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hcothai.sharepoint.com/sites/Project_Data_visualization/Data_visualization/8.ธรรมนูญ/"/>
    </mc:Choice>
  </mc:AlternateContent>
  <xr:revisionPtr revIDLastSave="571" documentId="8_{E3A97AFF-AF6F-4A6E-9F99-394E45429108}" xr6:coauthVersionLast="47" xr6:coauthVersionMax="47" xr10:uidLastSave="{1376F96C-651D-40ED-9CEF-5A86E17E44A7}"/>
  <bookViews>
    <workbookView xWindow="28680" yWindow="-120" windowWidth="38640" windowHeight="15720" firstSheet="1" activeTab="5" xr2:uid="{C3347B1A-BEAD-4D20-8D1D-BA1E9391E32F}"/>
  </bookViews>
  <sheets>
    <sheet name="MAP_Thailand" sheetId="8" r:id="rId1"/>
    <sheet name="Lookup" sheetId="3" r:id="rId2"/>
    <sheet name="AHC" sheetId="7" r:id="rId3"/>
    <sheet name="Def." sheetId="5" r:id="rId4"/>
    <sheet name="List_Clean" sheetId="4" r:id="rId5"/>
    <sheet name="Tool" sheetId="6" r:id="rId6"/>
  </sheets>
  <externalReferences>
    <externalReference r:id="rId7"/>
  </externalReferences>
  <definedNames>
    <definedName name="_xlnm._FilterDatabase" localSheetId="2" hidden="1">AHC!$B$1:$AD$1116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86" i="7" l="1"/>
  <c r="P387" i="7"/>
  <c r="Q387" i="7"/>
  <c r="Q1103" i="7"/>
  <c r="P1103" i="7"/>
  <c r="P1102" i="7"/>
  <c r="A2" i="8"/>
  <c r="B2" i="8"/>
  <c r="P2" i="8"/>
  <c r="A3" i="8"/>
  <c r="B3" i="8"/>
  <c r="P3" i="8"/>
  <c r="A4" i="8"/>
  <c r="B4" i="8"/>
  <c r="Q1005" i="7" s="1"/>
  <c r="P4" i="8"/>
  <c r="A5" i="8"/>
  <c r="B5" i="8"/>
  <c r="P5" i="8"/>
  <c r="A6" i="8"/>
  <c r="B6" i="8"/>
  <c r="P6" i="8"/>
  <c r="A7" i="8"/>
  <c r="B7" i="8"/>
  <c r="P7" i="8"/>
  <c r="A8" i="8"/>
  <c r="B8" i="8"/>
  <c r="P8" i="8"/>
  <c r="A9" i="8"/>
  <c r="B9" i="8"/>
  <c r="P9" i="8"/>
  <c r="A10" i="8"/>
  <c r="B10" i="8"/>
  <c r="P10" i="8"/>
  <c r="A11" i="8"/>
  <c r="B11" i="8"/>
  <c r="P11" i="8"/>
  <c r="A12" i="8"/>
  <c r="B12" i="8"/>
  <c r="P12" i="8"/>
  <c r="A13" i="8"/>
  <c r="B13" i="8"/>
  <c r="P13" i="8"/>
  <c r="A14" i="8"/>
  <c r="B14" i="8"/>
  <c r="P14" i="8"/>
  <c r="A15" i="8"/>
  <c r="B15" i="8"/>
  <c r="P15" i="8"/>
  <c r="A16" i="8"/>
  <c r="B16" i="8"/>
  <c r="P16" i="8"/>
  <c r="A17" i="8"/>
  <c r="B17" i="8"/>
  <c r="P17" i="8"/>
  <c r="A18" i="8"/>
  <c r="B18" i="8"/>
  <c r="P18" i="8"/>
  <c r="A19" i="8"/>
  <c r="B19" i="8"/>
  <c r="P19" i="8"/>
  <c r="A20" i="8"/>
  <c r="B20" i="8"/>
  <c r="P20" i="8"/>
  <c r="A21" i="8"/>
  <c r="B21" i="8"/>
  <c r="P21" i="8"/>
  <c r="A22" i="8"/>
  <c r="B22" i="8"/>
  <c r="P22" i="8"/>
  <c r="A23" i="8"/>
  <c r="B23" i="8"/>
  <c r="P23" i="8"/>
  <c r="A24" i="8"/>
  <c r="B24" i="8"/>
  <c r="P24" i="8"/>
  <c r="A25" i="8"/>
  <c r="B25" i="8"/>
  <c r="P25" i="8"/>
  <c r="A26" i="8"/>
  <c r="B26" i="8"/>
  <c r="P26" i="8"/>
  <c r="A27" i="8"/>
  <c r="B27" i="8"/>
  <c r="P27" i="8"/>
  <c r="A28" i="8"/>
  <c r="B28" i="8"/>
  <c r="P28" i="8"/>
  <c r="A29" i="8"/>
  <c r="B29" i="8"/>
  <c r="P29" i="8"/>
  <c r="A30" i="8"/>
  <c r="B30" i="8"/>
  <c r="P30" i="8"/>
  <c r="A31" i="8"/>
  <c r="B31" i="8"/>
  <c r="P31" i="8"/>
  <c r="A32" i="8"/>
  <c r="B32" i="8"/>
  <c r="P32" i="8"/>
  <c r="A33" i="8"/>
  <c r="B33" i="8"/>
  <c r="P33" i="8"/>
  <c r="A34" i="8"/>
  <c r="B34" i="8"/>
  <c r="P34" i="8"/>
  <c r="A35" i="8"/>
  <c r="B35" i="8"/>
  <c r="P35" i="8"/>
  <c r="A36" i="8"/>
  <c r="B36" i="8"/>
  <c r="P36" i="8"/>
  <c r="A37" i="8"/>
  <c r="B37" i="8"/>
  <c r="P37" i="8"/>
  <c r="A38" i="8"/>
  <c r="B38" i="8"/>
  <c r="P38" i="8"/>
  <c r="A39" i="8"/>
  <c r="B39" i="8"/>
  <c r="P39" i="8"/>
  <c r="A40" i="8"/>
  <c r="B40" i="8"/>
  <c r="P40" i="8"/>
  <c r="A41" i="8"/>
  <c r="B41" i="8"/>
  <c r="P41" i="8"/>
  <c r="A42" i="8"/>
  <c r="B42" i="8"/>
  <c r="P42" i="8"/>
  <c r="A43" i="8"/>
  <c r="B43" i="8"/>
  <c r="P43" i="8"/>
  <c r="A44" i="8"/>
  <c r="B44" i="8"/>
  <c r="P44" i="8"/>
  <c r="A45" i="8"/>
  <c r="B45" i="8"/>
  <c r="P45" i="8"/>
  <c r="A46" i="8"/>
  <c r="B46" i="8"/>
  <c r="P46" i="8"/>
  <c r="A47" i="8"/>
  <c r="B47" i="8"/>
  <c r="P47" i="8"/>
  <c r="A48" i="8"/>
  <c r="B48" i="8"/>
  <c r="P48" i="8"/>
  <c r="A49" i="8"/>
  <c r="B49" i="8"/>
  <c r="P49" i="8"/>
  <c r="A50" i="8"/>
  <c r="B50" i="8"/>
  <c r="P50" i="8"/>
  <c r="A51" i="8"/>
  <c r="B51" i="8"/>
  <c r="P51" i="8"/>
  <c r="A52" i="8"/>
  <c r="B52" i="8"/>
  <c r="P52" i="8"/>
  <c r="A53" i="8"/>
  <c r="B53" i="8"/>
  <c r="P53" i="8"/>
  <c r="A54" i="8"/>
  <c r="B54" i="8"/>
  <c r="P54" i="8"/>
  <c r="A55" i="8"/>
  <c r="B55" i="8"/>
  <c r="P55" i="8"/>
  <c r="A56" i="8"/>
  <c r="B56" i="8"/>
  <c r="P56" i="8"/>
  <c r="A57" i="8"/>
  <c r="B57" i="8"/>
  <c r="P57" i="8"/>
  <c r="A58" i="8"/>
  <c r="B58" i="8"/>
  <c r="P58" i="8"/>
  <c r="A59" i="8"/>
  <c r="B59" i="8"/>
  <c r="P59" i="8"/>
  <c r="A60" i="8"/>
  <c r="B60" i="8"/>
  <c r="P60" i="8"/>
  <c r="A61" i="8"/>
  <c r="B61" i="8"/>
  <c r="P61" i="8"/>
  <c r="A62" i="8"/>
  <c r="B62" i="8"/>
  <c r="P62" i="8"/>
  <c r="A63" i="8"/>
  <c r="B63" i="8"/>
  <c r="P63" i="8"/>
  <c r="A64" i="8"/>
  <c r="B64" i="8"/>
  <c r="P64" i="8"/>
  <c r="A65" i="8"/>
  <c r="B65" i="8"/>
  <c r="P65" i="8"/>
  <c r="A66" i="8"/>
  <c r="B66" i="8"/>
  <c r="P66" i="8"/>
  <c r="A67" i="8"/>
  <c r="B67" i="8"/>
  <c r="P67" i="8"/>
  <c r="A68" i="8"/>
  <c r="B68" i="8"/>
  <c r="P68" i="8"/>
  <c r="A69" i="8"/>
  <c r="B69" i="8"/>
  <c r="P69" i="8"/>
  <c r="A70" i="8"/>
  <c r="B70" i="8"/>
  <c r="P70" i="8"/>
  <c r="A71" i="8"/>
  <c r="B71" i="8"/>
  <c r="P71" i="8"/>
  <c r="A72" i="8"/>
  <c r="B72" i="8"/>
  <c r="P72" i="8"/>
  <c r="A73" i="8"/>
  <c r="B73" i="8"/>
  <c r="P73" i="8"/>
  <c r="A74" i="8"/>
  <c r="B74" i="8"/>
  <c r="P74" i="8"/>
  <c r="A75" i="8"/>
  <c r="B75" i="8"/>
  <c r="P75" i="8"/>
  <c r="A76" i="8"/>
  <c r="B76" i="8"/>
  <c r="P76" i="8"/>
  <c r="A77" i="8"/>
  <c r="B77" i="8"/>
  <c r="P77" i="8"/>
  <c r="A78" i="8"/>
  <c r="B78" i="8"/>
  <c r="P78" i="8"/>
  <c r="A79" i="8"/>
  <c r="B79" i="8"/>
  <c r="H79" i="8"/>
  <c r="P79" i="8"/>
  <c r="A80" i="8"/>
  <c r="B80" i="8"/>
  <c r="H80" i="8"/>
  <c r="P80" i="8"/>
  <c r="A81" i="8"/>
  <c r="B81" i="8"/>
  <c r="H81" i="8"/>
  <c r="P81" i="8"/>
  <c r="A82" i="8"/>
  <c r="B82" i="8"/>
  <c r="H82" i="8"/>
  <c r="P82" i="8"/>
  <c r="A83" i="8"/>
  <c r="B83" i="8"/>
  <c r="H83" i="8"/>
  <c r="P83" i="8"/>
  <c r="A84" i="8"/>
  <c r="B84" i="8"/>
  <c r="H84" i="8"/>
  <c r="P84" i="8"/>
  <c r="A85" i="8"/>
  <c r="B85" i="8"/>
  <c r="H85" i="8"/>
  <c r="P85" i="8"/>
  <c r="A86" i="8"/>
  <c r="B86" i="8"/>
  <c r="H86" i="8"/>
  <c r="P86" i="8"/>
  <c r="A87" i="8"/>
  <c r="B87" i="8"/>
  <c r="H87" i="8"/>
  <c r="P87" i="8"/>
  <c r="A88" i="8"/>
  <c r="B88" i="8"/>
  <c r="H88" i="8"/>
  <c r="P88" i="8"/>
  <c r="A89" i="8"/>
  <c r="B89" i="8"/>
  <c r="H89" i="8"/>
  <c r="P89" i="8"/>
  <c r="A90" i="8"/>
  <c r="B90" i="8"/>
  <c r="H90" i="8"/>
  <c r="P90" i="8"/>
  <c r="A91" i="8"/>
  <c r="B91" i="8"/>
  <c r="H91" i="8"/>
  <c r="P91" i="8"/>
  <c r="A92" i="8"/>
  <c r="B92" i="8"/>
  <c r="H92" i="8"/>
  <c r="P92" i="8"/>
  <c r="A93" i="8"/>
  <c r="B93" i="8"/>
  <c r="H93" i="8"/>
  <c r="P93" i="8"/>
  <c r="A94" i="8"/>
  <c r="B94" i="8"/>
  <c r="H94" i="8"/>
  <c r="P94" i="8"/>
  <c r="A95" i="8"/>
  <c r="B95" i="8"/>
  <c r="H95" i="8"/>
  <c r="P95" i="8"/>
  <c r="A96" i="8"/>
  <c r="B96" i="8"/>
  <c r="H96" i="8"/>
  <c r="P96" i="8"/>
  <c r="A97" i="8"/>
  <c r="B97" i="8"/>
  <c r="H97" i="8"/>
  <c r="P97" i="8"/>
  <c r="A98" i="8"/>
  <c r="B98" i="8"/>
  <c r="H98" i="8"/>
  <c r="P98" i="8"/>
  <c r="A99" i="8"/>
  <c r="B99" i="8"/>
  <c r="H99" i="8"/>
  <c r="P99" i="8"/>
  <c r="A100" i="8"/>
  <c r="B100" i="8"/>
  <c r="H100" i="8"/>
  <c r="P100" i="8"/>
  <c r="A101" i="8"/>
  <c r="B101" i="8"/>
  <c r="H101" i="8"/>
  <c r="P101" i="8"/>
  <c r="A102" i="8"/>
  <c r="B102" i="8"/>
  <c r="H102" i="8"/>
  <c r="P102" i="8"/>
  <c r="A103" i="8"/>
  <c r="B103" i="8"/>
  <c r="H103" i="8"/>
  <c r="P103" i="8"/>
  <c r="A104" i="8"/>
  <c r="B104" i="8"/>
  <c r="H104" i="8"/>
  <c r="P104" i="8"/>
  <c r="A105" i="8"/>
  <c r="B105" i="8"/>
  <c r="H105" i="8"/>
  <c r="P105" i="8"/>
  <c r="A106" i="8"/>
  <c r="B106" i="8"/>
  <c r="H106" i="8"/>
  <c r="P106" i="8"/>
  <c r="A107" i="8"/>
  <c r="B107" i="8"/>
  <c r="H107" i="8"/>
  <c r="P107" i="8"/>
  <c r="A108" i="8"/>
  <c r="B108" i="8"/>
  <c r="H108" i="8"/>
  <c r="P108" i="8"/>
  <c r="A109" i="8"/>
  <c r="B109" i="8"/>
  <c r="H109" i="8"/>
  <c r="P109" i="8"/>
  <c r="A110" i="8"/>
  <c r="B110" i="8"/>
  <c r="H110" i="8"/>
  <c r="P110" i="8"/>
  <c r="A111" i="8"/>
  <c r="B111" i="8"/>
  <c r="H111" i="8"/>
  <c r="P111" i="8"/>
  <c r="A112" i="8"/>
  <c r="B112" i="8"/>
  <c r="H112" i="8"/>
  <c r="P112" i="8"/>
  <c r="A113" i="8"/>
  <c r="B113" i="8"/>
  <c r="H113" i="8"/>
  <c r="P113" i="8"/>
  <c r="A114" i="8"/>
  <c r="B114" i="8"/>
  <c r="H114" i="8"/>
  <c r="P114" i="8"/>
  <c r="A115" i="8"/>
  <c r="B115" i="8"/>
  <c r="H115" i="8"/>
  <c r="P115" i="8"/>
  <c r="A116" i="8"/>
  <c r="B116" i="8"/>
  <c r="H116" i="8"/>
  <c r="P116" i="8"/>
  <c r="A117" i="8"/>
  <c r="B117" i="8"/>
  <c r="H117" i="8"/>
  <c r="P117" i="8"/>
  <c r="A118" i="8"/>
  <c r="B118" i="8"/>
  <c r="H118" i="8"/>
  <c r="P118" i="8"/>
  <c r="A119" i="8"/>
  <c r="B119" i="8"/>
  <c r="H119" i="8"/>
  <c r="P119" i="8"/>
  <c r="A120" i="8"/>
  <c r="B120" i="8"/>
  <c r="H120" i="8"/>
  <c r="P120" i="8"/>
  <c r="A121" i="8"/>
  <c r="B121" i="8"/>
  <c r="H121" i="8"/>
  <c r="P121" i="8"/>
  <c r="A122" i="8"/>
  <c r="B122" i="8"/>
  <c r="H122" i="8"/>
  <c r="P122" i="8"/>
  <c r="A123" i="8"/>
  <c r="B123" i="8"/>
  <c r="H123" i="8"/>
  <c r="P123" i="8"/>
  <c r="A124" i="8"/>
  <c r="B124" i="8"/>
  <c r="H124" i="8"/>
  <c r="P124" i="8"/>
  <c r="A125" i="8"/>
  <c r="B125" i="8"/>
  <c r="H125" i="8"/>
  <c r="P125" i="8"/>
  <c r="A126" i="8"/>
  <c r="B126" i="8"/>
  <c r="H126" i="8"/>
  <c r="P126" i="8"/>
  <c r="A127" i="8"/>
  <c r="B127" i="8"/>
  <c r="H127" i="8"/>
  <c r="P127" i="8"/>
  <c r="A128" i="8"/>
  <c r="B128" i="8"/>
  <c r="H128" i="8"/>
  <c r="P128" i="8"/>
  <c r="A129" i="8"/>
  <c r="B129" i="8"/>
  <c r="H129" i="8"/>
  <c r="P129" i="8"/>
  <c r="A130" i="8"/>
  <c r="B130" i="8"/>
  <c r="H130" i="8"/>
  <c r="P130" i="8"/>
  <c r="A131" i="8"/>
  <c r="B131" i="8"/>
  <c r="H131" i="8"/>
  <c r="P131" i="8"/>
  <c r="A132" i="8"/>
  <c r="B132" i="8"/>
  <c r="H132" i="8"/>
  <c r="P132" i="8"/>
  <c r="A133" i="8"/>
  <c r="B133" i="8"/>
  <c r="H133" i="8"/>
  <c r="P133" i="8"/>
  <c r="A134" i="8"/>
  <c r="B134" i="8"/>
  <c r="H134" i="8"/>
  <c r="P134" i="8"/>
  <c r="A135" i="8"/>
  <c r="B135" i="8"/>
  <c r="H135" i="8"/>
  <c r="P135" i="8"/>
  <c r="A136" i="8"/>
  <c r="B136" i="8"/>
  <c r="H136" i="8"/>
  <c r="P136" i="8"/>
  <c r="A137" i="8"/>
  <c r="B137" i="8"/>
  <c r="H137" i="8"/>
  <c r="P137" i="8"/>
  <c r="A138" i="8"/>
  <c r="B138" i="8"/>
  <c r="H138" i="8"/>
  <c r="P138" i="8"/>
  <c r="A139" i="8"/>
  <c r="B139" i="8"/>
  <c r="H139" i="8"/>
  <c r="P139" i="8"/>
  <c r="A140" i="8"/>
  <c r="B140" i="8"/>
  <c r="H140" i="8"/>
  <c r="P140" i="8"/>
  <c r="A141" i="8"/>
  <c r="B141" i="8"/>
  <c r="H141" i="8"/>
  <c r="P141" i="8"/>
  <c r="A142" i="8"/>
  <c r="B142" i="8"/>
  <c r="H142" i="8"/>
  <c r="P142" i="8"/>
  <c r="A143" i="8"/>
  <c r="B143" i="8"/>
  <c r="H143" i="8"/>
  <c r="P143" i="8"/>
  <c r="A144" i="8"/>
  <c r="B144" i="8"/>
  <c r="H144" i="8"/>
  <c r="P144" i="8"/>
  <c r="A145" i="8"/>
  <c r="B145" i="8"/>
  <c r="H145" i="8"/>
  <c r="P145" i="8"/>
  <c r="A146" i="8"/>
  <c r="B146" i="8"/>
  <c r="H146" i="8"/>
  <c r="P146" i="8"/>
  <c r="A147" i="8"/>
  <c r="B147" i="8"/>
  <c r="H147" i="8"/>
  <c r="P147" i="8"/>
  <c r="A148" i="8"/>
  <c r="B148" i="8"/>
  <c r="H148" i="8"/>
  <c r="P148" i="8"/>
  <c r="A149" i="8"/>
  <c r="B149" i="8"/>
  <c r="H149" i="8"/>
  <c r="P149" i="8"/>
  <c r="A150" i="8"/>
  <c r="B150" i="8"/>
  <c r="H150" i="8"/>
  <c r="P150" i="8"/>
  <c r="A151" i="8"/>
  <c r="B151" i="8"/>
  <c r="H151" i="8"/>
  <c r="P151" i="8"/>
  <c r="A152" i="8"/>
  <c r="B152" i="8"/>
  <c r="H152" i="8"/>
  <c r="P152" i="8"/>
  <c r="A153" i="8"/>
  <c r="B153" i="8"/>
  <c r="H153" i="8"/>
  <c r="P153" i="8"/>
  <c r="A154" i="8"/>
  <c r="B154" i="8"/>
  <c r="H154" i="8"/>
  <c r="P154" i="8"/>
  <c r="A155" i="8"/>
  <c r="B155" i="8"/>
  <c r="H155" i="8"/>
  <c r="P155" i="8"/>
  <c r="A156" i="8"/>
  <c r="B156" i="8"/>
  <c r="H156" i="8"/>
  <c r="P156" i="8"/>
  <c r="A157" i="8"/>
  <c r="B157" i="8"/>
  <c r="H157" i="8"/>
  <c r="P157" i="8"/>
  <c r="A158" i="8"/>
  <c r="B158" i="8"/>
  <c r="H158" i="8"/>
  <c r="P158" i="8"/>
  <c r="A159" i="8"/>
  <c r="B159" i="8"/>
  <c r="H159" i="8"/>
  <c r="P159" i="8"/>
  <c r="A160" i="8"/>
  <c r="B160" i="8"/>
  <c r="H160" i="8"/>
  <c r="P160" i="8"/>
  <c r="A161" i="8"/>
  <c r="B161" i="8"/>
  <c r="H161" i="8"/>
  <c r="P161" i="8"/>
  <c r="A162" i="8"/>
  <c r="B162" i="8"/>
  <c r="H162" i="8"/>
  <c r="P162" i="8"/>
  <c r="A163" i="8"/>
  <c r="B163" i="8"/>
  <c r="H163" i="8"/>
  <c r="P163" i="8"/>
  <c r="A164" i="8"/>
  <c r="B164" i="8"/>
  <c r="H164" i="8"/>
  <c r="P164" i="8"/>
  <c r="A165" i="8"/>
  <c r="B165" i="8"/>
  <c r="H165" i="8"/>
  <c r="P165" i="8"/>
  <c r="A166" i="8"/>
  <c r="B166" i="8"/>
  <c r="H166" i="8"/>
  <c r="P166" i="8"/>
  <c r="A167" i="8"/>
  <c r="B167" i="8"/>
  <c r="H167" i="8"/>
  <c r="P167" i="8"/>
  <c r="A168" i="8"/>
  <c r="B168" i="8"/>
  <c r="H168" i="8"/>
  <c r="P168" i="8"/>
  <c r="A169" i="8"/>
  <c r="B169" i="8"/>
  <c r="H169" i="8"/>
  <c r="P169" i="8"/>
  <c r="A170" i="8"/>
  <c r="B170" i="8"/>
  <c r="H170" i="8"/>
  <c r="P170" i="8"/>
  <c r="A171" i="8"/>
  <c r="B171" i="8"/>
  <c r="H171" i="8"/>
  <c r="P171" i="8"/>
  <c r="A172" i="8"/>
  <c r="B172" i="8"/>
  <c r="H172" i="8"/>
  <c r="P172" i="8"/>
  <c r="A173" i="8"/>
  <c r="B173" i="8"/>
  <c r="H173" i="8"/>
  <c r="P173" i="8"/>
  <c r="A174" i="8"/>
  <c r="B174" i="8"/>
  <c r="H174" i="8"/>
  <c r="P174" i="8"/>
  <c r="A175" i="8"/>
  <c r="B175" i="8"/>
  <c r="H175" i="8"/>
  <c r="P175" i="8"/>
  <c r="A176" i="8"/>
  <c r="B176" i="8"/>
  <c r="H176" i="8"/>
  <c r="P176" i="8"/>
  <c r="A177" i="8"/>
  <c r="B177" i="8"/>
  <c r="H177" i="8"/>
  <c r="P177" i="8"/>
  <c r="A178" i="8"/>
  <c r="B178" i="8"/>
  <c r="H178" i="8"/>
  <c r="P178" i="8"/>
  <c r="A179" i="8"/>
  <c r="B179" i="8"/>
  <c r="H179" i="8"/>
  <c r="P179" i="8"/>
  <c r="A180" i="8"/>
  <c r="B180" i="8"/>
  <c r="H180" i="8"/>
  <c r="P180" i="8"/>
  <c r="A181" i="8"/>
  <c r="B181" i="8"/>
  <c r="H181" i="8"/>
  <c r="P181" i="8"/>
  <c r="A182" i="8"/>
  <c r="B182" i="8"/>
  <c r="H182" i="8"/>
  <c r="P182" i="8"/>
  <c r="A183" i="8"/>
  <c r="B183" i="8"/>
  <c r="H183" i="8"/>
  <c r="P183" i="8"/>
  <c r="A184" i="8"/>
  <c r="B184" i="8"/>
  <c r="H184" i="8"/>
  <c r="P184" i="8"/>
  <c r="A185" i="8"/>
  <c r="B185" i="8"/>
  <c r="H185" i="8"/>
  <c r="P185" i="8"/>
  <c r="A186" i="8"/>
  <c r="B186" i="8"/>
  <c r="H186" i="8"/>
  <c r="P186" i="8"/>
  <c r="A187" i="8"/>
  <c r="B187" i="8"/>
  <c r="H187" i="8"/>
  <c r="P187" i="8"/>
  <c r="A188" i="8"/>
  <c r="B188" i="8"/>
  <c r="H188" i="8"/>
  <c r="P188" i="8"/>
  <c r="A189" i="8"/>
  <c r="B189" i="8"/>
  <c r="H189" i="8"/>
  <c r="P189" i="8"/>
  <c r="A190" i="8"/>
  <c r="B190" i="8"/>
  <c r="H190" i="8"/>
  <c r="P190" i="8"/>
  <c r="A191" i="8"/>
  <c r="B191" i="8"/>
  <c r="H191" i="8"/>
  <c r="P191" i="8"/>
  <c r="A192" i="8"/>
  <c r="B192" i="8"/>
  <c r="H192" i="8"/>
  <c r="P192" i="8"/>
  <c r="A193" i="8"/>
  <c r="B193" i="8"/>
  <c r="H193" i="8"/>
  <c r="P193" i="8"/>
  <c r="A194" i="8"/>
  <c r="B194" i="8"/>
  <c r="H194" i="8"/>
  <c r="P194" i="8"/>
  <c r="A195" i="8"/>
  <c r="B195" i="8"/>
  <c r="H195" i="8"/>
  <c r="P195" i="8"/>
  <c r="A196" i="8"/>
  <c r="B196" i="8"/>
  <c r="H196" i="8"/>
  <c r="P196" i="8"/>
  <c r="A197" i="8"/>
  <c r="B197" i="8"/>
  <c r="H197" i="8"/>
  <c r="P197" i="8"/>
  <c r="A198" i="8"/>
  <c r="B198" i="8"/>
  <c r="H198" i="8"/>
  <c r="P198" i="8"/>
  <c r="A199" i="8"/>
  <c r="B199" i="8"/>
  <c r="H199" i="8"/>
  <c r="P199" i="8"/>
  <c r="A200" i="8"/>
  <c r="B200" i="8"/>
  <c r="H200" i="8"/>
  <c r="P200" i="8"/>
  <c r="A201" i="8"/>
  <c r="B201" i="8"/>
  <c r="H201" i="8"/>
  <c r="P201" i="8"/>
  <c r="A202" i="8"/>
  <c r="B202" i="8"/>
  <c r="H202" i="8"/>
  <c r="P202" i="8"/>
  <c r="A203" i="8"/>
  <c r="B203" i="8"/>
  <c r="H203" i="8"/>
  <c r="P203" i="8"/>
  <c r="A204" i="8"/>
  <c r="B204" i="8"/>
  <c r="H204" i="8"/>
  <c r="P204" i="8"/>
  <c r="A205" i="8"/>
  <c r="B205" i="8"/>
  <c r="H205" i="8"/>
  <c r="P205" i="8"/>
  <c r="A206" i="8"/>
  <c r="B206" i="8"/>
  <c r="H206" i="8"/>
  <c r="P206" i="8"/>
  <c r="A207" i="8"/>
  <c r="B207" i="8"/>
  <c r="H207" i="8"/>
  <c r="P207" i="8"/>
  <c r="A208" i="8"/>
  <c r="B208" i="8"/>
  <c r="H208" i="8"/>
  <c r="P208" i="8"/>
  <c r="A209" i="8"/>
  <c r="B209" i="8"/>
  <c r="H209" i="8"/>
  <c r="P209" i="8"/>
  <c r="A210" i="8"/>
  <c r="B210" i="8"/>
  <c r="H210" i="8"/>
  <c r="P210" i="8"/>
  <c r="A211" i="8"/>
  <c r="B211" i="8"/>
  <c r="H211" i="8"/>
  <c r="P211" i="8"/>
  <c r="A212" i="8"/>
  <c r="B212" i="8"/>
  <c r="H212" i="8"/>
  <c r="P212" i="8"/>
  <c r="A213" i="8"/>
  <c r="B213" i="8"/>
  <c r="H213" i="8"/>
  <c r="P213" i="8"/>
  <c r="A214" i="8"/>
  <c r="B214" i="8"/>
  <c r="H214" i="8"/>
  <c r="P214" i="8"/>
  <c r="A215" i="8"/>
  <c r="B215" i="8"/>
  <c r="H215" i="8"/>
  <c r="P215" i="8"/>
  <c r="A216" i="8"/>
  <c r="B216" i="8"/>
  <c r="H216" i="8"/>
  <c r="P216" i="8"/>
  <c r="A217" i="8"/>
  <c r="B217" i="8"/>
  <c r="H217" i="8"/>
  <c r="P217" i="8"/>
  <c r="A218" i="8"/>
  <c r="B218" i="8"/>
  <c r="H218" i="8"/>
  <c r="P218" i="8"/>
  <c r="A219" i="8"/>
  <c r="B219" i="8"/>
  <c r="H219" i="8"/>
  <c r="P219" i="8"/>
  <c r="A220" i="8"/>
  <c r="B220" i="8"/>
  <c r="H220" i="8"/>
  <c r="P220" i="8"/>
  <c r="A221" i="8"/>
  <c r="B221" i="8"/>
  <c r="H221" i="8"/>
  <c r="P221" i="8"/>
  <c r="A222" i="8"/>
  <c r="B222" i="8"/>
  <c r="H222" i="8"/>
  <c r="P222" i="8"/>
  <c r="A223" i="8"/>
  <c r="B223" i="8"/>
  <c r="H223" i="8"/>
  <c r="P223" i="8"/>
  <c r="A224" i="8"/>
  <c r="B224" i="8"/>
  <c r="H224" i="8"/>
  <c r="P224" i="8"/>
  <c r="A225" i="8"/>
  <c r="B225" i="8"/>
  <c r="H225" i="8"/>
  <c r="P225" i="8"/>
  <c r="A226" i="8"/>
  <c r="B226" i="8"/>
  <c r="H226" i="8"/>
  <c r="P226" i="8"/>
  <c r="A227" i="8"/>
  <c r="B227" i="8"/>
  <c r="H227" i="8"/>
  <c r="P227" i="8"/>
  <c r="A228" i="8"/>
  <c r="B228" i="8"/>
  <c r="H228" i="8"/>
  <c r="P228" i="8"/>
  <c r="A229" i="8"/>
  <c r="B229" i="8"/>
  <c r="H229" i="8"/>
  <c r="P229" i="8"/>
  <c r="A230" i="8"/>
  <c r="B230" i="8"/>
  <c r="H230" i="8"/>
  <c r="P230" i="8"/>
  <c r="A231" i="8"/>
  <c r="B231" i="8"/>
  <c r="H231" i="8"/>
  <c r="P231" i="8"/>
  <c r="A232" i="8"/>
  <c r="B232" i="8"/>
  <c r="H232" i="8"/>
  <c r="P232" i="8"/>
  <c r="A233" i="8"/>
  <c r="B233" i="8"/>
  <c r="H233" i="8"/>
  <c r="P233" i="8"/>
  <c r="A234" i="8"/>
  <c r="B234" i="8"/>
  <c r="H234" i="8"/>
  <c r="P234" i="8"/>
  <c r="A235" i="8"/>
  <c r="B235" i="8"/>
  <c r="H235" i="8"/>
  <c r="P235" i="8"/>
  <c r="A236" i="8"/>
  <c r="B236" i="8"/>
  <c r="H236" i="8"/>
  <c r="P236" i="8"/>
  <c r="A237" i="8"/>
  <c r="B237" i="8"/>
  <c r="H237" i="8"/>
  <c r="P237" i="8"/>
  <c r="A238" i="8"/>
  <c r="B238" i="8"/>
  <c r="H238" i="8"/>
  <c r="P238" i="8"/>
  <c r="A239" i="8"/>
  <c r="B239" i="8"/>
  <c r="H239" i="8"/>
  <c r="P239" i="8"/>
  <c r="A240" i="8"/>
  <c r="B240" i="8"/>
  <c r="H240" i="8"/>
  <c r="P240" i="8"/>
  <c r="A241" i="8"/>
  <c r="B241" i="8"/>
  <c r="H241" i="8"/>
  <c r="P241" i="8"/>
  <c r="A242" i="8"/>
  <c r="B242" i="8"/>
  <c r="H242" i="8"/>
  <c r="P242" i="8"/>
  <c r="A243" i="8"/>
  <c r="B243" i="8"/>
  <c r="H243" i="8"/>
  <c r="P243" i="8"/>
  <c r="A244" i="8"/>
  <c r="B244" i="8"/>
  <c r="H244" i="8"/>
  <c r="P244" i="8"/>
  <c r="A245" i="8"/>
  <c r="B245" i="8"/>
  <c r="H245" i="8"/>
  <c r="P245" i="8"/>
  <c r="A246" i="8"/>
  <c r="B246" i="8"/>
  <c r="H246" i="8"/>
  <c r="P246" i="8"/>
  <c r="A247" i="8"/>
  <c r="B247" i="8"/>
  <c r="H247" i="8"/>
  <c r="P247" i="8"/>
  <c r="A248" i="8"/>
  <c r="B248" i="8"/>
  <c r="H248" i="8"/>
  <c r="P248" i="8"/>
  <c r="A249" i="8"/>
  <c r="B249" i="8"/>
  <c r="H249" i="8"/>
  <c r="P249" i="8"/>
  <c r="A250" i="8"/>
  <c r="B250" i="8"/>
  <c r="H250" i="8"/>
  <c r="P250" i="8"/>
  <c r="A251" i="8"/>
  <c r="B251" i="8"/>
  <c r="H251" i="8"/>
  <c r="P251" i="8"/>
  <c r="A252" i="8"/>
  <c r="B252" i="8"/>
  <c r="H252" i="8"/>
  <c r="P252" i="8"/>
  <c r="A253" i="8"/>
  <c r="B253" i="8"/>
  <c r="H253" i="8"/>
  <c r="P253" i="8"/>
  <c r="A254" i="8"/>
  <c r="B254" i="8"/>
  <c r="H254" i="8"/>
  <c r="P254" i="8"/>
  <c r="A255" i="8"/>
  <c r="B255" i="8"/>
  <c r="H255" i="8"/>
  <c r="P255" i="8"/>
  <c r="A256" i="8"/>
  <c r="B256" i="8"/>
  <c r="H256" i="8"/>
  <c r="P256" i="8"/>
  <c r="A257" i="8"/>
  <c r="B257" i="8"/>
  <c r="H257" i="8"/>
  <c r="P257" i="8"/>
  <c r="A258" i="8"/>
  <c r="B258" i="8"/>
  <c r="H258" i="8"/>
  <c r="P258" i="8"/>
  <c r="A259" i="8"/>
  <c r="B259" i="8"/>
  <c r="H259" i="8"/>
  <c r="P259" i="8"/>
  <c r="A260" i="8"/>
  <c r="B260" i="8"/>
  <c r="H260" i="8"/>
  <c r="P260" i="8"/>
  <c r="A261" i="8"/>
  <c r="B261" i="8"/>
  <c r="H261" i="8"/>
  <c r="P261" i="8"/>
  <c r="A262" i="8"/>
  <c r="B262" i="8"/>
  <c r="H262" i="8"/>
  <c r="P262" i="8"/>
  <c r="A263" i="8"/>
  <c r="B263" i="8"/>
  <c r="H263" i="8"/>
  <c r="P263" i="8"/>
  <c r="A264" i="8"/>
  <c r="B264" i="8"/>
  <c r="H264" i="8"/>
  <c r="P264" i="8"/>
  <c r="A265" i="8"/>
  <c r="B265" i="8"/>
  <c r="H265" i="8"/>
  <c r="P265" i="8"/>
  <c r="A266" i="8"/>
  <c r="B266" i="8"/>
  <c r="H266" i="8"/>
  <c r="P266" i="8"/>
  <c r="A267" i="8"/>
  <c r="B267" i="8"/>
  <c r="H267" i="8"/>
  <c r="P267" i="8"/>
  <c r="A268" i="8"/>
  <c r="B268" i="8"/>
  <c r="H268" i="8"/>
  <c r="P268" i="8"/>
  <c r="A269" i="8"/>
  <c r="B269" i="8"/>
  <c r="H269" i="8"/>
  <c r="P269" i="8"/>
  <c r="A270" i="8"/>
  <c r="B270" i="8"/>
  <c r="H270" i="8"/>
  <c r="P270" i="8"/>
  <c r="A271" i="8"/>
  <c r="B271" i="8"/>
  <c r="H271" i="8"/>
  <c r="P271" i="8"/>
  <c r="A272" i="8"/>
  <c r="B272" i="8"/>
  <c r="H272" i="8"/>
  <c r="P272" i="8"/>
  <c r="A273" i="8"/>
  <c r="B273" i="8"/>
  <c r="H273" i="8"/>
  <c r="P273" i="8"/>
  <c r="A274" i="8"/>
  <c r="B274" i="8"/>
  <c r="H274" i="8"/>
  <c r="P274" i="8"/>
  <c r="A275" i="8"/>
  <c r="B275" i="8"/>
  <c r="H275" i="8"/>
  <c r="P275" i="8"/>
  <c r="A276" i="8"/>
  <c r="B276" i="8"/>
  <c r="H276" i="8"/>
  <c r="P276" i="8"/>
  <c r="A277" i="8"/>
  <c r="B277" i="8"/>
  <c r="H277" i="8"/>
  <c r="P277" i="8"/>
  <c r="A278" i="8"/>
  <c r="B278" i="8"/>
  <c r="H278" i="8"/>
  <c r="P278" i="8"/>
  <c r="A279" i="8"/>
  <c r="B279" i="8"/>
  <c r="H279" i="8"/>
  <c r="P279" i="8"/>
  <c r="A280" i="8"/>
  <c r="B280" i="8"/>
  <c r="H280" i="8"/>
  <c r="P280" i="8"/>
  <c r="A281" i="8"/>
  <c r="B281" i="8"/>
  <c r="H281" i="8"/>
  <c r="P281" i="8"/>
  <c r="A282" i="8"/>
  <c r="B282" i="8"/>
  <c r="H282" i="8"/>
  <c r="P282" i="8"/>
  <c r="A283" i="8"/>
  <c r="B283" i="8"/>
  <c r="H283" i="8"/>
  <c r="P283" i="8"/>
  <c r="A284" i="8"/>
  <c r="B284" i="8"/>
  <c r="H284" i="8"/>
  <c r="P284" i="8"/>
  <c r="A285" i="8"/>
  <c r="B285" i="8"/>
  <c r="H285" i="8"/>
  <c r="P285" i="8"/>
  <c r="A286" i="8"/>
  <c r="B286" i="8"/>
  <c r="H286" i="8"/>
  <c r="P286" i="8"/>
  <c r="A287" i="8"/>
  <c r="B287" i="8"/>
  <c r="H287" i="8"/>
  <c r="P287" i="8"/>
  <c r="A288" i="8"/>
  <c r="B288" i="8"/>
  <c r="H288" i="8"/>
  <c r="P288" i="8"/>
  <c r="A289" i="8"/>
  <c r="B289" i="8"/>
  <c r="H289" i="8"/>
  <c r="P289" i="8"/>
  <c r="A290" i="8"/>
  <c r="B290" i="8"/>
  <c r="H290" i="8"/>
  <c r="P290" i="8"/>
  <c r="A291" i="8"/>
  <c r="B291" i="8"/>
  <c r="H291" i="8"/>
  <c r="P291" i="8"/>
  <c r="A292" i="8"/>
  <c r="B292" i="8"/>
  <c r="H292" i="8"/>
  <c r="P292" i="8"/>
  <c r="A293" i="8"/>
  <c r="B293" i="8"/>
  <c r="H293" i="8"/>
  <c r="P293" i="8"/>
  <c r="A294" i="8"/>
  <c r="B294" i="8"/>
  <c r="H294" i="8"/>
  <c r="P294" i="8"/>
  <c r="A295" i="8"/>
  <c r="B295" i="8"/>
  <c r="H295" i="8"/>
  <c r="P295" i="8"/>
  <c r="A296" i="8"/>
  <c r="B296" i="8"/>
  <c r="H296" i="8"/>
  <c r="P296" i="8"/>
  <c r="A297" i="8"/>
  <c r="B297" i="8"/>
  <c r="H297" i="8"/>
  <c r="P297" i="8"/>
  <c r="A298" i="8"/>
  <c r="B298" i="8"/>
  <c r="H298" i="8"/>
  <c r="P298" i="8"/>
  <c r="A299" i="8"/>
  <c r="B299" i="8"/>
  <c r="H299" i="8"/>
  <c r="P299" i="8"/>
  <c r="A300" i="8"/>
  <c r="B300" i="8"/>
  <c r="H300" i="8"/>
  <c r="P300" i="8"/>
  <c r="A301" i="8"/>
  <c r="B301" i="8"/>
  <c r="H301" i="8"/>
  <c r="P301" i="8"/>
  <c r="A302" i="8"/>
  <c r="B302" i="8"/>
  <c r="H302" i="8"/>
  <c r="P302" i="8"/>
  <c r="A303" i="8"/>
  <c r="B303" i="8"/>
  <c r="H303" i="8"/>
  <c r="P303" i="8"/>
  <c r="A304" i="8"/>
  <c r="B304" i="8"/>
  <c r="H304" i="8"/>
  <c r="P304" i="8"/>
  <c r="A305" i="8"/>
  <c r="B305" i="8"/>
  <c r="H305" i="8"/>
  <c r="P305" i="8"/>
  <c r="A306" i="8"/>
  <c r="B306" i="8"/>
  <c r="H306" i="8"/>
  <c r="P306" i="8"/>
  <c r="A307" i="8"/>
  <c r="B307" i="8"/>
  <c r="H307" i="8"/>
  <c r="P307" i="8"/>
  <c r="A308" i="8"/>
  <c r="B308" i="8"/>
  <c r="H308" i="8"/>
  <c r="P308" i="8"/>
  <c r="A309" i="8"/>
  <c r="B309" i="8"/>
  <c r="H309" i="8"/>
  <c r="P309" i="8"/>
  <c r="A310" i="8"/>
  <c r="B310" i="8"/>
  <c r="H310" i="8"/>
  <c r="P310" i="8"/>
  <c r="A311" i="8"/>
  <c r="B311" i="8"/>
  <c r="H311" i="8"/>
  <c r="P311" i="8"/>
  <c r="A312" i="8"/>
  <c r="B312" i="8"/>
  <c r="H312" i="8"/>
  <c r="P312" i="8"/>
  <c r="A313" i="8"/>
  <c r="B313" i="8"/>
  <c r="H313" i="8"/>
  <c r="P313" i="8"/>
  <c r="A314" i="8"/>
  <c r="B314" i="8"/>
  <c r="H314" i="8"/>
  <c r="P314" i="8"/>
  <c r="A315" i="8"/>
  <c r="B315" i="8"/>
  <c r="H315" i="8"/>
  <c r="P315" i="8"/>
  <c r="A316" i="8"/>
  <c r="B316" i="8"/>
  <c r="H316" i="8"/>
  <c r="P316" i="8"/>
  <c r="A317" i="8"/>
  <c r="B317" i="8"/>
  <c r="H317" i="8"/>
  <c r="P317" i="8"/>
  <c r="A318" i="8"/>
  <c r="B318" i="8"/>
  <c r="H318" i="8"/>
  <c r="P318" i="8"/>
  <c r="A319" i="8"/>
  <c r="B319" i="8"/>
  <c r="H319" i="8"/>
  <c r="P319" i="8"/>
  <c r="A320" i="8"/>
  <c r="B320" i="8"/>
  <c r="H320" i="8"/>
  <c r="P320" i="8"/>
  <c r="A321" i="8"/>
  <c r="B321" i="8"/>
  <c r="H321" i="8"/>
  <c r="P321" i="8"/>
  <c r="A322" i="8"/>
  <c r="B322" i="8"/>
  <c r="H322" i="8"/>
  <c r="P322" i="8"/>
  <c r="A323" i="8"/>
  <c r="B323" i="8"/>
  <c r="H323" i="8"/>
  <c r="P323" i="8"/>
  <c r="A324" i="8"/>
  <c r="B324" i="8"/>
  <c r="H324" i="8"/>
  <c r="P324" i="8"/>
  <c r="A325" i="8"/>
  <c r="B325" i="8"/>
  <c r="H325" i="8"/>
  <c r="P325" i="8"/>
  <c r="A326" i="8"/>
  <c r="B326" i="8"/>
  <c r="H326" i="8"/>
  <c r="P326" i="8"/>
  <c r="A327" i="8"/>
  <c r="B327" i="8"/>
  <c r="H327" i="8"/>
  <c r="P327" i="8"/>
  <c r="A328" i="8"/>
  <c r="B328" i="8"/>
  <c r="H328" i="8"/>
  <c r="P328" i="8"/>
  <c r="A329" i="8"/>
  <c r="B329" i="8"/>
  <c r="H329" i="8"/>
  <c r="P329" i="8"/>
  <c r="A330" i="8"/>
  <c r="B330" i="8"/>
  <c r="H330" i="8"/>
  <c r="P330" i="8"/>
  <c r="A331" i="8"/>
  <c r="B331" i="8"/>
  <c r="H331" i="8"/>
  <c r="P331" i="8"/>
  <c r="A332" i="8"/>
  <c r="B332" i="8"/>
  <c r="H332" i="8"/>
  <c r="P332" i="8"/>
  <c r="A333" i="8"/>
  <c r="B333" i="8"/>
  <c r="H333" i="8"/>
  <c r="P333" i="8"/>
  <c r="A334" i="8"/>
  <c r="B334" i="8"/>
  <c r="H334" i="8"/>
  <c r="P334" i="8"/>
  <c r="A335" i="8"/>
  <c r="B335" i="8"/>
  <c r="H335" i="8"/>
  <c r="P335" i="8"/>
  <c r="A336" i="8"/>
  <c r="B336" i="8"/>
  <c r="H336" i="8"/>
  <c r="P336" i="8"/>
  <c r="A337" i="8"/>
  <c r="B337" i="8"/>
  <c r="H337" i="8"/>
  <c r="P337" i="8"/>
  <c r="A338" i="8"/>
  <c r="B338" i="8"/>
  <c r="H338" i="8"/>
  <c r="P338" i="8"/>
  <c r="A339" i="8"/>
  <c r="B339" i="8"/>
  <c r="H339" i="8"/>
  <c r="P339" i="8"/>
  <c r="A340" i="8"/>
  <c r="B340" i="8"/>
  <c r="H340" i="8"/>
  <c r="P340" i="8"/>
  <c r="A341" i="8"/>
  <c r="B341" i="8"/>
  <c r="H341" i="8"/>
  <c r="P341" i="8"/>
  <c r="A342" i="8"/>
  <c r="B342" i="8"/>
  <c r="H342" i="8"/>
  <c r="P342" i="8"/>
  <c r="A343" i="8"/>
  <c r="B343" i="8"/>
  <c r="H343" i="8"/>
  <c r="P343" i="8"/>
  <c r="A344" i="8"/>
  <c r="B344" i="8"/>
  <c r="H344" i="8"/>
  <c r="P344" i="8"/>
  <c r="A345" i="8"/>
  <c r="B345" i="8"/>
  <c r="H345" i="8"/>
  <c r="P345" i="8"/>
  <c r="A346" i="8"/>
  <c r="B346" i="8"/>
  <c r="H346" i="8"/>
  <c r="P346" i="8"/>
  <c r="A347" i="8"/>
  <c r="B347" i="8"/>
  <c r="H347" i="8"/>
  <c r="P347" i="8"/>
  <c r="A348" i="8"/>
  <c r="B348" i="8"/>
  <c r="H348" i="8"/>
  <c r="P348" i="8"/>
  <c r="A349" i="8"/>
  <c r="B349" i="8"/>
  <c r="H349" i="8"/>
  <c r="P349" i="8"/>
  <c r="A350" i="8"/>
  <c r="B350" i="8"/>
  <c r="H350" i="8"/>
  <c r="P350" i="8"/>
  <c r="A351" i="8"/>
  <c r="B351" i="8"/>
  <c r="H351" i="8"/>
  <c r="P351" i="8"/>
  <c r="A352" i="8"/>
  <c r="B352" i="8"/>
  <c r="H352" i="8"/>
  <c r="P352" i="8"/>
  <c r="A353" i="8"/>
  <c r="B353" i="8"/>
  <c r="H353" i="8"/>
  <c r="P353" i="8"/>
  <c r="A354" i="8"/>
  <c r="B354" i="8"/>
  <c r="H354" i="8"/>
  <c r="P354" i="8"/>
  <c r="A355" i="8"/>
  <c r="B355" i="8"/>
  <c r="H355" i="8"/>
  <c r="P355" i="8"/>
  <c r="A356" i="8"/>
  <c r="B356" i="8"/>
  <c r="H356" i="8"/>
  <c r="P356" i="8"/>
  <c r="A357" i="8"/>
  <c r="B357" i="8"/>
  <c r="H357" i="8"/>
  <c r="P357" i="8"/>
  <c r="A358" i="8"/>
  <c r="B358" i="8"/>
  <c r="H358" i="8"/>
  <c r="P358" i="8"/>
  <c r="A359" i="8"/>
  <c r="B359" i="8"/>
  <c r="H359" i="8"/>
  <c r="P359" i="8"/>
  <c r="A360" i="8"/>
  <c r="B360" i="8"/>
  <c r="H360" i="8"/>
  <c r="P360" i="8"/>
  <c r="A361" i="8"/>
  <c r="B361" i="8"/>
  <c r="H361" i="8"/>
  <c r="P361" i="8"/>
  <c r="A362" i="8"/>
  <c r="B362" i="8"/>
  <c r="H362" i="8"/>
  <c r="P362" i="8"/>
  <c r="A363" i="8"/>
  <c r="B363" i="8"/>
  <c r="H363" i="8"/>
  <c r="P363" i="8"/>
  <c r="A364" i="8"/>
  <c r="B364" i="8"/>
  <c r="H364" i="8"/>
  <c r="P364" i="8"/>
  <c r="A365" i="8"/>
  <c r="B365" i="8"/>
  <c r="H365" i="8"/>
  <c r="P365" i="8"/>
  <c r="A366" i="8"/>
  <c r="B366" i="8"/>
  <c r="H366" i="8"/>
  <c r="P366" i="8"/>
  <c r="A367" i="8"/>
  <c r="B367" i="8"/>
  <c r="H367" i="8"/>
  <c r="P367" i="8"/>
  <c r="A368" i="8"/>
  <c r="B368" i="8"/>
  <c r="H368" i="8"/>
  <c r="P368" i="8"/>
  <c r="A369" i="8"/>
  <c r="B369" i="8"/>
  <c r="H369" i="8"/>
  <c r="P369" i="8"/>
  <c r="A370" i="8"/>
  <c r="B370" i="8"/>
  <c r="H370" i="8"/>
  <c r="P370" i="8"/>
  <c r="A371" i="8"/>
  <c r="B371" i="8"/>
  <c r="H371" i="8"/>
  <c r="P371" i="8"/>
  <c r="A372" i="8"/>
  <c r="B372" i="8"/>
  <c r="H372" i="8"/>
  <c r="P372" i="8"/>
  <c r="A373" i="8"/>
  <c r="B373" i="8"/>
  <c r="H373" i="8"/>
  <c r="P373" i="8"/>
  <c r="A374" i="8"/>
  <c r="B374" i="8"/>
  <c r="H374" i="8"/>
  <c r="P374" i="8"/>
  <c r="A375" i="8"/>
  <c r="B375" i="8"/>
  <c r="H375" i="8"/>
  <c r="P375" i="8"/>
  <c r="A376" i="8"/>
  <c r="B376" i="8"/>
  <c r="H376" i="8"/>
  <c r="P376" i="8"/>
  <c r="A377" i="8"/>
  <c r="B377" i="8"/>
  <c r="H377" i="8"/>
  <c r="P377" i="8"/>
  <c r="A378" i="8"/>
  <c r="B378" i="8"/>
  <c r="H378" i="8"/>
  <c r="P378" i="8"/>
  <c r="A379" i="8"/>
  <c r="B379" i="8"/>
  <c r="H379" i="8"/>
  <c r="P379" i="8"/>
  <c r="A380" i="8"/>
  <c r="B380" i="8"/>
  <c r="H380" i="8"/>
  <c r="P380" i="8"/>
  <c r="A381" i="8"/>
  <c r="B381" i="8"/>
  <c r="H381" i="8"/>
  <c r="P381" i="8"/>
  <c r="A382" i="8"/>
  <c r="B382" i="8"/>
  <c r="H382" i="8"/>
  <c r="P382" i="8"/>
  <c r="A383" i="8"/>
  <c r="B383" i="8"/>
  <c r="H383" i="8"/>
  <c r="P383" i="8"/>
  <c r="A384" i="8"/>
  <c r="B384" i="8"/>
  <c r="H384" i="8"/>
  <c r="P384" i="8"/>
  <c r="A385" i="8"/>
  <c r="B385" i="8"/>
  <c r="H385" i="8"/>
  <c r="P385" i="8"/>
  <c r="A386" i="8"/>
  <c r="B386" i="8"/>
  <c r="H386" i="8"/>
  <c r="P386" i="8"/>
  <c r="A387" i="8"/>
  <c r="B387" i="8"/>
  <c r="H387" i="8"/>
  <c r="P387" i="8"/>
  <c r="A388" i="8"/>
  <c r="B388" i="8"/>
  <c r="H388" i="8"/>
  <c r="P388" i="8"/>
  <c r="A389" i="8"/>
  <c r="B389" i="8"/>
  <c r="H389" i="8"/>
  <c r="P389" i="8"/>
  <c r="A390" i="8"/>
  <c r="B390" i="8"/>
  <c r="H390" i="8"/>
  <c r="P390" i="8"/>
  <c r="A391" i="8"/>
  <c r="B391" i="8"/>
  <c r="H391" i="8"/>
  <c r="P391" i="8"/>
  <c r="A392" i="8"/>
  <c r="B392" i="8"/>
  <c r="H392" i="8"/>
  <c r="P392" i="8"/>
  <c r="A393" i="8"/>
  <c r="B393" i="8"/>
  <c r="H393" i="8"/>
  <c r="P393" i="8"/>
  <c r="A394" i="8"/>
  <c r="B394" i="8"/>
  <c r="H394" i="8"/>
  <c r="P394" i="8"/>
  <c r="A395" i="8"/>
  <c r="B395" i="8"/>
  <c r="H395" i="8"/>
  <c r="P395" i="8"/>
  <c r="A396" i="8"/>
  <c r="B396" i="8"/>
  <c r="H396" i="8"/>
  <c r="P396" i="8"/>
  <c r="A397" i="8"/>
  <c r="B397" i="8"/>
  <c r="H397" i="8"/>
  <c r="P397" i="8"/>
  <c r="A398" i="8"/>
  <c r="B398" i="8"/>
  <c r="H398" i="8"/>
  <c r="P398" i="8"/>
  <c r="A399" i="8"/>
  <c r="B399" i="8"/>
  <c r="H399" i="8"/>
  <c r="P399" i="8"/>
  <c r="A400" i="8"/>
  <c r="B400" i="8"/>
  <c r="H400" i="8"/>
  <c r="P400" i="8"/>
  <c r="A401" i="8"/>
  <c r="B401" i="8"/>
  <c r="H401" i="8"/>
  <c r="P401" i="8"/>
  <c r="A402" i="8"/>
  <c r="B402" i="8"/>
  <c r="H402" i="8"/>
  <c r="P402" i="8"/>
  <c r="A403" i="8"/>
  <c r="B403" i="8"/>
  <c r="H403" i="8"/>
  <c r="P403" i="8"/>
  <c r="A404" i="8"/>
  <c r="B404" i="8"/>
  <c r="H404" i="8"/>
  <c r="P404" i="8"/>
  <c r="A405" i="8"/>
  <c r="B405" i="8"/>
  <c r="H405" i="8"/>
  <c r="P405" i="8"/>
  <c r="A406" i="8"/>
  <c r="B406" i="8"/>
  <c r="H406" i="8"/>
  <c r="P406" i="8"/>
  <c r="A407" i="8"/>
  <c r="B407" i="8"/>
  <c r="H407" i="8"/>
  <c r="P407" i="8"/>
  <c r="A408" i="8"/>
  <c r="B408" i="8"/>
  <c r="H408" i="8"/>
  <c r="P408" i="8"/>
  <c r="A409" i="8"/>
  <c r="B409" i="8"/>
  <c r="H409" i="8"/>
  <c r="P409" i="8"/>
  <c r="A410" i="8"/>
  <c r="B410" i="8"/>
  <c r="H410" i="8"/>
  <c r="P410" i="8"/>
  <c r="A411" i="8"/>
  <c r="B411" i="8"/>
  <c r="H411" i="8"/>
  <c r="P411" i="8"/>
  <c r="A412" i="8"/>
  <c r="B412" i="8"/>
  <c r="H412" i="8"/>
  <c r="P412" i="8"/>
  <c r="A413" i="8"/>
  <c r="B413" i="8"/>
  <c r="H413" i="8"/>
  <c r="P413" i="8"/>
  <c r="A414" i="8"/>
  <c r="B414" i="8"/>
  <c r="H414" i="8"/>
  <c r="P414" i="8"/>
  <c r="A415" i="8"/>
  <c r="B415" i="8"/>
  <c r="H415" i="8"/>
  <c r="P415" i="8"/>
  <c r="A416" i="8"/>
  <c r="B416" i="8"/>
  <c r="H416" i="8"/>
  <c r="P416" i="8"/>
  <c r="A417" i="8"/>
  <c r="B417" i="8"/>
  <c r="H417" i="8"/>
  <c r="P417" i="8"/>
  <c r="A418" i="8"/>
  <c r="B418" i="8"/>
  <c r="H418" i="8"/>
  <c r="P418" i="8"/>
  <c r="A419" i="8"/>
  <c r="B419" i="8"/>
  <c r="H419" i="8"/>
  <c r="P419" i="8"/>
  <c r="A420" i="8"/>
  <c r="B420" i="8"/>
  <c r="H420" i="8"/>
  <c r="P420" i="8"/>
  <c r="A421" i="8"/>
  <c r="B421" i="8"/>
  <c r="H421" i="8"/>
  <c r="P421" i="8"/>
  <c r="A422" i="8"/>
  <c r="B422" i="8"/>
  <c r="H422" i="8"/>
  <c r="P422" i="8"/>
  <c r="A423" i="8"/>
  <c r="B423" i="8"/>
  <c r="H423" i="8"/>
  <c r="P423" i="8"/>
  <c r="A424" i="8"/>
  <c r="B424" i="8"/>
  <c r="H424" i="8"/>
  <c r="P424" i="8"/>
  <c r="A425" i="8"/>
  <c r="B425" i="8"/>
  <c r="H425" i="8"/>
  <c r="P425" i="8"/>
  <c r="A426" i="8"/>
  <c r="B426" i="8"/>
  <c r="H426" i="8"/>
  <c r="P426" i="8"/>
  <c r="A427" i="8"/>
  <c r="B427" i="8"/>
  <c r="H427" i="8"/>
  <c r="P427" i="8"/>
  <c r="A428" i="8"/>
  <c r="B428" i="8"/>
  <c r="H428" i="8"/>
  <c r="P428" i="8"/>
  <c r="A429" i="8"/>
  <c r="B429" i="8"/>
  <c r="H429" i="8"/>
  <c r="P429" i="8"/>
  <c r="A430" i="8"/>
  <c r="B430" i="8"/>
  <c r="H430" i="8"/>
  <c r="P430" i="8"/>
  <c r="A431" i="8"/>
  <c r="B431" i="8"/>
  <c r="H431" i="8"/>
  <c r="P431" i="8"/>
  <c r="A432" i="8"/>
  <c r="B432" i="8"/>
  <c r="H432" i="8"/>
  <c r="P432" i="8"/>
  <c r="A433" i="8"/>
  <c r="B433" i="8"/>
  <c r="H433" i="8"/>
  <c r="P433" i="8"/>
  <c r="A434" i="8"/>
  <c r="B434" i="8"/>
  <c r="H434" i="8"/>
  <c r="P434" i="8"/>
  <c r="A435" i="8"/>
  <c r="B435" i="8"/>
  <c r="H435" i="8"/>
  <c r="P435" i="8"/>
  <c r="A436" i="8"/>
  <c r="B436" i="8"/>
  <c r="H436" i="8"/>
  <c r="P436" i="8"/>
  <c r="A437" i="8"/>
  <c r="B437" i="8"/>
  <c r="H437" i="8"/>
  <c r="P437" i="8"/>
  <c r="A438" i="8"/>
  <c r="B438" i="8"/>
  <c r="H438" i="8"/>
  <c r="P438" i="8"/>
  <c r="A439" i="8"/>
  <c r="B439" i="8"/>
  <c r="H439" i="8"/>
  <c r="P439" i="8"/>
  <c r="A440" i="8"/>
  <c r="B440" i="8"/>
  <c r="H440" i="8"/>
  <c r="P440" i="8"/>
  <c r="A441" i="8"/>
  <c r="B441" i="8"/>
  <c r="H441" i="8"/>
  <c r="P441" i="8"/>
  <c r="A442" i="8"/>
  <c r="B442" i="8"/>
  <c r="H442" i="8"/>
  <c r="P442" i="8"/>
  <c r="A443" i="8"/>
  <c r="B443" i="8"/>
  <c r="H443" i="8"/>
  <c r="P443" i="8"/>
  <c r="A444" i="8"/>
  <c r="B444" i="8"/>
  <c r="H444" i="8"/>
  <c r="P444" i="8"/>
  <c r="A445" i="8"/>
  <c r="B445" i="8"/>
  <c r="H445" i="8"/>
  <c r="P445" i="8"/>
  <c r="A446" i="8"/>
  <c r="B446" i="8"/>
  <c r="H446" i="8"/>
  <c r="P446" i="8"/>
  <c r="A447" i="8"/>
  <c r="B447" i="8"/>
  <c r="H447" i="8"/>
  <c r="P447" i="8"/>
  <c r="A448" i="8"/>
  <c r="B448" i="8"/>
  <c r="H448" i="8"/>
  <c r="P448" i="8"/>
  <c r="A449" i="8"/>
  <c r="B449" i="8"/>
  <c r="H449" i="8"/>
  <c r="P449" i="8"/>
  <c r="A450" i="8"/>
  <c r="B450" i="8"/>
  <c r="H450" i="8"/>
  <c r="P450" i="8"/>
  <c r="A451" i="8"/>
  <c r="B451" i="8"/>
  <c r="H451" i="8"/>
  <c r="P451" i="8"/>
  <c r="A452" i="8"/>
  <c r="B452" i="8"/>
  <c r="H452" i="8"/>
  <c r="P452" i="8"/>
  <c r="A453" i="8"/>
  <c r="B453" i="8"/>
  <c r="H453" i="8"/>
  <c r="P453" i="8"/>
  <c r="A454" i="8"/>
  <c r="B454" i="8"/>
  <c r="H454" i="8"/>
  <c r="P454" i="8"/>
  <c r="A455" i="8"/>
  <c r="B455" i="8"/>
  <c r="H455" i="8"/>
  <c r="P455" i="8"/>
  <c r="A456" i="8"/>
  <c r="B456" i="8"/>
  <c r="H456" i="8"/>
  <c r="P456" i="8"/>
  <c r="A457" i="8"/>
  <c r="B457" i="8"/>
  <c r="H457" i="8"/>
  <c r="P457" i="8"/>
  <c r="A458" i="8"/>
  <c r="B458" i="8"/>
  <c r="H458" i="8"/>
  <c r="P458" i="8"/>
  <c r="A459" i="8"/>
  <c r="B459" i="8"/>
  <c r="H459" i="8"/>
  <c r="P459" i="8"/>
  <c r="A460" i="8"/>
  <c r="B460" i="8"/>
  <c r="H460" i="8"/>
  <c r="P460" i="8"/>
  <c r="A461" i="8"/>
  <c r="B461" i="8"/>
  <c r="H461" i="8"/>
  <c r="P461" i="8"/>
  <c r="A462" i="8"/>
  <c r="B462" i="8"/>
  <c r="H462" i="8"/>
  <c r="P462" i="8"/>
  <c r="A463" i="8"/>
  <c r="B463" i="8"/>
  <c r="H463" i="8"/>
  <c r="P463" i="8"/>
  <c r="A464" i="8"/>
  <c r="B464" i="8"/>
  <c r="H464" i="8"/>
  <c r="P464" i="8"/>
  <c r="A465" i="8"/>
  <c r="B465" i="8"/>
  <c r="H465" i="8"/>
  <c r="P465" i="8"/>
  <c r="A466" i="8"/>
  <c r="B466" i="8"/>
  <c r="H466" i="8"/>
  <c r="P466" i="8"/>
  <c r="A467" i="8"/>
  <c r="B467" i="8"/>
  <c r="H467" i="8"/>
  <c r="P467" i="8"/>
  <c r="A468" i="8"/>
  <c r="B468" i="8"/>
  <c r="H468" i="8"/>
  <c r="P468" i="8"/>
  <c r="A469" i="8"/>
  <c r="B469" i="8"/>
  <c r="H469" i="8"/>
  <c r="P469" i="8"/>
  <c r="A470" i="8"/>
  <c r="B470" i="8"/>
  <c r="H470" i="8"/>
  <c r="P470" i="8"/>
  <c r="A471" i="8"/>
  <c r="B471" i="8"/>
  <c r="H471" i="8"/>
  <c r="P471" i="8"/>
  <c r="A472" i="8"/>
  <c r="B472" i="8"/>
  <c r="H472" i="8"/>
  <c r="P472" i="8"/>
  <c r="A473" i="8"/>
  <c r="B473" i="8"/>
  <c r="H473" i="8"/>
  <c r="P473" i="8"/>
  <c r="A474" i="8"/>
  <c r="B474" i="8"/>
  <c r="H474" i="8"/>
  <c r="P474" i="8"/>
  <c r="A475" i="8"/>
  <c r="B475" i="8"/>
  <c r="H475" i="8"/>
  <c r="P475" i="8"/>
  <c r="A476" i="8"/>
  <c r="B476" i="8"/>
  <c r="H476" i="8"/>
  <c r="P476" i="8"/>
  <c r="A477" i="8"/>
  <c r="B477" i="8"/>
  <c r="H477" i="8"/>
  <c r="P477" i="8"/>
  <c r="A478" i="8"/>
  <c r="B478" i="8"/>
  <c r="H478" i="8"/>
  <c r="P478" i="8"/>
  <c r="A479" i="8"/>
  <c r="B479" i="8"/>
  <c r="H479" i="8"/>
  <c r="P479" i="8"/>
  <c r="A480" i="8"/>
  <c r="B480" i="8"/>
  <c r="H480" i="8"/>
  <c r="P480" i="8"/>
  <c r="A481" i="8"/>
  <c r="B481" i="8"/>
  <c r="H481" i="8"/>
  <c r="P481" i="8"/>
  <c r="A482" i="8"/>
  <c r="B482" i="8"/>
  <c r="H482" i="8"/>
  <c r="P482" i="8"/>
  <c r="A483" i="8"/>
  <c r="B483" i="8"/>
  <c r="H483" i="8"/>
  <c r="P483" i="8"/>
  <c r="A484" i="8"/>
  <c r="B484" i="8"/>
  <c r="H484" i="8"/>
  <c r="P484" i="8"/>
  <c r="A485" i="8"/>
  <c r="B485" i="8"/>
  <c r="H485" i="8"/>
  <c r="P485" i="8"/>
  <c r="A486" i="8"/>
  <c r="B486" i="8"/>
  <c r="H486" i="8"/>
  <c r="P486" i="8"/>
  <c r="A487" i="8"/>
  <c r="B487" i="8"/>
  <c r="H487" i="8"/>
  <c r="P487" i="8"/>
  <c r="A488" i="8"/>
  <c r="B488" i="8"/>
  <c r="H488" i="8"/>
  <c r="P488" i="8"/>
  <c r="A489" i="8"/>
  <c r="B489" i="8"/>
  <c r="H489" i="8"/>
  <c r="P489" i="8"/>
  <c r="A490" i="8"/>
  <c r="B490" i="8"/>
  <c r="H490" i="8"/>
  <c r="P490" i="8"/>
  <c r="A491" i="8"/>
  <c r="B491" i="8"/>
  <c r="H491" i="8"/>
  <c r="P491" i="8"/>
  <c r="A492" i="8"/>
  <c r="B492" i="8"/>
  <c r="H492" i="8"/>
  <c r="P492" i="8"/>
  <c r="A493" i="8"/>
  <c r="B493" i="8"/>
  <c r="H493" i="8"/>
  <c r="P493" i="8"/>
  <c r="A494" i="8"/>
  <c r="B494" i="8"/>
  <c r="H494" i="8"/>
  <c r="P494" i="8"/>
  <c r="A495" i="8"/>
  <c r="B495" i="8"/>
  <c r="H495" i="8"/>
  <c r="P495" i="8"/>
  <c r="A496" i="8"/>
  <c r="B496" i="8"/>
  <c r="H496" i="8"/>
  <c r="P496" i="8"/>
  <c r="A497" i="8"/>
  <c r="B497" i="8"/>
  <c r="H497" i="8"/>
  <c r="P497" i="8"/>
  <c r="A498" i="8"/>
  <c r="B498" i="8"/>
  <c r="H498" i="8"/>
  <c r="P498" i="8"/>
  <c r="A499" i="8"/>
  <c r="B499" i="8"/>
  <c r="H499" i="8"/>
  <c r="P499" i="8"/>
  <c r="A500" i="8"/>
  <c r="B500" i="8"/>
  <c r="H500" i="8"/>
  <c r="P500" i="8"/>
  <c r="A501" i="8"/>
  <c r="B501" i="8"/>
  <c r="H501" i="8"/>
  <c r="P501" i="8"/>
  <c r="A502" i="8"/>
  <c r="B502" i="8"/>
  <c r="H502" i="8"/>
  <c r="P502" i="8"/>
  <c r="A503" i="8"/>
  <c r="B503" i="8"/>
  <c r="H503" i="8"/>
  <c r="P503" i="8"/>
  <c r="A504" i="8"/>
  <c r="B504" i="8"/>
  <c r="H504" i="8"/>
  <c r="P504" i="8"/>
  <c r="A505" i="8"/>
  <c r="B505" i="8"/>
  <c r="H505" i="8"/>
  <c r="P505" i="8"/>
  <c r="A506" i="8"/>
  <c r="B506" i="8"/>
  <c r="H506" i="8"/>
  <c r="P506" i="8"/>
  <c r="A507" i="8"/>
  <c r="B507" i="8"/>
  <c r="H507" i="8"/>
  <c r="P507" i="8"/>
  <c r="A508" i="8"/>
  <c r="B508" i="8"/>
  <c r="H508" i="8"/>
  <c r="P508" i="8"/>
  <c r="A509" i="8"/>
  <c r="B509" i="8"/>
  <c r="H509" i="8"/>
  <c r="P509" i="8"/>
  <c r="A510" i="8"/>
  <c r="B510" i="8"/>
  <c r="H510" i="8"/>
  <c r="P510" i="8"/>
  <c r="A511" i="8"/>
  <c r="B511" i="8"/>
  <c r="H511" i="8"/>
  <c r="P511" i="8"/>
  <c r="A512" i="8"/>
  <c r="B512" i="8"/>
  <c r="H512" i="8"/>
  <c r="P512" i="8"/>
  <c r="A513" i="8"/>
  <c r="B513" i="8"/>
  <c r="H513" i="8"/>
  <c r="P513" i="8"/>
  <c r="A514" i="8"/>
  <c r="B514" i="8"/>
  <c r="H514" i="8"/>
  <c r="P514" i="8"/>
  <c r="A515" i="8"/>
  <c r="B515" i="8"/>
  <c r="H515" i="8"/>
  <c r="P515" i="8"/>
  <c r="A516" i="8"/>
  <c r="B516" i="8"/>
  <c r="H516" i="8"/>
  <c r="P516" i="8"/>
  <c r="A517" i="8"/>
  <c r="B517" i="8"/>
  <c r="H517" i="8"/>
  <c r="P517" i="8"/>
  <c r="A518" i="8"/>
  <c r="B518" i="8"/>
  <c r="H518" i="8"/>
  <c r="P518" i="8"/>
  <c r="A519" i="8"/>
  <c r="B519" i="8"/>
  <c r="H519" i="8"/>
  <c r="P519" i="8"/>
  <c r="A520" i="8"/>
  <c r="B520" i="8"/>
  <c r="H520" i="8"/>
  <c r="P520" i="8"/>
  <c r="A521" i="8"/>
  <c r="B521" i="8"/>
  <c r="H521" i="8"/>
  <c r="P521" i="8"/>
  <c r="A522" i="8"/>
  <c r="B522" i="8"/>
  <c r="H522" i="8"/>
  <c r="P522" i="8"/>
  <c r="A523" i="8"/>
  <c r="B523" i="8"/>
  <c r="H523" i="8"/>
  <c r="P523" i="8"/>
  <c r="A524" i="8"/>
  <c r="B524" i="8"/>
  <c r="H524" i="8"/>
  <c r="P524" i="8"/>
  <c r="A525" i="8"/>
  <c r="B525" i="8"/>
  <c r="H525" i="8"/>
  <c r="P525" i="8"/>
  <c r="A526" i="8"/>
  <c r="B526" i="8"/>
  <c r="H526" i="8"/>
  <c r="P526" i="8"/>
  <c r="A527" i="8"/>
  <c r="B527" i="8"/>
  <c r="H527" i="8"/>
  <c r="P527" i="8"/>
  <c r="A528" i="8"/>
  <c r="B528" i="8"/>
  <c r="H528" i="8"/>
  <c r="P528" i="8"/>
  <c r="A529" i="8"/>
  <c r="B529" i="8"/>
  <c r="H529" i="8"/>
  <c r="P529" i="8"/>
  <c r="A530" i="8"/>
  <c r="B530" i="8"/>
  <c r="H530" i="8"/>
  <c r="P530" i="8"/>
  <c r="A531" i="8"/>
  <c r="B531" i="8"/>
  <c r="H531" i="8"/>
  <c r="P531" i="8"/>
  <c r="A532" i="8"/>
  <c r="B532" i="8"/>
  <c r="H532" i="8"/>
  <c r="P532" i="8"/>
  <c r="A533" i="8"/>
  <c r="B533" i="8"/>
  <c r="H533" i="8"/>
  <c r="P533" i="8"/>
  <c r="A534" i="8"/>
  <c r="B534" i="8"/>
  <c r="H534" i="8"/>
  <c r="P534" i="8"/>
  <c r="A535" i="8"/>
  <c r="B535" i="8"/>
  <c r="H535" i="8"/>
  <c r="P535" i="8"/>
  <c r="A536" i="8"/>
  <c r="B536" i="8"/>
  <c r="H536" i="8"/>
  <c r="P536" i="8"/>
  <c r="A537" i="8"/>
  <c r="B537" i="8"/>
  <c r="H537" i="8"/>
  <c r="P537" i="8"/>
  <c r="A538" i="8"/>
  <c r="B538" i="8"/>
  <c r="H538" i="8"/>
  <c r="P538" i="8"/>
  <c r="A539" i="8"/>
  <c r="B539" i="8"/>
  <c r="H539" i="8"/>
  <c r="P539" i="8"/>
  <c r="A540" i="8"/>
  <c r="B540" i="8"/>
  <c r="H540" i="8"/>
  <c r="P540" i="8"/>
  <c r="A541" i="8"/>
  <c r="B541" i="8"/>
  <c r="H541" i="8"/>
  <c r="P541" i="8"/>
  <c r="A542" i="8"/>
  <c r="B542" i="8"/>
  <c r="H542" i="8"/>
  <c r="P542" i="8"/>
  <c r="A543" i="8"/>
  <c r="B543" i="8"/>
  <c r="H543" i="8"/>
  <c r="P543" i="8"/>
  <c r="A544" i="8"/>
  <c r="B544" i="8"/>
  <c r="H544" i="8"/>
  <c r="P544" i="8"/>
  <c r="A545" i="8"/>
  <c r="B545" i="8"/>
  <c r="H545" i="8"/>
  <c r="P545" i="8"/>
  <c r="A546" i="8"/>
  <c r="B546" i="8"/>
  <c r="H546" i="8"/>
  <c r="P546" i="8"/>
  <c r="A547" i="8"/>
  <c r="B547" i="8"/>
  <c r="H547" i="8"/>
  <c r="P547" i="8"/>
  <c r="A548" i="8"/>
  <c r="B548" i="8"/>
  <c r="H548" i="8"/>
  <c r="P548" i="8"/>
  <c r="A549" i="8"/>
  <c r="B549" i="8"/>
  <c r="H549" i="8"/>
  <c r="P549" i="8"/>
  <c r="A550" i="8"/>
  <c r="B550" i="8"/>
  <c r="H550" i="8"/>
  <c r="P550" i="8"/>
  <c r="A551" i="8"/>
  <c r="B551" i="8"/>
  <c r="H551" i="8"/>
  <c r="P551" i="8"/>
  <c r="A552" i="8"/>
  <c r="B552" i="8"/>
  <c r="H552" i="8"/>
  <c r="P552" i="8"/>
  <c r="A553" i="8"/>
  <c r="B553" i="8"/>
  <c r="H553" i="8"/>
  <c r="P553" i="8"/>
  <c r="A554" i="8"/>
  <c r="B554" i="8"/>
  <c r="H554" i="8"/>
  <c r="P554" i="8"/>
  <c r="A555" i="8"/>
  <c r="B555" i="8"/>
  <c r="H555" i="8"/>
  <c r="P555" i="8"/>
  <c r="A556" i="8"/>
  <c r="B556" i="8"/>
  <c r="H556" i="8"/>
  <c r="P556" i="8"/>
  <c r="A557" i="8"/>
  <c r="B557" i="8"/>
  <c r="H557" i="8"/>
  <c r="P557" i="8"/>
  <c r="A558" i="8"/>
  <c r="B558" i="8"/>
  <c r="H558" i="8"/>
  <c r="P558" i="8"/>
  <c r="A559" i="8"/>
  <c r="B559" i="8"/>
  <c r="H559" i="8"/>
  <c r="P559" i="8"/>
  <c r="A560" i="8"/>
  <c r="B560" i="8"/>
  <c r="H560" i="8"/>
  <c r="P560" i="8"/>
  <c r="A561" i="8"/>
  <c r="B561" i="8"/>
  <c r="H561" i="8"/>
  <c r="P561" i="8"/>
  <c r="A562" i="8"/>
  <c r="B562" i="8"/>
  <c r="H562" i="8"/>
  <c r="P562" i="8"/>
  <c r="A563" i="8"/>
  <c r="B563" i="8"/>
  <c r="H563" i="8"/>
  <c r="P563" i="8"/>
  <c r="A564" i="8"/>
  <c r="B564" i="8"/>
  <c r="H564" i="8"/>
  <c r="P564" i="8"/>
  <c r="A565" i="8"/>
  <c r="B565" i="8"/>
  <c r="H565" i="8"/>
  <c r="P565" i="8"/>
  <c r="A566" i="8"/>
  <c r="B566" i="8"/>
  <c r="H566" i="8"/>
  <c r="P566" i="8"/>
  <c r="A567" i="8"/>
  <c r="B567" i="8"/>
  <c r="H567" i="8"/>
  <c r="P567" i="8"/>
  <c r="A568" i="8"/>
  <c r="B568" i="8"/>
  <c r="H568" i="8"/>
  <c r="P568" i="8"/>
  <c r="A569" i="8"/>
  <c r="B569" i="8"/>
  <c r="H569" i="8"/>
  <c r="P569" i="8"/>
  <c r="A570" i="8"/>
  <c r="B570" i="8"/>
  <c r="H570" i="8"/>
  <c r="P570" i="8"/>
  <c r="A571" i="8"/>
  <c r="B571" i="8"/>
  <c r="H571" i="8"/>
  <c r="P571" i="8"/>
  <c r="A572" i="8"/>
  <c r="B572" i="8"/>
  <c r="H572" i="8"/>
  <c r="P572" i="8"/>
  <c r="A573" i="8"/>
  <c r="B573" i="8"/>
  <c r="H573" i="8"/>
  <c r="P573" i="8"/>
  <c r="A574" i="8"/>
  <c r="B574" i="8"/>
  <c r="H574" i="8"/>
  <c r="P574" i="8"/>
  <c r="A575" i="8"/>
  <c r="B575" i="8"/>
  <c r="H575" i="8"/>
  <c r="P575" i="8"/>
  <c r="A576" i="8"/>
  <c r="B576" i="8"/>
  <c r="H576" i="8"/>
  <c r="P576" i="8"/>
  <c r="A577" i="8"/>
  <c r="B577" i="8"/>
  <c r="H577" i="8"/>
  <c r="P577" i="8"/>
  <c r="A578" i="8"/>
  <c r="B578" i="8"/>
  <c r="H578" i="8"/>
  <c r="P578" i="8"/>
  <c r="A579" i="8"/>
  <c r="B579" i="8"/>
  <c r="H579" i="8"/>
  <c r="P579" i="8"/>
  <c r="A580" i="8"/>
  <c r="B580" i="8"/>
  <c r="H580" i="8"/>
  <c r="P580" i="8"/>
  <c r="A581" i="8"/>
  <c r="B581" i="8"/>
  <c r="H581" i="8"/>
  <c r="P581" i="8"/>
  <c r="A582" i="8"/>
  <c r="B582" i="8"/>
  <c r="H582" i="8"/>
  <c r="P582" i="8"/>
  <c r="A583" i="8"/>
  <c r="B583" i="8"/>
  <c r="H583" i="8"/>
  <c r="P583" i="8"/>
  <c r="A584" i="8"/>
  <c r="B584" i="8"/>
  <c r="H584" i="8"/>
  <c r="P584" i="8"/>
  <c r="A585" i="8"/>
  <c r="B585" i="8"/>
  <c r="H585" i="8"/>
  <c r="P585" i="8"/>
  <c r="A586" i="8"/>
  <c r="B586" i="8"/>
  <c r="H586" i="8"/>
  <c r="P586" i="8"/>
  <c r="A587" i="8"/>
  <c r="B587" i="8"/>
  <c r="H587" i="8"/>
  <c r="P587" i="8"/>
  <c r="A588" i="8"/>
  <c r="B588" i="8"/>
  <c r="H588" i="8"/>
  <c r="P588" i="8"/>
  <c r="A589" i="8"/>
  <c r="B589" i="8"/>
  <c r="H589" i="8"/>
  <c r="P589" i="8"/>
  <c r="A590" i="8"/>
  <c r="B590" i="8"/>
  <c r="H590" i="8"/>
  <c r="P590" i="8"/>
  <c r="A591" i="8"/>
  <c r="B591" i="8"/>
  <c r="H591" i="8"/>
  <c r="P591" i="8"/>
  <c r="A592" i="8"/>
  <c r="B592" i="8"/>
  <c r="H592" i="8"/>
  <c r="P592" i="8"/>
  <c r="A593" i="8"/>
  <c r="B593" i="8"/>
  <c r="H593" i="8"/>
  <c r="P593" i="8"/>
  <c r="A594" i="8"/>
  <c r="B594" i="8"/>
  <c r="H594" i="8"/>
  <c r="P594" i="8"/>
  <c r="A595" i="8"/>
  <c r="B595" i="8"/>
  <c r="H595" i="8"/>
  <c r="P595" i="8"/>
  <c r="A596" i="8"/>
  <c r="B596" i="8"/>
  <c r="H596" i="8"/>
  <c r="P596" i="8"/>
  <c r="A597" i="8"/>
  <c r="B597" i="8"/>
  <c r="H597" i="8"/>
  <c r="P597" i="8"/>
  <c r="A598" i="8"/>
  <c r="B598" i="8"/>
  <c r="H598" i="8"/>
  <c r="P598" i="8"/>
  <c r="A599" i="8"/>
  <c r="B599" i="8"/>
  <c r="H599" i="8"/>
  <c r="P599" i="8"/>
  <c r="A600" i="8"/>
  <c r="B600" i="8"/>
  <c r="H600" i="8"/>
  <c r="P600" i="8"/>
  <c r="A601" i="8"/>
  <c r="B601" i="8"/>
  <c r="H601" i="8"/>
  <c r="P601" i="8"/>
  <c r="A602" i="8"/>
  <c r="B602" i="8"/>
  <c r="H602" i="8"/>
  <c r="P602" i="8"/>
  <c r="A603" i="8"/>
  <c r="B603" i="8"/>
  <c r="H603" i="8"/>
  <c r="P603" i="8"/>
  <c r="A604" i="8"/>
  <c r="B604" i="8"/>
  <c r="H604" i="8"/>
  <c r="P604" i="8"/>
  <c r="A605" i="8"/>
  <c r="B605" i="8"/>
  <c r="H605" i="8"/>
  <c r="P605" i="8"/>
  <c r="A606" i="8"/>
  <c r="B606" i="8"/>
  <c r="H606" i="8"/>
  <c r="P606" i="8"/>
  <c r="A607" i="8"/>
  <c r="B607" i="8"/>
  <c r="H607" i="8"/>
  <c r="P607" i="8"/>
  <c r="A608" i="8"/>
  <c r="B608" i="8"/>
  <c r="H608" i="8"/>
  <c r="P608" i="8"/>
  <c r="A609" i="8"/>
  <c r="B609" i="8"/>
  <c r="H609" i="8"/>
  <c r="P609" i="8"/>
  <c r="A610" i="8"/>
  <c r="B610" i="8"/>
  <c r="H610" i="8"/>
  <c r="P610" i="8"/>
  <c r="A611" i="8"/>
  <c r="B611" i="8"/>
  <c r="H611" i="8"/>
  <c r="P611" i="8"/>
  <c r="A612" i="8"/>
  <c r="B612" i="8"/>
  <c r="H612" i="8"/>
  <c r="P612" i="8"/>
  <c r="A613" i="8"/>
  <c r="B613" i="8"/>
  <c r="H613" i="8"/>
  <c r="P613" i="8"/>
  <c r="A614" i="8"/>
  <c r="B614" i="8"/>
  <c r="H614" i="8"/>
  <c r="P614" i="8"/>
  <c r="A615" i="8"/>
  <c r="B615" i="8"/>
  <c r="H615" i="8"/>
  <c r="P615" i="8"/>
  <c r="A616" i="8"/>
  <c r="B616" i="8"/>
  <c r="H616" i="8"/>
  <c r="P616" i="8"/>
  <c r="A617" i="8"/>
  <c r="B617" i="8"/>
  <c r="H617" i="8"/>
  <c r="P617" i="8"/>
  <c r="A618" i="8"/>
  <c r="B618" i="8"/>
  <c r="H618" i="8"/>
  <c r="P618" i="8"/>
  <c r="A619" i="8"/>
  <c r="B619" i="8"/>
  <c r="H619" i="8"/>
  <c r="P619" i="8"/>
  <c r="A620" i="8"/>
  <c r="B620" i="8"/>
  <c r="H620" i="8"/>
  <c r="P620" i="8"/>
  <c r="A621" i="8"/>
  <c r="B621" i="8"/>
  <c r="H621" i="8"/>
  <c r="P621" i="8"/>
  <c r="A622" i="8"/>
  <c r="B622" i="8"/>
  <c r="H622" i="8"/>
  <c r="P622" i="8"/>
  <c r="A623" i="8"/>
  <c r="B623" i="8"/>
  <c r="H623" i="8"/>
  <c r="P623" i="8"/>
  <c r="A624" i="8"/>
  <c r="B624" i="8"/>
  <c r="H624" i="8"/>
  <c r="P624" i="8"/>
  <c r="A625" i="8"/>
  <c r="B625" i="8"/>
  <c r="H625" i="8"/>
  <c r="P625" i="8"/>
  <c r="A626" i="8"/>
  <c r="B626" i="8"/>
  <c r="H626" i="8"/>
  <c r="P626" i="8"/>
  <c r="A627" i="8"/>
  <c r="B627" i="8"/>
  <c r="H627" i="8"/>
  <c r="P627" i="8"/>
  <c r="A628" i="8"/>
  <c r="B628" i="8"/>
  <c r="H628" i="8"/>
  <c r="P628" i="8"/>
  <c r="A629" i="8"/>
  <c r="B629" i="8"/>
  <c r="H629" i="8"/>
  <c r="P629" i="8"/>
  <c r="A630" i="8"/>
  <c r="B630" i="8"/>
  <c r="H630" i="8"/>
  <c r="P630" i="8"/>
  <c r="A631" i="8"/>
  <c r="B631" i="8"/>
  <c r="H631" i="8"/>
  <c r="P631" i="8"/>
  <c r="A632" i="8"/>
  <c r="B632" i="8"/>
  <c r="H632" i="8"/>
  <c r="P632" i="8"/>
  <c r="A633" i="8"/>
  <c r="B633" i="8"/>
  <c r="H633" i="8"/>
  <c r="P633" i="8"/>
  <c r="A634" i="8"/>
  <c r="B634" i="8"/>
  <c r="H634" i="8"/>
  <c r="P634" i="8"/>
  <c r="A635" i="8"/>
  <c r="B635" i="8"/>
  <c r="H635" i="8"/>
  <c r="P635" i="8"/>
  <c r="A636" i="8"/>
  <c r="B636" i="8"/>
  <c r="H636" i="8"/>
  <c r="P636" i="8"/>
  <c r="A637" i="8"/>
  <c r="B637" i="8"/>
  <c r="H637" i="8"/>
  <c r="P637" i="8"/>
  <c r="A638" i="8"/>
  <c r="B638" i="8"/>
  <c r="H638" i="8"/>
  <c r="P638" i="8"/>
  <c r="A639" i="8"/>
  <c r="B639" i="8"/>
  <c r="H639" i="8"/>
  <c r="P639" i="8"/>
  <c r="A640" i="8"/>
  <c r="B640" i="8"/>
  <c r="H640" i="8"/>
  <c r="P640" i="8"/>
  <c r="A641" i="8"/>
  <c r="B641" i="8"/>
  <c r="H641" i="8"/>
  <c r="P641" i="8"/>
  <c r="A642" i="8"/>
  <c r="B642" i="8"/>
  <c r="H642" i="8"/>
  <c r="P642" i="8"/>
  <c r="A643" i="8"/>
  <c r="B643" i="8"/>
  <c r="H643" i="8"/>
  <c r="P643" i="8"/>
  <c r="A644" i="8"/>
  <c r="B644" i="8"/>
  <c r="H644" i="8"/>
  <c r="P644" i="8"/>
  <c r="A645" i="8"/>
  <c r="B645" i="8"/>
  <c r="H645" i="8"/>
  <c r="P645" i="8"/>
  <c r="A646" i="8"/>
  <c r="B646" i="8"/>
  <c r="H646" i="8"/>
  <c r="P646" i="8"/>
  <c r="A647" i="8"/>
  <c r="B647" i="8"/>
  <c r="H647" i="8"/>
  <c r="P647" i="8"/>
  <c r="A648" i="8"/>
  <c r="B648" i="8"/>
  <c r="H648" i="8"/>
  <c r="P648" i="8"/>
  <c r="A649" i="8"/>
  <c r="B649" i="8"/>
  <c r="H649" i="8"/>
  <c r="P649" i="8"/>
  <c r="A650" i="8"/>
  <c r="B650" i="8"/>
  <c r="H650" i="8"/>
  <c r="P650" i="8"/>
  <c r="A651" i="8"/>
  <c r="B651" i="8"/>
  <c r="H651" i="8"/>
  <c r="P651" i="8"/>
  <c r="A652" i="8"/>
  <c r="B652" i="8"/>
  <c r="H652" i="8"/>
  <c r="P652" i="8"/>
  <c r="A653" i="8"/>
  <c r="B653" i="8"/>
  <c r="H653" i="8"/>
  <c r="P653" i="8"/>
  <c r="A654" i="8"/>
  <c r="B654" i="8"/>
  <c r="H654" i="8"/>
  <c r="P654" i="8"/>
  <c r="A655" i="8"/>
  <c r="B655" i="8"/>
  <c r="H655" i="8"/>
  <c r="P655" i="8"/>
  <c r="A656" i="8"/>
  <c r="B656" i="8"/>
  <c r="H656" i="8"/>
  <c r="P656" i="8"/>
  <c r="A657" i="8"/>
  <c r="B657" i="8"/>
  <c r="H657" i="8"/>
  <c r="P657" i="8"/>
  <c r="A658" i="8"/>
  <c r="B658" i="8"/>
  <c r="H658" i="8"/>
  <c r="P658" i="8"/>
  <c r="A659" i="8"/>
  <c r="B659" i="8"/>
  <c r="H659" i="8"/>
  <c r="P659" i="8"/>
  <c r="A660" i="8"/>
  <c r="B660" i="8"/>
  <c r="H660" i="8"/>
  <c r="P660" i="8"/>
  <c r="A661" i="8"/>
  <c r="B661" i="8"/>
  <c r="H661" i="8"/>
  <c r="P661" i="8"/>
  <c r="A662" i="8"/>
  <c r="B662" i="8"/>
  <c r="H662" i="8"/>
  <c r="P662" i="8"/>
  <c r="A663" i="8"/>
  <c r="B663" i="8"/>
  <c r="H663" i="8"/>
  <c r="P663" i="8"/>
  <c r="A664" i="8"/>
  <c r="B664" i="8"/>
  <c r="H664" i="8"/>
  <c r="P664" i="8"/>
  <c r="A665" i="8"/>
  <c r="B665" i="8"/>
  <c r="H665" i="8"/>
  <c r="P665" i="8"/>
  <c r="A666" i="8"/>
  <c r="B666" i="8"/>
  <c r="H666" i="8"/>
  <c r="P666" i="8"/>
  <c r="A667" i="8"/>
  <c r="B667" i="8"/>
  <c r="H667" i="8"/>
  <c r="P667" i="8"/>
  <c r="A668" i="8"/>
  <c r="B668" i="8"/>
  <c r="H668" i="8"/>
  <c r="P668" i="8"/>
  <c r="A669" i="8"/>
  <c r="B669" i="8"/>
  <c r="H669" i="8"/>
  <c r="P669" i="8"/>
  <c r="A670" i="8"/>
  <c r="B670" i="8"/>
  <c r="H670" i="8"/>
  <c r="P670" i="8"/>
  <c r="A671" i="8"/>
  <c r="B671" i="8"/>
  <c r="H671" i="8"/>
  <c r="P671" i="8"/>
  <c r="A672" i="8"/>
  <c r="B672" i="8"/>
  <c r="H672" i="8"/>
  <c r="P672" i="8"/>
  <c r="A673" i="8"/>
  <c r="B673" i="8"/>
  <c r="H673" i="8"/>
  <c r="P673" i="8"/>
  <c r="A674" i="8"/>
  <c r="B674" i="8"/>
  <c r="H674" i="8"/>
  <c r="P674" i="8"/>
  <c r="A675" i="8"/>
  <c r="B675" i="8"/>
  <c r="H675" i="8"/>
  <c r="P675" i="8"/>
  <c r="A676" i="8"/>
  <c r="B676" i="8"/>
  <c r="H676" i="8"/>
  <c r="P676" i="8"/>
  <c r="A677" i="8"/>
  <c r="B677" i="8"/>
  <c r="H677" i="8"/>
  <c r="P677" i="8"/>
  <c r="A678" i="8"/>
  <c r="B678" i="8"/>
  <c r="H678" i="8"/>
  <c r="P678" i="8"/>
  <c r="A679" i="8"/>
  <c r="B679" i="8"/>
  <c r="H679" i="8"/>
  <c r="P679" i="8"/>
  <c r="A680" i="8"/>
  <c r="B680" i="8"/>
  <c r="H680" i="8"/>
  <c r="P680" i="8"/>
  <c r="A681" i="8"/>
  <c r="B681" i="8"/>
  <c r="H681" i="8"/>
  <c r="P681" i="8"/>
  <c r="A682" i="8"/>
  <c r="B682" i="8"/>
  <c r="H682" i="8"/>
  <c r="P682" i="8"/>
  <c r="A683" i="8"/>
  <c r="B683" i="8"/>
  <c r="H683" i="8"/>
  <c r="P683" i="8"/>
  <c r="A684" i="8"/>
  <c r="B684" i="8"/>
  <c r="H684" i="8"/>
  <c r="P684" i="8"/>
  <c r="A685" i="8"/>
  <c r="B685" i="8"/>
  <c r="H685" i="8"/>
  <c r="P685" i="8"/>
  <c r="A686" i="8"/>
  <c r="B686" i="8"/>
  <c r="H686" i="8"/>
  <c r="P686" i="8"/>
  <c r="A687" i="8"/>
  <c r="B687" i="8"/>
  <c r="H687" i="8"/>
  <c r="P687" i="8"/>
  <c r="A688" i="8"/>
  <c r="B688" i="8"/>
  <c r="H688" i="8"/>
  <c r="P688" i="8"/>
  <c r="A689" i="8"/>
  <c r="B689" i="8"/>
  <c r="H689" i="8"/>
  <c r="P689" i="8"/>
  <c r="A690" i="8"/>
  <c r="B690" i="8"/>
  <c r="H690" i="8"/>
  <c r="P690" i="8"/>
  <c r="A691" i="8"/>
  <c r="B691" i="8"/>
  <c r="H691" i="8"/>
  <c r="P691" i="8"/>
  <c r="A692" i="8"/>
  <c r="B692" i="8"/>
  <c r="H692" i="8"/>
  <c r="P692" i="8"/>
  <c r="A693" i="8"/>
  <c r="B693" i="8"/>
  <c r="H693" i="8"/>
  <c r="P693" i="8"/>
  <c r="A694" i="8"/>
  <c r="B694" i="8"/>
  <c r="H694" i="8"/>
  <c r="P694" i="8"/>
  <c r="A695" i="8"/>
  <c r="B695" i="8"/>
  <c r="H695" i="8"/>
  <c r="P695" i="8"/>
  <c r="A696" i="8"/>
  <c r="B696" i="8"/>
  <c r="H696" i="8"/>
  <c r="P696" i="8"/>
  <c r="A697" i="8"/>
  <c r="B697" i="8"/>
  <c r="H697" i="8"/>
  <c r="P697" i="8"/>
  <c r="A698" i="8"/>
  <c r="B698" i="8"/>
  <c r="H698" i="8"/>
  <c r="P698" i="8"/>
  <c r="A699" i="8"/>
  <c r="B699" i="8"/>
  <c r="H699" i="8"/>
  <c r="P699" i="8"/>
  <c r="A700" i="8"/>
  <c r="B700" i="8"/>
  <c r="H700" i="8"/>
  <c r="P700" i="8"/>
  <c r="A701" i="8"/>
  <c r="B701" i="8"/>
  <c r="H701" i="8"/>
  <c r="P701" i="8"/>
  <c r="A702" i="8"/>
  <c r="B702" i="8"/>
  <c r="H702" i="8"/>
  <c r="P702" i="8"/>
  <c r="A703" i="8"/>
  <c r="B703" i="8"/>
  <c r="H703" i="8"/>
  <c r="P703" i="8"/>
  <c r="A704" i="8"/>
  <c r="B704" i="8"/>
  <c r="H704" i="8"/>
  <c r="P704" i="8"/>
  <c r="A705" i="8"/>
  <c r="B705" i="8"/>
  <c r="H705" i="8"/>
  <c r="P705" i="8"/>
  <c r="A706" i="8"/>
  <c r="B706" i="8"/>
  <c r="H706" i="8"/>
  <c r="P706" i="8"/>
  <c r="A707" i="8"/>
  <c r="B707" i="8"/>
  <c r="H707" i="8"/>
  <c r="P707" i="8"/>
  <c r="A708" i="8"/>
  <c r="B708" i="8"/>
  <c r="H708" i="8"/>
  <c r="P708" i="8"/>
  <c r="A709" i="8"/>
  <c r="B709" i="8"/>
  <c r="H709" i="8"/>
  <c r="P709" i="8"/>
  <c r="A710" i="8"/>
  <c r="B710" i="8"/>
  <c r="H710" i="8"/>
  <c r="P710" i="8"/>
  <c r="A711" i="8"/>
  <c r="B711" i="8"/>
  <c r="H711" i="8"/>
  <c r="P711" i="8"/>
  <c r="A712" i="8"/>
  <c r="B712" i="8"/>
  <c r="H712" i="8"/>
  <c r="P712" i="8"/>
  <c r="A713" i="8"/>
  <c r="B713" i="8"/>
  <c r="H713" i="8"/>
  <c r="P713" i="8"/>
  <c r="A714" i="8"/>
  <c r="B714" i="8"/>
  <c r="H714" i="8"/>
  <c r="P714" i="8"/>
  <c r="A715" i="8"/>
  <c r="B715" i="8"/>
  <c r="H715" i="8"/>
  <c r="P715" i="8"/>
  <c r="A716" i="8"/>
  <c r="B716" i="8"/>
  <c r="H716" i="8"/>
  <c r="P716" i="8"/>
  <c r="A717" i="8"/>
  <c r="B717" i="8"/>
  <c r="H717" i="8"/>
  <c r="P717" i="8"/>
  <c r="A718" i="8"/>
  <c r="B718" i="8"/>
  <c r="H718" i="8"/>
  <c r="P718" i="8"/>
  <c r="A719" i="8"/>
  <c r="B719" i="8"/>
  <c r="H719" i="8"/>
  <c r="P719" i="8"/>
  <c r="A720" i="8"/>
  <c r="B720" i="8"/>
  <c r="H720" i="8"/>
  <c r="P720" i="8"/>
  <c r="A721" i="8"/>
  <c r="B721" i="8"/>
  <c r="H721" i="8"/>
  <c r="P721" i="8"/>
  <c r="A722" i="8"/>
  <c r="B722" i="8"/>
  <c r="H722" i="8"/>
  <c r="P722" i="8"/>
  <c r="A723" i="8"/>
  <c r="B723" i="8"/>
  <c r="H723" i="8"/>
  <c r="P723" i="8"/>
  <c r="A724" i="8"/>
  <c r="B724" i="8"/>
  <c r="H724" i="8"/>
  <c r="P724" i="8"/>
  <c r="A725" i="8"/>
  <c r="B725" i="8"/>
  <c r="H725" i="8"/>
  <c r="P725" i="8"/>
  <c r="A726" i="8"/>
  <c r="B726" i="8"/>
  <c r="H726" i="8"/>
  <c r="P726" i="8"/>
  <c r="A727" i="8"/>
  <c r="B727" i="8"/>
  <c r="H727" i="8"/>
  <c r="P727" i="8"/>
  <c r="A728" i="8"/>
  <c r="B728" i="8"/>
  <c r="H728" i="8"/>
  <c r="P728" i="8"/>
  <c r="A729" i="8"/>
  <c r="B729" i="8"/>
  <c r="H729" i="8"/>
  <c r="P729" i="8"/>
  <c r="A730" i="8"/>
  <c r="B730" i="8"/>
  <c r="H730" i="8"/>
  <c r="P730" i="8"/>
  <c r="A731" i="8"/>
  <c r="B731" i="8"/>
  <c r="H731" i="8"/>
  <c r="P731" i="8"/>
  <c r="A732" i="8"/>
  <c r="B732" i="8"/>
  <c r="H732" i="8"/>
  <c r="P732" i="8"/>
  <c r="A733" i="8"/>
  <c r="B733" i="8"/>
  <c r="H733" i="8"/>
  <c r="P733" i="8"/>
  <c r="A734" i="8"/>
  <c r="B734" i="8"/>
  <c r="H734" i="8"/>
  <c r="P734" i="8"/>
  <c r="A735" i="8"/>
  <c r="B735" i="8"/>
  <c r="H735" i="8"/>
  <c r="P735" i="8"/>
  <c r="A736" i="8"/>
  <c r="B736" i="8"/>
  <c r="H736" i="8"/>
  <c r="P736" i="8"/>
  <c r="A737" i="8"/>
  <c r="B737" i="8"/>
  <c r="H737" i="8"/>
  <c r="P737" i="8"/>
  <c r="A738" i="8"/>
  <c r="B738" i="8"/>
  <c r="H738" i="8"/>
  <c r="P738" i="8"/>
  <c r="A739" i="8"/>
  <c r="B739" i="8"/>
  <c r="H739" i="8"/>
  <c r="P739" i="8"/>
  <c r="A740" i="8"/>
  <c r="B740" i="8"/>
  <c r="H740" i="8"/>
  <c r="P740" i="8"/>
  <c r="A741" i="8"/>
  <c r="B741" i="8"/>
  <c r="H741" i="8"/>
  <c r="P741" i="8"/>
  <c r="A742" i="8"/>
  <c r="B742" i="8"/>
  <c r="H742" i="8"/>
  <c r="P742" i="8"/>
  <c r="A743" i="8"/>
  <c r="B743" i="8"/>
  <c r="H743" i="8"/>
  <c r="P743" i="8"/>
  <c r="A744" i="8"/>
  <c r="B744" i="8"/>
  <c r="H744" i="8"/>
  <c r="P744" i="8"/>
  <c r="A745" i="8"/>
  <c r="B745" i="8"/>
  <c r="H745" i="8"/>
  <c r="P745" i="8"/>
  <c r="A746" i="8"/>
  <c r="B746" i="8"/>
  <c r="H746" i="8"/>
  <c r="P746" i="8"/>
  <c r="A747" i="8"/>
  <c r="B747" i="8"/>
  <c r="H747" i="8"/>
  <c r="P747" i="8"/>
  <c r="A748" i="8"/>
  <c r="B748" i="8"/>
  <c r="H748" i="8"/>
  <c r="P748" i="8"/>
  <c r="A749" i="8"/>
  <c r="B749" i="8"/>
  <c r="H749" i="8"/>
  <c r="P749" i="8"/>
  <c r="A750" i="8"/>
  <c r="B750" i="8"/>
  <c r="H750" i="8"/>
  <c r="P750" i="8"/>
  <c r="A751" i="8"/>
  <c r="B751" i="8"/>
  <c r="H751" i="8"/>
  <c r="P751" i="8"/>
  <c r="A752" i="8"/>
  <c r="B752" i="8"/>
  <c r="H752" i="8"/>
  <c r="P752" i="8"/>
  <c r="A753" i="8"/>
  <c r="B753" i="8"/>
  <c r="H753" i="8"/>
  <c r="P753" i="8"/>
  <c r="A754" i="8"/>
  <c r="B754" i="8"/>
  <c r="H754" i="8"/>
  <c r="P754" i="8"/>
  <c r="A755" i="8"/>
  <c r="B755" i="8"/>
  <c r="H755" i="8"/>
  <c r="P755" i="8"/>
  <c r="A756" i="8"/>
  <c r="B756" i="8"/>
  <c r="H756" i="8"/>
  <c r="P756" i="8"/>
  <c r="A757" i="8"/>
  <c r="B757" i="8"/>
  <c r="H757" i="8"/>
  <c r="P757" i="8"/>
  <c r="A758" i="8"/>
  <c r="B758" i="8"/>
  <c r="H758" i="8"/>
  <c r="P758" i="8"/>
  <c r="A759" i="8"/>
  <c r="B759" i="8"/>
  <c r="H759" i="8"/>
  <c r="P759" i="8"/>
  <c r="A760" i="8"/>
  <c r="B760" i="8"/>
  <c r="H760" i="8"/>
  <c r="P760" i="8"/>
  <c r="A761" i="8"/>
  <c r="B761" i="8"/>
  <c r="H761" i="8"/>
  <c r="P761" i="8"/>
  <c r="A762" i="8"/>
  <c r="B762" i="8"/>
  <c r="H762" i="8"/>
  <c r="P762" i="8"/>
  <c r="A763" i="8"/>
  <c r="B763" i="8"/>
  <c r="H763" i="8"/>
  <c r="P763" i="8"/>
  <c r="A764" i="8"/>
  <c r="B764" i="8"/>
  <c r="H764" i="8"/>
  <c r="P764" i="8"/>
  <c r="A765" i="8"/>
  <c r="B765" i="8"/>
  <c r="H765" i="8"/>
  <c r="P765" i="8"/>
  <c r="A766" i="8"/>
  <c r="B766" i="8"/>
  <c r="H766" i="8"/>
  <c r="P766" i="8"/>
  <c r="A767" i="8"/>
  <c r="B767" i="8"/>
  <c r="H767" i="8"/>
  <c r="P767" i="8"/>
  <c r="A768" i="8"/>
  <c r="B768" i="8"/>
  <c r="H768" i="8"/>
  <c r="P768" i="8"/>
  <c r="A769" i="8"/>
  <c r="B769" i="8"/>
  <c r="H769" i="8"/>
  <c r="P769" i="8"/>
  <c r="A770" i="8"/>
  <c r="B770" i="8"/>
  <c r="H770" i="8"/>
  <c r="P770" i="8"/>
  <c r="A771" i="8"/>
  <c r="B771" i="8"/>
  <c r="H771" i="8"/>
  <c r="P771" i="8"/>
  <c r="A772" i="8"/>
  <c r="B772" i="8"/>
  <c r="H772" i="8"/>
  <c r="P772" i="8"/>
  <c r="A773" i="8"/>
  <c r="B773" i="8"/>
  <c r="H773" i="8"/>
  <c r="P773" i="8"/>
  <c r="A774" i="8"/>
  <c r="B774" i="8"/>
  <c r="H774" i="8"/>
  <c r="P774" i="8"/>
  <c r="A775" i="8"/>
  <c r="B775" i="8"/>
  <c r="H775" i="8"/>
  <c r="P775" i="8"/>
  <c r="A776" i="8"/>
  <c r="B776" i="8"/>
  <c r="H776" i="8"/>
  <c r="P776" i="8"/>
  <c r="A777" i="8"/>
  <c r="B777" i="8"/>
  <c r="H777" i="8"/>
  <c r="P777" i="8"/>
  <c r="A778" i="8"/>
  <c r="B778" i="8"/>
  <c r="H778" i="8"/>
  <c r="P778" i="8"/>
  <c r="A779" i="8"/>
  <c r="B779" i="8"/>
  <c r="H779" i="8"/>
  <c r="P779" i="8"/>
  <c r="A780" i="8"/>
  <c r="B780" i="8"/>
  <c r="H780" i="8"/>
  <c r="P780" i="8"/>
  <c r="A781" i="8"/>
  <c r="B781" i="8"/>
  <c r="H781" i="8"/>
  <c r="P781" i="8"/>
  <c r="A782" i="8"/>
  <c r="B782" i="8"/>
  <c r="H782" i="8"/>
  <c r="P782" i="8"/>
  <c r="A783" i="8"/>
  <c r="B783" i="8"/>
  <c r="H783" i="8"/>
  <c r="P783" i="8"/>
  <c r="A784" i="8"/>
  <c r="B784" i="8"/>
  <c r="H784" i="8"/>
  <c r="P784" i="8"/>
  <c r="A785" i="8"/>
  <c r="B785" i="8"/>
  <c r="H785" i="8"/>
  <c r="P785" i="8"/>
  <c r="A786" i="8"/>
  <c r="B786" i="8"/>
  <c r="H786" i="8"/>
  <c r="P786" i="8"/>
  <c r="A787" i="8"/>
  <c r="B787" i="8"/>
  <c r="H787" i="8"/>
  <c r="P787" i="8"/>
  <c r="A788" i="8"/>
  <c r="B788" i="8"/>
  <c r="H788" i="8"/>
  <c r="P788" i="8"/>
  <c r="A789" i="8"/>
  <c r="B789" i="8"/>
  <c r="H789" i="8"/>
  <c r="P789" i="8"/>
  <c r="A790" i="8"/>
  <c r="B790" i="8"/>
  <c r="H790" i="8"/>
  <c r="P790" i="8"/>
  <c r="A791" i="8"/>
  <c r="B791" i="8"/>
  <c r="H791" i="8"/>
  <c r="P791" i="8"/>
  <c r="A792" i="8"/>
  <c r="B792" i="8"/>
  <c r="H792" i="8"/>
  <c r="P792" i="8"/>
  <c r="A793" i="8"/>
  <c r="B793" i="8"/>
  <c r="H793" i="8"/>
  <c r="P793" i="8"/>
  <c r="A794" i="8"/>
  <c r="B794" i="8"/>
  <c r="H794" i="8"/>
  <c r="P794" i="8"/>
  <c r="A795" i="8"/>
  <c r="B795" i="8"/>
  <c r="H795" i="8"/>
  <c r="P795" i="8"/>
  <c r="A796" i="8"/>
  <c r="B796" i="8"/>
  <c r="H796" i="8"/>
  <c r="P796" i="8"/>
  <c r="A797" i="8"/>
  <c r="B797" i="8"/>
  <c r="H797" i="8"/>
  <c r="P797" i="8"/>
  <c r="A798" i="8"/>
  <c r="B798" i="8"/>
  <c r="H798" i="8"/>
  <c r="P798" i="8"/>
  <c r="A799" i="8"/>
  <c r="B799" i="8"/>
  <c r="H799" i="8"/>
  <c r="P799" i="8"/>
  <c r="A800" i="8"/>
  <c r="B800" i="8"/>
  <c r="H800" i="8"/>
  <c r="P800" i="8"/>
  <c r="A801" i="8"/>
  <c r="B801" i="8"/>
  <c r="H801" i="8"/>
  <c r="P801" i="8"/>
  <c r="A802" i="8"/>
  <c r="B802" i="8"/>
  <c r="H802" i="8"/>
  <c r="P802" i="8"/>
  <c r="A803" i="8"/>
  <c r="B803" i="8"/>
  <c r="H803" i="8"/>
  <c r="P803" i="8"/>
  <c r="A804" i="8"/>
  <c r="B804" i="8"/>
  <c r="H804" i="8"/>
  <c r="P804" i="8"/>
  <c r="A805" i="8"/>
  <c r="B805" i="8"/>
  <c r="H805" i="8"/>
  <c r="P805" i="8"/>
  <c r="A806" i="8"/>
  <c r="B806" i="8"/>
  <c r="H806" i="8"/>
  <c r="P806" i="8"/>
  <c r="A807" i="8"/>
  <c r="B807" i="8"/>
  <c r="H807" i="8"/>
  <c r="P807" i="8"/>
  <c r="A808" i="8"/>
  <c r="B808" i="8"/>
  <c r="H808" i="8"/>
  <c r="P808" i="8"/>
  <c r="A809" i="8"/>
  <c r="B809" i="8"/>
  <c r="H809" i="8"/>
  <c r="P809" i="8"/>
  <c r="A810" i="8"/>
  <c r="B810" i="8"/>
  <c r="H810" i="8"/>
  <c r="P810" i="8"/>
  <c r="A811" i="8"/>
  <c r="B811" i="8"/>
  <c r="H811" i="8"/>
  <c r="P811" i="8"/>
  <c r="A812" i="8"/>
  <c r="B812" i="8"/>
  <c r="H812" i="8"/>
  <c r="P812" i="8"/>
  <c r="A813" i="8"/>
  <c r="B813" i="8"/>
  <c r="H813" i="8"/>
  <c r="P813" i="8"/>
  <c r="A814" i="8"/>
  <c r="B814" i="8"/>
  <c r="H814" i="8"/>
  <c r="P814" i="8"/>
  <c r="A815" i="8"/>
  <c r="B815" i="8"/>
  <c r="H815" i="8"/>
  <c r="P815" i="8"/>
  <c r="A816" i="8"/>
  <c r="B816" i="8"/>
  <c r="H816" i="8"/>
  <c r="P816" i="8"/>
  <c r="A817" i="8"/>
  <c r="B817" i="8"/>
  <c r="H817" i="8"/>
  <c r="P817" i="8"/>
  <c r="A818" i="8"/>
  <c r="B818" i="8"/>
  <c r="H818" i="8"/>
  <c r="P818" i="8"/>
  <c r="A819" i="8"/>
  <c r="B819" i="8"/>
  <c r="H819" i="8"/>
  <c r="P819" i="8"/>
  <c r="A820" i="8"/>
  <c r="B820" i="8"/>
  <c r="H820" i="8"/>
  <c r="P820" i="8"/>
  <c r="A821" i="8"/>
  <c r="B821" i="8"/>
  <c r="H821" i="8"/>
  <c r="P821" i="8"/>
  <c r="A822" i="8"/>
  <c r="B822" i="8"/>
  <c r="H822" i="8"/>
  <c r="P822" i="8"/>
  <c r="A823" i="8"/>
  <c r="B823" i="8"/>
  <c r="H823" i="8"/>
  <c r="P823" i="8"/>
  <c r="A824" i="8"/>
  <c r="B824" i="8"/>
  <c r="H824" i="8"/>
  <c r="P824" i="8"/>
  <c r="A825" i="8"/>
  <c r="B825" i="8"/>
  <c r="H825" i="8"/>
  <c r="P825" i="8"/>
  <c r="A826" i="8"/>
  <c r="B826" i="8"/>
  <c r="H826" i="8"/>
  <c r="P826" i="8"/>
  <c r="A827" i="8"/>
  <c r="B827" i="8"/>
  <c r="H827" i="8"/>
  <c r="P827" i="8"/>
  <c r="A828" i="8"/>
  <c r="B828" i="8"/>
  <c r="H828" i="8"/>
  <c r="P828" i="8"/>
  <c r="A829" i="8"/>
  <c r="B829" i="8"/>
  <c r="H829" i="8"/>
  <c r="P829" i="8"/>
  <c r="A830" i="8"/>
  <c r="B830" i="8"/>
  <c r="H830" i="8"/>
  <c r="P830" i="8"/>
  <c r="A831" i="8"/>
  <c r="B831" i="8"/>
  <c r="H831" i="8"/>
  <c r="P831" i="8"/>
  <c r="A832" i="8"/>
  <c r="B832" i="8"/>
  <c r="H832" i="8"/>
  <c r="P832" i="8"/>
  <c r="A833" i="8"/>
  <c r="B833" i="8"/>
  <c r="H833" i="8"/>
  <c r="P833" i="8"/>
  <c r="A834" i="8"/>
  <c r="B834" i="8"/>
  <c r="H834" i="8"/>
  <c r="P834" i="8"/>
  <c r="A835" i="8"/>
  <c r="B835" i="8"/>
  <c r="H835" i="8"/>
  <c r="P835" i="8"/>
  <c r="A836" i="8"/>
  <c r="B836" i="8"/>
  <c r="H836" i="8"/>
  <c r="P836" i="8"/>
  <c r="A837" i="8"/>
  <c r="B837" i="8"/>
  <c r="H837" i="8"/>
  <c r="P837" i="8"/>
  <c r="A838" i="8"/>
  <c r="B838" i="8"/>
  <c r="H838" i="8"/>
  <c r="P838" i="8"/>
  <c r="A839" i="8"/>
  <c r="B839" i="8"/>
  <c r="H839" i="8"/>
  <c r="P839" i="8"/>
  <c r="A840" i="8"/>
  <c r="B840" i="8"/>
  <c r="H840" i="8"/>
  <c r="P840" i="8"/>
  <c r="A841" i="8"/>
  <c r="B841" i="8"/>
  <c r="H841" i="8"/>
  <c r="P841" i="8"/>
  <c r="A842" i="8"/>
  <c r="B842" i="8"/>
  <c r="H842" i="8"/>
  <c r="P842" i="8"/>
  <c r="A843" i="8"/>
  <c r="B843" i="8"/>
  <c r="H843" i="8"/>
  <c r="P843" i="8"/>
  <c r="A844" i="8"/>
  <c r="B844" i="8"/>
  <c r="H844" i="8"/>
  <c r="P844" i="8"/>
  <c r="A845" i="8"/>
  <c r="B845" i="8"/>
  <c r="H845" i="8"/>
  <c r="P845" i="8"/>
  <c r="A846" i="8"/>
  <c r="B846" i="8"/>
  <c r="H846" i="8"/>
  <c r="P846" i="8"/>
  <c r="A847" i="8"/>
  <c r="B847" i="8"/>
  <c r="H847" i="8"/>
  <c r="P847" i="8"/>
  <c r="A848" i="8"/>
  <c r="B848" i="8"/>
  <c r="H848" i="8"/>
  <c r="P848" i="8"/>
  <c r="A849" i="8"/>
  <c r="B849" i="8"/>
  <c r="H849" i="8"/>
  <c r="P849" i="8"/>
  <c r="A850" i="8"/>
  <c r="B850" i="8"/>
  <c r="H850" i="8"/>
  <c r="P850" i="8"/>
  <c r="A851" i="8"/>
  <c r="B851" i="8"/>
  <c r="H851" i="8"/>
  <c r="P851" i="8"/>
  <c r="A852" i="8"/>
  <c r="B852" i="8"/>
  <c r="H852" i="8"/>
  <c r="P852" i="8"/>
  <c r="A853" i="8"/>
  <c r="B853" i="8"/>
  <c r="H853" i="8"/>
  <c r="P853" i="8"/>
  <c r="A854" i="8"/>
  <c r="B854" i="8"/>
  <c r="H854" i="8"/>
  <c r="P854" i="8"/>
  <c r="A855" i="8"/>
  <c r="B855" i="8"/>
  <c r="H855" i="8"/>
  <c r="P855" i="8"/>
  <c r="A856" i="8"/>
  <c r="B856" i="8"/>
  <c r="H856" i="8"/>
  <c r="P856" i="8"/>
  <c r="A857" i="8"/>
  <c r="B857" i="8"/>
  <c r="H857" i="8"/>
  <c r="P857" i="8"/>
  <c r="A858" i="8"/>
  <c r="B858" i="8"/>
  <c r="H858" i="8"/>
  <c r="P858" i="8"/>
  <c r="A859" i="8"/>
  <c r="B859" i="8"/>
  <c r="H859" i="8"/>
  <c r="P859" i="8"/>
  <c r="A860" i="8"/>
  <c r="B860" i="8"/>
  <c r="H860" i="8"/>
  <c r="P860" i="8"/>
  <c r="A861" i="8"/>
  <c r="B861" i="8"/>
  <c r="H861" i="8"/>
  <c r="P861" i="8"/>
  <c r="A862" i="8"/>
  <c r="B862" i="8"/>
  <c r="H862" i="8"/>
  <c r="P862" i="8"/>
  <c r="A863" i="8"/>
  <c r="B863" i="8"/>
  <c r="H863" i="8"/>
  <c r="P863" i="8"/>
  <c r="A864" i="8"/>
  <c r="B864" i="8"/>
  <c r="H864" i="8"/>
  <c r="P864" i="8"/>
  <c r="A865" i="8"/>
  <c r="B865" i="8"/>
  <c r="H865" i="8"/>
  <c r="P865" i="8"/>
  <c r="A866" i="8"/>
  <c r="B866" i="8"/>
  <c r="H866" i="8"/>
  <c r="P866" i="8"/>
  <c r="A867" i="8"/>
  <c r="B867" i="8"/>
  <c r="H867" i="8"/>
  <c r="P867" i="8"/>
  <c r="A868" i="8"/>
  <c r="B868" i="8"/>
  <c r="H868" i="8"/>
  <c r="P868" i="8"/>
  <c r="A869" i="8"/>
  <c r="B869" i="8"/>
  <c r="H869" i="8"/>
  <c r="P869" i="8"/>
  <c r="A870" i="8"/>
  <c r="B870" i="8"/>
  <c r="H870" i="8"/>
  <c r="P870" i="8"/>
  <c r="A871" i="8"/>
  <c r="B871" i="8"/>
  <c r="H871" i="8"/>
  <c r="P871" i="8"/>
  <c r="A872" i="8"/>
  <c r="B872" i="8"/>
  <c r="H872" i="8"/>
  <c r="P872" i="8"/>
  <c r="A873" i="8"/>
  <c r="B873" i="8"/>
  <c r="H873" i="8"/>
  <c r="P873" i="8"/>
  <c r="A874" i="8"/>
  <c r="B874" i="8"/>
  <c r="H874" i="8"/>
  <c r="P874" i="8"/>
  <c r="A875" i="8"/>
  <c r="B875" i="8"/>
  <c r="H875" i="8"/>
  <c r="P875" i="8"/>
  <c r="A876" i="8"/>
  <c r="B876" i="8"/>
  <c r="H876" i="8"/>
  <c r="P876" i="8"/>
  <c r="A877" i="8"/>
  <c r="B877" i="8"/>
  <c r="H877" i="8"/>
  <c r="P877" i="8"/>
  <c r="A878" i="8"/>
  <c r="B878" i="8"/>
  <c r="H878" i="8"/>
  <c r="P878" i="8"/>
  <c r="A879" i="8"/>
  <c r="B879" i="8"/>
  <c r="H879" i="8"/>
  <c r="P879" i="8"/>
  <c r="A880" i="8"/>
  <c r="B880" i="8"/>
  <c r="H880" i="8"/>
  <c r="P880" i="8"/>
  <c r="A881" i="8"/>
  <c r="B881" i="8"/>
  <c r="H881" i="8"/>
  <c r="P881" i="8"/>
  <c r="A882" i="8"/>
  <c r="B882" i="8"/>
  <c r="H882" i="8"/>
  <c r="P882" i="8"/>
  <c r="A883" i="8"/>
  <c r="B883" i="8"/>
  <c r="H883" i="8"/>
  <c r="P883" i="8"/>
  <c r="A884" i="8"/>
  <c r="B884" i="8"/>
  <c r="H884" i="8"/>
  <c r="P884" i="8"/>
  <c r="A885" i="8"/>
  <c r="B885" i="8"/>
  <c r="H885" i="8"/>
  <c r="P885" i="8"/>
  <c r="A886" i="8"/>
  <c r="B886" i="8"/>
  <c r="H886" i="8"/>
  <c r="P886" i="8"/>
  <c r="A887" i="8"/>
  <c r="B887" i="8"/>
  <c r="H887" i="8"/>
  <c r="P887" i="8"/>
  <c r="A888" i="8"/>
  <c r="B888" i="8"/>
  <c r="H888" i="8"/>
  <c r="P888" i="8"/>
  <c r="A889" i="8"/>
  <c r="B889" i="8"/>
  <c r="H889" i="8"/>
  <c r="P889" i="8"/>
  <c r="A890" i="8"/>
  <c r="B890" i="8"/>
  <c r="H890" i="8"/>
  <c r="P890" i="8"/>
  <c r="A891" i="8"/>
  <c r="B891" i="8"/>
  <c r="H891" i="8"/>
  <c r="P891" i="8"/>
  <c r="A892" i="8"/>
  <c r="B892" i="8"/>
  <c r="H892" i="8"/>
  <c r="P892" i="8"/>
  <c r="A893" i="8"/>
  <c r="B893" i="8"/>
  <c r="H893" i="8"/>
  <c r="P893" i="8"/>
  <c r="A894" i="8"/>
  <c r="B894" i="8"/>
  <c r="H894" i="8"/>
  <c r="P894" i="8"/>
  <c r="A895" i="8"/>
  <c r="B895" i="8"/>
  <c r="H895" i="8"/>
  <c r="P895" i="8"/>
  <c r="A896" i="8"/>
  <c r="B896" i="8"/>
  <c r="H896" i="8"/>
  <c r="P896" i="8"/>
  <c r="A897" i="8"/>
  <c r="B897" i="8"/>
  <c r="H897" i="8"/>
  <c r="P897" i="8"/>
  <c r="A898" i="8"/>
  <c r="B898" i="8"/>
  <c r="H898" i="8"/>
  <c r="P898" i="8"/>
  <c r="A899" i="8"/>
  <c r="B899" i="8"/>
  <c r="H899" i="8"/>
  <c r="P899" i="8"/>
  <c r="A900" i="8"/>
  <c r="B900" i="8"/>
  <c r="H900" i="8"/>
  <c r="P900" i="8"/>
  <c r="A901" i="8"/>
  <c r="B901" i="8"/>
  <c r="H901" i="8"/>
  <c r="P901" i="8"/>
  <c r="A902" i="8"/>
  <c r="B902" i="8"/>
  <c r="H902" i="8"/>
  <c r="P902" i="8"/>
  <c r="A903" i="8"/>
  <c r="B903" i="8"/>
  <c r="H903" i="8"/>
  <c r="P903" i="8"/>
  <c r="A904" i="8"/>
  <c r="B904" i="8"/>
  <c r="H904" i="8"/>
  <c r="P904" i="8"/>
  <c r="A905" i="8"/>
  <c r="B905" i="8"/>
  <c r="H905" i="8"/>
  <c r="P905" i="8"/>
  <c r="A906" i="8"/>
  <c r="B906" i="8"/>
  <c r="H906" i="8"/>
  <c r="P906" i="8"/>
  <c r="A907" i="8"/>
  <c r="B907" i="8"/>
  <c r="H907" i="8"/>
  <c r="P907" i="8"/>
  <c r="A908" i="8"/>
  <c r="B908" i="8"/>
  <c r="H908" i="8"/>
  <c r="P908" i="8"/>
  <c r="A909" i="8"/>
  <c r="B909" i="8"/>
  <c r="H909" i="8"/>
  <c r="P909" i="8"/>
  <c r="A910" i="8"/>
  <c r="B910" i="8"/>
  <c r="H910" i="8"/>
  <c r="P910" i="8"/>
  <c r="A911" i="8"/>
  <c r="B911" i="8"/>
  <c r="H911" i="8"/>
  <c r="P911" i="8"/>
  <c r="A912" i="8"/>
  <c r="B912" i="8"/>
  <c r="H912" i="8"/>
  <c r="P912" i="8"/>
  <c r="A913" i="8"/>
  <c r="B913" i="8"/>
  <c r="H913" i="8"/>
  <c r="P913" i="8"/>
  <c r="A914" i="8"/>
  <c r="B914" i="8"/>
  <c r="H914" i="8"/>
  <c r="P914" i="8"/>
  <c r="A915" i="8"/>
  <c r="B915" i="8"/>
  <c r="H915" i="8"/>
  <c r="P915" i="8"/>
  <c r="A916" i="8"/>
  <c r="B916" i="8"/>
  <c r="H916" i="8"/>
  <c r="P916" i="8"/>
  <c r="A917" i="8"/>
  <c r="B917" i="8"/>
  <c r="H917" i="8"/>
  <c r="P917" i="8"/>
  <c r="A918" i="8"/>
  <c r="B918" i="8"/>
  <c r="H918" i="8"/>
  <c r="P918" i="8"/>
  <c r="A919" i="8"/>
  <c r="B919" i="8"/>
  <c r="H919" i="8"/>
  <c r="P919" i="8"/>
  <c r="A920" i="8"/>
  <c r="B920" i="8"/>
  <c r="H920" i="8"/>
  <c r="P920" i="8"/>
  <c r="A921" i="8"/>
  <c r="B921" i="8"/>
  <c r="H921" i="8"/>
  <c r="P921" i="8"/>
  <c r="A922" i="8"/>
  <c r="B922" i="8"/>
  <c r="H922" i="8"/>
  <c r="P922" i="8"/>
  <c r="A923" i="8"/>
  <c r="B923" i="8"/>
  <c r="H923" i="8"/>
  <c r="P923" i="8"/>
  <c r="A924" i="8"/>
  <c r="B924" i="8"/>
  <c r="H924" i="8"/>
  <c r="P924" i="8"/>
  <c r="A925" i="8"/>
  <c r="B925" i="8"/>
  <c r="H925" i="8"/>
  <c r="P925" i="8"/>
  <c r="A926" i="8"/>
  <c r="B926" i="8"/>
  <c r="H926" i="8"/>
  <c r="P926" i="8"/>
  <c r="A927" i="8"/>
  <c r="B927" i="8"/>
  <c r="H927" i="8"/>
  <c r="P927" i="8"/>
  <c r="A928" i="8"/>
  <c r="B928" i="8"/>
  <c r="H928" i="8"/>
  <c r="P928" i="8"/>
  <c r="A929" i="8"/>
  <c r="B929" i="8"/>
  <c r="H929" i="8"/>
  <c r="P929" i="8"/>
  <c r="A930" i="8"/>
  <c r="B930" i="8"/>
  <c r="H930" i="8"/>
  <c r="P930" i="8"/>
  <c r="A931" i="8"/>
  <c r="B931" i="8"/>
  <c r="H931" i="8"/>
  <c r="P931" i="8"/>
  <c r="A932" i="8"/>
  <c r="B932" i="8"/>
  <c r="H932" i="8"/>
  <c r="P932" i="8"/>
  <c r="A933" i="8"/>
  <c r="B933" i="8"/>
  <c r="H933" i="8"/>
  <c r="P933" i="8"/>
  <c r="A934" i="8"/>
  <c r="B934" i="8"/>
  <c r="H934" i="8"/>
  <c r="P934" i="8"/>
  <c r="A935" i="8"/>
  <c r="B935" i="8"/>
  <c r="H935" i="8"/>
  <c r="P935" i="8"/>
  <c r="A936" i="8"/>
  <c r="B936" i="8"/>
  <c r="H936" i="8"/>
  <c r="P936" i="8"/>
  <c r="A937" i="8"/>
  <c r="B937" i="8"/>
  <c r="H937" i="8"/>
  <c r="P937" i="8"/>
  <c r="A938" i="8"/>
  <c r="B938" i="8"/>
  <c r="H938" i="8"/>
  <c r="P938" i="8"/>
  <c r="A939" i="8"/>
  <c r="B939" i="8"/>
  <c r="H939" i="8"/>
  <c r="P939" i="8"/>
  <c r="A940" i="8"/>
  <c r="B940" i="8"/>
  <c r="H940" i="8"/>
  <c r="P940" i="8"/>
  <c r="A941" i="8"/>
  <c r="B941" i="8"/>
  <c r="H941" i="8"/>
  <c r="P941" i="8"/>
  <c r="A942" i="8"/>
  <c r="B942" i="8"/>
  <c r="H942" i="8"/>
  <c r="P942" i="8"/>
  <c r="A943" i="8"/>
  <c r="B943" i="8"/>
  <c r="H943" i="8"/>
  <c r="P943" i="8"/>
  <c r="A944" i="8"/>
  <c r="B944" i="8"/>
  <c r="H944" i="8"/>
  <c r="P944" i="8"/>
  <c r="A945" i="8"/>
  <c r="B945" i="8"/>
  <c r="H945" i="8"/>
  <c r="P945" i="8"/>
  <c r="A946" i="8"/>
  <c r="B946" i="8"/>
  <c r="H946" i="8"/>
  <c r="P946" i="8"/>
  <c r="A947" i="8"/>
  <c r="B947" i="8"/>
  <c r="H947" i="8"/>
  <c r="P947" i="8"/>
  <c r="A948" i="8"/>
  <c r="B948" i="8"/>
  <c r="H948" i="8"/>
  <c r="P948" i="8"/>
  <c r="A949" i="8"/>
  <c r="B949" i="8"/>
  <c r="H949" i="8"/>
  <c r="P949" i="8"/>
  <c r="A950" i="8"/>
  <c r="B950" i="8"/>
  <c r="H950" i="8"/>
  <c r="P950" i="8"/>
  <c r="A951" i="8"/>
  <c r="B951" i="8"/>
  <c r="H951" i="8"/>
  <c r="P951" i="8"/>
  <c r="A952" i="8"/>
  <c r="B952" i="8"/>
  <c r="H952" i="8"/>
  <c r="P952" i="8"/>
  <c r="A953" i="8"/>
  <c r="B953" i="8"/>
  <c r="H953" i="8"/>
  <c r="P953" i="8"/>
  <c r="A954" i="8"/>
  <c r="B954" i="8"/>
  <c r="H954" i="8"/>
  <c r="P954" i="8"/>
  <c r="A955" i="8"/>
  <c r="B955" i="8"/>
  <c r="H955" i="8"/>
  <c r="P955" i="8"/>
  <c r="A956" i="8"/>
  <c r="B956" i="8"/>
  <c r="H956" i="8"/>
  <c r="P956" i="8"/>
  <c r="A957" i="8"/>
  <c r="B957" i="8"/>
  <c r="H957" i="8"/>
  <c r="P957" i="8"/>
  <c r="A958" i="8"/>
  <c r="B958" i="8"/>
  <c r="H958" i="8"/>
  <c r="P958" i="8"/>
  <c r="A959" i="8"/>
  <c r="B959" i="8"/>
  <c r="H959" i="8"/>
  <c r="P959" i="8"/>
  <c r="A960" i="8"/>
  <c r="B960" i="8"/>
  <c r="H960" i="8"/>
  <c r="P960" i="8"/>
  <c r="A961" i="8"/>
  <c r="B961" i="8"/>
  <c r="H961" i="8"/>
  <c r="P961" i="8"/>
  <c r="A962" i="8"/>
  <c r="B962" i="8"/>
  <c r="H962" i="8"/>
  <c r="P962" i="8"/>
  <c r="A963" i="8"/>
  <c r="B963" i="8"/>
  <c r="H963" i="8"/>
  <c r="P963" i="8"/>
  <c r="A964" i="8"/>
  <c r="B964" i="8"/>
  <c r="H964" i="8"/>
  <c r="P964" i="8"/>
  <c r="A965" i="8"/>
  <c r="B965" i="8"/>
  <c r="H965" i="8"/>
  <c r="P965" i="8"/>
  <c r="A966" i="8"/>
  <c r="B966" i="8"/>
  <c r="H966" i="8"/>
  <c r="P966" i="8"/>
  <c r="A967" i="8"/>
  <c r="B967" i="8"/>
  <c r="H967" i="8"/>
  <c r="P967" i="8"/>
  <c r="A968" i="8"/>
  <c r="B968" i="8"/>
  <c r="H968" i="8"/>
  <c r="P968" i="8"/>
  <c r="A969" i="8"/>
  <c r="B969" i="8"/>
  <c r="H969" i="8"/>
  <c r="P969" i="8"/>
  <c r="A970" i="8"/>
  <c r="B970" i="8"/>
  <c r="H970" i="8"/>
  <c r="P970" i="8"/>
  <c r="A971" i="8"/>
  <c r="B971" i="8"/>
  <c r="H971" i="8"/>
  <c r="P971" i="8"/>
  <c r="A972" i="8"/>
  <c r="B972" i="8"/>
  <c r="H972" i="8"/>
  <c r="P972" i="8"/>
  <c r="A973" i="8"/>
  <c r="B973" i="8"/>
  <c r="H973" i="8"/>
  <c r="P973" i="8"/>
  <c r="A974" i="8"/>
  <c r="B974" i="8"/>
  <c r="H974" i="8"/>
  <c r="P974" i="8"/>
  <c r="A975" i="8"/>
  <c r="B975" i="8"/>
  <c r="H975" i="8"/>
  <c r="P975" i="8"/>
  <c r="A976" i="8"/>
  <c r="B976" i="8"/>
  <c r="H976" i="8"/>
  <c r="P976" i="8"/>
  <c r="A977" i="8"/>
  <c r="B977" i="8"/>
  <c r="H977" i="8"/>
  <c r="P977" i="8"/>
  <c r="A978" i="8"/>
  <c r="B978" i="8"/>
  <c r="H978" i="8"/>
  <c r="P978" i="8"/>
  <c r="A979" i="8"/>
  <c r="B979" i="8"/>
  <c r="H979" i="8"/>
  <c r="P979" i="8"/>
  <c r="A980" i="8"/>
  <c r="B980" i="8"/>
  <c r="H980" i="8"/>
  <c r="P980" i="8"/>
  <c r="A981" i="8"/>
  <c r="B981" i="8"/>
  <c r="H981" i="8"/>
  <c r="P981" i="8"/>
  <c r="A982" i="8"/>
  <c r="B982" i="8"/>
  <c r="H982" i="8"/>
  <c r="P982" i="8"/>
  <c r="A983" i="8"/>
  <c r="B983" i="8"/>
  <c r="H983" i="8"/>
  <c r="P983" i="8"/>
  <c r="A984" i="8"/>
  <c r="B984" i="8"/>
  <c r="H984" i="8"/>
  <c r="P984" i="8"/>
  <c r="A985" i="8"/>
  <c r="B985" i="8"/>
  <c r="H985" i="8"/>
  <c r="P985" i="8"/>
  <c r="A986" i="8"/>
  <c r="B986" i="8"/>
  <c r="H986" i="8"/>
  <c r="P986" i="8"/>
  <c r="A987" i="8"/>
  <c r="B987" i="8"/>
  <c r="H987" i="8"/>
  <c r="P987" i="8"/>
  <c r="A988" i="8"/>
  <c r="B988" i="8"/>
  <c r="H988" i="8"/>
  <c r="P988" i="8"/>
  <c r="A989" i="8"/>
  <c r="B989" i="8"/>
  <c r="H989" i="8"/>
  <c r="P989" i="8"/>
  <c r="A990" i="8"/>
  <c r="B990" i="8"/>
  <c r="H990" i="8"/>
  <c r="P990" i="8"/>
  <c r="A991" i="8"/>
  <c r="B991" i="8"/>
  <c r="H991" i="8"/>
  <c r="P991" i="8"/>
  <c r="A992" i="8"/>
  <c r="B992" i="8"/>
  <c r="H992" i="8"/>
  <c r="P992" i="8"/>
  <c r="A993" i="8"/>
  <c r="B993" i="8"/>
  <c r="H993" i="8"/>
  <c r="P993" i="8"/>
  <c r="A994" i="8"/>
  <c r="B994" i="8"/>
  <c r="H994" i="8"/>
  <c r="P994" i="8"/>
  <c r="A995" i="8"/>
  <c r="B995" i="8"/>
  <c r="H995" i="8"/>
  <c r="P995" i="8"/>
  <c r="A996" i="8"/>
  <c r="B996" i="8"/>
  <c r="H996" i="8"/>
  <c r="P996" i="8"/>
  <c r="A997" i="8"/>
  <c r="B997" i="8"/>
  <c r="H997" i="8"/>
  <c r="P997" i="8"/>
  <c r="A998" i="8"/>
  <c r="B998" i="8"/>
  <c r="H998" i="8"/>
  <c r="P998" i="8"/>
  <c r="A999" i="8"/>
  <c r="B999" i="8"/>
  <c r="H999" i="8"/>
  <c r="P999" i="8"/>
  <c r="A1000" i="8"/>
  <c r="B1000" i="8"/>
  <c r="H1000" i="8"/>
  <c r="P1000" i="8"/>
  <c r="A1001" i="8"/>
  <c r="B1001" i="8"/>
  <c r="H1001" i="8"/>
  <c r="P1001" i="8"/>
  <c r="A1002" i="8"/>
  <c r="B1002" i="8"/>
  <c r="H1002" i="8"/>
  <c r="P1002" i="8"/>
  <c r="A1003" i="8"/>
  <c r="B1003" i="8"/>
  <c r="H1003" i="8"/>
  <c r="P1003" i="8"/>
  <c r="A1004" i="8"/>
  <c r="B1004" i="8"/>
  <c r="H1004" i="8"/>
  <c r="P1004" i="8"/>
  <c r="A1005" i="8"/>
  <c r="B1005" i="8"/>
  <c r="H1005" i="8"/>
  <c r="P1005" i="8"/>
  <c r="A1006" i="8"/>
  <c r="B1006" i="8"/>
  <c r="H1006" i="8"/>
  <c r="P1006" i="8"/>
  <c r="A1007" i="8"/>
  <c r="B1007" i="8"/>
  <c r="H1007" i="8"/>
  <c r="P1007" i="8"/>
  <c r="A1008" i="8"/>
  <c r="B1008" i="8"/>
  <c r="H1008" i="8"/>
  <c r="P1008" i="8"/>
  <c r="A1009" i="8"/>
  <c r="B1009" i="8"/>
  <c r="H1009" i="8"/>
  <c r="P1009" i="8"/>
  <c r="A1010" i="8"/>
  <c r="B1010" i="8"/>
  <c r="H1010" i="8"/>
  <c r="P1010" i="8"/>
  <c r="A1011" i="8"/>
  <c r="B1011" i="8"/>
  <c r="H1011" i="8"/>
  <c r="P1011" i="8"/>
  <c r="A1012" i="8"/>
  <c r="B1012" i="8"/>
  <c r="H1012" i="8"/>
  <c r="P1012" i="8"/>
  <c r="A1013" i="8"/>
  <c r="B1013" i="8"/>
  <c r="H1013" i="8"/>
  <c r="P1013" i="8"/>
  <c r="A1014" i="8"/>
  <c r="B1014" i="8"/>
  <c r="H1014" i="8"/>
  <c r="P1014" i="8"/>
  <c r="A1015" i="8"/>
  <c r="B1015" i="8"/>
  <c r="H1015" i="8"/>
  <c r="P1015" i="8"/>
  <c r="A1016" i="8"/>
  <c r="B1016" i="8"/>
  <c r="H1016" i="8"/>
  <c r="P1016" i="8"/>
  <c r="A1017" i="8"/>
  <c r="B1017" i="8"/>
  <c r="H1017" i="8"/>
  <c r="P1017" i="8"/>
  <c r="A1018" i="8"/>
  <c r="B1018" i="8"/>
  <c r="H1018" i="8"/>
  <c r="P1018" i="8"/>
  <c r="A1019" i="8"/>
  <c r="B1019" i="8"/>
  <c r="H1019" i="8"/>
  <c r="P1019" i="8"/>
  <c r="A1020" i="8"/>
  <c r="B1020" i="8"/>
  <c r="H1020" i="8"/>
  <c r="P1020" i="8"/>
  <c r="A1021" i="8"/>
  <c r="B1021" i="8"/>
  <c r="H1021" i="8"/>
  <c r="P1021" i="8"/>
  <c r="A1022" i="8"/>
  <c r="B1022" i="8"/>
  <c r="H1022" i="8"/>
  <c r="P1022" i="8"/>
  <c r="A1023" i="8"/>
  <c r="B1023" i="8"/>
  <c r="H1023" i="8"/>
  <c r="P1023" i="8"/>
  <c r="A1024" i="8"/>
  <c r="B1024" i="8"/>
  <c r="H1024" i="8"/>
  <c r="P1024" i="8"/>
  <c r="A1025" i="8"/>
  <c r="B1025" i="8"/>
  <c r="H1025" i="8"/>
  <c r="P1025" i="8"/>
  <c r="A1026" i="8"/>
  <c r="B1026" i="8"/>
  <c r="H1026" i="8"/>
  <c r="P1026" i="8"/>
  <c r="A1027" i="8"/>
  <c r="B1027" i="8"/>
  <c r="H1027" i="8"/>
  <c r="P1027" i="8"/>
  <c r="A1028" i="8"/>
  <c r="B1028" i="8"/>
  <c r="H1028" i="8"/>
  <c r="P1028" i="8"/>
  <c r="A1029" i="8"/>
  <c r="B1029" i="8"/>
  <c r="H1029" i="8"/>
  <c r="P1029" i="8"/>
  <c r="A1030" i="8"/>
  <c r="B1030" i="8"/>
  <c r="H1030" i="8"/>
  <c r="P1030" i="8"/>
  <c r="A1031" i="8"/>
  <c r="B1031" i="8"/>
  <c r="H1031" i="8"/>
  <c r="P1031" i="8"/>
  <c r="A1032" i="8"/>
  <c r="B1032" i="8"/>
  <c r="H1032" i="8"/>
  <c r="P1032" i="8"/>
  <c r="A1033" i="8"/>
  <c r="B1033" i="8"/>
  <c r="H1033" i="8"/>
  <c r="P1033" i="8"/>
  <c r="A1034" i="8"/>
  <c r="B1034" i="8"/>
  <c r="H1034" i="8"/>
  <c r="P1034" i="8"/>
  <c r="A1035" i="8"/>
  <c r="B1035" i="8"/>
  <c r="H1035" i="8"/>
  <c r="P1035" i="8"/>
  <c r="A1036" i="8"/>
  <c r="B1036" i="8"/>
  <c r="H1036" i="8"/>
  <c r="P1036" i="8"/>
  <c r="A1037" i="8"/>
  <c r="B1037" i="8"/>
  <c r="H1037" i="8"/>
  <c r="P1037" i="8"/>
  <c r="A1038" i="8"/>
  <c r="B1038" i="8"/>
  <c r="H1038" i="8"/>
  <c r="P1038" i="8"/>
  <c r="A1039" i="8"/>
  <c r="B1039" i="8"/>
  <c r="H1039" i="8"/>
  <c r="P1039" i="8"/>
  <c r="A1040" i="8"/>
  <c r="B1040" i="8"/>
  <c r="H1040" i="8"/>
  <c r="P1040" i="8"/>
  <c r="A1041" i="8"/>
  <c r="B1041" i="8"/>
  <c r="H1041" i="8"/>
  <c r="P1041" i="8"/>
  <c r="A1042" i="8"/>
  <c r="B1042" i="8"/>
  <c r="H1042" i="8"/>
  <c r="P1042" i="8"/>
  <c r="A1043" i="8"/>
  <c r="B1043" i="8"/>
  <c r="H1043" i="8"/>
  <c r="P1043" i="8"/>
  <c r="A1044" i="8"/>
  <c r="B1044" i="8"/>
  <c r="H1044" i="8"/>
  <c r="P1044" i="8"/>
  <c r="A1045" i="8"/>
  <c r="B1045" i="8"/>
  <c r="H1045" i="8"/>
  <c r="P1045" i="8"/>
  <c r="A1046" i="8"/>
  <c r="B1046" i="8"/>
  <c r="H1046" i="8"/>
  <c r="P1046" i="8"/>
  <c r="A1047" i="8"/>
  <c r="B1047" i="8"/>
  <c r="H1047" i="8"/>
  <c r="P1047" i="8"/>
  <c r="A1048" i="8"/>
  <c r="B1048" i="8"/>
  <c r="H1048" i="8"/>
  <c r="P1048" i="8"/>
  <c r="A1049" i="8"/>
  <c r="B1049" i="8"/>
  <c r="H1049" i="8"/>
  <c r="P1049" i="8"/>
  <c r="A1050" i="8"/>
  <c r="B1050" i="8"/>
  <c r="H1050" i="8"/>
  <c r="P1050" i="8"/>
  <c r="A1051" i="8"/>
  <c r="B1051" i="8"/>
  <c r="H1051" i="8"/>
  <c r="P1051" i="8"/>
  <c r="A1052" i="8"/>
  <c r="B1052" i="8"/>
  <c r="H1052" i="8"/>
  <c r="P1052" i="8"/>
  <c r="A1053" i="8"/>
  <c r="B1053" i="8"/>
  <c r="H1053" i="8"/>
  <c r="P1053" i="8"/>
  <c r="A1054" i="8"/>
  <c r="B1054" i="8"/>
  <c r="H1054" i="8"/>
  <c r="P1054" i="8"/>
  <c r="A1055" i="8"/>
  <c r="B1055" i="8"/>
  <c r="H1055" i="8"/>
  <c r="P1055" i="8"/>
  <c r="A1056" i="8"/>
  <c r="B1056" i="8"/>
  <c r="H1056" i="8"/>
  <c r="P1056" i="8"/>
  <c r="A1057" i="8"/>
  <c r="B1057" i="8"/>
  <c r="H1057" i="8"/>
  <c r="P1057" i="8"/>
  <c r="A1058" i="8"/>
  <c r="B1058" i="8"/>
  <c r="H1058" i="8"/>
  <c r="P1058" i="8"/>
  <c r="A1059" i="8"/>
  <c r="B1059" i="8"/>
  <c r="H1059" i="8"/>
  <c r="P1059" i="8"/>
  <c r="A1060" i="8"/>
  <c r="B1060" i="8"/>
  <c r="H1060" i="8"/>
  <c r="P1060" i="8"/>
  <c r="A1061" i="8"/>
  <c r="B1061" i="8"/>
  <c r="H1061" i="8"/>
  <c r="P1061" i="8"/>
  <c r="A1062" i="8"/>
  <c r="B1062" i="8"/>
  <c r="H1062" i="8"/>
  <c r="P1062" i="8"/>
  <c r="A1063" i="8"/>
  <c r="B1063" i="8"/>
  <c r="H1063" i="8"/>
  <c r="P1063" i="8"/>
  <c r="A1064" i="8"/>
  <c r="B1064" i="8"/>
  <c r="H1064" i="8"/>
  <c r="P1064" i="8"/>
  <c r="A1065" i="8"/>
  <c r="B1065" i="8"/>
  <c r="H1065" i="8"/>
  <c r="P1065" i="8"/>
  <c r="A1066" i="8"/>
  <c r="B1066" i="8"/>
  <c r="H1066" i="8"/>
  <c r="P1066" i="8"/>
  <c r="A1067" i="8"/>
  <c r="B1067" i="8"/>
  <c r="H1067" i="8"/>
  <c r="P1067" i="8"/>
  <c r="A1068" i="8"/>
  <c r="B1068" i="8"/>
  <c r="H1068" i="8"/>
  <c r="P1068" i="8"/>
  <c r="A1069" i="8"/>
  <c r="B1069" i="8"/>
  <c r="H1069" i="8"/>
  <c r="P1069" i="8"/>
  <c r="A1070" i="8"/>
  <c r="B1070" i="8"/>
  <c r="H1070" i="8"/>
  <c r="P1070" i="8"/>
  <c r="A1071" i="8"/>
  <c r="B1071" i="8"/>
  <c r="H1071" i="8"/>
  <c r="P1071" i="8"/>
  <c r="A1072" i="8"/>
  <c r="B1072" i="8"/>
  <c r="H1072" i="8"/>
  <c r="P1072" i="8"/>
  <c r="A1073" i="8"/>
  <c r="B1073" i="8"/>
  <c r="H1073" i="8"/>
  <c r="P1073" i="8"/>
  <c r="A1074" i="8"/>
  <c r="B1074" i="8"/>
  <c r="H1074" i="8"/>
  <c r="P1074" i="8"/>
  <c r="A1075" i="8"/>
  <c r="B1075" i="8"/>
  <c r="H1075" i="8"/>
  <c r="P1075" i="8"/>
  <c r="A1076" i="8"/>
  <c r="B1076" i="8"/>
  <c r="H1076" i="8"/>
  <c r="P1076" i="8"/>
  <c r="A1077" i="8"/>
  <c r="B1077" i="8"/>
  <c r="H1077" i="8"/>
  <c r="P1077" i="8"/>
  <c r="A1078" i="8"/>
  <c r="B1078" i="8"/>
  <c r="H1078" i="8"/>
  <c r="P1078" i="8"/>
  <c r="A1079" i="8"/>
  <c r="B1079" i="8"/>
  <c r="H1079" i="8"/>
  <c r="P1079" i="8"/>
  <c r="A1080" i="8"/>
  <c r="B1080" i="8"/>
  <c r="H1080" i="8"/>
  <c r="P1080" i="8"/>
  <c r="A1081" i="8"/>
  <c r="B1081" i="8"/>
  <c r="H1081" i="8"/>
  <c r="P1081" i="8"/>
  <c r="A1082" i="8"/>
  <c r="B1082" i="8"/>
  <c r="H1082" i="8"/>
  <c r="P1082" i="8"/>
  <c r="A1083" i="8"/>
  <c r="B1083" i="8"/>
  <c r="H1083" i="8"/>
  <c r="P1083" i="8"/>
  <c r="A1084" i="8"/>
  <c r="B1084" i="8"/>
  <c r="H1084" i="8"/>
  <c r="P1084" i="8"/>
  <c r="A1085" i="8"/>
  <c r="B1085" i="8"/>
  <c r="H1085" i="8"/>
  <c r="P1085" i="8"/>
  <c r="A1086" i="8"/>
  <c r="B1086" i="8"/>
  <c r="H1086" i="8"/>
  <c r="P1086" i="8"/>
  <c r="A1087" i="8"/>
  <c r="B1087" i="8"/>
  <c r="H1087" i="8"/>
  <c r="P1087" i="8"/>
  <c r="A1088" i="8"/>
  <c r="B1088" i="8"/>
  <c r="H1088" i="8"/>
  <c r="P1088" i="8"/>
  <c r="A1089" i="8"/>
  <c r="B1089" i="8"/>
  <c r="H1089" i="8"/>
  <c r="P1089" i="8"/>
  <c r="A1090" i="8"/>
  <c r="B1090" i="8"/>
  <c r="H1090" i="8"/>
  <c r="P1090" i="8"/>
  <c r="A1091" i="8"/>
  <c r="B1091" i="8"/>
  <c r="H1091" i="8"/>
  <c r="P1091" i="8"/>
  <c r="A1092" i="8"/>
  <c r="B1092" i="8"/>
  <c r="H1092" i="8"/>
  <c r="P1092" i="8"/>
  <c r="A1093" i="8"/>
  <c r="B1093" i="8"/>
  <c r="H1093" i="8"/>
  <c r="P1093" i="8"/>
  <c r="A1094" i="8"/>
  <c r="B1094" i="8"/>
  <c r="H1094" i="8"/>
  <c r="P1094" i="8"/>
  <c r="A1095" i="8"/>
  <c r="B1095" i="8"/>
  <c r="H1095" i="8"/>
  <c r="P1095" i="8"/>
  <c r="A1096" i="8"/>
  <c r="B1096" i="8"/>
  <c r="H1096" i="8"/>
  <c r="P1096" i="8"/>
  <c r="A1097" i="8"/>
  <c r="B1097" i="8"/>
  <c r="H1097" i="8"/>
  <c r="P1097" i="8"/>
  <c r="A1098" i="8"/>
  <c r="B1098" i="8"/>
  <c r="H1098" i="8"/>
  <c r="P1098" i="8"/>
  <c r="A1099" i="8"/>
  <c r="B1099" i="8"/>
  <c r="H1099" i="8"/>
  <c r="P1099" i="8"/>
  <c r="A1100" i="8"/>
  <c r="B1100" i="8"/>
  <c r="H1100" i="8"/>
  <c r="P1100" i="8"/>
  <c r="A1101" i="8"/>
  <c r="B1101" i="8"/>
  <c r="H1101" i="8"/>
  <c r="P1101" i="8"/>
  <c r="A1102" i="8"/>
  <c r="B1102" i="8"/>
  <c r="H1102" i="8"/>
  <c r="P1102" i="8"/>
  <c r="A1103" i="8"/>
  <c r="B1103" i="8"/>
  <c r="H1103" i="8"/>
  <c r="P1103" i="8"/>
  <c r="A1104" i="8"/>
  <c r="B1104" i="8"/>
  <c r="H1104" i="8"/>
  <c r="P1104" i="8"/>
  <c r="A1105" i="8"/>
  <c r="B1105" i="8"/>
  <c r="H1105" i="8"/>
  <c r="P1105" i="8"/>
  <c r="A1106" i="8"/>
  <c r="B1106" i="8"/>
  <c r="H1106" i="8"/>
  <c r="P1106" i="8"/>
  <c r="A1107" i="8"/>
  <c r="B1107" i="8"/>
  <c r="H1107" i="8"/>
  <c r="P1107" i="8"/>
  <c r="A1108" i="8"/>
  <c r="B1108" i="8"/>
  <c r="H1108" i="8"/>
  <c r="P1108" i="8"/>
  <c r="A1109" i="8"/>
  <c r="B1109" i="8"/>
  <c r="H1109" i="8"/>
  <c r="P1109" i="8"/>
  <c r="A1110" i="8"/>
  <c r="B1110" i="8"/>
  <c r="H1110" i="8"/>
  <c r="P1110" i="8"/>
  <c r="A1111" i="8"/>
  <c r="B1111" i="8"/>
  <c r="H1111" i="8"/>
  <c r="P1111" i="8"/>
  <c r="A1112" i="8"/>
  <c r="B1112" i="8"/>
  <c r="H1112" i="8"/>
  <c r="P1112" i="8"/>
  <c r="A1113" i="8"/>
  <c r="B1113" i="8"/>
  <c r="H1113" i="8"/>
  <c r="P1113" i="8"/>
  <c r="A1114" i="8"/>
  <c r="B1114" i="8"/>
  <c r="H1114" i="8"/>
  <c r="P1114" i="8"/>
  <c r="A1115" i="8"/>
  <c r="B1115" i="8"/>
  <c r="H1115" i="8"/>
  <c r="P1115" i="8"/>
  <c r="A1116" i="8"/>
  <c r="B1116" i="8"/>
  <c r="H1116" i="8"/>
  <c r="P1116" i="8"/>
  <c r="A1117" i="8"/>
  <c r="B1117" i="8"/>
  <c r="H1117" i="8"/>
  <c r="P1117" i="8"/>
  <c r="A1118" i="8"/>
  <c r="B1118" i="8"/>
  <c r="H1118" i="8"/>
  <c r="P1118" i="8"/>
  <c r="A1119" i="8"/>
  <c r="B1119" i="8"/>
  <c r="H1119" i="8"/>
  <c r="P1119" i="8"/>
  <c r="A1120" i="8"/>
  <c r="B1120" i="8"/>
  <c r="H1120" i="8"/>
  <c r="P1120" i="8"/>
  <c r="A1121" i="8"/>
  <c r="B1121" i="8"/>
  <c r="H1121" i="8"/>
  <c r="P1121" i="8"/>
  <c r="A1122" i="8"/>
  <c r="B1122" i="8"/>
  <c r="H1122" i="8"/>
  <c r="P1122" i="8"/>
  <c r="A1123" i="8"/>
  <c r="B1123" i="8"/>
  <c r="H1123" i="8"/>
  <c r="P1123" i="8"/>
  <c r="A1124" i="8"/>
  <c r="B1124" i="8"/>
  <c r="H1124" i="8"/>
  <c r="P1124" i="8"/>
  <c r="A1125" i="8"/>
  <c r="B1125" i="8"/>
  <c r="H1125" i="8"/>
  <c r="P1125" i="8"/>
  <c r="A1126" i="8"/>
  <c r="B1126" i="8"/>
  <c r="H1126" i="8"/>
  <c r="P1126" i="8"/>
  <c r="A1127" i="8"/>
  <c r="B1127" i="8"/>
  <c r="H1127" i="8"/>
  <c r="P1127" i="8"/>
  <c r="A1128" i="8"/>
  <c r="B1128" i="8"/>
  <c r="H1128" i="8"/>
  <c r="P1128" i="8"/>
  <c r="A1129" i="8"/>
  <c r="B1129" i="8"/>
  <c r="H1129" i="8"/>
  <c r="P1129" i="8"/>
  <c r="A1130" i="8"/>
  <c r="B1130" i="8"/>
  <c r="H1130" i="8"/>
  <c r="P1130" i="8"/>
  <c r="A1131" i="8"/>
  <c r="B1131" i="8"/>
  <c r="H1131" i="8"/>
  <c r="P1131" i="8"/>
  <c r="A1132" i="8"/>
  <c r="B1132" i="8"/>
  <c r="H1132" i="8"/>
  <c r="P1132" i="8"/>
  <c r="A1133" i="8"/>
  <c r="B1133" i="8"/>
  <c r="H1133" i="8"/>
  <c r="P1133" i="8"/>
  <c r="A1134" i="8"/>
  <c r="B1134" i="8"/>
  <c r="H1134" i="8"/>
  <c r="P1134" i="8"/>
  <c r="A1135" i="8"/>
  <c r="B1135" i="8"/>
  <c r="H1135" i="8"/>
  <c r="P1135" i="8"/>
  <c r="A1136" i="8"/>
  <c r="B1136" i="8"/>
  <c r="H1136" i="8"/>
  <c r="P1136" i="8"/>
  <c r="A1137" i="8"/>
  <c r="B1137" i="8"/>
  <c r="H1137" i="8"/>
  <c r="P1137" i="8"/>
  <c r="A1138" i="8"/>
  <c r="B1138" i="8"/>
  <c r="H1138" i="8"/>
  <c r="P1138" i="8"/>
  <c r="A1139" i="8"/>
  <c r="B1139" i="8"/>
  <c r="H1139" i="8"/>
  <c r="P1139" i="8"/>
  <c r="A1140" i="8"/>
  <c r="B1140" i="8"/>
  <c r="H1140" i="8"/>
  <c r="P1140" i="8"/>
  <c r="A1141" i="8"/>
  <c r="B1141" i="8"/>
  <c r="H1141" i="8"/>
  <c r="P1141" i="8"/>
  <c r="A1142" i="8"/>
  <c r="B1142" i="8"/>
  <c r="H1142" i="8"/>
  <c r="P1142" i="8"/>
  <c r="A1143" i="8"/>
  <c r="B1143" i="8"/>
  <c r="H1143" i="8"/>
  <c r="P1143" i="8"/>
  <c r="A1144" i="8"/>
  <c r="B1144" i="8"/>
  <c r="H1144" i="8"/>
  <c r="P1144" i="8"/>
  <c r="A1145" i="8"/>
  <c r="B1145" i="8"/>
  <c r="H1145" i="8"/>
  <c r="P1145" i="8"/>
  <c r="A1146" i="8"/>
  <c r="B1146" i="8"/>
  <c r="H1146" i="8"/>
  <c r="P1146" i="8"/>
  <c r="A1147" i="8"/>
  <c r="B1147" i="8"/>
  <c r="H1147" i="8"/>
  <c r="P1147" i="8"/>
  <c r="A1148" i="8"/>
  <c r="B1148" i="8"/>
  <c r="H1148" i="8"/>
  <c r="P1148" i="8"/>
  <c r="A1149" i="8"/>
  <c r="B1149" i="8"/>
  <c r="H1149" i="8"/>
  <c r="P1149" i="8"/>
  <c r="A1150" i="8"/>
  <c r="B1150" i="8"/>
  <c r="H1150" i="8"/>
  <c r="P1150" i="8"/>
  <c r="A1151" i="8"/>
  <c r="B1151" i="8"/>
  <c r="H1151" i="8"/>
  <c r="P1151" i="8"/>
  <c r="A1152" i="8"/>
  <c r="B1152" i="8"/>
  <c r="H1152" i="8"/>
  <c r="P1152" i="8"/>
  <c r="A1153" i="8"/>
  <c r="B1153" i="8"/>
  <c r="H1153" i="8"/>
  <c r="P1153" i="8"/>
  <c r="A1154" i="8"/>
  <c r="B1154" i="8"/>
  <c r="H1154" i="8"/>
  <c r="P1154" i="8"/>
  <c r="A1155" i="8"/>
  <c r="B1155" i="8"/>
  <c r="H1155" i="8"/>
  <c r="P1155" i="8"/>
  <c r="A1156" i="8"/>
  <c r="B1156" i="8"/>
  <c r="H1156" i="8"/>
  <c r="P1156" i="8"/>
  <c r="A1157" i="8"/>
  <c r="B1157" i="8"/>
  <c r="H1157" i="8"/>
  <c r="P1157" i="8"/>
  <c r="A1158" i="8"/>
  <c r="B1158" i="8"/>
  <c r="H1158" i="8"/>
  <c r="P1158" i="8"/>
  <c r="A1159" i="8"/>
  <c r="B1159" i="8"/>
  <c r="H1159" i="8"/>
  <c r="P1159" i="8"/>
  <c r="A1160" i="8"/>
  <c r="B1160" i="8"/>
  <c r="H1160" i="8"/>
  <c r="P1160" i="8"/>
  <c r="A1161" i="8"/>
  <c r="B1161" i="8"/>
  <c r="H1161" i="8"/>
  <c r="P1161" i="8"/>
  <c r="A1162" i="8"/>
  <c r="B1162" i="8"/>
  <c r="H1162" i="8"/>
  <c r="P1162" i="8"/>
  <c r="A1163" i="8"/>
  <c r="B1163" i="8"/>
  <c r="H1163" i="8"/>
  <c r="P1163" i="8"/>
  <c r="A1164" i="8"/>
  <c r="B1164" i="8"/>
  <c r="H1164" i="8"/>
  <c r="P1164" i="8"/>
  <c r="A1165" i="8"/>
  <c r="B1165" i="8"/>
  <c r="H1165" i="8"/>
  <c r="P1165" i="8"/>
  <c r="A1166" i="8"/>
  <c r="B1166" i="8"/>
  <c r="H1166" i="8"/>
  <c r="P1166" i="8"/>
  <c r="A1167" i="8"/>
  <c r="B1167" i="8"/>
  <c r="H1167" i="8"/>
  <c r="P1167" i="8"/>
  <c r="A1168" i="8"/>
  <c r="B1168" i="8"/>
  <c r="H1168" i="8"/>
  <c r="P1168" i="8"/>
  <c r="A1169" i="8"/>
  <c r="B1169" i="8"/>
  <c r="H1169" i="8"/>
  <c r="P1169" i="8"/>
  <c r="A1170" i="8"/>
  <c r="B1170" i="8"/>
  <c r="H1170" i="8"/>
  <c r="P1170" i="8"/>
  <c r="A1171" i="8"/>
  <c r="B1171" i="8"/>
  <c r="H1171" i="8"/>
  <c r="P1171" i="8"/>
  <c r="A1172" i="8"/>
  <c r="B1172" i="8"/>
  <c r="H1172" i="8"/>
  <c r="P1172" i="8"/>
  <c r="A1173" i="8"/>
  <c r="B1173" i="8"/>
  <c r="H1173" i="8"/>
  <c r="P1173" i="8"/>
  <c r="A1174" i="8"/>
  <c r="B1174" i="8"/>
  <c r="H1174" i="8"/>
  <c r="P1174" i="8"/>
  <c r="A1175" i="8"/>
  <c r="B1175" i="8"/>
  <c r="H1175" i="8"/>
  <c r="P1175" i="8"/>
  <c r="A1176" i="8"/>
  <c r="B1176" i="8"/>
  <c r="H1176" i="8"/>
  <c r="P1176" i="8"/>
  <c r="A1177" i="8"/>
  <c r="B1177" i="8"/>
  <c r="H1177" i="8"/>
  <c r="P1177" i="8"/>
  <c r="A1178" i="8"/>
  <c r="B1178" i="8"/>
  <c r="H1178" i="8"/>
  <c r="P1178" i="8"/>
  <c r="A1179" i="8"/>
  <c r="B1179" i="8"/>
  <c r="H1179" i="8"/>
  <c r="P1179" i="8"/>
  <c r="A1180" i="8"/>
  <c r="B1180" i="8"/>
  <c r="H1180" i="8"/>
  <c r="P1180" i="8"/>
  <c r="A1181" i="8"/>
  <c r="B1181" i="8"/>
  <c r="H1181" i="8"/>
  <c r="P1181" i="8"/>
  <c r="A1182" i="8"/>
  <c r="B1182" i="8"/>
  <c r="H1182" i="8"/>
  <c r="P1182" i="8"/>
  <c r="A1183" i="8"/>
  <c r="B1183" i="8"/>
  <c r="H1183" i="8"/>
  <c r="P1183" i="8"/>
  <c r="A1184" i="8"/>
  <c r="B1184" i="8"/>
  <c r="H1184" i="8"/>
  <c r="P1184" i="8"/>
  <c r="A1185" i="8"/>
  <c r="B1185" i="8"/>
  <c r="H1185" i="8"/>
  <c r="P1185" i="8"/>
  <c r="A1186" i="8"/>
  <c r="B1186" i="8"/>
  <c r="H1186" i="8"/>
  <c r="P1186" i="8"/>
  <c r="A1187" i="8"/>
  <c r="B1187" i="8"/>
  <c r="H1187" i="8"/>
  <c r="P1187" i="8"/>
  <c r="A1188" i="8"/>
  <c r="B1188" i="8"/>
  <c r="H1188" i="8"/>
  <c r="P1188" i="8"/>
  <c r="A1189" i="8"/>
  <c r="B1189" i="8"/>
  <c r="H1189" i="8"/>
  <c r="P1189" i="8"/>
  <c r="A1190" i="8"/>
  <c r="B1190" i="8"/>
  <c r="H1190" i="8"/>
  <c r="P1190" i="8"/>
  <c r="A1191" i="8"/>
  <c r="B1191" i="8"/>
  <c r="H1191" i="8"/>
  <c r="P1191" i="8"/>
  <c r="A1192" i="8"/>
  <c r="B1192" i="8"/>
  <c r="H1192" i="8"/>
  <c r="P1192" i="8"/>
  <c r="A1193" i="8"/>
  <c r="B1193" i="8"/>
  <c r="H1193" i="8"/>
  <c r="P1193" i="8"/>
  <c r="A1194" i="8"/>
  <c r="B1194" i="8"/>
  <c r="H1194" i="8"/>
  <c r="P1194" i="8"/>
  <c r="A1195" i="8"/>
  <c r="B1195" i="8"/>
  <c r="H1195" i="8"/>
  <c r="P1195" i="8"/>
  <c r="A1196" i="8"/>
  <c r="B1196" i="8"/>
  <c r="H1196" i="8"/>
  <c r="P1196" i="8"/>
  <c r="A1197" i="8"/>
  <c r="B1197" i="8"/>
  <c r="H1197" i="8"/>
  <c r="P1197" i="8"/>
  <c r="A1198" i="8"/>
  <c r="B1198" i="8"/>
  <c r="H1198" i="8"/>
  <c r="P1198" i="8"/>
  <c r="A1199" i="8"/>
  <c r="B1199" i="8"/>
  <c r="H1199" i="8"/>
  <c r="P1199" i="8"/>
  <c r="A1200" i="8"/>
  <c r="B1200" i="8"/>
  <c r="H1200" i="8"/>
  <c r="P1200" i="8"/>
  <c r="A1201" i="8"/>
  <c r="B1201" i="8"/>
  <c r="H1201" i="8"/>
  <c r="P1201" i="8"/>
  <c r="A1202" i="8"/>
  <c r="B1202" i="8"/>
  <c r="H1202" i="8"/>
  <c r="P1202" i="8"/>
  <c r="A1203" i="8"/>
  <c r="B1203" i="8"/>
  <c r="H1203" i="8"/>
  <c r="P1203" i="8"/>
  <c r="A1204" i="8"/>
  <c r="B1204" i="8"/>
  <c r="H1204" i="8"/>
  <c r="P1204" i="8"/>
  <c r="A1205" i="8"/>
  <c r="B1205" i="8"/>
  <c r="H1205" i="8"/>
  <c r="P1205" i="8"/>
  <c r="A1206" i="8"/>
  <c r="B1206" i="8"/>
  <c r="H1206" i="8"/>
  <c r="P1206" i="8"/>
  <c r="A1207" i="8"/>
  <c r="B1207" i="8"/>
  <c r="H1207" i="8"/>
  <c r="P1207" i="8"/>
  <c r="A1208" i="8"/>
  <c r="B1208" i="8"/>
  <c r="H1208" i="8"/>
  <c r="P1208" i="8"/>
  <c r="A1209" i="8"/>
  <c r="B1209" i="8"/>
  <c r="H1209" i="8"/>
  <c r="P1209" i="8"/>
  <c r="A1210" i="8"/>
  <c r="B1210" i="8"/>
  <c r="H1210" i="8"/>
  <c r="P1210" i="8"/>
  <c r="A1211" i="8"/>
  <c r="B1211" i="8"/>
  <c r="H1211" i="8"/>
  <c r="P1211" i="8"/>
  <c r="A1212" i="8"/>
  <c r="B1212" i="8"/>
  <c r="H1212" i="8"/>
  <c r="P1212" i="8"/>
  <c r="A1213" i="8"/>
  <c r="B1213" i="8"/>
  <c r="H1213" i="8"/>
  <c r="P1213" i="8"/>
  <c r="A1214" i="8"/>
  <c r="B1214" i="8"/>
  <c r="H1214" i="8"/>
  <c r="P1214" i="8"/>
  <c r="A1215" i="8"/>
  <c r="B1215" i="8"/>
  <c r="H1215" i="8"/>
  <c r="P1215" i="8"/>
  <c r="A1216" i="8"/>
  <c r="B1216" i="8"/>
  <c r="H1216" i="8"/>
  <c r="P1216" i="8"/>
  <c r="A1217" i="8"/>
  <c r="B1217" i="8"/>
  <c r="H1217" i="8"/>
  <c r="P1217" i="8"/>
  <c r="A1218" i="8"/>
  <c r="B1218" i="8"/>
  <c r="H1218" i="8"/>
  <c r="P1218" i="8"/>
  <c r="A1219" i="8"/>
  <c r="B1219" i="8"/>
  <c r="H1219" i="8"/>
  <c r="P1219" i="8"/>
  <c r="A1220" i="8"/>
  <c r="B1220" i="8"/>
  <c r="H1220" i="8"/>
  <c r="P1220" i="8"/>
  <c r="A1221" i="8"/>
  <c r="B1221" i="8"/>
  <c r="H1221" i="8"/>
  <c r="P1221" i="8"/>
  <c r="A1222" i="8"/>
  <c r="B1222" i="8"/>
  <c r="H1222" i="8"/>
  <c r="P1222" i="8"/>
  <c r="A1223" i="8"/>
  <c r="B1223" i="8"/>
  <c r="H1223" i="8"/>
  <c r="P1223" i="8"/>
  <c r="A1224" i="8"/>
  <c r="B1224" i="8"/>
  <c r="H1224" i="8"/>
  <c r="P1224" i="8"/>
  <c r="A1225" i="8"/>
  <c r="B1225" i="8"/>
  <c r="H1225" i="8"/>
  <c r="P1225" i="8"/>
  <c r="A1226" i="8"/>
  <c r="B1226" i="8"/>
  <c r="H1226" i="8"/>
  <c r="P1226" i="8"/>
  <c r="A1227" i="8"/>
  <c r="B1227" i="8"/>
  <c r="H1227" i="8"/>
  <c r="P1227" i="8"/>
  <c r="A1228" i="8"/>
  <c r="B1228" i="8"/>
  <c r="H1228" i="8"/>
  <c r="P1228" i="8"/>
  <c r="A1229" i="8"/>
  <c r="B1229" i="8"/>
  <c r="H1229" i="8"/>
  <c r="P1229" i="8"/>
  <c r="A1230" i="8"/>
  <c r="B1230" i="8"/>
  <c r="H1230" i="8"/>
  <c r="P1230" i="8"/>
  <c r="A1231" i="8"/>
  <c r="B1231" i="8"/>
  <c r="H1231" i="8"/>
  <c r="P1231" i="8"/>
  <c r="A1232" i="8"/>
  <c r="B1232" i="8"/>
  <c r="H1232" i="8"/>
  <c r="P1232" i="8"/>
  <c r="A1233" i="8"/>
  <c r="B1233" i="8"/>
  <c r="H1233" i="8"/>
  <c r="P1233" i="8"/>
  <c r="A1234" i="8"/>
  <c r="B1234" i="8"/>
  <c r="H1234" i="8"/>
  <c r="P1234" i="8"/>
  <c r="A1235" i="8"/>
  <c r="B1235" i="8"/>
  <c r="H1235" i="8"/>
  <c r="P1235" i="8"/>
  <c r="A1236" i="8"/>
  <c r="B1236" i="8"/>
  <c r="H1236" i="8"/>
  <c r="P1236" i="8"/>
  <c r="A1237" i="8"/>
  <c r="B1237" i="8"/>
  <c r="H1237" i="8"/>
  <c r="P1237" i="8"/>
  <c r="A1238" i="8"/>
  <c r="B1238" i="8"/>
  <c r="H1238" i="8"/>
  <c r="P1238" i="8"/>
  <c r="A1239" i="8"/>
  <c r="B1239" i="8"/>
  <c r="H1239" i="8"/>
  <c r="P1239" i="8"/>
  <c r="A1240" i="8"/>
  <c r="B1240" i="8"/>
  <c r="H1240" i="8"/>
  <c r="P1240" i="8"/>
  <c r="A1241" i="8"/>
  <c r="B1241" i="8"/>
  <c r="H1241" i="8"/>
  <c r="P1241" i="8"/>
  <c r="A1242" i="8"/>
  <c r="B1242" i="8"/>
  <c r="H1242" i="8"/>
  <c r="P1242" i="8"/>
  <c r="A1243" i="8"/>
  <c r="B1243" i="8"/>
  <c r="H1243" i="8"/>
  <c r="P1243" i="8"/>
  <c r="A1244" i="8"/>
  <c r="B1244" i="8"/>
  <c r="H1244" i="8"/>
  <c r="P1244" i="8"/>
  <c r="A1245" i="8"/>
  <c r="B1245" i="8"/>
  <c r="H1245" i="8"/>
  <c r="P1245" i="8"/>
  <c r="A1246" i="8"/>
  <c r="B1246" i="8"/>
  <c r="H1246" i="8"/>
  <c r="P1246" i="8"/>
  <c r="A1247" i="8"/>
  <c r="B1247" i="8"/>
  <c r="H1247" i="8"/>
  <c r="P1247" i="8"/>
  <c r="A1248" i="8"/>
  <c r="B1248" i="8"/>
  <c r="H1248" i="8"/>
  <c r="P1248" i="8"/>
  <c r="A1249" i="8"/>
  <c r="B1249" i="8"/>
  <c r="H1249" i="8"/>
  <c r="P1249" i="8"/>
  <c r="A1250" i="8"/>
  <c r="B1250" i="8"/>
  <c r="H1250" i="8"/>
  <c r="P1250" i="8"/>
  <c r="A1251" i="8"/>
  <c r="B1251" i="8"/>
  <c r="H1251" i="8"/>
  <c r="P1251" i="8"/>
  <c r="A1252" i="8"/>
  <c r="B1252" i="8"/>
  <c r="H1252" i="8"/>
  <c r="P1252" i="8"/>
  <c r="A1253" i="8"/>
  <c r="B1253" i="8"/>
  <c r="H1253" i="8"/>
  <c r="P1253" i="8"/>
  <c r="A1254" i="8"/>
  <c r="B1254" i="8"/>
  <c r="H1254" i="8"/>
  <c r="P1254" i="8"/>
  <c r="A1255" i="8"/>
  <c r="B1255" i="8"/>
  <c r="H1255" i="8"/>
  <c r="P1255" i="8"/>
  <c r="A1256" i="8"/>
  <c r="B1256" i="8"/>
  <c r="H1256" i="8"/>
  <c r="P1256" i="8"/>
  <c r="A1257" i="8"/>
  <c r="B1257" i="8"/>
  <c r="H1257" i="8"/>
  <c r="P1257" i="8"/>
  <c r="A1258" i="8"/>
  <c r="B1258" i="8"/>
  <c r="H1258" i="8"/>
  <c r="P1258" i="8"/>
  <c r="A1259" i="8"/>
  <c r="B1259" i="8"/>
  <c r="H1259" i="8"/>
  <c r="P1259" i="8"/>
  <c r="A1260" i="8"/>
  <c r="B1260" i="8"/>
  <c r="H1260" i="8"/>
  <c r="P1260" i="8"/>
  <c r="A1261" i="8"/>
  <c r="B1261" i="8"/>
  <c r="H1261" i="8"/>
  <c r="P1261" i="8"/>
  <c r="A1262" i="8"/>
  <c r="B1262" i="8"/>
  <c r="H1262" i="8"/>
  <c r="P1262" i="8"/>
  <c r="A1263" i="8"/>
  <c r="B1263" i="8"/>
  <c r="H1263" i="8"/>
  <c r="P1263" i="8"/>
  <c r="A1264" i="8"/>
  <c r="B1264" i="8"/>
  <c r="H1264" i="8"/>
  <c r="P1264" i="8"/>
  <c r="A1265" i="8"/>
  <c r="B1265" i="8"/>
  <c r="H1265" i="8"/>
  <c r="P1265" i="8"/>
  <c r="A1266" i="8"/>
  <c r="B1266" i="8"/>
  <c r="H1266" i="8"/>
  <c r="P1266" i="8"/>
  <c r="A1267" i="8"/>
  <c r="B1267" i="8"/>
  <c r="H1267" i="8"/>
  <c r="P1267" i="8"/>
  <c r="A1268" i="8"/>
  <c r="B1268" i="8"/>
  <c r="H1268" i="8"/>
  <c r="P1268" i="8"/>
  <c r="A1269" i="8"/>
  <c r="B1269" i="8"/>
  <c r="H1269" i="8"/>
  <c r="P1269" i="8"/>
  <c r="A1270" i="8"/>
  <c r="B1270" i="8"/>
  <c r="H1270" i="8"/>
  <c r="P1270" i="8"/>
  <c r="A1271" i="8"/>
  <c r="B1271" i="8"/>
  <c r="H1271" i="8"/>
  <c r="P1271" i="8"/>
  <c r="A1272" i="8"/>
  <c r="B1272" i="8"/>
  <c r="H1272" i="8"/>
  <c r="P1272" i="8"/>
  <c r="A1273" i="8"/>
  <c r="B1273" i="8"/>
  <c r="H1273" i="8"/>
  <c r="P1273" i="8"/>
  <c r="A1274" i="8"/>
  <c r="B1274" i="8"/>
  <c r="H1274" i="8"/>
  <c r="P1274" i="8"/>
  <c r="A1275" i="8"/>
  <c r="B1275" i="8"/>
  <c r="H1275" i="8"/>
  <c r="P1275" i="8"/>
  <c r="A1276" i="8"/>
  <c r="B1276" i="8"/>
  <c r="H1276" i="8"/>
  <c r="P1276" i="8"/>
  <c r="A1277" i="8"/>
  <c r="B1277" i="8"/>
  <c r="H1277" i="8"/>
  <c r="P1277" i="8"/>
  <c r="A1278" i="8"/>
  <c r="B1278" i="8"/>
  <c r="H1278" i="8"/>
  <c r="P1278" i="8"/>
  <c r="A1279" i="8"/>
  <c r="B1279" i="8"/>
  <c r="H1279" i="8"/>
  <c r="P1279" i="8"/>
  <c r="A1280" i="8"/>
  <c r="B1280" i="8"/>
  <c r="H1280" i="8"/>
  <c r="P1280" i="8"/>
  <c r="A1281" i="8"/>
  <c r="B1281" i="8"/>
  <c r="H1281" i="8"/>
  <c r="P1281" i="8"/>
  <c r="A1282" i="8"/>
  <c r="B1282" i="8"/>
  <c r="H1282" i="8"/>
  <c r="P1282" i="8"/>
  <c r="A1283" i="8"/>
  <c r="B1283" i="8"/>
  <c r="H1283" i="8"/>
  <c r="P1283" i="8"/>
  <c r="A1284" i="8"/>
  <c r="B1284" i="8"/>
  <c r="H1284" i="8"/>
  <c r="P1284" i="8"/>
  <c r="A1285" i="8"/>
  <c r="B1285" i="8"/>
  <c r="H1285" i="8"/>
  <c r="P1285" i="8"/>
  <c r="A1286" i="8"/>
  <c r="B1286" i="8"/>
  <c r="H1286" i="8"/>
  <c r="P1286" i="8"/>
  <c r="A1287" i="8"/>
  <c r="B1287" i="8"/>
  <c r="H1287" i="8"/>
  <c r="P1287" i="8"/>
  <c r="A1288" i="8"/>
  <c r="B1288" i="8"/>
  <c r="H1288" i="8"/>
  <c r="P1288" i="8"/>
  <c r="A1289" i="8"/>
  <c r="B1289" i="8"/>
  <c r="H1289" i="8"/>
  <c r="P1289" i="8"/>
  <c r="A1290" i="8"/>
  <c r="B1290" i="8"/>
  <c r="H1290" i="8"/>
  <c r="P1290" i="8"/>
  <c r="A1291" i="8"/>
  <c r="B1291" i="8"/>
  <c r="H1291" i="8"/>
  <c r="P1291" i="8"/>
  <c r="A1292" i="8"/>
  <c r="B1292" i="8"/>
  <c r="H1292" i="8"/>
  <c r="P1292" i="8"/>
  <c r="A1293" i="8"/>
  <c r="B1293" i="8"/>
  <c r="H1293" i="8"/>
  <c r="P1293" i="8"/>
  <c r="A1294" i="8"/>
  <c r="B1294" i="8"/>
  <c r="H1294" i="8"/>
  <c r="P1294" i="8"/>
  <c r="A1295" i="8"/>
  <c r="B1295" i="8"/>
  <c r="H1295" i="8"/>
  <c r="P1295" i="8"/>
  <c r="A1296" i="8"/>
  <c r="B1296" i="8"/>
  <c r="H1296" i="8"/>
  <c r="P1296" i="8"/>
  <c r="A1297" i="8"/>
  <c r="B1297" i="8"/>
  <c r="H1297" i="8"/>
  <c r="P1297" i="8"/>
  <c r="A1298" i="8"/>
  <c r="B1298" i="8"/>
  <c r="H1298" i="8"/>
  <c r="P1298" i="8"/>
  <c r="A1299" i="8"/>
  <c r="B1299" i="8"/>
  <c r="H1299" i="8"/>
  <c r="P1299" i="8"/>
  <c r="A1300" i="8"/>
  <c r="B1300" i="8"/>
  <c r="H1300" i="8"/>
  <c r="P1300" i="8"/>
  <c r="A1301" i="8"/>
  <c r="B1301" i="8"/>
  <c r="H1301" i="8"/>
  <c r="P1301" i="8"/>
  <c r="A1302" i="8"/>
  <c r="B1302" i="8"/>
  <c r="H1302" i="8"/>
  <c r="P1302" i="8"/>
  <c r="A1303" i="8"/>
  <c r="B1303" i="8"/>
  <c r="H1303" i="8"/>
  <c r="P1303" i="8"/>
  <c r="A1304" i="8"/>
  <c r="B1304" i="8"/>
  <c r="H1304" i="8"/>
  <c r="P1304" i="8"/>
  <c r="A1305" i="8"/>
  <c r="B1305" i="8"/>
  <c r="H1305" i="8"/>
  <c r="P1305" i="8"/>
  <c r="A1306" i="8"/>
  <c r="B1306" i="8"/>
  <c r="H1306" i="8"/>
  <c r="P1306" i="8"/>
  <c r="A1307" i="8"/>
  <c r="B1307" i="8"/>
  <c r="H1307" i="8"/>
  <c r="P1307" i="8"/>
  <c r="A1308" i="8"/>
  <c r="B1308" i="8"/>
  <c r="H1308" i="8"/>
  <c r="P1308" i="8"/>
  <c r="A1309" i="8"/>
  <c r="B1309" i="8"/>
  <c r="H1309" i="8"/>
  <c r="P1309" i="8"/>
  <c r="A1310" i="8"/>
  <c r="B1310" i="8"/>
  <c r="H1310" i="8"/>
  <c r="P1310" i="8"/>
  <c r="A1311" i="8"/>
  <c r="B1311" i="8"/>
  <c r="H1311" i="8"/>
  <c r="P1311" i="8"/>
  <c r="A1312" i="8"/>
  <c r="B1312" i="8"/>
  <c r="H1312" i="8"/>
  <c r="P1312" i="8"/>
  <c r="A1313" i="8"/>
  <c r="B1313" i="8"/>
  <c r="H1313" i="8"/>
  <c r="P1313" i="8"/>
  <c r="A1314" i="8"/>
  <c r="B1314" i="8"/>
  <c r="H1314" i="8"/>
  <c r="P1314" i="8"/>
  <c r="A1315" i="8"/>
  <c r="B1315" i="8"/>
  <c r="H1315" i="8"/>
  <c r="P1315" i="8"/>
  <c r="A1316" i="8"/>
  <c r="B1316" i="8"/>
  <c r="H1316" i="8"/>
  <c r="P1316" i="8"/>
  <c r="A1317" i="8"/>
  <c r="B1317" i="8"/>
  <c r="H1317" i="8"/>
  <c r="P1317" i="8"/>
  <c r="A1318" i="8"/>
  <c r="B1318" i="8"/>
  <c r="H1318" i="8"/>
  <c r="P1318" i="8"/>
  <c r="A1319" i="8"/>
  <c r="B1319" i="8"/>
  <c r="H1319" i="8"/>
  <c r="P1319" i="8"/>
  <c r="A1320" i="8"/>
  <c r="B1320" i="8"/>
  <c r="H1320" i="8"/>
  <c r="P1320" i="8"/>
  <c r="A1321" i="8"/>
  <c r="B1321" i="8"/>
  <c r="H1321" i="8"/>
  <c r="P1321" i="8"/>
  <c r="A1322" i="8"/>
  <c r="B1322" i="8"/>
  <c r="H1322" i="8"/>
  <c r="P1322" i="8"/>
  <c r="A1323" i="8"/>
  <c r="B1323" i="8"/>
  <c r="H1323" i="8"/>
  <c r="P1323" i="8"/>
  <c r="A1324" i="8"/>
  <c r="B1324" i="8"/>
  <c r="H1324" i="8"/>
  <c r="P1324" i="8"/>
  <c r="A1325" i="8"/>
  <c r="B1325" i="8"/>
  <c r="H1325" i="8"/>
  <c r="P1325" i="8"/>
  <c r="A1326" i="8"/>
  <c r="B1326" i="8"/>
  <c r="H1326" i="8"/>
  <c r="P1326" i="8"/>
  <c r="A1327" i="8"/>
  <c r="B1327" i="8"/>
  <c r="H1327" i="8"/>
  <c r="P1327" i="8"/>
  <c r="A1328" i="8"/>
  <c r="B1328" i="8"/>
  <c r="H1328" i="8"/>
  <c r="P1328" i="8"/>
  <c r="A1329" i="8"/>
  <c r="B1329" i="8"/>
  <c r="H1329" i="8"/>
  <c r="P1329" i="8"/>
  <c r="A1330" i="8"/>
  <c r="B1330" i="8"/>
  <c r="H1330" i="8"/>
  <c r="P1330" i="8"/>
  <c r="A1331" i="8"/>
  <c r="B1331" i="8"/>
  <c r="H1331" i="8"/>
  <c r="P1331" i="8"/>
  <c r="A1332" i="8"/>
  <c r="B1332" i="8"/>
  <c r="H1332" i="8"/>
  <c r="P1332" i="8"/>
  <c r="A1333" i="8"/>
  <c r="B1333" i="8"/>
  <c r="H1333" i="8"/>
  <c r="P1333" i="8"/>
  <c r="A1334" i="8"/>
  <c r="B1334" i="8"/>
  <c r="H1334" i="8"/>
  <c r="P1334" i="8"/>
  <c r="A1335" i="8"/>
  <c r="B1335" i="8"/>
  <c r="H1335" i="8"/>
  <c r="P1335" i="8"/>
  <c r="A1336" i="8"/>
  <c r="B1336" i="8"/>
  <c r="H1336" i="8"/>
  <c r="P1336" i="8"/>
  <c r="A1337" i="8"/>
  <c r="B1337" i="8"/>
  <c r="H1337" i="8"/>
  <c r="P1337" i="8"/>
  <c r="A1338" i="8"/>
  <c r="B1338" i="8"/>
  <c r="H1338" i="8"/>
  <c r="P1338" i="8"/>
  <c r="A1339" i="8"/>
  <c r="B1339" i="8"/>
  <c r="H1339" i="8"/>
  <c r="P1339" i="8"/>
  <c r="A1340" i="8"/>
  <c r="B1340" i="8"/>
  <c r="H1340" i="8"/>
  <c r="P1340" i="8"/>
  <c r="A1341" i="8"/>
  <c r="B1341" i="8"/>
  <c r="H1341" i="8"/>
  <c r="P1341" i="8"/>
  <c r="A1342" i="8"/>
  <c r="B1342" i="8"/>
  <c r="H1342" i="8"/>
  <c r="P1342" i="8"/>
  <c r="A1343" i="8"/>
  <c r="B1343" i="8"/>
  <c r="H1343" i="8"/>
  <c r="P1343" i="8"/>
  <c r="A1344" i="8"/>
  <c r="B1344" i="8"/>
  <c r="H1344" i="8"/>
  <c r="P1344" i="8"/>
  <c r="A1345" i="8"/>
  <c r="B1345" i="8"/>
  <c r="H1345" i="8"/>
  <c r="P1345" i="8"/>
  <c r="A1346" i="8"/>
  <c r="B1346" i="8"/>
  <c r="H1346" i="8"/>
  <c r="P1346" i="8"/>
  <c r="A1347" i="8"/>
  <c r="B1347" i="8"/>
  <c r="H1347" i="8"/>
  <c r="P1347" i="8"/>
  <c r="A1348" i="8"/>
  <c r="B1348" i="8"/>
  <c r="H1348" i="8"/>
  <c r="P1348" i="8"/>
  <c r="A1349" i="8"/>
  <c r="B1349" i="8"/>
  <c r="H1349" i="8"/>
  <c r="P1349" i="8"/>
  <c r="A1350" i="8"/>
  <c r="B1350" i="8"/>
  <c r="H1350" i="8"/>
  <c r="P1350" i="8"/>
  <c r="A1351" i="8"/>
  <c r="B1351" i="8"/>
  <c r="H1351" i="8"/>
  <c r="P1351" i="8"/>
  <c r="A1352" i="8"/>
  <c r="B1352" i="8"/>
  <c r="H1352" i="8"/>
  <c r="P1352" i="8"/>
  <c r="A1353" i="8"/>
  <c r="B1353" i="8"/>
  <c r="H1353" i="8"/>
  <c r="P1353" i="8"/>
  <c r="A1354" i="8"/>
  <c r="B1354" i="8"/>
  <c r="H1354" i="8"/>
  <c r="P1354" i="8"/>
  <c r="A1355" i="8"/>
  <c r="B1355" i="8"/>
  <c r="H1355" i="8"/>
  <c r="P1355" i="8"/>
  <c r="A1356" i="8"/>
  <c r="B1356" i="8"/>
  <c r="H1356" i="8"/>
  <c r="P1356" i="8"/>
  <c r="A1357" i="8"/>
  <c r="B1357" i="8"/>
  <c r="H1357" i="8"/>
  <c r="P1357" i="8"/>
  <c r="A1358" i="8"/>
  <c r="B1358" i="8"/>
  <c r="H1358" i="8"/>
  <c r="P1358" i="8"/>
  <c r="A1359" i="8"/>
  <c r="B1359" i="8"/>
  <c r="H1359" i="8"/>
  <c r="P1359" i="8"/>
  <c r="A1360" i="8"/>
  <c r="B1360" i="8"/>
  <c r="H1360" i="8"/>
  <c r="P1360" i="8"/>
  <c r="A1361" i="8"/>
  <c r="B1361" i="8"/>
  <c r="H1361" i="8"/>
  <c r="P1361" i="8"/>
  <c r="A1362" i="8"/>
  <c r="B1362" i="8"/>
  <c r="H1362" i="8"/>
  <c r="P1362" i="8"/>
  <c r="A1363" i="8"/>
  <c r="B1363" i="8"/>
  <c r="H1363" i="8"/>
  <c r="P1363" i="8"/>
  <c r="A1364" i="8"/>
  <c r="B1364" i="8"/>
  <c r="H1364" i="8"/>
  <c r="P1364" i="8"/>
  <c r="A1365" i="8"/>
  <c r="B1365" i="8"/>
  <c r="H1365" i="8"/>
  <c r="P1365" i="8"/>
  <c r="A1366" i="8"/>
  <c r="B1366" i="8"/>
  <c r="H1366" i="8"/>
  <c r="P1366" i="8"/>
  <c r="A1367" i="8"/>
  <c r="B1367" i="8"/>
  <c r="H1367" i="8"/>
  <c r="P1367" i="8"/>
  <c r="A1368" i="8"/>
  <c r="B1368" i="8"/>
  <c r="H1368" i="8"/>
  <c r="P1368" i="8"/>
  <c r="A1369" i="8"/>
  <c r="B1369" i="8"/>
  <c r="H1369" i="8"/>
  <c r="P1369" i="8"/>
  <c r="A1370" i="8"/>
  <c r="B1370" i="8"/>
  <c r="H1370" i="8"/>
  <c r="P1370" i="8"/>
  <c r="A1371" i="8"/>
  <c r="B1371" i="8"/>
  <c r="H1371" i="8"/>
  <c r="P1371" i="8"/>
  <c r="A1372" i="8"/>
  <c r="B1372" i="8"/>
  <c r="H1372" i="8"/>
  <c r="P1372" i="8"/>
  <c r="A1373" i="8"/>
  <c r="B1373" i="8"/>
  <c r="H1373" i="8"/>
  <c r="P1373" i="8"/>
  <c r="A1374" i="8"/>
  <c r="B1374" i="8"/>
  <c r="H1374" i="8"/>
  <c r="P1374" i="8"/>
  <c r="A1375" i="8"/>
  <c r="B1375" i="8"/>
  <c r="H1375" i="8"/>
  <c r="P1375" i="8"/>
  <c r="A1376" i="8"/>
  <c r="B1376" i="8"/>
  <c r="H1376" i="8"/>
  <c r="P1376" i="8"/>
  <c r="A1377" i="8"/>
  <c r="B1377" i="8"/>
  <c r="H1377" i="8"/>
  <c r="P1377" i="8"/>
  <c r="A1378" i="8"/>
  <c r="B1378" i="8"/>
  <c r="H1378" i="8"/>
  <c r="P1378" i="8"/>
  <c r="A1379" i="8"/>
  <c r="B1379" i="8"/>
  <c r="H1379" i="8"/>
  <c r="P1379" i="8"/>
  <c r="A1380" i="8"/>
  <c r="B1380" i="8"/>
  <c r="H1380" i="8"/>
  <c r="P1380" i="8"/>
  <c r="A1381" i="8"/>
  <c r="B1381" i="8"/>
  <c r="H1381" i="8"/>
  <c r="P1381" i="8"/>
  <c r="A1382" i="8"/>
  <c r="B1382" i="8"/>
  <c r="H1382" i="8"/>
  <c r="P1382" i="8"/>
  <c r="A1383" i="8"/>
  <c r="B1383" i="8"/>
  <c r="H1383" i="8"/>
  <c r="P1383" i="8"/>
  <c r="A1384" i="8"/>
  <c r="B1384" i="8"/>
  <c r="H1384" i="8"/>
  <c r="P1384" i="8"/>
  <c r="A1385" i="8"/>
  <c r="B1385" i="8"/>
  <c r="H1385" i="8"/>
  <c r="P1385" i="8"/>
  <c r="A1386" i="8"/>
  <c r="B1386" i="8"/>
  <c r="H1386" i="8"/>
  <c r="P1386" i="8"/>
  <c r="A1387" i="8"/>
  <c r="B1387" i="8"/>
  <c r="H1387" i="8"/>
  <c r="P1387" i="8"/>
  <c r="A1388" i="8"/>
  <c r="B1388" i="8"/>
  <c r="H1388" i="8"/>
  <c r="P1388" i="8"/>
  <c r="A1389" i="8"/>
  <c r="B1389" i="8"/>
  <c r="H1389" i="8"/>
  <c r="P1389" i="8"/>
  <c r="A1390" i="8"/>
  <c r="B1390" i="8"/>
  <c r="H1390" i="8"/>
  <c r="P1390" i="8"/>
  <c r="A1391" i="8"/>
  <c r="B1391" i="8"/>
  <c r="H1391" i="8"/>
  <c r="P1391" i="8"/>
  <c r="A1392" i="8"/>
  <c r="B1392" i="8"/>
  <c r="H1392" i="8"/>
  <c r="P1392" i="8"/>
  <c r="A1393" i="8"/>
  <c r="B1393" i="8"/>
  <c r="H1393" i="8"/>
  <c r="P1393" i="8"/>
  <c r="A1394" i="8"/>
  <c r="B1394" i="8"/>
  <c r="H1394" i="8"/>
  <c r="P1394" i="8"/>
  <c r="A1395" i="8"/>
  <c r="B1395" i="8"/>
  <c r="H1395" i="8"/>
  <c r="P1395" i="8"/>
  <c r="A1396" i="8"/>
  <c r="B1396" i="8"/>
  <c r="H1396" i="8"/>
  <c r="P1396" i="8"/>
  <c r="A1397" i="8"/>
  <c r="B1397" i="8"/>
  <c r="H1397" i="8"/>
  <c r="P1397" i="8"/>
  <c r="A1398" i="8"/>
  <c r="B1398" i="8"/>
  <c r="H1398" i="8"/>
  <c r="P1398" i="8"/>
  <c r="A1399" i="8"/>
  <c r="B1399" i="8"/>
  <c r="H1399" i="8"/>
  <c r="P1399" i="8"/>
  <c r="A1400" i="8"/>
  <c r="B1400" i="8"/>
  <c r="H1400" i="8"/>
  <c r="P1400" i="8"/>
  <c r="A1401" i="8"/>
  <c r="B1401" i="8"/>
  <c r="H1401" i="8"/>
  <c r="P1401" i="8"/>
  <c r="A1402" i="8"/>
  <c r="B1402" i="8"/>
  <c r="H1402" i="8"/>
  <c r="P1402" i="8"/>
  <c r="A1403" i="8"/>
  <c r="B1403" i="8"/>
  <c r="H1403" i="8"/>
  <c r="P1403" i="8"/>
  <c r="A1404" i="8"/>
  <c r="B1404" i="8"/>
  <c r="H1404" i="8"/>
  <c r="P1404" i="8"/>
  <c r="A1405" i="8"/>
  <c r="B1405" i="8"/>
  <c r="H1405" i="8"/>
  <c r="P1405" i="8"/>
  <c r="A1406" i="8"/>
  <c r="B1406" i="8"/>
  <c r="H1406" i="8"/>
  <c r="P1406" i="8"/>
  <c r="A1407" i="8"/>
  <c r="B1407" i="8"/>
  <c r="H1407" i="8"/>
  <c r="P1407" i="8"/>
  <c r="A1408" i="8"/>
  <c r="B1408" i="8"/>
  <c r="H1408" i="8"/>
  <c r="P1408" i="8"/>
  <c r="A1409" i="8"/>
  <c r="B1409" i="8"/>
  <c r="H1409" i="8"/>
  <c r="P1409" i="8"/>
  <c r="A1410" i="8"/>
  <c r="B1410" i="8"/>
  <c r="H1410" i="8"/>
  <c r="P1410" i="8"/>
  <c r="A1411" i="8"/>
  <c r="B1411" i="8"/>
  <c r="H1411" i="8"/>
  <c r="P1411" i="8"/>
  <c r="A1412" i="8"/>
  <c r="B1412" i="8"/>
  <c r="H1412" i="8"/>
  <c r="P1412" i="8"/>
  <c r="A1413" i="8"/>
  <c r="B1413" i="8"/>
  <c r="H1413" i="8"/>
  <c r="P1413" i="8"/>
  <c r="A1414" i="8"/>
  <c r="B1414" i="8"/>
  <c r="H1414" i="8"/>
  <c r="P1414" i="8"/>
  <c r="A1415" i="8"/>
  <c r="B1415" i="8"/>
  <c r="H1415" i="8"/>
  <c r="P1415" i="8"/>
  <c r="A1416" i="8"/>
  <c r="B1416" i="8"/>
  <c r="H1416" i="8"/>
  <c r="P1416" i="8"/>
  <c r="A1417" i="8"/>
  <c r="B1417" i="8"/>
  <c r="H1417" i="8"/>
  <c r="P1417" i="8"/>
  <c r="A1418" i="8"/>
  <c r="B1418" i="8"/>
  <c r="H1418" i="8"/>
  <c r="P1418" i="8"/>
  <c r="A1419" i="8"/>
  <c r="B1419" i="8"/>
  <c r="H1419" i="8"/>
  <c r="P1419" i="8"/>
  <c r="A1420" i="8"/>
  <c r="B1420" i="8"/>
  <c r="H1420" i="8"/>
  <c r="P1420" i="8"/>
  <c r="A1421" i="8"/>
  <c r="B1421" i="8"/>
  <c r="H1421" i="8"/>
  <c r="P1421" i="8"/>
  <c r="A1422" i="8"/>
  <c r="B1422" i="8"/>
  <c r="H1422" i="8"/>
  <c r="P1422" i="8"/>
  <c r="A1423" i="8"/>
  <c r="B1423" i="8"/>
  <c r="H1423" i="8"/>
  <c r="P1423" i="8"/>
  <c r="A1424" i="8"/>
  <c r="B1424" i="8"/>
  <c r="H1424" i="8"/>
  <c r="P1424" i="8"/>
  <c r="A1425" i="8"/>
  <c r="B1425" i="8"/>
  <c r="H1425" i="8"/>
  <c r="P1425" i="8"/>
  <c r="A1426" i="8"/>
  <c r="B1426" i="8"/>
  <c r="H1426" i="8"/>
  <c r="P1426" i="8"/>
  <c r="A1427" i="8"/>
  <c r="B1427" i="8"/>
  <c r="H1427" i="8"/>
  <c r="P1427" i="8"/>
  <c r="A1428" i="8"/>
  <c r="B1428" i="8"/>
  <c r="H1428" i="8"/>
  <c r="P1428" i="8"/>
  <c r="A1429" i="8"/>
  <c r="B1429" i="8"/>
  <c r="H1429" i="8"/>
  <c r="P1429" i="8"/>
  <c r="A1430" i="8"/>
  <c r="B1430" i="8"/>
  <c r="H1430" i="8"/>
  <c r="P1430" i="8"/>
  <c r="A1431" i="8"/>
  <c r="B1431" i="8"/>
  <c r="H1431" i="8"/>
  <c r="P1431" i="8"/>
  <c r="A1432" i="8"/>
  <c r="B1432" i="8"/>
  <c r="H1432" i="8"/>
  <c r="P1432" i="8"/>
  <c r="A1433" i="8"/>
  <c r="B1433" i="8"/>
  <c r="H1433" i="8"/>
  <c r="P1433" i="8"/>
  <c r="A1434" i="8"/>
  <c r="B1434" i="8"/>
  <c r="H1434" i="8"/>
  <c r="P1434" i="8"/>
  <c r="A1435" i="8"/>
  <c r="B1435" i="8"/>
  <c r="H1435" i="8"/>
  <c r="P1435" i="8"/>
  <c r="A1436" i="8"/>
  <c r="B1436" i="8"/>
  <c r="H1436" i="8"/>
  <c r="P1436" i="8"/>
  <c r="A1437" i="8"/>
  <c r="B1437" i="8"/>
  <c r="H1437" i="8"/>
  <c r="P1437" i="8"/>
  <c r="A1438" i="8"/>
  <c r="B1438" i="8"/>
  <c r="H1438" i="8"/>
  <c r="P1438" i="8"/>
  <c r="A1439" i="8"/>
  <c r="B1439" i="8"/>
  <c r="H1439" i="8"/>
  <c r="P1439" i="8"/>
  <c r="A1440" i="8"/>
  <c r="B1440" i="8"/>
  <c r="H1440" i="8"/>
  <c r="P1440" i="8"/>
  <c r="A1441" i="8"/>
  <c r="B1441" i="8"/>
  <c r="H1441" i="8"/>
  <c r="P1441" i="8"/>
  <c r="A1442" i="8"/>
  <c r="B1442" i="8"/>
  <c r="H1442" i="8"/>
  <c r="P1442" i="8"/>
  <c r="A1443" i="8"/>
  <c r="B1443" i="8"/>
  <c r="H1443" i="8"/>
  <c r="P1443" i="8"/>
  <c r="A1444" i="8"/>
  <c r="B1444" i="8"/>
  <c r="H1444" i="8"/>
  <c r="P1444" i="8"/>
  <c r="A1445" i="8"/>
  <c r="B1445" i="8"/>
  <c r="H1445" i="8"/>
  <c r="P1445" i="8"/>
  <c r="A1446" i="8"/>
  <c r="B1446" i="8"/>
  <c r="H1446" i="8"/>
  <c r="P1446" i="8"/>
  <c r="A1447" i="8"/>
  <c r="B1447" i="8"/>
  <c r="H1447" i="8"/>
  <c r="P1447" i="8"/>
  <c r="A1448" i="8"/>
  <c r="B1448" i="8"/>
  <c r="H1448" i="8"/>
  <c r="P1448" i="8"/>
  <c r="A1449" i="8"/>
  <c r="B1449" i="8"/>
  <c r="H1449" i="8"/>
  <c r="P1449" i="8"/>
  <c r="A1450" i="8"/>
  <c r="B1450" i="8"/>
  <c r="H1450" i="8"/>
  <c r="P1450" i="8"/>
  <c r="A1451" i="8"/>
  <c r="B1451" i="8"/>
  <c r="H1451" i="8"/>
  <c r="P1451" i="8"/>
  <c r="A1452" i="8"/>
  <c r="B1452" i="8"/>
  <c r="H1452" i="8"/>
  <c r="P1452" i="8"/>
  <c r="A1453" i="8"/>
  <c r="B1453" i="8"/>
  <c r="H1453" i="8"/>
  <c r="P1453" i="8"/>
  <c r="A1454" i="8"/>
  <c r="B1454" i="8"/>
  <c r="H1454" i="8"/>
  <c r="P1454" i="8"/>
  <c r="A1455" i="8"/>
  <c r="B1455" i="8"/>
  <c r="H1455" i="8"/>
  <c r="P1455" i="8"/>
  <c r="A1456" i="8"/>
  <c r="B1456" i="8"/>
  <c r="H1456" i="8"/>
  <c r="P1456" i="8"/>
  <c r="A1457" i="8"/>
  <c r="B1457" i="8"/>
  <c r="H1457" i="8"/>
  <c r="P1457" i="8"/>
  <c r="A1458" i="8"/>
  <c r="B1458" i="8"/>
  <c r="H1458" i="8"/>
  <c r="P1458" i="8"/>
  <c r="A1459" i="8"/>
  <c r="B1459" i="8"/>
  <c r="H1459" i="8"/>
  <c r="P1459" i="8"/>
  <c r="A1460" i="8"/>
  <c r="B1460" i="8"/>
  <c r="H1460" i="8"/>
  <c r="P1460" i="8"/>
  <c r="A1461" i="8"/>
  <c r="B1461" i="8"/>
  <c r="H1461" i="8"/>
  <c r="P1461" i="8"/>
  <c r="A1462" i="8"/>
  <c r="B1462" i="8"/>
  <c r="H1462" i="8"/>
  <c r="P1462" i="8"/>
  <c r="A1463" i="8"/>
  <c r="B1463" i="8"/>
  <c r="H1463" i="8"/>
  <c r="P1463" i="8"/>
  <c r="A1464" i="8"/>
  <c r="B1464" i="8"/>
  <c r="H1464" i="8"/>
  <c r="P1464" i="8"/>
  <c r="A1465" i="8"/>
  <c r="B1465" i="8"/>
  <c r="H1465" i="8"/>
  <c r="P1465" i="8"/>
  <c r="A1466" i="8"/>
  <c r="B1466" i="8"/>
  <c r="H1466" i="8"/>
  <c r="P1466" i="8"/>
  <c r="A1467" i="8"/>
  <c r="B1467" i="8"/>
  <c r="H1467" i="8"/>
  <c r="P1467" i="8"/>
  <c r="A1468" i="8"/>
  <c r="B1468" i="8"/>
  <c r="H1468" i="8"/>
  <c r="P1468" i="8"/>
  <c r="A1469" i="8"/>
  <c r="B1469" i="8"/>
  <c r="H1469" i="8"/>
  <c r="P1469" i="8"/>
  <c r="A1470" i="8"/>
  <c r="B1470" i="8"/>
  <c r="H1470" i="8"/>
  <c r="P1470" i="8"/>
  <c r="A1471" i="8"/>
  <c r="B1471" i="8"/>
  <c r="H1471" i="8"/>
  <c r="P1471" i="8"/>
  <c r="A1472" i="8"/>
  <c r="B1472" i="8"/>
  <c r="H1472" i="8"/>
  <c r="P1472" i="8"/>
  <c r="A1473" i="8"/>
  <c r="B1473" i="8"/>
  <c r="H1473" i="8"/>
  <c r="P1473" i="8"/>
  <c r="A1474" i="8"/>
  <c r="B1474" i="8"/>
  <c r="H1474" i="8"/>
  <c r="P1474" i="8"/>
  <c r="A1475" i="8"/>
  <c r="B1475" i="8"/>
  <c r="H1475" i="8"/>
  <c r="P1475" i="8"/>
  <c r="A1476" i="8"/>
  <c r="B1476" i="8"/>
  <c r="H1476" i="8"/>
  <c r="P1476" i="8"/>
  <c r="A1477" i="8"/>
  <c r="B1477" i="8"/>
  <c r="H1477" i="8"/>
  <c r="P1477" i="8"/>
  <c r="A1478" i="8"/>
  <c r="B1478" i="8"/>
  <c r="H1478" i="8"/>
  <c r="P1478" i="8"/>
  <c r="A1479" i="8"/>
  <c r="B1479" i="8"/>
  <c r="H1479" i="8"/>
  <c r="P1479" i="8"/>
  <c r="A1480" i="8"/>
  <c r="B1480" i="8"/>
  <c r="H1480" i="8"/>
  <c r="P1480" i="8"/>
  <c r="A1481" i="8"/>
  <c r="B1481" i="8"/>
  <c r="H1481" i="8"/>
  <c r="P1481" i="8"/>
  <c r="A1482" i="8"/>
  <c r="B1482" i="8"/>
  <c r="H1482" i="8"/>
  <c r="P1482" i="8"/>
  <c r="A1483" i="8"/>
  <c r="B1483" i="8"/>
  <c r="H1483" i="8"/>
  <c r="P1483" i="8"/>
  <c r="A1484" i="8"/>
  <c r="B1484" i="8"/>
  <c r="H1484" i="8"/>
  <c r="P1484" i="8"/>
  <c r="A1485" i="8"/>
  <c r="B1485" i="8"/>
  <c r="H1485" i="8"/>
  <c r="P1485" i="8"/>
  <c r="A1486" i="8"/>
  <c r="B1486" i="8"/>
  <c r="H1486" i="8"/>
  <c r="P1486" i="8"/>
  <c r="A1487" i="8"/>
  <c r="B1487" i="8"/>
  <c r="H1487" i="8"/>
  <c r="P1487" i="8"/>
  <c r="A1488" i="8"/>
  <c r="B1488" i="8"/>
  <c r="H1488" i="8"/>
  <c r="P1488" i="8"/>
  <c r="A1489" i="8"/>
  <c r="B1489" i="8"/>
  <c r="H1489" i="8"/>
  <c r="P1489" i="8"/>
  <c r="A1490" i="8"/>
  <c r="B1490" i="8"/>
  <c r="H1490" i="8"/>
  <c r="P1490" i="8"/>
  <c r="A1491" i="8"/>
  <c r="B1491" i="8"/>
  <c r="H1491" i="8"/>
  <c r="P1491" i="8"/>
  <c r="A1492" i="8"/>
  <c r="B1492" i="8"/>
  <c r="H1492" i="8"/>
  <c r="P1492" i="8"/>
  <c r="A1493" i="8"/>
  <c r="B1493" i="8"/>
  <c r="H1493" i="8"/>
  <c r="P1493" i="8"/>
  <c r="A1494" i="8"/>
  <c r="B1494" i="8"/>
  <c r="H1494" i="8"/>
  <c r="P1494" i="8"/>
  <c r="A1495" i="8"/>
  <c r="B1495" i="8"/>
  <c r="H1495" i="8"/>
  <c r="P1495" i="8"/>
  <c r="A1496" i="8"/>
  <c r="B1496" i="8"/>
  <c r="H1496" i="8"/>
  <c r="P1496" i="8"/>
  <c r="A1497" i="8"/>
  <c r="B1497" i="8"/>
  <c r="H1497" i="8"/>
  <c r="P1497" i="8"/>
  <c r="A1498" i="8"/>
  <c r="B1498" i="8"/>
  <c r="H1498" i="8"/>
  <c r="P1498" i="8"/>
  <c r="A1499" i="8"/>
  <c r="B1499" i="8"/>
  <c r="H1499" i="8"/>
  <c r="P1499" i="8"/>
  <c r="A1500" i="8"/>
  <c r="B1500" i="8"/>
  <c r="H1500" i="8"/>
  <c r="P1500" i="8"/>
  <c r="A1501" i="8"/>
  <c r="B1501" i="8"/>
  <c r="H1501" i="8"/>
  <c r="P1501" i="8"/>
  <c r="A1502" i="8"/>
  <c r="B1502" i="8"/>
  <c r="H1502" i="8"/>
  <c r="P1502" i="8"/>
  <c r="A1503" i="8"/>
  <c r="B1503" i="8"/>
  <c r="H1503" i="8"/>
  <c r="P1503" i="8"/>
  <c r="A1504" i="8"/>
  <c r="B1504" i="8"/>
  <c r="H1504" i="8"/>
  <c r="P1504" i="8"/>
  <c r="A1505" i="8"/>
  <c r="B1505" i="8"/>
  <c r="H1505" i="8"/>
  <c r="P1505" i="8"/>
  <c r="A1506" i="8"/>
  <c r="B1506" i="8"/>
  <c r="H1506" i="8"/>
  <c r="P1506" i="8"/>
  <c r="A1507" i="8"/>
  <c r="B1507" i="8"/>
  <c r="H1507" i="8"/>
  <c r="P1507" i="8"/>
  <c r="A1508" i="8"/>
  <c r="B1508" i="8"/>
  <c r="H1508" i="8"/>
  <c r="P1508" i="8"/>
  <c r="A1509" i="8"/>
  <c r="B1509" i="8"/>
  <c r="H1509" i="8"/>
  <c r="P1509" i="8"/>
  <c r="A1510" i="8"/>
  <c r="B1510" i="8"/>
  <c r="H1510" i="8"/>
  <c r="P1510" i="8"/>
  <c r="A1511" i="8"/>
  <c r="B1511" i="8"/>
  <c r="H1511" i="8"/>
  <c r="P1511" i="8"/>
  <c r="A1512" i="8"/>
  <c r="B1512" i="8"/>
  <c r="H1512" i="8"/>
  <c r="P1512" i="8"/>
  <c r="A1513" i="8"/>
  <c r="B1513" i="8"/>
  <c r="H1513" i="8"/>
  <c r="P1513" i="8"/>
  <c r="A1514" i="8"/>
  <c r="B1514" i="8"/>
  <c r="H1514" i="8"/>
  <c r="P1514" i="8"/>
  <c r="A1515" i="8"/>
  <c r="B1515" i="8"/>
  <c r="H1515" i="8"/>
  <c r="P1515" i="8"/>
  <c r="A1516" i="8"/>
  <c r="B1516" i="8"/>
  <c r="H1516" i="8"/>
  <c r="P1516" i="8"/>
  <c r="A1517" i="8"/>
  <c r="B1517" i="8"/>
  <c r="H1517" i="8"/>
  <c r="P1517" i="8"/>
  <c r="A1518" i="8"/>
  <c r="B1518" i="8"/>
  <c r="H1518" i="8"/>
  <c r="P1518" i="8"/>
  <c r="A1519" i="8"/>
  <c r="B1519" i="8"/>
  <c r="H1519" i="8"/>
  <c r="P1519" i="8"/>
  <c r="A1520" i="8"/>
  <c r="B1520" i="8"/>
  <c r="H1520" i="8"/>
  <c r="P1520" i="8"/>
  <c r="A1521" i="8"/>
  <c r="B1521" i="8"/>
  <c r="H1521" i="8"/>
  <c r="P1521" i="8"/>
  <c r="A1522" i="8"/>
  <c r="B1522" i="8"/>
  <c r="H1522" i="8"/>
  <c r="P1522" i="8"/>
  <c r="A1523" i="8"/>
  <c r="B1523" i="8"/>
  <c r="H1523" i="8"/>
  <c r="P1523" i="8"/>
  <c r="A1524" i="8"/>
  <c r="B1524" i="8"/>
  <c r="H1524" i="8"/>
  <c r="P1524" i="8"/>
  <c r="A1525" i="8"/>
  <c r="B1525" i="8"/>
  <c r="H1525" i="8"/>
  <c r="P1525" i="8"/>
  <c r="A1526" i="8"/>
  <c r="B1526" i="8"/>
  <c r="H1526" i="8"/>
  <c r="P1526" i="8"/>
  <c r="A1527" i="8"/>
  <c r="B1527" i="8"/>
  <c r="H1527" i="8"/>
  <c r="P1527" i="8"/>
  <c r="A1528" i="8"/>
  <c r="B1528" i="8"/>
  <c r="H1528" i="8"/>
  <c r="P1528" i="8"/>
  <c r="A1529" i="8"/>
  <c r="B1529" i="8"/>
  <c r="H1529" i="8"/>
  <c r="P1529" i="8"/>
  <c r="A1530" i="8"/>
  <c r="B1530" i="8"/>
  <c r="H1530" i="8"/>
  <c r="P1530" i="8"/>
  <c r="A1531" i="8"/>
  <c r="B1531" i="8"/>
  <c r="H1531" i="8"/>
  <c r="P1531" i="8"/>
  <c r="A1532" i="8"/>
  <c r="B1532" i="8"/>
  <c r="H1532" i="8"/>
  <c r="P1532" i="8"/>
  <c r="A1533" i="8"/>
  <c r="B1533" i="8"/>
  <c r="H1533" i="8"/>
  <c r="P1533" i="8"/>
  <c r="A1534" i="8"/>
  <c r="B1534" i="8"/>
  <c r="H1534" i="8"/>
  <c r="P1534" i="8"/>
  <c r="A1535" i="8"/>
  <c r="B1535" i="8"/>
  <c r="H1535" i="8"/>
  <c r="P1535" i="8"/>
  <c r="A1536" i="8"/>
  <c r="B1536" i="8"/>
  <c r="H1536" i="8"/>
  <c r="P1536" i="8"/>
  <c r="A1537" i="8"/>
  <c r="B1537" i="8"/>
  <c r="H1537" i="8"/>
  <c r="P1537" i="8"/>
  <c r="A1538" i="8"/>
  <c r="B1538" i="8"/>
  <c r="H1538" i="8"/>
  <c r="P1538" i="8"/>
  <c r="A1539" i="8"/>
  <c r="B1539" i="8"/>
  <c r="H1539" i="8"/>
  <c r="P1539" i="8"/>
  <c r="A1540" i="8"/>
  <c r="B1540" i="8"/>
  <c r="H1540" i="8"/>
  <c r="P1540" i="8"/>
  <c r="A1541" i="8"/>
  <c r="B1541" i="8"/>
  <c r="H1541" i="8"/>
  <c r="P1541" i="8"/>
  <c r="A1542" i="8"/>
  <c r="B1542" i="8"/>
  <c r="H1542" i="8"/>
  <c r="P1542" i="8"/>
  <c r="A1543" i="8"/>
  <c r="B1543" i="8"/>
  <c r="H1543" i="8"/>
  <c r="P1543" i="8"/>
  <c r="A1544" i="8"/>
  <c r="B1544" i="8"/>
  <c r="H1544" i="8"/>
  <c r="P1544" i="8"/>
  <c r="A1545" i="8"/>
  <c r="B1545" i="8"/>
  <c r="H1545" i="8"/>
  <c r="P1545" i="8"/>
  <c r="A1546" i="8"/>
  <c r="B1546" i="8"/>
  <c r="H1546" i="8"/>
  <c r="P1546" i="8"/>
  <c r="A1547" i="8"/>
  <c r="B1547" i="8"/>
  <c r="H1547" i="8"/>
  <c r="P1547" i="8"/>
  <c r="A1548" i="8"/>
  <c r="B1548" i="8"/>
  <c r="H1548" i="8"/>
  <c r="P1548" i="8"/>
  <c r="A1549" i="8"/>
  <c r="B1549" i="8"/>
  <c r="H1549" i="8"/>
  <c r="P1549" i="8"/>
  <c r="A1550" i="8"/>
  <c r="B1550" i="8"/>
  <c r="H1550" i="8"/>
  <c r="P1550" i="8"/>
  <c r="A1551" i="8"/>
  <c r="B1551" i="8"/>
  <c r="H1551" i="8"/>
  <c r="P1551" i="8"/>
  <c r="A1552" i="8"/>
  <c r="B1552" i="8"/>
  <c r="H1552" i="8"/>
  <c r="P1552" i="8"/>
  <c r="A1553" i="8"/>
  <c r="B1553" i="8"/>
  <c r="H1553" i="8"/>
  <c r="P1553" i="8"/>
  <c r="A1554" i="8"/>
  <c r="B1554" i="8"/>
  <c r="H1554" i="8"/>
  <c r="P1554" i="8"/>
  <c r="A1555" i="8"/>
  <c r="B1555" i="8"/>
  <c r="H1555" i="8"/>
  <c r="P1555" i="8"/>
  <c r="A1556" i="8"/>
  <c r="B1556" i="8"/>
  <c r="H1556" i="8"/>
  <c r="P1556" i="8"/>
  <c r="A1557" i="8"/>
  <c r="B1557" i="8"/>
  <c r="H1557" i="8"/>
  <c r="P1557" i="8"/>
  <c r="A1558" i="8"/>
  <c r="B1558" i="8"/>
  <c r="H1558" i="8"/>
  <c r="P1558" i="8"/>
  <c r="A1559" i="8"/>
  <c r="B1559" i="8"/>
  <c r="H1559" i="8"/>
  <c r="P1559" i="8"/>
  <c r="A1560" i="8"/>
  <c r="B1560" i="8"/>
  <c r="H1560" i="8"/>
  <c r="P1560" i="8"/>
  <c r="A1561" i="8"/>
  <c r="B1561" i="8"/>
  <c r="H1561" i="8"/>
  <c r="P1561" i="8"/>
  <c r="A1562" i="8"/>
  <c r="B1562" i="8"/>
  <c r="H1562" i="8"/>
  <c r="P1562" i="8"/>
  <c r="A1563" i="8"/>
  <c r="B1563" i="8"/>
  <c r="H1563" i="8"/>
  <c r="P1563" i="8"/>
  <c r="A1564" i="8"/>
  <c r="B1564" i="8"/>
  <c r="H1564" i="8"/>
  <c r="P1564" i="8"/>
  <c r="A1565" i="8"/>
  <c r="B1565" i="8"/>
  <c r="H1565" i="8"/>
  <c r="P1565" i="8"/>
  <c r="A1566" i="8"/>
  <c r="B1566" i="8"/>
  <c r="H1566" i="8"/>
  <c r="P1566" i="8"/>
  <c r="A1567" i="8"/>
  <c r="B1567" i="8"/>
  <c r="H1567" i="8"/>
  <c r="P1567" i="8"/>
  <c r="A1568" i="8"/>
  <c r="B1568" i="8"/>
  <c r="H1568" i="8"/>
  <c r="P1568" i="8"/>
  <c r="A1569" i="8"/>
  <c r="B1569" i="8"/>
  <c r="H1569" i="8"/>
  <c r="P1569" i="8"/>
  <c r="A1570" i="8"/>
  <c r="B1570" i="8"/>
  <c r="H1570" i="8"/>
  <c r="P1570" i="8"/>
  <c r="A1571" i="8"/>
  <c r="B1571" i="8"/>
  <c r="H1571" i="8"/>
  <c r="P1571" i="8"/>
  <c r="A1572" i="8"/>
  <c r="B1572" i="8"/>
  <c r="H1572" i="8"/>
  <c r="P1572" i="8"/>
  <c r="A1573" i="8"/>
  <c r="B1573" i="8"/>
  <c r="H1573" i="8"/>
  <c r="P1573" i="8"/>
  <c r="A1574" i="8"/>
  <c r="B1574" i="8"/>
  <c r="H1574" i="8"/>
  <c r="P1574" i="8"/>
  <c r="A1575" i="8"/>
  <c r="B1575" i="8"/>
  <c r="H1575" i="8"/>
  <c r="P1575" i="8"/>
  <c r="A1576" i="8"/>
  <c r="B1576" i="8"/>
  <c r="H1576" i="8"/>
  <c r="P1576" i="8"/>
  <c r="A1577" i="8"/>
  <c r="B1577" i="8"/>
  <c r="H1577" i="8"/>
  <c r="P1577" i="8"/>
  <c r="A1578" i="8"/>
  <c r="B1578" i="8"/>
  <c r="H1578" i="8"/>
  <c r="P1578" i="8"/>
  <c r="A1579" i="8"/>
  <c r="B1579" i="8"/>
  <c r="H1579" i="8"/>
  <c r="P1579" i="8"/>
  <c r="A1580" i="8"/>
  <c r="B1580" i="8"/>
  <c r="H1580" i="8"/>
  <c r="P1580" i="8"/>
  <c r="A1581" i="8"/>
  <c r="B1581" i="8"/>
  <c r="H1581" i="8"/>
  <c r="P1581" i="8"/>
  <c r="A1582" i="8"/>
  <c r="B1582" i="8"/>
  <c r="H1582" i="8"/>
  <c r="P1582" i="8"/>
  <c r="A1583" i="8"/>
  <c r="B1583" i="8"/>
  <c r="H1583" i="8"/>
  <c r="P1583" i="8"/>
  <c r="A1584" i="8"/>
  <c r="B1584" i="8"/>
  <c r="H1584" i="8"/>
  <c r="P1584" i="8"/>
  <c r="A1585" i="8"/>
  <c r="B1585" i="8"/>
  <c r="H1585" i="8"/>
  <c r="P1585" i="8"/>
  <c r="A1586" i="8"/>
  <c r="B1586" i="8"/>
  <c r="H1586" i="8"/>
  <c r="P1586" i="8"/>
  <c r="A1587" i="8"/>
  <c r="B1587" i="8"/>
  <c r="H1587" i="8"/>
  <c r="P1587" i="8"/>
  <c r="A1588" i="8"/>
  <c r="B1588" i="8"/>
  <c r="H1588" i="8"/>
  <c r="P1588" i="8"/>
  <c r="A1589" i="8"/>
  <c r="B1589" i="8"/>
  <c r="H1589" i="8"/>
  <c r="P1589" i="8"/>
  <c r="A1590" i="8"/>
  <c r="B1590" i="8"/>
  <c r="H1590" i="8"/>
  <c r="P1590" i="8"/>
  <c r="A1591" i="8"/>
  <c r="B1591" i="8"/>
  <c r="H1591" i="8"/>
  <c r="P1591" i="8"/>
  <c r="A1592" i="8"/>
  <c r="B1592" i="8"/>
  <c r="H1592" i="8"/>
  <c r="P1592" i="8"/>
  <c r="A1593" i="8"/>
  <c r="B1593" i="8"/>
  <c r="H1593" i="8"/>
  <c r="P1593" i="8"/>
  <c r="A1594" i="8"/>
  <c r="B1594" i="8"/>
  <c r="H1594" i="8"/>
  <c r="P1594" i="8"/>
  <c r="A1595" i="8"/>
  <c r="B1595" i="8"/>
  <c r="H1595" i="8"/>
  <c r="P1595" i="8"/>
  <c r="A1596" i="8"/>
  <c r="B1596" i="8"/>
  <c r="H1596" i="8"/>
  <c r="P1596" i="8"/>
  <c r="A1597" i="8"/>
  <c r="B1597" i="8"/>
  <c r="H1597" i="8"/>
  <c r="P1597" i="8"/>
  <c r="A1598" i="8"/>
  <c r="B1598" i="8"/>
  <c r="H1598" i="8"/>
  <c r="P1598" i="8"/>
  <c r="A1599" i="8"/>
  <c r="B1599" i="8"/>
  <c r="H1599" i="8"/>
  <c r="P1599" i="8"/>
  <c r="A1600" i="8"/>
  <c r="B1600" i="8"/>
  <c r="H1600" i="8"/>
  <c r="P1600" i="8"/>
  <c r="A1601" i="8"/>
  <c r="B1601" i="8"/>
  <c r="H1601" i="8"/>
  <c r="P1601" i="8"/>
  <c r="A1602" i="8"/>
  <c r="B1602" i="8"/>
  <c r="H1602" i="8"/>
  <c r="P1602" i="8"/>
  <c r="A1603" i="8"/>
  <c r="B1603" i="8"/>
  <c r="H1603" i="8"/>
  <c r="P1603" i="8"/>
  <c r="A1604" i="8"/>
  <c r="B1604" i="8"/>
  <c r="H1604" i="8"/>
  <c r="P1604" i="8"/>
  <c r="A1605" i="8"/>
  <c r="B1605" i="8"/>
  <c r="H1605" i="8"/>
  <c r="P1605" i="8"/>
  <c r="A1606" i="8"/>
  <c r="B1606" i="8"/>
  <c r="H1606" i="8"/>
  <c r="P1606" i="8"/>
  <c r="A1607" i="8"/>
  <c r="B1607" i="8"/>
  <c r="H1607" i="8"/>
  <c r="P1607" i="8"/>
  <c r="A1608" i="8"/>
  <c r="B1608" i="8"/>
  <c r="H1608" i="8"/>
  <c r="P1608" i="8"/>
  <c r="A1609" i="8"/>
  <c r="B1609" i="8"/>
  <c r="H1609" i="8"/>
  <c r="P1609" i="8"/>
  <c r="A1610" i="8"/>
  <c r="B1610" i="8"/>
  <c r="H1610" i="8"/>
  <c r="P1610" i="8"/>
  <c r="A1611" i="8"/>
  <c r="B1611" i="8"/>
  <c r="H1611" i="8"/>
  <c r="P1611" i="8"/>
  <c r="A1612" i="8"/>
  <c r="B1612" i="8"/>
  <c r="H1612" i="8"/>
  <c r="P1612" i="8"/>
  <c r="A1613" i="8"/>
  <c r="B1613" i="8"/>
  <c r="H1613" i="8"/>
  <c r="P1613" i="8"/>
  <c r="A1614" i="8"/>
  <c r="B1614" i="8"/>
  <c r="H1614" i="8"/>
  <c r="P1614" i="8"/>
  <c r="A1615" i="8"/>
  <c r="B1615" i="8"/>
  <c r="H1615" i="8"/>
  <c r="P1615" i="8"/>
  <c r="A1616" i="8"/>
  <c r="B1616" i="8"/>
  <c r="H1616" i="8"/>
  <c r="P1616" i="8"/>
  <c r="A1617" i="8"/>
  <c r="B1617" i="8"/>
  <c r="H1617" i="8"/>
  <c r="P1617" i="8"/>
  <c r="A1618" i="8"/>
  <c r="B1618" i="8"/>
  <c r="H1618" i="8"/>
  <c r="P1618" i="8"/>
  <c r="A1619" i="8"/>
  <c r="B1619" i="8"/>
  <c r="H1619" i="8"/>
  <c r="P1619" i="8"/>
  <c r="A1620" i="8"/>
  <c r="B1620" i="8"/>
  <c r="H1620" i="8"/>
  <c r="P1620" i="8"/>
  <c r="A1621" i="8"/>
  <c r="B1621" i="8"/>
  <c r="H1621" i="8"/>
  <c r="P1621" i="8"/>
  <c r="A1622" i="8"/>
  <c r="B1622" i="8"/>
  <c r="H1622" i="8"/>
  <c r="P1622" i="8"/>
  <c r="A1623" i="8"/>
  <c r="B1623" i="8"/>
  <c r="H1623" i="8"/>
  <c r="P1623" i="8"/>
  <c r="A1624" i="8"/>
  <c r="B1624" i="8"/>
  <c r="H1624" i="8"/>
  <c r="P1624" i="8"/>
  <c r="A1625" i="8"/>
  <c r="B1625" i="8"/>
  <c r="H1625" i="8"/>
  <c r="P1625" i="8"/>
  <c r="A1626" i="8"/>
  <c r="B1626" i="8"/>
  <c r="H1626" i="8"/>
  <c r="P1626" i="8"/>
  <c r="A1627" i="8"/>
  <c r="B1627" i="8"/>
  <c r="H1627" i="8"/>
  <c r="P1627" i="8"/>
  <c r="A1628" i="8"/>
  <c r="B1628" i="8"/>
  <c r="H1628" i="8"/>
  <c r="P1628" i="8"/>
  <c r="A1629" i="8"/>
  <c r="B1629" i="8"/>
  <c r="H1629" i="8"/>
  <c r="P1629" i="8"/>
  <c r="A1630" i="8"/>
  <c r="B1630" i="8"/>
  <c r="H1630" i="8"/>
  <c r="P1630" i="8"/>
  <c r="A1631" i="8"/>
  <c r="B1631" i="8"/>
  <c r="H1631" i="8"/>
  <c r="P1631" i="8"/>
  <c r="A1632" i="8"/>
  <c r="B1632" i="8"/>
  <c r="H1632" i="8"/>
  <c r="P1632" i="8"/>
  <c r="A1633" i="8"/>
  <c r="B1633" i="8"/>
  <c r="H1633" i="8"/>
  <c r="P1633" i="8"/>
  <c r="A1634" i="8"/>
  <c r="B1634" i="8"/>
  <c r="H1634" i="8"/>
  <c r="P1634" i="8"/>
  <c r="A1635" i="8"/>
  <c r="B1635" i="8"/>
  <c r="H1635" i="8"/>
  <c r="P1635" i="8"/>
  <c r="A1636" i="8"/>
  <c r="B1636" i="8"/>
  <c r="H1636" i="8"/>
  <c r="P1636" i="8"/>
  <c r="A1637" i="8"/>
  <c r="B1637" i="8"/>
  <c r="H1637" i="8"/>
  <c r="P1637" i="8"/>
  <c r="A1638" i="8"/>
  <c r="B1638" i="8"/>
  <c r="H1638" i="8"/>
  <c r="P1638" i="8"/>
  <c r="A1639" i="8"/>
  <c r="B1639" i="8"/>
  <c r="H1639" i="8"/>
  <c r="P1639" i="8"/>
  <c r="A1640" i="8"/>
  <c r="B1640" i="8"/>
  <c r="H1640" i="8"/>
  <c r="P1640" i="8"/>
  <c r="A1641" i="8"/>
  <c r="B1641" i="8"/>
  <c r="H1641" i="8"/>
  <c r="P1641" i="8"/>
  <c r="A1642" i="8"/>
  <c r="B1642" i="8"/>
  <c r="H1642" i="8"/>
  <c r="P1642" i="8"/>
  <c r="A1643" i="8"/>
  <c r="B1643" i="8"/>
  <c r="H1643" i="8"/>
  <c r="P1643" i="8"/>
  <c r="A1644" i="8"/>
  <c r="B1644" i="8"/>
  <c r="H1644" i="8"/>
  <c r="P1644" i="8"/>
  <c r="A1645" i="8"/>
  <c r="B1645" i="8"/>
  <c r="H1645" i="8"/>
  <c r="P1645" i="8"/>
  <c r="A1646" i="8"/>
  <c r="B1646" i="8"/>
  <c r="H1646" i="8"/>
  <c r="P1646" i="8"/>
  <c r="A1647" i="8"/>
  <c r="B1647" i="8"/>
  <c r="H1647" i="8"/>
  <c r="P1647" i="8"/>
  <c r="A1648" i="8"/>
  <c r="B1648" i="8"/>
  <c r="H1648" i="8"/>
  <c r="P1648" i="8"/>
  <c r="A1649" i="8"/>
  <c r="B1649" i="8"/>
  <c r="H1649" i="8"/>
  <c r="P1649" i="8"/>
  <c r="A1650" i="8"/>
  <c r="B1650" i="8"/>
  <c r="H1650" i="8"/>
  <c r="P1650" i="8"/>
  <c r="A1651" i="8"/>
  <c r="B1651" i="8"/>
  <c r="H1651" i="8"/>
  <c r="P1651" i="8"/>
  <c r="A1652" i="8"/>
  <c r="B1652" i="8"/>
  <c r="H1652" i="8"/>
  <c r="P1652" i="8"/>
  <c r="A1653" i="8"/>
  <c r="B1653" i="8"/>
  <c r="H1653" i="8"/>
  <c r="P1653" i="8"/>
  <c r="A1654" i="8"/>
  <c r="B1654" i="8"/>
  <c r="H1654" i="8"/>
  <c r="P1654" i="8"/>
  <c r="A1655" i="8"/>
  <c r="B1655" i="8"/>
  <c r="H1655" i="8"/>
  <c r="P1655" i="8"/>
  <c r="A1656" i="8"/>
  <c r="B1656" i="8"/>
  <c r="H1656" i="8"/>
  <c r="P1656" i="8"/>
  <c r="A1657" i="8"/>
  <c r="B1657" i="8"/>
  <c r="H1657" i="8"/>
  <c r="P1657" i="8"/>
  <c r="A1658" i="8"/>
  <c r="B1658" i="8"/>
  <c r="H1658" i="8"/>
  <c r="P1658" i="8"/>
  <c r="A1659" i="8"/>
  <c r="B1659" i="8"/>
  <c r="H1659" i="8"/>
  <c r="P1659" i="8"/>
  <c r="A1660" i="8"/>
  <c r="B1660" i="8"/>
  <c r="H1660" i="8"/>
  <c r="P1660" i="8"/>
  <c r="A1661" i="8"/>
  <c r="B1661" i="8"/>
  <c r="H1661" i="8"/>
  <c r="P1661" i="8"/>
  <c r="A1662" i="8"/>
  <c r="B1662" i="8"/>
  <c r="H1662" i="8"/>
  <c r="P1662" i="8"/>
  <c r="A1663" i="8"/>
  <c r="B1663" i="8"/>
  <c r="H1663" i="8"/>
  <c r="P1663" i="8"/>
  <c r="A1664" i="8"/>
  <c r="B1664" i="8"/>
  <c r="H1664" i="8"/>
  <c r="P1664" i="8"/>
  <c r="A1665" i="8"/>
  <c r="B1665" i="8"/>
  <c r="H1665" i="8"/>
  <c r="P1665" i="8"/>
  <c r="A1666" i="8"/>
  <c r="B1666" i="8"/>
  <c r="H1666" i="8"/>
  <c r="P1666" i="8"/>
  <c r="A1667" i="8"/>
  <c r="B1667" i="8"/>
  <c r="H1667" i="8"/>
  <c r="P1667" i="8"/>
  <c r="A1668" i="8"/>
  <c r="B1668" i="8"/>
  <c r="H1668" i="8"/>
  <c r="P1668" i="8"/>
  <c r="A1669" i="8"/>
  <c r="B1669" i="8"/>
  <c r="H1669" i="8"/>
  <c r="P1669" i="8"/>
  <c r="A1670" i="8"/>
  <c r="B1670" i="8"/>
  <c r="H1670" i="8"/>
  <c r="P1670" i="8"/>
  <c r="A1671" i="8"/>
  <c r="B1671" i="8"/>
  <c r="H1671" i="8"/>
  <c r="P1671" i="8"/>
  <c r="A1672" i="8"/>
  <c r="B1672" i="8"/>
  <c r="H1672" i="8"/>
  <c r="P1672" i="8"/>
  <c r="A1673" i="8"/>
  <c r="B1673" i="8"/>
  <c r="H1673" i="8"/>
  <c r="P1673" i="8"/>
  <c r="A1674" i="8"/>
  <c r="B1674" i="8"/>
  <c r="H1674" i="8"/>
  <c r="P1674" i="8"/>
  <c r="A1675" i="8"/>
  <c r="B1675" i="8"/>
  <c r="H1675" i="8"/>
  <c r="P1675" i="8"/>
  <c r="A1676" i="8"/>
  <c r="B1676" i="8"/>
  <c r="H1676" i="8"/>
  <c r="P1676" i="8"/>
  <c r="A1677" i="8"/>
  <c r="B1677" i="8"/>
  <c r="H1677" i="8"/>
  <c r="P1677" i="8"/>
  <c r="A1678" i="8"/>
  <c r="B1678" i="8"/>
  <c r="H1678" i="8"/>
  <c r="P1678" i="8"/>
  <c r="A1679" i="8"/>
  <c r="B1679" i="8"/>
  <c r="H1679" i="8"/>
  <c r="P1679" i="8"/>
  <c r="A1680" i="8"/>
  <c r="B1680" i="8"/>
  <c r="H1680" i="8"/>
  <c r="P1680" i="8"/>
  <c r="A1681" i="8"/>
  <c r="B1681" i="8"/>
  <c r="H1681" i="8"/>
  <c r="P1681" i="8"/>
  <c r="A1682" i="8"/>
  <c r="B1682" i="8"/>
  <c r="H1682" i="8"/>
  <c r="P1682" i="8"/>
  <c r="A1683" i="8"/>
  <c r="B1683" i="8"/>
  <c r="H1683" i="8"/>
  <c r="P1683" i="8"/>
  <c r="A1684" i="8"/>
  <c r="B1684" i="8"/>
  <c r="H1684" i="8"/>
  <c r="P1684" i="8"/>
  <c r="A1685" i="8"/>
  <c r="B1685" i="8"/>
  <c r="H1685" i="8"/>
  <c r="P1685" i="8"/>
  <c r="A1686" i="8"/>
  <c r="B1686" i="8"/>
  <c r="H1686" i="8"/>
  <c r="P1686" i="8"/>
  <c r="A1687" i="8"/>
  <c r="B1687" i="8"/>
  <c r="H1687" i="8"/>
  <c r="P1687" i="8"/>
  <c r="A1688" i="8"/>
  <c r="B1688" i="8"/>
  <c r="H1688" i="8"/>
  <c r="P1688" i="8"/>
  <c r="A1689" i="8"/>
  <c r="B1689" i="8"/>
  <c r="H1689" i="8"/>
  <c r="P1689" i="8"/>
  <c r="A1690" i="8"/>
  <c r="B1690" i="8"/>
  <c r="H1690" i="8"/>
  <c r="P1690" i="8"/>
  <c r="A1691" i="8"/>
  <c r="B1691" i="8"/>
  <c r="H1691" i="8"/>
  <c r="P1691" i="8"/>
  <c r="A1692" i="8"/>
  <c r="B1692" i="8"/>
  <c r="H1692" i="8"/>
  <c r="P1692" i="8"/>
  <c r="A1693" i="8"/>
  <c r="B1693" i="8"/>
  <c r="H1693" i="8"/>
  <c r="P1693" i="8"/>
  <c r="A1694" i="8"/>
  <c r="B1694" i="8"/>
  <c r="H1694" i="8"/>
  <c r="P1694" i="8"/>
  <c r="A1695" i="8"/>
  <c r="B1695" i="8"/>
  <c r="H1695" i="8"/>
  <c r="P1695" i="8"/>
  <c r="A1696" i="8"/>
  <c r="B1696" i="8"/>
  <c r="H1696" i="8"/>
  <c r="P1696" i="8"/>
  <c r="A1697" i="8"/>
  <c r="B1697" i="8"/>
  <c r="H1697" i="8"/>
  <c r="P1697" i="8"/>
  <c r="A1698" i="8"/>
  <c r="B1698" i="8"/>
  <c r="H1698" i="8"/>
  <c r="P1698" i="8"/>
  <c r="A1699" i="8"/>
  <c r="B1699" i="8"/>
  <c r="H1699" i="8"/>
  <c r="P1699" i="8"/>
  <c r="A1700" i="8"/>
  <c r="B1700" i="8"/>
  <c r="H1700" i="8"/>
  <c r="P1700" i="8"/>
  <c r="A1701" i="8"/>
  <c r="B1701" i="8"/>
  <c r="H1701" i="8"/>
  <c r="P1701" i="8"/>
  <c r="A1702" i="8"/>
  <c r="B1702" i="8"/>
  <c r="H1702" i="8"/>
  <c r="P1702" i="8"/>
  <c r="A1703" i="8"/>
  <c r="B1703" i="8"/>
  <c r="H1703" i="8"/>
  <c r="P1703" i="8"/>
  <c r="A1704" i="8"/>
  <c r="B1704" i="8"/>
  <c r="H1704" i="8"/>
  <c r="P1704" i="8"/>
  <c r="A1705" i="8"/>
  <c r="B1705" i="8"/>
  <c r="H1705" i="8"/>
  <c r="P1705" i="8"/>
  <c r="A1706" i="8"/>
  <c r="B1706" i="8"/>
  <c r="H1706" i="8"/>
  <c r="P1706" i="8"/>
  <c r="A1707" i="8"/>
  <c r="B1707" i="8"/>
  <c r="H1707" i="8"/>
  <c r="P1707" i="8"/>
  <c r="A1708" i="8"/>
  <c r="B1708" i="8"/>
  <c r="H1708" i="8"/>
  <c r="P1708" i="8"/>
  <c r="A1709" i="8"/>
  <c r="B1709" i="8"/>
  <c r="H1709" i="8"/>
  <c r="P1709" i="8"/>
  <c r="A1710" i="8"/>
  <c r="B1710" i="8"/>
  <c r="H1710" i="8"/>
  <c r="P1710" i="8"/>
  <c r="A1711" i="8"/>
  <c r="B1711" i="8"/>
  <c r="H1711" i="8"/>
  <c r="P1711" i="8"/>
  <c r="A1712" i="8"/>
  <c r="B1712" i="8"/>
  <c r="H1712" i="8"/>
  <c r="P1712" i="8"/>
  <c r="A1713" i="8"/>
  <c r="B1713" i="8"/>
  <c r="H1713" i="8"/>
  <c r="P1713" i="8"/>
  <c r="A1714" i="8"/>
  <c r="B1714" i="8"/>
  <c r="H1714" i="8"/>
  <c r="P1714" i="8"/>
  <c r="A1715" i="8"/>
  <c r="B1715" i="8"/>
  <c r="H1715" i="8"/>
  <c r="P1715" i="8"/>
  <c r="A1716" i="8"/>
  <c r="B1716" i="8"/>
  <c r="H1716" i="8"/>
  <c r="P1716" i="8"/>
  <c r="A1717" i="8"/>
  <c r="B1717" i="8"/>
  <c r="H1717" i="8"/>
  <c r="P1717" i="8"/>
  <c r="A1718" i="8"/>
  <c r="B1718" i="8"/>
  <c r="H1718" i="8"/>
  <c r="P1718" i="8"/>
  <c r="A1719" i="8"/>
  <c r="B1719" i="8"/>
  <c r="H1719" i="8"/>
  <c r="P1719" i="8"/>
  <c r="A1720" i="8"/>
  <c r="B1720" i="8"/>
  <c r="H1720" i="8"/>
  <c r="P1720" i="8"/>
  <c r="A1721" i="8"/>
  <c r="B1721" i="8"/>
  <c r="H1721" i="8"/>
  <c r="P1721" i="8"/>
  <c r="A1722" i="8"/>
  <c r="B1722" i="8"/>
  <c r="H1722" i="8"/>
  <c r="P1722" i="8"/>
  <c r="A1723" i="8"/>
  <c r="B1723" i="8"/>
  <c r="H1723" i="8"/>
  <c r="P1723" i="8"/>
  <c r="A1724" i="8"/>
  <c r="B1724" i="8"/>
  <c r="H1724" i="8"/>
  <c r="P1724" i="8"/>
  <c r="A1725" i="8"/>
  <c r="B1725" i="8"/>
  <c r="H1725" i="8"/>
  <c r="P1725" i="8"/>
  <c r="A1726" i="8"/>
  <c r="B1726" i="8"/>
  <c r="H1726" i="8"/>
  <c r="P1726" i="8"/>
  <c r="A1727" i="8"/>
  <c r="B1727" i="8"/>
  <c r="H1727" i="8"/>
  <c r="P1727" i="8"/>
  <c r="A1728" i="8"/>
  <c r="B1728" i="8"/>
  <c r="H1728" i="8"/>
  <c r="P1728" i="8"/>
  <c r="A1729" i="8"/>
  <c r="B1729" i="8"/>
  <c r="H1729" i="8"/>
  <c r="P1729" i="8"/>
  <c r="A1730" i="8"/>
  <c r="B1730" i="8"/>
  <c r="H1730" i="8"/>
  <c r="P1730" i="8"/>
  <c r="A1731" i="8"/>
  <c r="B1731" i="8"/>
  <c r="H1731" i="8"/>
  <c r="P1731" i="8"/>
  <c r="A1732" i="8"/>
  <c r="B1732" i="8"/>
  <c r="H1732" i="8"/>
  <c r="P1732" i="8"/>
  <c r="A1733" i="8"/>
  <c r="B1733" i="8"/>
  <c r="H1733" i="8"/>
  <c r="P1733" i="8"/>
  <c r="A1734" i="8"/>
  <c r="B1734" i="8"/>
  <c r="H1734" i="8"/>
  <c r="P1734" i="8"/>
  <c r="A1735" i="8"/>
  <c r="B1735" i="8"/>
  <c r="H1735" i="8"/>
  <c r="P1735" i="8"/>
  <c r="A1736" i="8"/>
  <c r="B1736" i="8"/>
  <c r="H1736" i="8"/>
  <c r="P1736" i="8"/>
  <c r="A1737" i="8"/>
  <c r="B1737" i="8"/>
  <c r="H1737" i="8"/>
  <c r="P1737" i="8"/>
  <c r="A1738" i="8"/>
  <c r="B1738" i="8"/>
  <c r="H1738" i="8"/>
  <c r="P1738" i="8"/>
  <c r="A1739" i="8"/>
  <c r="B1739" i="8"/>
  <c r="H1739" i="8"/>
  <c r="P1739" i="8"/>
  <c r="A1740" i="8"/>
  <c r="B1740" i="8"/>
  <c r="H1740" i="8"/>
  <c r="P1740" i="8"/>
  <c r="A1741" i="8"/>
  <c r="B1741" i="8"/>
  <c r="H1741" i="8"/>
  <c r="P1741" i="8"/>
  <c r="A1742" i="8"/>
  <c r="B1742" i="8"/>
  <c r="H1742" i="8"/>
  <c r="P1742" i="8"/>
  <c r="A1743" i="8"/>
  <c r="B1743" i="8"/>
  <c r="H1743" i="8"/>
  <c r="P1743" i="8"/>
  <c r="A1744" i="8"/>
  <c r="B1744" i="8"/>
  <c r="H1744" i="8"/>
  <c r="P1744" i="8"/>
  <c r="A1745" i="8"/>
  <c r="B1745" i="8"/>
  <c r="H1745" i="8"/>
  <c r="P1745" i="8"/>
  <c r="A1746" i="8"/>
  <c r="B1746" i="8"/>
  <c r="H1746" i="8"/>
  <c r="P1746" i="8"/>
  <c r="A1747" i="8"/>
  <c r="B1747" i="8"/>
  <c r="H1747" i="8"/>
  <c r="P1747" i="8"/>
  <c r="A1748" i="8"/>
  <c r="B1748" i="8"/>
  <c r="H1748" i="8"/>
  <c r="P1748" i="8"/>
  <c r="A1749" i="8"/>
  <c r="B1749" i="8"/>
  <c r="H1749" i="8"/>
  <c r="P1749" i="8"/>
  <c r="A1750" i="8"/>
  <c r="B1750" i="8"/>
  <c r="H1750" i="8"/>
  <c r="P1750" i="8"/>
  <c r="A1751" i="8"/>
  <c r="B1751" i="8"/>
  <c r="H1751" i="8"/>
  <c r="P1751" i="8"/>
  <c r="A1752" i="8"/>
  <c r="B1752" i="8"/>
  <c r="H1752" i="8"/>
  <c r="P1752" i="8"/>
  <c r="A1753" i="8"/>
  <c r="B1753" i="8"/>
  <c r="H1753" i="8"/>
  <c r="P1753" i="8"/>
  <c r="A1754" i="8"/>
  <c r="B1754" i="8"/>
  <c r="H1754" i="8"/>
  <c r="P1754" i="8"/>
  <c r="A1755" i="8"/>
  <c r="B1755" i="8"/>
  <c r="H1755" i="8"/>
  <c r="P1755" i="8"/>
  <c r="A1756" i="8"/>
  <c r="B1756" i="8"/>
  <c r="H1756" i="8"/>
  <c r="P1756" i="8"/>
  <c r="A1757" i="8"/>
  <c r="B1757" i="8"/>
  <c r="H1757" i="8"/>
  <c r="P1757" i="8"/>
  <c r="A1758" i="8"/>
  <c r="B1758" i="8"/>
  <c r="H1758" i="8"/>
  <c r="P1758" i="8"/>
  <c r="A1759" i="8"/>
  <c r="B1759" i="8"/>
  <c r="H1759" i="8"/>
  <c r="P1759" i="8"/>
  <c r="A1760" i="8"/>
  <c r="B1760" i="8"/>
  <c r="H1760" i="8"/>
  <c r="P1760" i="8"/>
  <c r="A1761" i="8"/>
  <c r="B1761" i="8"/>
  <c r="H1761" i="8"/>
  <c r="P1761" i="8"/>
  <c r="A1762" i="8"/>
  <c r="B1762" i="8"/>
  <c r="H1762" i="8"/>
  <c r="P1762" i="8"/>
  <c r="A1763" i="8"/>
  <c r="B1763" i="8"/>
  <c r="H1763" i="8"/>
  <c r="P1763" i="8"/>
  <c r="A1764" i="8"/>
  <c r="B1764" i="8"/>
  <c r="H1764" i="8"/>
  <c r="P1764" i="8"/>
  <c r="A1765" i="8"/>
  <c r="B1765" i="8"/>
  <c r="H1765" i="8"/>
  <c r="P1765" i="8"/>
  <c r="A1766" i="8"/>
  <c r="B1766" i="8"/>
  <c r="H1766" i="8"/>
  <c r="P1766" i="8"/>
  <c r="A1767" i="8"/>
  <c r="B1767" i="8"/>
  <c r="H1767" i="8"/>
  <c r="P1767" i="8"/>
  <c r="A1768" i="8"/>
  <c r="B1768" i="8"/>
  <c r="H1768" i="8"/>
  <c r="P1768" i="8"/>
  <c r="A1769" i="8"/>
  <c r="B1769" i="8"/>
  <c r="H1769" i="8"/>
  <c r="P1769" i="8"/>
  <c r="A1770" i="8"/>
  <c r="B1770" i="8"/>
  <c r="H1770" i="8"/>
  <c r="P1770" i="8"/>
  <c r="A1771" i="8"/>
  <c r="B1771" i="8"/>
  <c r="H1771" i="8"/>
  <c r="P1771" i="8"/>
  <c r="A1772" i="8"/>
  <c r="B1772" i="8"/>
  <c r="H1772" i="8"/>
  <c r="P1772" i="8"/>
  <c r="A1773" i="8"/>
  <c r="B1773" i="8"/>
  <c r="H1773" i="8"/>
  <c r="P1773" i="8"/>
  <c r="A1774" i="8"/>
  <c r="B1774" i="8"/>
  <c r="H1774" i="8"/>
  <c r="P1774" i="8"/>
  <c r="A1775" i="8"/>
  <c r="B1775" i="8"/>
  <c r="H1775" i="8"/>
  <c r="P1775" i="8"/>
  <c r="A1776" i="8"/>
  <c r="B1776" i="8"/>
  <c r="H1776" i="8"/>
  <c r="P1776" i="8"/>
  <c r="A1777" i="8"/>
  <c r="B1777" i="8"/>
  <c r="H1777" i="8"/>
  <c r="P1777" i="8"/>
  <c r="A1778" i="8"/>
  <c r="B1778" i="8"/>
  <c r="H1778" i="8"/>
  <c r="P1778" i="8"/>
  <c r="A1779" i="8"/>
  <c r="B1779" i="8"/>
  <c r="H1779" i="8"/>
  <c r="P1779" i="8"/>
  <c r="A1780" i="8"/>
  <c r="B1780" i="8"/>
  <c r="H1780" i="8"/>
  <c r="P1780" i="8"/>
  <c r="A1781" i="8"/>
  <c r="B1781" i="8"/>
  <c r="H1781" i="8"/>
  <c r="P1781" i="8"/>
  <c r="A1782" i="8"/>
  <c r="B1782" i="8"/>
  <c r="H1782" i="8"/>
  <c r="P1782" i="8"/>
  <c r="A1783" i="8"/>
  <c r="B1783" i="8"/>
  <c r="H1783" i="8"/>
  <c r="P1783" i="8"/>
  <c r="A1784" i="8"/>
  <c r="B1784" i="8"/>
  <c r="H1784" i="8"/>
  <c r="P1784" i="8"/>
  <c r="A1785" i="8"/>
  <c r="B1785" i="8"/>
  <c r="H1785" i="8"/>
  <c r="P1785" i="8"/>
  <c r="A1786" i="8"/>
  <c r="B1786" i="8"/>
  <c r="H1786" i="8"/>
  <c r="P1786" i="8"/>
  <c r="A1787" i="8"/>
  <c r="B1787" i="8"/>
  <c r="H1787" i="8"/>
  <c r="P1787" i="8"/>
  <c r="A1788" i="8"/>
  <c r="B1788" i="8"/>
  <c r="H1788" i="8"/>
  <c r="P1788" i="8"/>
  <c r="A1789" i="8"/>
  <c r="B1789" i="8"/>
  <c r="H1789" i="8"/>
  <c r="P1789" i="8"/>
  <c r="A1790" i="8"/>
  <c r="B1790" i="8"/>
  <c r="H1790" i="8"/>
  <c r="P1790" i="8"/>
  <c r="A1791" i="8"/>
  <c r="B1791" i="8"/>
  <c r="H1791" i="8"/>
  <c r="P1791" i="8"/>
  <c r="A1792" i="8"/>
  <c r="B1792" i="8"/>
  <c r="H1792" i="8"/>
  <c r="P1792" i="8"/>
  <c r="A1793" i="8"/>
  <c r="B1793" i="8"/>
  <c r="H1793" i="8"/>
  <c r="P1793" i="8"/>
  <c r="A1794" i="8"/>
  <c r="B1794" i="8"/>
  <c r="H1794" i="8"/>
  <c r="P1794" i="8"/>
  <c r="A1795" i="8"/>
  <c r="B1795" i="8"/>
  <c r="H1795" i="8"/>
  <c r="P1795" i="8"/>
  <c r="A1796" i="8"/>
  <c r="B1796" i="8"/>
  <c r="H1796" i="8"/>
  <c r="P1796" i="8"/>
  <c r="A1797" i="8"/>
  <c r="B1797" i="8"/>
  <c r="H1797" i="8"/>
  <c r="P1797" i="8"/>
  <c r="A1798" i="8"/>
  <c r="B1798" i="8"/>
  <c r="H1798" i="8"/>
  <c r="P1798" i="8"/>
  <c r="A1799" i="8"/>
  <c r="B1799" i="8"/>
  <c r="H1799" i="8"/>
  <c r="P1799" i="8"/>
  <c r="A1800" i="8"/>
  <c r="B1800" i="8"/>
  <c r="H1800" i="8"/>
  <c r="P1800" i="8"/>
  <c r="A1801" i="8"/>
  <c r="B1801" i="8"/>
  <c r="H1801" i="8"/>
  <c r="P1801" i="8"/>
  <c r="A1802" i="8"/>
  <c r="B1802" i="8"/>
  <c r="H1802" i="8"/>
  <c r="P1802" i="8"/>
  <c r="A1803" i="8"/>
  <c r="B1803" i="8"/>
  <c r="H1803" i="8"/>
  <c r="P1803" i="8"/>
  <c r="A1804" i="8"/>
  <c r="B1804" i="8"/>
  <c r="H1804" i="8"/>
  <c r="P1804" i="8"/>
  <c r="A1805" i="8"/>
  <c r="B1805" i="8"/>
  <c r="H1805" i="8"/>
  <c r="P1805" i="8"/>
  <c r="A1806" i="8"/>
  <c r="B1806" i="8"/>
  <c r="H1806" i="8"/>
  <c r="P1806" i="8"/>
  <c r="A1807" i="8"/>
  <c r="B1807" i="8"/>
  <c r="H1807" i="8"/>
  <c r="P1807" i="8"/>
  <c r="A1808" i="8"/>
  <c r="B1808" i="8"/>
  <c r="H1808" i="8"/>
  <c r="P1808" i="8"/>
  <c r="A1809" i="8"/>
  <c r="B1809" i="8"/>
  <c r="H1809" i="8"/>
  <c r="P1809" i="8"/>
  <c r="A1810" i="8"/>
  <c r="B1810" i="8"/>
  <c r="H1810" i="8"/>
  <c r="P1810" i="8"/>
  <c r="A1811" i="8"/>
  <c r="B1811" i="8"/>
  <c r="H1811" i="8"/>
  <c r="P1811" i="8"/>
  <c r="A1812" i="8"/>
  <c r="B1812" i="8"/>
  <c r="H1812" i="8"/>
  <c r="P1812" i="8"/>
  <c r="A1813" i="8"/>
  <c r="B1813" i="8"/>
  <c r="H1813" i="8"/>
  <c r="P1813" i="8"/>
  <c r="A1814" i="8"/>
  <c r="B1814" i="8"/>
  <c r="H1814" i="8"/>
  <c r="P1814" i="8"/>
  <c r="A1815" i="8"/>
  <c r="B1815" i="8"/>
  <c r="H1815" i="8"/>
  <c r="P1815" i="8"/>
  <c r="A1816" i="8"/>
  <c r="B1816" i="8"/>
  <c r="H1816" i="8"/>
  <c r="P1816" i="8"/>
  <c r="A1817" i="8"/>
  <c r="B1817" i="8"/>
  <c r="H1817" i="8"/>
  <c r="P1817" i="8"/>
  <c r="A1818" i="8"/>
  <c r="B1818" i="8"/>
  <c r="H1818" i="8"/>
  <c r="P1818" i="8"/>
  <c r="A1819" i="8"/>
  <c r="B1819" i="8"/>
  <c r="H1819" i="8"/>
  <c r="P1819" i="8"/>
  <c r="A1820" i="8"/>
  <c r="B1820" i="8"/>
  <c r="H1820" i="8"/>
  <c r="P1820" i="8"/>
  <c r="A1821" i="8"/>
  <c r="B1821" i="8"/>
  <c r="H1821" i="8"/>
  <c r="P1821" i="8"/>
  <c r="A1822" i="8"/>
  <c r="B1822" i="8"/>
  <c r="H1822" i="8"/>
  <c r="P1822" i="8"/>
  <c r="A1823" i="8"/>
  <c r="B1823" i="8"/>
  <c r="H1823" i="8"/>
  <c r="P1823" i="8"/>
  <c r="A1824" i="8"/>
  <c r="B1824" i="8"/>
  <c r="H1824" i="8"/>
  <c r="P1824" i="8"/>
  <c r="A1825" i="8"/>
  <c r="B1825" i="8"/>
  <c r="H1825" i="8"/>
  <c r="P1825" i="8"/>
  <c r="A1826" i="8"/>
  <c r="B1826" i="8"/>
  <c r="H1826" i="8"/>
  <c r="P1826" i="8"/>
  <c r="A1827" i="8"/>
  <c r="B1827" i="8"/>
  <c r="H1827" i="8"/>
  <c r="P1827" i="8"/>
  <c r="A1828" i="8"/>
  <c r="B1828" i="8"/>
  <c r="H1828" i="8"/>
  <c r="P1828" i="8"/>
  <c r="A1829" i="8"/>
  <c r="B1829" i="8"/>
  <c r="H1829" i="8"/>
  <c r="P1829" i="8"/>
  <c r="A1830" i="8"/>
  <c r="B1830" i="8"/>
  <c r="H1830" i="8"/>
  <c r="P1830" i="8"/>
  <c r="A1831" i="8"/>
  <c r="B1831" i="8"/>
  <c r="H1831" i="8"/>
  <c r="P1831" i="8"/>
  <c r="A1832" i="8"/>
  <c r="B1832" i="8"/>
  <c r="H1832" i="8"/>
  <c r="P1832" i="8"/>
  <c r="A1833" i="8"/>
  <c r="B1833" i="8"/>
  <c r="H1833" i="8"/>
  <c r="P1833" i="8"/>
  <c r="A1834" i="8"/>
  <c r="B1834" i="8"/>
  <c r="H1834" i="8"/>
  <c r="P1834" i="8"/>
  <c r="A1835" i="8"/>
  <c r="B1835" i="8"/>
  <c r="H1835" i="8"/>
  <c r="P1835" i="8"/>
  <c r="A1836" i="8"/>
  <c r="B1836" i="8"/>
  <c r="H1836" i="8"/>
  <c r="P1836" i="8"/>
  <c r="A1837" i="8"/>
  <c r="B1837" i="8"/>
  <c r="H1837" i="8"/>
  <c r="P1837" i="8"/>
  <c r="A1838" i="8"/>
  <c r="B1838" i="8"/>
  <c r="H1838" i="8"/>
  <c r="P1838" i="8"/>
  <c r="A1839" i="8"/>
  <c r="B1839" i="8"/>
  <c r="H1839" i="8"/>
  <c r="P1839" i="8"/>
  <c r="A1840" i="8"/>
  <c r="B1840" i="8"/>
  <c r="H1840" i="8"/>
  <c r="P1840" i="8"/>
  <c r="A1841" i="8"/>
  <c r="B1841" i="8"/>
  <c r="H1841" i="8"/>
  <c r="P1841" i="8"/>
  <c r="A1842" i="8"/>
  <c r="B1842" i="8"/>
  <c r="H1842" i="8"/>
  <c r="P1842" i="8"/>
  <c r="A1843" i="8"/>
  <c r="B1843" i="8"/>
  <c r="H1843" i="8"/>
  <c r="P1843" i="8"/>
  <c r="A1844" i="8"/>
  <c r="B1844" i="8"/>
  <c r="H1844" i="8"/>
  <c r="P1844" i="8"/>
  <c r="A1845" i="8"/>
  <c r="B1845" i="8"/>
  <c r="H1845" i="8"/>
  <c r="P1845" i="8"/>
  <c r="A1846" i="8"/>
  <c r="B1846" i="8"/>
  <c r="H1846" i="8"/>
  <c r="P1846" i="8"/>
  <c r="A1847" i="8"/>
  <c r="B1847" i="8"/>
  <c r="H1847" i="8"/>
  <c r="P1847" i="8"/>
  <c r="A1848" i="8"/>
  <c r="B1848" i="8"/>
  <c r="H1848" i="8"/>
  <c r="P1848" i="8"/>
  <c r="A1849" i="8"/>
  <c r="B1849" i="8"/>
  <c r="H1849" i="8"/>
  <c r="P1849" i="8"/>
  <c r="A1850" i="8"/>
  <c r="B1850" i="8"/>
  <c r="H1850" i="8"/>
  <c r="P1850" i="8"/>
  <c r="A1851" i="8"/>
  <c r="B1851" i="8"/>
  <c r="H1851" i="8"/>
  <c r="P1851" i="8"/>
  <c r="A1852" i="8"/>
  <c r="B1852" i="8"/>
  <c r="H1852" i="8"/>
  <c r="P1852" i="8"/>
  <c r="A1853" i="8"/>
  <c r="B1853" i="8"/>
  <c r="H1853" i="8"/>
  <c r="P1853" i="8"/>
  <c r="A1854" i="8"/>
  <c r="B1854" i="8"/>
  <c r="H1854" i="8"/>
  <c r="P1854" i="8"/>
  <c r="A1855" i="8"/>
  <c r="B1855" i="8"/>
  <c r="H1855" i="8"/>
  <c r="P1855" i="8"/>
  <c r="A1856" i="8"/>
  <c r="B1856" i="8"/>
  <c r="H1856" i="8"/>
  <c r="P1856" i="8"/>
  <c r="A1857" i="8"/>
  <c r="B1857" i="8"/>
  <c r="H1857" i="8"/>
  <c r="P1857" i="8"/>
  <c r="A1858" i="8"/>
  <c r="B1858" i="8"/>
  <c r="H1858" i="8"/>
  <c r="P1858" i="8"/>
  <c r="A1859" i="8"/>
  <c r="B1859" i="8"/>
  <c r="H1859" i="8"/>
  <c r="P1859" i="8"/>
  <c r="A1860" i="8"/>
  <c r="B1860" i="8"/>
  <c r="H1860" i="8"/>
  <c r="P1860" i="8"/>
  <c r="A1861" i="8"/>
  <c r="B1861" i="8"/>
  <c r="H1861" i="8"/>
  <c r="P1861" i="8"/>
  <c r="A1862" i="8"/>
  <c r="B1862" i="8"/>
  <c r="H1862" i="8"/>
  <c r="P1862" i="8"/>
  <c r="A1863" i="8"/>
  <c r="B1863" i="8"/>
  <c r="H1863" i="8"/>
  <c r="P1863" i="8"/>
  <c r="A1864" i="8"/>
  <c r="B1864" i="8"/>
  <c r="H1864" i="8"/>
  <c r="P1864" i="8"/>
  <c r="A1865" i="8"/>
  <c r="B1865" i="8"/>
  <c r="H1865" i="8"/>
  <c r="P1865" i="8"/>
  <c r="A1866" i="8"/>
  <c r="B1866" i="8"/>
  <c r="H1866" i="8"/>
  <c r="P1866" i="8"/>
  <c r="A1867" i="8"/>
  <c r="B1867" i="8"/>
  <c r="H1867" i="8"/>
  <c r="P1867" i="8"/>
  <c r="A1868" i="8"/>
  <c r="B1868" i="8"/>
  <c r="H1868" i="8"/>
  <c r="P1868" i="8"/>
  <c r="A1869" i="8"/>
  <c r="B1869" i="8"/>
  <c r="H1869" i="8"/>
  <c r="P1869" i="8"/>
  <c r="A1870" i="8"/>
  <c r="B1870" i="8"/>
  <c r="H1870" i="8"/>
  <c r="P1870" i="8"/>
  <c r="A1871" i="8"/>
  <c r="B1871" i="8"/>
  <c r="H1871" i="8"/>
  <c r="P1871" i="8"/>
  <c r="A1872" i="8"/>
  <c r="B1872" i="8"/>
  <c r="H1872" i="8"/>
  <c r="P1872" i="8"/>
  <c r="A1873" i="8"/>
  <c r="B1873" i="8"/>
  <c r="H1873" i="8"/>
  <c r="P1873" i="8"/>
  <c r="A1874" i="8"/>
  <c r="B1874" i="8"/>
  <c r="H1874" i="8"/>
  <c r="P1874" i="8"/>
  <c r="A1875" i="8"/>
  <c r="B1875" i="8"/>
  <c r="H1875" i="8"/>
  <c r="P1875" i="8"/>
  <c r="A1876" i="8"/>
  <c r="B1876" i="8"/>
  <c r="H1876" i="8"/>
  <c r="P1876" i="8"/>
  <c r="A1877" i="8"/>
  <c r="B1877" i="8"/>
  <c r="H1877" i="8"/>
  <c r="P1877" i="8"/>
  <c r="A1878" i="8"/>
  <c r="B1878" i="8"/>
  <c r="H1878" i="8"/>
  <c r="P1878" i="8"/>
  <c r="A1879" i="8"/>
  <c r="B1879" i="8"/>
  <c r="H1879" i="8"/>
  <c r="P1879" i="8"/>
  <c r="A1880" i="8"/>
  <c r="B1880" i="8"/>
  <c r="H1880" i="8"/>
  <c r="P1880" i="8"/>
  <c r="A1881" i="8"/>
  <c r="B1881" i="8"/>
  <c r="H1881" i="8"/>
  <c r="P1881" i="8"/>
  <c r="A1882" i="8"/>
  <c r="B1882" i="8"/>
  <c r="H1882" i="8"/>
  <c r="P1882" i="8"/>
  <c r="A1883" i="8"/>
  <c r="B1883" i="8"/>
  <c r="H1883" i="8"/>
  <c r="P1883" i="8"/>
  <c r="A1884" i="8"/>
  <c r="B1884" i="8"/>
  <c r="H1884" i="8"/>
  <c r="P1884" i="8"/>
  <c r="A1885" i="8"/>
  <c r="B1885" i="8"/>
  <c r="H1885" i="8"/>
  <c r="P1885" i="8"/>
  <c r="A1886" i="8"/>
  <c r="B1886" i="8"/>
  <c r="H1886" i="8"/>
  <c r="P1886" i="8"/>
  <c r="A1887" i="8"/>
  <c r="B1887" i="8"/>
  <c r="H1887" i="8"/>
  <c r="P1887" i="8"/>
  <c r="A1888" i="8"/>
  <c r="B1888" i="8"/>
  <c r="H1888" i="8"/>
  <c r="P1888" i="8"/>
  <c r="A1889" i="8"/>
  <c r="B1889" i="8"/>
  <c r="H1889" i="8"/>
  <c r="P1889" i="8"/>
  <c r="A1890" i="8"/>
  <c r="B1890" i="8"/>
  <c r="H1890" i="8"/>
  <c r="P1890" i="8"/>
  <c r="A1891" i="8"/>
  <c r="B1891" i="8"/>
  <c r="H1891" i="8"/>
  <c r="P1891" i="8"/>
  <c r="A1892" i="8"/>
  <c r="B1892" i="8"/>
  <c r="H1892" i="8"/>
  <c r="P1892" i="8"/>
  <c r="A1893" i="8"/>
  <c r="B1893" i="8"/>
  <c r="H1893" i="8"/>
  <c r="P1893" i="8"/>
  <c r="A1894" i="8"/>
  <c r="B1894" i="8"/>
  <c r="H1894" i="8"/>
  <c r="P1894" i="8"/>
  <c r="A1895" i="8"/>
  <c r="B1895" i="8"/>
  <c r="H1895" i="8"/>
  <c r="P1895" i="8"/>
  <c r="A1896" i="8"/>
  <c r="B1896" i="8"/>
  <c r="H1896" i="8"/>
  <c r="P1896" i="8"/>
  <c r="A1897" i="8"/>
  <c r="B1897" i="8"/>
  <c r="H1897" i="8"/>
  <c r="P1897" i="8"/>
  <c r="A1898" i="8"/>
  <c r="B1898" i="8"/>
  <c r="H1898" i="8"/>
  <c r="P1898" i="8"/>
  <c r="A1899" i="8"/>
  <c r="B1899" i="8"/>
  <c r="H1899" i="8"/>
  <c r="P1899" i="8"/>
  <c r="A1900" i="8"/>
  <c r="B1900" i="8"/>
  <c r="H1900" i="8"/>
  <c r="P1900" i="8"/>
  <c r="A1901" i="8"/>
  <c r="B1901" i="8"/>
  <c r="H1901" i="8"/>
  <c r="P1901" i="8"/>
  <c r="A1902" i="8"/>
  <c r="B1902" i="8"/>
  <c r="H1902" i="8"/>
  <c r="P1902" i="8"/>
  <c r="A1903" i="8"/>
  <c r="B1903" i="8"/>
  <c r="H1903" i="8"/>
  <c r="P1903" i="8"/>
  <c r="A1904" i="8"/>
  <c r="B1904" i="8"/>
  <c r="H1904" i="8"/>
  <c r="P1904" i="8"/>
  <c r="A1905" i="8"/>
  <c r="B1905" i="8"/>
  <c r="H1905" i="8"/>
  <c r="P1905" i="8"/>
  <c r="A1906" i="8"/>
  <c r="B1906" i="8"/>
  <c r="H1906" i="8"/>
  <c r="P1906" i="8"/>
  <c r="A1907" i="8"/>
  <c r="B1907" i="8"/>
  <c r="H1907" i="8"/>
  <c r="P1907" i="8"/>
  <c r="A1908" i="8"/>
  <c r="B1908" i="8"/>
  <c r="H1908" i="8"/>
  <c r="P1908" i="8"/>
  <c r="A1909" i="8"/>
  <c r="B1909" i="8"/>
  <c r="H1909" i="8"/>
  <c r="P1909" i="8"/>
  <c r="A1910" i="8"/>
  <c r="B1910" i="8"/>
  <c r="H1910" i="8"/>
  <c r="P1910" i="8"/>
  <c r="A1911" i="8"/>
  <c r="B1911" i="8"/>
  <c r="H1911" i="8"/>
  <c r="P1911" i="8"/>
  <c r="A1912" i="8"/>
  <c r="B1912" i="8"/>
  <c r="H1912" i="8"/>
  <c r="P1912" i="8"/>
  <c r="A1913" i="8"/>
  <c r="B1913" i="8"/>
  <c r="H1913" i="8"/>
  <c r="P1913" i="8"/>
  <c r="A1914" i="8"/>
  <c r="B1914" i="8"/>
  <c r="H1914" i="8"/>
  <c r="P1914" i="8"/>
  <c r="A1915" i="8"/>
  <c r="B1915" i="8"/>
  <c r="H1915" i="8"/>
  <c r="P1915" i="8"/>
  <c r="A1916" i="8"/>
  <c r="B1916" i="8"/>
  <c r="H1916" i="8"/>
  <c r="P1916" i="8"/>
  <c r="A1917" i="8"/>
  <c r="B1917" i="8"/>
  <c r="H1917" i="8"/>
  <c r="P1917" i="8"/>
  <c r="A1918" i="8"/>
  <c r="B1918" i="8"/>
  <c r="H1918" i="8"/>
  <c r="P1918" i="8"/>
  <c r="A1919" i="8"/>
  <c r="B1919" i="8"/>
  <c r="H1919" i="8"/>
  <c r="P1919" i="8"/>
  <c r="A1920" i="8"/>
  <c r="B1920" i="8"/>
  <c r="H1920" i="8"/>
  <c r="P1920" i="8"/>
  <c r="A1921" i="8"/>
  <c r="B1921" i="8"/>
  <c r="H1921" i="8"/>
  <c r="P1921" i="8"/>
  <c r="A1922" i="8"/>
  <c r="B1922" i="8"/>
  <c r="H1922" i="8"/>
  <c r="P1922" i="8"/>
  <c r="A1923" i="8"/>
  <c r="B1923" i="8"/>
  <c r="H1923" i="8"/>
  <c r="P1923" i="8"/>
  <c r="A1924" i="8"/>
  <c r="B1924" i="8"/>
  <c r="H1924" i="8"/>
  <c r="P1924" i="8"/>
  <c r="A1925" i="8"/>
  <c r="B1925" i="8"/>
  <c r="H1925" i="8"/>
  <c r="P1925" i="8"/>
  <c r="A1926" i="8"/>
  <c r="B1926" i="8"/>
  <c r="H1926" i="8"/>
  <c r="P1926" i="8"/>
  <c r="A1927" i="8"/>
  <c r="B1927" i="8"/>
  <c r="H1927" i="8"/>
  <c r="P1927" i="8"/>
  <c r="A1928" i="8"/>
  <c r="B1928" i="8"/>
  <c r="H1928" i="8"/>
  <c r="P1928" i="8"/>
  <c r="A1929" i="8"/>
  <c r="B1929" i="8"/>
  <c r="H1929" i="8"/>
  <c r="P1929" i="8"/>
  <c r="A1930" i="8"/>
  <c r="B1930" i="8"/>
  <c r="H1930" i="8"/>
  <c r="P1930" i="8"/>
  <c r="A1931" i="8"/>
  <c r="B1931" i="8"/>
  <c r="H1931" i="8"/>
  <c r="P1931" i="8"/>
  <c r="A1932" i="8"/>
  <c r="B1932" i="8"/>
  <c r="H1932" i="8"/>
  <c r="P1932" i="8"/>
  <c r="A1933" i="8"/>
  <c r="B1933" i="8"/>
  <c r="H1933" i="8"/>
  <c r="P1933" i="8"/>
  <c r="A1934" i="8"/>
  <c r="B1934" i="8"/>
  <c r="H1934" i="8"/>
  <c r="P1934" i="8"/>
  <c r="A1935" i="8"/>
  <c r="B1935" i="8"/>
  <c r="H1935" i="8"/>
  <c r="P1935" i="8"/>
  <c r="A1936" i="8"/>
  <c r="B1936" i="8"/>
  <c r="H1936" i="8"/>
  <c r="P1936" i="8"/>
  <c r="A1937" i="8"/>
  <c r="B1937" i="8"/>
  <c r="H1937" i="8"/>
  <c r="P1937" i="8"/>
  <c r="A1938" i="8"/>
  <c r="B1938" i="8"/>
  <c r="H1938" i="8"/>
  <c r="P1938" i="8"/>
  <c r="A1939" i="8"/>
  <c r="B1939" i="8"/>
  <c r="H1939" i="8"/>
  <c r="P1939" i="8"/>
  <c r="A1940" i="8"/>
  <c r="B1940" i="8"/>
  <c r="H1940" i="8"/>
  <c r="P1940" i="8"/>
  <c r="A1941" i="8"/>
  <c r="B1941" i="8"/>
  <c r="H1941" i="8"/>
  <c r="P1941" i="8"/>
  <c r="A1942" i="8"/>
  <c r="B1942" i="8"/>
  <c r="H1942" i="8"/>
  <c r="P1942" i="8"/>
  <c r="A1943" i="8"/>
  <c r="B1943" i="8"/>
  <c r="H1943" i="8"/>
  <c r="P1943" i="8"/>
  <c r="A1944" i="8"/>
  <c r="B1944" i="8"/>
  <c r="H1944" i="8"/>
  <c r="P1944" i="8"/>
  <c r="A1945" i="8"/>
  <c r="B1945" i="8"/>
  <c r="H1945" i="8"/>
  <c r="P1945" i="8"/>
  <c r="A1946" i="8"/>
  <c r="B1946" i="8"/>
  <c r="H1946" i="8"/>
  <c r="P1946" i="8"/>
  <c r="A1947" i="8"/>
  <c r="B1947" i="8"/>
  <c r="H1947" i="8"/>
  <c r="P1947" i="8"/>
  <c r="A1948" i="8"/>
  <c r="B1948" i="8"/>
  <c r="H1948" i="8"/>
  <c r="P1948" i="8"/>
  <c r="A1949" i="8"/>
  <c r="B1949" i="8"/>
  <c r="H1949" i="8"/>
  <c r="P1949" i="8"/>
  <c r="A1950" i="8"/>
  <c r="B1950" i="8"/>
  <c r="H1950" i="8"/>
  <c r="P1950" i="8"/>
  <c r="A1951" i="8"/>
  <c r="B1951" i="8"/>
  <c r="H1951" i="8"/>
  <c r="P1951" i="8"/>
  <c r="A1952" i="8"/>
  <c r="B1952" i="8"/>
  <c r="H1952" i="8"/>
  <c r="P1952" i="8"/>
  <c r="A1953" i="8"/>
  <c r="B1953" i="8"/>
  <c r="H1953" i="8"/>
  <c r="P1953" i="8"/>
  <c r="A1954" i="8"/>
  <c r="B1954" i="8"/>
  <c r="H1954" i="8"/>
  <c r="P1954" i="8"/>
  <c r="A1955" i="8"/>
  <c r="B1955" i="8"/>
  <c r="H1955" i="8"/>
  <c r="P1955" i="8"/>
  <c r="A1956" i="8"/>
  <c r="B1956" i="8"/>
  <c r="H1956" i="8"/>
  <c r="P1956" i="8"/>
  <c r="A1957" i="8"/>
  <c r="B1957" i="8"/>
  <c r="H1957" i="8"/>
  <c r="P1957" i="8"/>
  <c r="A1958" i="8"/>
  <c r="B1958" i="8"/>
  <c r="H1958" i="8"/>
  <c r="P1958" i="8"/>
  <c r="A1959" i="8"/>
  <c r="B1959" i="8"/>
  <c r="H1959" i="8"/>
  <c r="P1959" i="8"/>
  <c r="A1960" i="8"/>
  <c r="B1960" i="8"/>
  <c r="H1960" i="8"/>
  <c r="P1960" i="8"/>
  <c r="A1961" i="8"/>
  <c r="B1961" i="8"/>
  <c r="H1961" i="8"/>
  <c r="P1961" i="8"/>
  <c r="A1962" i="8"/>
  <c r="B1962" i="8"/>
  <c r="H1962" i="8"/>
  <c r="P1962" i="8"/>
  <c r="A1963" i="8"/>
  <c r="B1963" i="8"/>
  <c r="H1963" i="8"/>
  <c r="P1963" i="8"/>
  <c r="A1964" i="8"/>
  <c r="B1964" i="8"/>
  <c r="H1964" i="8"/>
  <c r="P1964" i="8"/>
  <c r="A1965" i="8"/>
  <c r="B1965" i="8"/>
  <c r="H1965" i="8"/>
  <c r="P1965" i="8"/>
  <c r="A1966" i="8"/>
  <c r="B1966" i="8"/>
  <c r="H1966" i="8"/>
  <c r="P1966" i="8"/>
  <c r="A1967" i="8"/>
  <c r="B1967" i="8"/>
  <c r="H1967" i="8"/>
  <c r="P1967" i="8"/>
  <c r="A1968" i="8"/>
  <c r="B1968" i="8"/>
  <c r="H1968" i="8"/>
  <c r="P1968" i="8"/>
  <c r="A1969" i="8"/>
  <c r="B1969" i="8"/>
  <c r="H1969" i="8"/>
  <c r="P1969" i="8"/>
  <c r="A1970" i="8"/>
  <c r="B1970" i="8"/>
  <c r="H1970" i="8"/>
  <c r="P1970" i="8"/>
  <c r="A1971" i="8"/>
  <c r="B1971" i="8"/>
  <c r="H1971" i="8"/>
  <c r="P1971" i="8"/>
  <c r="A1972" i="8"/>
  <c r="B1972" i="8"/>
  <c r="H1972" i="8"/>
  <c r="P1972" i="8"/>
  <c r="A1973" i="8"/>
  <c r="B1973" i="8"/>
  <c r="H1973" i="8"/>
  <c r="P1973" i="8"/>
  <c r="A1974" i="8"/>
  <c r="B1974" i="8"/>
  <c r="H1974" i="8"/>
  <c r="P1974" i="8"/>
  <c r="A1975" i="8"/>
  <c r="B1975" i="8"/>
  <c r="H1975" i="8"/>
  <c r="P1975" i="8"/>
  <c r="A1976" i="8"/>
  <c r="B1976" i="8"/>
  <c r="H1976" i="8"/>
  <c r="P1976" i="8"/>
  <c r="A1977" i="8"/>
  <c r="B1977" i="8"/>
  <c r="H1977" i="8"/>
  <c r="P1977" i="8"/>
  <c r="A1978" i="8"/>
  <c r="B1978" i="8"/>
  <c r="H1978" i="8"/>
  <c r="P1978" i="8"/>
  <c r="A1979" i="8"/>
  <c r="B1979" i="8"/>
  <c r="H1979" i="8"/>
  <c r="P1979" i="8"/>
  <c r="A1980" i="8"/>
  <c r="B1980" i="8"/>
  <c r="H1980" i="8"/>
  <c r="P1980" i="8"/>
  <c r="A1981" i="8"/>
  <c r="B1981" i="8"/>
  <c r="H1981" i="8"/>
  <c r="P1981" i="8"/>
  <c r="A1982" i="8"/>
  <c r="B1982" i="8"/>
  <c r="H1982" i="8"/>
  <c r="P1982" i="8"/>
  <c r="A1983" i="8"/>
  <c r="B1983" i="8"/>
  <c r="H1983" i="8"/>
  <c r="P1983" i="8"/>
  <c r="A1984" i="8"/>
  <c r="B1984" i="8"/>
  <c r="H1984" i="8"/>
  <c r="P1984" i="8"/>
  <c r="A1985" i="8"/>
  <c r="B1985" i="8"/>
  <c r="H1985" i="8"/>
  <c r="P1985" i="8"/>
  <c r="A1986" i="8"/>
  <c r="B1986" i="8"/>
  <c r="H1986" i="8"/>
  <c r="P1986" i="8"/>
  <c r="A1987" i="8"/>
  <c r="B1987" i="8"/>
  <c r="H1987" i="8"/>
  <c r="P1987" i="8"/>
  <c r="A1988" i="8"/>
  <c r="B1988" i="8"/>
  <c r="H1988" i="8"/>
  <c r="P1988" i="8"/>
  <c r="A1989" i="8"/>
  <c r="B1989" i="8"/>
  <c r="H1989" i="8"/>
  <c r="P1989" i="8"/>
  <c r="A1990" i="8"/>
  <c r="B1990" i="8"/>
  <c r="H1990" i="8"/>
  <c r="P1990" i="8"/>
  <c r="A1991" i="8"/>
  <c r="B1991" i="8"/>
  <c r="H1991" i="8"/>
  <c r="P1991" i="8"/>
  <c r="A1992" i="8"/>
  <c r="B1992" i="8"/>
  <c r="H1992" i="8"/>
  <c r="P1992" i="8"/>
  <c r="A1993" i="8"/>
  <c r="B1993" i="8"/>
  <c r="H1993" i="8"/>
  <c r="P1993" i="8"/>
  <c r="A1994" i="8"/>
  <c r="B1994" i="8"/>
  <c r="H1994" i="8"/>
  <c r="P1994" i="8"/>
  <c r="A1995" i="8"/>
  <c r="B1995" i="8"/>
  <c r="H1995" i="8"/>
  <c r="P1995" i="8"/>
  <c r="A1996" i="8"/>
  <c r="B1996" i="8"/>
  <c r="H1996" i="8"/>
  <c r="P1996" i="8"/>
  <c r="A1997" i="8"/>
  <c r="B1997" i="8"/>
  <c r="H1997" i="8"/>
  <c r="P1997" i="8"/>
  <c r="A1998" i="8"/>
  <c r="B1998" i="8"/>
  <c r="H1998" i="8"/>
  <c r="P1998" i="8"/>
  <c r="A1999" i="8"/>
  <c r="B1999" i="8"/>
  <c r="H1999" i="8"/>
  <c r="P1999" i="8"/>
  <c r="A2000" i="8"/>
  <c r="B2000" i="8"/>
  <c r="H2000" i="8"/>
  <c r="P2000" i="8"/>
  <c r="A2001" i="8"/>
  <c r="B2001" i="8"/>
  <c r="H2001" i="8"/>
  <c r="P2001" i="8"/>
  <c r="A2002" i="8"/>
  <c r="B2002" i="8"/>
  <c r="H2002" i="8"/>
  <c r="P2002" i="8"/>
  <c r="A2003" i="8"/>
  <c r="B2003" i="8"/>
  <c r="H2003" i="8"/>
  <c r="P2003" i="8"/>
  <c r="A2004" i="8"/>
  <c r="B2004" i="8"/>
  <c r="H2004" i="8"/>
  <c r="P2004" i="8"/>
  <c r="A2005" i="8"/>
  <c r="B2005" i="8"/>
  <c r="H2005" i="8"/>
  <c r="P2005" i="8"/>
  <c r="A2006" i="8"/>
  <c r="B2006" i="8"/>
  <c r="H2006" i="8"/>
  <c r="P2006" i="8"/>
  <c r="A2007" i="8"/>
  <c r="B2007" i="8"/>
  <c r="H2007" i="8"/>
  <c r="P2007" i="8"/>
  <c r="A2008" i="8"/>
  <c r="B2008" i="8"/>
  <c r="H2008" i="8"/>
  <c r="P2008" i="8"/>
  <c r="A2009" i="8"/>
  <c r="B2009" i="8"/>
  <c r="H2009" i="8"/>
  <c r="P2009" i="8"/>
  <c r="A2010" i="8"/>
  <c r="B2010" i="8"/>
  <c r="H2010" i="8"/>
  <c r="P2010" i="8"/>
  <c r="A2011" i="8"/>
  <c r="B2011" i="8"/>
  <c r="H2011" i="8"/>
  <c r="P2011" i="8"/>
  <c r="A2012" i="8"/>
  <c r="B2012" i="8"/>
  <c r="H2012" i="8"/>
  <c r="P2012" i="8"/>
  <c r="A2013" i="8"/>
  <c r="B2013" i="8"/>
  <c r="H2013" i="8"/>
  <c r="P2013" i="8"/>
  <c r="A2014" i="8"/>
  <c r="B2014" i="8"/>
  <c r="H2014" i="8"/>
  <c r="P2014" i="8"/>
  <c r="A2015" i="8"/>
  <c r="B2015" i="8"/>
  <c r="H2015" i="8"/>
  <c r="P2015" i="8"/>
  <c r="A2016" i="8"/>
  <c r="B2016" i="8"/>
  <c r="H2016" i="8"/>
  <c r="P2016" i="8"/>
  <c r="A2017" i="8"/>
  <c r="B2017" i="8"/>
  <c r="H2017" i="8"/>
  <c r="P2017" i="8"/>
  <c r="A2018" i="8"/>
  <c r="B2018" i="8"/>
  <c r="H2018" i="8"/>
  <c r="P2018" i="8"/>
  <c r="A2019" i="8"/>
  <c r="B2019" i="8"/>
  <c r="H2019" i="8"/>
  <c r="P2019" i="8"/>
  <c r="A2020" i="8"/>
  <c r="B2020" i="8"/>
  <c r="H2020" i="8"/>
  <c r="P2020" i="8"/>
  <c r="A2021" i="8"/>
  <c r="B2021" i="8"/>
  <c r="H2021" i="8"/>
  <c r="P2021" i="8"/>
  <c r="A2022" i="8"/>
  <c r="B2022" i="8"/>
  <c r="H2022" i="8"/>
  <c r="P2022" i="8"/>
  <c r="A2023" i="8"/>
  <c r="B2023" i="8"/>
  <c r="H2023" i="8"/>
  <c r="P2023" i="8"/>
  <c r="A2024" i="8"/>
  <c r="B2024" i="8"/>
  <c r="H2024" i="8"/>
  <c r="P2024" i="8"/>
  <c r="A2025" i="8"/>
  <c r="B2025" i="8"/>
  <c r="H2025" i="8"/>
  <c r="P2025" i="8"/>
  <c r="A2026" i="8"/>
  <c r="B2026" i="8"/>
  <c r="H2026" i="8"/>
  <c r="P2026" i="8"/>
  <c r="A2027" i="8"/>
  <c r="B2027" i="8"/>
  <c r="H2027" i="8"/>
  <c r="P2027" i="8"/>
  <c r="A2028" i="8"/>
  <c r="B2028" i="8"/>
  <c r="H2028" i="8"/>
  <c r="P2028" i="8"/>
  <c r="A2029" i="8"/>
  <c r="B2029" i="8"/>
  <c r="H2029" i="8"/>
  <c r="P2029" i="8"/>
  <c r="A2030" i="8"/>
  <c r="B2030" i="8"/>
  <c r="H2030" i="8"/>
  <c r="P2030" i="8"/>
  <c r="A2031" i="8"/>
  <c r="B2031" i="8"/>
  <c r="H2031" i="8"/>
  <c r="P2031" i="8"/>
  <c r="A2032" i="8"/>
  <c r="B2032" i="8"/>
  <c r="H2032" i="8"/>
  <c r="P2032" i="8"/>
  <c r="A2033" i="8"/>
  <c r="B2033" i="8"/>
  <c r="H2033" i="8"/>
  <c r="P2033" i="8"/>
  <c r="A2034" i="8"/>
  <c r="B2034" i="8"/>
  <c r="H2034" i="8"/>
  <c r="P2034" i="8"/>
  <c r="A2035" i="8"/>
  <c r="B2035" i="8"/>
  <c r="H2035" i="8"/>
  <c r="P2035" i="8"/>
  <c r="A2036" i="8"/>
  <c r="B2036" i="8"/>
  <c r="H2036" i="8"/>
  <c r="P2036" i="8"/>
  <c r="A2037" i="8"/>
  <c r="B2037" i="8"/>
  <c r="H2037" i="8"/>
  <c r="P2037" i="8"/>
  <c r="A2038" i="8"/>
  <c r="B2038" i="8"/>
  <c r="H2038" i="8"/>
  <c r="P2038" i="8"/>
  <c r="A2039" i="8"/>
  <c r="B2039" i="8"/>
  <c r="H2039" i="8"/>
  <c r="P2039" i="8"/>
  <c r="A2040" i="8"/>
  <c r="B2040" i="8"/>
  <c r="H2040" i="8"/>
  <c r="P2040" i="8"/>
  <c r="A2041" i="8"/>
  <c r="B2041" i="8"/>
  <c r="H2041" i="8"/>
  <c r="P2041" i="8"/>
  <c r="A2042" i="8"/>
  <c r="B2042" i="8"/>
  <c r="H2042" i="8"/>
  <c r="P2042" i="8"/>
  <c r="A2043" i="8"/>
  <c r="B2043" i="8"/>
  <c r="H2043" i="8"/>
  <c r="P2043" i="8"/>
  <c r="A2044" i="8"/>
  <c r="B2044" i="8"/>
  <c r="H2044" i="8"/>
  <c r="P2044" i="8"/>
  <c r="A2045" i="8"/>
  <c r="B2045" i="8"/>
  <c r="H2045" i="8"/>
  <c r="P2045" i="8"/>
  <c r="A2046" i="8"/>
  <c r="B2046" i="8"/>
  <c r="H2046" i="8"/>
  <c r="P2046" i="8"/>
  <c r="A2047" i="8"/>
  <c r="B2047" i="8"/>
  <c r="H2047" i="8"/>
  <c r="P2047" i="8"/>
  <c r="A2048" i="8"/>
  <c r="B2048" i="8"/>
  <c r="H2048" i="8"/>
  <c r="P2048" i="8"/>
  <c r="A2049" i="8"/>
  <c r="B2049" i="8"/>
  <c r="H2049" i="8"/>
  <c r="P2049" i="8"/>
  <c r="A2050" i="8"/>
  <c r="B2050" i="8"/>
  <c r="H2050" i="8"/>
  <c r="P2050" i="8"/>
  <c r="A2051" i="8"/>
  <c r="B2051" i="8"/>
  <c r="H2051" i="8"/>
  <c r="P2051" i="8"/>
  <c r="A2052" i="8"/>
  <c r="B2052" i="8"/>
  <c r="H2052" i="8"/>
  <c r="P2052" i="8"/>
  <c r="A2053" i="8"/>
  <c r="B2053" i="8"/>
  <c r="H2053" i="8"/>
  <c r="P2053" i="8"/>
  <c r="A2054" i="8"/>
  <c r="B2054" i="8"/>
  <c r="H2054" i="8"/>
  <c r="P2054" i="8"/>
  <c r="A2055" i="8"/>
  <c r="B2055" i="8"/>
  <c r="H2055" i="8"/>
  <c r="P2055" i="8"/>
  <c r="A2056" i="8"/>
  <c r="B2056" i="8"/>
  <c r="H2056" i="8"/>
  <c r="P2056" i="8"/>
  <c r="A2057" i="8"/>
  <c r="B2057" i="8"/>
  <c r="H2057" i="8"/>
  <c r="P2057" i="8"/>
  <c r="A2058" i="8"/>
  <c r="B2058" i="8"/>
  <c r="H2058" i="8"/>
  <c r="P2058" i="8"/>
  <c r="A2059" i="8"/>
  <c r="B2059" i="8"/>
  <c r="H2059" i="8"/>
  <c r="P2059" i="8"/>
  <c r="A2060" i="8"/>
  <c r="B2060" i="8"/>
  <c r="H2060" i="8"/>
  <c r="P2060" i="8"/>
  <c r="A2061" i="8"/>
  <c r="B2061" i="8"/>
  <c r="H2061" i="8"/>
  <c r="P2061" i="8"/>
  <c r="A2062" i="8"/>
  <c r="B2062" i="8"/>
  <c r="H2062" i="8"/>
  <c r="P2062" i="8"/>
  <c r="A2063" i="8"/>
  <c r="B2063" i="8"/>
  <c r="H2063" i="8"/>
  <c r="P2063" i="8"/>
  <c r="A2064" i="8"/>
  <c r="B2064" i="8"/>
  <c r="H2064" i="8"/>
  <c r="P2064" i="8"/>
  <c r="A2065" i="8"/>
  <c r="B2065" i="8"/>
  <c r="H2065" i="8"/>
  <c r="P2065" i="8"/>
  <c r="A2066" i="8"/>
  <c r="B2066" i="8"/>
  <c r="H2066" i="8"/>
  <c r="P2066" i="8"/>
  <c r="A2067" i="8"/>
  <c r="B2067" i="8"/>
  <c r="H2067" i="8"/>
  <c r="P2067" i="8"/>
  <c r="A2068" i="8"/>
  <c r="B2068" i="8"/>
  <c r="H2068" i="8"/>
  <c r="P2068" i="8"/>
  <c r="A2069" i="8"/>
  <c r="B2069" i="8"/>
  <c r="H2069" i="8"/>
  <c r="P2069" i="8"/>
  <c r="A2070" i="8"/>
  <c r="B2070" i="8"/>
  <c r="H2070" i="8"/>
  <c r="P2070" i="8"/>
  <c r="A2071" i="8"/>
  <c r="B2071" i="8"/>
  <c r="H2071" i="8"/>
  <c r="P2071" i="8"/>
  <c r="A2072" i="8"/>
  <c r="B2072" i="8"/>
  <c r="H2072" i="8"/>
  <c r="P2072" i="8"/>
  <c r="A2073" i="8"/>
  <c r="B2073" i="8"/>
  <c r="H2073" i="8"/>
  <c r="P2073" i="8"/>
  <c r="A2074" i="8"/>
  <c r="B2074" i="8"/>
  <c r="H2074" i="8"/>
  <c r="P2074" i="8"/>
  <c r="A2075" i="8"/>
  <c r="B2075" i="8"/>
  <c r="H2075" i="8"/>
  <c r="P2075" i="8"/>
  <c r="A2076" i="8"/>
  <c r="B2076" i="8"/>
  <c r="H2076" i="8"/>
  <c r="P2076" i="8"/>
  <c r="A2077" i="8"/>
  <c r="B2077" i="8"/>
  <c r="H2077" i="8"/>
  <c r="P2077" i="8"/>
  <c r="A2078" i="8"/>
  <c r="B2078" i="8"/>
  <c r="H2078" i="8"/>
  <c r="P2078" i="8"/>
  <c r="A2079" i="8"/>
  <c r="B2079" i="8"/>
  <c r="H2079" i="8"/>
  <c r="P2079" i="8"/>
  <c r="A2080" i="8"/>
  <c r="B2080" i="8"/>
  <c r="H2080" i="8"/>
  <c r="P2080" i="8"/>
  <c r="A2081" i="8"/>
  <c r="B2081" i="8"/>
  <c r="H2081" i="8"/>
  <c r="P2081" i="8"/>
  <c r="A2082" i="8"/>
  <c r="B2082" i="8"/>
  <c r="H2082" i="8"/>
  <c r="P2082" i="8"/>
  <c r="A2083" i="8"/>
  <c r="B2083" i="8"/>
  <c r="H2083" i="8"/>
  <c r="P2083" i="8"/>
  <c r="A2084" i="8"/>
  <c r="B2084" i="8"/>
  <c r="H2084" i="8"/>
  <c r="P2084" i="8"/>
  <c r="A2085" i="8"/>
  <c r="B2085" i="8"/>
  <c r="H2085" i="8"/>
  <c r="P2085" i="8"/>
  <c r="A2086" i="8"/>
  <c r="B2086" i="8"/>
  <c r="H2086" i="8"/>
  <c r="P2086" i="8"/>
  <c r="A2087" i="8"/>
  <c r="B2087" i="8"/>
  <c r="H2087" i="8"/>
  <c r="P2087" i="8"/>
  <c r="A2088" i="8"/>
  <c r="B2088" i="8"/>
  <c r="H2088" i="8"/>
  <c r="P2088" i="8"/>
  <c r="A2089" i="8"/>
  <c r="B2089" i="8"/>
  <c r="H2089" i="8"/>
  <c r="P2089" i="8"/>
  <c r="A2090" i="8"/>
  <c r="B2090" i="8"/>
  <c r="H2090" i="8"/>
  <c r="P2090" i="8"/>
  <c r="A2091" i="8"/>
  <c r="B2091" i="8"/>
  <c r="H2091" i="8"/>
  <c r="P2091" i="8"/>
  <c r="A2092" i="8"/>
  <c r="B2092" i="8"/>
  <c r="H2092" i="8"/>
  <c r="P2092" i="8"/>
  <c r="A2093" i="8"/>
  <c r="B2093" i="8"/>
  <c r="H2093" i="8"/>
  <c r="P2093" i="8"/>
  <c r="A2094" i="8"/>
  <c r="B2094" i="8"/>
  <c r="H2094" i="8"/>
  <c r="P2094" i="8"/>
  <c r="A2095" i="8"/>
  <c r="B2095" i="8"/>
  <c r="H2095" i="8"/>
  <c r="P2095" i="8"/>
  <c r="A2096" i="8"/>
  <c r="B2096" i="8"/>
  <c r="H2096" i="8"/>
  <c r="P2096" i="8"/>
  <c r="A2097" i="8"/>
  <c r="B2097" i="8"/>
  <c r="H2097" i="8"/>
  <c r="P2097" i="8"/>
  <c r="A2098" i="8"/>
  <c r="B2098" i="8"/>
  <c r="H2098" i="8"/>
  <c r="P2098" i="8"/>
  <c r="A2099" i="8"/>
  <c r="B2099" i="8"/>
  <c r="H2099" i="8"/>
  <c r="P2099" i="8"/>
  <c r="A2100" i="8"/>
  <c r="B2100" i="8"/>
  <c r="H2100" i="8"/>
  <c r="P2100" i="8"/>
  <c r="A2101" i="8"/>
  <c r="B2101" i="8"/>
  <c r="H2101" i="8"/>
  <c r="P2101" i="8"/>
  <c r="A2102" i="8"/>
  <c r="B2102" i="8"/>
  <c r="H2102" i="8"/>
  <c r="P2102" i="8"/>
  <c r="A2103" i="8"/>
  <c r="B2103" i="8"/>
  <c r="H2103" i="8"/>
  <c r="P2103" i="8"/>
  <c r="A2104" i="8"/>
  <c r="B2104" i="8"/>
  <c r="H2104" i="8"/>
  <c r="P2104" i="8"/>
  <c r="A2105" i="8"/>
  <c r="B2105" i="8"/>
  <c r="H2105" i="8"/>
  <c r="P2105" i="8"/>
  <c r="A2106" i="8"/>
  <c r="B2106" i="8"/>
  <c r="H2106" i="8"/>
  <c r="P2106" i="8"/>
  <c r="A2107" i="8"/>
  <c r="B2107" i="8"/>
  <c r="H2107" i="8"/>
  <c r="P2107" i="8"/>
  <c r="A2108" i="8"/>
  <c r="B2108" i="8"/>
  <c r="H2108" i="8"/>
  <c r="P2108" i="8"/>
  <c r="A2109" i="8"/>
  <c r="B2109" i="8"/>
  <c r="H2109" i="8"/>
  <c r="P2109" i="8"/>
  <c r="A2110" i="8"/>
  <c r="B2110" i="8"/>
  <c r="H2110" i="8"/>
  <c r="P2110" i="8"/>
  <c r="A2111" i="8"/>
  <c r="B2111" i="8"/>
  <c r="H2111" i="8"/>
  <c r="P2111" i="8"/>
  <c r="A2112" i="8"/>
  <c r="B2112" i="8"/>
  <c r="H2112" i="8"/>
  <c r="P2112" i="8"/>
  <c r="A2113" i="8"/>
  <c r="B2113" i="8"/>
  <c r="H2113" i="8"/>
  <c r="P2113" i="8"/>
  <c r="A2114" i="8"/>
  <c r="B2114" i="8"/>
  <c r="H2114" i="8"/>
  <c r="P2114" i="8"/>
  <c r="A2115" i="8"/>
  <c r="B2115" i="8"/>
  <c r="H2115" i="8"/>
  <c r="P2115" i="8"/>
  <c r="A2116" i="8"/>
  <c r="B2116" i="8"/>
  <c r="H2116" i="8"/>
  <c r="P2116" i="8"/>
  <c r="A2117" i="8"/>
  <c r="B2117" i="8"/>
  <c r="H2117" i="8"/>
  <c r="P2117" i="8"/>
  <c r="A2118" i="8"/>
  <c r="B2118" i="8"/>
  <c r="H2118" i="8"/>
  <c r="P2118" i="8"/>
  <c r="A2119" i="8"/>
  <c r="B2119" i="8"/>
  <c r="H2119" i="8"/>
  <c r="P2119" i="8"/>
  <c r="A2120" i="8"/>
  <c r="B2120" i="8"/>
  <c r="H2120" i="8"/>
  <c r="P2120" i="8"/>
  <c r="A2121" i="8"/>
  <c r="B2121" i="8"/>
  <c r="H2121" i="8"/>
  <c r="P2121" i="8"/>
  <c r="A2122" i="8"/>
  <c r="B2122" i="8"/>
  <c r="H2122" i="8"/>
  <c r="P2122" i="8"/>
  <c r="A2123" i="8"/>
  <c r="B2123" i="8"/>
  <c r="H2123" i="8"/>
  <c r="P2123" i="8"/>
  <c r="A2124" i="8"/>
  <c r="B2124" i="8"/>
  <c r="H2124" i="8"/>
  <c r="P2124" i="8"/>
  <c r="A2125" i="8"/>
  <c r="B2125" i="8"/>
  <c r="H2125" i="8"/>
  <c r="P2125" i="8"/>
  <c r="A2126" i="8"/>
  <c r="B2126" i="8"/>
  <c r="H2126" i="8"/>
  <c r="P2126" i="8"/>
  <c r="A2127" i="8"/>
  <c r="B2127" i="8"/>
  <c r="H2127" i="8"/>
  <c r="P2127" i="8"/>
  <c r="A2128" i="8"/>
  <c r="B2128" i="8"/>
  <c r="H2128" i="8"/>
  <c r="P2128" i="8"/>
  <c r="A2129" i="8"/>
  <c r="B2129" i="8"/>
  <c r="H2129" i="8"/>
  <c r="P2129" i="8"/>
  <c r="A2130" i="8"/>
  <c r="B2130" i="8"/>
  <c r="H2130" i="8"/>
  <c r="P2130" i="8"/>
  <c r="A2131" i="8"/>
  <c r="B2131" i="8"/>
  <c r="H2131" i="8"/>
  <c r="P2131" i="8"/>
  <c r="A2132" i="8"/>
  <c r="B2132" i="8"/>
  <c r="H2132" i="8"/>
  <c r="P2132" i="8"/>
  <c r="A2133" i="8"/>
  <c r="B2133" i="8"/>
  <c r="H2133" i="8"/>
  <c r="P2133" i="8"/>
  <c r="A2134" i="8"/>
  <c r="B2134" i="8"/>
  <c r="H2134" i="8"/>
  <c r="P2134" i="8"/>
  <c r="A2135" i="8"/>
  <c r="B2135" i="8"/>
  <c r="H2135" i="8"/>
  <c r="P2135" i="8"/>
  <c r="A2136" i="8"/>
  <c r="B2136" i="8"/>
  <c r="H2136" i="8"/>
  <c r="P2136" i="8"/>
  <c r="A2137" i="8"/>
  <c r="B2137" i="8"/>
  <c r="H2137" i="8"/>
  <c r="P2137" i="8"/>
  <c r="A2138" i="8"/>
  <c r="B2138" i="8"/>
  <c r="H2138" i="8"/>
  <c r="P2138" i="8"/>
  <c r="A2139" i="8"/>
  <c r="B2139" i="8"/>
  <c r="H2139" i="8"/>
  <c r="P2139" i="8"/>
  <c r="A2140" i="8"/>
  <c r="B2140" i="8"/>
  <c r="H2140" i="8"/>
  <c r="P2140" i="8"/>
  <c r="A2141" i="8"/>
  <c r="B2141" i="8"/>
  <c r="H2141" i="8"/>
  <c r="P2141" i="8"/>
  <c r="A2142" i="8"/>
  <c r="B2142" i="8"/>
  <c r="H2142" i="8"/>
  <c r="P2142" i="8"/>
  <c r="A2143" i="8"/>
  <c r="B2143" i="8"/>
  <c r="H2143" i="8"/>
  <c r="P2143" i="8"/>
  <c r="A2144" i="8"/>
  <c r="B2144" i="8"/>
  <c r="H2144" i="8"/>
  <c r="P2144" i="8"/>
  <c r="A2145" i="8"/>
  <c r="B2145" i="8"/>
  <c r="H2145" i="8"/>
  <c r="P2145" i="8"/>
  <c r="A2146" i="8"/>
  <c r="B2146" i="8"/>
  <c r="H2146" i="8"/>
  <c r="P2146" i="8"/>
  <c r="A2147" i="8"/>
  <c r="B2147" i="8"/>
  <c r="H2147" i="8"/>
  <c r="P2147" i="8"/>
  <c r="A2148" i="8"/>
  <c r="B2148" i="8"/>
  <c r="H2148" i="8"/>
  <c r="P2148" i="8"/>
  <c r="A2149" i="8"/>
  <c r="B2149" i="8"/>
  <c r="H2149" i="8"/>
  <c r="P2149" i="8"/>
  <c r="A2150" i="8"/>
  <c r="B2150" i="8"/>
  <c r="H2150" i="8"/>
  <c r="P2150" i="8"/>
  <c r="A2151" i="8"/>
  <c r="B2151" i="8"/>
  <c r="H2151" i="8"/>
  <c r="P2151" i="8"/>
  <c r="A2152" i="8"/>
  <c r="B2152" i="8"/>
  <c r="H2152" i="8"/>
  <c r="P2152" i="8"/>
  <c r="A2153" i="8"/>
  <c r="B2153" i="8"/>
  <c r="H2153" i="8"/>
  <c r="P2153" i="8"/>
  <c r="A2154" i="8"/>
  <c r="B2154" i="8"/>
  <c r="H2154" i="8"/>
  <c r="P2154" i="8"/>
  <c r="A2155" i="8"/>
  <c r="B2155" i="8"/>
  <c r="H2155" i="8"/>
  <c r="P2155" i="8"/>
  <c r="A2156" i="8"/>
  <c r="B2156" i="8"/>
  <c r="H2156" i="8"/>
  <c r="P2156" i="8"/>
  <c r="A2157" i="8"/>
  <c r="B2157" i="8"/>
  <c r="H2157" i="8"/>
  <c r="P2157" i="8"/>
  <c r="A2158" i="8"/>
  <c r="B2158" i="8"/>
  <c r="H2158" i="8"/>
  <c r="P2158" i="8"/>
  <c r="A2159" i="8"/>
  <c r="B2159" i="8"/>
  <c r="H2159" i="8"/>
  <c r="P2159" i="8"/>
  <c r="A2160" i="8"/>
  <c r="B2160" i="8"/>
  <c r="H2160" i="8"/>
  <c r="P2160" i="8"/>
  <c r="A2161" i="8"/>
  <c r="B2161" i="8"/>
  <c r="H2161" i="8"/>
  <c r="P2161" i="8"/>
  <c r="A2162" i="8"/>
  <c r="B2162" i="8"/>
  <c r="H2162" i="8"/>
  <c r="P2162" i="8"/>
  <c r="A2163" i="8"/>
  <c r="B2163" i="8"/>
  <c r="H2163" i="8"/>
  <c r="P2163" i="8"/>
  <c r="A2164" i="8"/>
  <c r="B2164" i="8"/>
  <c r="H2164" i="8"/>
  <c r="P2164" i="8"/>
  <c r="A2165" i="8"/>
  <c r="B2165" i="8"/>
  <c r="H2165" i="8"/>
  <c r="P2165" i="8"/>
  <c r="A2166" i="8"/>
  <c r="B2166" i="8"/>
  <c r="H2166" i="8"/>
  <c r="P2166" i="8"/>
  <c r="A2167" i="8"/>
  <c r="B2167" i="8"/>
  <c r="H2167" i="8"/>
  <c r="P2167" i="8"/>
  <c r="A2168" i="8"/>
  <c r="B2168" i="8"/>
  <c r="H2168" i="8"/>
  <c r="P2168" i="8"/>
  <c r="A2169" i="8"/>
  <c r="B2169" i="8"/>
  <c r="H2169" i="8"/>
  <c r="P2169" i="8"/>
  <c r="A2170" i="8"/>
  <c r="B2170" i="8"/>
  <c r="H2170" i="8"/>
  <c r="P2170" i="8"/>
  <c r="A2171" i="8"/>
  <c r="B2171" i="8"/>
  <c r="H2171" i="8"/>
  <c r="P2171" i="8"/>
  <c r="A2172" i="8"/>
  <c r="B2172" i="8"/>
  <c r="H2172" i="8"/>
  <c r="P2172" i="8"/>
  <c r="A2173" i="8"/>
  <c r="B2173" i="8"/>
  <c r="H2173" i="8"/>
  <c r="P2173" i="8"/>
  <c r="A2174" i="8"/>
  <c r="B2174" i="8"/>
  <c r="H2174" i="8"/>
  <c r="P2174" i="8"/>
  <c r="A2175" i="8"/>
  <c r="B2175" i="8"/>
  <c r="H2175" i="8"/>
  <c r="P2175" i="8"/>
  <c r="A2176" i="8"/>
  <c r="B2176" i="8"/>
  <c r="H2176" i="8"/>
  <c r="P2176" i="8"/>
  <c r="A2177" i="8"/>
  <c r="B2177" i="8"/>
  <c r="H2177" i="8"/>
  <c r="P2177" i="8"/>
  <c r="A2178" i="8"/>
  <c r="B2178" i="8"/>
  <c r="H2178" i="8"/>
  <c r="P2178" i="8"/>
  <c r="A2179" i="8"/>
  <c r="B2179" i="8"/>
  <c r="H2179" i="8"/>
  <c r="P2179" i="8"/>
  <c r="A2180" i="8"/>
  <c r="B2180" i="8"/>
  <c r="H2180" i="8"/>
  <c r="P2180" i="8"/>
  <c r="A2181" i="8"/>
  <c r="B2181" i="8"/>
  <c r="H2181" i="8"/>
  <c r="P2181" i="8"/>
  <c r="A2182" i="8"/>
  <c r="B2182" i="8"/>
  <c r="H2182" i="8"/>
  <c r="P2182" i="8"/>
  <c r="A2183" i="8"/>
  <c r="B2183" i="8"/>
  <c r="H2183" i="8"/>
  <c r="P2183" i="8"/>
  <c r="A2184" i="8"/>
  <c r="B2184" i="8"/>
  <c r="H2184" i="8"/>
  <c r="P2184" i="8"/>
  <c r="A2185" i="8"/>
  <c r="B2185" i="8"/>
  <c r="H2185" i="8"/>
  <c r="P2185" i="8"/>
  <c r="A2186" i="8"/>
  <c r="B2186" i="8"/>
  <c r="H2186" i="8"/>
  <c r="P2186" i="8"/>
  <c r="A2187" i="8"/>
  <c r="B2187" i="8"/>
  <c r="H2187" i="8"/>
  <c r="P2187" i="8"/>
  <c r="A2188" i="8"/>
  <c r="B2188" i="8"/>
  <c r="H2188" i="8"/>
  <c r="P2188" i="8"/>
  <c r="A2189" i="8"/>
  <c r="B2189" i="8"/>
  <c r="H2189" i="8"/>
  <c r="P2189" i="8"/>
  <c r="A2190" i="8"/>
  <c r="B2190" i="8"/>
  <c r="H2190" i="8"/>
  <c r="P2190" i="8"/>
  <c r="A2191" i="8"/>
  <c r="B2191" i="8"/>
  <c r="H2191" i="8"/>
  <c r="P2191" i="8"/>
  <c r="A2192" i="8"/>
  <c r="B2192" i="8"/>
  <c r="H2192" i="8"/>
  <c r="P2192" i="8"/>
  <c r="A2193" i="8"/>
  <c r="B2193" i="8"/>
  <c r="H2193" i="8"/>
  <c r="P2193" i="8"/>
  <c r="A2194" i="8"/>
  <c r="B2194" i="8"/>
  <c r="H2194" i="8"/>
  <c r="P2194" i="8"/>
  <c r="A2195" i="8"/>
  <c r="B2195" i="8"/>
  <c r="H2195" i="8"/>
  <c r="P2195" i="8"/>
  <c r="A2196" i="8"/>
  <c r="B2196" i="8"/>
  <c r="H2196" i="8"/>
  <c r="P2196" i="8"/>
  <c r="A2197" i="8"/>
  <c r="B2197" i="8"/>
  <c r="H2197" i="8"/>
  <c r="P2197" i="8"/>
  <c r="A2198" i="8"/>
  <c r="B2198" i="8"/>
  <c r="H2198" i="8"/>
  <c r="P2198" i="8"/>
  <c r="A2199" i="8"/>
  <c r="B2199" i="8"/>
  <c r="H2199" i="8"/>
  <c r="P2199" i="8"/>
  <c r="A2200" i="8"/>
  <c r="B2200" i="8"/>
  <c r="H2200" i="8"/>
  <c r="P2200" i="8"/>
  <c r="A2201" i="8"/>
  <c r="B2201" i="8"/>
  <c r="H2201" i="8"/>
  <c r="P2201" i="8"/>
  <c r="A2202" i="8"/>
  <c r="B2202" i="8"/>
  <c r="H2202" i="8"/>
  <c r="P2202" i="8"/>
  <c r="A2203" i="8"/>
  <c r="B2203" i="8"/>
  <c r="H2203" i="8"/>
  <c r="P2203" i="8"/>
  <c r="A2204" i="8"/>
  <c r="B2204" i="8"/>
  <c r="H2204" i="8"/>
  <c r="P2204" i="8"/>
  <c r="A2205" i="8"/>
  <c r="B2205" i="8"/>
  <c r="H2205" i="8"/>
  <c r="P2205" i="8"/>
  <c r="A2206" i="8"/>
  <c r="B2206" i="8"/>
  <c r="H2206" i="8"/>
  <c r="P2206" i="8"/>
  <c r="A2207" i="8"/>
  <c r="B2207" i="8"/>
  <c r="H2207" i="8"/>
  <c r="P2207" i="8"/>
  <c r="A2208" i="8"/>
  <c r="B2208" i="8"/>
  <c r="H2208" i="8"/>
  <c r="P2208" i="8"/>
  <c r="A2209" i="8"/>
  <c r="B2209" i="8"/>
  <c r="H2209" i="8"/>
  <c r="P2209" i="8"/>
  <c r="A2210" i="8"/>
  <c r="B2210" i="8"/>
  <c r="H2210" i="8"/>
  <c r="P2210" i="8"/>
  <c r="A2211" i="8"/>
  <c r="B2211" i="8"/>
  <c r="H2211" i="8"/>
  <c r="P2211" i="8"/>
  <c r="A2212" i="8"/>
  <c r="B2212" i="8"/>
  <c r="H2212" i="8"/>
  <c r="P2212" i="8"/>
  <c r="A2213" i="8"/>
  <c r="B2213" i="8"/>
  <c r="H2213" i="8"/>
  <c r="P2213" i="8"/>
  <c r="A2214" i="8"/>
  <c r="B2214" i="8"/>
  <c r="H2214" i="8"/>
  <c r="P2214" i="8"/>
  <c r="A2215" i="8"/>
  <c r="B2215" i="8"/>
  <c r="H2215" i="8"/>
  <c r="P2215" i="8"/>
  <c r="A2216" i="8"/>
  <c r="B2216" i="8"/>
  <c r="H2216" i="8"/>
  <c r="P2216" i="8"/>
  <c r="A2217" i="8"/>
  <c r="B2217" i="8"/>
  <c r="H2217" i="8"/>
  <c r="P2217" i="8"/>
  <c r="A2218" i="8"/>
  <c r="B2218" i="8"/>
  <c r="H2218" i="8"/>
  <c r="P2218" i="8"/>
  <c r="A2219" i="8"/>
  <c r="B2219" i="8"/>
  <c r="H2219" i="8"/>
  <c r="P2219" i="8"/>
  <c r="A2220" i="8"/>
  <c r="B2220" i="8"/>
  <c r="H2220" i="8"/>
  <c r="P2220" i="8"/>
  <c r="A2221" i="8"/>
  <c r="B2221" i="8"/>
  <c r="H2221" i="8"/>
  <c r="P2221" i="8"/>
  <c r="A2222" i="8"/>
  <c r="B2222" i="8"/>
  <c r="H2222" i="8"/>
  <c r="P2222" i="8"/>
  <c r="A2223" i="8"/>
  <c r="B2223" i="8"/>
  <c r="H2223" i="8"/>
  <c r="P2223" i="8"/>
  <c r="A2224" i="8"/>
  <c r="B2224" i="8"/>
  <c r="H2224" i="8"/>
  <c r="P2224" i="8"/>
  <c r="A2225" i="8"/>
  <c r="B2225" i="8"/>
  <c r="H2225" i="8"/>
  <c r="P2225" i="8"/>
  <c r="A2226" i="8"/>
  <c r="B2226" i="8"/>
  <c r="H2226" i="8"/>
  <c r="P2226" i="8"/>
  <c r="A2227" i="8"/>
  <c r="B2227" i="8"/>
  <c r="H2227" i="8"/>
  <c r="P2227" i="8"/>
  <c r="A2228" i="8"/>
  <c r="B2228" i="8"/>
  <c r="H2228" i="8"/>
  <c r="P2228" i="8"/>
  <c r="A2229" i="8"/>
  <c r="B2229" i="8"/>
  <c r="H2229" i="8"/>
  <c r="P2229" i="8"/>
  <c r="A2230" i="8"/>
  <c r="B2230" i="8"/>
  <c r="H2230" i="8"/>
  <c r="P2230" i="8"/>
  <c r="A2231" i="8"/>
  <c r="B2231" i="8"/>
  <c r="H2231" i="8"/>
  <c r="P2231" i="8"/>
  <c r="A2232" i="8"/>
  <c r="B2232" i="8"/>
  <c r="H2232" i="8"/>
  <c r="P2232" i="8"/>
  <c r="A2233" i="8"/>
  <c r="B2233" i="8"/>
  <c r="H2233" i="8"/>
  <c r="P2233" i="8"/>
  <c r="A2234" i="8"/>
  <c r="B2234" i="8"/>
  <c r="H2234" i="8"/>
  <c r="P2234" i="8"/>
  <c r="A2235" i="8"/>
  <c r="B2235" i="8"/>
  <c r="H2235" i="8"/>
  <c r="P2235" i="8"/>
  <c r="A2236" i="8"/>
  <c r="B2236" i="8"/>
  <c r="H2236" i="8"/>
  <c r="P2236" i="8"/>
  <c r="A2237" i="8"/>
  <c r="B2237" i="8"/>
  <c r="H2237" i="8"/>
  <c r="P2237" i="8"/>
  <c r="A2238" i="8"/>
  <c r="B2238" i="8"/>
  <c r="H2238" i="8"/>
  <c r="P2238" i="8"/>
  <c r="A2239" i="8"/>
  <c r="B2239" i="8"/>
  <c r="H2239" i="8"/>
  <c r="P2239" i="8"/>
  <c r="A2240" i="8"/>
  <c r="B2240" i="8"/>
  <c r="H2240" i="8"/>
  <c r="P2240" i="8"/>
  <c r="A2241" i="8"/>
  <c r="B2241" i="8"/>
  <c r="H2241" i="8"/>
  <c r="P2241" i="8"/>
  <c r="A2242" i="8"/>
  <c r="B2242" i="8"/>
  <c r="H2242" i="8"/>
  <c r="P2242" i="8"/>
  <c r="A2243" i="8"/>
  <c r="B2243" i="8"/>
  <c r="H2243" i="8"/>
  <c r="P2243" i="8"/>
  <c r="A2244" i="8"/>
  <c r="B2244" i="8"/>
  <c r="H2244" i="8"/>
  <c r="P2244" i="8"/>
  <c r="A2245" i="8"/>
  <c r="B2245" i="8"/>
  <c r="H2245" i="8"/>
  <c r="P2245" i="8"/>
  <c r="A2246" i="8"/>
  <c r="B2246" i="8"/>
  <c r="H2246" i="8"/>
  <c r="P2246" i="8"/>
  <c r="A2247" i="8"/>
  <c r="B2247" i="8"/>
  <c r="H2247" i="8"/>
  <c r="P2247" i="8"/>
  <c r="A2248" i="8"/>
  <c r="B2248" i="8"/>
  <c r="H2248" i="8"/>
  <c r="P2248" i="8"/>
  <c r="A2249" i="8"/>
  <c r="B2249" i="8"/>
  <c r="H2249" i="8"/>
  <c r="P2249" i="8"/>
  <c r="A2250" i="8"/>
  <c r="B2250" i="8"/>
  <c r="H2250" i="8"/>
  <c r="P2250" i="8"/>
  <c r="A2251" i="8"/>
  <c r="B2251" i="8"/>
  <c r="H2251" i="8"/>
  <c r="P2251" i="8"/>
  <c r="A2252" i="8"/>
  <c r="B2252" i="8"/>
  <c r="H2252" i="8"/>
  <c r="P2252" i="8"/>
  <c r="A2253" i="8"/>
  <c r="B2253" i="8"/>
  <c r="H2253" i="8"/>
  <c r="P2253" i="8"/>
  <c r="A2254" i="8"/>
  <c r="B2254" i="8"/>
  <c r="H2254" i="8"/>
  <c r="P2254" i="8"/>
  <c r="A2255" i="8"/>
  <c r="B2255" i="8"/>
  <c r="H2255" i="8"/>
  <c r="P2255" i="8"/>
  <c r="A2256" i="8"/>
  <c r="B2256" i="8"/>
  <c r="H2256" i="8"/>
  <c r="P2256" i="8"/>
  <c r="A2257" i="8"/>
  <c r="B2257" i="8"/>
  <c r="H2257" i="8"/>
  <c r="P2257" i="8"/>
  <c r="A2258" i="8"/>
  <c r="B2258" i="8"/>
  <c r="H2258" i="8"/>
  <c r="P2258" i="8"/>
  <c r="A2259" i="8"/>
  <c r="B2259" i="8"/>
  <c r="H2259" i="8"/>
  <c r="P2259" i="8"/>
  <c r="A2260" i="8"/>
  <c r="B2260" i="8"/>
  <c r="H2260" i="8"/>
  <c r="P2260" i="8"/>
  <c r="A2261" i="8"/>
  <c r="B2261" i="8"/>
  <c r="H2261" i="8"/>
  <c r="P2261" i="8"/>
  <c r="A2262" i="8"/>
  <c r="B2262" i="8"/>
  <c r="H2262" i="8"/>
  <c r="P2262" i="8"/>
  <c r="A2263" i="8"/>
  <c r="B2263" i="8"/>
  <c r="H2263" i="8"/>
  <c r="P2263" i="8"/>
  <c r="A2264" i="8"/>
  <c r="B2264" i="8"/>
  <c r="H2264" i="8"/>
  <c r="P2264" i="8"/>
  <c r="A2265" i="8"/>
  <c r="B2265" i="8"/>
  <c r="H2265" i="8"/>
  <c r="P2265" i="8"/>
  <c r="A2266" i="8"/>
  <c r="B2266" i="8"/>
  <c r="H2266" i="8"/>
  <c r="P2266" i="8"/>
  <c r="A2267" i="8"/>
  <c r="B2267" i="8"/>
  <c r="H2267" i="8"/>
  <c r="P2267" i="8"/>
  <c r="A2268" i="8"/>
  <c r="B2268" i="8"/>
  <c r="H2268" i="8"/>
  <c r="P2268" i="8"/>
  <c r="A2269" i="8"/>
  <c r="B2269" i="8"/>
  <c r="H2269" i="8"/>
  <c r="P2269" i="8"/>
  <c r="A2270" i="8"/>
  <c r="B2270" i="8"/>
  <c r="H2270" i="8"/>
  <c r="P2270" i="8"/>
  <c r="A2271" i="8"/>
  <c r="B2271" i="8"/>
  <c r="H2271" i="8"/>
  <c r="P2271" i="8"/>
  <c r="A2272" i="8"/>
  <c r="B2272" i="8"/>
  <c r="H2272" i="8"/>
  <c r="P2272" i="8"/>
  <c r="A2273" i="8"/>
  <c r="B2273" i="8"/>
  <c r="H2273" i="8"/>
  <c r="P2273" i="8"/>
  <c r="A2274" i="8"/>
  <c r="B2274" i="8"/>
  <c r="H2274" i="8"/>
  <c r="P2274" i="8"/>
  <c r="A2275" i="8"/>
  <c r="B2275" i="8"/>
  <c r="H2275" i="8"/>
  <c r="P2275" i="8"/>
  <c r="A2276" i="8"/>
  <c r="B2276" i="8"/>
  <c r="H2276" i="8"/>
  <c r="P2276" i="8"/>
  <c r="A2277" i="8"/>
  <c r="B2277" i="8"/>
  <c r="H2277" i="8"/>
  <c r="P2277" i="8"/>
  <c r="A2278" i="8"/>
  <c r="B2278" i="8"/>
  <c r="H2278" i="8"/>
  <c r="P2278" i="8"/>
  <c r="A2279" i="8"/>
  <c r="B2279" i="8"/>
  <c r="H2279" i="8"/>
  <c r="P2279" i="8"/>
  <c r="A2280" i="8"/>
  <c r="B2280" i="8"/>
  <c r="H2280" i="8"/>
  <c r="P2280" i="8"/>
  <c r="A2281" i="8"/>
  <c r="B2281" i="8"/>
  <c r="H2281" i="8"/>
  <c r="P2281" i="8"/>
  <c r="A2282" i="8"/>
  <c r="B2282" i="8"/>
  <c r="H2282" i="8"/>
  <c r="P2282" i="8"/>
  <c r="A2283" i="8"/>
  <c r="B2283" i="8"/>
  <c r="H2283" i="8"/>
  <c r="P2283" i="8"/>
  <c r="A2284" i="8"/>
  <c r="B2284" i="8"/>
  <c r="H2284" i="8"/>
  <c r="P2284" i="8"/>
  <c r="A2285" i="8"/>
  <c r="B2285" i="8"/>
  <c r="H2285" i="8"/>
  <c r="P2285" i="8"/>
  <c r="A2286" i="8"/>
  <c r="B2286" i="8"/>
  <c r="H2286" i="8"/>
  <c r="P2286" i="8"/>
  <c r="A2287" i="8"/>
  <c r="B2287" i="8"/>
  <c r="H2287" i="8"/>
  <c r="P2287" i="8"/>
  <c r="A2288" i="8"/>
  <c r="B2288" i="8"/>
  <c r="H2288" i="8"/>
  <c r="P2288" i="8"/>
  <c r="A2289" i="8"/>
  <c r="B2289" i="8"/>
  <c r="H2289" i="8"/>
  <c r="P2289" i="8"/>
  <c r="A2290" i="8"/>
  <c r="B2290" i="8"/>
  <c r="H2290" i="8"/>
  <c r="P2290" i="8"/>
  <c r="A2291" i="8"/>
  <c r="B2291" i="8"/>
  <c r="H2291" i="8"/>
  <c r="P2291" i="8"/>
  <c r="A2292" i="8"/>
  <c r="B2292" i="8"/>
  <c r="H2292" i="8"/>
  <c r="P2292" i="8"/>
  <c r="A2293" i="8"/>
  <c r="B2293" i="8"/>
  <c r="H2293" i="8"/>
  <c r="P2293" i="8"/>
  <c r="A2294" i="8"/>
  <c r="B2294" i="8"/>
  <c r="H2294" i="8"/>
  <c r="P2294" i="8"/>
  <c r="A2295" i="8"/>
  <c r="B2295" i="8"/>
  <c r="H2295" i="8"/>
  <c r="P2295" i="8"/>
  <c r="A2296" i="8"/>
  <c r="B2296" i="8"/>
  <c r="H2296" i="8"/>
  <c r="P2296" i="8"/>
  <c r="A2297" i="8"/>
  <c r="B2297" i="8"/>
  <c r="H2297" i="8"/>
  <c r="P2297" i="8"/>
  <c r="A2298" i="8"/>
  <c r="B2298" i="8"/>
  <c r="H2298" i="8"/>
  <c r="P2298" i="8"/>
  <c r="A2299" i="8"/>
  <c r="B2299" i="8"/>
  <c r="H2299" i="8"/>
  <c r="P2299" i="8"/>
  <c r="A2300" i="8"/>
  <c r="B2300" i="8"/>
  <c r="H2300" i="8"/>
  <c r="P2300" i="8"/>
  <c r="A2301" i="8"/>
  <c r="B2301" i="8"/>
  <c r="H2301" i="8"/>
  <c r="P2301" i="8"/>
  <c r="A2302" i="8"/>
  <c r="B2302" i="8"/>
  <c r="H2302" i="8"/>
  <c r="P2302" i="8"/>
  <c r="A2303" i="8"/>
  <c r="B2303" i="8"/>
  <c r="H2303" i="8"/>
  <c r="P2303" i="8"/>
  <c r="A2304" i="8"/>
  <c r="B2304" i="8"/>
  <c r="H2304" i="8"/>
  <c r="P2304" i="8"/>
  <c r="A2305" i="8"/>
  <c r="B2305" i="8"/>
  <c r="H2305" i="8"/>
  <c r="P2305" i="8"/>
  <c r="A2306" i="8"/>
  <c r="B2306" i="8"/>
  <c r="H2306" i="8"/>
  <c r="P2306" i="8"/>
  <c r="A2307" i="8"/>
  <c r="B2307" i="8"/>
  <c r="H2307" i="8"/>
  <c r="P2307" i="8"/>
  <c r="A2308" i="8"/>
  <c r="B2308" i="8"/>
  <c r="H2308" i="8"/>
  <c r="P2308" i="8"/>
  <c r="A2309" i="8"/>
  <c r="B2309" i="8"/>
  <c r="H2309" i="8"/>
  <c r="P2309" i="8"/>
  <c r="A2310" i="8"/>
  <c r="B2310" i="8"/>
  <c r="H2310" i="8"/>
  <c r="P2310" i="8"/>
  <c r="A2311" i="8"/>
  <c r="B2311" i="8"/>
  <c r="H2311" i="8"/>
  <c r="P2311" i="8"/>
  <c r="A2312" i="8"/>
  <c r="B2312" i="8"/>
  <c r="H2312" i="8"/>
  <c r="P2312" i="8"/>
  <c r="A2313" i="8"/>
  <c r="B2313" i="8"/>
  <c r="H2313" i="8"/>
  <c r="P2313" i="8"/>
  <c r="A2314" i="8"/>
  <c r="B2314" i="8"/>
  <c r="H2314" i="8"/>
  <c r="P2314" i="8"/>
  <c r="A2315" i="8"/>
  <c r="B2315" i="8"/>
  <c r="H2315" i="8"/>
  <c r="P2315" i="8"/>
  <c r="A2316" i="8"/>
  <c r="B2316" i="8"/>
  <c r="H2316" i="8"/>
  <c r="P2316" i="8"/>
  <c r="A2317" i="8"/>
  <c r="B2317" i="8"/>
  <c r="H2317" i="8"/>
  <c r="P2317" i="8"/>
  <c r="A2318" i="8"/>
  <c r="B2318" i="8"/>
  <c r="H2318" i="8"/>
  <c r="P2318" i="8"/>
  <c r="A2319" i="8"/>
  <c r="B2319" i="8"/>
  <c r="H2319" i="8"/>
  <c r="P2319" i="8"/>
  <c r="A2320" i="8"/>
  <c r="B2320" i="8"/>
  <c r="H2320" i="8"/>
  <c r="P2320" i="8"/>
  <c r="A2321" i="8"/>
  <c r="B2321" i="8"/>
  <c r="H2321" i="8"/>
  <c r="P2321" i="8"/>
  <c r="A2322" i="8"/>
  <c r="B2322" i="8"/>
  <c r="H2322" i="8"/>
  <c r="P2322" i="8"/>
  <c r="A2323" i="8"/>
  <c r="B2323" i="8"/>
  <c r="H2323" i="8"/>
  <c r="P2323" i="8"/>
  <c r="A2324" i="8"/>
  <c r="B2324" i="8"/>
  <c r="H2324" i="8"/>
  <c r="P2324" i="8"/>
  <c r="A2325" i="8"/>
  <c r="B2325" i="8"/>
  <c r="H2325" i="8"/>
  <c r="P2325" i="8"/>
  <c r="A2326" i="8"/>
  <c r="B2326" i="8"/>
  <c r="H2326" i="8"/>
  <c r="P2326" i="8"/>
  <c r="A2327" i="8"/>
  <c r="B2327" i="8"/>
  <c r="H2327" i="8"/>
  <c r="P2327" i="8"/>
  <c r="A2328" i="8"/>
  <c r="B2328" i="8"/>
  <c r="H2328" i="8"/>
  <c r="P2328" i="8"/>
  <c r="A2329" i="8"/>
  <c r="B2329" i="8"/>
  <c r="H2329" i="8"/>
  <c r="P2329" i="8"/>
  <c r="A2330" i="8"/>
  <c r="B2330" i="8"/>
  <c r="H2330" i="8"/>
  <c r="P2330" i="8"/>
  <c r="A2331" i="8"/>
  <c r="B2331" i="8"/>
  <c r="H2331" i="8"/>
  <c r="P2331" i="8"/>
  <c r="A2332" i="8"/>
  <c r="B2332" i="8"/>
  <c r="H2332" i="8"/>
  <c r="P2332" i="8"/>
  <c r="A2333" i="8"/>
  <c r="B2333" i="8"/>
  <c r="H2333" i="8"/>
  <c r="P2333" i="8"/>
  <c r="A2334" i="8"/>
  <c r="B2334" i="8"/>
  <c r="H2334" i="8"/>
  <c r="P2334" i="8"/>
  <c r="A2335" i="8"/>
  <c r="B2335" i="8"/>
  <c r="H2335" i="8"/>
  <c r="P2335" i="8"/>
  <c r="A2336" i="8"/>
  <c r="B2336" i="8"/>
  <c r="H2336" i="8"/>
  <c r="P2336" i="8"/>
  <c r="A2337" i="8"/>
  <c r="B2337" i="8"/>
  <c r="H2337" i="8"/>
  <c r="P2337" i="8"/>
  <c r="A2338" i="8"/>
  <c r="B2338" i="8"/>
  <c r="H2338" i="8"/>
  <c r="P2338" i="8"/>
  <c r="A2339" i="8"/>
  <c r="B2339" i="8"/>
  <c r="H2339" i="8"/>
  <c r="P2339" i="8"/>
  <c r="A2340" i="8"/>
  <c r="B2340" i="8"/>
  <c r="H2340" i="8"/>
  <c r="P2340" i="8"/>
  <c r="A2341" i="8"/>
  <c r="B2341" i="8"/>
  <c r="H2341" i="8"/>
  <c r="P2341" i="8"/>
  <c r="A2342" i="8"/>
  <c r="B2342" i="8"/>
  <c r="H2342" i="8"/>
  <c r="P2342" i="8"/>
  <c r="A2343" i="8"/>
  <c r="B2343" i="8"/>
  <c r="H2343" i="8"/>
  <c r="P2343" i="8"/>
  <c r="A2344" i="8"/>
  <c r="B2344" i="8"/>
  <c r="H2344" i="8"/>
  <c r="P2344" i="8"/>
  <c r="A2345" i="8"/>
  <c r="B2345" i="8"/>
  <c r="H2345" i="8"/>
  <c r="P2345" i="8"/>
  <c r="A2346" i="8"/>
  <c r="B2346" i="8"/>
  <c r="H2346" i="8"/>
  <c r="P2346" i="8"/>
  <c r="A2347" i="8"/>
  <c r="B2347" i="8"/>
  <c r="H2347" i="8"/>
  <c r="P2347" i="8"/>
  <c r="A2348" i="8"/>
  <c r="B2348" i="8"/>
  <c r="H2348" i="8"/>
  <c r="P2348" i="8"/>
  <c r="A2349" i="8"/>
  <c r="B2349" i="8"/>
  <c r="H2349" i="8"/>
  <c r="P2349" i="8"/>
  <c r="A2350" i="8"/>
  <c r="B2350" i="8"/>
  <c r="H2350" i="8"/>
  <c r="P2350" i="8"/>
  <c r="A2351" i="8"/>
  <c r="B2351" i="8"/>
  <c r="H2351" i="8"/>
  <c r="P2351" i="8"/>
  <c r="A2352" i="8"/>
  <c r="B2352" i="8"/>
  <c r="H2352" i="8"/>
  <c r="P2352" i="8"/>
  <c r="A2353" i="8"/>
  <c r="B2353" i="8"/>
  <c r="H2353" i="8"/>
  <c r="P2353" i="8"/>
  <c r="A2354" i="8"/>
  <c r="B2354" i="8"/>
  <c r="H2354" i="8"/>
  <c r="P2354" i="8"/>
  <c r="A2355" i="8"/>
  <c r="B2355" i="8"/>
  <c r="H2355" i="8"/>
  <c r="P2355" i="8"/>
  <c r="A2356" i="8"/>
  <c r="B2356" i="8"/>
  <c r="H2356" i="8"/>
  <c r="P2356" i="8"/>
  <c r="A2357" i="8"/>
  <c r="B2357" i="8"/>
  <c r="H2357" i="8"/>
  <c r="P2357" i="8"/>
  <c r="A2358" i="8"/>
  <c r="B2358" i="8"/>
  <c r="H2358" i="8"/>
  <c r="P2358" i="8"/>
  <c r="A2359" i="8"/>
  <c r="B2359" i="8"/>
  <c r="H2359" i="8"/>
  <c r="P2359" i="8"/>
  <c r="A2360" i="8"/>
  <c r="B2360" i="8"/>
  <c r="H2360" i="8"/>
  <c r="P2360" i="8"/>
  <c r="A2361" i="8"/>
  <c r="B2361" i="8"/>
  <c r="H2361" i="8"/>
  <c r="P2361" i="8"/>
  <c r="A2362" i="8"/>
  <c r="B2362" i="8"/>
  <c r="H2362" i="8"/>
  <c r="P2362" i="8"/>
  <c r="A2363" i="8"/>
  <c r="B2363" i="8"/>
  <c r="H2363" i="8"/>
  <c r="P2363" i="8"/>
  <c r="A2364" i="8"/>
  <c r="B2364" i="8"/>
  <c r="H2364" i="8"/>
  <c r="P2364" i="8"/>
  <c r="A2365" i="8"/>
  <c r="B2365" i="8"/>
  <c r="H2365" i="8"/>
  <c r="P2365" i="8"/>
  <c r="A2366" i="8"/>
  <c r="B2366" i="8"/>
  <c r="H2366" i="8"/>
  <c r="P2366" i="8"/>
  <c r="A2367" i="8"/>
  <c r="B2367" i="8"/>
  <c r="H2367" i="8"/>
  <c r="P2367" i="8"/>
  <c r="A2368" i="8"/>
  <c r="B2368" i="8"/>
  <c r="H2368" i="8"/>
  <c r="P2368" i="8"/>
  <c r="A2369" i="8"/>
  <c r="B2369" i="8"/>
  <c r="H2369" i="8"/>
  <c r="P2369" i="8"/>
  <c r="A2370" i="8"/>
  <c r="B2370" i="8"/>
  <c r="H2370" i="8"/>
  <c r="P2370" i="8"/>
  <c r="A2371" i="8"/>
  <c r="B2371" i="8"/>
  <c r="H2371" i="8"/>
  <c r="P2371" i="8"/>
  <c r="A2372" i="8"/>
  <c r="B2372" i="8"/>
  <c r="H2372" i="8"/>
  <c r="P2372" i="8"/>
  <c r="A2373" i="8"/>
  <c r="B2373" i="8"/>
  <c r="H2373" i="8"/>
  <c r="P2373" i="8"/>
  <c r="A2374" i="8"/>
  <c r="B2374" i="8"/>
  <c r="H2374" i="8"/>
  <c r="P2374" i="8"/>
  <c r="A2375" i="8"/>
  <c r="B2375" i="8"/>
  <c r="H2375" i="8"/>
  <c r="P2375" i="8"/>
  <c r="A2376" i="8"/>
  <c r="B2376" i="8"/>
  <c r="H2376" i="8"/>
  <c r="P2376" i="8"/>
  <c r="A2377" i="8"/>
  <c r="B2377" i="8"/>
  <c r="H2377" i="8"/>
  <c r="P2377" i="8"/>
  <c r="A2378" i="8"/>
  <c r="B2378" i="8"/>
  <c r="H2378" i="8"/>
  <c r="P2378" i="8"/>
  <c r="A2379" i="8"/>
  <c r="B2379" i="8"/>
  <c r="H2379" i="8"/>
  <c r="P2379" i="8"/>
  <c r="A2380" i="8"/>
  <c r="B2380" i="8"/>
  <c r="H2380" i="8"/>
  <c r="P2380" i="8"/>
  <c r="A2381" i="8"/>
  <c r="B2381" i="8"/>
  <c r="H2381" i="8"/>
  <c r="P2381" i="8"/>
  <c r="A2382" i="8"/>
  <c r="B2382" i="8"/>
  <c r="H2382" i="8"/>
  <c r="P2382" i="8"/>
  <c r="A2383" i="8"/>
  <c r="B2383" i="8"/>
  <c r="H2383" i="8"/>
  <c r="P2383" i="8"/>
  <c r="A2384" i="8"/>
  <c r="B2384" i="8"/>
  <c r="H2384" i="8"/>
  <c r="P2384" i="8"/>
  <c r="A2385" i="8"/>
  <c r="B2385" i="8"/>
  <c r="H2385" i="8"/>
  <c r="P2385" i="8"/>
  <c r="A2386" i="8"/>
  <c r="B2386" i="8"/>
  <c r="H2386" i="8"/>
  <c r="P2386" i="8"/>
  <c r="A2387" i="8"/>
  <c r="B2387" i="8"/>
  <c r="H2387" i="8"/>
  <c r="P2387" i="8"/>
  <c r="A2388" i="8"/>
  <c r="B2388" i="8"/>
  <c r="H2388" i="8"/>
  <c r="P2388" i="8"/>
  <c r="A2389" i="8"/>
  <c r="B2389" i="8"/>
  <c r="H2389" i="8"/>
  <c r="P2389" i="8"/>
  <c r="A2390" i="8"/>
  <c r="B2390" i="8"/>
  <c r="H2390" i="8"/>
  <c r="P2390" i="8"/>
  <c r="A2391" i="8"/>
  <c r="B2391" i="8"/>
  <c r="H2391" i="8"/>
  <c r="P2391" i="8"/>
  <c r="A2392" i="8"/>
  <c r="B2392" i="8"/>
  <c r="H2392" i="8"/>
  <c r="P2392" i="8"/>
  <c r="A2393" i="8"/>
  <c r="B2393" i="8"/>
  <c r="H2393" i="8"/>
  <c r="P2393" i="8"/>
  <c r="A2394" i="8"/>
  <c r="B2394" i="8"/>
  <c r="H2394" i="8"/>
  <c r="P2394" i="8"/>
  <c r="A2395" i="8"/>
  <c r="B2395" i="8"/>
  <c r="H2395" i="8"/>
  <c r="P2395" i="8"/>
  <c r="A2396" i="8"/>
  <c r="B2396" i="8"/>
  <c r="H2396" i="8"/>
  <c r="P2396" i="8"/>
  <c r="A2397" i="8"/>
  <c r="B2397" i="8"/>
  <c r="H2397" i="8"/>
  <c r="P2397" i="8"/>
  <c r="A2398" i="8"/>
  <c r="B2398" i="8"/>
  <c r="H2398" i="8"/>
  <c r="P2398" i="8"/>
  <c r="A2399" i="8"/>
  <c r="B2399" i="8"/>
  <c r="H2399" i="8"/>
  <c r="P2399" i="8"/>
  <c r="A2400" i="8"/>
  <c r="B2400" i="8"/>
  <c r="H2400" i="8"/>
  <c r="P2400" i="8"/>
  <c r="A2401" i="8"/>
  <c r="B2401" i="8"/>
  <c r="H2401" i="8"/>
  <c r="P2401" i="8"/>
  <c r="A2402" i="8"/>
  <c r="B2402" i="8"/>
  <c r="H2402" i="8"/>
  <c r="P2402" i="8"/>
  <c r="A2403" i="8"/>
  <c r="B2403" i="8"/>
  <c r="H2403" i="8"/>
  <c r="P2403" i="8"/>
  <c r="A2404" i="8"/>
  <c r="B2404" i="8"/>
  <c r="H2404" i="8"/>
  <c r="P2404" i="8"/>
  <c r="A2405" i="8"/>
  <c r="B2405" i="8"/>
  <c r="H2405" i="8"/>
  <c r="P2405" i="8"/>
  <c r="A2406" i="8"/>
  <c r="B2406" i="8"/>
  <c r="H2406" i="8"/>
  <c r="P2406" i="8"/>
  <c r="A2407" i="8"/>
  <c r="B2407" i="8"/>
  <c r="H2407" i="8"/>
  <c r="P2407" i="8"/>
  <c r="A2408" i="8"/>
  <c r="B2408" i="8"/>
  <c r="H2408" i="8"/>
  <c r="P2408" i="8"/>
  <c r="A2409" i="8"/>
  <c r="B2409" i="8"/>
  <c r="H2409" i="8"/>
  <c r="P2409" i="8"/>
  <c r="A2410" i="8"/>
  <c r="B2410" i="8"/>
  <c r="H2410" i="8"/>
  <c r="P2410" i="8"/>
  <c r="A2411" i="8"/>
  <c r="B2411" i="8"/>
  <c r="H2411" i="8"/>
  <c r="P2411" i="8"/>
  <c r="A2412" i="8"/>
  <c r="B2412" i="8"/>
  <c r="H2412" i="8"/>
  <c r="P2412" i="8"/>
  <c r="A2413" i="8"/>
  <c r="B2413" i="8"/>
  <c r="H2413" i="8"/>
  <c r="P2413" i="8"/>
  <c r="A2414" i="8"/>
  <c r="B2414" i="8"/>
  <c r="H2414" i="8"/>
  <c r="P2414" i="8"/>
  <c r="A2415" i="8"/>
  <c r="B2415" i="8"/>
  <c r="H2415" i="8"/>
  <c r="P2415" i="8"/>
  <c r="A2416" i="8"/>
  <c r="B2416" i="8"/>
  <c r="H2416" i="8"/>
  <c r="P2416" i="8"/>
  <c r="A2417" i="8"/>
  <c r="B2417" i="8"/>
  <c r="H2417" i="8"/>
  <c r="P2417" i="8"/>
  <c r="A2418" i="8"/>
  <c r="B2418" i="8"/>
  <c r="H2418" i="8"/>
  <c r="P2418" i="8"/>
  <c r="A2419" i="8"/>
  <c r="B2419" i="8"/>
  <c r="H2419" i="8"/>
  <c r="P2419" i="8"/>
  <c r="A2420" i="8"/>
  <c r="B2420" i="8"/>
  <c r="H2420" i="8"/>
  <c r="P2420" i="8"/>
  <c r="A2421" i="8"/>
  <c r="B2421" i="8"/>
  <c r="H2421" i="8"/>
  <c r="P2421" i="8"/>
  <c r="A2422" i="8"/>
  <c r="B2422" i="8"/>
  <c r="H2422" i="8"/>
  <c r="P2422" i="8"/>
  <c r="A2423" i="8"/>
  <c r="B2423" i="8"/>
  <c r="H2423" i="8"/>
  <c r="P2423" i="8"/>
  <c r="A2424" i="8"/>
  <c r="B2424" i="8"/>
  <c r="H2424" i="8"/>
  <c r="P2424" i="8"/>
  <c r="A2425" i="8"/>
  <c r="B2425" i="8"/>
  <c r="H2425" i="8"/>
  <c r="P2425" i="8"/>
  <c r="A2426" i="8"/>
  <c r="B2426" i="8"/>
  <c r="H2426" i="8"/>
  <c r="P2426" i="8"/>
  <c r="A2427" i="8"/>
  <c r="B2427" i="8"/>
  <c r="H2427" i="8"/>
  <c r="P2427" i="8"/>
  <c r="A2428" i="8"/>
  <c r="B2428" i="8"/>
  <c r="H2428" i="8"/>
  <c r="P2428" i="8"/>
  <c r="A2429" i="8"/>
  <c r="B2429" i="8"/>
  <c r="H2429" i="8"/>
  <c r="P2429" i="8"/>
  <c r="A2430" i="8"/>
  <c r="B2430" i="8"/>
  <c r="H2430" i="8"/>
  <c r="P2430" i="8"/>
  <c r="A2431" i="8"/>
  <c r="B2431" i="8"/>
  <c r="H2431" i="8"/>
  <c r="P2431" i="8"/>
  <c r="A2432" i="8"/>
  <c r="B2432" i="8"/>
  <c r="H2432" i="8"/>
  <c r="P2432" i="8"/>
  <c r="A2433" i="8"/>
  <c r="B2433" i="8"/>
  <c r="H2433" i="8"/>
  <c r="P2433" i="8"/>
  <c r="A2434" i="8"/>
  <c r="B2434" i="8"/>
  <c r="H2434" i="8"/>
  <c r="P2434" i="8"/>
  <c r="A2435" i="8"/>
  <c r="B2435" i="8"/>
  <c r="H2435" i="8"/>
  <c r="P2435" i="8"/>
  <c r="A2436" i="8"/>
  <c r="B2436" i="8"/>
  <c r="H2436" i="8"/>
  <c r="P2436" i="8"/>
  <c r="A2437" i="8"/>
  <c r="B2437" i="8"/>
  <c r="H2437" i="8"/>
  <c r="P2437" i="8"/>
  <c r="A2438" i="8"/>
  <c r="B2438" i="8"/>
  <c r="H2438" i="8"/>
  <c r="P2438" i="8"/>
  <c r="A2439" i="8"/>
  <c r="B2439" i="8"/>
  <c r="H2439" i="8"/>
  <c r="P2439" i="8"/>
  <c r="A2440" i="8"/>
  <c r="B2440" i="8"/>
  <c r="H2440" i="8"/>
  <c r="P2440" i="8"/>
  <c r="A2441" i="8"/>
  <c r="B2441" i="8"/>
  <c r="H2441" i="8"/>
  <c r="P2441" i="8"/>
  <c r="A2442" i="8"/>
  <c r="B2442" i="8"/>
  <c r="H2442" i="8"/>
  <c r="P2442" i="8"/>
  <c r="A2443" i="8"/>
  <c r="B2443" i="8"/>
  <c r="H2443" i="8"/>
  <c r="P2443" i="8"/>
  <c r="A2444" i="8"/>
  <c r="B2444" i="8"/>
  <c r="H2444" i="8"/>
  <c r="P2444" i="8"/>
  <c r="A2445" i="8"/>
  <c r="B2445" i="8"/>
  <c r="H2445" i="8"/>
  <c r="P2445" i="8"/>
  <c r="A2446" i="8"/>
  <c r="B2446" i="8"/>
  <c r="H2446" i="8"/>
  <c r="P2446" i="8"/>
  <c r="A2447" i="8"/>
  <c r="B2447" i="8"/>
  <c r="H2447" i="8"/>
  <c r="P2447" i="8"/>
  <c r="A2448" i="8"/>
  <c r="B2448" i="8"/>
  <c r="H2448" i="8"/>
  <c r="P2448" i="8"/>
  <c r="A2449" i="8"/>
  <c r="B2449" i="8"/>
  <c r="H2449" i="8"/>
  <c r="P2449" i="8"/>
  <c r="A2450" i="8"/>
  <c r="B2450" i="8"/>
  <c r="H2450" i="8"/>
  <c r="P2450" i="8"/>
  <c r="A2451" i="8"/>
  <c r="B2451" i="8"/>
  <c r="H2451" i="8"/>
  <c r="P2451" i="8"/>
  <c r="A2452" i="8"/>
  <c r="B2452" i="8"/>
  <c r="H2452" i="8"/>
  <c r="P2452" i="8"/>
  <c r="A2453" i="8"/>
  <c r="B2453" i="8"/>
  <c r="H2453" i="8"/>
  <c r="P2453" i="8"/>
  <c r="A2454" i="8"/>
  <c r="B2454" i="8"/>
  <c r="H2454" i="8"/>
  <c r="P2454" i="8"/>
  <c r="A2455" i="8"/>
  <c r="B2455" i="8"/>
  <c r="H2455" i="8"/>
  <c r="P2455" i="8"/>
  <c r="A2456" i="8"/>
  <c r="B2456" i="8"/>
  <c r="H2456" i="8"/>
  <c r="P2456" i="8"/>
  <c r="A2457" i="8"/>
  <c r="B2457" i="8"/>
  <c r="H2457" i="8"/>
  <c r="P2457" i="8"/>
  <c r="A2458" i="8"/>
  <c r="B2458" i="8"/>
  <c r="H2458" i="8"/>
  <c r="P2458" i="8"/>
  <c r="A2459" i="8"/>
  <c r="B2459" i="8"/>
  <c r="H2459" i="8"/>
  <c r="P2459" i="8"/>
  <c r="A2460" i="8"/>
  <c r="B2460" i="8"/>
  <c r="H2460" i="8"/>
  <c r="P2460" i="8"/>
  <c r="A2461" i="8"/>
  <c r="B2461" i="8"/>
  <c r="H2461" i="8"/>
  <c r="P2461" i="8"/>
  <c r="A2462" i="8"/>
  <c r="B2462" i="8"/>
  <c r="H2462" i="8"/>
  <c r="P2462" i="8"/>
  <c r="A2463" i="8"/>
  <c r="B2463" i="8"/>
  <c r="H2463" i="8"/>
  <c r="P2463" i="8"/>
  <c r="A2464" i="8"/>
  <c r="B2464" i="8"/>
  <c r="H2464" i="8"/>
  <c r="P2464" i="8"/>
  <c r="A2465" i="8"/>
  <c r="B2465" i="8"/>
  <c r="H2465" i="8"/>
  <c r="P2465" i="8"/>
  <c r="A2466" i="8"/>
  <c r="B2466" i="8"/>
  <c r="H2466" i="8"/>
  <c r="P2466" i="8"/>
  <c r="A2467" i="8"/>
  <c r="B2467" i="8"/>
  <c r="H2467" i="8"/>
  <c r="P2467" i="8"/>
  <c r="A2468" i="8"/>
  <c r="B2468" i="8"/>
  <c r="H2468" i="8"/>
  <c r="P2468" i="8"/>
  <c r="A2469" i="8"/>
  <c r="B2469" i="8"/>
  <c r="H2469" i="8"/>
  <c r="P2469" i="8"/>
  <c r="A2470" i="8"/>
  <c r="B2470" i="8"/>
  <c r="H2470" i="8"/>
  <c r="P2470" i="8"/>
  <c r="A2471" i="8"/>
  <c r="B2471" i="8"/>
  <c r="H2471" i="8"/>
  <c r="P2471" i="8"/>
  <c r="A2472" i="8"/>
  <c r="B2472" i="8"/>
  <c r="H2472" i="8"/>
  <c r="P2472" i="8"/>
  <c r="A2473" i="8"/>
  <c r="B2473" i="8"/>
  <c r="H2473" i="8"/>
  <c r="P2473" i="8"/>
  <c r="A2474" i="8"/>
  <c r="B2474" i="8"/>
  <c r="H2474" i="8"/>
  <c r="P2474" i="8"/>
  <c r="A2475" i="8"/>
  <c r="B2475" i="8"/>
  <c r="H2475" i="8"/>
  <c r="P2475" i="8"/>
  <c r="A2476" i="8"/>
  <c r="B2476" i="8"/>
  <c r="H2476" i="8"/>
  <c r="P2476" i="8"/>
  <c r="A2477" i="8"/>
  <c r="B2477" i="8"/>
  <c r="H2477" i="8"/>
  <c r="P2477" i="8"/>
  <c r="A2478" i="8"/>
  <c r="B2478" i="8"/>
  <c r="H2478" i="8"/>
  <c r="P2478" i="8"/>
  <c r="A2479" i="8"/>
  <c r="B2479" i="8"/>
  <c r="H2479" i="8"/>
  <c r="P2479" i="8"/>
  <c r="A2480" i="8"/>
  <c r="B2480" i="8"/>
  <c r="H2480" i="8"/>
  <c r="P2480" i="8"/>
  <c r="A2481" i="8"/>
  <c r="B2481" i="8"/>
  <c r="H2481" i="8"/>
  <c r="P2481" i="8"/>
  <c r="A2482" i="8"/>
  <c r="B2482" i="8"/>
  <c r="H2482" i="8"/>
  <c r="P2482" i="8"/>
  <c r="A2483" i="8"/>
  <c r="B2483" i="8"/>
  <c r="H2483" i="8"/>
  <c r="P2483" i="8"/>
  <c r="A2484" i="8"/>
  <c r="B2484" i="8"/>
  <c r="H2484" i="8"/>
  <c r="P2484" i="8"/>
  <c r="A2485" i="8"/>
  <c r="B2485" i="8"/>
  <c r="H2485" i="8"/>
  <c r="P2485" i="8"/>
  <c r="A2486" i="8"/>
  <c r="B2486" i="8"/>
  <c r="H2486" i="8"/>
  <c r="P2486" i="8"/>
  <c r="A2487" i="8"/>
  <c r="B2487" i="8"/>
  <c r="H2487" i="8"/>
  <c r="P2487" i="8"/>
  <c r="A2488" i="8"/>
  <c r="B2488" i="8"/>
  <c r="H2488" i="8"/>
  <c r="P2488" i="8"/>
  <c r="A2489" i="8"/>
  <c r="B2489" i="8"/>
  <c r="H2489" i="8"/>
  <c r="P2489" i="8"/>
  <c r="A2490" i="8"/>
  <c r="B2490" i="8"/>
  <c r="H2490" i="8"/>
  <c r="P2490" i="8"/>
  <c r="A2491" i="8"/>
  <c r="B2491" i="8"/>
  <c r="H2491" i="8"/>
  <c r="P2491" i="8"/>
  <c r="A2492" i="8"/>
  <c r="B2492" i="8"/>
  <c r="H2492" i="8"/>
  <c r="P2492" i="8"/>
  <c r="A2493" i="8"/>
  <c r="B2493" i="8"/>
  <c r="H2493" i="8"/>
  <c r="P2493" i="8"/>
  <c r="A2494" i="8"/>
  <c r="B2494" i="8"/>
  <c r="H2494" i="8"/>
  <c r="P2494" i="8"/>
  <c r="A2495" i="8"/>
  <c r="B2495" i="8"/>
  <c r="H2495" i="8"/>
  <c r="P2495" i="8"/>
  <c r="A2496" i="8"/>
  <c r="B2496" i="8"/>
  <c r="H2496" i="8"/>
  <c r="P2496" i="8"/>
  <c r="A2497" i="8"/>
  <c r="B2497" i="8"/>
  <c r="H2497" i="8"/>
  <c r="P2497" i="8"/>
  <c r="A2498" i="8"/>
  <c r="B2498" i="8"/>
  <c r="H2498" i="8"/>
  <c r="P2498" i="8"/>
  <c r="A2499" i="8"/>
  <c r="B2499" i="8"/>
  <c r="H2499" i="8"/>
  <c r="P2499" i="8"/>
  <c r="A2500" i="8"/>
  <c r="B2500" i="8"/>
  <c r="H2500" i="8"/>
  <c r="P2500" i="8"/>
  <c r="A2501" i="8"/>
  <c r="B2501" i="8"/>
  <c r="H2501" i="8"/>
  <c r="P2501" i="8"/>
  <c r="A2502" i="8"/>
  <c r="B2502" i="8"/>
  <c r="H2502" i="8"/>
  <c r="P2502" i="8"/>
  <c r="A2503" i="8"/>
  <c r="B2503" i="8"/>
  <c r="H2503" i="8"/>
  <c r="P2503" i="8"/>
  <c r="A2504" i="8"/>
  <c r="B2504" i="8"/>
  <c r="H2504" i="8"/>
  <c r="P2504" i="8"/>
  <c r="A2505" i="8"/>
  <c r="B2505" i="8"/>
  <c r="H2505" i="8"/>
  <c r="P2505" i="8"/>
  <c r="A2506" i="8"/>
  <c r="B2506" i="8"/>
  <c r="H2506" i="8"/>
  <c r="P2506" i="8"/>
  <c r="A2507" i="8"/>
  <c r="B2507" i="8"/>
  <c r="H2507" i="8"/>
  <c r="P2507" i="8"/>
  <c r="A2508" i="8"/>
  <c r="B2508" i="8"/>
  <c r="H2508" i="8"/>
  <c r="P2508" i="8"/>
  <c r="A2509" i="8"/>
  <c r="B2509" i="8"/>
  <c r="H2509" i="8"/>
  <c r="P2509" i="8"/>
  <c r="A2510" i="8"/>
  <c r="B2510" i="8"/>
  <c r="H2510" i="8"/>
  <c r="P2510" i="8"/>
  <c r="A2511" i="8"/>
  <c r="B2511" i="8"/>
  <c r="H2511" i="8"/>
  <c r="P2511" i="8"/>
  <c r="A2512" i="8"/>
  <c r="B2512" i="8"/>
  <c r="H2512" i="8"/>
  <c r="P2512" i="8"/>
  <c r="A2513" i="8"/>
  <c r="B2513" i="8"/>
  <c r="H2513" i="8"/>
  <c r="P2513" i="8"/>
  <c r="A2514" i="8"/>
  <c r="B2514" i="8"/>
  <c r="H2514" i="8"/>
  <c r="P2514" i="8"/>
  <c r="A2515" i="8"/>
  <c r="B2515" i="8"/>
  <c r="H2515" i="8"/>
  <c r="P2515" i="8"/>
  <c r="A2516" i="8"/>
  <c r="B2516" i="8"/>
  <c r="H2516" i="8"/>
  <c r="P2516" i="8"/>
  <c r="A2517" i="8"/>
  <c r="B2517" i="8"/>
  <c r="H2517" i="8"/>
  <c r="P2517" i="8"/>
  <c r="A2518" i="8"/>
  <c r="B2518" i="8"/>
  <c r="H2518" i="8"/>
  <c r="P2518" i="8"/>
  <c r="A2519" i="8"/>
  <c r="B2519" i="8"/>
  <c r="H2519" i="8"/>
  <c r="P2519" i="8"/>
  <c r="A2520" i="8"/>
  <c r="B2520" i="8"/>
  <c r="H2520" i="8"/>
  <c r="P2520" i="8"/>
  <c r="A2521" i="8"/>
  <c r="B2521" i="8"/>
  <c r="H2521" i="8"/>
  <c r="P2521" i="8"/>
  <c r="A2522" i="8"/>
  <c r="B2522" i="8"/>
  <c r="H2522" i="8"/>
  <c r="P2522" i="8"/>
  <c r="A2523" i="8"/>
  <c r="B2523" i="8"/>
  <c r="H2523" i="8"/>
  <c r="P2523" i="8"/>
  <c r="A2524" i="8"/>
  <c r="B2524" i="8"/>
  <c r="H2524" i="8"/>
  <c r="P2524" i="8"/>
  <c r="A2525" i="8"/>
  <c r="B2525" i="8"/>
  <c r="H2525" i="8"/>
  <c r="P2525" i="8"/>
  <c r="A2526" i="8"/>
  <c r="B2526" i="8"/>
  <c r="H2526" i="8"/>
  <c r="P2526" i="8"/>
  <c r="A2527" i="8"/>
  <c r="B2527" i="8"/>
  <c r="H2527" i="8"/>
  <c r="P2527" i="8"/>
  <c r="A2528" i="8"/>
  <c r="B2528" i="8"/>
  <c r="H2528" i="8"/>
  <c r="P2528" i="8"/>
  <c r="A2529" i="8"/>
  <c r="B2529" i="8"/>
  <c r="H2529" i="8"/>
  <c r="P2529" i="8"/>
  <c r="A2530" i="8"/>
  <c r="B2530" i="8"/>
  <c r="H2530" i="8"/>
  <c r="P2530" i="8"/>
  <c r="A2531" i="8"/>
  <c r="B2531" i="8"/>
  <c r="H2531" i="8"/>
  <c r="P2531" i="8"/>
  <c r="A2532" i="8"/>
  <c r="B2532" i="8"/>
  <c r="H2532" i="8"/>
  <c r="P2532" i="8"/>
  <c r="A2533" i="8"/>
  <c r="B2533" i="8"/>
  <c r="H2533" i="8"/>
  <c r="P2533" i="8"/>
  <c r="A2534" i="8"/>
  <c r="B2534" i="8"/>
  <c r="H2534" i="8"/>
  <c r="P2534" i="8"/>
  <c r="A2535" i="8"/>
  <c r="B2535" i="8"/>
  <c r="H2535" i="8"/>
  <c r="P2535" i="8"/>
  <c r="A2536" i="8"/>
  <c r="B2536" i="8"/>
  <c r="H2536" i="8"/>
  <c r="P2536" i="8"/>
  <c r="A2537" i="8"/>
  <c r="B2537" i="8"/>
  <c r="H2537" i="8"/>
  <c r="P2537" i="8"/>
  <c r="A2538" i="8"/>
  <c r="B2538" i="8"/>
  <c r="H2538" i="8"/>
  <c r="P2538" i="8"/>
  <c r="A2539" i="8"/>
  <c r="B2539" i="8"/>
  <c r="H2539" i="8"/>
  <c r="P2539" i="8"/>
  <c r="A2540" i="8"/>
  <c r="B2540" i="8"/>
  <c r="H2540" i="8"/>
  <c r="P2540" i="8"/>
  <c r="A2541" i="8"/>
  <c r="B2541" i="8"/>
  <c r="H2541" i="8"/>
  <c r="P2541" i="8"/>
  <c r="A2542" i="8"/>
  <c r="B2542" i="8"/>
  <c r="H2542" i="8"/>
  <c r="P2542" i="8"/>
  <c r="A2543" i="8"/>
  <c r="B2543" i="8"/>
  <c r="H2543" i="8"/>
  <c r="P2543" i="8"/>
  <c r="A2544" i="8"/>
  <c r="B2544" i="8"/>
  <c r="H2544" i="8"/>
  <c r="P2544" i="8"/>
  <c r="A2545" i="8"/>
  <c r="B2545" i="8"/>
  <c r="H2545" i="8"/>
  <c r="P2545" i="8"/>
  <c r="A2546" i="8"/>
  <c r="B2546" i="8"/>
  <c r="H2546" i="8"/>
  <c r="P2546" i="8"/>
  <c r="A2547" i="8"/>
  <c r="B2547" i="8"/>
  <c r="H2547" i="8"/>
  <c r="P2547" i="8"/>
  <c r="A2548" i="8"/>
  <c r="B2548" i="8"/>
  <c r="H2548" i="8"/>
  <c r="P2548" i="8"/>
  <c r="A2549" i="8"/>
  <c r="B2549" i="8"/>
  <c r="H2549" i="8"/>
  <c r="P2549" i="8"/>
  <c r="A2550" i="8"/>
  <c r="B2550" i="8"/>
  <c r="H2550" i="8"/>
  <c r="P2550" i="8"/>
  <c r="A2551" i="8"/>
  <c r="B2551" i="8"/>
  <c r="H2551" i="8"/>
  <c r="P2551" i="8"/>
  <c r="A2552" i="8"/>
  <c r="B2552" i="8"/>
  <c r="H2552" i="8"/>
  <c r="P2552" i="8"/>
  <c r="A2553" i="8"/>
  <c r="B2553" i="8"/>
  <c r="H2553" i="8"/>
  <c r="P2553" i="8"/>
  <c r="A2554" i="8"/>
  <c r="B2554" i="8"/>
  <c r="H2554" i="8"/>
  <c r="P2554" i="8"/>
  <c r="A2555" i="8"/>
  <c r="B2555" i="8"/>
  <c r="H2555" i="8"/>
  <c r="P2555" i="8"/>
  <c r="A2556" i="8"/>
  <c r="B2556" i="8"/>
  <c r="H2556" i="8"/>
  <c r="P2556" i="8"/>
  <c r="A2557" i="8"/>
  <c r="B2557" i="8"/>
  <c r="H2557" i="8"/>
  <c r="P2557" i="8"/>
  <c r="A2558" i="8"/>
  <c r="B2558" i="8"/>
  <c r="H2558" i="8"/>
  <c r="P2558" i="8"/>
  <c r="A2559" i="8"/>
  <c r="B2559" i="8"/>
  <c r="H2559" i="8"/>
  <c r="P2559" i="8"/>
  <c r="A2560" i="8"/>
  <c r="B2560" i="8"/>
  <c r="H2560" i="8"/>
  <c r="P2560" i="8"/>
  <c r="A2561" i="8"/>
  <c r="B2561" i="8"/>
  <c r="H2561" i="8"/>
  <c r="P2561" i="8"/>
  <c r="A2562" i="8"/>
  <c r="B2562" i="8"/>
  <c r="H2562" i="8"/>
  <c r="P2562" i="8"/>
  <c r="A2563" i="8"/>
  <c r="B2563" i="8"/>
  <c r="H2563" i="8"/>
  <c r="P2563" i="8"/>
  <c r="A2564" i="8"/>
  <c r="B2564" i="8"/>
  <c r="H2564" i="8"/>
  <c r="P2564" i="8"/>
  <c r="A2565" i="8"/>
  <c r="B2565" i="8"/>
  <c r="H2565" i="8"/>
  <c r="P2565" i="8"/>
  <c r="A2566" i="8"/>
  <c r="B2566" i="8"/>
  <c r="H2566" i="8"/>
  <c r="P2566" i="8"/>
  <c r="A2567" i="8"/>
  <c r="B2567" i="8"/>
  <c r="H2567" i="8"/>
  <c r="P2567" i="8"/>
  <c r="A2568" i="8"/>
  <c r="B2568" i="8"/>
  <c r="H2568" i="8"/>
  <c r="P2568" i="8"/>
  <c r="A2569" i="8"/>
  <c r="B2569" i="8"/>
  <c r="H2569" i="8"/>
  <c r="P2569" i="8"/>
  <c r="A2570" i="8"/>
  <c r="B2570" i="8"/>
  <c r="H2570" i="8"/>
  <c r="P2570" i="8"/>
  <c r="A2571" i="8"/>
  <c r="B2571" i="8"/>
  <c r="H2571" i="8"/>
  <c r="P2571" i="8"/>
  <c r="A2572" i="8"/>
  <c r="B2572" i="8"/>
  <c r="H2572" i="8"/>
  <c r="P2572" i="8"/>
  <c r="A2573" i="8"/>
  <c r="B2573" i="8"/>
  <c r="H2573" i="8"/>
  <c r="P2573" i="8"/>
  <c r="A2574" i="8"/>
  <c r="B2574" i="8"/>
  <c r="H2574" i="8"/>
  <c r="P2574" i="8"/>
  <c r="A2575" i="8"/>
  <c r="B2575" i="8"/>
  <c r="H2575" i="8"/>
  <c r="P2575" i="8"/>
  <c r="A2576" i="8"/>
  <c r="B2576" i="8"/>
  <c r="H2576" i="8"/>
  <c r="P2576" i="8"/>
  <c r="A2577" i="8"/>
  <c r="B2577" i="8"/>
  <c r="H2577" i="8"/>
  <c r="P2577" i="8"/>
  <c r="A2578" i="8"/>
  <c r="B2578" i="8"/>
  <c r="H2578" i="8"/>
  <c r="P2578" i="8"/>
  <c r="A2579" i="8"/>
  <c r="B2579" i="8"/>
  <c r="H2579" i="8"/>
  <c r="P2579" i="8"/>
  <c r="A2580" i="8"/>
  <c r="B2580" i="8"/>
  <c r="H2580" i="8"/>
  <c r="P2580" i="8"/>
  <c r="A2581" i="8"/>
  <c r="B2581" i="8"/>
  <c r="H2581" i="8"/>
  <c r="P2581" i="8"/>
  <c r="A2582" i="8"/>
  <c r="B2582" i="8"/>
  <c r="H2582" i="8"/>
  <c r="P2582" i="8"/>
  <c r="A2583" i="8"/>
  <c r="B2583" i="8"/>
  <c r="H2583" i="8"/>
  <c r="P2583" i="8"/>
  <c r="A2584" i="8"/>
  <c r="B2584" i="8"/>
  <c r="H2584" i="8"/>
  <c r="P2584" i="8"/>
  <c r="A2585" i="8"/>
  <c r="B2585" i="8"/>
  <c r="H2585" i="8"/>
  <c r="P2585" i="8"/>
  <c r="A2586" i="8"/>
  <c r="B2586" i="8"/>
  <c r="H2586" i="8"/>
  <c r="P2586" i="8"/>
  <c r="A2587" i="8"/>
  <c r="B2587" i="8"/>
  <c r="H2587" i="8"/>
  <c r="P2587" i="8"/>
  <c r="A2588" i="8"/>
  <c r="B2588" i="8"/>
  <c r="H2588" i="8"/>
  <c r="P2588" i="8"/>
  <c r="A2589" i="8"/>
  <c r="B2589" i="8"/>
  <c r="H2589" i="8"/>
  <c r="P2589" i="8"/>
  <c r="A2590" i="8"/>
  <c r="B2590" i="8"/>
  <c r="H2590" i="8"/>
  <c r="P2590" i="8"/>
  <c r="A2591" i="8"/>
  <c r="B2591" i="8"/>
  <c r="H2591" i="8"/>
  <c r="P2591" i="8"/>
  <c r="A2592" i="8"/>
  <c r="B2592" i="8"/>
  <c r="H2592" i="8"/>
  <c r="P2592" i="8"/>
  <c r="A2593" i="8"/>
  <c r="B2593" i="8"/>
  <c r="H2593" i="8"/>
  <c r="P2593" i="8"/>
  <c r="A2594" i="8"/>
  <c r="B2594" i="8"/>
  <c r="H2594" i="8"/>
  <c r="P2594" i="8"/>
  <c r="A2595" i="8"/>
  <c r="B2595" i="8"/>
  <c r="H2595" i="8"/>
  <c r="P2595" i="8"/>
  <c r="A2596" i="8"/>
  <c r="B2596" i="8"/>
  <c r="H2596" i="8"/>
  <c r="P2596" i="8"/>
  <c r="A2597" i="8"/>
  <c r="B2597" i="8"/>
  <c r="H2597" i="8"/>
  <c r="P2597" i="8"/>
  <c r="A2598" i="8"/>
  <c r="B2598" i="8"/>
  <c r="H2598" i="8"/>
  <c r="P2598" i="8"/>
  <c r="A2599" i="8"/>
  <c r="B2599" i="8"/>
  <c r="H2599" i="8"/>
  <c r="P2599" i="8"/>
  <c r="A2600" i="8"/>
  <c r="B2600" i="8"/>
  <c r="H2600" i="8"/>
  <c r="P2600" i="8"/>
  <c r="A2601" i="8"/>
  <c r="B2601" i="8"/>
  <c r="H2601" i="8"/>
  <c r="P2601" i="8"/>
  <c r="A2602" i="8"/>
  <c r="B2602" i="8"/>
  <c r="H2602" i="8"/>
  <c r="P2602" i="8"/>
  <c r="A2603" i="8"/>
  <c r="B2603" i="8"/>
  <c r="H2603" i="8"/>
  <c r="P2603" i="8"/>
  <c r="A2604" i="8"/>
  <c r="B2604" i="8"/>
  <c r="H2604" i="8"/>
  <c r="P2604" i="8"/>
  <c r="A2605" i="8"/>
  <c r="B2605" i="8"/>
  <c r="H2605" i="8"/>
  <c r="P2605" i="8"/>
  <c r="A2606" i="8"/>
  <c r="B2606" i="8"/>
  <c r="H2606" i="8"/>
  <c r="P2606" i="8"/>
  <c r="A2607" i="8"/>
  <c r="B2607" i="8"/>
  <c r="H2607" i="8"/>
  <c r="P2607" i="8"/>
  <c r="A2608" i="8"/>
  <c r="B2608" i="8"/>
  <c r="H2608" i="8"/>
  <c r="P2608" i="8"/>
  <c r="A2609" i="8"/>
  <c r="B2609" i="8"/>
  <c r="H2609" i="8"/>
  <c r="P2609" i="8"/>
  <c r="A2610" i="8"/>
  <c r="B2610" i="8"/>
  <c r="H2610" i="8"/>
  <c r="P2610" i="8"/>
  <c r="A2611" i="8"/>
  <c r="B2611" i="8"/>
  <c r="H2611" i="8"/>
  <c r="P2611" i="8"/>
  <c r="A2612" i="8"/>
  <c r="B2612" i="8"/>
  <c r="H2612" i="8"/>
  <c r="P2612" i="8"/>
  <c r="A2613" i="8"/>
  <c r="B2613" i="8"/>
  <c r="H2613" i="8"/>
  <c r="P2613" i="8"/>
  <c r="A2614" i="8"/>
  <c r="B2614" i="8"/>
  <c r="H2614" i="8"/>
  <c r="P2614" i="8"/>
  <c r="A2615" i="8"/>
  <c r="B2615" i="8"/>
  <c r="H2615" i="8"/>
  <c r="P2615" i="8"/>
  <c r="A2616" i="8"/>
  <c r="B2616" i="8"/>
  <c r="H2616" i="8"/>
  <c r="P2616" i="8"/>
  <c r="A2617" i="8"/>
  <c r="B2617" i="8"/>
  <c r="H2617" i="8"/>
  <c r="P2617" i="8"/>
  <c r="A2618" i="8"/>
  <c r="B2618" i="8"/>
  <c r="H2618" i="8"/>
  <c r="P2618" i="8"/>
  <c r="A2619" i="8"/>
  <c r="B2619" i="8"/>
  <c r="H2619" i="8"/>
  <c r="P2619" i="8"/>
  <c r="A2620" i="8"/>
  <c r="B2620" i="8"/>
  <c r="H2620" i="8"/>
  <c r="P2620" i="8"/>
  <c r="A2621" i="8"/>
  <c r="B2621" i="8"/>
  <c r="H2621" i="8"/>
  <c r="P2621" i="8"/>
  <c r="A2622" i="8"/>
  <c r="B2622" i="8"/>
  <c r="H2622" i="8"/>
  <c r="P2622" i="8"/>
  <c r="A2623" i="8"/>
  <c r="B2623" i="8"/>
  <c r="H2623" i="8"/>
  <c r="P2623" i="8"/>
  <c r="A2624" i="8"/>
  <c r="B2624" i="8"/>
  <c r="H2624" i="8"/>
  <c r="P2624" i="8"/>
  <c r="A2625" i="8"/>
  <c r="B2625" i="8"/>
  <c r="H2625" i="8"/>
  <c r="P2625" i="8"/>
  <c r="A2626" i="8"/>
  <c r="B2626" i="8"/>
  <c r="H2626" i="8"/>
  <c r="P2626" i="8"/>
  <c r="A2627" i="8"/>
  <c r="B2627" i="8"/>
  <c r="H2627" i="8"/>
  <c r="P2627" i="8"/>
  <c r="A2628" i="8"/>
  <c r="B2628" i="8"/>
  <c r="H2628" i="8"/>
  <c r="P2628" i="8"/>
  <c r="A2629" i="8"/>
  <c r="B2629" i="8"/>
  <c r="H2629" i="8"/>
  <c r="P2629" i="8"/>
  <c r="A2630" i="8"/>
  <c r="B2630" i="8"/>
  <c r="H2630" i="8"/>
  <c r="P2630" i="8"/>
  <c r="A2631" i="8"/>
  <c r="B2631" i="8"/>
  <c r="H2631" i="8"/>
  <c r="P2631" i="8"/>
  <c r="A2632" i="8"/>
  <c r="B2632" i="8"/>
  <c r="H2632" i="8"/>
  <c r="P2632" i="8"/>
  <c r="A2633" i="8"/>
  <c r="B2633" i="8"/>
  <c r="H2633" i="8"/>
  <c r="P2633" i="8"/>
  <c r="A2634" i="8"/>
  <c r="B2634" i="8"/>
  <c r="H2634" i="8"/>
  <c r="P2634" i="8"/>
  <c r="A2635" i="8"/>
  <c r="B2635" i="8"/>
  <c r="H2635" i="8"/>
  <c r="P2635" i="8"/>
  <c r="A2636" i="8"/>
  <c r="B2636" i="8"/>
  <c r="H2636" i="8"/>
  <c r="P2636" i="8"/>
  <c r="A2637" i="8"/>
  <c r="B2637" i="8"/>
  <c r="H2637" i="8"/>
  <c r="P2637" i="8"/>
  <c r="A2638" i="8"/>
  <c r="B2638" i="8"/>
  <c r="H2638" i="8"/>
  <c r="P2638" i="8"/>
  <c r="A2639" i="8"/>
  <c r="B2639" i="8"/>
  <c r="H2639" i="8"/>
  <c r="P2639" i="8"/>
  <c r="A2640" i="8"/>
  <c r="B2640" i="8"/>
  <c r="H2640" i="8"/>
  <c r="P2640" i="8"/>
  <c r="A2641" i="8"/>
  <c r="B2641" i="8"/>
  <c r="H2641" i="8"/>
  <c r="P2641" i="8"/>
  <c r="A2642" i="8"/>
  <c r="B2642" i="8"/>
  <c r="H2642" i="8"/>
  <c r="P2642" i="8"/>
  <c r="A2643" i="8"/>
  <c r="B2643" i="8"/>
  <c r="H2643" i="8"/>
  <c r="P2643" i="8"/>
  <c r="A2644" i="8"/>
  <c r="B2644" i="8"/>
  <c r="H2644" i="8"/>
  <c r="P2644" i="8"/>
  <c r="A2645" i="8"/>
  <c r="B2645" i="8"/>
  <c r="H2645" i="8"/>
  <c r="P2645" i="8"/>
  <c r="A2646" i="8"/>
  <c r="B2646" i="8"/>
  <c r="H2646" i="8"/>
  <c r="P2646" i="8"/>
  <c r="A2647" i="8"/>
  <c r="B2647" i="8"/>
  <c r="H2647" i="8"/>
  <c r="P2647" i="8"/>
  <c r="A2648" i="8"/>
  <c r="B2648" i="8"/>
  <c r="H2648" i="8"/>
  <c r="P2648" i="8"/>
  <c r="A2649" i="8"/>
  <c r="B2649" i="8"/>
  <c r="H2649" i="8"/>
  <c r="P2649" i="8"/>
  <c r="A2650" i="8"/>
  <c r="B2650" i="8"/>
  <c r="H2650" i="8"/>
  <c r="P2650" i="8"/>
  <c r="A2651" i="8"/>
  <c r="B2651" i="8"/>
  <c r="H2651" i="8"/>
  <c r="P2651" i="8"/>
  <c r="A2652" i="8"/>
  <c r="B2652" i="8"/>
  <c r="H2652" i="8"/>
  <c r="P2652" i="8"/>
  <c r="A2653" i="8"/>
  <c r="B2653" i="8"/>
  <c r="H2653" i="8"/>
  <c r="P2653" i="8"/>
  <c r="A2654" i="8"/>
  <c r="B2654" i="8"/>
  <c r="H2654" i="8"/>
  <c r="P2654" i="8"/>
  <c r="A2655" i="8"/>
  <c r="B2655" i="8"/>
  <c r="H2655" i="8"/>
  <c r="P2655" i="8"/>
  <c r="A2656" i="8"/>
  <c r="B2656" i="8"/>
  <c r="H2656" i="8"/>
  <c r="P2656" i="8"/>
  <c r="A2657" i="8"/>
  <c r="B2657" i="8"/>
  <c r="H2657" i="8"/>
  <c r="P2657" i="8"/>
  <c r="A2658" i="8"/>
  <c r="B2658" i="8"/>
  <c r="H2658" i="8"/>
  <c r="P2658" i="8"/>
  <c r="A2659" i="8"/>
  <c r="B2659" i="8"/>
  <c r="H2659" i="8"/>
  <c r="P2659" i="8"/>
  <c r="A2660" i="8"/>
  <c r="B2660" i="8"/>
  <c r="H2660" i="8"/>
  <c r="P2660" i="8"/>
  <c r="A2661" i="8"/>
  <c r="B2661" i="8"/>
  <c r="H2661" i="8"/>
  <c r="P2661" i="8"/>
  <c r="A2662" i="8"/>
  <c r="B2662" i="8"/>
  <c r="H2662" i="8"/>
  <c r="P2662" i="8"/>
  <c r="A2663" i="8"/>
  <c r="B2663" i="8"/>
  <c r="H2663" i="8"/>
  <c r="P2663" i="8"/>
  <c r="A2664" i="8"/>
  <c r="B2664" i="8"/>
  <c r="H2664" i="8"/>
  <c r="P2664" i="8"/>
  <c r="A2665" i="8"/>
  <c r="B2665" i="8"/>
  <c r="H2665" i="8"/>
  <c r="P2665" i="8"/>
  <c r="A2666" i="8"/>
  <c r="B2666" i="8"/>
  <c r="H2666" i="8"/>
  <c r="P2666" i="8"/>
  <c r="A2667" i="8"/>
  <c r="B2667" i="8"/>
  <c r="H2667" i="8"/>
  <c r="P2667" i="8"/>
  <c r="A2668" i="8"/>
  <c r="B2668" i="8"/>
  <c r="H2668" i="8"/>
  <c r="P2668" i="8"/>
  <c r="A2669" i="8"/>
  <c r="B2669" i="8"/>
  <c r="H2669" i="8"/>
  <c r="P2669" i="8"/>
  <c r="A2670" i="8"/>
  <c r="B2670" i="8"/>
  <c r="H2670" i="8"/>
  <c r="P2670" i="8"/>
  <c r="A2671" i="8"/>
  <c r="B2671" i="8"/>
  <c r="H2671" i="8"/>
  <c r="P2671" i="8"/>
  <c r="A2672" i="8"/>
  <c r="B2672" i="8"/>
  <c r="H2672" i="8"/>
  <c r="P2672" i="8"/>
  <c r="A2673" i="8"/>
  <c r="B2673" i="8"/>
  <c r="H2673" i="8"/>
  <c r="P2673" i="8"/>
  <c r="A2674" i="8"/>
  <c r="B2674" i="8"/>
  <c r="H2674" i="8"/>
  <c r="P2674" i="8"/>
  <c r="A2675" i="8"/>
  <c r="B2675" i="8"/>
  <c r="H2675" i="8"/>
  <c r="P2675" i="8"/>
  <c r="A2676" i="8"/>
  <c r="B2676" i="8"/>
  <c r="H2676" i="8"/>
  <c r="P2676" i="8"/>
  <c r="A2677" i="8"/>
  <c r="B2677" i="8"/>
  <c r="H2677" i="8"/>
  <c r="P2677" i="8"/>
  <c r="A2678" i="8"/>
  <c r="B2678" i="8"/>
  <c r="H2678" i="8"/>
  <c r="P2678" i="8"/>
  <c r="A2679" i="8"/>
  <c r="B2679" i="8"/>
  <c r="H2679" i="8"/>
  <c r="P2679" i="8"/>
  <c r="A2680" i="8"/>
  <c r="B2680" i="8"/>
  <c r="H2680" i="8"/>
  <c r="P2680" i="8"/>
  <c r="A2681" i="8"/>
  <c r="B2681" i="8"/>
  <c r="H2681" i="8"/>
  <c r="P2681" i="8"/>
  <c r="A2682" i="8"/>
  <c r="B2682" i="8"/>
  <c r="H2682" i="8"/>
  <c r="P2682" i="8"/>
  <c r="A2683" i="8"/>
  <c r="B2683" i="8"/>
  <c r="H2683" i="8"/>
  <c r="P2683" i="8"/>
  <c r="A2684" i="8"/>
  <c r="B2684" i="8"/>
  <c r="H2684" i="8"/>
  <c r="P2684" i="8"/>
  <c r="A2685" i="8"/>
  <c r="B2685" i="8"/>
  <c r="H2685" i="8"/>
  <c r="P2685" i="8"/>
  <c r="A2686" i="8"/>
  <c r="B2686" i="8"/>
  <c r="H2686" i="8"/>
  <c r="P2686" i="8"/>
  <c r="A2687" i="8"/>
  <c r="B2687" i="8"/>
  <c r="H2687" i="8"/>
  <c r="P2687" i="8"/>
  <c r="A2688" i="8"/>
  <c r="B2688" i="8"/>
  <c r="H2688" i="8"/>
  <c r="P2688" i="8"/>
  <c r="A2689" i="8"/>
  <c r="B2689" i="8"/>
  <c r="H2689" i="8"/>
  <c r="P2689" i="8"/>
  <c r="A2690" i="8"/>
  <c r="B2690" i="8"/>
  <c r="H2690" i="8"/>
  <c r="P2690" i="8"/>
  <c r="A2691" i="8"/>
  <c r="B2691" i="8"/>
  <c r="H2691" i="8"/>
  <c r="P2691" i="8"/>
  <c r="A2692" i="8"/>
  <c r="B2692" i="8"/>
  <c r="H2692" i="8"/>
  <c r="P2692" i="8"/>
  <c r="A2693" i="8"/>
  <c r="B2693" i="8"/>
  <c r="H2693" i="8"/>
  <c r="P2693" i="8"/>
  <c r="A2694" i="8"/>
  <c r="B2694" i="8"/>
  <c r="H2694" i="8"/>
  <c r="P2694" i="8"/>
  <c r="A2695" i="8"/>
  <c r="B2695" i="8"/>
  <c r="H2695" i="8"/>
  <c r="P2695" i="8"/>
  <c r="A2696" i="8"/>
  <c r="B2696" i="8"/>
  <c r="H2696" i="8"/>
  <c r="P2696" i="8"/>
  <c r="A2697" i="8"/>
  <c r="B2697" i="8"/>
  <c r="H2697" i="8"/>
  <c r="P2697" i="8"/>
  <c r="A2698" i="8"/>
  <c r="B2698" i="8"/>
  <c r="H2698" i="8"/>
  <c r="P2698" i="8"/>
  <c r="A2699" i="8"/>
  <c r="B2699" i="8"/>
  <c r="H2699" i="8"/>
  <c r="P2699" i="8"/>
  <c r="A2700" i="8"/>
  <c r="B2700" i="8"/>
  <c r="H2700" i="8"/>
  <c r="P2700" i="8"/>
  <c r="A2701" i="8"/>
  <c r="B2701" i="8"/>
  <c r="H2701" i="8"/>
  <c r="P2701" i="8"/>
  <c r="A2702" i="8"/>
  <c r="B2702" i="8"/>
  <c r="H2702" i="8"/>
  <c r="P2702" i="8"/>
  <c r="A2703" i="8"/>
  <c r="B2703" i="8"/>
  <c r="H2703" i="8"/>
  <c r="P2703" i="8"/>
  <c r="A2704" i="8"/>
  <c r="B2704" i="8"/>
  <c r="H2704" i="8"/>
  <c r="P2704" i="8"/>
  <c r="A2705" i="8"/>
  <c r="B2705" i="8"/>
  <c r="H2705" i="8"/>
  <c r="P2705" i="8"/>
  <c r="A2706" i="8"/>
  <c r="B2706" i="8"/>
  <c r="H2706" i="8"/>
  <c r="P2706" i="8"/>
  <c r="A2707" i="8"/>
  <c r="B2707" i="8"/>
  <c r="H2707" i="8"/>
  <c r="P2707" i="8"/>
  <c r="A2708" i="8"/>
  <c r="B2708" i="8"/>
  <c r="H2708" i="8"/>
  <c r="P2708" i="8"/>
  <c r="A2709" i="8"/>
  <c r="B2709" i="8"/>
  <c r="H2709" i="8"/>
  <c r="P2709" i="8"/>
  <c r="A2710" i="8"/>
  <c r="B2710" i="8"/>
  <c r="H2710" i="8"/>
  <c r="P2710" i="8"/>
  <c r="A2711" i="8"/>
  <c r="B2711" i="8"/>
  <c r="H2711" i="8"/>
  <c r="P2711" i="8"/>
  <c r="A2712" i="8"/>
  <c r="B2712" i="8"/>
  <c r="H2712" i="8"/>
  <c r="P2712" i="8"/>
  <c r="A2713" i="8"/>
  <c r="B2713" i="8"/>
  <c r="H2713" i="8"/>
  <c r="P2713" i="8"/>
  <c r="A2714" i="8"/>
  <c r="B2714" i="8"/>
  <c r="H2714" i="8"/>
  <c r="P2714" i="8"/>
  <c r="A2715" i="8"/>
  <c r="B2715" i="8"/>
  <c r="H2715" i="8"/>
  <c r="P2715" i="8"/>
  <c r="A2716" i="8"/>
  <c r="B2716" i="8"/>
  <c r="H2716" i="8"/>
  <c r="P2716" i="8"/>
  <c r="A2717" i="8"/>
  <c r="B2717" i="8"/>
  <c r="H2717" i="8"/>
  <c r="P2717" i="8"/>
  <c r="A2718" i="8"/>
  <c r="B2718" i="8"/>
  <c r="H2718" i="8"/>
  <c r="P2718" i="8"/>
  <c r="A2719" i="8"/>
  <c r="B2719" i="8"/>
  <c r="H2719" i="8"/>
  <c r="P2719" i="8"/>
  <c r="A2720" i="8"/>
  <c r="B2720" i="8"/>
  <c r="H2720" i="8"/>
  <c r="P2720" i="8"/>
  <c r="A2721" i="8"/>
  <c r="B2721" i="8"/>
  <c r="H2721" i="8"/>
  <c r="P2721" i="8"/>
  <c r="A2722" i="8"/>
  <c r="B2722" i="8"/>
  <c r="H2722" i="8"/>
  <c r="P2722" i="8"/>
  <c r="A2723" i="8"/>
  <c r="B2723" i="8"/>
  <c r="H2723" i="8"/>
  <c r="P2723" i="8"/>
  <c r="A2724" i="8"/>
  <c r="B2724" i="8"/>
  <c r="H2724" i="8"/>
  <c r="P2724" i="8"/>
  <c r="A2725" i="8"/>
  <c r="B2725" i="8"/>
  <c r="H2725" i="8"/>
  <c r="P2725" i="8"/>
  <c r="A2726" i="8"/>
  <c r="B2726" i="8"/>
  <c r="H2726" i="8"/>
  <c r="P2726" i="8"/>
  <c r="A2727" i="8"/>
  <c r="B2727" i="8"/>
  <c r="H2727" i="8"/>
  <c r="P2727" i="8"/>
  <c r="A2728" i="8"/>
  <c r="B2728" i="8"/>
  <c r="H2728" i="8"/>
  <c r="P2728" i="8"/>
  <c r="A2729" i="8"/>
  <c r="B2729" i="8"/>
  <c r="H2729" i="8"/>
  <c r="P2729" i="8"/>
  <c r="A2730" i="8"/>
  <c r="B2730" i="8"/>
  <c r="H2730" i="8"/>
  <c r="P2730" i="8"/>
  <c r="A2731" i="8"/>
  <c r="B2731" i="8"/>
  <c r="H2731" i="8"/>
  <c r="P2731" i="8"/>
  <c r="A2732" i="8"/>
  <c r="B2732" i="8"/>
  <c r="H2732" i="8"/>
  <c r="P2732" i="8"/>
  <c r="A2733" i="8"/>
  <c r="B2733" i="8"/>
  <c r="H2733" i="8"/>
  <c r="P2733" i="8"/>
  <c r="A2734" i="8"/>
  <c r="B2734" i="8"/>
  <c r="H2734" i="8"/>
  <c r="P2734" i="8"/>
  <c r="A2735" i="8"/>
  <c r="B2735" i="8"/>
  <c r="H2735" i="8"/>
  <c r="P2735" i="8"/>
  <c r="A2736" i="8"/>
  <c r="B2736" i="8"/>
  <c r="H2736" i="8"/>
  <c r="P2736" i="8"/>
  <c r="A2737" i="8"/>
  <c r="B2737" i="8"/>
  <c r="H2737" i="8"/>
  <c r="P2737" i="8"/>
  <c r="A2738" i="8"/>
  <c r="B2738" i="8"/>
  <c r="H2738" i="8"/>
  <c r="P2738" i="8"/>
  <c r="A2739" i="8"/>
  <c r="B2739" i="8"/>
  <c r="H2739" i="8"/>
  <c r="P2739" i="8"/>
  <c r="A2740" i="8"/>
  <c r="B2740" i="8"/>
  <c r="H2740" i="8"/>
  <c r="P2740" i="8"/>
  <c r="A2741" i="8"/>
  <c r="B2741" i="8"/>
  <c r="H2741" i="8"/>
  <c r="P2741" i="8"/>
  <c r="A2742" i="8"/>
  <c r="B2742" i="8"/>
  <c r="H2742" i="8"/>
  <c r="P2742" i="8"/>
  <c r="A2743" i="8"/>
  <c r="B2743" i="8"/>
  <c r="H2743" i="8"/>
  <c r="P2743" i="8"/>
  <c r="A2744" i="8"/>
  <c r="B2744" i="8"/>
  <c r="H2744" i="8"/>
  <c r="P2744" i="8"/>
  <c r="A2745" i="8"/>
  <c r="B2745" i="8"/>
  <c r="H2745" i="8"/>
  <c r="P2745" i="8"/>
  <c r="A2746" i="8"/>
  <c r="B2746" i="8"/>
  <c r="H2746" i="8"/>
  <c r="P2746" i="8"/>
  <c r="A2747" i="8"/>
  <c r="B2747" i="8"/>
  <c r="H2747" i="8"/>
  <c r="P2747" i="8"/>
  <c r="A2748" i="8"/>
  <c r="B2748" i="8"/>
  <c r="H2748" i="8"/>
  <c r="P2748" i="8"/>
  <c r="A2749" i="8"/>
  <c r="B2749" i="8"/>
  <c r="H2749" i="8"/>
  <c r="P2749" i="8"/>
  <c r="A2750" i="8"/>
  <c r="B2750" i="8"/>
  <c r="H2750" i="8"/>
  <c r="P2750" i="8"/>
  <c r="A2751" i="8"/>
  <c r="B2751" i="8"/>
  <c r="H2751" i="8"/>
  <c r="P2751" i="8"/>
  <c r="A2752" i="8"/>
  <c r="B2752" i="8"/>
  <c r="H2752" i="8"/>
  <c r="P2752" i="8"/>
  <c r="A2753" i="8"/>
  <c r="B2753" i="8"/>
  <c r="H2753" i="8"/>
  <c r="P2753" i="8"/>
  <c r="A2754" i="8"/>
  <c r="B2754" i="8"/>
  <c r="H2754" i="8"/>
  <c r="P2754" i="8"/>
  <c r="A2755" i="8"/>
  <c r="B2755" i="8"/>
  <c r="H2755" i="8"/>
  <c r="P2755" i="8"/>
  <c r="A2756" i="8"/>
  <c r="B2756" i="8"/>
  <c r="H2756" i="8"/>
  <c r="P2756" i="8"/>
  <c r="A2757" i="8"/>
  <c r="B2757" i="8"/>
  <c r="H2757" i="8"/>
  <c r="P2757" i="8"/>
  <c r="A2758" i="8"/>
  <c r="B2758" i="8"/>
  <c r="H2758" i="8"/>
  <c r="P2758" i="8"/>
  <c r="A2759" i="8"/>
  <c r="B2759" i="8"/>
  <c r="H2759" i="8"/>
  <c r="P2759" i="8"/>
  <c r="A2760" i="8"/>
  <c r="B2760" i="8"/>
  <c r="H2760" i="8"/>
  <c r="P2760" i="8"/>
  <c r="A2761" i="8"/>
  <c r="B2761" i="8"/>
  <c r="H2761" i="8"/>
  <c r="P2761" i="8"/>
  <c r="A2762" i="8"/>
  <c r="B2762" i="8"/>
  <c r="H2762" i="8"/>
  <c r="P2762" i="8"/>
  <c r="A2763" i="8"/>
  <c r="B2763" i="8"/>
  <c r="H2763" i="8"/>
  <c r="P2763" i="8"/>
  <c r="A2764" i="8"/>
  <c r="B2764" i="8"/>
  <c r="H2764" i="8"/>
  <c r="P2764" i="8"/>
  <c r="A2765" i="8"/>
  <c r="B2765" i="8"/>
  <c r="H2765" i="8"/>
  <c r="P2765" i="8"/>
  <c r="A2766" i="8"/>
  <c r="B2766" i="8"/>
  <c r="H2766" i="8"/>
  <c r="P2766" i="8"/>
  <c r="A2767" i="8"/>
  <c r="B2767" i="8"/>
  <c r="H2767" i="8"/>
  <c r="P2767" i="8"/>
  <c r="A2768" i="8"/>
  <c r="B2768" i="8"/>
  <c r="H2768" i="8"/>
  <c r="P2768" i="8"/>
  <c r="A2769" i="8"/>
  <c r="B2769" i="8"/>
  <c r="H2769" i="8"/>
  <c r="P2769" i="8"/>
  <c r="A2770" i="8"/>
  <c r="B2770" i="8"/>
  <c r="H2770" i="8"/>
  <c r="P2770" i="8"/>
  <c r="A2771" i="8"/>
  <c r="B2771" i="8"/>
  <c r="H2771" i="8"/>
  <c r="P2771" i="8"/>
  <c r="A2772" i="8"/>
  <c r="B2772" i="8"/>
  <c r="H2772" i="8"/>
  <c r="P2772" i="8"/>
  <c r="A2773" i="8"/>
  <c r="B2773" i="8"/>
  <c r="H2773" i="8"/>
  <c r="P2773" i="8"/>
  <c r="A2774" i="8"/>
  <c r="B2774" i="8"/>
  <c r="H2774" i="8"/>
  <c r="P2774" i="8"/>
  <c r="A2775" i="8"/>
  <c r="B2775" i="8"/>
  <c r="H2775" i="8"/>
  <c r="P2775" i="8"/>
  <c r="A2776" i="8"/>
  <c r="B2776" i="8"/>
  <c r="H2776" i="8"/>
  <c r="P2776" i="8"/>
  <c r="A2777" i="8"/>
  <c r="B2777" i="8"/>
  <c r="H2777" i="8"/>
  <c r="P2777" i="8"/>
  <c r="A2778" i="8"/>
  <c r="B2778" i="8"/>
  <c r="H2778" i="8"/>
  <c r="P2778" i="8"/>
  <c r="A2779" i="8"/>
  <c r="B2779" i="8"/>
  <c r="H2779" i="8"/>
  <c r="P2779" i="8"/>
  <c r="A2780" i="8"/>
  <c r="B2780" i="8"/>
  <c r="H2780" i="8"/>
  <c r="P2780" i="8"/>
  <c r="A2781" i="8"/>
  <c r="B2781" i="8"/>
  <c r="H2781" i="8"/>
  <c r="P2781" i="8"/>
  <c r="A2782" i="8"/>
  <c r="B2782" i="8"/>
  <c r="H2782" i="8"/>
  <c r="P2782" i="8"/>
  <c r="A2783" i="8"/>
  <c r="B2783" i="8"/>
  <c r="H2783" i="8"/>
  <c r="P2783" i="8"/>
  <c r="A2784" i="8"/>
  <c r="B2784" i="8"/>
  <c r="H2784" i="8"/>
  <c r="P2784" i="8"/>
  <c r="A2785" i="8"/>
  <c r="B2785" i="8"/>
  <c r="H2785" i="8"/>
  <c r="P2785" i="8"/>
  <c r="A2786" i="8"/>
  <c r="B2786" i="8"/>
  <c r="H2786" i="8"/>
  <c r="P2786" i="8"/>
  <c r="A2787" i="8"/>
  <c r="B2787" i="8"/>
  <c r="H2787" i="8"/>
  <c r="P2787" i="8"/>
  <c r="A2788" i="8"/>
  <c r="B2788" i="8"/>
  <c r="H2788" i="8"/>
  <c r="P2788" i="8"/>
  <c r="A2789" i="8"/>
  <c r="B2789" i="8"/>
  <c r="H2789" i="8"/>
  <c r="P2789" i="8"/>
  <c r="A2790" i="8"/>
  <c r="B2790" i="8"/>
  <c r="H2790" i="8"/>
  <c r="P2790" i="8"/>
  <c r="A2791" i="8"/>
  <c r="B2791" i="8"/>
  <c r="H2791" i="8"/>
  <c r="P2791" i="8"/>
  <c r="A2792" i="8"/>
  <c r="B2792" i="8"/>
  <c r="H2792" i="8"/>
  <c r="P2792" i="8"/>
  <c r="A2793" i="8"/>
  <c r="B2793" i="8"/>
  <c r="H2793" i="8"/>
  <c r="P2793" i="8"/>
  <c r="A2794" i="8"/>
  <c r="B2794" i="8"/>
  <c r="H2794" i="8"/>
  <c r="P2794" i="8"/>
  <c r="A2795" i="8"/>
  <c r="B2795" i="8"/>
  <c r="H2795" i="8"/>
  <c r="P2795" i="8"/>
  <c r="A2796" i="8"/>
  <c r="B2796" i="8"/>
  <c r="H2796" i="8"/>
  <c r="P2796" i="8"/>
  <c r="A2797" i="8"/>
  <c r="B2797" i="8"/>
  <c r="H2797" i="8"/>
  <c r="P2797" i="8"/>
  <c r="A2798" i="8"/>
  <c r="B2798" i="8"/>
  <c r="H2798" i="8"/>
  <c r="P2798" i="8"/>
  <c r="A2799" i="8"/>
  <c r="B2799" i="8"/>
  <c r="H2799" i="8"/>
  <c r="P2799" i="8"/>
  <c r="A2800" i="8"/>
  <c r="B2800" i="8"/>
  <c r="H2800" i="8"/>
  <c r="P2800" i="8"/>
  <c r="A2801" i="8"/>
  <c r="B2801" i="8"/>
  <c r="H2801" i="8"/>
  <c r="P2801" i="8"/>
  <c r="A2802" i="8"/>
  <c r="B2802" i="8"/>
  <c r="H2802" i="8"/>
  <c r="P2802" i="8"/>
  <c r="A2803" i="8"/>
  <c r="B2803" i="8"/>
  <c r="H2803" i="8"/>
  <c r="P2803" i="8"/>
  <c r="A2804" i="8"/>
  <c r="B2804" i="8"/>
  <c r="H2804" i="8"/>
  <c r="P2804" i="8"/>
  <c r="A2805" i="8"/>
  <c r="B2805" i="8"/>
  <c r="H2805" i="8"/>
  <c r="P2805" i="8"/>
  <c r="A2806" i="8"/>
  <c r="B2806" i="8"/>
  <c r="H2806" i="8"/>
  <c r="P2806" i="8"/>
  <c r="A2807" i="8"/>
  <c r="B2807" i="8"/>
  <c r="H2807" i="8"/>
  <c r="P2807" i="8"/>
  <c r="A2808" i="8"/>
  <c r="B2808" i="8"/>
  <c r="H2808" i="8"/>
  <c r="P2808" i="8"/>
  <c r="A2809" i="8"/>
  <c r="B2809" i="8"/>
  <c r="H2809" i="8"/>
  <c r="P2809" i="8"/>
  <c r="A2810" i="8"/>
  <c r="B2810" i="8"/>
  <c r="H2810" i="8"/>
  <c r="P2810" i="8"/>
  <c r="A2811" i="8"/>
  <c r="B2811" i="8"/>
  <c r="H2811" i="8"/>
  <c r="P2811" i="8"/>
  <c r="A2812" i="8"/>
  <c r="B2812" i="8"/>
  <c r="H2812" i="8"/>
  <c r="P2812" i="8"/>
  <c r="A2813" i="8"/>
  <c r="B2813" i="8"/>
  <c r="H2813" i="8"/>
  <c r="P2813" i="8"/>
  <c r="A2814" i="8"/>
  <c r="B2814" i="8"/>
  <c r="H2814" i="8"/>
  <c r="P2814" i="8"/>
  <c r="A2815" i="8"/>
  <c r="B2815" i="8"/>
  <c r="H2815" i="8"/>
  <c r="P2815" i="8"/>
  <c r="A2816" i="8"/>
  <c r="B2816" i="8"/>
  <c r="H2816" i="8"/>
  <c r="P2816" i="8"/>
  <c r="A2817" i="8"/>
  <c r="B2817" i="8"/>
  <c r="H2817" i="8"/>
  <c r="P2817" i="8"/>
  <c r="A2818" i="8"/>
  <c r="B2818" i="8"/>
  <c r="H2818" i="8"/>
  <c r="P2818" i="8"/>
  <c r="A2819" i="8"/>
  <c r="B2819" i="8"/>
  <c r="H2819" i="8"/>
  <c r="P2819" i="8"/>
  <c r="A2820" i="8"/>
  <c r="B2820" i="8"/>
  <c r="H2820" i="8"/>
  <c r="P2820" i="8"/>
  <c r="A2821" i="8"/>
  <c r="B2821" i="8"/>
  <c r="H2821" i="8"/>
  <c r="P2821" i="8"/>
  <c r="A2822" i="8"/>
  <c r="B2822" i="8"/>
  <c r="H2822" i="8"/>
  <c r="P2822" i="8"/>
  <c r="A2823" i="8"/>
  <c r="B2823" i="8"/>
  <c r="H2823" i="8"/>
  <c r="P2823" i="8"/>
  <c r="A2824" i="8"/>
  <c r="B2824" i="8"/>
  <c r="H2824" i="8"/>
  <c r="P2824" i="8"/>
  <c r="A2825" i="8"/>
  <c r="B2825" i="8"/>
  <c r="H2825" i="8"/>
  <c r="P2825" i="8"/>
  <c r="A2826" i="8"/>
  <c r="B2826" i="8"/>
  <c r="H2826" i="8"/>
  <c r="P2826" i="8"/>
  <c r="A2827" i="8"/>
  <c r="B2827" i="8"/>
  <c r="H2827" i="8"/>
  <c r="P2827" i="8"/>
  <c r="A2828" i="8"/>
  <c r="B2828" i="8"/>
  <c r="H2828" i="8"/>
  <c r="P2828" i="8"/>
  <c r="A2829" i="8"/>
  <c r="B2829" i="8"/>
  <c r="H2829" i="8"/>
  <c r="P2829" i="8"/>
  <c r="A2830" i="8"/>
  <c r="B2830" i="8"/>
  <c r="H2830" i="8"/>
  <c r="P2830" i="8"/>
  <c r="A2831" i="8"/>
  <c r="B2831" i="8"/>
  <c r="H2831" i="8"/>
  <c r="P2831" i="8"/>
  <c r="A2832" i="8"/>
  <c r="B2832" i="8"/>
  <c r="H2832" i="8"/>
  <c r="P2832" i="8"/>
  <c r="A2833" i="8"/>
  <c r="B2833" i="8"/>
  <c r="H2833" i="8"/>
  <c r="P2833" i="8"/>
  <c r="A2834" i="8"/>
  <c r="B2834" i="8"/>
  <c r="H2834" i="8"/>
  <c r="P2834" i="8"/>
  <c r="A2835" i="8"/>
  <c r="B2835" i="8"/>
  <c r="H2835" i="8"/>
  <c r="P2835" i="8"/>
  <c r="A2836" i="8"/>
  <c r="B2836" i="8"/>
  <c r="H2836" i="8"/>
  <c r="P2836" i="8"/>
  <c r="A2837" i="8"/>
  <c r="B2837" i="8"/>
  <c r="H2837" i="8"/>
  <c r="P2837" i="8"/>
  <c r="A2838" i="8"/>
  <c r="B2838" i="8"/>
  <c r="H2838" i="8"/>
  <c r="P2838" i="8"/>
  <c r="A2839" i="8"/>
  <c r="B2839" i="8"/>
  <c r="H2839" i="8"/>
  <c r="P2839" i="8"/>
  <c r="A2840" i="8"/>
  <c r="B2840" i="8"/>
  <c r="H2840" i="8"/>
  <c r="P2840" i="8"/>
  <c r="A2841" i="8"/>
  <c r="B2841" i="8"/>
  <c r="H2841" i="8"/>
  <c r="P2841" i="8"/>
  <c r="A2842" i="8"/>
  <c r="B2842" i="8"/>
  <c r="H2842" i="8"/>
  <c r="P2842" i="8"/>
  <c r="A2843" i="8"/>
  <c r="B2843" i="8"/>
  <c r="H2843" i="8"/>
  <c r="P2843" i="8"/>
  <c r="A2844" i="8"/>
  <c r="B2844" i="8"/>
  <c r="H2844" i="8"/>
  <c r="P2844" i="8"/>
  <c r="A2845" i="8"/>
  <c r="B2845" i="8"/>
  <c r="H2845" i="8"/>
  <c r="P2845" i="8"/>
  <c r="A2846" i="8"/>
  <c r="B2846" i="8"/>
  <c r="H2846" i="8"/>
  <c r="P2846" i="8"/>
  <c r="A2847" i="8"/>
  <c r="B2847" i="8"/>
  <c r="H2847" i="8"/>
  <c r="P2847" i="8"/>
  <c r="A2848" i="8"/>
  <c r="B2848" i="8"/>
  <c r="H2848" i="8"/>
  <c r="P2848" i="8"/>
  <c r="A2849" i="8"/>
  <c r="B2849" i="8"/>
  <c r="H2849" i="8"/>
  <c r="P2849" i="8"/>
  <c r="A2850" i="8"/>
  <c r="B2850" i="8"/>
  <c r="H2850" i="8"/>
  <c r="P2850" i="8"/>
  <c r="A2851" i="8"/>
  <c r="B2851" i="8"/>
  <c r="H2851" i="8"/>
  <c r="P2851" i="8"/>
  <c r="A2852" i="8"/>
  <c r="B2852" i="8"/>
  <c r="H2852" i="8"/>
  <c r="P2852" i="8"/>
  <c r="A2853" i="8"/>
  <c r="B2853" i="8"/>
  <c r="H2853" i="8"/>
  <c r="P2853" i="8"/>
  <c r="A2854" i="8"/>
  <c r="B2854" i="8"/>
  <c r="H2854" i="8"/>
  <c r="P2854" i="8"/>
  <c r="A2855" i="8"/>
  <c r="B2855" i="8"/>
  <c r="H2855" i="8"/>
  <c r="P2855" i="8"/>
  <c r="A2856" i="8"/>
  <c r="B2856" i="8"/>
  <c r="H2856" i="8"/>
  <c r="P2856" i="8"/>
  <c r="A2857" i="8"/>
  <c r="B2857" i="8"/>
  <c r="H2857" i="8"/>
  <c r="P2857" i="8"/>
  <c r="A2858" i="8"/>
  <c r="B2858" i="8"/>
  <c r="H2858" i="8"/>
  <c r="P2858" i="8"/>
  <c r="A2859" i="8"/>
  <c r="B2859" i="8"/>
  <c r="H2859" i="8"/>
  <c r="P2859" i="8"/>
  <c r="A2860" i="8"/>
  <c r="B2860" i="8"/>
  <c r="H2860" i="8"/>
  <c r="P2860" i="8"/>
  <c r="A2861" i="8"/>
  <c r="B2861" i="8"/>
  <c r="H2861" i="8"/>
  <c r="P2861" i="8"/>
  <c r="A2862" i="8"/>
  <c r="B2862" i="8"/>
  <c r="H2862" i="8"/>
  <c r="P2862" i="8"/>
  <c r="A2863" i="8"/>
  <c r="B2863" i="8"/>
  <c r="H2863" i="8"/>
  <c r="P2863" i="8"/>
  <c r="A2864" i="8"/>
  <c r="B2864" i="8"/>
  <c r="H2864" i="8"/>
  <c r="P2864" i="8"/>
  <c r="A2865" i="8"/>
  <c r="B2865" i="8"/>
  <c r="H2865" i="8"/>
  <c r="P2865" i="8"/>
  <c r="A2866" i="8"/>
  <c r="B2866" i="8"/>
  <c r="H2866" i="8"/>
  <c r="P2866" i="8"/>
  <c r="A2867" i="8"/>
  <c r="B2867" i="8"/>
  <c r="H2867" i="8"/>
  <c r="P2867" i="8"/>
  <c r="A2868" i="8"/>
  <c r="B2868" i="8"/>
  <c r="H2868" i="8"/>
  <c r="P2868" i="8"/>
  <c r="A2869" i="8"/>
  <c r="B2869" i="8"/>
  <c r="H2869" i="8"/>
  <c r="P2869" i="8"/>
  <c r="A2870" i="8"/>
  <c r="B2870" i="8"/>
  <c r="H2870" i="8"/>
  <c r="P2870" i="8"/>
  <c r="A2871" i="8"/>
  <c r="B2871" i="8"/>
  <c r="H2871" i="8"/>
  <c r="P2871" i="8"/>
  <c r="A2872" i="8"/>
  <c r="B2872" i="8"/>
  <c r="H2872" i="8"/>
  <c r="P2872" i="8"/>
  <c r="A2873" i="8"/>
  <c r="B2873" i="8"/>
  <c r="H2873" i="8"/>
  <c r="P2873" i="8"/>
  <c r="A2874" i="8"/>
  <c r="B2874" i="8"/>
  <c r="H2874" i="8"/>
  <c r="P2874" i="8"/>
  <c r="A2875" i="8"/>
  <c r="B2875" i="8"/>
  <c r="H2875" i="8"/>
  <c r="P2875" i="8"/>
  <c r="A2876" i="8"/>
  <c r="B2876" i="8"/>
  <c r="H2876" i="8"/>
  <c r="P2876" i="8"/>
  <c r="A2877" i="8"/>
  <c r="B2877" i="8"/>
  <c r="H2877" i="8"/>
  <c r="P2877" i="8"/>
  <c r="A2878" i="8"/>
  <c r="B2878" i="8"/>
  <c r="H2878" i="8"/>
  <c r="P2878" i="8"/>
  <c r="A2879" i="8"/>
  <c r="B2879" i="8"/>
  <c r="H2879" i="8"/>
  <c r="P2879" i="8"/>
  <c r="A2880" i="8"/>
  <c r="B2880" i="8"/>
  <c r="H2880" i="8"/>
  <c r="P2880" i="8"/>
  <c r="A2881" i="8"/>
  <c r="B2881" i="8"/>
  <c r="H2881" i="8"/>
  <c r="P2881" i="8"/>
  <c r="A2882" i="8"/>
  <c r="B2882" i="8"/>
  <c r="H2882" i="8"/>
  <c r="P2882" i="8"/>
  <c r="A2883" i="8"/>
  <c r="B2883" i="8"/>
  <c r="H2883" i="8"/>
  <c r="P2883" i="8"/>
  <c r="A2884" i="8"/>
  <c r="B2884" i="8"/>
  <c r="H2884" i="8"/>
  <c r="P2884" i="8"/>
  <c r="A2885" i="8"/>
  <c r="B2885" i="8"/>
  <c r="H2885" i="8"/>
  <c r="P2885" i="8"/>
  <c r="A2886" i="8"/>
  <c r="B2886" i="8"/>
  <c r="H2886" i="8"/>
  <c r="P2886" i="8"/>
  <c r="A2887" i="8"/>
  <c r="B2887" i="8"/>
  <c r="H2887" i="8"/>
  <c r="P2887" i="8"/>
  <c r="A2888" i="8"/>
  <c r="B2888" i="8"/>
  <c r="H2888" i="8"/>
  <c r="P2888" i="8"/>
  <c r="A2889" i="8"/>
  <c r="B2889" i="8"/>
  <c r="H2889" i="8"/>
  <c r="P2889" i="8"/>
  <c r="A2890" i="8"/>
  <c r="B2890" i="8"/>
  <c r="H2890" i="8"/>
  <c r="P2890" i="8"/>
  <c r="A2891" i="8"/>
  <c r="B2891" i="8"/>
  <c r="H2891" i="8"/>
  <c r="P2891" i="8"/>
  <c r="A2892" i="8"/>
  <c r="B2892" i="8"/>
  <c r="H2892" i="8"/>
  <c r="P2892" i="8"/>
  <c r="A2893" i="8"/>
  <c r="B2893" i="8"/>
  <c r="H2893" i="8"/>
  <c r="P2893" i="8"/>
  <c r="A2894" i="8"/>
  <c r="B2894" i="8"/>
  <c r="H2894" i="8"/>
  <c r="P2894" i="8"/>
  <c r="A2895" i="8"/>
  <c r="B2895" i="8"/>
  <c r="H2895" i="8"/>
  <c r="P2895" i="8"/>
  <c r="A2896" i="8"/>
  <c r="B2896" i="8"/>
  <c r="H2896" i="8"/>
  <c r="P2896" i="8"/>
  <c r="A2897" i="8"/>
  <c r="B2897" i="8"/>
  <c r="H2897" i="8"/>
  <c r="P2897" i="8"/>
  <c r="A2898" i="8"/>
  <c r="B2898" i="8"/>
  <c r="H2898" i="8"/>
  <c r="P2898" i="8"/>
  <c r="A2899" i="8"/>
  <c r="B2899" i="8"/>
  <c r="H2899" i="8"/>
  <c r="P2899" i="8"/>
  <c r="A2900" i="8"/>
  <c r="B2900" i="8"/>
  <c r="H2900" i="8"/>
  <c r="P2900" i="8"/>
  <c r="A2901" i="8"/>
  <c r="B2901" i="8"/>
  <c r="H2901" i="8"/>
  <c r="P2901" i="8"/>
  <c r="A2902" i="8"/>
  <c r="B2902" i="8"/>
  <c r="H2902" i="8"/>
  <c r="P2902" i="8"/>
  <c r="A2903" i="8"/>
  <c r="B2903" i="8"/>
  <c r="H2903" i="8"/>
  <c r="P2903" i="8"/>
  <c r="A2904" i="8"/>
  <c r="B2904" i="8"/>
  <c r="H2904" i="8"/>
  <c r="P2904" i="8"/>
  <c r="A2905" i="8"/>
  <c r="B2905" i="8"/>
  <c r="H2905" i="8"/>
  <c r="P2905" i="8"/>
  <c r="A2906" i="8"/>
  <c r="B2906" i="8"/>
  <c r="H2906" i="8"/>
  <c r="P2906" i="8"/>
  <c r="A2907" i="8"/>
  <c r="B2907" i="8"/>
  <c r="H2907" i="8"/>
  <c r="P2907" i="8"/>
  <c r="A2908" i="8"/>
  <c r="B2908" i="8"/>
  <c r="H2908" i="8"/>
  <c r="P2908" i="8"/>
  <c r="A2909" i="8"/>
  <c r="B2909" i="8"/>
  <c r="H2909" i="8"/>
  <c r="P2909" i="8"/>
  <c r="A2910" i="8"/>
  <c r="B2910" i="8"/>
  <c r="H2910" i="8"/>
  <c r="P2910" i="8"/>
  <c r="A2911" i="8"/>
  <c r="B2911" i="8"/>
  <c r="H2911" i="8"/>
  <c r="P2911" i="8"/>
  <c r="A2912" i="8"/>
  <c r="B2912" i="8"/>
  <c r="H2912" i="8"/>
  <c r="P2912" i="8"/>
  <c r="A2913" i="8"/>
  <c r="B2913" i="8"/>
  <c r="H2913" i="8"/>
  <c r="P2913" i="8"/>
  <c r="A2914" i="8"/>
  <c r="B2914" i="8"/>
  <c r="H2914" i="8"/>
  <c r="P2914" i="8"/>
  <c r="A2915" i="8"/>
  <c r="B2915" i="8"/>
  <c r="H2915" i="8"/>
  <c r="P2915" i="8"/>
  <c r="A2916" i="8"/>
  <c r="B2916" i="8"/>
  <c r="H2916" i="8"/>
  <c r="P2916" i="8"/>
  <c r="A2917" i="8"/>
  <c r="B2917" i="8"/>
  <c r="H2917" i="8"/>
  <c r="P2917" i="8"/>
  <c r="A2918" i="8"/>
  <c r="B2918" i="8"/>
  <c r="H2918" i="8"/>
  <c r="P2918" i="8"/>
  <c r="A2919" i="8"/>
  <c r="B2919" i="8"/>
  <c r="H2919" i="8"/>
  <c r="P2919" i="8"/>
  <c r="A2920" i="8"/>
  <c r="B2920" i="8"/>
  <c r="H2920" i="8"/>
  <c r="P2920" i="8"/>
  <c r="A2921" i="8"/>
  <c r="B2921" i="8"/>
  <c r="H2921" i="8"/>
  <c r="P2921" i="8"/>
  <c r="A2922" i="8"/>
  <c r="B2922" i="8"/>
  <c r="H2922" i="8"/>
  <c r="P2922" i="8"/>
  <c r="A2923" i="8"/>
  <c r="B2923" i="8"/>
  <c r="H2923" i="8"/>
  <c r="P2923" i="8"/>
  <c r="A2924" i="8"/>
  <c r="B2924" i="8"/>
  <c r="H2924" i="8"/>
  <c r="P2924" i="8"/>
  <c r="A2925" i="8"/>
  <c r="B2925" i="8"/>
  <c r="H2925" i="8"/>
  <c r="P2925" i="8"/>
  <c r="A2926" i="8"/>
  <c r="B2926" i="8"/>
  <c r="H2926" i="8"/>
  <c r="P2926" i="8"/>
  <c r="A2927" i="8"/>
  <c r="B2927" i="8"/>
  <c r="H2927" i="8"/>
  <c r="P2927" i="8"/>
  <c r="A2928" i="8"/>
  <c r="B2928" i="8"/>
  <c r="H2928" i="8"/>
  <c r="P2928" i="8"/>
  <c r="A2929" i="8"/>
  <c r="B2929" i="8"/>
  <c r="H2929" i="8"/>
  <c r="P2929" i="8"/>
  <c r="A2930" i="8"/>
  <c r="B2930" i="8"/>
  <c r="H2930" i="8"/>
  <c r="P2930" i="8"/>
  <c r="A2931" i="8"/>
  <c r="B2931" i="8"/>
  <c r="H2931" i="8"/>
  <c r="P2931" i="8"/>
  <c r="A2932" i="8"/>
  <c r="B2932" i="8"/>
  <c r="H2932" i="8"/>
  <c r="P2932" i="8"/>
  <c r="A2933" i="8"/>
  <c r="B2933" i="8"/>
  <c r="H2933" i="8"/>
  <c r="P2933" i="8"/>
  <c r="A2934" i="8"/>
  <c r="B2934" i="8"/>
  <c r="H2934" i="8"/>
  <c r="P2934" i="8"/>
  <c r="A2935" i="8"/>
  <c r="B2935" i="8"/>
  <c r="H2935" i="8"/>
  <c r="P2935" i="8"/>
  <c r="A2936" i="8"/>
  <c r="B2936" i="8"/>
  <c r="H2936" i="8"/>
  <c r="P2936" i="8"/>
  <c r="A2937" i="8"/>
  <c r="B2937" i="8"/>
  <c r="H2937" i="8"/>
  <c r="P2937" i="8"/>
  <c r="A2938" i="8"/>
  <c r="B2938" i="8"/>
  <c r="H2938" i="8"/>
  <c r="P2938" i="8"/>
  <c r="A2939" i="8"/>
  <c r="B2939" i="8"/>
  <c r="H2939" i="8"/>
  <c r="P2939" i="8"/>
  <c r="A2940" i="8"/>
  <c r="B2940" i="8"/>
  <c r="H2940" i="8"/>
  <c r="P2940" i="8"/>
  <c r="A2941" i="8"/>
  <c r="B2941" i="8"/>
  <c r="H2941" i="8"/>
  <c r="P2941" i="8"/>
  <c r="A2942" i="8"/>
  <c r="B2942" i="8"/>
  <c r="H2942" i="8"/>
  <c r="P2942" i="8"/>
  <c r="A2943" i="8"/>
  <c r="B2943" i="8"/>
  <c r="H2943" i="8"/>
  <c r="P2943" i="8"/>
  <c r="A2944" i="8"/>
  <c r="B2944" i="8"/>
  <c r="H2944" i="8"/>
  <c r="P2944" i="8"/>
  <c r="A2945" i="8"/>
  <c r="B2945" i="8"/>
  <c r="H2945" i="8"/>
  <c r="P2945" i="8"/>
  <c r="A2946" i="8"/>
  <c r="B2946" i="8"/>
  <c r="H2946" i="8"/>
  <c r="P2946" i="8"/>
  <c r="A2947" i="8"/>
  <c r="B2947" i="8"/>
  <c r="H2947" i="8"/>
  <c r="P2947" i="8"/>
  <c r="A2948" i="8"/>
  <c r="B2948" i="8"/>
  <c r="H2948" i="8"/>
  <c r="P2948" i="8"/>
  <c r="A2949" i="8"/>
  <c r="B2949" i="8"/>
  <c r="H2949" i="8"/>
  <c r="P2949" i="8"/>
  <c r="A2950" i="8"/>
  <c r="B2950" i="8"/>
  <c r="H2950" i="8"/>
  <c r="P2950" i="8"/>
  <c r="A2951" i="8"/>
  <c r="B2951" i="8"/>
  <c r="H2951" i="8"/>
  <c r="P2951" i="8"/>
  <c r="A2952" i="8"/>
  <c r="B2952" i="8"/>
  <c r="H2952" i="8"/>
  <c r="P2952" i="8"/>
  <c r="A2953" i="8"/>
  <c r="B2953" i="8"/>
  <c r="H2953" i="8"/>
  <c r="P2953" i="8"/>
  <c r="A2954" i="8"/>
  <c r="B2954" i="8"/>
  <c r="H2954" i="8"/>
  <c r="P2954" i="8"/>
  <c r="A2955" i="8"/>
  <c r="B2955" i="8"/>
  <c r="H2955" i="8"/>
  <c r="P2955" i="8"/>
  <c r="A2956" i="8"/>
  <c r="B2956" i="8"/>
  <c r="H2956" i="8"/>
  <c r="P2956" i="8"/>
  <c r="A2957" i="8"/>
  <c r="B2957" i="8"/>
  <c r="H2957" i="8"/>
  <c r="P2957" i="8"/>
  <c r="A2958" i="8"/>
  <c r="B2958" i="8"/>
  <c r="H2958" i="8"/>
  <c r="P2958" i="8"/>
  <c r="A2959" i="8"/>
  <c r="B2959" i="8"/>
  <c r="H2959" i="8"/>
  <c r="P2959" i="8"/>
  <c r="A2960" i="8"/>
  <c r="B2960" i="8"/>
  <c r="H2960" i="8"/>
  <c r="P2960" i="8"/>
  <c r="A2961" i="8"/>
  <c r="B2961" i="8"/>
  <c r="H2961" i="8"/>
  <c r="P2961" i="8"/>
  <c r="A2962" i="8"/>
  <c r="B2962" i="8"/>
  <c r="H2962" i="8"/>
  <c r="P2962" i="8"/>
  <c r="A2963" i="8"/>
  <c r="B2963" i="8"/>
  <c r="H2963" i="8"/>
  <c r="P2963" i="8"/>
  <c r="A2964" i="8"/>
  <c r="B2964" i="8"/>
  <c r="H2964" i="8"/>
  <c r="P2964" i="8"/>
  <c r="A2965" i="8"/>
  <c r="B2965" i="8"/>
  <c r="H2965" i="8"/>
  <c r="P2965" i="8"/>
  <c r="A2966" i="8"/>
  <c r="B2966" i="8"/>
  <c r="H2966" i="8"/>
  <c r="P2966" i="8"/>
  <c r="A2967" i="8"/>
  <c r="B2967" i="8"/>
  <c r="H2967" i="8"/>
  <c r="P2967" i="8"/>
  <c r="A2968" i="8"/>
  <c r="B2968" i="8"/>
  <c r="H2968" i="8"/>
  <c r="P2968" i="8"/>
  <c r="A2969" i="8"/>
  <c r="B2969" i="8"/>
  <c r="H2969" i="8"/>
  <c r="P2969" i="8"/>
  <c r="A2970" i="8"/>
  <c r="B2970" i="8"/>
  <c r="H2970" i="8"/>
  <c r="P2970" i="8"/>
  <c r="A2971" i="8"/>
  <c r="B2971" i="8"/>
  <c r="H2971" i="8"/>
  <c r="P2971" i="8"/>
  <c r="A2972" i="8"/>
  <c r="B2972" i="8"/>
  <c r="H2972" i="8"/>
  <c r="P2972" i="8"/>
  <c r="A2973" i="8"/>
  <c r="B2973" i="8"/>
  <c r="H2973" i="8"/>
  <c r="P2973" i="8"/>
  <c r="A2974" i="8"/>
  <c r="B2974" i="8"/>
  <c r="H2974" i="8"/>
  <c r="P2974" i="8"/>
  <c r="A2975" i="8"/>
  <c r="B2975" i="8"/>
  <c r="H2975" i="8"/>
  <c r="P2975" i="8"/>
  <c r="A2976" i="8"/>
  <c r="B2976" i="8"/>
  <c r="H2976" i="8"/>
  <c r="P2976" i="8"/>
  <c r="A2977" i="8"/>
  <c r="B2977" i="8"/>
  <c r="H2977" i="8"/>
  <c r="P2977" i="8"/>
  <c r="A2978" i="8"/>
  <c r="B2978" i="8"/>
  <c r="H2978" i="8"/>
  <c r="P2978" i="8"/>
  <c r="A2979" i="8"/>
  <c r="B2979" i="8"/>
  <c r="H2979" i="8"/>
  <c r="P2979" i="8"/>
  <c r="A2980" i="8"/>
  <c r="B2980" i="8"/>
  <c r="H2980" i="8"/>
  <c r="P2980" i="8"/>
  <c r="A2981" i="8"/>
  <c r="B2981" i="8"/>
  <c r="H2981" i="8"/>
  <c r="P2981" i="8"/>
  <c r="A2982" i="8"/>
  <c r="B2982" i="8"/>
  <c r="H2982" i="8"/>
  <c r="P2982" i="8"/>
  <c r="A2983" i="8"/>
  <c r="B2983" i="8"/>
  <c r="H2983" i="8"/>
  <c r="P2983" i="8"/>
  <c r="A2984" i="8"/>
  <c r="B2984" i="8"/>
  <c r="H2984" i="8"/>
  <c r="P2984" i="8"/>
  <c r="A2985" i="8"/>
  <c r="B2985" i="8"/>
  <c r="H2985" i="8"/>
  <c r="P2985" i="8"/>
  <c r="A2986" i="8"/>
  <c r="B2986" i="8"/>
  <c r="H2986" i="8"/>
  <c r="P2986" i="8"/>
  <c r="A2987" i="8"/>
  <c r="B2987" i="8"/>
  <c r="H2987" i="8"/>
  <c r="P2987" i="8"/>
  <c r="A2988" i="8"/>
  <c r="B2988" i="8"/>
  <c r="H2988" i="8"/>
  <c r="P2988" i="8"/>
  <c r="A2989" i="8"/>
  <c r="B2989" i="8"/>
  <c r="H2989" i="8"/>
  <c r="P2989" i="8"/>
  <c r="A2990" i="8"/>
  <c r="B2990" i="8"/>
  <c r="H2990" i="8"/>
  <c r="P2990" i="8"/>
  <c r="A2991" i="8"/>
  <c r="B2991" i="8"/>
  <c r="H2991" i="8"/>
  <c r="P2991" i="8"/>
  <c r="A2992" i="8"/>
  <c r="B2992" i="8"/>
  <c r="H2992" i="8"/>
  <c r="P2992" i="8"/>
  <c r="A2993" i="8"/>
  <c r="B2993" i="8"/>
  <c r="H2993" i="8"/>
  <c r="P2993" i="8"/>
  <c r="A2994" i="8"/>
  <c r="B2994" i="8"/>
  <c r="H2994" i="8"/>
  <c r="P2994" i="8"/>
  <c r="A2995" i="8"/>
  <c r="B2995" i="8"/>
  <c r="H2995" i="8"/>
  <c r="P2995" i="8"/>
  <c r="A2996" i="8"/>
  <c r="B2996" i="8"/>
  <c r="H2996" i="8"/>
  <c r="P2996" i="8"/>
  <c r="A2997" i="8"/>
  <c r="B2997" i="8"/>
  <c r="H2997" i="8"/>
  <c r="P2997" i="8"/>
  <c r="A2998" i="8"/>
  <c r="B2998" i="8"/>
  <c r="H2998" i="8"/>
  <c r="P2998" i="8"/>
  <c r="A2999" i="8"/>
  <c r="B2999" i="8"/>
  <c r="H2999" i="8"/>
  <c r="P2999" i="8"/>
  <c r="A3000" i="8"/>
  <c r="B3000" i="8"/>
  <c r="H3000" i="8"/>
  <c r="P3000" i="8"/>
  <c r="A3001" i="8"/>
  <c r="B3001" i="8"/>
  <c r="H3001" i="8"/>
  <c r="P3001" i="8"/>
  <c r="A3002" i="8"/>
  <c r="B3002" i="8"/>
  <c r="H3002" i="8"/>
  <c r="P3002" i="8"/>
  <c r="A3003" i="8"/>
  <c r="B3003" i="8"/>
  <c r="H3003" i="8"/>
  <c r="P3003" i="8"/>
  <c r="A3004" i="8"/>
  <c r="B3004" i="8"/>
  <c r="H3004" i="8"/>
  <c r="P3004" i="8"/>
  <c r="A3005" i="8"/>
  <c r="B3005" i="8"/>
  <c r="H3005" i="8"/>
  <c r="P3005" i="8"/>
  <c r="A3006" i="8"/>
  <c r="B3006" i="8"/>
  <c r="H3006" i="8"/>
  <c r="P3006" i="8"/>
  <c r="A3007" i="8"/>
  <c r="B3007" i="8"/>
  <c r="H3007" i="8"/>
  <c r="P3007" i="8"/>
  <c r="A3008" i="8"/>
  <c r="B3008" i="8"/>
  <c r="H3008" i="8"/>
  <c r="P3008" i="8"/>
  <c r="A3009" i="8"/>
  <c r="B3009" i="8"/>
  <c r="H3009" i="8"/>
  <c r="P3009" i="8"/>
  <c r="A3010" i="8"/>
  <c r="B3010" i="8"/>
  <c r="H3010" i="8"/>
  <c r="P3010" i="8"/>
  <c r="A3011" i="8"/>
  <c r="B3011" i="8"/>
  <c r="H3011" i="8"/>
  <c r="P3011" i="8"/>
  <c r="A3012" i="8"/>
  <c r="B3012" i="8"/>
  <c r="H3012" i="8"/>
  <c r="P3012" i="8"/>
  <c r="A3013" i="8"/>
  <c r="B3013" i="8"/>
  <c r="H3013" i="8"/>
  <c r="P3013" i="8"/>
  <c r="A3014" i="8"/>
  <c r="B3014" i="8"/>
  <c r="H3014" i="8"/>
  <c r="P3014" i="8"/>
  <c r="A3015" i="8"/>
  <c r="B3015" i="8"/>
  <c r="H3015" i="8"/>
  <c r="P3015" i="8"/>
  <c r="A3016" i="8"/>
  <c r="B3016" i="8"/>
  <c r="H3016" i="8"/>
  <c r="P3016" i="8"/>
  <c r="A3017" i="8"/>
  <c r="B3017" i="8"/>
  <c r="H3017" i="8"/>
  <c r="P3017" i="8"/>
  <c r="A3018" i="8"/>
  <c r="B3018" i="8"/>
  <c r="H3018" i="8"/>
  <c r="P3018" i="8"/>
  <c r="A3019" i="8"/>
  <c r="B3019" i="8"/>
  <c r="H3019" i="8"/>
  <c r="P3019" i="8"/>
  <c r="A3020" i="8"/>
  <c r="B3020" i="8"/>
  <c r="H3020" i="8"/>
  <c r="P3020" i="8"/>
  <c r="A3021" i="8"/>
  <c r="B3021" i="8"/>
  <c r="H3021" i="8"/>
  <c r="P3021" i="8"/>
  <c r="A3022" i="8"/>
  <c r="B3022" i="8"/>
  <c r="H3022" i="8"/>
  <c r="P3022" i="8"/>
  <c r="A3023" i="8"/>
  <c r="B3023" i="8"/>
  <c r="H3023" i="8"/>
  <c r="P3023" i="8"/>
  <c r="A3024" i="8"/>
  <c r="B3024" i="8"/>
  <c r="H3024" i="8"/>
  <c r="P3024" i="8"/>
  <c r="A3025" i="8"/>
  <c r="B3025" i="8"/>
  <c r="H3025" i="8"/>
  <c r="P3025" i="8"/>
  <c r="A3026" i="8"/>
  <c r="B3026" i="8"/>
  <c r="H3026" i="8"/>
  <c r="P3026" i="8"/>
  <c r="A3027" i="8"/>
  <c r="B3027" i="8"/>
  <c r="H3027" i="8"/>
  <c r="P3027" i="8"/>
  <c r="A3028" i="8"/>
  <c r="B3028" i="8"/>
  <c r="H3028" i="8"/>
  <c r="P3028" i="8"/>
  <c r="A3029" i="8"/>
  <c r="B3029" i="8"/>
  <c r="H3029" i="8"/>
  <c r="P3029" i="8"/>
  <c r="A3030" i="8"/>
  <c r="B3030" i="8"/>
  <c r="H3030" i="8"/>
  <c r="P3030" i="8"/>
  <c r="A3031" i="8"/>
  <c r="B3031" i="8"/>
  <c r="H3031" i="8"/>
  <c r="P3031" i="8"/>
  <c r="A3032" i="8"/>
  <c r="B3032" i="8"/>
  <c r="H3032" i="8"/>
  <c r="P3032" i="8"/>
  <c r="A3033" i="8"/>
  <c r="B3033" i="8"/>
  <c r="H3033" i="8"/>
  <c r="P3033" i="8"/>
  <c r="A3034" i="8"/>
  <c r="B3034" i="8"/>
  <c r="H3034" i="8"/>
  <c r="P3034" i="8"/>
  <c r="A3035" i="8"/>
  <c r="B3035" i="8"/>
  <c r="H3035" i="8"/>
  <c r="P3035" i="8"/>
  <c r="A3036" i="8"/>
  <c r="B3036" i="8"/>
  <c r="H3036" i="8"/>
  <c r="P3036" i="8"/>
  <c r="A3037" i="8"/>
  <c r="B3037" i="8"/>
  <c r="H3037" i="8"/>
  <c r="P3037" i="8"/>
  <c r="A3038" i="8"/>
  <c r="B3038" i="8"/>
  <c r="H3038" i="8"/>
  <c r="P3038" i="8"/>
  <c r="A3039" i="8"/>
  <c r="B3039" i="8"/>
  <c r="H3039" i="8"/>
  <c r="P3039" i="8"/>
  <c r="A3040" i="8"/>
  <c r="B3040" i="8"/>
  <c r="H3040" i="8"/>
  <c r="P3040" i="8"/>
  <c r="A3041" i="8"/>
  <c r="B3041" i="8"/>
  <c r="H3041" i="8"/>
  <c r="P3041" i="8"/>
  <c r="A3042" i="8"/>
  <c r="B3042" i="8"/>
  <c r="H3042" i="8"/>
  <c r="P3042" i="8"/>
  <c r="A3043" i="8"/>
  <c r="B3043" i="8"/>
  <c r="H3043" i="8"/>
  <c r="P3043" i="8"/>
  <c r="A3044" i="8"/>
  <c r="B3044" i="8"/>
  <c r="H3044" i="8"/>
  <c r="P3044" i="8"/>
  <c r="A3045" i="8"/>
  <c r="B3045" i="8"/>
  <c r="H3045" i="8"/>
  <c r="P3045" i="8"/>
  <c r="A3046" i="8"/>
  <c r="B3046" i="8"/>
  <c r="H3046" i="8"/>
  <c r="P3046" i="8"/>
  <c r="A3047" i="8"/>
  <c r="B3047" i="8"/>
  <c r="H3047" i="8"/>
  <c r="P3047" i="8"/>
  <c r="A3048" i="8"/>
  <c r="B3048" i="8"/>
  <c r="H3048" i="8"/>
  <c r="P3048" i="8"/>
  <c r="A3049" i="8"/>
  <c r="B3049" i="8"/>
  <c r="H3049" i="8"/>
  <c r="P3049" i="8"/>
  <c r="A3050" i="8"/>
  <c r="B3050" i="8"/>
  <c r="H3050" i="8"/>
  <c r="P3050" i="8"/>
  <c r="A3051" i="8"/>
  <c r="B3051" i="8"/>
  <c r="H3051" i="8"/>
  <c r="P3051" i="8"/>
  <c r="A3052" i="8"/>
  <c r="B3052" i="8"/>
  <c r="H3052" i="8"/>
  <c r="P3052" i="8"/>
  <c r="A3053" i="8"/>
  <c r="B3053" i="8"/>
  <c r="H3053" i="8"/>
  <c r="P3053" i="8"/>
  <c r="A3054" i="8"/>
  <c r="B3054" i="8"/>
  <c r="H3054" i="8"/>
  <c r="P3054" i="8"/>
  <c r="A3055" i="8"/>
  <c r="B3055" i="8"/>
  <c r="H3055" i="8"/>
  <c r="P3055" i="8"/>
  <c r="A3056" i="8"/>
  <c r="B3056" i="8"/>
  <c r="H3056" i="8"/>
  <c r="P3056" i="8"/>
  <c r="A3057" i="8"/>
  <c r="B3057" i="8"/>
  <c r="H3057" i="8"/>
  <c r="P3057" i="8"/>
  <c r="A3058" i="8"/>
  <c r="B3058" i="8"/>
  <c r="H3058" i="8"/>
  <c r="P3058" i="8"/>
  <c r="A3059" i="8"/>
  <c r="B3059" i="8"/>
  <c r="H3059" i="8"/>
  <c r="P3059" i="8"/>
  <c r="A3060" i="8"/>
  <c r="B3060" i="8"/>
  <c r="H3060" i="8"/>
  <c r="P3060" i="8"/>
  <c r="A3061" i="8"/>
  <c r="B3061" i="8"/>
  <c r="H3061" i="8"/>
  <c r="P3061" i="8"/>
  <c r="A3062" i="8"/>
  <c r="B3062" i="8"/>
  <c r="H3062" i="8"/>
  <c r="P3062" i="8"/>
  <c r="A3063" i="8"/>
  <c r="B3063" i="8"/>
  <c r="H3063" i="8"/>
  <c r="P3063" i="8"/>
  <c r="A3064" i="8"/>
  <c r="B3064" i="8"/>
  <c r="H3064" i="8"/>
  <c r="P3064" i="8"/>
  <c r="A3065" i="8"/>
  <c r="B3065" i="8"/>
  <c r="H3065" i="8"/>
  <c r="P3065" i="8"/>
  <c r="A3066" i="8"/>
  <c r="B3066" i="8"/>
  <c r="H3066" i="8"/>
  <c r="P3066" i="8"/>
  <c r="A3067" i="8"/>
  <c r="B3067" i="8"/>
  <c r="H3067" i="8"/>
  <c r="P3067" i="8"/>
  <c r="A3068" i="8"/>
  <c r="B3068" i="8"/>
  <c r="H3068" i="8"/>
  <c r="P3068" i="8"/>
  <c r="A3069" i="8"/>
  <c r="B3069" i="8"/>
  <c r="H3069" i="8"/>
  <c r="P3069" i="8"/>
  <c r="A3070" i="8"/>
  <c r="B3070" i="8"/>
  <c r="H3070" i="8"/>
  <c r="P3070" i="8"/>
  <c r="A3071" i="8"/>
  <c r="B3071" i="8"/>
  <c r="H3071" i="8"/>
  <c r="P3071" i="8"/>
  <c r="A3072" i="8"/>
  <c r="B3072" i="8"/>
  <c r="H3072" i="8"/>
  <c r="P3072" i="8"/>
  <c r="A3073" i="8"/>
  <c r="B3073" i="8"/>
  <c r="H3073" i="8"/>
  <c r="P3073" i="8"/>
  <c r="A3074" i="8"/>
  <c r="B3074" i="8"/>
  <c r="H3074" i="8"/>
  <c r="P3074" i="8"/>
  <c r="A3075" i="8"/>
  <c r="B3075" i="8"/>
  <c r="H3075" i="8"/>
  <c r="P3075" i="8"/>
  <c r="A3076" i="8"/>
  <c r="B3076" i="8"/>
  <c r="H3076" i="8"/>
  <c r="P3076" i="8"/>
  <c r="A3077" i="8"/>
  <c r="B3077" i="8"/>
  <c r="H3077" i="8"/>
  <c r="P3077" i="8"/>
  <c r="A3078" i="8"/>
  <c r="B3078" i="8"/>
  <c r="H3078" i="8"/>
  <c r="P3078" i="8"/>
  <c r="A3079" i="8"/>
  <c r="B3079" i="8"/>
  <c r="H3079" i="8"/>
  <c r="P3079" i="8"/>
  <c r="A3080" i="8"/>
  <c r="B3080" i="8"/>
  <c r="H3080" i="8"/>
  <c r="P3080" i="8"/>
  <c r="A3081" i="8"/>
  <c r="B3081" i="8"/>
  <c r="H3081" i="8"/>
  <c r="P3081" i="8"/>
  <c r="A3082" i="8"/>
  <c r="B3082" i="8"/>
  <c r="H3082" i="8"/>
  <c r="P3082" i="8"/>
  <c r="A3083" i="8"/>
  <c r="B3083" i="8"/>
  <c r="H3083" i="8"/>
  <c r="P3083" i="8"/>
  <c r="A3084" i="8"/>
  <c r="B3084" i="8"/>
  <c r="H3084" i="8"/>
  <c r="P3084" i="8"/>
  <c r="A3085" i="8"/>
  <c r="B3085" i="8"/>
  <c r="H3085" i="8"/>
  <c r="P3085" i="8"/>
  <c r="A3086" i="8"/>
  <c r="B3086" i="8"/>
  <c r="H3086" i="8"/>
  <c r="P3086" i="8"/>
  <c r="A3087" i="8"/>
  <c r="B3087" i="8"/>
  <c r="H3087" i="8"/>
  <c r="P3087" i="8"/>
  <c r="A3088" i="8"/>
  <c r="B3088" i="8"/>
  <c r="H3088" i="8"/>
  <c r="P3088" i="8"/>
  <c r="A3089" i="8"/>
  <c r="B3089" i="8"/>
  <c r="H3089" i="8"/>
  <c r="P3089" i="8"/>
  <c r="A3090" i="8"/>
  <c r="B3090" i="8"/>
  <c r="H3090" i="8"/>
  <c r="P3090" i="8"/>
  <c r="A3091" i="8"/>
  <c r="B3091" i="8"/>
  <c r="H3091" i="8"/>
  <c r="P3091" i="8"/>
  <c r="A3092" i="8"/>
  <c r="B3092" i="8"/>
  <c r="H3092" i="8"/>
  <c r="P3092" i="8"/>
  <c r="A3093" i="8"/>
  <c r="B3093" i="8"/>
  <c r="H3093" i="8"/>
  <c r="P3093" i="8"/>
  <c r="A3094" i="8"/>
  <c r="B3094" i="8"/>
  <c r="H3094" i="8"/>
  <c r="P3094" i="8"/>
  <c r="A3095" i="8"/>
  <c r="B3095" i="8"/>
  <c r="H3095" i="8"/>
  <c r="P3095" i="8"/>
  <c r="A3096" i="8"/>
  <c r="B3096" i="8"/>
  <c r="H3096" i="8"/>
  <c r="P3096" i="8"/>
  <c r="A3097" i="8"/>
  <c r="B3097" i="8"/>
  <c r="H3097" i="8"/>
  <c r="P3097" i="8"/>
  <c r="A3098" i="8"/>
  <c r="B3098" i="8"/>
  <c r="H3098" i="8"/>
  <c r="P3098" i="8"/>
  <c r="A3099" i="8"/>
  <c r="B3099" i="8"/>
  <c r="H3099" i="8"/>
  <c r="P3099" i="8"/>
  <c r="A3100" i="8"/>
  <c r="B3100" i="8"/>
  <c r="H3100" i="8"/>
  <c r="P3100" i="8"/>
  <c r="A3101" i="8"/>
  <c r="B3101" i="8"/>
  <c r="H3101" i="8"/>
  <c r="P3101" i="8"/>
  <c r="A3102" i="8"/>
  <c r="B3102" i="8"/>
  <c r="H3102" i="8"/>
  <c r="P3102" i="8"/>
  <c r="A3103" i="8"/>
  <c r="B3103" i="8"/>
  <c r="H3103" i="8"/>
  <c r="P3103" i="8"/>
  <c r="A3104" i="8"/>
  <c r="B3104" i="8"/>
  <c r="H3104" i="8"/>
  <c r="P3104" i="8"/>
  <c r="A3105" i="8"/>
  <c r="B3105" i="8"/>
  <c r="H3105" i="8"/>
  <c r="P3105" i="8"/>
  <c r="A3106" i="8"/>
  <c r="B3106" i="8"/>
  <c r="H3106" i="8"/>
  <c r="P3106" i="8"/>
  <c r="A3107" i="8"/>
  <c r="B3107" i="8"/>
  <c r="H3107" i="8"/>
  <c r="P3107" i="8"/>
  <c r="A3108" i="8"/>
  <c r="B3108" i="8"/>
  <c r="H3108" i="8"/>
  <c r="P3108" i="8"/>
  <c r="A3109" i="8"/>
  <c r="B3109" i="8"/>
  <c r="H3109" i="8"/>
  <c r="P3109" i="8"/>
  <c r="A3110" i="8"/>
  <c r="B3110" i="8"/>
  <c r="H3110" i="8"/>
  <c r="P3110" i="8"/>
  <c r="A3111" i="8"/>
  <c r="B3111" i="8"/>
  <c r="H3111" i="8"/>
  <c r="P3111" i="8"/>
  <c r="A3112" i="8"/>
  <c r="B3112" i="8"/>
  <c r="H3112" i="8"/>
  <c r="P3112" i="8"/>
  <c r="A3113" i="8"/>
  <c r="B3113" i="8"/>
  <c r="H3113" i="8"/>
  <c r="P3113" i="8"/>
  <c r="A3114" i="8"/>
  <c r="B3114" i="8"/>
  <c r="H3114" i="8"/>
  <c r="P3114" i="8"/>
  <c r="A3115" i="8"/>
  <c r="B3115" i="8"/>
  <c r="H3115" i="8"/>
  <c r="P3115" i="8"/>
  <c r="A3116" i="8"/>
  <c r="B3116" i="8"/>
  <c r="H3116" i="8"/>
  <c r="P3116" i="8"/>
  <c r="A3117" i="8"/>
  <c r="B3117" i="8"/>
  <c r="H3117" i="8"/>
  <c r="P3117" i="8"/>
  <c r="A3118" i="8"/>
  <c r="B3118" i="8"/>
  <c r="H3118" i="8"/>
  <c r="P3118" i="8"/>
  <c r="A3119" i="8"/>
  <c r="B3119" i="8"/>
  <c r="H3119" i="8"/>
  <c r="P3119" i="8"/>
  <c r="A3120" i="8"/>
  <c r="B3120" i="8"/>
  <c r="H3120" i="8"/>
  <c r="P3120" i="8"/>
  <c r="A3121" i="8"/>
  <c r="B3121" i="8"/>
  <c r="H3121" i="8"/>
  <c r="P3121" i="8"/>
  <c r="A3122" i="8"/>
  <c r="B3122" i="8"/>
  <c r="H3122" i="8"/>
  <c r="P3122" i="8"/>
  <c r="A3123" i="8"/>
  <c r="B3123" i="8"/>
  <c r="H3123" i="8"/>
  <c r="P3123" i="8"/>
  <c r="A3124" i="8"/>
  <c r="B3124" i="8"/>
  <c r="H3124" i="8"/>
  <c r="P3124" i="8"/>
  <c r="A3125" i="8"/>
  <c r="B3125" i="8"/>
  <c r="H3125" i="8"/>
  <c r="P3125" i="8"/>
  <c r="A3126" i="8"/>
  <c r="B3126" i="8"/>
  <c r="H3126" i="8"/>
  <c r="P3126" i="8"/>
  <c r="A3127" i="8"/>
  <c r="B3127" i="8"/>
  <c r="H3127" i="8"/>
  <c r="P3127" i="8"/>
  <c r="A3128" i="8"/>
  <c r="B3128" i="8"/>
  <c r="H3128" i="8"/>
  <c r="P3128" i="8"/>
  <c r="A3129" i="8"/>
  <c r="B3129" i="8"/>
  <c r="H3129" i="8"/>
  <c r="P3129" i="8"/>
  <c r="A3130" i="8"/>
  <c r="B3130" i="8"/>
  <c r="H3130" i="8"/>
  <c r="P3130" i="8"/>
  <c r="A3131" i="8"/>
  <c r="B3131" i="8"/>
  <c r="H3131" i="8"/>
  <c r="P3131" i="8"/>
  <c r="A3132" i="8"/>
  <c r="B3132" i="8"/>
  <c r="H3132" i="8"/>
  <c r="P3132" i="8"/>
  <c r="A3133" i="8"/>
  <c r="B3133" i="8"/>
  <c r="H3133" i="8"/>
  <c r="P3133" i="8"/>
  <c r="A3134" i="8"/>
  <c r="B3134" i="8"/>
  <c r="H3134" i="8"/>
  <c r="P3134" i="8"/>
  <c r="A3135" i="8"/>
  <c r="B3135" i="8"/>
  <c r="H3135" i="8"/>
  <c r="P3135" i="8"/>
  <c r="A3136" i="8"/>
  <c r="B3136" i="8"/>
  <c r="H3136" i="8"/>
  <c r="P3136" i="8"/>
  <c r="A3137" i="8"/>
  <c r="B3137" i="8"/>
  <c r="H3137" i="8"/>
  <c r="P3137" i="8"/>
  <c r="A3138" i="8"/>
  <c r="B3138" i="8"/>
  <c r="H3138" i="8"/>
  <c r="P3138" i="8"/>
  <c r="A3139" i="8"/>
  <c r="B3139" i="8"/>
  <c r="H3139" i="8"/>
  <c r="P3139" i="8"/>
  <c r="A3140" i="8"/>
  <c r="B3140" i="8"/>
  <c r="H3140" i="8"/>
  <c r="P3140" i="8"/>
  <c r="A3141" i="8"/>
  <c r="B3141" i="8"/>
  <c r="H3141" i="8"/>
  <c r="P3141" i="8"/>
  <c r="A3142" i="8"/>
  <c r="B3142" i="8"/>
  <c r="H3142" i="8"/>
  <c r="P3142" i="8"/>
  <c r="A3143" i="8"/>
  <c r="B3143" i="8"/>
  <c r="H3143" i="8"/>
  <c r="P3143" i="8"/>
  <c r="A3144" i="8"/>
  <c r="B3144" i="8"/>
  <c r="H3144" i="8"/>
  <c r="P3144" i="8"/>
  <c r="A3145" i="8"/>
  <c r="B3145" i="8"/>
  <c r="H3145" i="8"/>
  <c r="P3145" i="8"/>
  <c r="A3146" i="8"/>
  <c r="B3146" i="8"/>
  <c r="H3146" i="8"/>
  <c r="P3146" i="8"/>
  <c r="A3147" i="8"/>
  <c r="B3147" i="8"/>
  <c r="H3147" i="8"/>
  <c r="P3147" i="8"/>
  <c r="A3148" i="8"/>
  <c r="B3148" i="8"/>
  <c r="H3148" i="8"/>
  <c r="P3148" i="8"/>
  <c r="A3149" i="8"/>
  <c r="B3149" i="8"/>
  <c r="H3149" i="8"/>
  <c r="P3149" i="8"/>
  <c r="A3150" i="8"/>
  <c r="B3150" i="8"/>
  <c r="H3150" i="8"/>
  <c r="P3150" i="8"/>
  <c r="A3151" i="8"/>
  <c r="B3151" i="8"/>
  <c r="H3151" i="8"/>
  <c r="P3151" i="8"/>
  <c r="A3152" i="8"/>
  <c r="B3152" i="8"/>
  <c r="H3152" i="8"/>
  <c r="P3152" i="8"/>
  <c r="A3153" i="8"/>
  <c r="B3153" i="8"/>
  <c r="H3153" i="8"/>
  <c r="P3153" i="8"/>
  <c r="A3154" i="8"/>
  <c r="B3154" i="8"/>
  <c r="H3154" i="8"/>
  <c r="P3154" i="8"/>
  <c r="A3155" i="8"/>
  <c r="B3155" i="8"/>
  <c r="H3155" i="8"/>
  <c r="P3155" i="8"/>
  <c r="A3156" i="8"/>
  <c r="B3156" i="8"/>
  <c r="H3156" i="8"/>
  <c r="P3156" i="8"/>
  <c r="A3157" i="8"/>
  <c r="B3157" i="8"/>
  <c r="H3157" i="8"/>
  <c r="P3157" i="8"/>
  <c r="A3158" i="8"/>
  <c r="B3158" i="8"/>
  <c r="H3158" i="8"/>
  <c r="P3158" i="8"/>
  <c r="A3159" i="8"/>
  <c r="B3159" i="8"/>
  <c r="H3159" i="8"/>
  <c r="P3159" i="8"/>
  <c r="A3160" i="8"/>
  <c r="B3160" i="8"/>
  <c r="H3160" i="8"/>
  <c r="P3160" i="8"/>
  <c r="A3161" i="8"/>
  <c r="B3161" i="8"/>
  <c r="H3161" i="8"/>
  <c r="P3161" i="8"/>
  <c r="A3162" i="8"/>
  <c r="B3162" i="8"/>
  <c r="H3162" i="8"/>
  <c r="P3162" i="8"/>
  <c r="A3163" i="8"/>
  <c r="B3163" i="8"/>
  <c r="H3163" i="8"/>
  <c r="P3163" i="8"/>
  <c r="A3164" i="8"/>
  <c r="B3164" i="8"/>
  <c r="H3164" i="8"/>
  <c r="P3164" i="8"/>
  <c r="A3165" i="8"/>
  <c r="B3165" i="8"/>
  <c r="H3165" i="8"/>
  <c r="P3165" i="8"/>
  <c r="A3166" i="8"/>
  <c r="B3166" i="8"/>
  <c r="H3166" i="8"/>
  <c r="P3166" i="8"/>
  <c r="A3167" i="8"/>
  <c r="B3167" i="8"/>
  <c r="H3167" i="8"/>
  <c r="P3167" i="8"/>
  <c r="A3168" i="8"/>
  <c r="B3168" i="8"/>
  <c r="H3168" i="8"/>
  <c r="P3168" i="8"/>
  <c r="A3169" i="8"/>
  <c r="B3169" i="8"/>
  <c r="H3169" i="8"/>
  <c r="P3169" i="8"/>
  <c r="A3170" i="8"/>
  <c r="B3170" i="8"/>
  <c r="H3170" i="8"/>
  <c r="P3170" i="8"/>
  <c r="A3171" i="8"/>
  <c r="B3171" i="8"/>
  <c r="H3171" i="8"/>
  <c r="P3171" i="8"/>
  <c r="A3172" i="8"/>
  <c r="B3172" i="8"/>
  <c r="H3172" i="8"/>
  <c r="P3172" i="8"/>
  <c r="A3173" i="8"/>
  <c r="B3173" i="8"/>
  <c r="H3173" i="8"/>
  <c r="P3173" i="8"/>
  <c r="A3174" i="8"/>
  <c r="B3174" i="8"/>
  <c r="H3174" i="8"/>
  <c r="P3174" i="8"/>
  <c r="A3175" i="8"/>
  <c r="B3175" i="8"/>
  <c r="H3175" i="8"/>
  <c r="P3175" i="8"/>
  <c r="A3176" i="8"/>
  <c r="B3176" i="8"/>
  <c r="H3176" i="8"/>
  <c r="P3176" i="8"/>
  <c r="A3177" i="8"/>
  <c r="B3177" i="8"/>
  <c r="H3177" i="8"/>
  <c r="P3177" i="8"/>
  <c r="A3178" i="8"/>
  <c r="B3178" i="8"/>
  <c r="H3178" i="8"/>
  <c r="P3178" i="8"/>
  <c r="A3179" i="8"/>
  <c r="B3179" i="8"/>
  <c r="H3179" i="8"/>
  <c r="P3179" i="8"/>
  <c r="A3180" i="8"/>
  <c r="B3180" i="8"/>
  <c r="H3180" i="8"/>
  <c r="P3180" i="8"/>
  <c r="A3181" i="8"/>
  <c r="B3181" i="8"/>
  <c r="H3181" i="8"/>
  <c r="P3181" i="8"/>
  <c r="A3182" i="8"/>
  <c r="B3182" i="8"/>
  <c r="H3182" i="8"/>
  <c r="P3182" i="8"/>
  <c r="A3183" i="8"/>
  <c r="B3183" i="8"/>
  <c r="H3183" i="8"/>
  <c r="P3183" i="8"/>
  <c r="A3184" i="8"/>
  <c r="B3184" i="8"/>
  <c r="H3184" i="8"/>
  <c r="P3184" i="8"/>
  <c r="A3185" i="8"/>
  <c r="B3185" i="8"/>
  <c r="H3185" i="8"/>
  <c r="P3185" i="8"/>
  <c r="A3186" i="8"/>
  <c r="B3186" i="8"/>
  <c r="H3186" i="8"/>
  <c r="P3186" i="8"/>
  <c r="A3187" i="8"/>
  <c r="B3187" i="8"/>
  <c r="H3187" i="8"/>
  <c r="P3187" i="8"/>
  <c r="A3188" i="8"/>
  <c r="B3188" i="8"/>
  <c r="H3188" i="8"/>
  <c r="P3188" i="8"/>
  <c r="A3189" i="8"/>
  <c r="B3189" i="8"/>
  <c r="H3189" i="8"/>
  <c r="P3189" i="8"/>
  <c r="A3190" i="8"/>
  <c r="B3190" i="8"/>
  <c r="H3190" i="8"/>
  <c r="P3190" i="8"/>
  <c r="A3191" i="8"/>
  <c r="B3191" i="8"/>
  <c r="H3191" i="8"/>
  <c r="P3191" i="8"/>
  <c r="A3192" i="8"/>
  <c r="B3192" i="8"/>
  <c r="H3192" i="8"/>
  <c r="P3192" i="8"/>
  <c r="A3193" i="8"/>
  <c r="B3193" i="8"/>
  <c r="H3193" i="8"/>
  <c r="P3193" i="8"/>
  <c r="A3194" i="8"/>
  <c r="B3194" i="8"/>
  <c r="H3194" i="8"/>
  <c r="P3194" i="8"/>
  <c r="A3195" i="8"/>
  <c r="B3195" i="8"/>
  <c r="H3195" i="8"/>
  <c r="P3195" i="8"/>
  <c r="A3196" i="8"/>
  <c r="B3196" i="8"/>
  <c r="H3196" i="8"/>
  <c r="P3196" i="8"/>
  <c r="A3197" i="8"/>
  <c r="B3197" i="8"/>
  <c r="H3197" i="8"/>
  <c r="P3197" i="8"/>
  <c r="A3198" i="8"/>
  <c r="B3198" i="8"/>
  <c r="H3198" i="8"/>
  <c r="P3198" i="8"/>
  <c r="A3199" i="8"/>
  <c r="B3199" i="8"/>
  <c r="H3199" i="8"/>
  <c r="P3199" i="8"/>
  <c r="A3200" i="8"/>
  <c r="B3200" i="8"/>
  <c r="H3200" i="8"/>
  <c r="P3200" i="8"/>
  <c r="A3201" i="8"/>
  <c r="B3201" i="8"/>
  <c r="H3201" i="8"/>
  <c r="P3201" i="8"/>
  <c r="A3202" i="8"/>
  <c r="B3202" i="8"/>
  <c r="H3202" i="8"/>
  <c r="P3202" i="8"/>
  <c r="A3203" i="8"/>
  <c r="B3203" i="8"/>
  <c r="H3203" i="8"/>
  <c r="P3203" i="8"/>
  <c r="A3204" i="8"/>
  <c r="B3204" i="8"/>
  <c r="H3204" i="8"/>
  <c r="P3204" i="8"/>
  <c r="A3205" i="8"/>
  <c r="B3205" i="8"/>
  <c r="H3205" i="8"/>
  <c r="P3205" i="8"/>
  <c r="A3206" i="8"/>
  <c r="B3206" i="8"/>
  <c r="H3206" i="8"/>
  <c r="P3206" i="8"/>
  <c r="A3207" i="8"/>
  <c r="B3207" i="8"/>
  <c r="H3207" i="8"/>
  <c r="P3207" i="8"/>
  <c r="A3208" i="8"/>
  <c r="B3208" i="8"/>
  <c r="H3208" i="8"/>
  <c r="P3208" i="8"/>
  <c r="A3209" i="8"/>
  <c r="B3209" i="8"/>
  <c r="H3209" i="8"/>
  <c r="P3209" i="8"/>
  <c r="A3210" i="8"/>
  <c r="B3210" i="8"/>
  <c r="H3210" i="8"/>
  <c r="P3210" i="8"/>
  <c r="A3211" i="8"/>
  <c r="B3211" i="8"/>
  <c r="H3211" i="8"/>
  <c r="P3211" i="8"/>
  <c r="A3212" i="8"/>
  <c r="B3212" i="8"/>
  <c r="H3212" i="8"/>
  <c r="P3212" i="8"/>
  <c r="A3213" i="8"/>
  <c r="B3213" i="8"/>
  <c r="H3213" i="8"/>
  <c r="P3213" i="8"/>
  <c r="A3214" i="8"/>
  <c r="B3214" i="8"/>
  <c r="H3214" i="8"/>
  <c r="P3214" i="8"/>
  <c r="A3215" i="8"/>
  <c r="B3215" i="8"/>
  <c r="H3215" i="8"/>
  <c r="P3215" i="8"/>
  <c r="A3216" i="8"/>
  <c r="B3216" i="8"/>
  <c r="H3216" i="8"/>
  <c r="P3216" i="8"/>
  <c r="A3217" i="8"/>
  <c r="B3217" i="8"/>
  <c r="H3217" i="8"/>
  <c r="P3217" i="8"/>
  <c r="A3218" i="8"/>
  <c r="B3218" i="8"/>
  <c r="H3218" i="8"/>
  <c r="P3218" i="8"/>
  <c r="A3219" i="8"/>
  <c r="B3219" i="8"/>
  <c r="H3219" i="8"/>
  <c r="P3219" i="8"/>
  <c r="A3220" i="8"/>
  <c r="B3220" i="8"/>
  <c r="H3220" i="8"/>
  <c r="P3220" i="8"/>
  <c r="A3221" i="8"/>
  <c r="B3221" i="8"/>
  <c r="H3221" i="8"/>
  <c r="P3221" i="8"/>
  <c r="A3222" i="8"/>
  <c r="B3222" i="8"/>
  <c r="H3222" i="8"/>
  <c r="P3222" i="8"/>
  <c r="A3223" i="8"/>
  <c r="B3223" i="8"/>
  <c r="H3223" i="8"/>
  <c r="P3223" i="8"/>
  <c r="A3224" i="8"/>
  <c r="B3224" i="8"/>
  <c r="H3224" i="8"/>
  <c r="P3224" i="8"/>
  <c r="A3225" i="8"/>
  <c r="B3225" i="8"/>
  <c r="H3225" i="8"/>
  <c r="P3225" i="8"/>
  <c r="A3226" i="8"/>
  <c r="B3226" i="8"/>
  <c r="H3226" i="8"/>
  <c r="P3226" i="8"/>
  <c r="A3227" i="8"/>
  <c r="B3227" i="8"/>
  <c r="H3227" i="8"/>
  <c r="P3227" i="8"/>
  <c r="A3228" i="8"/>
  <c r="B3228" i="8"/>
  <c r="H3228" i="8"/>
  <c r="P3228" i="8"/>
  <c r="A3229" i="8"/>
  <c r="B3229" i="8"/>
  <c r="H3229" i="8"/>
  <c r="P3229" i="8"/>
  <c r="A3230" i="8"/>
  <c r="B3230" i="8"/>
  <c r="H3230" i="8"/>
  <c r="P3230" i="8"/>
  <c r="A3231" i="8"/>
  <c r="B3231" i="8"/>
  <c r="H3231" i="8"/>
  <c r="P3231" i="8"/>
  <c r="A3232" i="8"/>
  <c r="B3232" i="8"/>
  <c r="H3232" i="8"/>
  <c r="P3232" i="8"/>
  <c r="A3233" i="8"/>
  <c r="B3233" i="8"/>
  <c r="H3233" i="8"/>
  <c r="P3233" i="8"/>
  <c r="A3234" i="8"/>
  <c r="B3234" i="8"/>
  <c r="H3234" i="8"/>
  <c r="P3234" i="8"/>
  <c r="A3235" i="8"/>
  <c r="B3235" i="8"/>
  <c r="H3235" i="8"/>
  <c r="P3235" i="8"/>
  <c r="A3236" i="8"/>
  <c r="B3236" i="8"/>
  <c r="H3236" i="8"/>
  <c r="P3236" i="8"/>
  <c r="A3237" i="8"/>
  <c r="B3237" i="8"/>
  <c r="H3237" i="8"/>
  <c r="P3237" i="8"/>
  <c r="A3238" i="8"/>
  <c r="B3238" i="8"/>
  <c r="H3238" i="8"/>
  <c r="P3238" i="8"/>
  <c r="A3239" i="8"/>
  <c r="B3239" i="8"/>
  <c r="H3239" i="8"/>
  <c r="P3239" i="8"/>
  <c r="A3240" i="8"/>
  <c r="B3240" i="8"/>
  <c r="H3240" i="8"/>
  <c r="P3240" i="8"/>
  <c r="A3241" i="8"/>
  <c r="B3241" i="8"/>
  <c r="H3241" i="8"/>
  <c r="P3241" i="8"/>
  <c r="A3242" i="8"/>
  <c r="B3242" i="8"/>
  <c r="H3242" i="8"/>
  <c r="P3242" i="8"/>
  <c r="A3243" i="8"/>
  <c r="B3243" i="8"/>
  <c r="H3243" i="8"/>
  <c r="P3243" i="8"/>
  <c r="A3244" i="8"/>
  <c r="B3244" i="8"/>
  <c r="H3244" i="8"/>
  <c r="P3244" i="8"/>
  <c r="A3245" i="8"/>
  <c r="B3245" i="8"/>
  <c r="H3245" i="8"/>
  <c r="P3245" i="8"/>
  <c r="A3246" i="8"/>
  <c r="B3246" i="8"/>
  <c r="H3246" i="8"/>
  <c r="P3246" i="8"/>
  <c r="A3247" i="8"/>
  <c r="B3247" i="8"/>
  <c r="H3247" i="8"/>
  <c r="P3247" i="8"/>
  <c r="A3248" i="8"/>
  <c r="B3248" i="8"/>
  <c r="H3248" i="8"/>
  <c r="P3248" i="8"/>
  <c r="A3249" i="8"/>
  <c r="B3249" i="8"/>
  <c r="H3249" i="8"/>
  <c r="P3249" i="8"/>
  <c r="A3250" i="8"/>
  <c r="B3250" i="8"/>
  <c r="H3250" i="8"/>
  <c r="P3250" i="8"/>
  <c r="A3251" i="8"/>
  <c r="B3251" i="8"/>
  <c r="H3251" i="8"/>
  <c r="P3251" i="8"/>
  <c r="A3252" i="8"/>
  <c r="B3252" i="8"/>
  <c r="H3252" i="8"/>
  <c r="P3252" i="8"/>
  <c r="A3253" i="8"/>
  <c r="B3253" i="8"/>
  <c r="H3253" i="8"/>
  <c r="P3253" i="8"/>
  <c r="A3254" i="8"/>
  <c r="B3254" i="8"/>
  <c r="H3254" i="8"/>
  <c r="P3254" i="8"/>
  <c r="A3255" i="8"/>
  <c r="B3255" i="8"/>
  <c r="H3255" i="8"/>
  <c r="P3255" i="8"/>
  <c r="A3256" i="8"/>
  <c r="B3256" i="8"/>
  <c r="H3256" i="8"/>
  <c r="P3256" i="8"/>
  <c r="A3257" i="8"/>
  <c r="B3257" i="8"/>
  <c r="H3257" i="8"/>
  <c r="P3257" i="8"/>
  <c r="A3258" i="8"/>
  <c r="B3258" i="8"/>
  <c r="H3258" i="8"/>
  <c r="P3258" i="8"/>
  <c r="A3259" i="8"/>
  <c r="B3259" i="8"/>
  <c r="H3259" i="8"/>
  <c r="P3259" i="8"/>
  <c r="A3260" i="8"/>
  <c r="B3260" i="8"/>
  <c r="H3260" i="8"/>
  <c r="P3260" i="8"/>
  <c r="A3261" i="8"/>
  <c r="B3261" i="8"/>
  <c r="H3261" i="8"/>
  <c r="P3261" i="8"/>
  <c r="A3262" i="8"/>
  <c r="B3262" i="8"/>
  <c r="H3262" i="8"/>
  <c r="P3262" i="8"/>
  <c r="A3263" i="8"/>
  <c r="B3263" i="8"/>
  <c r="H3263" i="8"/>
  <c r="P3263" i="8"/>
  <c r="A3264" i="8"/>
  <c r="B3264" i="8"/>
  <c r="H3264" i="8"/>
  <c r="P3264" i="8"/>
  <c r="A3265" i="8"/>
  <c r="B3265" i="8"/>
  <c r="H3265" i="8"/>
  <c r="P3265" i="8"/>
  <c r="A3266" i="8"/>
  <c r="B3266" i="8"/>
  <c r="H3266" i="8"/>
  <c r="P3266" i="8"/>
  <c r="A3267" i="8"/>
  <c r="B3267" i="8"/>
  <c r="H3267" i="8"/>
  <c r="P3267" i="8"/>
  <c r="A3268" i="8"/>
  <c r="B3268" i="8"/>
  <c r="H3268" i="8"/>
  <c r="P3268" i="8"/>
  <c r="A3269" i="8"/>
  <c r="B3269" i="8"/>
  <c r="H3269" i="8"/>
  <c r="P3269" i="8"/>
  <c r="A3270" i="8"/>
  <c r="B3270" i="8"/>
  <c r="H3270" i="8"/>
  <c r="P3270" i="8"/>
  <c r="A3271" i="8"/>
  <c r="B3271" i="8"/>
  <c r="H3271" i="8"/>
  <c r="P3271" i="8"/>
  <c r="A3272" i="8"/>
  <c r="B3272" i="8"/>
  <c r="H3272" i="8"/>
  <c r="P3272" i="8"/>
  <c r="A3273" i="8"/>
  <c r="B3273" i="8"/>
  <c r="H3273" i="8"/>
  <c r="P3273" i="8"/>
  <c r="A3274" i="8"/>
  <c r="B3274" i="8"/>
  <c r="H3274" i="8"/>
  <c r="P3274" i="8"/>
  <c r="A3275" i="8"/>
  <c r="B3275" i="8"/>
  <c r="H3275" i="8"/>
  <c r="P3275" i="8"/>
  <c r="A3276" i="8"/>
  <c r="B3276" i="8"/>
  <c r="H3276" i="8"/>
  <c r="P3276" i="8"/>
  <c r="A3277" i="8"/>
  <c r="B3277" i="8"/>
  <c r="H3277" i="8"/>
  <c r="P3277" i="8"/>
  <c r="A3278" i="8"/>
  <c r="B3278" i="8"/>
  <c r="H3278" i="8"/>
  <c r="P3278" i="8"/>
  <c r="A3279" i="8"/>
  <c r="B3279" i="8"/>
  <c r="H3279" i="8"/>
  <c r="P3279" i="8"/>
  <c r="A3280" i="8"/>
  <c r="B3280" i="8"/>
  <c r="H3280" i="8"/>
  <c r="P3280" i="8"/>
  <c r="A3281" i="8"/>
  <c r="B3281" i="8"/>
  <c r="H3281" i="8"/>
  <c r="P3281" i="8"/>
  <c r="A3282" i="8"/>
  <c r="B3282" i="8"/>
  <c r="H3282" i="8"/>
  <c r="P3282" i="8"/>
  <c r="A3283" i="8"/>
  <c r="B3283" i="8"/>
  <c r="H3283" i="8"/>
  <c r="P3283" i="8"/>
  <c r="A3284" i="8"/>
  <c r="B3284" i="8"/>
  <c r="H3284" i="8"/>
  <c r="P3284" i="8"/>
  <c r="A3285" i="8"/>
  <c r="B3285" i="8"/>
  <c r="H3285" i="8"/>
  <c r="P3285" i="8"/>
  <c r="A3286" i="8"/>
  <c r="B3286" i="8"/>
  <c r="H3286" i="8"/>
  <c r="P3286" i="8"/>
  <c r="A3287" i="8"/>
  <c r="B3287" i="8"/>
  <c r="H3287" i="8"/>
  <c r="P3287" i="8"/>
  <c r="A3288" i="8"/>
  <c r="B3288" i="8"/>
  <c r="H3288" i="8"/>
  <c r="P3288" i="8"/>
  <c r="A3289" i="8"/>
  <c r="B3289" i="8"/>
  <c r="H3289" i="8"/>
  <c r="P3289" i="8"/>
  <c r="A3290" i="8"/>
  <c r="B3290" i="8"/>
  <c r="H3290" i="8"/>
  <c r="P3290" i="8"/>
  <c r="A3291" i="8"/>
  <c r="B3291" i="8"/>
  <c r="H3291" i="8"/>
  <c r="P3291" i="8"/>
  <c r="A3292" i="8"/>
  <c r="B3292" i="8"/>
  <c r="H3292" i="8"/>
  <c r="P3292" i="8"/>
  <c r="A3293" i="8"/>
  <c r="B3293" i="8"/>
  <c r="H3293" i="8"/>
  <c r="P3293" i="8"/>
  <c r="A3294" i="8"/>
  <c r="B3294" i="8"/>
  <c r="H3294" i="8"/>
  <c r="P3294" i="8"/>
  <c r="A3295" i="8"/>
  <c r="B3295" i="8"/>
  <c r="H3295" i="8"/>
  <c r="P3295" i="8"/>
  <c r="A3296" i="8"/>
  <c r="B3296" i="8"/>
  <c r="H3296" i="8"/>
  <c r="P3296" i="8"/>
  <c r="A3297" i="8"/>
  <c r="B3297" i="8"/>
  <c r="H3297" i="8"/>
  <c r="P3297" i="8"/>
  <c r="A3298" i="8"/>
  <c r="B3298" i="8"/>
  <c r="H3298" i="8"/>
  <c r="P3298" i="8"/>
  <c r="A3299" i="8"/>
  <c r="B3299" i="8"/>
  <c r="H3299" i="8"/>
  <c r="P3299" i="8"/>
  <c r="A3300" i="8"/>
  <c r="B3300" i="8"/>
  <c r="H3300" i="8"/>
  <c r="P3300" i="8"/>
  <c r="A3301" i="8"/>
  <c r="B3301" i="8"/>
  <c r="H3301" i="8"/>
  <c r="P3301" i="8"/>
  <c r="A3302" i="8"/>
  <c r="B3302" i="8"/>
  <c r="H3302" i="8"/>
  <c r="P3302" i="8"/>
  <c r="A3303" i="8"/>
  <c r="B3303" i="8"/>
  <c r="H3303" i="8"/>
  <c r="P3303" i="8"/>
  <c r="A3304" i="8"/>
  <c r="B3304" i="8"/>
  <c r="H3304" i="8"/>
  <c r="P3304" i="8"/>
  <c r="A3305" i="8"/>
  <c r="B3305" i="8"/>
  <c r="H3305" i="8"/>
  <c r="P3305" i="8"/>
  <c r="A3306" i="8"/>
  <c r="B3306" i="8"/>
  <c r="H3306" i="8"/>
  <c r="P3306" i="8"/>
  <c r="A3307" i="8"/>
  <c r="B3307" i="8"/>
  <c r="H3307" i="8"/>
  <c r="P3307" i="8"/>
  <c r="A3308" i="8"/>
  <c r="B3308" i="8"/>
  <c r="H3308" i="8"/>
  <c r="P3308" i="8"/>
  <c r="A3309" i="8"/>
  <c r="B3309" i="8"/>
  <c r="H3309" i="8"/>
  <c r="P3309" i="8"/>
  <c r="A3310" i="8"/>
  <c r="B3310" i="8"/>
  <c r="H3310" i="8"/>
  <c r="P3310" i="8"/>
  <c r="A3311" i="8"/>
  <c r="B3311" i="8"/>
  <c r="H3311" i="8"/>
  <c r="P3311" i="8"/>
  <c r="A3312" i="8"/>
  <c r="B3312" i="8"/>
  <c r="H3312" i="8"/>
  <c r="P3312" i="8"/>
  <c r="A3313" i="8"/>
  <c r="B3313" i="8"/>
  <c r="H3313" i="8"/>
  <c r="P3313" i="8"/>
  <c r="A3314" i="8"/>
  <c r="B3314" i="8"/>
  <c r="H3314" i="8"/>
  <c r="P3314" i="8"/>
  <c r="A3315" i="8"/>
  <c r="B3315" i="8"/>
  <c r="H3315" i="8"/>
  <c r="P3315" i="8"/>
  <c r="A3316" i="8"/>
  <c r="B3316" i="8"/>
  <c r="H3316" i="8"/>
  <c r="P3316" i="8"/>
  <c r="A3317" i="8"/>
  <c r="B3317" i="8"/>
  <c r="H3317" i="8"/>
  <c r="P3317" i="8"/>
  <c r="A3318" i="8"/>
  <c r="B3318" i="8"/>
  <c r="H3318" i="8"/>
  <c r="P3318" i="8"/>
  <c r="A3319" i="8"/>
  <c r="B3319" i="8"/>
  <c r="H3319" i="8"/>
  <c r="P3319" i="8"/>
  <c r="A3320" i="8"/>
  <c r="B3320" i="8"/>
  <c r="H3320" i="8"/>
  <c r="P3320" i="8"/>
  <c r="A3321" i="8"/>
  <c r="B3321" i="8"/>
  <c r="H3321" i="8"/>
  <c r="P3321" i="8"/>
  <c r="A3322" i="8"/>
  <c r="B3322" i="8"/>
  <c r="H3322" i="8"/>
  <c r="P3322" i="8"/>
  <c r="A3323" i="8"/>
  <c r="B3323" i="8"/>
  <c r="H3323" i="8"/>
  <c r="P3323" i="8"/>
  <c r="A3324" i="8"/>
  <c r="B3324" i="8"/>
  <c r="H3324" i="8"/>
  <c r="P3324" i="8"/>
  <c r="A3325" i="8"/>
  <c r="B3325" i="8"/>
  <c r="H3325" i="8"/>
  <c r="P3325" i="8"/>
  <c r="A3326" i="8"/>
  <c r="B3326" i="8"/>
  <c r="H3326" i="8"/>
  <c r="P3326" i="8"/>
  <c r="A3327" i="8"/>
  <c r="B3327" i="8"/>
  <c r="H3327" i="8"/>
  <c r="P3327" i="8"/>
  <c r="A3328" i="8"/>
  <c r="B3328" i="8"/>
  <c r="H3328" i="8"/>
  <c r="P3328" i="8"/>
  <c r="A3329" i="8"/>
  <c r="B3329" i="8"/>
  <c r="H3329" i="8"/>
  <c r="P3329" i="8"/>
  <c r="A3330" i="8"/>
  <c r="B3330" i="8"/>
  <c r="H3330" i="8"/>
  <c r="P3330" i="8"/>
  <c r="A3331" i="8"/>
  <c r="B3331" i="8"/>
  <c r="H3331" i="8"/>
  <c r="P3331" i="8"/>
  <c r="A3332" i="8"/>
  <c r="B3332" i="8"/>
  <c r="H3332" i="8"/>
  <c r="P3332" i="8"/>
  <c r="A3333" i="8"/>
  <c r="B3333" i="8"/>
  <c r="H3333" i="8"/>
  <c r="P3333" i="8"/>
  <c r="A3334" i="8"/>
  <c r="B3334" i="8"/>
  <c r="H3334" i="8"/>
  <c r="P3334" i="8"/>
  <c r="A3335" i="8"/>
  <c r="B3335" i="8"/>
  <c r="H3335" i="8"/>
  <c r="P3335" i="8"/>
  <c r="A3336" i="8"/>
  <c r="B3336" i="8"/>
  <c r="H3336" i="8"/>
  <c r="P3336" i="8"/>
  <c r="A3337" i="8"/>
  <c r="B3337" i="8"/>
  <c r="H3337" i="8"/>
  <c r="P3337" i="8"/>
  <c r="A3338" i="8"/>
  <c r="B3338" i="8"/>
  <c r="H3338" i="8"/>
  <c r="P3338" i="8"/>
  <c r="A3339" i="8"/>
  <c r="B3339" i="8"/>
  <c r="H3339" i="8"/>
  <c r="P3339" i="8"/>
  <c r="A3340" i="8"/>
  <c r="B3340" i="8"/>
  <c r="H3340" i="8"/>
  <c r="P3340" i="8"/>
  <c r="A3341" i="8"/>
  <c r="B3341" i="8"/>
  <c r="H3341" i="8"/>
  <c r="P3341" i="8"/>
  <c r="A3342" i="8"/>
  <c r="B3342" i="8"/>
  <c r="H3342" i="8"/>
  <c r="P3342" i="8"/>
  <c r="A3343" i="8"/>
  <c r="B3343" i="8"/>
  <c r="H3343" i="8"/>
  <c r="P3343" i="8"/>
  <c r="A3344" i="8"/>
  <c r="B3344" i="8"/>
  <c r="H3344" i="8"/>
  <c r="P3344" i="8"/>
  <c r="A3345" i="8"/>
  <c r="B3345" i="8"/>
  <c r="H3345" i="8"/>
  <c r="P3345" i="8"/>
  <c r="A3346" i="8"/>
  <c r="B3346" i="8"/>
  <c r="H3346" i="8"/>
  <c r="P3346" i="8"/>
  <c r="A3347" i="8"/>
  <c r="B3347" i="8"/>
  <c r="H3347" i="8"/>
  <c r="P3347" i="8"/>
  <c r="A3348" i="8"/>
  <c r="B3348" i="8"/>
  <c r="H3348" i="8"/>
  <c r="P3348" i="8"/>
  <c r="A3349" i="8"/>
  <c r="B3349" i="8"/>
  <c r="H3349" i="8"/>
  <c r="P3349" i="8"/>
  <c r="A3350" i="8"/>
  <c r="B3350" i="8"/>
  <c r="H3350" i="8"/>
  <c r="P3350" i="8"/>
  <c r="A3351" i="8"/>
  <c r="B3351" i="8"/>
  <c r="H3351" i="8"/>
  <c r="P3351" i="8"/>
  <c r="A3352" i="8"/>
  <c r="B3352" i="8"/>
  <c r="H3352" i="8"/>
  <c r="P3352" i="8"/>
  <c r="A3353" i="8"/>
  <c r="B3353" i="8"/>
  <c r="H3353" i="8"/>
  <c r="P3353" i="8"/>
  <c r="A3354" i="8"/>
  <c r="B3354" i="8"/>
  <c r="H3354" i="8"/>
  <c r="P3354" i="8"/>
  <c r="A3355" i="8"/>
  <c r="B3355" i="8"/>
  <c r="H3355" i="8"/>
  <c r="P3355" i="8"/>
  <c r="A3356" i="8"/>
  <c r="B3356" i="8"/>
  <c r="H3356" i="8"/>
  <c r="P3356" i="8"/>
  <c r="A3357" i="8"/>
  <c r="B3357" i="8"/>
  <c r="H3357" i="8"/>
  <c r="P3357" i="8"/>
  <c r="A3358" i="8"/>
  <c r="B3358" i="8"/>
  <c r="H3358" i="8"/>
  <c r="P3358" i="8"/>
  <c r="A3359" i="8"/>
  <c r="B3359" i="8"/>
  <c r="H3359" i="8"/>
  <c r="P3359" i="8"/>
  <c r="A3360" i="8"/>
  <c r="B3360" i="8"/>
  <c r="H3360" i="8"/>
  <c r="P3360" i="8"/>
  <c r="A3361" i="8"/>
  <c r="B3361" i="8"/>
  <c r="H3361" i="8"/>
  <c r="P3361" i="8"/>
  <c r="A3362" i="8"/>
  <c r="B3362" i="8"/>
  <c r="H3362" i="8"/>
  <c r="P3362" i="8"/>
  <c r="A3363" i="8"/>
  <c r="B3363" i="8"/>
  <c r="H3363" i="8"/>
  <c r="P3363" i="8"/>
  <c r="A3364" i="8"/>
  <c r="B3364" i="8"/>
  <c r="H3364" i="8"/>
  <c r="P3364" i="8"/>
  <c r="A3365" i="8"/>
  <c r="B3365" i="8"/>
  <c r="H3365" i="8"/>
  <c r="P3365" i="8"/>
  <c r="A3366" i="8"/>
  <c r="B3366" i="8"/>
  <c r="H3366" i="8"/>
  <c r="P3366" i="8"/>
  <c r="A3367" i="8"/>
  <c r="B3367" i="8"/>
  <c r="H3367" i="8"/>
  <c r="P3367" i="8"/>
  <c r="A3368" i="8"/>
  <c r="B3368" i="8"/>
  <c r="H3368" i="8"/>
  <c r="P3368" i="8"/>
  <c r="A3369" i="8"/>
  <c r="B3369" i="8"/>
  <c r="H3369" i="8"/>
  <c r="P3369" i="8"/>
  <c r="A3370" i="8"/>
  <c r="B3370" i="8"/>
  <c r="H3370" i="8"/>
  <c r="P3370" i="8"/>
  <c r="A3371" i="8"/>
  <c r="B3371" i="8"/>
  <c r="H3371" i="8"/>
  <c r="P3371" i="8"/>
  <c r="A3372" i="8"/>
  <c r="B3372" i="8"/>
  <c r="H3372" i="8"/>
  <c r="P3372" i="8"/>
  <c r="A3373" i="8"/>
  <c r="B3373" i="8"/>
  <c r="H3373" i="8"/>
  <c r="P3373" i="8"/>
  <c r="A3374" i="8"/>
  <c r="B3374" i="8"/>
  <c r="H3374" i="8"/>
  <c r="P3374" i="8"/>
  <c r="A3375" i="8"/>
  <c r="B3375" i="8"/>
  <c r="H3375" i="8"/>
  <c r="P3375" i="8"/>
  <c r="A3376" i="8"/>
  <c r="B3376" i="8"/>
  <c r="H3376" i="8"/>
  <c r="P3376" i="8"/>
  <c r="A3377" i="8"/>
  <c r="B3377" i="8"/>
  <c r="H3377" i="8"/>
  <c r="P3377" i="8"/>
  <c r="A3378" i="8"/>
  <c r="B3378" i="8"/>
  <c r="H3378" i="8"/>
  <c r="P3378" i="8"/>
  <c r="A3379" i="8"/>
  <c r="B3379" i="8"/>
  <c r="H3379" i="8"/>
  <c r="P3379" i="8"/>
  <c r="A3380" i="8"/>
  <c r="B3380" i="8"/>
  <c r="H3380" i="8"/>
  <c r="P3380" i="8"/>
  <c r="A3381" i="8"/>
  <c r="B3381" i="8"/>
  <c r="H3381" i="8"/>
  <c r="P3381" i="8"/>
  <c r="A3382" i="8"/>
  <c r="B3382" i="8"/>
  <c r="H3382" i="8"/>
  <c r="P3382" i="8"/>
  <c r="A3383" i="8"/>
  <c r="B3383" i="8"/>
  <c r="H3383" i="8"/>
  <c r="P3383" i="8"/>
  <c r="A3384" i="8"/>
  <c r="B3384" i="8"/>
  <c r="H3384" i="8"/>
  <c r="P3384" i="8"/>
  <c r="A3385" i="8"/>
  <c r="B3385" i="8"/>
  <c r="H3385" i="8"/>
  <c r="P3385" i="8"/>
  <c r="A3386" i="8"/>
  <c r="B3386" i="8"/>
  <c r="H3386" i="8"/>
  <c r="P3386" i="8"/>
  <c r="A3387" i="8"/>
  <c r="B3387" i="8"/>
  <c r="H3387" i="8"/>
  <c r="P3387" i="8"/>
  <c r="A3388" i="8"/>
  <c r="B3388" i="8"/>
  <c r="H3388" i="8"/>
  <c r="P3388" i="8"/>
  <c r="A3389" i="8"/>
  <c r="B3389" i="8"/>
  <c r="H3389" i="8"/>
  <c r="P3389" i="8"/>
  <c r="A3390" i="8"/>
  <c r="B3390" i="8"/>
  <c r="H3390" i="8"/>
  <c r="P3390" i="8"/>
  <c r="A3391" i="8"/>
  <c r="B3391" i="8"/>
  <c r="H3391" i="8"/>
  <c r="P3391" i="8"/>
  <c r="A3392" i="8"/>
  <c r="B3392" i="8"/>
  <c r="H3392" i="8"/>
  <c r="P3392" i="8"/>
  <c r="A3393" i="8"/>
  <c r="B3393" i="8"/>
  <c r="H3393" i="8"/>
  <c r="P3393" i="8"/>
  <c r="A3394" i="8"/>
  <c r="B3394" i="8"/>
  <c r="H3394" i="8"/>
  <c r="P3394" i="8"/>
  <c r="A3395" i="8"/>
  <c r="B3395" i="8"/>
  <c r="H3395" i="8"/>
  <c r="P3395" i="8"/>
  <c r="A3396" i="8"/>
  <c r="B3396" i="8"/>
  <c r="H3396" i="8"/>
  <c r="P3396" i="8"/>
  <c r="A3397" i="8"/>
  <c r="B3397" i="8"/>
  <c r="H3397" i="8"/>
  <c r="P3397" i="8"/>
  <c r="A3398" i="8"/>
  <c r="B3398" i="8"/>
  <c r="H3398" i="8"/>
  <c r="P3398" i="8"/>
  <c r="A3399" i="8"/>
  <c r="B3399" i="8"/>
  <c r="H3399" i="8"/>
  <c r="P3399" i="8"/>
  <c r="A3400" i="8"/>
  <c r="B3400" i="8"/>
  <c r="H3400" i="8"/>
  <c r="P3400" i="8"/>
  <c r="A3401" i="8"/>
  <c r="B3401" i="8"/>
  <c r="H3401" i="8"/>
  <c r="P3401" i="8"/>
  <c r="A3402" i="8"/>
  <c r="B3402" i="8"/>
  <c r="H3402" i="8"/>
  <c r="P3402" i="8"/>
  <c r="A3403" i="8"/>
  <c r="B3403" i="8"/>
  <c r="H3403" i="8"/>
  <c r="P3403" i="8"/>
  <c r="A3404" i="8"/>
  <c r="B3404" i="8"/>
  <c r="H3404" i="8"/>
  <c r="P3404" i="8"/>
  <c r="A3405" i="8"/>
  <c r="B3405" i="8"/>
  <c r="H3405" i="8"/>
  <c r="P3405" i="8"/>
  <c r="A3406" i="8"/>
  <c r="B3406" i="8"/>
  <c r="H3406" i="8"/>
  <c r="P3406" i="8"/>
  <c r="A3407" i="8"/>
  <c r="B3407" i="8"/>
  <c r="H3407" i="8"/>
  <c r="P3407" i="8"/>
  <c r="A3408" i="8"/>
  <c r="B3408" i="8"/>
  <c r="H3408" i="8"/>
  <c r="P3408" i="8"/>
  <c r="A3409" i="8"/>
  <c r="B3409" i="8"/>
  <c r="H3409" i="8"/>
  <c r="P3409" i="8"/>
  <c r="A3410" i="8"/>
  <c r="B3410" i="8"/>
  <c r="H3410" i="8"/>
  <c r="P3410" i="8"/>
  <c r="A3411" i="8"/>
  <c r="B3411" i="8"/>
  <c r="H3411" i="8"/>
  <c r="P3411" i="8"/>
  <c r="A3412" i="8"/>
  <c r="B3412" i="8"/>
  <c r="H3412" i="8"/>
  <c r="P3412" i="8"/>
  <c r="A3413" i="8"/>
  <c r="B3413" i="8"/>
  <c r="H3413" i="8"/>
  <c r="P3413" i="8"/>
  <c r="A3414" i="8"/>
  <c r="B3414" i="8"/>
  <c r="H3414" i="8"/>
  <c r="P3414" i="8"/>
  <c r="A3415" i="8"/>
  <c r="B3415" i="8"/>
  <c r="H3415" i="8"/>
  <c r="P3415" i="8"/>
  <c r="A3416" i="8"/>
  <c r="B3416" i="8"/>
  <c r="H3416" i="8"/>
  <c r="P3416" i="8"/>
  <c r="A3417" i="8"/>
  <c r="B3417" i="8"/>
  <c r="H3417" i="8"/>
  <c r="P3417" i="8"/>
  <c r="A3418" i="8"/>
  <c r="B3418" i="8"/>
  <c r="H3418" i="8"/>
  <c r="P3418" i="8"/>
  <c r="A3419" i="8"/>
  <c r="B3419" i="8"/>
  <c r="H3419" i="8"/>
  <c r="P3419" i="8"/>
  <c r="A3420" i="8"/>
  <c r="B3420" i="8"/>
  <c r="H3420" i="8"/>
  <c r="P3420" i="8"/>
  <c r="A3421" i="8"/>
  <c r="B3421" i="8"/>
  <c r="H3421" i="8"/>
  <c r="P3421" i="8"/>
  <c r="A3422" i="8"/>
  <c r="B3422" i="8"/>
  <c r="H3422" i="8"/>
  <c r="P3422" i="8"/>
  <c r="A3423" i="8"/>
  <c r="B3423" i="8"/>
  <c r="H3423" i="8"/>
  <c r="P3423" i="8"/>
  <c r="A3424" i="8"/>
  <c r="B3424" i="8"/>
  <c r="H3424" i="8"/>
  <c r="P3424" i="8"/>
  <c r="A3425" i="8"/>
  <c r="B3425" i="8"/>
  <c r="H3425" i="8"/>
  <c r="P3425" i="8"/>
  <c r="A3426" i="8"/>
  <c r="B3426" i="8"/>
  <c r="H3426" i="8"/>
  <c r="P3426" i="8"/>
  <c r="A3427" i="8"/>
  <c r="B3427" i="8"/>
  <c r="H3427" i="8"/>
  <c r="P3427" i="8"/>
  <c r="A3428" i="8"/>
  <c r="B3428" i="8"/>
  <c r="H3428" i="8"/>
  <c r="P3428" i="8"/>
  <c r="A3429" i="8"/>
  <c r="B3429" i="8"/>
  <c r="H3429" i="8"/>
  <c r="P3429" i="8"/>
  <c r="A3430" i="8"/>
  <c r="B3430" i="8"/>
  <c r="H3430" i="8"/>
  <c r="P3430" i="8"/>
  <c r="A3431" i="8"/>
  <c r="B3431" i="8"/>
  <c r="H3431" i="8"/>
  <c r="P3431" i="8"/>
  <c r="A3432" i="8"/>
  <c r="B3432" i="8"/>
  <c r="H3432" i="8"/>
  <c r="P3432" i="8"/>
  <c r="A3433" i="8"/>
  <c r="B3433" i="8"/>
  <c r="H3433" i="8"/>
  <c r="P3433" i="8"/>
  <c r="A3434" i="8"/>
  <c r="B3434" i="8"/>
  <c r="H3434" i="8"/>
  <c r="P3434" i="8"/>
  <c r="A3435" i="8"/>
  <c r="B3435" i="8"/>
  <c r="H3435" i="8"/>
  <c r="P3435" i="8"/>
  <c r="A3436" i="8"/>
  <c r="B3436" i="8"/>
  <c r="H3436" i="8"/>
  <c r="P3436" i="8"/>
  <c r="A3437" i="8"/>
  <c r="B3437" i="8"/>
  <c r="H3437" i="8"/>
  <c r="P3437" i="8"/>
  <c r="A3438" i="8"/>
  <c r="B3438" i="8"/>
  <c r="H3438" i="8"/>
  <c r="P3438" i="8"/>
  <c r="A3439" i="8"/>
  <c r="B3439" i="8"/>
  <c r="H3439" i="8"/>
  <c r="P3439" i="8"/>
  <c r="A3440" i="8"/>
  <c r="B3440" i="8"/>
  <c r="H3440" i="8"/>
  <c r="P3440" i="8"/>
  <c r="A3441" i="8"/>
  <c r="B3441" i="8"/>
  <c r="H3441" i="8"/>
  <c r="P3441" i="8"/>
  <c r="A3442" i="8"/>
  <c r="B3442" i="8"/>
  <c r="H3442" i="8"/>
  <c r="P3442" i="8"/>
  <c r="A3443" i="8"/>
  <c r="B3443" i="8"/>
  <c r="H3443" i="8"/>
  <c r="P3443" i="8"/>
  <c r="A3444" i="8"/>
  <c r="B3444" i="8"/>
  <c r="H3444" i="8"/>
  <c r="P3444" i="8"/>
  <c r="A3445" i="8"/>
  <c r="B3445" i="8"/>
  <c r="H3445" i="8"/>
  <c r="P3445" i="8"/>
  <c r="A3446" i="8"/>
  <c r="B3446" i="8"/>
  <c r="H3446" i="8"/>
  <c r="P3446" i="8"/>
  <c r="A3447" i="8"/>
  <c r="B3447" i="8"/>
  <c r="H3447" i="8"/>
  <c r="P3447" i="8"/>
  <c r="A3448" i="8"/>
  <c r="B3448" i="8"/>
  <c r="H3448" i="8"/>
  <c r="P3448" i="8"/>
  <c r="A3449" i="8"/>
  <c r="B3449" i="8"/>
  <c r="H3449" i="8"/>
  <c r="P3449" i="8"/>
  <c r="A3450" i="8"/>
  <c r="B3450" i="8"/>
  <c r="H3450" i="8"/>
  <c r="P3450" i="8"/>
  <c r="A3451" i="8"/>
  <c r="B3451" i="8"/>
  <c r="H3451" i="8"/>
  <c r="P3451" i="8"/>
  <c r="A3452" i="8"/>
  <c r="B3452" i="8"/>
  <c r="H3452" i="8"/>
  <c r="P3452" i="8"/>
  <c r="A3453" i="8"/>
  <c r="B3453" i="8"/>
  <c r="H3453" i="8"/>
  <c r="P3453" i="8"/>
  <c r="A3454" i="8"/>
  <c r="B3454" i="8"/>
  <c r="H3454" i="8"/>
  <c r="P3454" i="8"/>
  <c r="A3455" i="8"/>
  <c r="B3455" i="8"/>
  <c r="H3455" i="8"/>
  <c r="P3455" i="8"/>
  <c r="A3456" i="8"/>
  <c r="B3456" i="8"/>
  <c r="H3456" i="8"/>
  <c r="P3456" i="8"/>
  <c r="A3457" i="8"/>
  <c r="B3457" i="8"/>
  <c r="H3457" i="8"/>
  <c r="P3457" i="8"/>
  <c r="A3458" i="8"/>
  <c r="B3458" i="8"/>
  <c r="H3458" i="8"/>
  <c r="P3458" i="8"/>
  <c r="A3459" i="8"/>
  <c r="B3459" i="8"/>
  <c r="H3459" i="8"/>
  <c r="P3459" i="8"/>
  <c r="A3460" i="8"/>
  <c r="B3460" i="8"/>
  <c r="H3460" i="8"/>
  <c r="P3460" i="8"/>
  <c r="A3461" i="8"/>
  <c r="B3461" i="8"/>
  <c r="H3461" i="8"/>
  <c r="P3461" i="8"/>
  <c r="A3462" i="8"/>
  <c r="B3462" i="8"/>
  <c r="H3462" i="8"/>
  <c r="P3462" i="8"/>
  <c r="A3463" i="8"/>
  <c r="B3463" i="8"/>
  <c r="H3463" i="8"/>
  <c r="P3463" i="8"/>
  <c r="A3464" i="8"/>
  <c r="B3464" i="8"/>
  <c r="H3464" i="8"/>
  <c r="P3464" i="8"/>
  <c r="A3465" i="8"/>
  <c r="B3465" i="8"/>
  <c r="H3465" i="8"/>
  <c r="P3465" i="8"/>
  <c r="A3466" i="8"/>
  <c r="B3466" i="8"/>
  <c r="H3466" i="8"/>
  <c r="P3466" i="8"/>
  <c r="A3467" i="8"/>
  <c r="B3467" i="8"/>
  <c r="H3467" i="8"/>
  <c r="P3467" i="8"/>
  <c r="A3468" i="8"/>
  <c r="B3468" i="8"/>
  <c r="H3468" i="8"/>
  <c r="P3468" i="8"/>
  <c r="A3469" i="8"/>
  <c r="B3469" i="8"/>
  <c r="H3469" i="8"/>
  <c r="P3469" i="8"/>
  <c r="A3470" i="8"/>
  <c r="B3470" i="8"/>
  <c r="H3470" i="8"/>
  <c r="P3470" i="8"/>
  <c r="A3471" i="8"/>
  <c r="B3471" i="8"/>
  <c r="H3471" i="8"/>
  <c r="P3471" i="8"/>
  <c r="A3472" i="8"/>
  <c r="B3472" i="8"/>
  <c r="H3472" i="8"/>
  <c r="P3472" i="8"/>
  <c r="A3473" i="8"/>
  <c r="B3473" i="8"/>
  <c r="H3473" i="8"/>
  <c r="P3473" i="8"/>
  <c r="A3474" i="8"/>
  <c r="B3474" i="8"/>
  <c r="H3474" i="8"/>
  <c r="P3474" i="8"/>
  <c r="A3475" i="8"/>
  <c r="B3475" i="8"/>
  <c r="H3475" i="8"/>
  <c r="P3475" i="8"/>
  <c r="A3476" i="8"/>
  <c r="B3476" i="8"/>
  <c r="H3476" i="8"/>
  <c r="P3476" i="8"/>
  <c r="A3477" i="8"/>
  <c r="B3477" i="8"/>
  <c r="H3477" i="8"/>
  <c r="P3477" i="8"/>
  <c r="A3478" i="8"/>
  <c r="B3478" i="8"/>
  <c r="H3478" i="8"/>
  <c r="P3478" i="8"/>
  <c r="A3479" i="8"/>
  <c r="B3479" i="8"/>
  <c r="H3479" i="8"/>
  <c r="P3479" i="8"/>
  <c r="A3480" i="8"/>
  <c r="B3480" i="8"/>
  <c r="H3480" i="8"/>
  <c r="P3480" i="8"/>
  <c r="A3481" i="8"/>
  <c r="B3481" i="8"/>
  <c r="H3481" i="8"/>
  <c r="P3481" i="8"/>
  <c r="A3482" i="8"/>
  <c r="B3482" i="8"/>
  <c r="H3482" i="8"/>
  <c r="P3482" i="8"/>
  <c r="A3483" i="8"/>
  <c r="B3483" i="8"/>
  <c r="H3483" i="8"/>
  <c r="P3483" i="8"/>
  <c r="A3484" i="8"/>
  <c r="B3484" i="8"/>
  <c r="H3484" i="8"/>
  <c r="P3484" i="8"/>
  <c r="A3485" i="8"/>
  <c r="B3485" i="8"/>
  <c r="H3485" i="8"/>
  <c r="P3485" i="8"/>
  <c r="A3486" i="8"/>
  <c r="B3486" i="8"/>
  <c r="H3486" i="8"/>
  <c r="P3486" i="8"/>
  <c r="A3487" i="8"/>
  <c r="B3487" i="8"/>
  <c r="H3487" i="8"/>
  <c r="P3487" i="8"/>
  <c r="A3488" i="8"/>
  <c r="B3488" i="8"/>
  <c r="H3488" i="8"/>
  <c r="P3488" i="8"/>
  <c r="A3489" i="8"/>
  <c r="B3489" i="8"/>
  <c r="H3489" i="8"/>
  <c r="P3489" i="8"/>
  <c r="A3490" i="8"/>
  <c r="B3490" i="8"/>
  <c r="H3490" i="8"/>
  <c r="P3490" i="8"/>
  <c r="A3491" i="8"/>
  <c r="B3491" i="8"/>
  <c r="H3491" i="8"/>
  <c r="P3491" i="8"/>
  <c r="A3492" i="8"/>
  <c r="B3492" i="8"/>
  <c r="H3492" i="8"/>
  <c r="P3492" i="8"/>
  <c r="A3493" i="8"/>
  <c r="B3493" i="8"/>
  <c r="H3493" i="8"/>
  <c r="P3493" i="8"/>
  <c r="A3494" i="8"/>
  <c r="B3494" i="8"/>
  <c r="H3494" i="8"/>
  <c r="P3494" i="8"/>
  <c r="A3495" i="8"/>
  <c r="B3495" i="8"/>
  <c r="H3495" i="8"/>
  <c r="P3495" i="8"/>
  <c r="A3496" i="8"/>
  <c r="B3496" i="8"/>
  <c r="H3496" i="8"/>
  <c r="P3496" i="8"/>
  <c r="A3497" i="8"/>
  <c r="B3497" i="8"/>
  <c r="H3497" i="8"/>
  <c r="P3497" i="8"/>
  <c r="A3498" i="8"/>
  <c r="B3498" i="8"/>
  <c r="H3498" i="8"/>
  <c r="P3498" i="8"/>
  <c r="A3499" i="8"/>
  <c r="B3499" i="8"/>
  <c r="H3499" i="8"/>
  <c r="P3499" i="8"/>
  <c r="A3500" i="8"/>
  <c r="B3500" i="8"/>
  <c r="H3500" i="8"/>
  <c r="P3500" i="8"/>
  <c r="A3501" i="8"/>
  <c r="B3501" i="8"/>
  <c r="H3501" i="8"/>
  <c r="P3501" i="8"/>
  <c r="A3502" i="8"/>
  <c r="B3502" i="8"/>
  <c r="H3502" i="8"/>
  <c r="P3502" i="8"/>
  <c r="A3503" i="8"/>
  <c r="B3503" i="8"/>
  <c r="H3503" i="8"/>
  <c r="P3503" i="8"/>
  <c r="A3504" i="8"/>
  <c r="B3504" i="8"/>
  <c r="H3504" i="8"/>
  <c r="P3504" i="8"/>
  <c r="A3505" i="8"/>
  <c r="B3505" i="8"/>
  <c r="H3505" i="8"/>
  <c r="P3505" i="8"/>
  <c r="A3506" i="8"/>
  <c r="B3506" i="8"/>
  <c r="H3506" i="8"/>
  <c r="P3506" i="8"/>
  <c r="A3507" i="8"/>
  <c r="B3507" i="8"/>
  <c r="H3507" i="8"/>
  <c r="P3507" i="8"/>
  <c r="A3508" i="8"/>
  <c r="B3508" i="8"/>
  <c r="H3508" i="8"/>
  <c r="P3508" i="8"/>
  <c r="A3509" i="8"/>
  <c r="B3509" i="8"/>
  <c r="H3509" i="8"/>
  <c r="P3509" i="8"/>
  <c r="A3510" i="8"/>
  <c r="B3510" i="8"/>
  <c r="H3510" i="8"/>
  <c r="P3510" i="8"/>
  <c r="A3511" i="8"/>
  <c r="B3511" i="8"/>
  <c r="H3511" i="8"/>
  <c r="P3511" i="8"/>
  <c r="A3512" i="8"/>
  <c r="B3512" i="8"/>
  <c r="H3512" i="8"/>
  <c r="P3512" i="8"/>
  <c r="A3513" i="8"/>
  <c r="B3513" i="8"/>
  <c r="H3513" i="8"/>
  <c r="P3513" i="8"/>
  <c r="A3514" i="8"/>
  <c r="B3514" i="8"/>
  <c r="H3514" i="8"/>
  <c r="P3514" i="8"/>
  <c r="A3515" i="8"/>
  <c r="B3515" i="8"/>
  <c r="H3515" i="8"/>
  <c r="P3515" i="8"/>
  <c r="A3516" i="8"/>
  <c r="B3516" i="8"/>
  <c r="H3516" i="8"/>
  <c r="P3516" i="8"/>
  <c r="A3517" i="8"/>
  <c r="B3517" i="8"/>
  <c r="H3517" i="8"/>
  <c r="P3517" i="8"/>
  <c r="A3518" i="8"/>
  <c r="B3518" i="8"/>
  <c r="H3518" i="8"/>
  <c r="P3518" i="8"/>
  <c r="A3519" i="8"/>
  <c r="B3519" i="8"/>
  <c r="H3519" i="8"/>
  <c r="P3519" i="8"/>
  <c r="A3520" i="8"/>
  <c r="B3520" i="8"/>
  <c r="H3520" i="8"/>
  <c r="P3520" i="8"/>
  <c r="A3521" i="8"/>
  <c r="B3521" i="8"/>
  <c r="H3521" i="8"/>
  <c r="P3521" i="8"/>
  <c r="A3522" i="8"/>
  <c r="B3522" i="8"/>
  <c r="H3522" i="8"/>
  <c r="P3522" i="8"/>
  <c r="A3523" i="8"/>
  <c r="B3523" i="8"/>
  <c r="H3523" i="8"/>
  <c r="P3523" i="8"/>
  <c r="A3524" i="8"/>
  <c r="B3524" i="8"/>
  <c r="H3524" i="8"/>
  <c r="P3524" i="8"/>
  <c r="A3525" i="8"/>
  <c r="B3525" i="8"/>
  <c r="H3525" i="8"/>
  <c r="P3525" i="8"/>
  <c r="A3526" i="8"/>
  <c r="B3526" i="8"/>
  <c r="H3526" i="8"/>
  <c r="P3526" i="8"/>
  <c r="A3527" i="8"/>
  <c r="B3527" i="8"/>
  <c r="H3527" i="8"/>
  <c r="P3527" i="8"/>
  <c r="A3528" i="8"/>
  <c r="B3528" i="8"/>
  <c r="H3528" i="8"/>
  <c r="P3528" i="8"/>
  <c r="A3529" i="8"/>
  <c r="B3529" i="8"/>
  <c r="H3529" i="8"/>
  <c r="P3529" i="8"/>
  <c r="A3530" i="8"/>
  <c r="B3530" i="8"/>
  <c r="H3530" i="8"/>
  <c r="P3530" i="8"/>
  <c r="A3531" i="8"/>
  <c r="B3531" i="8"/>
  <c r="H3531" i="8"/>
  <c r="P3531" i="8"/>
  <c r="A3532" i="8"/>
  <c r="B3532" i="8"/>
  <c r="H3532" i="8"/>
  <c r="P3532" i="8"/>
  <c r="A3533" i="8"/>
  <c r="B3533" i="8"/>
  <c r="H3533" i="8"/>
  <c r="P3533" i="8"/>
  <c r="A3534" i="8"/>
  <c r="B3534" i="8"/>
  <c r="H3534" i="8"/>
  <c r="P3534" i="8"/>
  <c r="A3535" i="8"/>
  <c r="B3535" i="8"/>
  <c r="H3535" i="8"/>
  <c r="P3535" i="8"/>
  <c r="A3536" i="8"/>
  <c r="B3536" i="8"/>
  <c r="H3536" i="8"/>
  <c r="P3536" i="8"/>
  <c r="A3537" i="8"/>
  <c r="B3537" i="8"/>
  <c r="H3537" i="8"/>
  <c r="P3537" i="8"/>
  <c r="A3538" i="8"/>
  <c r="B3538" i="8"/>
  <c r="H3538" i="8"/>
  <c r="P3538" i="8"/>
  <c r="A3539" i="8"/>
  <c r="B3539" i="8"/>
  <c r="H3539" i="8"/>
  <c r="P3539" i="8"/>
  <c r="A3540" i="8"/>
  <c r="B3540" i="8"/>
  <c r="H3540" i="8"/>
  <c r="P3540" i="8"/>
  <c r="A3541" i="8"/>
  <c r="B3541" i="8"/>
  <c r="H3541" i="8"/>
  <c r="P3541" i="8"/>
  <c r="A3542" i="8"/>
  <c r="B3542" i="8"/>
  <c r="H3542" i="8"/>
  <c r="P3542" i="8"/>
  <c r="A3543" i="8"/>
  <c r="B3543" i="8"/>
  <c r="H3543" i="8"/>
  <c r="P3543" i="8"/>
  <c r="A3544" i="8"/>
  <c r="B3544" i="8"/>
  <c r="H3544" i="8"/>
  <c r="P3544" i="8"/>
  <c r="A3545" i="8"/>
  <c r="B3545" i="8"/>
  <c r="H3545" i="8"/>
  <c r="P3545" i="8"/>
  <c r="A3546" i="8"/>
  <c r="B3546" i="8"/>
  <c r="H3546" i="8"/>
  <c r="P3546" i="8"/>
  <c r="A3547" i="8"/>
  <c r="B3547" i="8"/>
  <c r="H3547" i="8"/>
  <c r="P3547" i="8"/>
  <c r="A3548" i="8"/>
  <c r="B3548" i="8"/>
  <c r="H3548" i="8"/>
  <c r="P3548" i="8"/>
  <c r="A3549" i="8"/>
  <c r="B3549" i="8"/>
  <c r="H3549" i="8"/>
  <c r="P3549" i="8"/>
  <c r="A3550" i="8"/>
  <c r="B3550" i="8"/>
  <c r="H3550" i="8"/>
  <c r="P3550" i="8"/>
  <c r="A3551" i="8"/>
  <c r="B3551" i="8"/>
  <c r="H3551" i="8"/>
  <c r="P3551" i="8"/>
  <c r="A3552" i="8"/>
  <c r="B3552" i="8"/>
  <c r="H3552" i="8"/>
  <c r="P3552" i="8"/>
  <c r="A3553" i="8"/>
  <c r="B3553" i="8"/>
  <c r="H3553" i="8"/>
  <c r="P3553" i="8"/>
  <c r="A3554" i="8"/>
  <c r="B3554" i="8"/>
  <c r="H3554" i="8"/>
  <c r="P3554" i="8"/>
  <c r="A3555" i="8"/>
  <c r="B3555" i="8"/>
  <c r="H3555" i="8"/>
  <c r="P3555" i="8"/>
  <c r="A3556" i="8"/>
  <c r="B3556" i="8"/>
  <c r="H3556" i="8"/>
  <c r="P3556" i="8"/>
  <c r="A3557" i="8"/>
  <c r="B3557" i="8"/>
  <c r="H3557" i="8"/>
  <c r="P3557" i="8"/>
  <c r="A3558" i="8"/>
  <c r="B3558" i="8"/>
  <c r="H3558" i="8"/>
  <c r="P3558" i="8"/>
  <c r="A3559" i="8"/>
  <c r="B3559" i="8"/>
  <c r="H3559" i="8"/>
  <c r="P3559" i="8"/>
  <c r="A3560" i="8"/>
  <c r="B3560" i="8"/>
  <c r="H3560" i="8"/>
  <c r="P3560" i="8"/>
  <c r="A3561" i="8"/>
  <c r="B3561" i="8"/>
  <c r="H3561" i="8"/>
  <c r="P3561" i="8"/>
  <c r="A3562" i="8"/>
  <c r="B3562" i="8"/>
  <c r="H3562" i="8"/>
  <c r="P3562" i="8"/>
  <c r="A3563" i="8"/>
  <c r="B3563" i="8"/>
  <c r="H3563" i="8"/>
  <c r="P3563" i="8"/>
  <c r="A3564" i="8"/>
  <c r="B3564" i="8"/>
  <c r="H3564" i="8"/>
  <c r="P3564" i="8"/>
  <c r="A3565" i="8"/>
  <c r="B3565" i="8"/>
  <c r="H3565" i="8"/>
  <c r="P3565" i="8"/>
  <c r="A3566" i="8"/>
  <c r="B3566" i="8"/>
  <c r="H3566" i="8"/>
  <c r="P3566" i="8"/>
  <c r="A3567" i="8"/>
  <c r="B3567" i="8"/>
  <c r="H3567" i="8"/>
  <c r="P3567" i="8"/>
  <c r="A3568" i="8"/>
  <c r="B3568" i="8"/>
  <c r="H3568" i="8"/>
  <c r="P3568" i="8"/>
  <c r="A3569" i="8"/>
  <c r="B3569" i="8"/>
  <c r="H3569" i="8"/>
  <c r="P3569" i="8"/>
  <c r="A3570" i="8"/>
  <c r="B3570" i="8"/>
  <c r="H3570" i="8"/>
  <c r="P3570" i="8"/>
  <c r="A3571" i="8"/>
  <c r="B3571" i="8"/>
  <c r="H3571" i="8"/>
  <c r="P3571" i="8"/>
  <c r="A3572" i="8"/>
  <c r="B3572" i="8"/>
  <c r="H3572" i="8"/>
  <c r="P3572" i="8"/>
  <c r="A3573" i="8"/>
  <c r="B3573" i="8"/>
  <c r="H3573" i="8"/>
  <c r="P3573" i="8"/>
  <c r="A3574" i="8"/>
  <c r="B3574" i="8"/>
  <c r="H3574" i="8"/>
  <c r="P3574" i="8"/>
  <c r="A3575" i="8"/>
  <c r="B3575" i="8"/>
  <c r="H3575" i="8"/>
  <c r="P3575" i="8"/>
  <c r="A3576" i="8"/>
  <c r="B3576" i="8"/>
  <c r="H3576" i="8"/>
  <c r="P3576" i="8"/>
  <c r="A3577" i="8"/>
  <c r="B3577" i="8"/>
  <c r="H3577" i="8"/>
  <c r="P3577" i="8"/>
  <c r="A3578" i="8"/>
  <c r="B3578" i="8"/>
  <c r="H3578" i="8"/>
  <c r="P3578" i="8"/>
  <c r="A3579" i="8"/>
  <c r="B3579" i="8"/>
  <c r="H3579" i="8"/>
  <c r="P3579" i="8"/>
  <c r="A3580" i="8"/>
  <c r="B3580" i="8"/>
  <c r="H3580" i="8"/>
  <c r="P3580" i="8"/>
  <c r="A3581" i="8"/>
  <c r="B3581" i="8"/>
  <c r="H3581" i="8"/>
  <c r="P3581" i="8"/>
  <c r="A3582" i="8"/>
  <c r="B3582" i="8"/>
  <c r="H3582" i="8"/>
  <c r="P3582" i="8"/>
  <c r="A3583" i="8"/>
  <c r="B3583" i="8"/>
  <c r="H3583" i="8"/>
  <c r="P3583" i="8"/>
  <c r="A3584" i="8"/>
  <c r="B3584" i="8"/>
  <c r="H3584" i="8"/>
  <c r="P3584" i="8"/>
  <c r="A3585" i="8"/>
  <c r="B3585" i="8"/>
  <c r="H3585" i="8"/>
  <c r="P3585" i="8"/>
  <c r="A3586" i="8"/>
  <c r="B3586" i="8"/>
  <c r="H3586" i="8"/>
  <c r="P3586" i="8"/>
  <c r="A3587" i="8"/>
  <c r="B3587" i="8"/>
  <c r="H3587" i="8"/>
  <c r="P3587" i="8"/>
  <c r="A3588" i="8"/>
  <c r="B3588" i="8"/>
  <c r="H3588" i="8"/>
  <c r="P3588" i="8"/>
  <c r="A3589" i="8"/>
  <c r="B3589" i="8"/>
  <c r="H3589" i="8"/>
  <c r="P3589" i="8"/>
  <c r="A3590" i="8"/>
  <c r="B3590" i="8"/>
  <c r="H3590" i="8"/>
  <c r="P3590" i="8"/>
  <c r="A3591" i="8"/>
  <c r="B3591" i="8"/>
  <c r="H3591" i="8"/>
  <c r="P3591" i="8"/>
  <c r="A3592" i="8"/>
  <c r="B3592" i="8"/>
  <c r="H3592" i="8"/>
  <c r="P3592" i="8"/>
  <c r="A3593" i="8"/>
  <c r="B3593" i="8"/>
  <c r="H3593" i="8"/>
  <c r="P3593" i="8"/>
  <c r="A3594" i="8"/>
  <c r="B3594" i="8"/>
  <c r="H3594" i="8"/>
  <c r="P3594" i="8"/>
  <c r="A3595" i="8"/>
  <c r="B3595" i="8"/>
  <c r="H3595" i="8"/>
  <c r="P3595" i="8"/>
  <c r="A3596" i="8"/>
  <c r="B3596" i="8"/>
  <c r="H3596" i="8"/>
  <c r="P3596" i="8"/>
  <c r="A3597" i="8"/>
  <c r="B3597" i="8"/>
  <c r="H3597" i="8"/>
  <c r="P3597" i="8"/>
  <c r="A3598" i="8"/>
  <c r="B3598" i="8"/>
  <c r="H3598" i="8"/>
  <c r="P3598" i="8"/>
  <c r="A3599" i="8"/>
  <c r="B3599" i="8"/>
  <c r="H3599" i="8"/>
  <c r="P3599" i="8"/>
  <c r="A3600" i="8"/>
  <c r="B3600" i="8"/>
  <c r="H3600" i="8"/>
  <c r="P3600" i="8"/>
  <c r="A3601" i="8"/>
  <c r="B3601" i="8"/>
  <c r="H3601" i="8"/>
  <c r="P3601" i="8"/>
  <c r="A3602" i="8"/>
  <c r="B3602" i="8"/>
  <c r="H3602" i="8"/>
  <c r="P3602" i="8"/>
  <c r="A3603" i="8"/>
  <c r="B3603" i="8"/>
  <c r="H3603" i="8"/>
  <c r="P3603" i="8"/>
  <c r="A3604" i="8"/>
  <c r="B3604" i="8"/>
  <c r="H3604" i="8"/>
  <c r="P3604" i="8"/>
  <c r="A3605" i="8"/>
  <c r="B3605" i="8"/>
  <c r="H3605" i="8"/>
  <c r="P3605" i="8"/>
  <c r="A3606" i="8"/>
  <c r="B3606" i="8"/>
  <c r="H3606" i="8"/>
  <c r="P3606" i="8"/>
  <c r="A3607" i="8"/>
  <c r="B3607" i="8"/>
  <c r="H3607" i="8"/>
  <c r="P3607" i="8"/>
  <c r="A3608" i="8"/>
  <c r="B3608" i="8"/>
  <c r="H3608" i="8"/>
  <c r="P3608" i="8"/>
  <c r="A3609" i="8"/>
  <c r="B3609" i="8"/>
  <c r="H3609" i="8"/>
  <c r="P3609" i="8"/>
  <c r="A3610" i="8"/>
  <c r="B3610" i="8"/>
  <c r="H3610" i="8"/>
  <c r="P3610" i="8"/>
  <c r="A3611" i="8"/>
  <c r="B3611" i="8"/>
  <c r="H3611" i="8"/>
  <c r="P3611" i="8"/>
  <c r="A3612" i="8"/>
  <c r="B3612" i="8"/>
  <c r="H3612" i="8"/>
  <c r="P3612" i="8"/>
  <c r="A3613" i="8"/>
  <c r="B3613" i="8"/>
  <c r="H3613" i="8"/>
  <c r="P3613" i="8"/>
  <c r="A3614" i="8"/>
  <c r="B3614" i="8"/>
  <c r="H3614" i="8"/>
  <c r="P3614" i="8"/>
  <c r="A3615" i="8"/>
  <c r="B3615" i="8"/>
  <c r="H3615" i="8"/>
  <c r="P3615" i="8"/>
  <c r="A3616" i="8"/>
  <c r="B3616" i="8"/>
  <c r="H3616" i="8"/>
  <c r="P3616" i="8"/>
  <c r="A3617" i="8"/>
  <c r="B3617" i="8"/>
  <c r="H3617" i="8"/>
  <c r="P3617" i="8"/>
  <c r="A3618" i="8"/>
  <c r="B3618" i="8"/>
  <c r="H3618" i="8"/>
  <c r="P3618" i="8"/>
  <c r="A3619" i="8"/>
  <c r="B3619" i="8"/>
  <c r="H3619" i="8"/>
  <c r="P3619" i="8"/>
  <c r="A3620" i="8"/>
  <c r="B3620" i="8"/>
  <c r="H3620" i="8"/>
  <c r="P3620" i="8"/>
  <c r="A3621" i="8"/>
  <c r="B3621" i="8"/>
  <c r="H3621" i="8"/>
  <c r="P3621" i="8"/>
  <c r="A3622" i="8"/>
  <c r="B3622" i="8"/>
  <c r="H3622" i="8"/>
  <c r="P3622" i="8"/>
  <c r="A3623" i="8"/>
  <c r="B3623" i="8"/>
  <c r="H3623" i="8"/>
  <c r="P3623" i="8"/>
  <c r="A3624" i="8"/>
  <c r="B3624" i="8"/>
  <c r="H3624" i="8"/>
  <c r="P3624" i="8"/>
  <c r="A3625" i="8"/>
  <c r="B3625" i="8"/>
  <c r="H3625" i="8"/>
  <c r="P3625" i="8"/>
  <c r="A3626" i="8"/>
  <c r="B3626" i="8"/>
  <c r="H3626" i="8"/>
  <c r="P3626" i="8"/>
  <c r="A3627" i="8"/>
  <c r="B3627" i="8"/>
  <c r="H3627" i="8"/>
  <c r="P3627" i="8"/>
  <c r="A3628" i="8"/>
  <c r="B3628" i="8"/>
  <c r="H3628" i="8"/>
  <c r="P3628" i="8"/>
  <c r="A3629" i="8"/>
  <c r="B3629" i="8"/>
  <c r="H3629" i="8"/>
  <c r="P3629" i="8"/>
  <c r="A3630" i="8"/>
  <c r="B3630" i="8"/>
  <c r="H3630" i="8"/>
  <c r="P3630" i="8"/>
  <c r="A3631" i="8"/>
  <c r="B3631" i="8"/>
  <c r="H3631" i="8"/>
  <c r="P3631" i="8"/>
  <c r="A3632" i="8"/>
  <c r="B3632" i="8"/>
  <c r="H3632" i="8"/>
  <c r="P3632" i="8"/>
  <c r="A3633" i="8"/>
  <c r="B3633" i="8"/>
  <c r="H3633" i="8"/>
  <c r="P3633" i="8"/>
  <c r="A3634" i="8"/>
  <c r="B3634" i="8"/>
  <c r="H3634" i="8"/>
  <c r="P3634" i="8"/>
  <c r="A3635" i="8"/>
  <c r="B3635" i="8"/>
  <c r="H3635" i="8"/>
  <c r="P3635" i="8"/>
  <c r="A3636" i="8"/>
  <c r="B3636" i="8"/>
  <c r="H3636" i="8"/>
  <c r="P3636" i="8"/>
  <c r="A3637" i="8"/>
  <c r="B3637" i="8"/>
  <c r="H3637" i="8"/>
  <c r="P3637" i="8"/>
  <c r="A3638" i="8"/>
  <c r="B3638" i="8"/>
  <c r="H3638" i="8"/>
  <c r="P3638" i="8"/>
  <c r="A3639" i="8"/>
  <c r="B3639" i="8"/>
  <c r="H3639" i="8"/>
  <c r="P3639" i="8"/>
  <c r="A3640" i="8"/>
  <c r="B3640" i="8"/>
  <c r="H3640" i="8"/>
  <c r="P3640" i="8"/>
  <c r="A3641" i="8"/>
  <c r="B3641" i="8"/>
  <c r="H3641" i="8"/>
  <c r="P3641" i="8"/>
  <c r="A3642" i="8"/>
  <c r="B3642" i="8"/>
  <c r="H3642" i="8"/>
  <c r="P3642" i="8"/>
  <c r="A3643" i="8"/>
  <c r="B3643" i="8"/>
  <c r="H3643" i="8"/>
  <c r="P3643" i="8"/>
  <c r="A3644" i="8"/>
  <c r="B3644" i="8"/>
  <c r="H3644" i="8"/>
  <c r="P3644" i="8"/>
  <c r="A3645" i="8"/>
  <c r="B3645" i="8"/>
  <c r="H3645" i="8"/>
  <c r="P3645" i="8"/>
  <c r="A3646" i="8"/>
  <c r="B3646" i="8"/>
  <c r="H3646" i="8"/>
  <c r="P3646" i="8"/>
  <c r="A3647" i="8"/>
  <c r="B3647" i="8"/>
  <c r="H3647" i="8"/>
  <c r="P3647" i="8"/>
  <c r="A3648" i="8"/>
  <c r="B3648" i="8"/>
  <c r="H3648" i="8"/>
  <c r="P3648" i="8"/>
  <c r="A3649" i="8"/>
  <c r="B3649" i="8"/>
  <c r="H3649" i="8"/>
  <c r="P3649" i="8"/>
  <c r="A3650" i="8"/>
  <c r="B3650" i="8"/>
  <c r="H3650" i="8"/>
  <c r="P3650" i="8"/>
  <c r="A3651" i="8"/>
  <c r="B3651" i="8"/>
  <c r="H3651" i="8"/>
  <c r="P3651" i="8"/>
  <c r="A3652" i="8"/>
  <c r="B3652" i="8"/>
  <c r="H3652" i="8"/>
  <c r="P3652" i="8"/>
  <c r="A3653" i="8"/>
  <c r="B3653" i="8"/>
  <c r="H3653" i="8"/>
  <c r="P3653" i="8"/>
  <c r="A3654" i="8"/>
  <c r="B3654" i="8"/>
  <c r="H3654" i="8"/>
  <c r="P3654" i="8"/>
  <c r="A3655" i="8"/>
  <c r="B3655" i="8"/>
  <c r="H3655" i="8"/>
  <c r="P3655" i="8"/>
  <c r="A3656" i="8"/>
  <c r="B3656" i="8"/>
  <c r="H3656" i="8"/>
  <c r="P3656" i="8"/>
  <c r="A3657" i="8"/>
  <c r="B3657" i="8"/>
  <c r="H3657" i="8"/>
  <c r="P3657" i="8"/>
  <c r="A3658" i="8"/>
  <c r="B3658" i="8"/>
  <c r="H3658" i="8"/>
  <c r="P3658" i="8"/>
  <c r="A3659" i="8"/>
  <c r="B3659" i="8"/>
  <c r="H3659" i="8"/>
  <c r="P3659" i="8"/>
  <c r="A3660" i="8"/>
  <c r="B3660" i="8"/>
  <c r="H3660" i="8"/>
  <c r="P3660" i="8"/>
  <c r="A3661" i="8"/>
  <c r="B3661" i="8"/>
  <c r="H3661" i="8"/>
  <c r="P3661" i="8"/>
  <c r="A3662" i="8"/>
  <c r="B3662" i="8"/>
  <c r="H3662" i="8"/>
  <c r="P3662" i="8"/>
  <c r="A3663" i="8"/>
  <c r="B3663" i="8"/>
  <c r="H3663" i="8"/>
  <c r="P3663" i="8"/>
  <c r="A3664" i="8"/>
  <c r="B3664" i="8"/>
  <c r="H3664" i="8"/>
  <c r="P3664" i="8"/>
  <c r="A3665" i="8"/>
  <c r="B3665" i="8"/>
  <c r="H3665" i="8"/>
  <c r="P3665" i="8"/>
  <c r="A3666" i="8"/>
  <c r="B3666" i="8"/>
  <c r="H3666" i="8"/>
  <c r="P3666" i="8"/>
  <c r="A3667" i="8"/>
  <c r="B3667" i="8"/>
  <c r="H3667" i="8"/>
  <c r="P3667" i="8"/>
  <c r="A3668" i="8"/>
  <c r="B3668" i="8"/>
  <c r="H3668" i="8"/>
  <c r="P3668" i="8"/>
  <c r="A3669" i="8"/>
  <c r="B3669" i="8"/>
  <c r="H3669" i="8"/>
  <c r="P3669" i="8"/>
  <c r="A3670" i="8"/>
  <c r="B3670" i="8"/>
  <c r="H3670" i="8"/>
  <c r="P3670" i="8"/>
  <c r="A3671" i="8"/>
  <c r="B3671" i="8"/>
  <c r="H3671" i="8"/>
  <c r="P3671" i="8"/>
  <c r="A3672" i="8"/>
  <c r="B3672" i="8"/>
  <c r="H3672" i="8"/>
  <c r="P3672" i="8"/>
  <c r="A3673" i="8"/>
  <c r="B3673" i="8"/>
  <c r="H3673" i="8"/>
  <c r="P3673" i="8"/>
  <c r="A3674" i="8"/>
  <c r="B3674" i="8"/>
  <c r="H3674" i="8"/>
  <c r="P3674" i="8"/>
  <c r="A3675" i="8"/>
  <c r="B3675" i="8"/>
  <c r="H3675" i="8"/>
  <c r="P3675" i="8"/>
  <c r="A3676" i="8"/>
  <c r="B3676" i="8"/>
  <c r="H3676" i="8"/>
  <c r="P3676" i="8"/>
  <c r="A3677" i="8"/>
  <c r="B3677" i="8"/>
  <c r="H3677" i="8"/>
  <c r="P3677" i="8"/>
  <c r="A3678" i="8"/>
  <c r="B3678" i="8"/>
  <c r="H3678" i="8"/>
  <c r="P3678" i="8"/>
  <c r="A3679" i="8"/>
  <c r="B3679" i="8"/>
  <c r="H3679" i="8"/>
  <c r="P3679" i="8"/>
  <c r="A3680" i="8"/>
  <c r="B3680" i="8"/>
  <c r="H3680" i="8"/>
  <c r="P3680" i="8"/>
  <c r="A3681" i="8"/>
  <c r="B3681" i="8"/>
  <c r="H3681" i="8"/>
  <c r="P3681" i="8"/>
  <c r="A3682" i="8"/>
  <c r="B3682" i="8"/>
  <c r="H3682" i="8"/>
  <c r="P3682" i="8"/>
  <c r="A3683" i="8"/>
  <c r="B3683" i="8"/>
  <c r="H3683" i="8"/>
  <c r="P3683" i="8"/>
  <c r="A3684" i="8"/>
  <c r="B3684" i="8"/>
  <c r="H3684" i="8"/>
  <c r="P3684" i="8"/>
  <c r="A3685" i="8"/>
  <c r="B3685" i="8"/>
  <c r="H3685" i="8"/>
  <c r="P3685" i="8"/>
  <c r="A3686" i="8"/>
  <c r="B3686" i="8"/>
  <c r="H3686" i="8"/>
  <c r="P3686" i="8"/>
  <c r="A3687" i="8"/>
  <c r="B3687" i="8"/>
  <c r="H3687" i="8"/>
  <c r="P3687" i="8"/>
  <c r="A3688" i="8"/>
  <c r="B3688" i="8"/>
  <c r="H3688" i="8"/>
  <c r="P3688" i="8"/>
  <c r="A3689" i="8"/>
  <c r="B3689" i="8"/>
  <c r="H3689" i="8"/>
  <c r="P3689" i="8"/>
  <c r="A3690" i="8"/>
  <c r="B3690" i="8"/>
  <c r="H3690" i="8"/>
  <c r="P3690" i="8"/>
  <c r="A3691" i="8"/>
  <c r="B3691" i="8"/>
  <c r="H3691" i="8"/>
  <c r="P3691" i="8"/>
  <c r="A3692" i="8"/>
  <c r="B3692" i="8"/>
  <c r="H3692" i="8"/>
  <c r="P3692" i="8"/>
  <c r="A3693" i="8"/>
  <c r="B3693" i="8"/>
  <c r="H3693" i="8"/>
  <c r="P3693" i="8"/>
  <c r="A3694" i="8"/>
  <c r="B3694" i="8"/>
  <c r="H3694" i="8"/>
  <c r="P3694" i="8"/>
  <c r="A3695" i="8"/>
  <c r="B3695" i="8"/>
  <c r="H3695" i="8"/>
  <c r="P3695" i="8"/>
  <c r="A3696" i="8"/>
  <c r="B3696" i="8"/>
  <c r="H3696" i="8"/>
  <c r="P3696" i="8"/>
  <c r="A3697" i="8"/>
  <c r="B3697" i="8"/>
  <c r="H3697" i="8"/>
  <c r="P3697" i="8"/>
  <c r="A3698" i="8"/>
  <c r="B3698" i="8"/>
  <c r="H3698" i="8"/>
  <c r="P3698" i="8"/>
  <c r="A3699" i="8"/>
  <c r="B3699" i="8"/>
  <c r="H3699" i="8"/>
  <c r="P3699" i="8"/>
  <c r="A3700" i="8"/>
  <c r="B3700" i="8"/>
  <c r="H3700" i="8"/>
  <c r="P3700" i="8"/>
  <c r="A3701" i="8"/>
  <c r="B3701" i="8"/>
  <c r="H3701" i="8"/>
  <c r="P3701" i="8"/>
  <c r="A3702" i="8"/>
  <c r="B3702" i="8"/>
  <c r="H3702" i="8"/>
  <c r="P3702" i="8"/>
  <c r="A3703" i="8"/>
  <c r="B3703" i="8"/>
  <c r="H3703" i="8"/>
  <c r="P3703" i="8"/>
  <c r="A3704" i="8"/>
  <c r="B3704" i="8"/>
  <c r="H3704" i="8"/>
  <c r="P3704" i="8"/>
  <c r="A3705" i="8"/>
  <c r="B3705" i="8"/>
  <c r="H3705" i="8"/>
  <c r="P3705" i="8"/>
  <c r="A3706" i="8"/>
  <c r="B3706" i="8"/>
  <c r="H3706" i="8"/>
  <c r="P3706" i="8"/>
  <c r="A3707" i="8"/>
  <c r="B3707" i="8"/>
  <c r="H3707" i="8"/>
  <c r="P3707" i="8"/>
  <c r="A3708" i="8"/>
  <c r="B3708" i="8"/>
  <c r="H3708" i="8"/>
  <c r="P3708" i="8"/>
  <c r="A3709" i="8"/>
  <c r="B3709" i="8"/>
  <c r="H3709" i="8"/>
  <c r="P3709" i="8"/>
  <c r="A3710" i="8"/>
  <c r="B3710" i="8"/>
  <c r="H3710" i="8"/>
  <c r="P3710" i="8"/>
  <c r="A3711" i="8"/>
  <c r="B3711" i="8"/>
  <c r="H3711" i="8"/>
  <c r="P3711" i="8"/>
  <c r="A3712" i="8"/>
  <c r="B3712" i="8"/>
  <c r="H3712" i="8"/>
  <c r="P3712" i="8"/>
  <c r="A3713" i="8"/>
  <c r="B3713" i="8"/>
  <c r="H3713" i="8"/>
  <c r="P3713" i="8"/>
  <c r="A3714" i="8"/>
  <c r="B3714" i="8"/>
  <c r="H3714" i="8"/>
  <c r="P3714" i="8"/>
  <c r="A3715" i="8"/>
  <c r="B3715" i="8"/>
  <c r="H3715" i="8"/>
  <c r="P3715" i="8"/>
  <c r="A3716" i="8"/>
  <c r="B3716" i="8"/>
  <c r="H3716" i="8"/>
  <c r="P3716" i="8"/>
  <c r="A3717" i="8"/>
  <c r="B3717" i="8"/>
  <c r="H3717" i="8"/>
  <c r="P3717" i="8"/>
  <c r="A3718" i="8"/>
  <c r="B3718" i="8"/>
  <c r="H3718" i="8"/>
  <c r="P3718" i="8"/>
  <c r="A3719" i="8"/>
  <c r="B3719" i="8"/>
  <c r="H3719" i="8"/>
  <c r="P3719" i="8"/>
  <c r="A3720" i="8"/>
  <c r="B3720" i="8"/>
  <c r="H3720" i="8"/>
  <c r="P3720" i="8"/>
  <c r="A3721" i="8"/>
  <c r="B3721" i="8"/>
  <c r="H3721" i="8"/>
  <c r="P3721" i="8"/>
  <c r="A3722" i="8"/>
  <c r="B3722" i="8"/>
  <c r="H3722" i="8"/>
  <c r="P3722" i="8"/>
  <c r="A3723" i="8"/>
  <c r="B3723" i="8"/>
  <c r="H3723" i="8"/>
  <c r="P3723" i="8"/>
  <c r="A3724" i="8"/>
  <c r="B3724" i="8"/>
  <c r="H3724" i="8"/>
  <c r="P3724" i="8"/>
  <c r="A3725" i="8"/>
  <c r="B3725" i="8"/>
  <c r="H3725" i="8"/>
  <c r="P3725" i="8"/>
  <c r="A3726" i="8"/>
  <c r="B3726" i="8"/>
  <c r="H3726" i="8"/>
  <c r="P3726" i="8"/>
  <c r="A3727" i="8"/>
  <c r="B3727" i="8"/>
  <c r="H3727" i="8"/>
  <c r="P3727" i="8"/>
  <c r="A3728" i="8"/>
  <c r="B3728" i="8"/>
  <c r="H3728" i="8"/>
  <c r="P3728" i="8"/>
  <c r="A3729" i="8"/>
  <c r="B3729" i="8"/>
  <c r="H3729" i="8"/>
  <c r="P3729" i="8"/>
  <c r="A3730" i="8"/>
  <c r="B3730" i="8"/>
  <c r="H3730" i="8"/>
  <c r="P3730" i="8"/>
  <c r="A3731" i="8"/>
  <c r="B3731" i="8"/>
  <c r="H3731" i="8"/>
  <c r="P3731" i="8"/>
  <c r="A3732" i="8"/>
  <c r="B3732" i="8"/>
  <c r="H3732" i="8"/>
  <c r="P3732" i="8"/>
  <c r="A3733" i="8"/>
  <c r="B3733" i="8"/>
  <c r="H3733" i="8"/>
  <c r="P3733" i="8"/>
  <c r="A3734" i="8"/>
  <c r="B3734" i="8"/>
  <c r="H3734" i="8"/>
  <c r="P3734" i="8"/>
  <c r="A3735" i="8"/>
  <c r="B3735" i="8"/>
  <c r="H3735" i="8"/>
  <c r="P3735" i="8"/>
  <c r="A3736" i="8"/>
  <c r="B3736" i="8"/>
  <c r="H3736" i="8"/>
  <c r="P3736" i="8"/>
  <c r="A3737" i="8"/>
  <c r="B3737" i="8"/>
  <c r="H3737" i="8"/>
  <c r="P3737" i="8"/>
  <c r="A3738" i="8"/>
  <c r="B3738" i="8"/>
  <c r="H3738" i="8"/>
  <c r="P3738" i="8"/>
  <c r="A3739" i="8"/>
  <c r="B3739" i="8"/>
  <c r="H3739" i="8"/>
  <c r="P3739" i="8"/>
  <c r="A3740" i="8"/>
  <c r="B3740" i="8"/>
  <c r="H3740" i="8"/>
  <c r="P3740" i="8"/>
  <c r="A3741" i="8"/>
  <c r="B3741" i="8"/>
  <c r="H3741" i="8"/>
  <c r="P3741" i="8"/>
  <c r="A3742" i="8"/>
  <c r="B3742" i="8"/>
  <c r="H3742" i="8"/>
  <c r="P3742" i="8"/>
  <c r="A3743" i="8"/>
  <c r="B3743" i="8"/>
  <c r="H3743" i="8"/>
  <c r="P3743" i="8"/>
  <c r="A3744" i="8"/>
  <c r="B3744" i="8"/>
  <c r="H3744" i="8"/>
  <c r="P3744" i="8"/>
  <c r="A3745" i="8"/>
  <c r="B3745" i="8"/>
  <c r="H3745" i="8"/>
  <c r="P3745" i="8"/>
  <c r="A3746" i="8"/>
  <c r="B3746" i="8"/>
  <c r="H3746" i="8"/>
  <c r="P3746" i="8"/>
  <c r="A3747" i="8"/>
  <c r="B3747" i="8"/>
  <c r="H3747" i="8"/>
  <c r="P3747" i="8"/>
  <c r="A3748" i="8"/>
  <c r="B3748" i="8"/>
  <c r="H3748" i="8"/>
  <c r="P3748" i="8"/>
  <c r="A3749" i="8"/>
  <c r="B3749" i="8"/>
  <c r="H3749" i="8"/>
  <c r="P3749" i="8"/>
  <c r="A3750" i="8"/>
  <c r="B3750" i="8"/>
  <c r="H3750" i="8"/>
  <c r="P3750" i="8"/>
  <c r="A3751" i="8"/>
  <c r="B3751" i="8"/>
  <c r="H3751" i="8"/>
  <c r="P3751" i="8"/>
  <c r="A3752" i="8"/>
  <c r="B3752" i="8"/>
  <c r="H3752" i="8"/>
  <c r="P3752" i="8"/>
  <c r="A3753" i="8"/>
  <c r="B3753" i="8"/>
  <c r="H3753" i="8"/>
  <c r="P3753" i="8"/>
  <c r="A3754" i="8"/>
  <c r="B3754" i="8"/>
  <c r="H3754" i="8"/>
  <c r="P3754" i="8"/>
  <c r="A3755" i="8"/>
  <c r="B3755" i="8"/>
  <c r="H3755" i="8"/>
  <c r="P3755" i="8"/>
  <c r="A3756" i="8"/>
  <c r="B3756" i="8"/>
  <c r="H3756" i="8"/>
  <c r="P3756" i="8"/>
  <c r="A3757" i="8"/>
  <c r="B3757" i="8"/>
  <c r="H3757" i="8"/>
  <c r="P3757" i="8"/>
  <c r="A3758" i="8"/>
  <c r="B3758" i="8"/>
  <c r="H3758" i="8"/>
  <c r="P3758" i="8"/>
  <c r="A3759" i="8"/>
  <c r="B3759" i="8"/>
  <c r="H3759" i="8"/>
  <c r="P3759" i="8"/>
  <c r="A3760" i="8"/>
  <c r="B3760" i="8"/>
  <c r="H3760" i="8"/>
  <c r="P3760" i="8"/>
  <c r="A3761" i="8"/>
  <c r="B3761" i="8"/>
  <c r="H3761" i="8"/>
  <c r="P3761" i="8"/>
  <c r="A3762" i="8"/>
  <c r="B3762" i="8"/>
  <c r="H3762" i="8"/>
  <c r="P3762" i="8"/>
  <c r="A3763" i="8"/>
  <c r="B3763" i="8"/>
  <c r="H3763" i="8"/>
  <c r="P3763" i="8"/>
  <c r="A3764" i="8"/>
  <c r="B3764" i="8"/>
  <c r="H3764" i="8"/>
  <c r="P3764" i="8"/>
  <c r="A3765" i="8"/>
  <c r="B3765" i="8"/>
  <c r="H3765" i="8"/>
  <c r="P3765" i="8"/>
  <c r="A3766" i="8"/>
  <c r="B3766" i="8"/>
  <c r="H3766" i="8"/>
  <c r="P3766" i="8"/>
  <c r="A3767" i="8"/>
  <c r="B3767" i="8"/>
  <c r="H3767" i="8"/>
  <c r="P3767" i="8"/>
  <c r="A3768" i="8"/>
  <c r="B3768" i="8"/>
  <c r="H3768" i="8"/>
  <c r="P3768" i="8"/>
  <c r="A3769" i="8"/>
  <c r="B3769" i="8"/>
  <c r="H3769" i="8"/>
  <c r="P3769" i="8"/>
  <c r="A3770" i="8"/>
  <c r="B3770" i="8"/>
  <c r="H3770" i="8"/>
  <c r="P3770" i="8"/>
  <c r="A3771" i="8"/>
  <c r="B3771" i="8"/>
  <c r="H3771" i="8"/>
  <c r="P3771" i="8"/>
  <c r="A3772" i="8"/>
  <c r="B3772" i="8"/>
  <c r="H3772" i="8"/>
  <c r="P3772" i="8"/>
  <c r="A3773" i="8"/>
  <c r="B3773" i="8"/>
  <c r="H3773" i="8"/>
  <c r="P3773" i="8"/>
  <c r="A3774" i="8"/>
  <c r="B3774" i="8"/>
  <c r="H3774" i="8"/>
  <c r="P3774" i="8"/>
  <c r="A3775" i="8"/>
  <c r="B3775" i="8"/>
  <c r="H3775" i="8"/>
  <c r="P3775" i="8"/>
  <c r="A3776" i="8"/>
  <c r="B3776" i="8"/>
  <c r="H3776" i="8"/>
  <c r="P3776" i="8"/>
  <c r="A3777" i="8"/>
  <c r="B3777" i="8"/>
  <c r="H3777" i="8"/>
  <c r="P3777" i="8"/>
  <c r="A3778" i="8"/>
  <c r="B3778" i="8"/>
  <c r="H3778" i="8"/>
  <c r="P3778" i="8"/>
  <c r="A3779" i="8"/>
  <c r="B3779" i="8"/>
  <c r="H3779" i="8"/>
  <c r="P3779" i="8"/>
  <c r="A3780" i="8"/>
  <c r="B3780" i="8"/>
  <c r="H3780" i="8"/>
  <c r="P3780" i="8"/>
  <c r="A3781" i="8"/>
  <c r="B3781" i="8"/>
  <c r="H3781" i="8"/>
  <c r="P3781" i="8"/>
  <c r="A3782" i="8"/>
  <c r="B3782" i="8"/>
  <c r="H3782" i="8"/>
  <c r="P3782" i="8"/>
  <c r="A3783" i="8"/>
  <c r="B3783" i="8"/>
  <c r="H3783" i="8"/>
  <c r="P3783" i="8"/>
  <c r="A3784" i="8"/>
  <c r="B3784" i="8"/>
  <c r="H3784" i="8"/>
  <c r="P3784" i="8"/>
  <c r="A3785" i="8"/>
  <c r="B3785" i="8"/>
  <c r="H3785" i="8"/>
  <c r="P3785" i="8"/>
  <c r="A3786" i="8"/>
  <c r="B3786" i="8"/>
  <c r="H3786" i="8"/>
  <c r="P3786" i="8"/>
  <c r="A3787" i="8"/>
  <c r="B3787" i="8"/>
  <c r="H3787" i="8"/>
  <c r="P3787" i="8"/>
  <c r="A3788" i="8"/>
  <c r="B3788" i="8"/>
  <c r="H3788" i="8"/>
  <c r="P3788" i="8"/>
  <c r="A3789" i="8"/>
  <c r="B3789" i="8"/>
  <c r="H3789" i="8"/>
  <c r="P3789" i="8"/>
  <c r="A3790" i="8"/>
  <c r="B3790" i="8"/>
  <c r="H3790" i="8"/>
  <c r="P3790" i="8"/>
  <c r="A3791" i="8"/>
  <c r="B3791" i="8"/>
  <c r="H3791" i="8"/>
  <c r="P3791" i="8"/>
  <c r="A3792" i="8"/>
  <c r="B3792" i="8"/>
  <c r="H3792" i="8"/>
  <c r="P3792" i="8"/>
  <c r="A3793" i="8"/>
  <c r="B3793" i="8"/>
  <c r="H3793" i="8"/>
  <c r="P3793" i="8"/>
  <c r="A3794" i="8"/>
  <c r="B3794" i="8"/>
  <c r="H3794" i="8"/>
  <c r="P3794" i="8"/>
  <c r="A3795" i="8"/>
  <c r="B3795" i="8"/>
  <c r="H3795" i="8"/>
  <c r="P3795" i="8"/>
  <c r="A3796" i="8"/>
  <c r="B3796" i="8"/>
  <c r="H3796" i="8"/>
  <c r="P3796" i="8"/>
  <c r="A3797" i="8"/>
  <c r="B3797" i="8"/>
  <c r="H3797" i="8"/>
  <c r="P3797" i="8"/>
  <c r="A3798" i="8"/>
  <c r="B3798" i="8"/>
  <c r="H3798" i="8"/>
  <c r="P3798" i="8"/>
  <c r="A3799" i="8"/>
  <c r="B3799" i="8"/>
  <c r="H3799" i="8"/>
  <c r="P3799" i="8"/>
  <c r="A3800" i="8"/>
  <c r="B3800" i="8"/>
  <c r="H3800" i="8"/>
  <c r="P3800" i="8"/>
  <c r="A3801" i="8"/>
  <c r="B3801" i="8"/>
  <c r="H3801" i="8"/>
  <c r="P3801" i="8"/>
  <c r="A3802" i="8"/>
  <c r="B3802" i="8"/>
  <c r="H3802" i="8"/>
  <c r="P3802" i="8"/>
  <c r="A3803" i="8"/>
  <c r="B3803" i="8"/>
  <c r="H3803" i="8"/>
  <c r="P3803" i="8"/>
  <c r="A3804" i="8"/>
  <c r="B3804" i="8"/>
  <c r="H3804" i="8"/>
  <c r="P3804" i="8"/>
  <c r="A3805" i="8"/>
  <c r="B3805" i="8"/>
  <c r="H3805" i="8"/>
  <c r="P3805" i="8"/>
  <c r="A3806" i="8"/>
  <c r="B3806" i="8"/>
  <c r="H3806" i="8"/>
  <c r="P3806" i="8"/>
  <c r="A3807" i="8"/>
  <c r="B3807" i="8"/>
  <c r="H3807" i="8"/>
  <c r="P3807" i="8"/>
  <c r="A3808" i="8"/>
  <c r="B3808" i="8"/>
  <c r="H3808" i="8"/>
  <c r="P3808" i="8"/>
  <c r="A3809" i="8"/>
  <c r="B3809" i="8"/>
  <c r="H3809" i="8"/>
  <c r="P3809" i="8"/>
  <c r="A3810" i="8"/>
  <c r="B3810" i="8"/>
  <c r="H3810" i="8"/>
  <c r="P3810" i="8"/>
  <c r="A3811" i="8"/>
  <c r="B3811" i="8"/>
  <c r="H3811" i="8"/>
  <c r="P3811" i="8"/>
  <c r="A3812" i="8"/>
  <c r="B3812" i="8"/>
  <c r="H3812" i="8"/>
  <c r="P3812" i="8"/>
  <c r="A3813" i="8"/>
  <c r="B3813" i="8"/>
  <c r="H3813" i="8"/>
  <c r="P3813" i="8"/>
  <c r="A3814" i="8"/>
  <c r="B3814" i="8"/>
  <c r="H3814" i="8"/>
  <c r="P3814" i="8"/>
  <c r="A3815" i="8"/>
  <c r="B3815" i="8"/>
  <c r="H3815" i="8"/>
  <c r="P3815" i="8"/>
  <c r="A3816" i="8"/>
  <c r="B3816" i="8"/>
  <c r="H3816" i="8"/>
  <c r="P3816" i="8"/>
  <c r="A3817" i="8"/>
  <c r="B3817" i="8"/>
  <c r="H3817" i="8"/>
  <c r="P3817" i="8"/>
  <c r="A3818" i="8"/>
  <c r="B3818" i="8"/>
  <c r="H3818" i="8"/>
  <c r="P3818" i="8"/>
  <c r="A3819" i="8"/>
  <c r="B3819" i="8"/>
  <c r="H3819" i="8"/>
  <c r="P3819" i="8"/>
  <c r="A3820" i="8"/>
  <c r="B3820" i="8"/>
  <c r="H3820" i="8"/>
  <c r="P3820" i="8"/>
  <c r="A3821" i="8"/>
  <c r="B3821" i="8"/>
  <c r="H3821" i="8"/>
  <c r="P3821" i="8"/>
  <c r="A3822" i="8"/>
  <c r="B3822" i="8"/>
  <c r="H3822" i="8"/>
  <c r="P3822" i="8"/>
  <c r="A3823" i="8"/>
  <c r="B3823" i="8"/>
  <c r="H3823" i="8"/>
  <c r="P3823" i="8"/>
  <c r="A3824" i="8"/>
  <c r="B3824" i="8"/>
  <c r="H3824" i="8"/>
  <c r="P3824" i="8"/>
  <c r="A3825" i="8"/>
  <c r="B3825" i="8"/>
  <c r="H3825" i="8"/>
  <c r="P3825" i="8"/>
  <c r="A3826" i="8"/>
  <c r="B3826" i="8"/>
  <c r="H3826" i="8"/>
  <c r="P3826" i="8"/>
  <c r="A3827" i="8"/>
  <c r="B3827" i="8"/>
  <c r="H3827" i="8"/>
  <c r="P3827" i="8"/>
  <c r="A3828" i="8"/>
  <c r="B3828" i="8"/>
  <c r="H3828" i="8"/>
  <c r="P3828" i="8"/>
  <c r="A3829" i="8"/>
  <c r="B3829" i="8"/>
  <c r="H3829" i="8"/>
  <c r="P3829" i="8"/>
  <c r="A3830" i="8"/>
  <c r="B3830" i="8"/>
  <c r="H3830" i="8"/>
  <c r="P3830" i="8"/>
  <c r="A3831" i="8"/>
  <c r="B3831" i="8"/>
  <c r="H3831" i="8"/>
  <c r="P3831" i="8"/>
  <c r="A3832" i="8"/>
  <c r="B3832" i="8"/>
  <c r="H3832" i="8"/>
  <c r="P3832" i="8"/>
  <c r="A3833" i="8"/>
  <c r="B3833" i="8"/>
  <c r="H3833" i="8"/>
  <c r="P3833" i="8"/>
  <c r="A3834" i="8"/>
  <c r="B3834" i="8"/>
  <c r="H3834" i="8"/>
  <c r="P3834" i="8"/>
  <c r="A3835" i="8"/>
  <c r="B3835" i="8"/>
  <c r="H3835" i="8"/>
  <c r="P3835" i="8"/>
  <c r="A3836" i="8"/>
  <c r="B3836" i="8"/>
  <c r="H3836" i="8"/>
  <c r="P3836" i="8"/>
  <c r="A3837" i="8"/>
  <c r="B3837" i="8"/>
  <c r="H3837" i="8"/>
  <c r="P3837" i="8"/>
  <c r="A3838" i="8"/>
  <c r="B3838" i="8"/>
  <c r="H3838" i="8"/>
  <c r="P3838" i="8"/>
  <c r="A3839" i="8"/>
  <c r="B3839" i="8"/>
  <c r="H3839" i="8"/>
  <c r="P3839" i="8"/>
  <c r="A3840" i="8"/>
  <c r="B3840" i="8"/>
  <c r="H3840" i="8"/>
  <c r="P3840" i="8"/>
  <c r="A3841" i="8"/>
  <c r="B3841" i="8"/>
  <c r="H3841" i="8"/>
  <c r="P3841" i="8"/>
  <c r="A3842" i="8"/>
  <c r="B3842" i="8"/>
  <c r="H3842" i="8"/>
  <c r="P3842" i="8"/>
  <c r="A3843" i="8"/>
  <c r="B3843" i="8"/>
  <c r="H3843" i="8"/>
  <c r="P3843" i="8"/>
  <c r="A3844" i="8"/>
  <c r="B3844" i="8"/>
  <c r="H3844" i="8"/>
  <c r="P3844" i="8"/>
  <c r="A3845" i="8"/>
  <c r="B3845" i="8"/>
  <c r="H3845" i="8"/>
  <c r="P3845" i="8"/>
  <c r="A3846" i="8"/>
  <c r="B3846" i="8"/>
  <c r="H3846" i="8"/>
  <c r="P3846" i="8"/>
  <c r="A3847" i="8"/>
  <c r="B3847" i="8"/>
  <c r="H3847" i="8"/>
  <c r="P3847" i="8"/>
  <c r="A3848" i="8"/>
  <c r="B3848" i="8"/>
  <c r="H3848" i="8"/>
  <c r="P3848" i="8"/>
  <c r="A3849" i="8"/>
  <c r="B3849" i="8"/>
  <c r="H3849" i="8"/>
  <c r="P3849" i="8"/>
  <c r="A3850" i="8"/>
  <c r="B3850" i="8"/>
  <c r="H3850" i="8"/>
  <c r="P3850" i="8"/>
  <c r="A3851" i="8"/>
  <c r="B3851" i="8"/>
  <c r="H3851" i="8"/>
  <c r="P3851" i="8"/>
  <c r="A3852" i="8"/>
  <c r="B3852" i="8"/>
  <c r="H3852" i="8"/>
  <c r="P3852" i="8"/>
  <c r="A3853" i="8"/>
  <c r="B3853" i="8"/>
  <c r="H3853" i="8"/>
  <c r="P3853" i="8"/>
  <c r="A3854" i="8"/>
  <c r="B3854" i="8"/>
  <c r="H3854" i="8"/>
  <c r="P3854" i="8"/>
  <c r="A3855" i="8"/>
  <c r="B3855" i="8"/>
  <c r="H3855" i="8"/>
  <c r="P3855" i="8"/>
  <c r="A3856" i="8"/>
  <c r="B3856" i="8"/>
  <c r="H3856" i="8"/>
  <c r="P3856" i="8"/>
  <c r="A3857" i="8"/>
  <c r="B3857" i="8"/>
  <c r="H3857" i="8"/>
  <c r="P3857" i="8"/>
  <c r="A3858" i="8"/>
  <c r="B3858" i="8"/>
  <c r="H3858" i="8"/>
  <c r="P3858" i="8"/>
  <c r="A3859" i="8"/>
  <c r="B3859" i="8"/>
  <c r="H3859" i="8"/>
  <c r="P3859" i="8"/>
  <c r="A3860" i="8"/>
  <c r="B3860" i="8"/>
  <c r="H3860" i="8"/>
  <c r="P3860" i="8"/>
  <c r="A3861" i="8"/>
  <c r="B3861" i="8"/>
  <c r="H3861" i="8"/>
  <c r="P3861" i="8"/>
  <c r="A3862" i="8"/>
  <c r="B3862" i="8"/>
  <c r="H3862" i="8"/>
  <c r="P3862" i="8"/>
  <c r="A3863" i="8"/>
  <c r="B3863" i="8"/>
  <c r="H3863" i="8"/>
  <c r="P3863" i="8"/>
  <c r="A3864" i="8"/>
  <c r="B3864" i="8"/>
  <c r="H3864" i="8"/>
  <c r="P3864" i="8"/>
  <c r="A3865" i="8"/>
  <c r="B3865" i="8"/>
  <c r="H3865" i="8"/>
  <c r="P3865" i="8"/>
  <c r="A3866" i="8"/>
  <c r="B3866" i="8"/>
  <c r="H3866" i="8"/>
  <c r="P3866" i="8"/>
  <c r="A3867" i="8"/>
  <c r="B3867" i="8"/>
  <c r="H3867" i="8"/>
  <c r="P3867" i="8"/>
  <c r="A3868" i="8"/>
  <c r="B3868" i="8"/>
  <c r="H3868" i="8"/>
  <c r="P3868" i="8"/>
  <c r="A3869" i="8"/>
  <c r="B3869" i="8"/>
  <c r="H3869" i="8"/>
  <c r="P3869" i="8"/>
  <c r="A3870" i="8"/>
  <c r="B3870" i="8"/>
  <c r="H3870" i="8"/>
  <c r="P3870" i="8"/>
  <c r="A3871" i="8"/>
  <c r="B3871" i="8"/>
  <c r="H3871" i="8"/>
  <c r="P3871" i="8"/>
  <c r="A3872" i="8"/>
  <c r="B3872" i="8"/>
  <c r="H3872" i="8"/>
  <c r="P3872" i="8"/>
  <c r="A3873" i="8"/>
  <c r="B3873" i="8"/>
  <c r="H3873" i="8"/>
  <c r="P3873" i="8"/>
  <c r="A3874" i="8"/>
  <c r="B3874" i="8"/>
  <c r="H3874" i="8"/>
  <c r="P3874" i="8"/>
  <c r="A3875" i="8"/>
  <c r="B3875" i="8"/>
  <c r="H3875" i="8"/>
  <c r="P3875" i="8"/>
  <c r="A3876" i="8"/>
  <c r="B3876" i="8"/>
  <c r="H3876" i="8"/>
  <c r="P3876" i="8"/>
  <c r="A3877" i="8"/>
  <c r="B3877" i="8"/>
  <c r="H3877" i="8"/>
  <c r="P3877" i="8"/>
  <c r="A3878" i="8"/>
  <c r="B3878" i="8"/>
  <c r="H3878" i="8"/>
  <c r="P3878" i="8"/>
  <c r="A3879" i="8"/>
  <c r="B3879" i="8"/>
  <c r="H3879" i="8"/>
  <c r="P3879" i="8"/>
  <c r="A3880" i="8"/>
  <c r="B3880" i="8"/>
  <c r="H3880" i="8"/>
  <c r="P3880" i="8"/>
  <c r="A3881" i="8"/>
  <c r="B3881" i="8"/>
  <c r="H3881" i="8"/>
  <c r="P3881" i="8"/>
  <c r="A3882" i="8"/>
  <c r="B3882" i="8"/>
  <c r="H3882" i="8"/>
  <c r="P3882" i="8"/>
  <c r="A3883" i="8"/>
  <c r="B3883" i="8"/>
  <c r="H3883" i="8"/>
  <c r="P3883" i="8"/>
  <c r="A3884" i="8"/>
  <c r="B3884" i="8"/>
  <c r="H3884" i="8"/>
  <c r="P3884" i="8"/>
  <c r="A3885" i="8"/>
  <c r="B3885" i="8"/>
  <c r="H3885" i="8"/>
  <c r="P3885" i="8"/>
  <c r="A3886" i="8"/>
  <c r="B3886" i="8"/>
  <c r="H3886" i="8"/>
  <c r="P3886" i="8"/>
  <c r="A3887" i="8"/>
  <c r="B3887" i="8"/>
  <c r="H3887" i="8"/>
  <c r="P3887" i="8"/>
  <c r="A3888" i="8"/>
  <c r="B3888" i="8"/>
  <c r="H3888" i="8"/>
  <c r="P3888" i="8"/>
  <c r="A3889" i="8"/>
  <c r="B3889" i="8"/>
  <c r="H3889" i="8"/>
  <c r="P3889" i="8"/>
  <c r="A3890" i="8"/>
  <c r="B3890" i="8"/>
  <c r="H3890" i="8"/>
  <c r="P3890" i="8"/>
  <c r="A3891" i="8"/>
  <c r="B3891" i="8"/>
  <c r="H3891" i="8"/>
  <c r="P3891" i="8"/>
  <c r="A3892" i="8"/>
  <c r="B3892" i="8"/>
  <c r="H3892" i="8"/>
  <c r="P3892" i="8"/>
  <c r="A3893" i="8"/>
  <c r="B3893" i="8"/>
  <c r="H3893" i="8"/>
  <c r="P3893" i="8"/>
  <c r="A3894" i="8"/>
  <c r="B3894" i="8"/>
  <c r="H3894" i="8"/>
  <c r="P3894" i="8"/>
  <c r="A3895" i="8"/>
  <c r="B3895" i="8"/>
  <c r="H3895" i="8"/>
  <c r="P3895" i="8"/>
  <c r="A3896" i="8"/>
  <c r="B3896" i="8"/>
  <c r="H3896" i="8"/>
  <c r="P3896" i="8"/>
  <c r="A3897" i="8"/>
  <c r="B3897" i="8"/>
  <c r="H3897" i="8"/>
  <c r="P3897" i="8"/>
  <c r="A3898" i="8"/>
  <c r="B3898" i="8"/>
  <c r="H3898" i="8"/>
  <c r="P3898" i="8"/>
  <c r="A3899" i="8"/>
  <c r="B3899" i="8"/>
  <c r="H3899" i="8"/>
  <c r="P3899" i="8"/>
  <c r="A3900" i="8"/>
  <c r="B3900" i="8"/>
  <c r="H3900" i="8"/>
  <c r="P3900" i="8"/>
  <c r="A3901" i="8"/>
  <c r="B3901" i="8"/>
  <c r="H3901" i="8"/>
  <c r="P3901" i="8"/>
  <c r="A3902" i="8"/>
  <c r="B3902" i="8"/>
  <c r="H3902" i="8"/>
  <c r="P3902" i="8"/>
  <c r="A3903" i="8"/>
  <c r="B3903" i="8"/>
  <c r="H3903" i="8"/>
  <c r="P3903" i="8"/>
  <c r="A3904" i="8"/>
  <c r="B3904" i="8"/>
  <c r="H3904" i="8"/>
  <c r="P3904" i="8"/>
  <c r="A3905" i="8"/>
  <c r="B3905" i="8"/>
  <c r="H3905" i="8"/>
  <c r="P3905" i="8"/>
  <c r="A3906" i="8"/>
  <c r="B3906" i="8"/>
  <c r="H3906" i="8"/>
  <c r="P3906" i="8"/>
  <c r="A3907" i="8"/>
  <c r="B3907" i="8"/>
  <c r="H3907" i="8"/>
  <c r="P3907" i="8"/>
  <c r="A3908" i="8"/>
  <c r="B3908" i="8"/>
  <c r="H3908" i="8"/>
  <c r="P3908" i="8"/>
  <c r="A3909" i="8"/>
  <c r="B3909" i="8"/>
  <c r="H3909" i="8"/>
  <c r="P3909" i="8"/>
  <c r="A3910" i="8"/>
  <c r="B3910" i="8"/>
  <c r="H3910" i="8"/>
  <c r="P3910" i="8"/>
  <c r="A3911" i="8"/>
  <c r="B3911" i="8"/>
  <c r="H3911" i="8"/>
  <c r="P3911" i="8"/>
  <c r="A3912" i="8"/>
  <c r="B3912" i="8"/>
  <c r="H3912" i="8"/>
  <c r="P3912" i="8"/>
  <c r="A3913" i="8"/>
  <c r="B3913" i="8"/>
  <c r="H3913" i="8"/>
  <c r="P3913" i="8"/>
  <c r="A3914" i="8"/>
  <c r="B3914" i="8"/>
  <c r="H3914" i="8"/>
  <c r="P3914" i="8"/>
  <c r="A3915" i="8"/>
  <c r="B3915" i="8"/>
  <c r="H3915" i="8"/>
  <c r="P3915" i="8"/>
  <c r="A3916" i="8"/>
  <c r="B3916" i="8"/>
  <c r="H3916" i="8"/>
  <c r="P3916" i="8"/>
  <c r="A3917" i="8"/>
  <c r="B3917" i="8"/>
  <c r="H3917" i="8"/>
  <c r="P3917" i="8"/>
  <c r="A3918" i="8"/>
  <c r="B3918" i="8"/>
  <c r="H3918" i="8"/>
  <c r="P3918" i="8"/>
  <c r="A3919" i="8"/>
  <c r="B3919" i="8"/>
  <c r="H3919" i="8"/>
  <c r="P3919" i="8"/>
  <c r="A3920" i="8"/>
  <c r="B3920" i="8"/>
  <c r="H3920" i="8"/>
  <c r="P3920" i="8"/>
  <c r="A3921" i="8"/>
  <c r="B3921" i="8"/>
  <c r="H3921" i="8"/>
  <c r="P3921" i="8"/>
  <c r="A3922" i="8"/>
  <c r="B3922" i="8"/>
  <c r="H3922" i="8"/>
  <c r="P3922" i="8"/>
  <c r="A3923" i="8"/>
  <c r="B3923" i="8"/>
  <c r="H3923" i="8"/>
  <c r="P3923" i="8"/>
  <c r="A3924" i="8"/>
  <c r="B3924" i="8"/>
  <c r="H3924" i="8"/>
  <c r="P3924" i="8"/>
  <c r="A3925" i="8"/>
  <c r="B3925" i="8"/>
  <c r="H3925" i="8"/>
  <c r="P3925" i="8"/>
  <c r="A3926" i="8"/>
  <c r="B3926" i="8"/>
  <c r="H3926" i="8"/>
  <c r="P3926" i="8"/>
  <c r="A3927" i="8"/>
  <c r="B3927" i="8"/>
  <c r="H3927" i="8"/>
  <c r="P3927" i="8"/>
  <c r="A3928" i="8"/>
  <c r="B3928" i="8"/>
  <c r="H3928" i="8"/>
  <c r="P3928" i="8"/>
  <c r="A3929" i="8"/>
  <c r="B3929" i="8"/>
  <c r="H3929" i="8"/>
  <c r="P3929" i="8"/>
  <c r="A3930" i="8"/>
  <c r="B3930" i="8"/>
  <c r="H3930" i="8"/>
  <c r="P3930" i="8"/>
  <c r="A3931" i="8"/>
  <c r="B3931" i="8"/>
  <c r="H3931" i="8"/>
  <c r="P3931" i="8"/>
  <c r="A3932" i="8"/>
  <c r="B3932" i="8"/>
  <c r="H3932" i="8"/>
  <c r="P3932" i="8"/>
  <c r="A3933" i="8"/>
  <c r="B3933" i="8"/>
  <c r="H3933" i="8"/>
  <c r="P3933" i="8"/>
  <c r="A3934" i="8"/>
  <c r="B3934" i="8"/>
  <c r="H3934" i="8"/>
  <c r="P3934" i="8"/>
  <c r="A3935" i="8"/>
  <c r="B3935" i="8"/>
  <c r="H3935" i="8"/>
  <c r="P3935" i="8"/>
  <c r="A3936" i="8"/>
  <c r="B3936" i="8"/>
  <c r="H3936" i="8"/>
  <c r="P3936" i="8"/>
  <c r="A3937" i="8"/>
  <c r="B3937" i="8"/>
  <c r="H3937" i="8"/>
  <c r="P3937" i="8"/>
  <c r="A3938" i="8"/>
  <c r="B3938" i="8"/>
  <c r="H3938" i="8"/>
  <c r="P3938" i="8"/>
  <c r="A3939" i="8"/>
  <c r="B3939" i="8"/>
  <c r="H3939" i="8"/>
  <c r="P3939" i="8"/>
  <c r="A3940" i="8"/>
  <c r="B3940" i="8"/>
  <c r="H3940" i="8"/>
  <c r="P3940" i="8"/>
  <c r="A3941" i="8"/>
  <c r="B3941" i="8"/>
  <c r="H3941" i="8"/>
  <c r="P3941" i="8"/>
  <c r="A3942" i="8"/>
  <c r="B3942" i="8"/>
  <c r="H3942" i="8"/>
  <c r="P3942" i="8"/>
  <c r="A3943" i="8"/>
  <c r="B3943" i="8"/>
  <c r="H3943" i="8"/>
  <c r="P3943" i="8"/>
  <c r="A3944" i="8"/>
  <c r="B3944" i="8"/>
  <c r="H3944" i="8"/>
  <c r="P3944" i="8"/>
  <c r="A3945" i="8"/>
  <c r="B3945" i="8"/>
  <c r="H3945" i="8"/>
  <c r="P3945" i="8"/>
  <c r="A3946" i="8"/>
  <c r="B3946" i="8"/>
  <c r="H3946" i="8"/>
  <c r="P3946" i="8"/>
  <c r="A3947" i="8"/>
  <c r="B3947" i="8"/>
  <c r="H3947" i="8"/>
  <c r="P3947" i="8"/>
  <c r="A3948" i="8"/>
  <c r="B3948" i="8"/>
  <c r="H3948" i="8"/>
  <c r="P3948" i="8"/>
  <c r="A3949" i="8"/>
  <c r="B3949" i="8"/>
  <c r="H3949" i="8"/>
  <c r="P3949" i="8"/>
  <c r="A3950" i="8"/>
  <c r="B3950" i="8"/>
  <c r="H3950" i="8"/>
  <c r="P3950" i="8"/>
  <c r="A3951" i="8"/>
  <c r="B3951" i="8"/>
  <c r="H3951" i="8"/>
  <c r="P3951" i="8"/>
  <c r="A3952" i="8"/>
  <c r="B3952" i="8"/>
  <c r="H3952" i="8"/>
  <c r="P3952" i="8"/>
  <c r="A3953" i="8"/>
  <c r="B3953" i="8"/>
  <c r="H3953" i="8"/>
  <c r="P3953" i="8"/>
  <c r="A3954" i="8"/>
  <c r="B3954" i="8"/>
  <c r="H3954" i="8"/>
  <c r="P3954" i="8"/>
  <c r="A3955" i="8"/>
  <c r="B3955" i="8"/>
  <c r="H3955" i="8"/>
  <c r="P3955" i="8"/>
  <c r="A3956" i="8"/>
  <c r="B3956" i="8"/>
  <c r="H3956" i="8"/>
  <c r="P3956" i="8"/>
  <c r="A3957" i="8"/>
  <c r="B3957" i="8"/>
  <c r="H3957" i="8"/>
  <c r="P3957" i="8"/>
  <c r="A3958" i="8"/>
  <c r="B3958" i="8"/>
  <c r="H3958" i="8"/>
  <c r="P3958" i="8"/>
  <c r="A3959" i="8"/>
  <c r="B3959" i="8"/>
  <c r="H3959" i="8"/>
  <c r="P3959" i="8"/>
  <c r="A3960" i="8"/>
  <c r="B3960" i="8"/>
  <c r="H3960" i="8"/>
  <c r="P3960" i="8"/>
  <c r="A3961" i="8"/>
  <c r="B3961" i="8"/>
  <c r="H3961" i="8"/>
  <c r="P3961" i="8"/>
  <c r="A3962" i="8"/>
  <c r="B3962" i="8"/>
  <c r="H3962" i="8"/>
  <c r="P3962" i="8"/>
  <c r="A3963" i="8"/>
  <c r="B3963" i="8"/>
  <c r="H3963" i="8"/>
  <c r="P3963" i="8"/>
  <c r="A3964" i="8"/>
  <c r="B3964" i="8"/>
  <c r="H3964" i="8"/>
  <c r="P3964" i="8"/>
  <c r="A3965" i="8"/>
  <c r="B3965" i="8"/>
  <c r="H3965" i="8"/>
  <c r="P3965" i="8"/>
  <c r="A3966" i="8"/>
  <c r="B3966" i="8"/>
  <c r="H3966" i="8"/>
  <c r="P3966" i="8"/>
  <c r="A3967" i="8"/>
  <c r="B3967" i="8"/>
  <c r="H3967" i="8"/>
  <c r="P3967" i="8"/>
  <c r="A3968" i="8"/>
  <c r="B3968" i="8"/>
  <c r="H3968" i="8"/>
  <c r="P3968" i="8"/>
  <c r="A3969" i="8"/>
  <c r="B3969" i="8"/>
  <c r="H3969" i="8"/>
  <c r="P3969" i="8"/>
  <c r="A3970" i="8"/>
  <c r="B3970" i="8"/>
  <c r="H3970" i="8"/>
  <c r="P3970" i="8"/>
  <c r="A3971" i="8"/>
  <c r="B3971" i="8"/>
  <c r="H3971" i="8"/>
  <c r="P3971" i="8"/>
  <c r="A3972" i="8"/>
  <c r="B3972" i="8"/>
  <c r="H3972" i="8"/>
  <c r="P3972" i="8"/>
  <c r="A3973" i="8"/>
  <c r="B3973" i="8"/>
  <c r="H3973" i="8"/>
  <c r="P3973" i="8"/>
  <c r="A3974" i="8"/>
  <c r="B3974" i="8"/>
  <c r="H3974" i="8"/>
  <c r="P3974" i="8"/>
  <c r="A3975" i="8"/>
  <c r="B3975" i="8"/>
  <c r="H3975" i="8"/>
  <c r="P3975" i="8"/>
  <c r="A3976" i="8"/>
  <c r="B3976" i="8"/>
  <c r="H3976" i="8"/>
  <c r="P3976" i="8"/>
  <c r="A3977" i="8"/>
  <c r="B3977" i="8"/>
  <c r="H3977" i="8"/>
  <c r="P3977" i="8"/>
  <c r="A3978" i="8"/>
  <c r="B3978" i="8"/>
  <c r="H3978" i="8"/>
  <c r="P3978" i="8"/>
  <c r="A3979" i="8"/>
  <c r="B3979" i="8"/>
  <c r="H3979" i="8"/>
  <c r="P3979" i="8"/>
  <c r="A3980" i="8"/>
  <c r="B3980" i="8"/>
  <c r="H3980" i="8"/>
  <c r="P3980" i="8"/>
  <c r="A3981" i="8"/>
  <c r="B3981" i="8"/>
  <c r="H3981" i="8"/>
  <c r="P3981" i="8"/>
  <c r="A3982" i="8"/>
  <c r="B3982" i="8"/>
  <c r="H3982" i="8"/>
  <c r="P3982" i="8"/>
  <c r="A3983" i="8"/>
  <c r="B3983" i="8"/>
  <c r="H3983" i="8"/>
  <c r="P3983" i="8"/>
  <c r="A3984" i="8"/>
  <c r="B3984" i="8"/>
  <c r="H3984" i="8"/>
  <c r="P3984" i="8"/>
  <c r="A3985" i="8"/>
  <c r="B3985" i="8"/>
  <c r="H3985" i="8"/>
  <c r="P3985" i="8"/>
  <c r="A3986" i="8"/>
  <c r="B3986" i="8"/>
  <c r="H3986" i="8"/>
  <c r="P3986" i="8"/>
  <c r="A3987" i="8"/>
  <c r="B3987" i="8"/>
  <c r="H3987" i="8"/>
  <c r="P3987" i="8"/>
  <c r="A3988" i="8"/>
  <c r="B3988" i="8"/>
  <c r="H3988" i="8"/>
  <c r="P3988" i="8"/>
  <c r="A3989" i="8"/>
  <c r="B3989" i="8"/>
  <c r="H3989" i="8"/>
  <c r="P3989" i="8"/>
  <c r="A3990" i="8"/>
  <c r="B3990" i="8"/>
  <c r="H3990" i="8"/>
  <c r="P3990" i="8"/>
  <c r="A3991" i="8"/>
  <c r="B3991" i="8"/>
  <c r="H3991" i="8"/>
  <c r="P3991" i="8"/>
  <c r="A3992" i="8"/>
  <c r="B3992" i="8"/>
  <c r="H3992" i="8"/>
  <c r="P3992" i="8"/>
  <c r="A3993" i="8"/>
  <c r="B3993" i="8"/>
  <c r="H3993" i="8"/>
  <c r="P3993" i="8"/>
  <c r="A3994" i="8"/>
  <c r="B3994" i="8"/>
  <c r="H3994" i="8"/>
  <c r="P3994" i="8"/>
  <c r="A3995" i="8"/>
  <c r="B3995" i="8"/>
  <c r="H3995" i="8"/>
  <c r="P3995" i="8"/>
  <c r="A3996" i="8"/>
  <c r="B3996" i="8"/>
  <c r="H3996" i="8"/>
  <c r="P3996" i="8"/>
  <c r="A3997" i="8"/>
  <c r="B3997" i="8"/>
  <c r="H3997" i="8"/>
  <c r="P3997" i="8"/>
  <c r="A3998" i="8"/>
  <c r="B3998" i="8"/>
  <c r="H3998" i="8"/>
  <c r="P3998" i="8"/>
  <c r="A3999" i="8"/>
  <c r="B3999" i="8"/>
  <c r="H3999" i="8"/>
  <c r="P3999" i="8"/>
  <c r="A4000" i="8"/>
  <c r="B4000" i="8"/>
  <c r="H4000" i="8"/>
  <c r="P4000" i="8"/>
  <c r="A4001" i="8"/>
  <c r="B4001" i="8"/>
  <c r="H4001" i="8"/>
  <c r="P4001" i="8"/>
  <c r="A4002" i="8"/>
  <c r="B4002" i="8"/>
  <c r="H4002" i="8"/>
  <c r="P4002" i="8"/>
  <c r="A4003" i="8"/>
  <c r="B4003" i="8"/>
  <c r="H4003" i="8"/>
  <c r="P4003" i="8"/>
  <c r="A4004" i="8"/>
  <c r="B4004" i="8"/>
  <c r="H4004" i="8"/>
  <c r="P4004" i="8"/>
  <c r="A4005" i="8"/>
  <c r="B4005" i="8"/>
  <c r="H4005" i="8"/>
  <c r="P4005" i="8"/>
  <c r="A4006" i="8"/>
  <c r="B4006" i="8"/>
  <c r="H4006" i="8"/>
  <c r="P4006" i="8"/>
  <c r="A4007" i="8"/>
  <c r="B4007" i="8"/>
  <c r="H4007" i="8"/>
  <c r="P4007" i="8"/>
  <c r="A4008" i="8"/>
  <c r="B4008" i="8"/>
  <c r="H4008" i="8"/>
  <c r="P4008" i="8"/>
  <c r="A4009" i="8"/>
  <c r="B4009" i="8"/>
  <c r="H4009" i="8"/>
  <c r="P4009" i="8"/>
  <c r="A4010" i="8"/>
  <c r="B4010" i="8"/>
  <c r="H4010" i="8"/>
  <c r="P4010" i="8"/>
  <c r="A4011" i="8"/>
  <c r="B4011" i="8"/>
  <c r="H4011" i="8"/>
  <c r="P4011" i="8"/>
  <c r="A4012" i="8"/>
  <c r="B4012" i="8"/>
  <c r="H4012" i="8"/>
  <c r="P4012" i="8"/>
  <c r="A4013" i="8"/>
  <c r="B4013" i="8"/>
  <c r="H4013" i="8"/>
  <c r="P4013" i="8"/>
  <c r="A4014" i="8"/>
  <c r="B4014" i="8"/>
  <c r="H4014" i="8"/>
  <c r="P4014" i="8"/>
  <c r="A4015" i="8"/>
  <c r="B4015" i="8"/>
  <c r="H4015" i="8"/>
  <c r="P4015" i="8"/>
  <c r="A4016" i="8"/>
  <c r="B4016" i="8"/>
  <c r="H4016" i="8"/>
  <c r="P4016" i="8"/>
  <c r="A4017" i="8"/>
  <c r="B4017" i="8"/>
  <c r="H4017" i="8"/>
  <c r="P4017" i="8"/>
  <c r="A4018" i="8"/>
  <c r="B4018" i="8"/>
  <c r="H4018" i="8"/>
  <c r="P4018" i="8"/>
  <c r="A4019" i="8"/>
  <c r="B4019" i="8"/>
  <c r="H4019" i="8"/>
  <c r="P4019" i="8"/>
  <c r="A4020" i="8"/>
  <c r="B4020" i="8"/>
  <c r="H4020" i="8"/>
  <c r="P4020" i="8"/>
  <c r="A4021" i="8"/>
  <c r="B4021" i="8"/>
  <c r="H4021" i="8"/>
  <c r="P4021" i="8"/>
  <c r="A4022" i="8"/>
  <c r="B4022" i="8"/>
  <c r="H4022" i="8"/>
  <c r="P4022" i="8"/>
  <c r="A4023" i="8"/>
  <c r="B4023" i="8"/>
  <c r="H4023" i="8"/>
  <c r="P4023" i="8"/>
  <c r="A4024" i="8"/>
  <c r="B4024" i="8"/>
  <c r="H4024" i="8"/>
  <c r="P4024" i="8"/>
  <c r="A4025" i="8"/>
  <c r="B4025" i="8"/>
  <c r="H4025" i="8"/>
  <c r="P4025" i="8"/>
  <c r="A4026" i="8"/>
  <c r="B4026" i="8"/>
  <c r="H4026" i="8"/>
  <c r="P4026" i="8"/>
  <c r="A4027" i="8"/>
  <c r="B4027" i="8"/>
  <c r="H4027" i="8"/>
  <c r="P4027" i="8"/>
  <c r="A4028" i="8"/>
  <c r="B4028" i="8"/>
  <c r="H4028" i="8"/>
  <c r="P4028" i="8"/>
  <c r="A4029" i="8"/>
  <c r="B4029" i="8"/>
  <c r="H4029" i="8"/>
  <c r="P4029" i="8"/>
  <c r="A4030" i="8"/>
  <c r="B4030" i="8"/>
  <c r="H4030" i="8"/>
  <c r="P4030" i="8"/>
  <c r="A4031" i="8"/>
  <c r="B4031" i="8"/>
  <c r="H4031" i="8"/>
  <c r="P4031" i="8"/>
  <c r="A4032" i="8"/>
  <c r="B4032" i="8"/>
  <c r="H4032" i="8"/>
  <c r="P4032" i="8"/>
  <c r="A4033" i="8"/>
  <c r="B4033" i="8"/>
  <c r="H4033" i="8"/>
  <c r="P4033" i="8"/>
  <c r="A4034" i="8"/>
  <c r="B4034" i="8"/>
  <c r="H4034" i="8"/>
  <c r="P4034" i="8"/>
  <c r="A4035" i="8"/>
  <c r="B4035" i="8"/>
  <c r="H4035" i="8"/>
  <c r="P4035" i="8"/>
  <c r="A4036" i="8"/>
  <c r="B4036" i="8"/>
  <c r="H4036" i="8"/>
  <c r="P4036" i="8"/>
  <c r="A4037" i="8"/>
  <c r="B4037" i="8"/>
  <c r="H4037" i="8"/>
  <c r="P4037" i="8"/>
  <c r="A4038" i="8"/>
  <c r="B4038" i="8"/>
  <c r="H4038" i="8"/>
  <c r="P4038" i="8"/>
  <c r="A4039" i="8"/>
  <c r="B4039" i="8"/>
  <c r="H4039" i="8"/>
  <c r="P4039" i="8"/>
  <c r="A4040" i="8"/>
  <c r="B4040" i="8"/>
  <c r="H4040" i="8"/>
  <c r="P4040" i="8"/>
  <c r="A4041" i="8"/>
  <c r="B4041" i="8"/>
  <c r="H4041" i="8"/>
  <c r="P4041" i="8"/>
  <c r="A4042" i="8"/>
  <c r="B4042" i="8"/>
  <c r="H4042" i="8"/>
  <c r="P4042" i="8"/>
  <c r="A4043" i="8"/>
  <c r="B4043" i="8"/>
  <c r="H4043" i="8"/>
  <c r="P4043" i="8"/>
  <c r="A4044" i="8"/>
  <c r="B4044" i="8"/>
  <c r="H4044" i="8"/>
  <c r="P4044" i="8"/>
  <c r="A4045" i="8"/>
  <c r="B4045" i="8"/>
  <c r="H4045" i="8"/>
  <c r="P4045" i="8"/>
  <c r="A4046" i="8"/>
  <c r="B4046" i="8"/>
  <c r="H4046" i="8"/>
  <c r="P4046" i="8"/>
  <c r="A4047" i="8"/>
  <c r="B4047" i="8"/>
  <c r="H4047" i="8"/>
  <c r="P4047" i="8"/>
  <c r="A4048" i="8"/>
  <c r="B4048" i="8"/>
  <c r="H4048" i="8"/>
  <c r="P4048" i="8"/>
  <c r="A4049" i="8"/>
  <c r="B4049" i="8"/>
  <c r="H4049" i="8"/>
  <c r="P4049" i="8"/>
  <c r="A4050" i="8"/>
  <c r="B4050" i="8"/>
  <c r="H4050" i="8"/>
  <c r="P4050" i="8"/>
  <c r="A4051" i="8"/>
  <c r="B4051" i="8"/>
  <c r="H4051" i="8"/>
  <c r="P4051" i="8"/>
  <c r="A4052" i="8"/>
  <c r="B4052" i="8"/>
  <c r="H4052" i="8"/>
  <c r="P4052" i="8"/>
  <c r="A4053" i="8"/>
  <c r="B4053" i="8"/>
  <c r="H4053" i="8"/>
  <c r="P4053" i="8"/>
  <c r="A4054" i="8"/>
  <c r="B4054" i="8"/>
  <c r="H4054" i="8"/>
  <c r="P4054" i="8"/>
  <c r="A4055" i="8"/>
  <c r="B4055" i="8"/>
  <c r="H4055" i="8"/>
  <c r="P4055" i="8"/>
  <c r="A4056" i="8"/>
  <c r="B4056" i="8"/>
  <c r="H4056" i="8"/>
  <c r="P4056" i="8"/>
  <c r="A4057" i="8"/>
  <c r="B4057" i="8"/>
  <c r="H4057" i="8"/>
  <c r="P4057" i="8"/>
  <c r="A4058" i="8"/>
  <c r="B4058" i="8"/>
  <c r="H4058" i="8"/>
  <c r="P4058" i="8"/>
  <c r="A4059" i="8"/>
  <c r="B4059" i="8"/>
  <c r="H4059" i="8"/>
  <c r="P4059" i="8"/>
  <c r="A4060" i="8"/>
  <c r="B4060" i="8"/>
  <c r="H4060" i="8"/>
  <c r="P4060" i="8"/>
  <c r="A4061" i="8"/>
  <c r="B4061" i="8"/>
  <c r="H4061" i="8"/>
  <c r="P4061" i="8"/>
  <c r="A4062" i="8"/>
  <c r="B4062" i="8"/>
  <c r="H4062" i="8"/>
  <c r="P4062" i="8"/>
  <c r="A4063" i="8"/>
  <c r="B4063" i="8"/>
  <c r="H4063" i="8"/>
  <c r="P4063" i="8"/>
  <c r="A4064" i="8"/>
  <c r="B4064" i="8"/>
  <c r="H4064" i="8"/>
  <c r="P4064" i="8"/>
  <c r="A4065" i="8"/>
  <c r="B4065" i="8"/>
  <c r="H4065" i="8"/>
  <c r="P4065" i="8"/>
  <c r="A4066" i="8"/>
  <c r="B4066" i="8"/>
  <c r="H4066" i="8"/>
  <c r="P4066" i="8"/>
  <c r="A4067" i="8"/>
  <c r="B4067" i="8"/>
  <c r="H4067" i="8"/>
  <c r="P4067" i="8"/>
  <c r="A4068" i="8"/>
  <c r="B4068" i="8"/>
  <c r="H4068" i="8"/>
  <c r="P4068" i="8"/>
  <c r="A4069" i="8"/>
  <c r="B4069" i="8"/>
  <c r="H4069" i="8"/>
  <c r="P4069" i="8"/>
  <c r="A4070" i="8"/>
  <c r="B4070" i="8"/>
  <c r="H4070" i="8"/>
  <c r="P4070" i="8"/>
  <c r="A4071" i="8"/>
  <c r="B4071" i="8"/>
  <c r="H4071" i="8"/>
  <c r="P4071" i="8"/>
  <c r="A4072" i="8"/>
  <c r="B4072" i="8"/>
  <c r="H4072" i="8"/>
  <c r="P4072" i="8"/>
  <c r="A4073" i="8"/>
  <c r="B4073" i="8"/>
  <c r="H4073" i="8"/>
  <c r="P4073" i="8"/>
  <c r="A4074" i="8"/>
  <c r="B4074" i="8"/>
  <c r="H4074" i="8"/>
  <c r="P4074" i="8"/>
  <c r="A4075" i="8"/>
  <c r="B4075" i="8"/>
  <c r="H4075" i="8"/>
  <c r="P4075" i="8"/>
  <c r="A4076" i="8"/>
  <c r="B4076" i="8"/>
  <c r="H4076" i="8"/>
  <c r="P4076" i="8"/>
  <c r="A4077" i="8"/>
  <c r="B4077" i="8"/>
  <c r="H4077" i="8"/>
  <c r="P4077" i="8"/>
  <c r="A4078" i="8"/>
  <c r="B4078" i="8"/>
  <c r="H4078" i="8"/>
  <c r="P4078" i="8"/>
  <c r="A4079" i="8"/>
  <c r="B4079" i="8"/>
  <c r="H4079" i="8"/>
  <c r="P4079" i="8"/>
  <c r="A4080" i="8"/>
  <c r="B4080" i="8"/>
  <c r="H4080" i="8"/>
  <c r="P4080" i="8"/>
  <c r="A4081" i="8"/>
  <c r="B4081" i="8"/>
  <c r="H4081" i="8"/>
  <c r="P4081" i="8"/>
  <c r="A4082" i="8"/>
  <c r="B4082" i="8"/>
  <c r="H4082" i="8"/>
  <c r="P4082" i="8"/>
  <c r="A4083" i="8"/>
  <c r="B4083" i="8"/>
  <c r="H4083" i="8"/>
  <c r="P4083" i="8"/>
  <c r="A4084" i="8"/>
  <c r="B4084" i="8"/>
  <c r="H4084" i="8"/>
  <c r="P4084" i="8"/>
  <c r="A4085" i="8"/>
  <c r="B4085" i="8"/>
  <c r="H4085" i="8"/>
  <c r="P4085" i="8"/>
  <c r="A4086" i="8"/>
  <c r="B4086" i="8"/>
  <c r="H4086" i="8"/>
  <c r="P4086" i="8"/>
  <c r="A4087" i="8"/>
  <c r="B4087" i="8"/>
  <c r="H4087" i="8"/>
  <c r="P4087" i="8"/>
  <c r="A4088" i="8"/>
  <c r="B4088" i="8"/>
  <c r="H4088" i="8"/>
  <c r="P4088" i="8"/>
  <c r="A4089" i="8"/>
  <c r="B4089" i="8"/>
  <c r="H4089" i="8"/>
  <c r="P4089" i="8"/>
  <c r="A4090" i="8"/>
  <c r="B4090" i="8"/>
  <c r="H4090" i="8"/>
  <c r="P4090" i="8"/>
  <c r="A4091" i="8"/>
  <c r="B4091" i="8"/>
  <c r="H4091" i="8"/>
  <c r="P4091" i="8"/>
  <c r="A4092" i="8"/>
  <c r="B4092" i="8"/>
  <c r="H4092" i="8"/>
  <c r="P4092" i="8"/>
  <c r="A4093" i="8"/>
  <c r="B4093" i="8"/>
  <c r="H4093" i="8"/>
  <c r="P4093" i="8"/>
  <c r="A4094" i="8"/>
  <c r="B4094" i="8"/>
  <c r="H4094" i="8"/>
  <c r="P4094" i="8"/>
  <c r="A4095" i="8"/>
  <c r="B4095" i="8"/>
  <c r="H4095" i="8"/>
  <c r="P4095" i="8"/>
  <c r="A4096" i="8"/>
  <c r="B4096" i="8"/>
  <c r="H4096" i="8"/>
  <c r="P4096" i="8"/>
  <c r="A4097" i="8"/>
  <c r="B4097" i="8"/>
  <c r="H4097" i="8"/>
  <c r="P4097" i="8"/>
  <c r="A4098" i="8"/>
  <c r="B4098" i="8"/>
  <c r="H4098" i="8"/>
  <c r="P4098" i="8"/>
  <c r="A4099" i="8"/>
  <c r="B4099" i="8"/>
  <c r="H4099" i="8"/>
  <c r="P4099" i="8"/>
  <c r="A4100" i="8"/>
  <c r="B4100" i="8"/>
  <c r="H4100" i="8"/>
  <c r="P4100" i="8"/>
  <c r="A4101" i="8"/>
  <c r="B4101" i="8"/>
  <c r="H4101" i="8"/>
  <c r="P4101" i="8"/>
  <c r="A4102" i="8"/>
  <c r="B4102" i="8"/>
  <c r="H4102" i="8"/>
  <c r="P4102" i="8"/>
  <c r="A4103" i="8"/>
  <c r="B4103" i="8"/>
  <c r="H4103" i="8"/>
  <c r="P4103" i="8"/>
  <c r="A4104" i="8"/>
  <c r="B4104" i="8"/>
  <c r="H4104" i="8"/>
  <c r="P4104" i="8"/>
  <c r="A4105" i="8"/>
  <c r="B4105" i="8"/>
  <c r="H4105" i="8"/>
  <c r="P4105" i="8"/>
  <c r="A4106" i="8"/>
  <c r="B4106" i="8"/>
  <c r="H4106" i="8"/>
  <c r="P4106" i="8"/>
  <c r="A4107" i="8"/>
  <c r="B4107" i="8"/>
  <c r="H4107" i="8"/>
  <c r="P4107" i="8"/>
  <c r="A4108" i="8"/>
  <c r="B4108" i="8"/>
  <c r="H4108" i="8"/>
  <c r="P4108" i="8"/>
  <c r="A4109" i="8"/>
  <c r="B4109" i="8"/>
  <c r="H4109" i="8"/>
  <c r="P4109" i="8"/>
  <c r="A4110" i="8"/>
  <c r="B4110" i="8"/>
  <c r="H4110" i="8"/>
  <c r="P4110" i="8"/>
  <c r="A4111" i="8"/>
  <c r="B4111" i="8"/>
  <c r="H4111" i="8"/>
  <c r="P4111" i="8"/>
  <c r="A4112" i="8"/>
  <c r="B4112" i="8"/>
  <c r="H4112" i="8"/>
  <c r="P4112" i="8"/>
  <c r="A4113" i="8"/>
  <c r="B4113" i="8"/>
  <c r="H4113" i="8"/>
  <c r="P4113" i="8"/>
  <c r="A4114" i="8"/>
  <c r="B4114" i="8"/>
  <c r="H4114" i="8"/>
  <c r="P4114" i="8"/>
  <c r="A4115" i="8"/>
  <c r="B4115" i="8"/>
  <c r="H4115" i="8"/>
  <c r="P4115" i="8"/>
  <c r="A4116" i="8"/>
  <c r="B4116" i="8"/>
  <c r="H4116" i="8"/>
  <c r="P4116" i="8"/>
  <c r="A4117" i="8"/>
  <c r="B4117" i="8"/>
  <c r="H4117" i="8"/>
  <c r="P4117" i="8"/>
  <c r="A4118" i="8"/>
  <c r="B4118" i="8"/>
  <c r="H4118" i="8"/>
  <c r="P4118" i="8"/>
  <c r="A4119" i="8"/>
  <c r="B4119" i="8"/>
  <c r="H4119" i="8"/>
  <c r="P4119" i="8"/>
  <c r="A4120" i="8"/>
  <c r="B4120" i="8"/>
  <c r="H4120" i="8"/>
  <c r="P4120" i="8"/>
  <c r="A4121" i="8"/>
  <c r="B4121" i="8"/>
  <c r="H4121" i="8"/>
  <c r="P4121" i="8"/>
  <c r="A4122" i="8"/>
  <c r="B4122" i="8"/>
  <c r="H4122" i="8"/>
  <c r="P4122" i="8"/>
  <c r="A4123" i="8"/>
  <c r="B4123" i="8"/>
  <c r="H4123" i="8"/>
  <c r="P4123" i="8"/>
  <c r="A4124" i="8"/>
  <c r="B4124" i="8"/>
  <c r="H4124" i="8"/>
  <c r="P4124" i="8"/>
  <c r="A4125" i="8"/>
  <c r="B4125" i="8"/>
  <c r="H4125" i="8"/>
  <c r="P4125" i="8"/>
  <c r="A4126" i="8"/>
  <c r="B4126" i="8"/>
  <c r="H4126" i="8"/>
  <c r="P4126" i="8"/>
  <c r="A4127" i="8"/>
  <c r="B4127" i="8"/>
  <c r="H4127" i="8"/>
  <c r="P4127" i="8"/>
  <c r="A4128" i="8"/>
  <c r="B4128" i="8"/>
  <c r="H4128" i="8"/>
  <c r="P4128" i="8"/>
  <c r="A4129" i="8"/>
  <c r="B4129" i="8"/>
  <c r="H4129" i="8"/>
  <c r="P4129" i="8"/>
  <c r="A4130" i="8"/>
  <c r="B4130" i="8"/>
  <c r="H4130" i="8"/>
  <c r="P4130" i="8"/>
  <c r="A4131" i="8"/>
  <c r="B4131" i="8"/>
  <c r="H4131" i="8"/>
  <c r="P4131" i="8"/>
  <c r="A4132" i="8"/>
  <c r="B4132" i="8"/>
  <c r="H4132" i="8"/>
  <c r="P4132" i="8"/>
  <c r="A4133" i="8"/>
  <c r="B4133" i="8"/>
  <c r="H4133" i="8"/>
  <c r="P4133" i="8"/>
  <c r="A4134" i="8"/>
  <c r="B4134" i="8"/>
  <c r="H4134" i="8"/>
  <c r="P4134" i="8"/>
  <c r="A4135" i="8"/>
  <c r="B4135" i="8"/>
  <c r="H4135" i="8"/>
  <c r="P4135" i="8"/>
  <c r="A4136" i="8"/>
  <c r="B4136" i="8"/>
  <c r="H4136" i="8"/>
  <c r="P4136" i="8"/>
  <c r="A4137" i="8"/>
  <c r="B4137" i="8"/>
  <c r="H4137" i="8"/>
  <c r="P4137" i="8"/>
  <c r="A4138" i="8"/>
  <c r="B4138" i="8"/>
  <c r="H4138" i="8"/>
  <c r="P4138" i="8"/>
  <c r="A4139" i="8"/>
  <c r="B4139" i="8"/>
  <c r="H4139" i="8"/>
  <c r="P4139" i="8"/>
  <c r="A4140" i="8"/>
  <c r="B4140" i="8"/>
  <c r="H4140" i="8"/>
  <c r="P4140" i="8"/>
  <c r="A4141" i="8"/>
  <c r="B4141" i="8"/>
  <c r="H4141" i="8"/>
  <c r="P4141" i="8"/>
  <c r="A4142" i="8"/>
  <c r="B4142" i="8"/>
  <c r="H4142" i="8"/>
  <c r="P4142" i="8"/>
  <c r="A4143" i="8"/>
  <c r="B4143" i="8"/>
  <c r="H4143" i="8"/>
  <c r="P4143" i="8"/>
  <c r="A4144" i="8"/>
  <c r="B4144" i="8"/>
  <c r="H4144" i="8"/>
  <c r="P4144" i="8"/>
  <c r="A4145" i="8"/>
  <c r="B4145" i="8"/>
  <c r="H4145" i="8"/>
  <c r="P4145" i="8"/>
  <c r="A4146" i="8"/>
  <c r="B4146" i="8"/>
  <c r="H4146" i="8"/>
  <c r="P4146" i="8"/>
  <c r="A4147" i="8"/>
  <c r="B4147" i="8"/>
  <c r="H4147" i="8"/>
  <c r="P4147" i="8"/>
  <c r="A4148" i="8"/>
  <c r="B4148" i="8"/>
  <c r="H4148" i="8"/>
  <c r="P4148" i="8"/>
  <c r="A4149" i="8"/>
  <c r="B4149" i="8"/>
  <c r="H4149" i="8"/>
  <c r="P4149" i="8"/>
  <c r="A4150" i="8"/>
  <c r="B4150" i="8"/>
  <c r="H4150" i="8"/>
  <c r="P4150" i="8"/>
  <c r="A4151" i="8"/>
  <c r="B4151" i="8"/>
  <c r="H4151" i="8"/>
  <c r="P4151" i="8"/>
  <c r="A4152" i="8"/>
  <c r="B4152" i="8"/>
  <c r="H4152" i="8"/>
  <c r="P4152" i="8"/>
  <c r="A4153" i="8"/>
  <c r="B4153" i="8"/>
  <c r="H4153" i="8"/>
  <c r="P4153" i="8"/>
  <c r="A4154" i="8"/>
  <c r="B4154" i="8"/>
  <c r="H4154" i="8"/>
  <c r="P4154" i="8"/>
  <c r="A4155" i="8"/>
  <c r="B4155" i="8"/>
  <c r="H4155" i="8"/>
  <c r="P4155" i="8"/>
  <c r="A4156" i="8"/>
  <c r="B4156" i="8"/>
  <c r="H4156" i="8"/>
  <c r="P4156" i="8"/>
  <c r="A4157" i="8"/>
  <c r="B4157" i="8"/>
  <c r="H4157" i="8"/>
  <c r="P4157" i="8"/>
  <c r="A4158" i="8"/>
  <c r="B4158" i="8"/>
  <c r="H4158" i="8"/>
  <c r="P4158" i="8"/>
  <c r="A4159" i="8"/>
  <c r="B4159" i="8"/>
  <c r="H4159" i="8"/>
  <c r="P4159" i="8"/>
  <c r="A4160" i="8"/>
  <c r="B4160" i="8"/>
  <c r="H4160" i="8"/>
  <c r="P4160" i="8"/>
  <c r="A4161" i="8"/>
  <c r="B4161" i="8"/>
  <c r="H4161" i="8"/>
  <c r="P4161" i="8"/>
  <c r="A4162" i="8"/>
  <c r="B4162" i="8"/>
  <c r="H4162" i="8"/>
  <c r="P4162" i="8"/>
  <c r="A4163" i="8"/>
  <c r="B4163" i="8"/>
  <c r="H4163" i="8"/>
  <c r="P4163" i="8"/>
  <c r="A4164" i="8"/>
  <c r="B4164" i="8"/>
  <c r="H4164" i="8"/>
  <c r="P4164" i="8"/>
  <c r="A4165" i="8"/>
  <c r="B4165" i="8"/>
  <c r="H4165" i="8"/>
  <c r="P4165" i="8"/>
  <c r="A4166" i="8"/>
  <c r="B4166" i="8"/>
  <c r="H4166" i="8"/>
  <c r="P4166" i="8"/>
  <c r="A4167" i="8"/>
  <c r="B4167" i="8"/>
  <c r="H4167" i="8"/>
  <c r="P4167" i="8"/>
  <c r="A4168" i="8"/>
  <c r="B4168" i="8"/>
  <c r="H4168" i="8"/>
  <c r="P4168" i="8"/>
  <c r="A4169" i="8"/>
  <c r="B4169" i="8"/>
  <c r="H4169" i="8"/>
  <c r="P4169" i="8"/>
  <c r="A4170" i="8"/>
  <c r="B4170" i="8"/>
  <c r="H4170" i="8"/>
  <c r="P4170" i="8"/>
  <c r="A4171" i="8"/>
  <c r="B4171" i="8"/>
  <c r="H4171" i="8"/>
  <c r="P4171" i="8"/>
  <c r="A4172" i="8"/>
  <c r="B4172" i="8"/>
  <c r="H4172" i="8"/>
  <c r="P4172" i="8"/>
  <c r="A4173" i="8"/>
  <c r="B4173" i="8"/>
  <c r="H4173" i="8"/>
  <c r="P4173" i="8"/>
  <c r="A4174" i="8"/>
  <c r="B4174" i="8"/>
  <c r="H4174" i="8"/>
  <c r="P4174" i="8"/>
  <c r="A4175" i="8"/>
  <c r="B4175" i="8"/>
  <c r="H4175" i="8"/>
  <c r="P4175" i="8"/>
  <c r="A4176" i="8"/>
  <c r="B4176" i="8"/>
  <c r="H4176" i="8"/>
  <c r="P4176" i="8"/>
  <c r="A4177" i="8"/>
  <c r="B4177" i="8"/>
  <c r="H4177" i="8"/>
  <c r="P4177" i="8"/>
  <c r="A4178" i="8"/>
  <c r="B4178" i="8"/>
  <c r="H4178" i="8"/>
  <c r="P4178" i="8"/>
  <c r="A4179" i="8"/>
  <c r="B4179" i="8"/>
  <c r="H4179" i="8"/>
  <c r="P4179" i="8"/>
  <c r="A4180" i="8"/>
  <c r="B4180" i="8"/>
  <c r="H4180" i="8"/>
  <c r="P4180" i="8"/>
  <c r="A4181" i="8"/>
  <c r="B4181" i="8"/>
  <c r="H4181" i="8"/>
  <c r="P4181" i="8"/>
  <c r="A4182" i="8"/>
  <c r="B4182" i="8"/>
  <c r="H4182" i="8"/>
  <c r="P4182" i="8"/>
  <c r="A4183" i="8"/>
  <c r="B4183" i="8"/>
  <c r="H4183" i="8"/>
  <c r="P4183" i="8"/>
  <c r="A4184" i="8"/>
  <c r="B4184" i="8"/>
  <c r="H4184" i="8"/>
  <c r="P4184" i="8"/>
  <c r="A4185" i="8"/>
  <c r="B4185" i="8"/>
  <c r="H4185" i="8"/>
  <c r="P4185" i="8"/>
  <c r="A4186" i="8"/>
  <c r="B4186" i="8"/>
  <c r="H4186" i="8"/>
  <c r="P4186" i="8"/>
  <c r="A4187" i="8"/>
  <c r="B4187" i="8"/>
  <c r="H4187" i="8"/>
  <c r="P4187" i="8"/>
  <c r="A4188" i="8"/>
  <c r="B4188" i="8"/>
  <c r="H4188" i="8"/>
  <c r="P4188" i="8"/>
  <c r="A4189" i="8"/>
  <c r="B4189" i="8"/>
  <c r="H4189" i="8"/>
  <c r="P4189" i="8"/>
  <c r="A4190" i="8"/>
  <c r="B4190" i="8"/>
  <c r="H4190" i="8"/>
  <c r="P4190" i="8"/>
  <c r="A4191" i="8"/>
  <c r="B4191" i="8"/>
  <c r="H4191" i="8"/>
  <c r="P4191" i="8"/>
  <c r="A4192" i="8"/>
  <c r="B4192" i="8"/>
  <c r="H4192" i="8"/>
  <c r="P4192" i="8"/>
  <c r="A4193" i="8"/>
  <c r="B4193" i="8"/>
  <c r="H4193" i="8"/>
  <c r="P4193" i="8"/>
  <c r="A4194" i="8"/>
  <c r="B4194" i="8"/>
  <c r="H4194" i="8"/>
  <c r="P4194" i="8"/>
  <c r="A4195" i="8"/>
  <c r="B4195" i="8"/>
  <c r="H4195" i="8"/>
  <c r="P4195" i="8"/>
  <c r="A4196" i="8"/>
  <c r="B4196" i="8"/>
  <c r="H4196" i="8"/>
  <c r="P4196" i="8"/>
  <c r="A4197" i="8"/>
  <c r="B4197" i="8"/>
  <c r="H4197" i="8"/>
  <c r="P4197" i="8"/>
  <c r="A4198" i="8"/>
  <c r="B4198" i="8"/>
  <c r="H4198" i="8"/>
  <c r="P4198" i="8"/>
  <c r="A4199" i="8"/>
  <c r="B4199" i="8"/>
  <c r="H4199" i="8"/>
  <c r="P4199" i="8"/>
  <c r="A4200" i="8"/>
  <c r="B4200" i="8"/>
  <c r="H4200" i="8"/>
  <c r="P4200" i="8"/>
  <c r="A4201" i="8"/>
  <c r="B4201" i="8"/>
  <c r="H4201" i="8"/>
  <c r="P4201" i="8"/>
  <c r="A4202" i="8"/>
  <c r="B4202" i="8"/>
  <c r="H4202" i="8"/>
  <c r="P4202" i="8"/>
  <c r="A4203" i="8"/>
  <c r="B4203" i="8"/>
  <c r="H4203" i="8"/>
  <c r="P4203" i="8"/>
  <c r="A4204" i="8"/>
  <c r="B4204" i="8"/>
  <c r="H4204" i="8"/>
  <c r="P4204" i="8"/>
  <c r="A4205" i="8"/>
  <c r="B4205" i="8"/>
  <c r="H4205" i="8"/>
  <c r="P4205" i="8"/>
  <c r="A4206" i="8"/>
  <c r="B4206" i="8"/>
  <c r="H4206" i="8"/>
  <c r="P4206" i="8"/>
  <c r="A4207" i="8"/>
  <c r="B4207" i="8"/>
  <c r="H4207" i="8"/>
  <c r="P4207" i="8"/>
  <c r="A4208" i="8"/>
  <c r="B4208" i="8"/>
  <c r="H4208" i="8"/>
  <c r="P4208" i="8"/>
  <c r="A4209" i="8"/>
  <c r="B4209" i="8"/>
  <c r="H4209" i="8"/>
  <c r="P4209" i="8"/>
  <c r="A4210" i="8"/>
  <c r="B4210" i="8"/>
  <c r="H4210" i="8"/>
  <c r="P4210" i="8"/>
  <c r="A4211" i="8"/>
  <c r="B4211" i="8"/>
  <c r="H4211" i="8"/>
  <c r="P4211" i="8"/>
  <c r="A4212" i="8"/>
  <c r="B4212" i="8"/>
  <c r="H4212" i="8"/>
  <c r="P4212" i="8"/>
  <c r="A4213" i="8"/>
  <c r="B4213" i="8"/>
  <c r="H4213" i="8"/>
  <c r="P4213" i="8"/>
  <c r="A4214" i="8"/>
  <c r="B4214" i="8"/>
  <c r="H4214" i="8"/>
  <c r="P4214" i="8"/>
  <c r="A4215" i="8"/>
  <c r="B4215" i="8"/>
  <c r="H4215" i="8"/>
  <c r="P4215" i="8"/>
  <c r="A4216" i="8"/>
  <c r="B4216" i="8"/>
  <c r="H4216" i="8"/>
  <c r="P4216" i="8"/>
  <c r="A4217" i="8"/>
  <c r="B4217" i="8"/>
  <c r="H4217" i="8"/>
  <c r="P4217" i="8"/>
  <c r="A4218" i="8"/>
  <c r="B4218" i="8"/>
  <c r="H4218" i="8"/>
  <c r="P4218" i="8"/>
  <c r="A4219" i="8"/>
  <c r="B4219" i="8"/>
  <c r="H4219" i="8"/>
  <c r="P4219" i="8"/>
  <c r="A4220" i="8"/>
  <c r="B4220" i="8"/>
  <c r="H4220" i="8"/>
  <c r="P4220" i="8"/>
  <c r="A4221" i="8"/>
  <c r="B4221" i="8"/>
  <c r="H4221" i="8"/>
  <c r="P4221" i="8"/>
  <c r="A4222" i="8"/>
  <c r="B4222" i="8"/>
  <c r="H4222" i="8"/>
  <c r="P4222" i="8"/>
  <c r="A4223" i="8"/>
  <c r="B4223" i="8"/>
  <c r="H4223" i="8"/>
  <c r="P4223" i="8"/>
  <c r="A4224" i="8"/>
  <c r="B4224" i="8"/>
  <c r="H4224" i="8"/>
  <c r="P4224" i="8"/>
  <c r="A4225" i="8"/>
  <c r="B4225" i="8"/>
  <c r="H4225" i="8"/>
  <c r="P4225" i="8"/>
  <c r="A4226" i="8"/>
  <c r="B4226" i="8"/>
  <c r="H4226" i="8"/>
  <c r="P4226" i="8"/>
  <c r="A4227" i="8"/>
  <c r="B4227" i="8"/>
  <c r="H4227" i="8"/>
  <c r="P4227" i="8"/>
  <c r="A4228" i="8"/>
  <c r="B4228" i="8"/>
  <c r="H4228" i="8"/>
  <c r="P4228" i="8"/>
  <c r="A4229" i="8"/>
  <c r="B4229" i="8"/>
  <c r="H4229" i="8"/>
  <c r="P4229" i="8"/>
  <c r="A4230" i="8"/>
  <c r="B4230" i="8"/>
  <c r="H4230" i="8"/>
  <c r="P4230" i="8"/>
  <c r="A4231" i="8"/>
  <c r="B4231" i="8"/>
  <c r="H4231" i="8"/>
  <c r="P4231" i="8"/>
  <c r="A4232" i="8"/>
  <c r="B4232" i="8"/>
  <c r="H4232" i="8"/>
  <c r="P4232" i="8"/>
  <c r="A4233" i="8"/>
  <c r="B4233" i="8"/>
  <c r="H4233" i="8"/>
  <c r="P4233" i="8"/>
  <c r="A4234" i="8"/>
  <c r="B4234" i="8"/>
  <c r="H4234" i="8"/>
  <c r="P4234" i="8"/>
  <c r="A4235" i="8"/>
  <c r="B4235" i="8"/>
  <c r="H4235" i="8"/>
  <c r="P4235" i="8"/>
  <c r="A4236" i="8"/>
  <c r="B4236" i="8"/>
  <c r="H4236" i="8"/>
  <c r="P4236" i="8"/>
  <c r="A4237" i="8"/>
  <c r="B4237" i="8"/>
  <c r="H4237" i="8"/>
  <c r="P4237" i="8"/>
  <c r="A4238" i="8"/>
  <c r="B4238" i="8"/>
  <c r="H4238" i="8"/>
  <c r="P4238" i="8"/>
  <c r="A4239" i="8"/>
  <c r="B4239" i="8"/>
  <c r="H4239" i="8"/>
  <c r="P4239" i="8"/>
  <c r="A4240" i="8"/>
  <c r="B4240" i="8"/>
  <c r="H4240" i="8"/>
  <c r="P4240" i="8"/>
  <c r="A4241" i="8"/>
  <c r="B4241" i="8"/>
  <c r="H4241" i="8"/>
  <c r="P4241" i="8"/>
  <c r="A4242" i="8"/>
  <c r="B4242" i="8"/>
  <c r="H4242" i="8"/>
  <c r="P4242" i="8"/>
  <c r="A4243" i="8"/>
  <c r="B4243" i="8"/>
  <c r="H4243" i="8"/>
  <c r="P4243" i="8"/>
  <c r="A4244" i="8"/>
  <c r="B4244" i="8"/>
  <c r="H4244" i="8"/>
  <c r="P4244" i="8"/>
  <c r="A4245" i="8"/>
  <c r="B4245" i="8"/>
  <c r="H4245" i="8"/>
  <c r="P4245" i="8"/>
  <c r="A4246" i="8"/>
  <c r="B4246" i="8"/>
  <c r="H4246" i="8"/>
  <c r="P4246" i="8"/>
  <c r="A4247" i="8"/>
  <c r="B4247" i="8"/>
  <c r="H4247" i="8"/>
  <c r="P4247" i="8"/>
  <c r="A4248" i="8"/>
  <c r="B4248" i="8"/>
  <c r="H4248" i="8"/>
  <c r="P4248" i="8"/>
  <c r="A4249" i="8"/>
  <c r="B4249" i="8"/>
  <c r="H4249" i="8"/>
  <c r="P4249" i="8"/>
  <c r="A4250" i="8"/>
  <c r="B4250" i="8"/>
  <c r="H4250" i="8"/>
  <c r="P4250" i="8"/>
  <c r="A4251" i="8"/>
  <c r="B4251" i="8"/>
  <c r="H4251" i="8"/>
  <c r="P4251" i="8"/>
  <c r="A4252" i="8"/>
  <c r="B4252" i="8"/>
  <c r="H4252" i="8"/>
  <c r="P4252" i="8"/>
  <c r="A4253" i="8"/>
  <c r="B4253" i="8"/>
  <c r="H4253" i="8"/>
  <c r="P4253" i="8"/>
  <c r="A4254" i="8"/>
  <c r="B4254" i="8"/>
  <c r="H4254" i="8"/>
  <c r="P4254" i="8"/>
  <c r="A4255" i="8"/>
  <c r="B4255" i="8"/>
  <c r="H4255" i="8"/>
  <c r="P4255" i="8"/>
  <c r="A4256" i="8"/>
  <c r="B4256" i="8"/>
  <c r="H4256" i="8"/>
  <c r="P4256" i="8"/>
  <c r="A4257" i="8"/>
  <c r="B4257" i="8"/>
  <c r="H4257" i="8"/>
  <c r="P4257" i="8"/>
  <c r="A4258" i="8"/>
  <c r="B4258" i="8"/>
  <c r="H4258" i="8"/>
  <c r="P4258" i="8"/>
  <c r="A4259" i="8"/>
  <c r="B4259" i="8"/>
  <c r="H4259" i="8"/>
  <c r="P4259" i="8"/>
  <c r="A4260" i="8"/>
  <c r="B4260" i="8"/>
  <c r="H4260" i="8"/>
  <c r="P4260" i="8"/>
  <c r="A4261" i="8"/>
  <c r="B4261" i="8"/>
  <c r="H4261" i="8"/>
  <c r="P4261" i="8"/>
  <c r="A4262" i="8"/>
  <c r="B4262" i="8"/>
  <c r="H4262" i="8"/>
  <c r="P4262" i="8"/>
  <c r="A4263" i="8"/>
  <c r="B4263" i="8"/>
  <c r="H4263" i="8"/>
  <c r="P4263" i="8"/>
  <c r="A4264" i="8"/>
  <c r="B4264" i="8"/>
  <c r="H4264" i="8"/>
  <c r="P4264" i="8"/>
  <c r="A4265" i="8"/>
  <c r="B4265" i="8"/>
  <c r="H4265" i="8"/>
  <c r="P4265" i="8"/>
  <c r="A4266" i="8"/>
  <c r="B4266" i="8"/>
  <c r="H4266" i="8"/>
  <c r="P4266" i="8"/>
  <c r="A4267" i="8"/>
  <c r="B4267" i="8"/>
  <c r="H4267" i="8"/>
  <c r="P4267" i="8"/>
  <c r="A4268" i="8"/>
  <c r="B4268" i="8"/>
  <c r="H4268" i="8"/>
  <c r="P4268" i="8"/>
  <c r="A4269" i="8"/>
  <c r="B4269" i="8"/>
  <c r="H4269" i="8"/>
  <c r="P4269" i="8"/>
  <c r="A4270" i="8"/>
  <c r="B4270" i="8"/>
  <c r="H4270" i="8"/>
  <c r="P4270" i="8"/>
  <c r="A4271" i="8"/>
  <c r="B4271" i="8"/>
  <c r="H4271" i="8"/>
  <c r="P4271" i="8"/>
  <c r="A4272" i="8"/>
  <c r="B4272" i="8"/>
  <c r="H4272" i="8"/>
  <c r="P4272" i="8"/>
  <c r="A4273" i="8"/>
  <c r="B4273" i="8"/>
  <c r="H4273" i="8"/>
  <c r="P4273" i="8"/>
  <c r="A4274" i="8"/>
  <c r="B4274" i="8"/>
  <c r="H4274" i="8"/>
  <c r="P4274" i="8"/>
  <c r="A4275" i="8"/>
  <c r="B4275" i="8"/>
  <c r="H4275" i="8"/>
  <c r="P4275" i="8"/>
  <c r="A4276" i="8"/>
  <c r="B4276" i="8"/>
  <c r="H4276" i="8"/>
  <c r="P4276" i="8"/>
  <c r="A4277" i="8"/>
  <c r="B4277" i="8"/>
  <c r="H4277" i="8"/>
  <c r="P4277" i="8"/>
  <c r="A4278" i="8"/>
  <c r="B4278" i="8"/>
  <c r="H4278" i="8"/>
  <c r="P4278" i="8"/>
  <c r="A4279" i="8"/>
  <c r="B4279" i="8"/>
  <c r="H4279" i="8"/>
  <c r="P4279" i="8"/>
  <c r="A4280" i="8"/>
  <c r="B4280" i="8"/>
  <c r="H4280" i="8"/>
  <c r="P4280" i="8"/>
  <c r="A4281" i="8"/>
  <c r="B4281" i="8"/>
  <c r="H4281" i="8"/>
  <c r="P4281" i="8"/>
  <c r="A4282" i="8"/>
  <c r="B4282" i="8"/>
  <c r="H4282" i="8"/>
  <c r="P4282" i="8"/>
  <c r="A4283" i="8"/>
  <c r="B4283" i="8"/>
  <c r="H4283" i="8"/>
  <c r="P4283" i="8"/>
  <c r="A4284" i="8"/>
  <c r="B4284" i="8"/>
  <c r="H4284" i="8"/>
  <c r="P4284" i="8"/>
  <c r="A4285" i="8"/>
  <c r="B4285" i="8"/>
  <c r="H4285" i="8"/>
  <c r="P4285" i="8"/>
  <c r="A4286" i="8"/>
  <c r="B4286" i="8"/>
  <c r="H4286" i="8"/>
  <c r="P4286" i="8"/>
  <c r="A4287" i="8"/>
  <c r="B4287" i="8"/>
  <c r="H4287" i="8"/>
  <c r="P4287" i="8"/>
  <c r="A4288" i="8"/>
  <c r="B4288" i="8"/>
  <c r="H4288" i="8"/>
  <c r="P4288" i="8"/>
  <c r="A4289" i="8"/>
  <c r="B4289" i="8"/>
  <c r="H4289" i="8"/>
  <c r="P4289" i="8"/>
  <c r="A4290" i="8"/>
  <c r="B4290" i="8"/>
  <c r="H4290" i="8"/>
  <c r="P4290" i="8"/>
  <c r="A4291" i="8"/>
  <c r="B4291" i="8"/>
  <c r="H4291" i="8"/>
  <c r="P4291" i="8"/>
  <c r="A4292" i="8"/>
  <c r="B4292" i="8"/>
  <c r="H4292" i="8"/>
  <c r="P4292" i="8"/>
  <c r="A4293" i="8"/>
  <c r="B4293" i="8"/>
  <c r="H4293" i="8"/>
  <c r="P4293" i="8"/>
  <c r="A4294" i="8"/>
  <c r="B4294" i="8"/>
  <c r="H4294" i="8"/>
  <c r="P4294" i="8"/>
  <c r="A4295" i="8"/>
  <c r="B4295" i="8"/>
  <c r="H4295" i="8"/>
  <c r="P4295" i="8"/>
  <c r="A4296" i="8"/>
  <c r="B4296" i="8"/>
  <c r="H4296" i="8"/>
  <c r="P4296" i="8"/>
  <c r="A4297" i="8"/>
  <c r="B4297" i="8"/>
  <c r="H4297" i="8"/>
  <c r="P4297" i="8"/>
  <c r="A4298" i="8"/>
  <c r="B4298" i="8"/>
  <c r="H4298" i="8"/>
  <c r="P4298" i="8"/>
  <c r="A4299" i="8"/>
  <c r="B4299" i="8"/>
  <c r="H4299" i="8"/>
  <c r="P4299" i="8"/>
  <c r="A4300" i="8"/>
  <c r="B4300" i="8"/>
  <c r="H4300" i="8"/>
  <c r="P4300" i="8"/>
  <c r="A4301" i="8"/>
  <c r="B4301" i="8"/>
  <c r="H4301" i="8"/>
  <c r="P4301" i="8"/>
  <c r="A4302" i="8"/>
  <c r="B4302" i="8"/>
  <c r="H4302" i="8"/>
  <c r="P4302" i="8"/>
  <c r="A4303" i="8"/>
  <c r="B4303" i="8"/>
  <c r="H4303" i="8"/>
  <c r="P4303" i="8"/>
  <c r="A4304" i="8"/>
  <c r="B4304" i="8"/>
  <c r="H4304" i="8"/>
  <c r="P4304" i="8"/>
  <c r="A4305" i="8"/>
  <c r="B4305" i="8"/>
  <c r="H4305" i="8"/>
  <c r="P4305" i="8"/>
  <c r="A4306" i="8"/>
  <c r="B4306" i="8"/>
  <c r="H4306" i="8"/>
  <c r="P4306" i="8"/>
  <c r="A4307" i="8"/>
  <c r="B4307" i="8"/>
  <c r="H4307" i="8"/>
  <c r="P4307" i="8"/>
  <c r="A4308" i="8"/>
  <c r="B4308" i="8"/>
  <c r="H4308" i="8"/>
  <c r="P4308" i="8"/>
  <c r="A4309" i="8"/>
  <c r="B4309" i="8"/>
  <c r="H4309" i="8"/>
  <c r="P4309" i="8"/>
  <c r="A4310" i="8"/>
  <c r="B4310" i="8"/>
  <c r="H4310" i="8"/>
  <c r="P4310" i="8"/>
  <c r="A4311" i="8"/>
  <c r="B4311" i="8"/>
  <c r="H4311" i="8"/>
  <c r="P4311" i="8"/>
  <c r="A4312" i="8"/>
  <c r="B4312" i="8"/>
  <c r="H4312" i="8"/>
  <c r="P4312" i="8"/>
  <c r="A4313" i="8"/>
  <c r="B4313" i="8"/>
  <c r="H4313" i="8"/>
  <c r="P4313" i="8"/>
  <c r="A4314" i="8"/>
  <c r="B4314" i="8"/>
  <c r="H4314" i="8"/>
  <c r="P4314" i="8"/>
  <c r="A4315" i="8"/>
  <c r="B4315" i="8"/>
  <c r="H4315" i="8"/>
  <c r="P4315" i="8"/>
  <c r="A4316" i="8"/>
  <c r="B4316" i="8"/>
  <c r="H4316" i="8"/>
  <c r="P4316" i="8"/>
  <c r="A4317" i="8"/>
  <c r="B4317" i="8"/>
  <c r="H4317" i="8"/>
  <c r="P4317" i="8"/>
  <c r="A4318" i="8"/>
  <c r="B4318" i="8"/>
  <c r="H4318" i="8"/>
  <c r="P4318" i="8"/>
  <c r="A4319" i="8"/>
  <c r="B4319" i="8"/>
  <c r="H4319" i="8"/>
  <c r="P4319" i="8"/>
  <c r="A4320" i="8"/>
  <c r="B4320" i="8"/>
  <c r="H4320" i="8"/>
  <c r="P4320" i="8"/>
  <c r="A4321" i="8"/>
  <c r="B4321" i="8"/>
  <c r="H4321" i="8"/>
  <c r="P4321" i="8"/>
  <c r="A4322" i="8"/>
  <c r="B4322" i="8"/>
  <c r="H4322" i="8"/>
  <c r="P4322" i="8"/>
  <c r="A4323" i="8"/>
  <c r="B4323" i="8"/>
  <c r="H4323" i="8"/>
  <c r="P4323" i="8"/>
  <c r="A4324" i="8"/>
  <c r="B4324" i="8"/>
  <c r="H4324" i="8"/>
  <c r="P4324" i="8"/>
  <c r="A4325" i="8"/>
  <c r="B4325" i="8"/>
  <c r="H4325" i="8"/>
  <c r="P4325" i="8"/>
  <c r="A4326" i="8"/>
  <c r="B4326" i="8"/>
  <c r="H4326" i="8"/>
  <c r="P4326" i="8"/>
  <c r="A4327" i="8"/>
  <c r="B4327" i="8"/>
  <c r="H4327" i="8"/>
  <c r="P4327" i="8"/>
  <c r="A4328" i="8"/>
  <c r="B4328" i="8"/>
  <c r="H4328" i="8"/>
  <c r="P4328" i="8"/>
  <c r="A4329" i="8"/>
  <c r="B4329" i="8"/>
  <c r="H4329" i="8"/>
  <c r="P4329" i="8"/>
  <c r="A4330" i="8"/>
  <c r="B4330" i="8"/>
  <c r="H4330" i="8"/>
  <c r="P4330" i="8"/>
  <c r="A4331" i="8"/>
  <c r="B4331" i="8"/>
  <c r="H4331" i="8"/>
  <c r="P4331" i="8"/>
  <c r="A4332" i="8"/>
  <c r="B4332" i="8"/>
  <c r="H4332" i="8"/>
  <c r="P4332" i="8"/>
  <c r="A4333" i="8"/>
  <c r="B4333" i="8"/>
  <c r="H4333" i="8"/>
  <c r="P4333" i="8"/>
  <c r="A4334" i="8"/>
  <c r="B4334" i="8"/>
  <c r="H4334" i="8"/>
  <c r="P4334" i="8"/>
  <c r="A4335" i="8"/>
  <c r="B4335" i="8"/>
  <c r="H4335" i="8"/>
  <c r="P4335" i="8"/>
  <c r="A4336" i="8"/>
  <c r="B4336" i="8"/>
  <c r="H4336" i="8"/>
  <c r="P4336" i="8"/>
  <c r="A4337" i="8"/>
  <c r="B4337" i="8"/>
  <c r="H4337" i="8"/>
  <c r="P4337" i="8"/>
  <c r="A4338" i="8"/>
  <c r="B4338" i="8"/>
  <c r="H4338" i="8"/>
  <c r="P4338" i="8"/>
  <c r="A4339" i="8"/>
  <c r="B4339" i="8"/>
  <c r="H4339" i="8"/>
  <c r="P4339" i="8"/>
  <c r="A4340" i="8"/>
  <c r="B4340" i="8"/>
  <c r="H4340" i="8"/>
  <c r="P4340" i="8"/>
  <c r="A4341" i="8"/>
  <c r="B4341" i="8"/>
  <c r="H4341" i="8"/>
  <c r="P4341" i="8"/>
  <c r="A4342" i="8"/>
  <c r="B4342" i="8"/>
  <c r="H4342" i="8"/>
  <c r="P4342" i="8"/>
  <c r="A4343" i="8"/>
  <c r="B4343" i="8"/>
  <c r="H4343" i="8"/>
  <c r="P4343" i="8"/>
  <c r="A4344" i="8"/>
  <c r="B4344" i="8"/>
  <c r="H4344" i="8"/>
  <c r="P4344" i="8"/>
  <c r="A4345" i="8"/>
  <c r="B4345" i="8"/>
  <c r="H4345" i="8"/>
  <c r="P4345" i="8"/>
  <c r="A4346" i="8"/>
  <c r="B4346" i="8"/>
  <c r="H4346" i="8"/>
  <c r="P4346" i="8"/>
  <c r="A4347" i="8"/>
  <c r="B4347" i="8"/>
  <c r="H4347" i="8"/>
  <c r="P4347" i="8"/>
  <c r="A4348" i="8"/>
  <c r="B4348" i="8"/>
  <c r="H4348" i="8"/>
  <c r="P4348" i="8"/>
  <c r="A4349" i="8"/>
  <c r="B4349" i="8"/>
  <c r="H4349" i="8"/>
  <c r="P4349" i="8"/>
  <c r="A4350" i="8"/>
  <c r="B4350" i="8"/>
  <c r="H4350" i="8"/>
  <c r="P4350" i="8"/>
  <c r="A4351" i="8"/>
  <c r="B4351" i="8"/>
  <c r="H4351" i="8"/>
  <c r="P4351" i="8"/>
  <c r="A4352" i="8"/>
  <c r="B4352" i="8"/>
  <c r="H4352" i="8"/>
  <c r="P4352" i="8"/>
  <c r="A4353" i="8"/>
  <c r="B4353" i="8"/>
  <c r="H4353" i="8"/>
  <c r="P4353" i="8"/>
  <c r="A4354" i="8"/>
  <c r="B4354" i="8"/>
  <c r="H4354" i="8"/>
  <c r="P4354" i="8"/>
  <c r="A4355" i="8"/>
  <c r="B4355" i="8"/>
  <c r="H4355" i="8"/>
  <c r="P4355" i="8"/>
  <c r="A4356" i="8"/>
  <c r="B4356" i="8"/>
  <c r="H4356" i="8"/>
  <c r="P4356" i="8"/>
  <c r="A4357" i="8"/>
  <c r="B4357" i="8"/>
  <c r="H4357" i="8"/>
  <c r="P4357" i="8"/>
  <c r="A4358" i="8"/>
  <c r="B4358" i="8"/>
  <c r="H4358" i="8"/>
  <c r="P4358" i="8"/>
  <c r="A4359" i="8"/>
  <c r="B4359" i="8"/>
  <c r="H4359" i="8"/>
  <c r="P4359" i="8"/>
  <c r="A4360" i="8"/>
  <c r="B4360" i="8"/>
  <c r="H4360" i="8"/>
  <c r="P4360" i="8"/>
  <c r="A4361" i="8"/>
  <c r="B4361" i="8"/>
  <c r="H4361" i="8"/>
  <c r="P4361" i="8"/>
  <c r="A4362" i="8"/>
  <c r="B4362" i="8"/>
  <c r="H4362" i="8"/>
  <c r="P4362" i="8"/>
  <c r="A4363" i="8"/>
  <c r="B4363" i="8"/>
  <c r="H4363" i="8"/>
  <c r="P4363" i="8"/>
  <c r="A4364" i="8"/>
  <c r="B4364" i="8"/>
  <c r="H4364" i="8"/>
  <c r="P4364" i="8"/>
  <c r="A4365" i="8"/>
  <c r="B4365" i="8"/>
  <c r="H4365" i="8"/>
  <c r="P4365" i="8"/>
  <c r="A4366" i="8"/>
  <c r="B4366" i="8"/>
  <c r="H4366" i="8"/>
  <c r="P4366" i="8"/>
  <c r="A4367" i="8"/>
  <c r="B4367" i="8"/>
  <c r="H4367" i="8"/>
  <c r="P4367" i="8"/>
  <c r="A4368" i="8"/>
  <c r="B4368" i="8"/>
  <c r="H4368" i="8"/>
  <c r="P4368" i="8"/>
  <c r="A4369" i="8"/>
  <c r="B4369" i="8"/>
  <c r="H4369" i="8"/>
  <c r="P4369" i="8"/>
  <c r="A4370" i="8"/>
  <c r="B4370" i="8"/>
  <c r="H4370" i="8"/>
  <c r="P4370" i="8"/>
  <c r="A4371" i="8"/>
  <c r="B4371" i="8"/>
  <c r="H4371" i="8"/>
  <c r="P4371" i="8"/>
  <c r="A4372" i="8"/>
  <c r="B4372" i="8"/>
  <c r="H4372" i="8"/>
  <c r="P4372" i="8"/>
  <c r="A4373" i="8"/>
  <c r="B4373" i="8"/>
  <c r="H4373" i="8"/>
  <c r="P4373" i="8"/>
  <c r="A4374" i="8"/>
  <c r="B4374" i="8"/>
  <c r="H4374" i="8"/>
  <c r="P4374" i="8"/>
  <c r="A4375" i="8"/>
  <c r="B4375" i="8"/>
  <c r="H4375" i="8"/>
  <c r="P4375" i="8"/>
  <c r="A4376" i="8"/>
  <c r="B4376" i="8"/>
  <c r="H4376" i="8"/>
  <c r="P4376" i="8"/>
  <c r="A4377" i="8"/>
  <c r="B4377" i="8"/>
  <c r="H4377" i="8"/>
  <c r="P4377" i="8"/>
  <c r="A4378" i="8"/>
  <c r="B4378" i="8"/>
  <c r="H4378" i="8"/>
  <c r="P4378" i="8"/>
  <c r="A4379" i="8"/>
  <c r="B4379" i="8"/>
  <c r="H4379" i="8"/>
  <c r="P4379" i="8"/>
  <c r="A4380" i="8"/>
  <c r="B4380" i="8"/>
  <c r="H4380" i="8"/>
  <c r="P4380" i="8"/>
  <c r="A4381" i="8"/>
  <c r="B4381" i="8"/>
  <c r="H4381" i="8"/>
  <c r="P4381" i="8"/>
  <c r="A4382" i="8"/>
  <c r="B4382" i="8"/>
  <c r="H4382" i="8"/>
  <c r="P4382" i="8"/>
  <c r="A4383" i="8"/>
  <c r="B4383" i="8"/>
  <c r="H4383" i="8"/>
  <c r="P4383" i="8"/>
  <c r="A4384" i="8"/>
  <c r="B4384" i="8"/>
  <c r="H4384" i="8"/>
  <c r="P4384" i="8"/>
  <c r="A4385" i="8"/>
  <c r="B4385" i="8"/>
  <c r="H4385" i="8"/>
  <c r="P4385" i="8"/>
  <c r="A4386" i="8"/>
  <c r="B4386" i="8"/>
  <c r="H4386" i="8"/>
  <c r="P4386" i="8"/>
  <c r="A4387" i="8"/>
  <c r="B4387" i="8"/>
  <c r="H4387" i="8"/>
  <c r="P4387" i="8"/>
  <c r="A4388" i="8"/>
  <c r="B4388" i="8"/>
  <c r="H4388" i="8"/>
  <c r="P4388" i="8"/>
  <c r="A4389" i="8"/>
  <c r="B4389" i="8"/>
  <c r="H4389" i="8"/>
  <c r="P4389" i="8"/>
  <c r="A4390" i="8"/>
  <c r="B4390" i="8"/>
  <c r="H4390" i="8"/>
  <c r="P4390" i="8"/>
  <c r="A4391" i="8"/>
  <c r="B4391" i="8"/>
  <c r="H4391" i="8"/>
  <c r="P4391" i="8"/>
  <c r="A4392" i="8"/>
  <c r="B4392" i="8"/>
  <c r="H4392" i="8"/>
  <c r="P4392" i="8"/>
  <c r="A4393" i="8"/>
  <c r="B4393" i="8"/>
  <c r="H4393" i="8"/>
  <c r="P4393" i="8"/>
  <c r="A4394" i="8"/>
  <c r="B4394" i="8"/>
  <c r="H4394" i="8"/>
  <c r="P4394" i="8"/>
  <c r="A4395" i="8"/>
  <c r="B4395" i="8"/>
  <c r="H4395" i="8"/>
  <c r="P4395" i="8"/>
  <c r="A4396" i="8"/>
  <c r="B4396" i="8"/>
  <c r="H4396" i="8"/>
  <c r="P4396" i="8"/>
  <c r="A4397" i="8"/>
  <c r="B4397" i="8"/>
  <c r="H4397" i="8"/>
  <c r="P4397" i="8"/>
  <c r="A4398" i="8"/>
  <c r="B4398" i="8"/>
  <c r="H4398" i="8"/>
  <c r="P4398" i="8"/>
  <c r="A4399" i="8"/>
  <c r="B4399" i="8"/>
  <c r="H4399" i="8"/>
  <c r="P4399" i="8"/>
  <c r="A4400" i="8"/>
  <c r="B4400" i="8"/>
  <c r="H4400" i="8"/>
  <c r="P4400" i="8"/>
  <c r="A4401" i="8"/>
  <c r="B4401" i="8"/>
  <c r="H4401" i="8"/>
  <c r="P4401" i="8"/>
  <c r="A4402" i="8"/>
  <c r="B4402" i="8"/>
  <c r="H4402" i="8"/>
  <c r="P4402" i="8"/>
  <c r="A4403" i="8"/>
  <c r="B4403" i="8"/>
  <c r="H4403" i="8"/>
  <c r="P4403" i="8"/>
  <c r="A4404" i="8"/>
  <c r="B4404" i="8"/>
  <c r="H4404" i="8"/>
  <c r="P4404" i="8"/>
  <c r="A4405" i="8"/>
  <c r="B4405" i="8"/>
  <c r="H4405" i="8"/>
  <c r="P4405" i="8"/>
  <c r="A4406" i="8"/>
  <c r="B4406" i="8"/>
  <c r="H4406" i="8"/>
  <c r="P4406" i="8"/>
  <c r="A4407" i="8"/>
  <c r="B4407" i="8"/>
  <c r="H4407" i="8"/>
  <c r="P4407" i="8"/>
  <c r="A4408" i="8"/>
  <c r="B4408" i="8"/>
  <c r="H4408" i="8"/>
  <c r="P4408" i="8"/>
  <c r="A4409" i="8"/>
  <c r="B4409" i="8"/>
  <c r="H4409" i="8"/>
  <c r="P4409" i="8"/>
  <c r="A4410" i="8"/>
  <c r="B4410" i="8"/>
  <c r="H4410" i="8"/>
  <c r="P4410" i="8"/>
  <c r="A4411" i="8"/>
  <c r="B4411" i="8"/>
  <c r="H4411" i="8"/>
  <c r="P4411" i="8"/>
  <c r="A4412" i="8"/>
  <c r="B4412" i="8"/>
  <c r="H4412" i="8"/>
  <c r="P4412" i="8"/>
  <c r="A4413" i="8"/>
  <c r="B4413" i="8"/>
  <c r="H4413" i="8"/>
  <c r="P4413" i="8"/>
  <c r="A4414" i="8"/>
  <c r="B4414" i="8"/>
  <c r="H4414" i="8"/>
  <c r="P4414" i="8"/>
  <c r="A4415" i="8"/>
  <c r="B4415" i="8"/>
  <c r="H4415" i="8"/>
  <c r="P4415" i="8"/>
  <c r="A4416" i="8"/>
  <c r="B4416" i="8"/>
  <c r="H4416" i="8"/>
  <c r="P4416" i="8"/>
  <c r="A4417" i="8"/>
  <c r="B4417" i="8"/>
  <c r="H4417" i="8"/>
  <c r="P4417" i="8"/>
  <c r="A4418" i="8"/>
  <c r="B4418" i="8"/>
  <c r="H4418" i="8"/>
  <c r="P4418" i="8"/>
  <c r="A4419" i="8"/>
  <c r="B4419" i="8"/>
  <c r="H4419" i="8"/>
  <c r="P4419" i="8"/>
  <c r="A4420" i="8"/>
  <c r="B4420" i="8"/>
  <c r="H4420" i="8"/>
  <c r="P4420" i="8"/>
  <c r="A4421" i="8"/>
  <c r="B4421" i="8"/>
  <c r="H4421" i="8"/>
  <c r="P4421" i="8"/>
  <c r="A4422" i="8"/>
  <c r="B4422" i="8"/>
  <c r="H4422" i="8"/>
  <c r="P4422" i="8"/>
  <c r="A4423" i="8"/>
  <c r="B4423" i="8"/>
  <c r="H4423" i="8"/>
  <c r="P4423" i="8"/>
  <c r="A4424" i="8"/>
  <c r="B4424" i="8"/>
  <c r="H4424" i="8"/>
  <c r="P4424" i="8"/>
  <c r="A4425" i="8"/>
  <c r="B4425" i="8"/>
  <c r="H4425" i="8"/>
  <c r="P4425" i="8"/>
  <c r="A4426" i="8"/>
  <c r="B4426" i="8"/>
  <c r="H4426" i="8"/>
  <c r="P4426" i="8"/>
  <c r="A4427" i="8"/>
  <c r="B4427" i="8"/>
  <c r="H4427" i="8"/>
  <c r="P4427" i="8"/>
  <c r="A4428" i="8"/>
  <c r="B4428" i="8"/>
  <c r="H4428" i="8"/>
  <c r="P4428" i="8"/>
  <c r="A4429" i="8"/>
  <c r="B4429" i="8"/>
  <c r="H4429" i="8"/>
  <c r="P4429" i="8"/>
  <c r="A4430" i="8"/>
  <c r="B4430" i="8"/>
  <c r="H4430" i="8"/>
  <c r="P4430" i="8"/>
  <c r="A4431" i="8"/>
  <c r="B4431" i="8"/>
  <c r="H4431" i="8"/>
  <c r="P4431" i="8"/>
  <c r="A4432" i="8"/>
  <c r="B4432" i="8"/>
  <c r="H4432" i="8"/>
  <c r="P4432" i="8"/>
  <c r="A4433" i="8"/>
  <c r="B4433" i="8"/>
  <c r="H4433" i="8"/>
  <c r="P4433" i="8"/>
  <c r="A4434" i="8"/>
  <c r="B4434" i="8"/>
  <c r="H4434" i="8"/>
  <c r="P4434" i="8"/>
  <c r="A4435" i="8"/>
  <c r="B4435" i="8"/>
  <c r="H4435" i="8"/>
  <c r="P4435" i="8"/>
  <c r="A4436" i="8"/>
  <c r="B4436" i="8"/>
  <c r="H4436" i="8"/>
  <c r="P4436" i="8"/>
  <c r="A4437" i="8"/>
  <c r="B4437" i="8"/>
  <c r="H4437" i="8"/>
  <c r="P4437" i="8"/>
  <c r="A4438" i="8"/>
  <c r="B4438" i="8"/>
  <c r="H4438" i="8"/>
  <c r="P4438" i="8"/>
  <c r="A4439" i="8"/>
  <c r="B4439" i="8"/>
  <c r="H4439" i="8"/>
  <c r="P4439" i="8"/>
  <c r="A4440" i="8"/>
  <c r="B4440" i="8"/>
  <c r="H4440" i="8"/>
  <c r="P4440" i="8"/>
  <c r="A4441" i="8"/>
  <c r="B4441" i="8"/>
  <c r="H4441" i="8"/>
  <c r="P4441" i="8"/>
  <c r="A4442" i="8"/>
  <c r="B4442" i="8"/>
  <c r="H4442" i="8"/>
  <c r="P4442" i="8"/>
  <c r="A4443" i="8"/>
  <c r="B4443" i="8"/>
  <c r="H4443" i="8"/>
  <c r="P4443" i="8"/>
  <c r="A4444" i="8"/>
  <c r="B4444" i="8"/>
  <c r="H4444" i="8"/>
  <c r="P4444" i="8"/>
  <c r="A4445" i="8"/>
  <c r="B4445" i="8"/>
  <c r="H4445" i="8"/>
  <c r="P4445" i="8"/>
  <c r="A4446" i="8"/>
  <c r="B4446" i="8"/>
  <c r="H4446" i="8"/>
  <c r="P4446" i="8"/>
  <c r="A4447" i="8"/>
  <c r="B4447" i="8"/>
  <c r="H4447" i="8"/>
  <c r="P4447" i="8"/>
  <c r="A4448" i="8"/>
  <c r="B4448" i="8"/>
  <c r="H4448" i="8"/>
  <c r="P4448" i="8"/>
  <c r="A4449" i="8"/>
  <c r="B4449" i="8"/>
  <c r="H4449" i="8"/>
  <c r="P4449" i="8"/>
  <c r="A4450" i="8"/>
  <c r="B4450" i="8"/>
  <c r="H4450" i="8"/>
  <c r="P4450" i="8"/>
  <c r="A4451" i="8"/>
  <c r="B4451" i="8"/>
  <c r="H4451" i="8"/>
  <c r="P4451" i="8"/>
  <c r="A4452" i="8"/>
  <c r="B4452" i="8"/>
  <c r="H4452" i="8"/>
  <c r="P4452" i="8"/>
  <c r="A4453" i="8"/>
  <c r="B4453" i="8"/>
  <c r="H4453" i="8"/>
  <c r="P4453" i="8"/>
  <c r="A4454" i="8"/>
  <c r="B4454" i="8"/>
  <c r="H4454" i="8"/>
  <c r="P4454" i="8"/>
  <c r="A4455" i="8"/>
  <c r="B4455" i="8"/>
  <c r="H4455" i="8"/>
  <c r="P4455" i="8"/>
  <c r="A4456" i="8"/>
  <c r="B4456" i="8"/>
  <c r="H4456" i="8"/>
  <c r="P4456" i="8"/>
  <c r="A4457" i="8"/>
  <c r="B4457" i="8"/>
  <c r="H4457" i="8"/>
  <c r="P4457" i="8"/>
  <c r="A4458" i="8"/>
  <c r="B4458" i="8"/>
  <c r="H4458" i="8"/>
  <c r="P4458" i="8"/>
  <c r="A4459" i="8"/>
  <c r="B4459" i="8"/>
  <c r="H4459" i="8"/>
  <c r="P4459" i="8"/>
  <c r="A4460" i="8"/>
  <c r="B4460" i="8"/>
  <c r="H4460" i="8"/>
  <c r="P4460" i="8"/>
  <c r="A4461" i="8"/>
  <c r="B4461" i="8"/>
  <c r="H4461" i="8"/>
  <c r="P4461" i="8"/>
  <c r="A4462" i="8"/>
  <c r="B4462" i="8"/>
  <c r="H4462" i="8"/>
  <c r="P4462" i="8"/>
  <c r="A4463" i="8"/>
  <c r="B4463" i="8"/>
  <c r="H4463" i="8"/>
  <c r="P4463" i="8"/>
  <c r="A4464" i="8"/>
  <c r="B4464" i="8"/>
  <c r="H4464" i="8"/>
  <c r="P4464" i="8"/>
  <c r="A4465" i="8"/>
  <c r="B4465" i="8"/>
  <c r="H4465" i="8"/>
  <c r="P4465" i="8"/>
  <c r="A4466" i="8"/>
  <c r="B4466" i="8"/>
  <c r="H4466" i="8"/>
  <c r="P4466" i="8"/>
  <c r="A4467" i="8"/>
  <c r="B4467" i="8"/>
  <c r="H4467" i="8"/>
  <c r="P4467" i="8"/>
  <c r="A4468" i="8"/>
  <c r="B4468" i="8"/>
  <c r="H4468" i="8"/>
  <c r="P4468" i="8"/>
  <c r="A4469" i="8"/>
  <c r="B4469" i="8"/>
  <c r="H4469" i="8"/>
  <c r="P4469" i="8"/>
  <c r="A4470" i="8"/>
  <c r="B4470" i="8"/>
  <c r="H4470" i="8"/>
  <c r="P4470" i="8"/>
  <c r="A4471" i="8"/>
  <c r="B4471" i="8"/>
  <c r="H4471" i="8"/>
  <c r="P4471" i="8"/>
  <c r="A4472" i="8"/>
  <c r="B4472" i="8"/>
  <c r="H4472" i="8"/>
  <c r="P4472" i="8"/>
  <c r="A4473" i="8"/>
  <c r="B4473" i="8"/>
  <c r="H4473" i="8"/>
  <c r="P4473" i="8"/>
  <c r="A4474" i="8"/>
  <c r="B4474" i="8"/>
  <c r="H4474" i="8"/>
  <c r="P4474" i="8"/>
  <c r="A4475" i="8"/>
  <c r="B4475" i="8"/>
  <c r="H4475" i="8"/>
  <c r="P4475" i="8"/>
  <c r="A4476" i="8"/>
  <c r="B4476" i="8"/>
  <c r="H4476" i="8"/>
  <c r="P4476" i="8"/>
  <c r="A4477" i="8"/>
  <c r="B4477" i="8"/>
  <c r="H4477" i="8"/>
  <c r="P4477" i="8"/>
  <c r="A4478" i="8"/>
  <c r="B4478" i="8"/>
  <c r="H4478" i="8"/>
  <c r="P4478" i="8"/>
  <c r="A4479" i="8"/>
  <c r="B4479" i="8"/>
  <c r="H4479" i="8"/>
  <c r="P4479" i="8"/>
  <c r="A4480" i="8"/>
  <c r="B4480" i="8"/>
  <c r="H4480" i="8"/>
  <c r="P4480" i="8"/>
  <c r="A4481" i="8"/>
  <c r="B4481" i="8"/>
  <c r="H4481" i="8"/>
  <c r="P4481" i="8"/>
  <c r="A4482" i="8"/>
  <c r="B4482" i="8"/>
  <c r="H4482" i="8"/>
  <c r="P4482" i="8"/>
  <c r="A4483" i="8"/>
  <c r="B4483" i="8"/>
  <c r="H4483" i="8"/>
  <c r="P4483" i="8"/>
  <c r="A4484" i="8"/>
  <c r="B4484" i="8"/>
  <c r="H4484" i="8"/>
  <c r="P4484" i="8"/>
  <c r="A4485" i="8"/>
  <c r="B4485" i="8"/>
  <c r="H4485" i="8"/>
  <c r="P4485" i="8"/>
  <c r="A4486" i="8"/>
  <c r="B4486" i="8"/>
  <c r="H4486" i="8"/>
  <c r="P4486" i="8"/>
  <c r="A4487" i="8"/>
  <c r="B4487" i="8"/>
  <c r="H4487" i="8"/>
  <c r="P4487" i="8"/>
  <c r="A4488" i="8"/>
  <c r="B4488" i="8"/>
  <c r="H4488" i="8"/>
  <c r="P4488" i="8"/>
  <c r="A4489" i="8"/>
  <c r="B4489" i="8"/>
  <c r="H4489" i="8"/>
  <c r="P4489" i="8"/>
  <c r="A4490" i="8"/>
  <c r="B4490" i="8"/>
  <c r="H4490" i="8"/>
  <c r="P4490" i="8"/>
  <c r="A4491" i="8"/>
  <c r="B4491" i="8"/>
  <c r="H4491" i="8"/>
  <c r="P4491" i="8"/>
  <c r="A4492" i="8"/>
  <c r="B4492" i="8"/>
  <c r="H4492" i="8"/>
  <c r="P4492" i="8"/>
  <c r="A4493" i="8"/>
  <c r="B4493" i="8"/>
  <c r="H4493" i="8"/>
  <c r="P4493" i="8"/>
  <c r="A4494" i="8"/>
  <c r="B4494" i="8"/>
  <c r="H4494" i="8"/>
  <c r="P4494" i="8"/>
  <c r="A4495" i="8"/>
  <c r="B4495" i="8"/>
  <c r="H4495" i="8"/>
  <c r="P4495" i="8"/>
  <c r="A4496" i="8"/>
  <c r="B4496" i="8"/>
  <c r="H4496" i="8"/>
  <c r="P4496" i="8"/>
  <c r="A4497" i="8"/>
  <c r="B4497" i="8"/>
  <c r="H4497" i="8"/>
  <c r="P4497" i="8"/>
  <c r="A4498" i="8"/>
  <c r="B4498" i="8"/>
  <c r="H4498" i="8"/>
  <c r="P4498" i="8"/>
  <c r="A4499" i="8"/>
  <c r="B4499" i="8"/>
  <c r="H4499" i="8"/>
  <c r="P4499" i="8"/>
  <c r="A4500" i="8"/>
  <c r="B4500" i="8"/>
  <c r="H4500" i="8"/>
  <c r="P4500" i="8"/>
  <c r="A4501" i="8"/>
  <c r="B4501" i="8"/>
  <c r="H4501" i="8"/>
  <c r="P4501" i="8"/>
  <c r="A4502" i="8"/>
  <c r="B4502" i="8"/>
  <c r="H4502" i="8"/>
  <c r="P4502" i="8"/>
  <c r="A4503" i="8"/>
  <c r="B4503" i="8"/>
  <c r="H4503" i="8"/>
  <c r="P4503" i="8"/>
  <c r="A4504" i="8"/>
  <c r="B4504" i="8"/>
  <c r="H4504" i="8"/>
  <c r="P4504" i="8"/>
  <c r="A4505" i="8"/>
  <c r="B4505" i="8"/>
  <c r="H4505" i="8"/>
  <c r="P4505" i="8"/>
  <c r="A4506" i="8"/>
  <c r="B4506" i="8"/>
  <c r="H4506" i="8"/>
  <c r="P4506" i="8"/>
  <c r="A4507" i="8"/>
  <c r="B4507" i="8"/>
  <c r="H4507" i="8"/>
  <c r="P4507" i="8"/>
  <c r="A4508" i="8"/>
  <c r="B4508" i="8"/>
  <c r="H4508" i="8"/>
  <c r="P4508" i="8"/>
  <c r="A4509" i="8"/>
  <c r="B4509" i="8"/>
  <c r="H4509" i="8"/>
  <c r="P4509" i="8"/>
  <c r="A4510" i="8"/>
  <c r="B4510" i="8"/>
  <c r="H4510" i="8"/>
  <c r="P4510" i="8"/>
  <c r="A4511" i="8"/>
  <c r="B4511" i="8"/>
  <c r="H4511" i="8"/>
  <c r="P4511" i="8"/>
  <c r="A4512" i="8"/>
  <c r="B4512" i="8"/>
  <c r="H4512" i="8"/>
  <c r="P4512" i="8"/>
  <c r="A4513" i="8"/>
  <c r="B4513" i="8"/>
  <c r="H4513" i="8"/>
  <c r="P4513" i="8"/>
  <c r="A4514" i="8"/>
  <c r="B4514" i="8"/>
  <c r="H4514" i="8"/>
  <c r="P4514" i="8"/>
  <c r="A4515" i="8"/>
  <c r="B4515" i="8"/>
  <c r="H4515" i="8"/>
  <c r="P4515" i="8"/>
  <c r="A4516" i="8"/>
  <c r="B4516" i="8"/>
  <c r="H4516" i="8"/>
  <c r="P4516" i="8"/>
  <c r="A4517" i="8"/>
  <c r="B4517" i="8"/>
  <c r="H4517" i="8"/>
  <c r="P4517" i="8"/>
  <c r="A4518" i="8"/>
  <c r="B4518" i="8"/>
  <c r="H4518" i="8"/>
  <c r="P4518" i="8"/>
  <c r="A4519" i="8"/>
  <c r="B4519" i="8"/>
  <c r="H4519" i="8"/>
  <c r="P4519" i="8"/>
  <c r="A4520" i="8"/>
  <c r="B4520" i="8"/>
  <c r="H4520" i="8"/>
  <c r="P4520" i="8"/>
  <c r="A4521" i="8"/>
  <c r="B4521" i="8"/>
  <c r="H4521" i="8"/>
  <c r="P4521" i="8"/>
  <c r="A4522" i="8"/>
  <c r="B4522" i="8"/>
  <c r="H4522" i="8"/>
  <c r="P4522" i="8"/>
  <c r="A4523" i="8"/>
  <c r="B4523" i="8"/>
  <c r="H4523" i="8"/>
  <c r="P4523" i="8"/>
  <c r="A4524" i="8"/>
  <c r="B4524" i="8"/>
  <c r="H4524" i="8"/>
  <c r="P4524" i="8"/>
  <c r="A4525" i="8"/>
  <c r="B4525" i="8"/>
  <c r="H4525" i="8"/>
  <c r="P4525" i="8"/>
  <c r="A4526" i="8"/>
  <c r="B4526" i="8"/>
  <c r="H4526" i="8"/>
  <c r="P4526" i="8"/>
  <c r="A4527" i="8"/>
  <c r="B4527" i="8"/>
  <c r="H4527" i="8"/>
  <c r="P4527" i="8"/>
  <c r="A4528" i="8"/>
  <c r="B4528" i="8"/>
  <c r="H4528" i="8"/>
  <c r="P4528" i="8"/>
  <c r="A4529" i="8"/>
  <c r="B4529" i="8"/>
  <c r="H4529" i="8"/>
  <c r="P4529" i="8"/>
  <c r="A4530" i="8"/>
  <c r="B4530" i="8"/>
  <c r="H4530" i="8"/>
  <c r="P4530" i="8"/>
  <c r="A4531" i="8"/>
  <c r="B4531" i="8"/>
  <c r="H4531" i="8"/>
  <c r="P4531" i="8"/>
  <c r="A4532" i="8"/>
  <c r="B4532" i="8"/>
  <c r="H4532" i="8"/>
  <c r="P4532" i="8"/>
  <c r="A4533" i="8"/>
  <c r="B4533" i="8"/>
  <c r="H4533" i="8"/>
  <c r="P4533" i="8"/>
  <c r="A4534" i="8"/>
  <c r="B4534" i="8"/>
  <c r="H4534" i="8"/>
  <c r="P4534" i="8"/>
  <c r="A4535" i="8"/>
  <c r="B4535" i="8"/>
  <c r="H4535" i="8"/>
  <c r="P4535" i="8"/>
  <c r="A4536" i="8"/>
  <c r="B4536" i="8"/>
  <c r="H4536" i="8"/>
  <c r="P4536" i="8"/>
  <c r="A4537" i="8"/>
  <c r="B4537" i="8"/>
  <c r="H4537" i="8"/>
  <c r="P4537" i="8"/>
  <c r="A4538" i="8"/>
  <c r="B4538" i="8"/>
  <c r="H4538" i="8"/>
  <c r="P4538" i="8"/>
  <c r="A4539" i="8"/>
  <c r="B4539" i="8"/>
  <c r="H4539" i="8"/>
  <c r="P4539" i="8"/>
  <c r="A4540" i="8"/>
  <c r="B4540" i="8"/>
  <c r="H4540" i="8"/>
  <c r="P4540" i="8"/>
  <c r="A4541" i="8"/>
  <c r="B4541" i="8"/>
  <c r="H4541" i="8"/>
  <c r="P4541" i="8"/>
  <c r="A4542" i="8"/>
  <c r="B4542" i="8"/>
  <c r="H4542" i="8"/>
  <c r="P4542" i="8"/>
  <c r="A4543" i="8"/>
  <c r="B4543" i="8"/>
  <c r="H4543" i="8"/>
  <c r="P4543" i="8"/>
  <c r="A4544" i="8"/>
  <c r="B4544" i="8"/>
  <c r="H4544" i="8"/>
  <c r="P4544" i="8"/>
  <c r="A4545" i="8"/>
  <c r="B4545" i="8"/>
  <c r="H4545" i="8"/>
  <c r="P4545" i="8"/>
  <c r="A4546" i="8"/>
  <c r="B4546" i="8"/>
  <c r="H4546" i="8"/>
  <c r="P4546" i="8"/>
  <c r="A4547" i="8"/>
  <c r="B4547" i="8"/>
  <c r="H4547" i="8"/>
  <c r="P4547" i="8"/>
  <c r="A4548" i="8"/>
  <c r="B4548" i="8"/>
  <c r="H4548" i="8"/>
  <c r="P4548" i="8"/>
  <c r="A4549" i="8"/>
  <c r="B4549" i="8"/>
  <c r="H4549" i="8"/>
  <c r="P4549" i="8"/>
  <c r="A4550" i="8"/>
  <c r="B4550" i="8"/>
  <c r="H4550" i="8"/>
  <c r="P4550" i="8"/>
  <c r="A4551" i="8"/>
  <c r="B4551" i="8"/>
  <c r="H4551" i="8"/>
  <c r="P4551" i="8"/>
  <c r="A4552" i="8"/>
  <c r="B4552" i="8"/>
  <c r="H4552" i="8"/>
  <c r="P4552" i="8"/>
  <c r="A4553" i="8"/>
  <c r="B4553" i="8"/>
  <c r="H4553" i="8"/>
  <c r="P4553" i="8"/>
  <c r="A4554" i="8"/>
  <c r="B4554" i="8"/>
  <c r="H4554" i="8"/>
  <c r="P4554" i="8"/>
  <c r="A4555" i="8"/>
  <c r="B4555" i="8"/>
  <c r="H4555" i="8"/>
  <c r="P4555" i="8"/>
  <c r="A4556" i="8"/>
  <c r="B4556" i="8"/>
  <c r="H4556" i="8"/>
  <c r="P4556" i="8"/>
  <c r="A4557" i="8"/>
  <c r="B4557" i="8"/>
  <c r="H4557" i="8"/>
  <c r="P4557" i="8"/>
  <c r="A4558" i="8"/>
  <c r="B4558" i="8"/>
  <c r="H4558" i="8"/>
  <c r="P4558" i="8"/>
  <c r="A4559" i="8"/>
  <c r="B4559" i="8"/>
  <c r="H4559" i="8"/>
  <c r="P4559" i="8"/>
  <c r="A4560" i="8"/>
  <c r="B4560" i="8"/>
  <c r="H4560" i="8"/>
  <c r="P4560" i="8"/>
  <c r="A4561" i="8"/>
  <c r="B4561" i="8"/>
  <c r="H4561" i="8"/>
  <c r="P4561" i="8"/>
  <c r="A4562" i="8"/>
  <c r="B4562" i="8"/>
  <c r="H4562" i="8"/>
  <c r="P4562" i="8"/>
  <c r="A4563" i="8"/>
  <c r="B4563" i="8"/>
  <c r="H4563" i="8"/>
  <c r="P4563" i="8"/>
  <c r="A4564" i="8"/>
  <c r="B4564" i="8"/>
  <c r="H4564" i="8"/>
  <c r="P4564" i="8"/>
  <c r="A4565" i="8"/>
  <c r="B4565" i="8"/>
  <c r="H4565" i="8"/>
  <c r="P4565" i="8"/>
  <c r="A4566" i="8"/>
  <c r="B4566" i="8"/>
  <c r="H4566" i="8"/>
  <c r="P4566" i="8"/>
  <c r="A4567" i="8"/>
  <c r="B4567" i="8"/>
  <c r="H4567" i="8"/>
  <c r="P4567" i="8"/>
  <c r="A4568" i="8"/>
  <c r="B4568" i="8"/>
  <c r="H4568" i="8"/>
  <c r="P4568" i="8"/>
  <c r="A4569" i="8"/>
  <c r="B4569" i="8"/>
  <c r="H4569" i="8"/>
  <c r="P4569" i="8"/>
  <c r="A4570" i="8"/>
  <c r="B4570" i="8"/>
  <c r="H4570" i="8"/>
  <c r="P4570" i="8"/>
  <c r="A4571" i="8"/>
  <c r="B4571" i="8"/>
  <c r="H4571" i="8"/>
  <c r="P4571" i="8"/>
  <c r="A4572" i="8"/>
  <c r="B4572" i="8"/>
  <c r="H4572" i="8"/>
  <c r="P4572" i="8"/>
  <c r="A4573" i="8"/>
  <c r="B4573" i="8"/>
  <c r="H4573" i="8"/>
  <c r="P4573" i="8"/>
  <c r="A4574" i="8"/>
  <c r="B4574" i="8"/>
  <c r="H4574" i="8"/>
  <c r="P4574" i="8"/>
  <c r="A4575" i="8"/>
  <c r="B4575" i="8"/>
  <c r="H4575" i="8"/>
  <c r="P4575" i="8"/>
  <c r="A4576" i="8"/>
  <c r="B4576" i="8"/>
  <c r="H4576" i="8"/>
  <c r="P4576" i="8"/>
  <c r="A4577" i="8"/>
  <c r="B4577" i="8"/>
  <c r="H4577" i="8"/>
  <c r="P4577" i="8"/>
  <c r="A4578" i="8"/>
  <c r="B4578" i="8"/>
  <c r="H4578" i="8"/>
  <c r="P4578" i="8"/>
  <c r="A4579" i="8"/>
  <c r="B4579" i="8"/>
  <c r="H4579" i="8"/>
  <c r="P4579" i="8"/>
  <c r="A4580" i="8"/>
  <c r="B4580" i="8"/>
  <c r="H4580" i="8"/>
  <c r="P4580" i="8"/>
  <c r="A4581" i="8"/>
  <c r="B4581" i="8"/>
  <c r="H4581" i="8"/>
  <c r="P4581" i="8"/>
  <c r="A4582" i="8"/>
  <c r="B4582" i="8"/>
  <c r="H4582" i="8"/>
  <c r="P4582" i="8"/>
  <c r="A4583" i="8"/>
  <c r="B4583" i="8"/>
  <c r="H4583" i="8"/>
  <c r="P4583" i="8"/>
  <c r="A4584" i="8"/>
  <c r="B4584" i="8"/>
  <c r="H4584" i="8"/>
  <c r="P4584" i="8"/>
  <c r="A4585" i="8"/>
  <c r="B4585" i="8"/>
  <c r="H4585" i="8"/>
  <c r="P4585" i="8"/>
  <c r="A4586" i="8"/>
  <c r="B4586" i="8"/>
  <c r="H4586" i="8"/>
  <c r="P4586" i="8"/>
  <c r="A4587" i="8"/>
  <c r="B4587" i="8"/>
  <c r="H4587" i="8"/>
  <c r="P4587" i="8"/>
  <c r="A4588" i="8"/>
  <c r="B4588" i="8"/>
  <c r="H4588" i="8"/>
  <c r="P4588" i="8"/>
  <c r="A4589" i="8"/>
  <c r="B4589" i="8"/>
  <c r="H4589" i="8"/>
  <c r="P4589" i="8"/>
  <c r="A4590" i="8"/>
  <c r="B4590" i="8"/>
  <c r="H4590" i="8"/>
  <c r="P4590" i="8"/>
  <c r="A4591" i="8"/>
  <c r="B4591" i="8"/>
  <c r="H4591" i="8"/>
  <c r="P4591" i="8"/>
  <c r="A4592" i="8"/>
  <c r="B4592" i="8"/>
  <c r="H4592" i="8"/>
  <c r="P4592" i="8"/>
  <c r="A4593" i="8"/>
  <c r="B4593" i="8"/>
  <c r="H4593" i="8"/>
  <c r="P4593" i="8"/>
  <c r="A4594" i="8"/>
  <c r="B4594" i="8"/>
  <c r="H4594" i="8"/>
  <c r="P4594" i="8"/>
  <c r="A4595" i="8"/>
  <c r="B4595" i="8"/>
  <c r="H4595" i="8"/>
  <c r="P4595" i="8"/>
  <c r="A4596" i="8"/>
  <c r="B4596" i="8"/>
  <c r="H4596" i="8"/>
  <c r="P4596" i="8"/>
  <c r="A4597" i="8"/>
  <c r="B4597" i="8"/>
  <c r="H4597" i="8"/>
  <c r="P4597" i="8"/>
  <c r="A4598" i="8"/>
  <c r="B4598" i="8"/>
  <c r="H4598" i="8"/>
  <c r="P4598" i="8"/>
  <c r="A4599" i="8"/>
  <c r="B4599" i="8"/>
  <c r="H4599" i="8"/>
  <c r="P4599" i="8"/>
  <c r="A4600" i="8"/>
  <c r="B4600" i="8"/>
  <c r="H4600" i="8"/>
  <c r="P4600" i="8"/>
  <c r="A4601" i="8"/>
  <c r="B4601" i="8"/>
  <c r="H4601" i="8"/>
  <c r="P4601" i="8"/>
  <c r="A4602" i="8"/>
  <c r="B4602" i="8"/>
  <c r="H4602" i="8"/>
  <c r="P4602" i="8"/>
  <c r="A4603" i="8"/>
  <c r="B4603" i="8"/>
  <c r="H4603" i="8"/>
  <c r="P4603" i="8"/>
  <c r="A4604" i="8"/>
  <c r="B4604" i="8"/>
  <c r="H4604" i="8"/>
  <c r="P4604" i="8"/>
  <c r="A4605" i="8"/>
  <c r="B4605" i="8"/>
  <c r="H4605" i="8"/>
  <c r="P4605" i="8"/>
  <c r="A4606" i="8"/>
  <c r="B4606" i="8"/>
  <c r="H4606" i="8"/>
  <c r="P4606" i="8"/>
  <c r="A4607" i="8"/>
  <c r="B4607" i="8"/>
  <c r="H4607" i="8"/>
  <c r="P4607" i="8"/>
  <c r="A4608" i="8"/>
  <c r="B4608" i="8"/>
  <c r="H4608" i="8"/>
  <c r="P4608" i="8"/>
  <c r="A4609" i="8"/>
  <c r="B4609" i="8"/>
  <c r="H4609" i="8"/>
  <c r="P4609" i="8"/>
  <c r="A4610" i="8"/>
  <c r="B4610" i="8"/>
  <c r="H4610" i="8"/>
  <c r="P4610" i="8"/>
  <c r="A4611" i="8"/>
  <c r="B4611" i="8"/>
  <c r="H4611" i="8"/>
  <c r="P4611" i="8"/>
  <c r="A4612" i="8"/>
  <c r="B4612" i="8"/>
  <c r="H4612" i="8"/>
  <c r="P4612" i="8"/>
  <c r="A4613" i="8"/>
  <c r="B4613" i="8"/>
  <c r="H4613" i="8"/>
  <c r="P4613" i="8"/>
  <c r="A4614" i="8"/>
  <c r="B4614" i="8"/>
  <c r="H4614" i="8"/>
  <c r="P4614" i="8"/>
  <c r="A4615" i="8"/>
  <c r="B4615" i="8"/>
  <c r="H4615" i="8"/>
  <c r="P4615" i="8"/>
  <c r="A4616" i="8"/>
  <c r="B4616" i="8"/>
  <c r="H4616" i="8"/>
  <c r="P4616" i="8"/>
  <c r="A4617" i="8"/>
  <c r="B4617" i="8"/>
  <c r="H4617" i="8"/>
  <c r="P4617" i="8"/>
  <c r="A4618" i="8"/>
  <c r="B4618" i="8"/>
  <c r="H4618" i="8"/>
  <c r="P4618" i="8"/>
  <c r="A4619" i="8"/>
  <c r="B4619" i="8"/>
  <c r="H4619" i="8"/>
  <c r="P4619" i="8"/>
  <c r="A4620" i="8"/>
  <c r="B4620" i="8"/>
  <c r="H4620" i="8"/>
  <c r="P4620" i="8"/>
  <c r="A4621" i="8"/>
  <c r="B4621" i="8"/>
  <c r="H4621" i="8"/>
  <c r="P4621" i="8"/>
  <c r="A4622" i="8"/>
  <c r="B4622" i="8"/>
  <c r="H4622" i="8"/>
  <c r="P4622" i="8"/>
  <c r="A4623" i="8"/>
  <c r="B4623" i="8"/>
  <c r="H4623" i="8"/>
  <c r="P4623" i="8"/>
  <c r="A4624" i="8"/>
  <c r="B4624" i="8"/>
  <c r="H4624" i="8"/>
  <c r="P4624" i="8"/>
  <c r="A4625" i="8"/>
  <c r="B4625" i="8"/>
  <c r="H4625" i="8"/>
  <c r="P4625" i="8"/>
  <c r="A4626" i="8"/>
  <c r="B4626" i="8"/>
  <c r="H4626" i="8"/>
  <c r="P4626" i="8"/>
  <c r="A4627" i="8"/>
  <c r="B4627" i="8"/>
  <c r="H4627" i="8"/>
  <c r="P4627" i="8"/>
  <c r="A4628" i="8"/>
  <c r="B4628" i="8"/>
  <c r="H4628" i="8"/>
  <c r="P4628" i="8"/>
  <c r="A4629" i="8"/>
  <c r="B4629" i="8"/>
  <c r="H4629" i="8"/>
  <c r="P4629" i="8"/>
  <c r="A4630" i="8"/>
  <c r="B4630" i="8"/>
  <c r="H4630" i="8"/>
  <c r="P4630" i="8"/>
  <c r="A4631" i="8"/>
  <c r="B4631" i="8"/>
  <c r="H4631" i="8"/>
  <c r="P4631" i="8"/>
  <c r="A4632" i="8"/>
  <c r="B4632" i="8"/>
  <c r="H4632" i="8"/>
  <c r="P4632" i="8"/>
  <c r="A4633" i="8"/>
  <c r="B4633" i="8"/>
  <c r="H4633" i="8"/>
  <c r="P4633" i="8"/>
  <c r="A4634" i="8"/>
  <c r="B4634" i="8"/>
  <c r="H4634" i="8"/>
  <c r="P4634" i="8"/>
  <c r="A4635" i="8"/>
  <c r="B4635" i="8"/>
  <c r="H4635" i="8"/>
  <c r="P4635" i="8"/>
  <c r="A4636" i="8"/>
  <c r="B4636" i="8"/>
  <c r="H4636" i="8"/>
  <c r="P4636" i="8"/>
  <c r="A4637" i="8"/>
  <c r="B4637" i="8"/>
  <c r="H4637" i="8"/>
  <c r="P4637" i="8"/>
  <c r="A4638" i="8"/>
  <c r="B4638" i="8"/>
  <c r="H4638" i="8"/>
  <c r="P4638" i="8"/>
  <c r="A4639" i="8"/>
  <c r="B4639" i="8"/>
  <c r="H4639" i="8"/>
  <c r="P4639" i="8"/>
  <c r="A4640" i="8"/>
  <c r="B4640" i="8"/>
  <c r="H4640" i="8"/>
  <c r="P4640" i="8"/>
  <c r="A4641" i="8"/>
  <c r="B4641" i="8"/>
  <c r="H4641" i="8"/>
  <c r="P4641" i="8"/>
  <c r="A4642" i="8"/>
  <c r="B4642" i="8"/>
  <c r="H4642" i="8"/>
  <c r="P4642" i="8"/>
  <c r="A4643" i="8"/>
  <c r="B4643" i="8"/>
  <c r="H4643" i="8"/>
  <c r="P4643" i="8"/>
  <c r="A4644" i="8"/>
  <c r="B4644" i="8"/>
  <c r="H4644" i="8"/>
  <c r="P4644" i="8"/>
  <c r="A4645" i="8"/>
  <c r="B4645" i="8"/>
  <c r="H4645" i="8"/>
  <c r="P4645" i="8"/>
  <c r="A4646" i="8"/>
  <c r="B4646" i="8"/>
  <c r="H4646" i="8"/>
  <c r="P4646" i="8"/>
  <c r="A4647" i="8"/>
  <c r="B4647" i="8"/>
  <c r="H4647" i="8"/>
  <c r="P4647" i="8"/>
  <c r="A4648" i="8"/>
  <c r="B4648" i="8"/>
  <c r="H4648" i="8"/>
  <c r="P4648" i="8"/>
  <c r="A4649" i="8"/>
  <c r="B4649" i="8"/>
  <c r="H4649" i="8"/>
  <c r="P4649" i="8"/>
  <c r="A4650" i="8"/>
  <c r="B4650" i="8"/>
  <c r="H4650" i="8"/>
  <c r="P4650" i="8"/>
  <c r="A4651" i="8"/>
  <c r="B4651" i="8"/>
  <c r="H4651" i="8"/>
  <c r="P4651" i="8"/>
  <c r="A4652" i="8"/>
  <c r="B4652" i="8"/>
  <c r="H4652" i="8"/>
  <c r="P4652" i="8"/>
  <c r="A4653" i="8"/>
  <c r="B4653" i="8"/>
  <c r="H4653" i="8"/>
  <c r="P4653" i="8"/>
  <c r="A4654" i="8"/>
  <c r="B4654" i="8"/>
  <c r="H4654" i="8"/>
  <c r="P4654" i="8"/>
  <c r="A4655" i="8"/>
  <c r="B4655" i="8"/>
  <c r="H4655" i="8"/>
  <c r="P4655" i="8"/>
  <c r="A4656" i="8"/>
  <c r="B4656" i="8"/>
  <c r="H4656" i="8"/>
  <c r="P4656" i="8"/>
  <c r="A4657" i="8"/>
  <c r="B4657" i="8"/>
  <c r="H4657" i="8"/>
  <c r="P4657" i="8"/>
  <c r="A4658" i="8"/>
  <c r="B4658" i="8"/>
  <c r="H4658" i="8"/>
  <c r="P4658" i="8"/>
  <c r="A4659" i="8"/>
  <c r="B4659" i="8"/>
  <c r="H4659" i="8"/>
  <c r="P4659" i="8"/>
  <c r="A4660" i="8"/>
  <c r="B4660" i="8"/>
  <c r="H4660" i="8"/>
  <c r="P4660" i="8"/>
  <c r="A4661" i="8"/>
  <c r="B4661" i="8"/>
  <c r="H4661" i="8"/>
  <c r="P4661" i="8"/>
  <c r="A4662" i="8"/>
  <c r="B4662" i="8"/>
  <c r="H4662" i="8"/>
  <c r="P4662" i="8"/>
  <c r="A4663" i="8"/>
  <c r="B4663" i="8"/>
  <c r="H4663" i="8"/>
  <c r="P4663" i="8"/>
  <c r="A4664" i="8"/>
  <c r="B4664" i="8"/>
  <c r="H4664" i="8"/>
  <c r="P4664" i="8"/>
  <c r="A4665" i="8"/>
  <c r="B4665" i="8"/>
  <c r="H4665" i="8"/>
  <c r="P4665" i="8"/>
  <c r="A4666" i="8"/>
  <c r="B4666" i="8"/>
  <c r="H4666" i="8"/>
  <c r="P4666" i="8"/>
  <c r="A4667" i="8"/>
  <c r="B4667" i="8"/>
  <c r="H4667" i="8"/>
  <c r="P4667" i="8"/>
  <c r="A4668" i="8"/>
  <c r="B4668" i="8"/>
  <c r="H4668" i="8"/>
  <c r="P4668" i="8"/>
  <c r="A4669" i="8"/>
  <c r="B4669" i="8"/>
  <c r="H4669" i="8"/>
  <c r="P4669" i="8"/>
  <c r="A4670" i="8"/>
  <c r="B4670" i="8"/>
  <c r="H4670" i="8"/>
  <c r="P4670" i="8"/>
  <c r="A4671" i="8"/>
  <c r="B4671" i="8"/>
  <c r="H4671" i="8"/>
  <c r="P4671" i="8"/>
  <c r="A4672" i="8"/>
  <c r="B4672" i="8"/>
  <c r="H4672" i="8"/>
  <c r="P4672" i="8"/>
  <c r="A4673" i="8"/>
  <c r="B4673" i="8"/>
  <c r="H4673" i="8"/>
  <c r="P4673" i="8"/>
  <c r="A4674" i="8"/>
  <c r="B4674" i="8"/>
  <c r="H4674" i="8"/>
  <c r="P4674" i="8"/>
  <c r="A4675" i="8"/>
  <c r="B4675" i="8"/>
  <c r="H4675" i="8"/>
  <c r="P4675" i="8"/>
  <c r="A4676" i="8"/>
  <c r="B4676" i="8"/>
  <c r="H4676" i="8"/>
  <c r="P4676" i="8"/>
  <c r="A4677" i="8"/>
  <c r="B4677" i="8"/>
  <c r="H4677" i="8"/>
  <c r="P4677" i="8"/>
  <c r="A4678" i="8"/>
  <c r="B4678" i="8"/>
  <c r="H4678" i="8"/>
  <c r="P4678" i="8"/>
  <c r="A4679" i="8"/>
  <c r="B4679" i="8"/>
  <c r="H4679" i="8"/>
  <c r="P4679" i="8"/>
  <c r="A4680" i="8"/>
  <c r="B4680" i="8"/>
  <c r="H4680" i="8"/>
  <c r="P4680" i="8"/>
  <c r="A4681" i="8"/>
  <c r="B4681" i="8"/>
  <c r="H4681" i="8"/>
  <c r="P4681" i="8"/>
  <c r="A4682" i="8"/>
  <c r="B4682" i="8"/>
  <c r="H4682" i="8"/>
  <c r="P4682" i="8"/>
  <c r="A4683" i="8"/>
  <c r="B4683" i="8"/>
  <c r="H4683" i="8"/>
  <c r="P4683" i="8"/>
  <c r="A4684" i="8"/>
  <c r="B4684" i="8"/>
  <c r="H4684" i="8"/>
  <c r="P4684" i="8"/>
  <c r="A4685" i="8"/>
  <c r="B4685" i="8"/>
  <c r="H4685" i="8"/>
  <c r="P4685" i="8"/>
  <c r="A4686" i="8"/>
  <c r="B4686" i="8"/>
  <c r="H4686" i="8"/>
  <c r="P4686" i="8"/>
  <c r="A4687" i="8"/>
  <c r="B4687" i="8"/>
  <c r="H4687" i="8"/>
  <c r="P4687" i="8"/>
  <c r="A4688" i="8"/>
  <c r="B4688" i="8"/>
  <c r="H4688" i="8"/>
  <c r="P4688" i="8"/>
  <c r="A4689" i="8"/>
  <c r="B4689" i="8"/>
  <c r="H4689" i="8"/>
  <c r="P4689" i="8"/>
  <c r="A4690" i="8"/>
  <c r="B4690" i="8"/>
  <c r="H4690" i="8"/>
  <c r="P4690" i="8"/>
  <c r="A4691" i="8"/>
  <c r="B4691" i="8"/>
  <c r="H4691" i="8"/>
  <c r="P4691" i="8"/>
  <c r="A4692" i="8"/>
  <c r="B4692" i="8"/>
  <c r="H4692" i="8"/>
  <c r="P4692" i="8"/>
  <c r="A4693" i="8"/>
  <c r="B4693" i="8"/>
  <c r="H4693" i="8"/>
  <c r="P4693" i="8"/>
  <c r="A4694" i="8"/>
  <c r="B4694" i="8"/>
  <c r="H4694" i="8"/>
  <c r="P4694" i="8"/>
  <c r="A4695" i="8"/>
  <c r="B4695" i="8"/>
  <c r="H4695" i="8"/>
  <c r="P4695" i="8"/>
  <c r="A4696" i="8"/>
  <c r="B4696" i="8"/>
  <c r="H4696" i="8"/>
  <c r="P4696" i="8"/>
  <c r="A4697" i="8"/>
  <c r="B4697" i="8"/>
  <c r="H4697" i="8"/>
  <c r="P4697" i="8"/>
  <c r="A4698" i="8"/>
  <c r="B4698" i="8"/>
  <c r="H4698" i="8"/>
  <c r="P4698" i="8"/>
  <c r="A4699" i="8"/>
  <c r="B4699" i="8"/>
  <c r="H4699" i="8"/>
  <c r="P4699" i="8"/>
  <c r="A4700" i="8"/>
  <c r="B4700" i="8"/>
  <c r="H4700" i="8"/>
  <c r="P4700" i="8"/>
  <c r="A4701" i="8"/>
  <c r="B4701" i="8"/>
  <c r="H4701" i="8"/>
  <c r="P4701" i="8"/>
  <c r="A4702" i="8"/>
  <c r="B4702" i="8"/>
  <c r="H4702" i="8"/>
  <c r="P4702" i="8"/>
  <c r="A4703" i="8"/>
  <c r="B4703" i="8"/>
  <c r="H4703" i="8"/>
  <c r="P4703" i="8"/>
  <c r="A4704" i="8"/>
  <c r="B4704" i="8"/>
  <c r="H4704" i="8"/>
  <c r="P4704" i="8"/>
  <c r="A4705" i="8"/>
  <c r="B4705" i="8"/>
  <c r="H4705" i="8"/>
  <c r="P4705" i="8"/>
  <c r="A4706" i="8"/>
  <c r="B4706" i="8"/>
  <c r="H4706" i="8"/>
  <c r="P4706" i="8"/>
  <c r="A4707" i="8"/>
  <c r="B4707" i="8"/>
  <c r="H4707" i="8"/>
  <c r="P4707" i="8"/>
  <c r="A4708" i="8"/>
  <c r="B4708" i="8"/>
  <c r="H4708" i="8"/>
  <c r="P4708" i="8"/>
  <c r="A4709" i="8"/>
  <c r="B4709" i="8"/>
  <c r="H4709" i="8"/>
  <c r="P4709" i="8"/>
  <c r="A4710" i="8"/>
  <c r="B4710" i="8"/>
  <c r="H4710" i="8"/>
  <c r="P4710" i="8"/>
  <c r="A4711" i="8"/>
  <c r="B4711" i="8"/>
  <c r="H4711" i="8"/>
  <c r="P4711" i="8"/>
  <c r="A4712" i="8"/>
  <c r="B4712" i="8"/>
  <c r="H4712" i="8"/>
  <c r="P4712" i="8"/>
  <c r="A4713" i="8"/>
  <c r="B4713" i="8"/>
  <c r="H4713" i="8"/>
  <c r="P4713" i="8"/>
  <c r="A4714" i="8"/>
  <c r="B4714" i="8"/>
  <c r="H4714" i="8"/>
  <c r="P4714" i="8"/>
  <c r="A4715" i="8"/>
  <c r="B4715" i="8"/>
  <c r="H4715" i="8"/>
  <c r="P4715" i="8"/>
  <c r="A4716" i="8"/>
  <c r="B4716" i="8"/>
  <c r="H4716" i="8"/>
  <c r="P4716" i="8"/>
  <c r="A4717" i="8"/>
  <c r="B4717" i="8"/>
  <c r="H4717" i="8"/>
  <c r="P4717" i="8"/>
  <c r="A4718" i="8"/>
  <c r="B4718" i="8"/>
  <c r="H4718" i="8"/>
  <c r="P4718" i="8"/>
  <c r="A4719" i="8"/>
  <c r="B4719" i="8"/>
  <c r="H4719" i="8"/>
  <c r="P4719" i="8"/>
  <c r="A4720" i="8"/>
  <c r="B4720" i="8"/>
  <c r="H4720" i="8"/>
  <c r="P4720" i="8"/>
  <c r="A4721" i="8"/>
  <c r="B4721" i="8"/>
  <c r="H4721" i="8"/>
  <c r="P4721" i="8"/>
  <c r="A4722" i="8"/>
  <c r="B4722" i="8"/>
  <c r="H4722" i="8"/>
  <c r="P4722" i="8"/>
  <c r="A4723" i="8"/>
  <c r="B4723" i="8"/>
  <c r="H4723" i="8"/>
  <c r="P4723" i="8"/>
  <c r="A4724" i="8"/>
  <c r="B4724" i="8"/>
  <c r="H4724" i="8"/>
  <c r="P4724" i="8"/>
  <c r="A4725" i="8"/>
  <c r="B4725" i="8"/>
  <c r="H4725" i="8"/>
  <c r="P4725" i="8"/>
  <c r="A4726" i="8"/>
  <c r="B4726" i="8"/>
  <c r="H4726" i="8"/>
  <c r="P4726" i="8"/>
  <c r="A4727" i="8"/>
  <c r="B4727" i="8"/>
  <c r="H4727" i="8"/>
  <c r="P4727" i="8"/>
  <c r="A4728" i="8"/>
  <c r="B4728" i="8"/>
  <c r="H4728" i="8"/>
  <c r="P4728" i="8"/>
  <c r="A4729" i="8"/>
  <c r="B4729" i="8"/>
  <c r="H4729" i="8"/>
  <c r="P4729" i="8"/>
  <c r="A4730" i="8"/>
  <c r="B4730" i="8"/>
  <c r="H4730" i="8"/>
  <c r="P4730" i="8"/>
  <c r="A4731" i="8"/>
  <c r="B4731" i="8"/>
  <c r="H4731" i="8"/>
  <c r="P4731" i="8"/>
  <c r="A4732" i="8"/>
  <c r="B4732" i="8"/>
  <c r="H4732" i="8"/>
  <c r="P4732" i="8"/>
  <c r="A4733" i="8"/>
  <c r="B4733" i="8"/>
  <c r="H4733" i="8"/>
  <c r="P4733" i="8"/>
  <c r="A4734" i="8"/>
  <c r="B4734" i="8"/>
  <c r="H4734" i="8"/>
  <c r="P4734" i="8"/>
  <c r="A4735" i="8"/>
  <c r="B4735" i="8"/>
  <c r="H4735" i="8"/>
  <c r="P4735" i="8"/>
  <c r="A4736" i="8"/>
  <c r="B4736" i="8"/>
  <c r="H4736" i="8"/>
  <c r="P4736" i="8"/>
  <c r="A4737" i="8"/>
  <c r="B4737" i="8"/>
  <c r="H4737" i="8"/>
  <c r="P4737" i="8"/>
  <c r="A4738" i="8"/>
  <c r="B4738" i="8"/>
  <c r="H4738" i="8"/>
  <c r="P4738" i="8"/>
  <c r="A4739" i="8"/>
  <c r="B4739" i="8"/>
  <c r="H4739" i="8"/>
  <c r="P4739" i="8"/>
  <c r="A4740" i="8"/>
  <c r="B4740" i="8"/>
  <c r="H4740" i="8"/>
  <c r="P4740" i="8"/>
  <c r="A4741" i="8"/>
  <c r="B4741" i="8"/>
  <c r="H4741" i="8"/>
  <c r="P4741" i="8"/>
  <c r="A4742" i="8"/>
  <c r="B4742" i="8"/>
  <c r="H4742" i="8"/>
  <c r="P4742" i="8"/>
  <c r="A4743" i="8"/>
  <c r="B4743" i="8"/>
  <c r="H4743" i="8"/>
  <c r="P4743" i="8"/>
  <c r="A4744" i="8"/>
  <c r="B4744" i="8"/>
  <c r="H4744" i="8"/>
  <c r="P4744" i="8"/>
  <c r="A4745" i="8"/>
  <c r="B4745" i="8"/>
  <c r="H4745" i="8"/>
  <c r="P4745" i="8"/>
  <c r="A4746" i="8"/>
  <c r="B4746" i="8"/>
  <c r="H4746" i="8"/>
  <c r="P4746" i="8"/>
  <c r="A4747" i="8"/>
  <c r="B4747" i="8"/>
  <c r="H4747" i="8"/>
  <c r="P4747" i="8"/>
  <c r="A4748" i="8"/>
  <c r="B4748" i="8"/>
  <c r="H4748" i="8"/>
  <c r="P4748" i="8"/>
  <c r="A4749" i="8"/>
  <c r="B4749" i="8"/>
  <c r="H4749" i="8"/>
  <c r="P4749" i="8"/>
  <c r="A4750" i="8"/>
  <c r="B4750" i="8"/>
  <c r="H4750" i="8"/>
  <c r="P4750" i="8"/>
  <c r="A4751" i="8"/>
  <c r="B4751" i="8"/>
  <c r="H4751" i="8"/>
  <c r="P4751" i="8"/>
  <c r="A4752" i="8"/>
  <c r="B4752" i="8"/>
  <c r="H4752" i="8"/>
  <c r="P4752" i="8"/>
  <c r="A4753" i="8"/>
  <c r="B4753" i="8"/>
  <c r="H4753" i="8"/>
  <c r="P4753" i="8"/>
  <c r="A4754" i="8"/>
  <c r="B4754" i="8"/>
  <c r="H4754" i="8"/>
  <c r="P4754" i="8"/>
  <c r="A4755" i="8"/>
  <c r="B4755" i="8"/>
  <c r="H4755" i="8"/>
  <c r="P4755" i="8"/>
  <c r="A4756" i="8"/>
  <c r="B4756" i="8"/>
  <c r="H4756" i="8"/>
  <c r="P4756" i="8"/>
  <c r="A4757" i="8"/>
  <c r="B4757" i="8"/>
  <c r="H4757" i="8"/>
  <c r="P4757" i="8"/>
  <c r="A4758" i="8"/>
  <c r="B4758" i="8"/>
  <c r="H4758" i="8"/>
  <c r="P4758" i="8"/>
  <c r="A4759" i="8"/>
  <c r="B4759" i="8"/>
  <c r="H4759" i="8"/>
  <c r="P4759" i="8"/>
  <c r="A4760" i="8"/>
  <c r="B4760" i="8"/>
  <c r="H4760" i="8"/>
  <c r="P4760" i="8"/>
  <c r="A4761" i="8"/>
  <c r="B4761" i="8"/>
  <c r="H4761" i="8"/>
  <c r="P4761" i="8"/>
  <c r="A4762" i="8"/>
  <c r="B4762" i="8"/>
  <c r="H4762" i="8"/>
  <c r="P4762" i="8"/>
  <c r="A4763" i="8"/>
  <c r="B4763" i="8"/>
  <c r="H4763" i="8"/>
  <c r="P4763" i="8"/>
  <c r="A4764" i="8"/>
  <c r="B4764" i="8"/>
  <c r="H4764" i="8"/>
  <c r="P4764" i="8"/>
  <c r="A4765" i="8"/>
  <c r="B4765" i="8"/>
  <c r="H4765" i="8"/>
  <c r="P4765" i="8"/>
  <c r="A4766" i="8"/>
  <c r="B4766" i="8"/>
  <c r="H4766" i="8"/>
  <c r="P4766" i="8"/>
  <c r="A4767" i="8"/>
  <c r="B4767" i="8"/>
  <c r="H4767" i="8"/>
  <c r="P4767" i="8"/>
  <c r="A4768" i="8"/>
  <c r="B4768" i="8"/>
  <c r="H4768" i="8"/>
  <c r="P4768" i="8"/>
  <c r="A4769" i="8"/>
  <c r="B4769" i="8"/>
  <c r="H4769" i="8"/>
  <c r="P4769" i="8"/>
  <c r="A4770" i="8"/>
  <c r="B4770" i="8"/>
  <c r="H4770" i="8"/>
  <c r="P4770" i="8"/>
  <c r="A4771" i="8"/>
  <c r="B4771" i="8"/>
  <c r="H4771" i="8"/>
  <c r="P4771" i="8"/>
  <c r="A4772" i="8"/>
  <c r="B4772" i="8"/>
  <c r="H4772" i="8"/>
  <c r="P4772" i="8"/>
  <c r="A4773" i="8"/>
  <c r="B4773" i="8"/>
  <c r="H4773" i="8"/>
  <c r="P4773" i="8"/>
  <c r="A4774" i="8"/>
  <c r="B4774" i="8"/>
  <c r="H4774" i="8"/>
  <c r="P4774" i="8"/>
  <c r="A4775" i="8"/>
  <c r="B4775" i="8"/>
  <c r="H4775" i="8"/>
  <c r="P4775" i="8"/>
  <c r="A4776" i="8"/>
  <c r="B4776" i="8"/>
  <c r="H4776" i="8"/>
  <c r="P4776" i="8"/>
  <c r="A4777" i="8"/>
  <c r="B4777" i="8"/>
  <c r="H4777" i="8"/>
  <c r="P4777" i="8"/>
  <c r="A4778" i="8"/>
  <c r="B4778" i="8"/>
  <c r="H4778" i="8"/>
  <c r="P4778" i="8"/>
  <c r="A4779" i="8"/>
  <c r="B4779" i="8"/>
  <c r="H4779" i="8"/>
  <c r="P4779" i="8"/>
  <c r="A4780" i="8"/>
  <c r="B4780" i="8"/>
  <c r="H4780" i="8"/>
  <c r="P4780" i="8"/>
  <c r="A4781" i="8"/>
  <c r="B4781" i="8"/>
  <c r="H4781" i="8"/>
  <c r="P4781" i="8"/>
  <c r="A4782" i="8"/>
  <c r="B4782" i="8"/>
  <c r="H4782" i="8"/>
  <c r="P4782" i="8"/>
  <c r="A4783" i="8"/>
  <c r="B4783" i="8"/>
  <c r="H4783" i="8"/>
  <c r="P4783" i="8"/>
  <c r="A4784" i="8"/>
  <c r="B4784" i="8"/>
  <c r="H4784" i="8"/>
  <c r="P4784" i="8"/>
  <c r="A4785" i="8"/>
  <c r="B4785" i="8"/>
  <c r="H4785" i="8"/>
  <c r="P4785" i="8"/>
  <c r="A4786" i="8"/>
  <c r="B4786" i="8"/>
  <c r="H4786" i="8"/>
  <c r="P4786" i="8"/>
  <c r="A4787" i="8"/>
  <c r="B4787" i="8"/>
  <c r="H4787" i="8"/>
  <c r="P4787" i="8"/>
  <c r="A4788" i="8"/>
  <c r="B4788" i="8"/>
  <c r="H4788" i="8"/>
  <c r="P4788" i="8"/>
  <c r="A4789" i="8"/>
  <c r="B4789" i="8"/>
  <c r="H4789" i="8"/>
  <c r="P4789" i="8"/>
  <c r="A4790" i="8"/>
  <c r="B4790" i="8"/>
  <c r="H4790" i="8"/>
  <c r="P4790" i="8"/>
  <c r="A4791" i="8"/>
  <c r="B4791" i="8"/>
  <c r="H4791" i="8"/>
  <c r="P4791" i="8"/>
  <c r="A4792" i="8"/>
  <c r="B4792" i="8"/>
  <c r="H4792" i="8"/>
  <c r="P4792" i="8"/>
  <c r="A4793" i="8"/>
  <c r="B4793" i="8"/>
  <c r="H4793" i="8"/>
  <c r="P4793" i="8"/>
  <c r="A4794" i="8"/>
  <c r="B4794" i="8"/>
  <c r="H4794" i="8"/>
  <c r="P4794" i="8"/>
  <c r="A4795" i="8"/>
  <c r="B4795" i="8"/>
  <c r="H4795" i="8"/>
  <c r="P4795" i="8"/>
  <c r="A4796" i="8"/>
  <c r="B4796" i="8"/>
  <c r="H4796" i="8"/>
  <c r="P4796" i="8"/>
  <c r="A4797" i="8"/>
  <c r="B4797" i="8"/>
  <c r="H4797" i="8"/>
  <c r="P4797" i="8"/>
  <c r="A4798" i="8"/>
  <c r="B4798" i="8"/>
  <c r="H4798" i="8"/>
  <c r="P4798" i="8"/>
  <c r="A4799" i="8"/>
  <c r="B4799" i="8"/>
  <c r="H4799" i="8"/>
  <c r="P4799" i="8"/>
  <c r="A4800" i="8"/>
  <c r="B4800" i="8"/>
  <c r="H4800" i="8"/>
  <c r="P4800" i="8"/>
  <c r="A4801" i="8"/>
  <c r="B4801" i="8"/>
  <c r="H4801" i="8"/>
  <c r="P4801" i="8"/>
  <c r="A4802" i="8"/>
  <c r="B4802" i="8"/>
  <c r="H4802" i="8"/>
  <c r="P4802" i="8"/>
  <c r="A4803" i="8"/>
  <c r="B4803" i="8"/>
  <c r="H4803" i="8"/>
  <c r="P4803" i="8"/>
  <c r="A4804" i="8"/>
  <c r="B4804" i="8"/>
  <c r="H4804" i="8"/>
  <c r="P4804" i="8"/>
  <c r="A4805" i="8"/>
  <c r="B4805" i="8"/>
  <c r="H4805" i="8"/>
  <c r="P4805" i="8"/>
  <c r="A4806" i="8"/>
  <c r="B4806" i="8"/>
  <c r="H4806" i="8"/>
  <c r="P4806" i="8"/>
  <c r="A4807" i="8"/>
  <c r="B4807" i="8"/>
  <c r="H4807" i="8"/>
  <c r="P4807" i="8"/>
  <c r="A4808" i="8"/>
  <c r="B4808" i="8"/>
  <c r="H4808" i="8"/>
  <c r="P4808" i="8"/>
  <c r="A4809" i="8"/>
  <c r="B4809" i="8"/>
  <c r="H4809" i="8"/>
  <c r="P4809" i="8"/>
  <c r="A4810" i="8"/>
  <c r="B4810" i="8"/>
  <c r="H4810" i="8"/>
  <c r="P4810" i="8"/>
  <c r="A4811" i="8"/>
  <c r="B4811" i="8"/>
  <c r="H4811" i="8"/>
  <c r="P4811" i="8"/>
  <c r="A4812" i="8"/>
  <c r="B4812" i="8"/>
  <c r="H4812" i="8"/>
  <c r="P4812" i="8"/>
  <c r="A4813" i="8"/>
  <c r="B4813" i="8"/>
  <c r="H4813" i="8"/>
  <c r="P4813" i="8"/>
  <c r="A4814" i="8"/>
  <c r="B4814" i="8"/>
  <c r="H4814" i="8"/>
  <c r="P4814" i="8"/>
  <c r="A4815" i="8"/>
  <c r="B4815" i="8"/>
  <c r="H4815" i="8"/>
  <c r="P4815" i="8"/>
  <c r="A4816" i="8"/>
  <c r="B4816" i="8"/>
  <c r="H4816" i="8"/>
  <c r="P4816" i="8"/>
  <c r="A4817" i="8"/>
  <c r="B4817" i="8"/>
  <c r="H4817" i="8"/>
  <c r="P4817" i="8"/>
  <c r="A4818" i="8"/>
  <c r="B4818" i="8"/>
  <c r="H4818" i="8"/>
  <c r="P4818" i="8"/>
  <c r="A4819" i="8"/>
  <c r="B4819" i="8"/>
  <c r="H4819" i="8"/>
  <c r="P4819" i="8"/>
  <c r="A4820" i="8"/>
  <c r="B4820" i="8"/>
  <c r="H4820" i="8"/>
  <c r="P4820" i="8"/>
  <c r="A4821" i="8"/>
  <c r="B4821" i="8"/>
  <c r="H4821" i="8"/>
  <c r="P4821" i="8"/>
  <c r="A4822" i="8"/>
  <c r="B4822" i="8"/>
  <c r="H4822" i="8"/>
  <c r="P4822" i="8"/>
  <c r="A4823" i="8"/>
  <c r="B4823" i="8"/>
  <c r="H4823" i="8"/>
  <c r="P4823" i="8"/>
  <c r="A4824" i="8"/>
  <c r="B4824" i="8"/>
  <c r="H4824" i="8"/>
  <c r="P4824" i="8"/>
  <c r="A4825" i="8"/>
  <c r="B4825" i="8"/>
  <c r="H4825" i="8"/>
  <c r="P4825" i="8"/>
  <c r="A4826" i="8"/>
  <c r="B4826" i="8"/>
  <c r="H4826" i="8"/>
  <c r="P4826" i="8"/>
  <c r="A4827" i="8"/>
  <c r="B4827" i="8"/>
  <c r="H4827" i="8"/>
  <c r="P4827" i="8"/>
  <c r="A4828" i="8"/>
  <c r="B4828" i="8"/>
  <c r="H4828" i="8"/>
  <c r="P4828" i="8"/>
  <c r="A4829" i="8"/>
  <c r="B4829" i="8"/>
  <c r="H4829" i="8"/>
  <c r="P4829" i="8"/>
  <c r="A4830" i="8"/>
  <c r="B4830" i="8"/>
  <c r="H4830" i="8"/>
  <c r="P4830" i="8"/>
  <c r="A4831" i="8"/>
  <c r="B4831" i="8"/>
  <c r="H4831" i="8"/>
  <c r="P4831" i="8"/>
  <c r="A4832" i="8"/>
  <c r="B4832" i="8"/>
  <c r="H4832" i="8"/>
  <c r="P4832" i="8"/>
  <c r="A4833" i="8"/>
  <c r="B4833" i="8"/>
  <c r="H4833" i="8"/>
  <c r="P4833" i="8"/>
  <c r="A4834" i="8"/>
  <c r="B4834" i="8"/>
  <c r="H4834" i="8"/>
  <c r="P4834" i="8"/>
  <c r="A4835" i="8"/>
  <c r="B4835" i="8"/>
  <c r="H4835" i="8"/>
  <c r="P4835" i="8"/>
  <c r="A4836" i="8"/>
  <c r="B4836" i="8"/>
  <c r="H4836" i="8"/>
  <c r="P4836" i="8"/>
  <c r="A4837" i="8"/>
  <c r="B4837" i="8"/>
  <c r="H4837" i="8"/>
  <c r="P4837" i="8"/>
  <c r="A4838" i="8"/>
  <c r="B4838" i="8"/>
  <c r="H4838" i="8"/>
  <c r="P4838" i="8"/>
  <c r="A4839" i="8"/>
  <c r="B4839" i="8"/>
  <c r="H4839" i="8"/>
  <c r="P4839" i="8"/>
  <c r="A4840" i="8"/>
  <c r="B4840" i="8"/>
  <c r="H4840" i="8"/>
  <c r="P4840" i="8"/>
  <c r="A4841" i="8"/>
  <c r="B4841" i="8"/>
  <c r="H4841" i="8"/>
  <c r="P4841" i="8"/>
  <c r="A4842" i="8"/>
  <c r="B4842" i="8"/>
  <c r="H4842" i="8"/>
  <c r="P4842" i="8"/>
  <c r="A4843" i="8"/>
  <c r="B4843" i="8"/>
  <c r="H4843" i="8"/>
  <c r="P4843" i="8"/>
  <c r="A4844" i="8"/>
  <c r="B4844" i="8"/>
  <c r="H4844" i="8"/>
  <c r="P4844" i="8"/>
  <c r="A4845" i="8"/>
  <c r="B4845" i="8"/>
  <c r="H4845" i="8"/>
  <c r="P4845" i="8"/>
  <c r="A4846" i="8"/>
  <c r="B4846" i="8"/>
  <c r="H4846" i="8"/>
  <c r="P4846" i="8"/>
  <c r="A4847" i="8"/>
  <c r="B4847" i="8"/>
  <c r="H4847" i="8"/>
  <c r="P4847" i="8"/>
  <c r="A4848" i="8"/>
  <c r="B4848" i="8"/>
  <c r="H4848" i="8"/>
  <c r="P4848" i="8"/>
  <c r="A4849" i="8"/>
  <c r="B4849" i="8"/>
  <c r="H4849" i="8"/>
  <c r="P4849" i="8"/>
  <c r="A4850" i="8"/>
  <c r="B4850" i="8"/>
  <c r="H4850" i="8"/>
  <c r="P4850" i="8"/>
  <c r="A4851" i="8"/>
  <c r="B4851" i="8"/>
  <c r="H4851" i="8"/>
  <c r="P4851" i="8"/>
  <c r="A4852" i="8"/>
  <c r="B4852" i="8"/>
  <c r="H4852" i="8"/>
  <c r="P4852" i="8"/>
  <c r="A4853" i="8"/>
  <c r="B4853" i="8"/>
  <c r="H4853" i="8"/>
  <c r="P4853" i="8"/>
  <c r="A4854" i="8"/>
  <c r="B4854" i="8"/>
  <c r="H4854" i="8"/>
  <c r="P4854" i="8"/>
  <c r="A4855" i="8"/>
  <c r="B4855" i="8"/>
  <c r="H4855" i="8"/>
  <c r="P4855" i="8"/>
  <c r="A4856" i="8"/>
  <c r="B4856" i="8"/>
  <c r="H4856" i="8"/>
  <c r="P4856" i="8"/>
  <c r="A4857" i="8"/>
  <c r="B4857" i="8"/>
  <c r="H4857" i="8"/>
  <c r="P4857" i="8"/>
  <c r="A4858" i="8"/>
  <c r="B4858" i="8"/>
  <c r="H4858" i="8"/>
  <c r="P4858" i="8"/>
  <c r="A4859" i="8"/>
  <c r="B4859" i="8"/>
  <c r="H4859" i="8"/>
  <c r="P4859" i="8"/>
  <c r="A4860" i="8"/>
  <c r="B4860" i="8"/>
  <c r="H4860" i="8"/>
  <c r="P4860" i="8"/>
  <c r="A4861" i="8"/>
  <c r="B4861" i="8"/>
  <c r="H4861" i="8"/>
  <c r="P4861" i="8"/>
  <c r="A4862" i="8"/>
  <c r="B4862" i="8"/>
  <c r="H4862" i="8"/>
  <c r="P4862" i="8"/>
  <c r="A4863" i="8"/>
  <c r="B4863" i="8"/>
  <c r="H4863" i="8"/>
  <c r="P4863" i="8"/>
  <c r="A4864" i="8"/>
  <c r="B4864" i="8"/>
  <c r="H4864" i="8"/>
  <c r="P4864" i="8"/>
  <c r="A4865" i="8"/>
  <c r="B4865" i="8"/>
  <c r="H4865" i="8"/>
  <c r="P4865" i="8"/>
  <c r="A4866" i="8"/>
  <c r="B4866" i="8"/>
  <c r="H4866" i="8"/>
  <c r="P4866" i="8"/>
  <c r="A4867" i="8"/>
  <c r="B4867" i="8"/>
  <c r="H4867" i="8"/>
  <c r="P4867" i="8"/>
  <c r="A4868" i="8"/>
  <c r="B4868" i="8"/>
  <c r="H4868" i="8"/>
  <c r="P4868" i="8"/>
  <c r="A4869" i="8"/>
  <c r="B4869" i="8"/>
  <c r="H4869" i="8"/>
  <c r="P4869" i="8"/>
  <c r="A4870" i="8"/>
  <c r="B4870" i="8"/>
  <c r="H4870" i="8"/>
  <c r="P4870" i="8"/>
  <c r="A4871" i="8"/>
  <c r="B4871" i="8"/>
  <c r="H4871" i="8"/>
  <c r="P4871" i="8"/>
  <c r="A4872" i="8"/>
  <c r="B4872" i="8"/>
  <c r="H4872" i="8"/>
  <c r="P4872" i="8"/>
  <c r="A4873" i="8"/>
  <c r="B4873" i="8"/>
  <c r="H4873" i="8"/>
  <c r="P4873" i="8"/>
  <c r="A4874" i="8"/>
  <c r="B4874" i="8"/>
  <c r="H4874" i="8"/>
  <c r="P4874" i="8"/>
  <c r="A4875" i="8"/>
  <c r="B4875" i="8"/>
  <c r="H4875" i="8"/>
  <c r="P4875" i="8"/>
  <c r="A4876" i="8"/>
  <c r="B4876" i="8"/>
  <c r="H4876" i="8"/>
  <c r="P4876" i="8"/>
  <c r="A4877" i="8"/>
  <c r="B4877" i="8"/>
  <c r="H4877" i="8"/>
  <c r="P4877" i="8"/>
  <c r="A4878" i="8"/>
  <c r="B4878" i="8"/>
  <c r="H4878" i="8"/>
  <c r="P4878" i="8"/>
  <c r="A4879" i="8"/>
  <c r="B4879" i="8"/>
  <c r="H4879" i="8"/>
  <c r="P4879" i="8"/>
  <c r="A4880" i="8"/>
  <c r="B4880" i="8"/>
  <c r="H4880" i="8"/>
  <c r="P4880" i="8"/>
  <c r="A4881" i="8"/>
  <c r="B4881" i="8"/>
  <c r="H4881" i="8"/>
  <c r="P4881" i="8"/>
  <c r="A4882" i="8"/>
  <c r="B4882" i="8"/>
  <c r="H4882" i="8"/>
  <c r="P4882" i="8"/>
  <c r="A4883" i="8"/>
  <c r="B4883" i="8"/>
  <c r="H4883" i="8"/>
  <c r="P4883" i="8"/>
  <c r="A4884" i="8"/>
  <c r="B4884" i="8"/>
  <c r="H4884" i="8"/>
  <c r="P4884" i="8"/>
  <c r="A4885" i="8"/>
  <c r="B4885" i="8"/>
  <c r="H4885" i="8"/>
  <c r="P4885" i="8"/>
  <c r="A4886" i="8"/>
  <c r="B4886" i="8"/>
  <c r="H4886" i="8"/>
  <c r="P4886" i="8"/>
  <c r="A4887" i="8"/>
  <c r="B4887" i="8"/>
  <c r="H4887" i="8"/>
  <c r="P4887" i="8"/>
  <c r="A4888" i="8"/>
  <c r="B4888" i="8"/>
  <c r="H4888" i="8"/>
  <c r="P4888" i="8"/>
  <c r="A4889" i="8"/>
  <c r="B4889" i="8"/>
  <c r="H4889" i="8"/>
  <c r="P4889" i="8"/>
  <c r="A4890" i="8"/>
  <c r="B4890" i="8"/>
  <c r="H4890" i="8"/>
  <c r="P4890" i="8"/>
  <c r="A4891" i="8"/>
  <c r="B4891" i="8"/>
  <c r="H4891" i="8"/>
  <c r="P4891" i="8"/>
  <c r="A4892" i="8"/>
  <c r="B4892" i="8"/>
  <c r="H4892" i="8"/>
  <c r="P4892" i="8"/>
  <c r="A4893" i="8"/>
  <c r="B4893" i="8"/>
  <c r="H4893" i="8"/>
  <c r="P4893" i="8"/>
  <c r="A4894" i="8"/>
  <c r="B4894" i="8"/>
  <c r="H4894" i="8"/>
  <c r="P4894" i="8"/>
  <c r="A4895" i="8"/>
  <c r="B4895" i="8"/>
  <c r="H4895" i="8"/>
  <c r="P4895" i="8"/>
  <c r="A4896" i="8"/>
  <c r="B4896" i="8"/>
  <c r="H4896" i="8"/>
  <c r="P4896" i="8"/>
  <c r="A4897" i="8"/>
  <c r="B4897" i="8"/>
  <c r="H4897" i="8"/>
  <c r="P4897" i="8"/>
  <c r="A4898" i="8"/>
  <c r="B4898" i="8"/>
  <c r="H4898" i="8"/>
  <c r="P4898" i="8"/>
  <c r="A4899" i="8"/>
  <c r="B4899" i="8"/>
  <c r="H4899" i="8"/>
  <c r="P4899" i="8"/>
  <c r="A4900" i="8"/>
  <c r="B4900" i="8"/>
  <c r="H4900" i="8"/>
  <c r="P4900" i="8"/>
  <c r="A4901" i="8"/>
  <c r="B4901" i="8"/>
  <c r="H4901" i="8"/>
  <c r="P4901" i="8"/>
  <c r="A4902" i="8"/>
  <c r="B4902" i="8"/>
  <c r="H4902" i="8"/>
  <c r="P4902" i="8"/>
  <c r="A4903" i="8"/>
  <c r="B4903" i="8"/>
  <c r="H4903" i="8"/>
  <c r="P4903" i="8"/>
  <c r="A4904" i="8"/>
  <c r="B4904" i="8"/>
  <c r="H4904" i="8"/>
  <c r="P4904" i="8"/>
  <c r="A4905" i="8"/>
  <c r="B4905" i="8"/>
  <c r="H4905" i="8"/>
  <c r="P4905" i="8"/>
  <c r="A4906" i="8"/>
  <c r="B4906" i="8"/>
  <c r="H4906" i="8"/>
  <c r="P4906" i="8"/>
  <c r="A4907" i="8"/>
  <c r="B4907" i="8"/>
  <c r="H4907" i="8"/>
  <c r="P4907" i="8"/>
  <c r="A4908" i="8"/>
  <c r="B4908" i="8"/>
  <c r="H4908" i="8"/>
  <c r="P4908" i="8"/>
  <c r="A4909" i="8"/>
  <c r="B4909" i="8"/>
  <c r="H4909" i="8"/>
  <c r="P4909" i="8"/>
  <c r="A4910" i="8"/>
  <c r="B4910" i="8"/>
  <c r="H4910" i="8"/>
  <c r="P4910" i="8"/>
  <c r="A4911" i="8"/>
  <c r="B4911" i="8"/>
  <c r="H4911" i="8"/>
  <c r="P4911" i="8"/>
  <c r="A4912" i="8"/>
  <c r="B4912" i="8"/>
  <c r="H4912" i="8"/>
  <c r="P4912" i="8"/>
  <c r="A4913" i="8"/>
  <c r="B4913" i="8"/>
  <c r="H4913" i="8"/>
  <c r="P4913" i="8"/>
  <c r="A4914" i="8"/>
  <c r="B4914" i="8"/>
  <c r="H4914" i="8"/>
  <c r="P4914" i="8"/>
  <c r="A4915" i="8"/>
  <c r="B4915" i="8"/>
  <c r="H4915" i="8"/>
  <c r="P4915" i="8"/>
  <c r="A4916" i="8"/>
  <c r="B4916" i="8"/>
  <c r="H4916" i="8"/>
  <c r="P4916" i="8"/>
  <c r="A4917" i="8"/>
  <c r="B4917" i="8"/>
  <c r="H4917" i="8"/>
  <c r="P4917" i="8"/>
  <c r="A4918" i="8"/>
  <c r="B4918" i="8"/>
  <c r="H4918" i="8"/>
  <c r="P4918" i="8"/>
  <c r="A4919" i="8"/>
  <c r="B4919" i="8"/>
  <c r="H4919" i="8"/>
  <c r="P4919" i="8"/>
  <c r="A4920" i="8"/>
  <c r="B4920" i="8"/>
  <c r="H4920" i="8"/>
  <c r="P4920" i="8"/>
  <c r="A4921" i="8"/>
  <c r="B4921" i="8"/>
  <c r="H4921" i="8"/>
  <c r="P4921" i="8"/>
  <c r="A4922" i="8"/>
  <c r="B4922" i="8"/>
  <c r="H4922" i="8"/>
  <c r="P4922" i="8"/>
  <c r="A4923" i="8"/>
  <c r="B4923" i="8"/>
  <c r="H4923" i="8"/>
  <c r="P4923" i="8"/>
  <c r="A4924" i="8"/>
  <c r="B4924" i="8"/>
  <c r="H4924" i="8"/>
  <c r="P4924" i="8"/>
  <c r="A4925" i="8"/>
  <c r="B4925" i="8"/>
  <c r="H4925" i="8"/>
  <c r="P4925" i="8"/>
  <c r="A4926" i="8"/>
  <c r="B4926" i="8"/>
  <c r="H4926" i="8"/>
  <c r="P4926" i="8"/>
  <c r="A4927" i="8"/>
  <c r="B4927" i="8"/>
  <c r="H4927" i="8"/>
  <c r="P4927" i="8"/>
  <c r="A4928" i="8"/>
  <c r="B4928" i="8"/>
  <c r="H4928" i="8"/>
  <c r="P4928" i="8"/>
  <c r="A4929" i="8"/>
  <c r="B4929" i="8"/>
  <c r="H4929" i="8"/>
  <c r="P4929" i="8"/>
  <c r="A4930" i="8"/>
  <c r="B4930" i="8"/>
  <c r="H4930" i="8"/>
  <c r="P4930" i="8"/>
  <c r="A4931" i="8"/>
  <c r="B4931" i="8"/>
  <c r="H4931" i="8"/>
  <c r="P4931" i="8"/>
  <c r="A4932" i="8"/>
  <c r="B4932" i="8"/>
  <c r="H4932" i="8"/>
  <c r="P4932" i="8"/>
  <c r="A4933" i="8"/>
  <c r="B4933" i="8"/>
  <c r="H4933" i="8"/>
  <c r="P4933" i="8"/>
  <c r="A4934" i="8"/>
  <c r="B4934" i="8"/>
  <c r="H4934" i="8"/>
  <c r="P4934" i="8"/>
  <c r="A4935" i="8"/>
  <c r="B4935" i="8"/>
  <c r="H4935" i="8"/>
  <c r="P4935" i="8"/>
  <c r="A4936" i="8"/>
  <c r="B4936" i="8"/>
  <c r="H4936" i="8"/>
  <c r="P4936" i="8"/>
  <c r="A4937" i="8"/>
  <c r="B4937" i="8"/>
  <c r="H4937" i="8"/>
  <c r="P4937" i="8"/>
  <c r="A4938" i="8"/>
  <c r="B4938" i="8"/>
  <c r="H4938" i="8"/>
  <c r="P4938" i="8"/>
  <c r="A4939" i="8"/>
  <c r="B4939" i="8"/>
  <c r="H4939" i="8"/>
  <c r="P4939" i="8"/>
  <c r="A4940" i="8"/>
  <c r="B4940" i="8"/>
  <c r="H4940" i="8"/>
  <c r="P4940" i="8"/>
  <c r="A4941" i="8"/>
  <c r="B4941" i="8"/>
  <c r="H4941" i="8"/>
  <c r="P4941" i="8"/>
  <c r="A4942" i="8"/>
  <c r="B4942" i="8"/>
  <c r="H4942" i="8"/>
  <c r="P4942" i="8"/>
  <c r="A4943" i="8"/>
  <c r="B4943" i="8"/>
  <c r="H4943" i="8"/>
  <c r="P4943" i="8"/>
  <c r="A4944" i="8"/>
  <c r="B4944" i="8"/>
  <c r="H4944" i="8"/>
  <c r="P4944" i="8"/>
  <c r="A4945" i="8"/>
  <c r="B4945" i="8"/>
  <c r="H4945" i="8"/>
  <c r="P4945" i="8"/>
  <c r="A4946" i="8"/>
  <c r="B4946" i="8"/>
  <c r="H4946" i="8"/>
  <c r="P4946" i="8"/>
  <c r="A4947" i="8"/>
  <c r="B4947" i="8"/>
  <c r="H4947" i="8"/>
  <c r="P4947" i="8"/>
  <c r="A4948" i="8"/>
  <c r="B4948" i="8"/>
  <c r="H4948" i="8"/>
  <c r="P4948" i="8"/>
  <c r="A4949" i="8"/>
  <c r="B4949" i="8"/>
  <c r="H4949" i="8"/>
  <c r="P4949" i="8"/>
  <c r="A4950" i="8"/>
  <c r="B4950" i="8"/>
  <c r="H4950" i="8"/>
  <c r="P4950" i="8"/>
  <c r="A4951" i="8"/>
  <c r="B4951" i="8"/>
  <c r="H4951" i="8"/>
  <c r="P4951" i="8"/>
  <c r="A4952" i="8"/>
  <c r="B4952" i="8"/>
  <c r="H4952" i="8"/>
  <c r="P4952" i="8"/>
  <c r="A4953" i="8"/>
  <c r="B4953" i="8"/>
  <c r="H4953" i="8"/>
  <c r="P4953" i="8"/>
  <c r="A4954" i="8"/>
  <c r="B4954" i="8"/>
  <c r="H4954" i="8"/>
  <c r="P4954" i="8"/>
  <c r="A4955" i="8"/>
  <c r="B4955" i="8"/>
  <c r="H4955" i="8"/>
  <c r="P4955" i="8"/>
  <c r="A4956" i="8"/>
  <c r="B4956" i="8"/>
  <c r="H4956" i="8"/>
  <c r="P4956" i="8"/>
  <c r="A4957" i="8"/>
  <c r="B4957" i="8"/>
  <c r="H4957" i="8"/>
  <c r="P4957" i="8"/>
  <c r="A4958" i="8"/>
  <c r="B4958" i="8"/>
  <c r="H4958" i="8"/>
  <c r="P4958" i="8"/>
  <c r="A4959" i="8"/>
  <c r="B4959" i="8"/>
  <c r="H4959" i="8"/>
  <c r="P4959" i="8"/>
  <c r="A4960" i="8"/>
  <c r="B4960" i="8"/>
  <c r="H4960" i="8"/>
  <c r="P4960" i="8"/>
  <c r="A4961" i="8"/>
  <c r="B4961" i="8"/>
  <c r="H4961" i="8"/>
  <c r="P4961" i="8"/>
  <c r="A4962" i="8"/>
  <c r="B4962" i="8"/>
  <c r="H4962" i="8"/>
  <c r="P4962" i="8"/>
  <c r="A4963" i="8"/>
  <c r="B4963" i="8"/>
  <c r="H4963" i="8"/>
  <c r="P4963" i="8"/>
  <c r="A4964" i="8"/>
  <c r="B4964" i="8"/>
  <c r="H4964" i="8"/>
  <c r="P4964" i="8"/>
  <c r="A4965" i="8"/>
  <c r="B4965" i="8"/>
  <c r="H4965" i="8"/>
  <c r="P4965" i="8"/>
  <c r="A4966" i="8"/>
  <c r="B4966" i="8"/>
  <c r="H4966" i="8"/>
  <c r="P4966" i="8"/>
  <c r="A4967" i="8"/>
  <c r="B4967" i="8"/>
  <c r="H4967" i="8"/>
  <c r="P4967" i="8"/>
  <c r="A4968" i="8"/>
  <c r="B4968" i="8"/>
  <c r="H4968" i="8"/>
  <c r="P4968" i="8"/>
  <c r="A4969" i="8"/>
  <c r="B4969" i="8"/>
  <c r="H4969" i="8"/>
  <c r="P4969" i="8"/>
  <c r="A4970" i="8"/>
  <c r="B4970" i="8"/>
  <c r="H4970" i="8"/>
  <c r="P4970" i="8"/>
  <c r="A4971" i="8"/>
  <c r="B4971" i="8"/>
  <c r="H4971" i="8"/>
  <c r="P4971" i="8"/>
  <c r="A4972" i="8"/>
  <c r="B4972" i="8"/>
  <c r="H4972" i="8"/>
  <c r="P4972" i="8"/>
  <c r="A4973" i="8"/>
  <c r="B4973" i="8"/>
  <c r="H4973" i="8"/>
  <c r="P4973" i="8"/>
  <c r="A4974" i="8"/>
  <c r="B4974" i="8"/>
  <c r="H4974" i="8"/>
  <c r="P4974" i="8"/>
  <c r="A4975" i="8"/>
  <c r="B4975" i="8"/>
  <c r="H4975" i="8"/>
  <c r="P4975" i="8"/>
  <c r="A4976" i="8"/>
  <c r="B4976" i="8"/>
  <c r="H4976" i="8"/>
  <c r="P4976" i="8"/>
  <c r="A4977" i="8"/>
  <c r="B4977" i="8"/>
  <c r="H4977" i="8"/>
  <c r="P4977" i="8"/>
  <c r="A4978" i="8"/>
  <c r="B4978" i="8"/>
  <c r="H4978" i="8"/>
  <c r="P4978" i="8"/>
  <c r="A4979" i="8"/>
  <c r="B4979" i="8"/>
  <c r="H4979" i="8"/>
  <c r="P4979" i="8"/>
  <c r="A4980" i="8"/>
  <c r="B4980" i="8"/>
  <c r="H4980" i="8"/>
  <c r="P4980" i="8"/>
  <c r="A4981" i="8"/>
  <c r="B4981" i="8"/>
  <c r="H4981" i="8"/>
  <c r="P4981" i="8"/>
  <c r="A4982" i="8"/>
  <c r="B4982" i="8"/>
  <c r="H4982" i="8"/>
  <c r="P4982" i="8"/>
  <c r="A4983" i="8"/>
  <c r="B4983" i="8"/>
  <c r="H4983" i="8"/>
  <c r="P4983" i="8"/>
  <c r="A4984" i="8"/>
  <c r="B4984" i="8"/>
  <c r="H4984" i="8"/>
  <c r="P4984" i="8"/>
  <c r="A4985" i="8"/>
  <c r="B4985" i="8"/>
  <c r="H4985" i="8"/>
  <c r="P4985" i="8"/>
  <c r="A4986" i="8"/>
  <c r="B4986" i="8"/>
  <c r="H4986" i="8"/>
  <c r="P4986" i="8"/>
  <c r="A4987" i="8"/>
  <c r="B4987" i="8"/>
  <c r="H4987" i="8"/>
  <c r="P4987" i="8"/>
  <c r="A4988" i="8"/>
  <c r="B4988" i="8"/>
  <c r="H4988" i="8"/>
  <c r="P4988" i="8"/>
  <c r="A4989" i="8"/>
  <c r="B4989" i="8"/>
  <c r="H4989" i="8"/>
  <c r="P4989" i="8"/>
  <c r="A4990" i="8"/>
  <c r="B4990" i="8"/>
  <c r="H4990" i="8"/>
  <c r="P4990" i="8"/>
  <c r="A4991" i="8"/>
  <c r="B4991" i="8"/>
  <c r="H4991" i="8"/>
  <c r="P4991" i="8"/>
  <c r="A4992" i="8"/>
  <c r="B4992" i="8"/>
  <c r="H4992" i="8"/>
  <c r="P4992" i="8"/>
  <c r="A4993" i="8"/>
  <c r="B4993" i="8"/>
  <c r="H4993" i="8"/>
  <c r="P4993" i="8"/>
  <c r="A4994" i="8"/>
  <c r="B4994" i="8"/>
  <c r="H4994" i="8"/>
  <c r="P4994" i="8"/>
  <c r="A4995" i="8"/>
  <c r="B4995" i="8"/>
  <c r="H4995" i="8"/>
  <c r="P4995" i="8"/>
  <c r="A4996" i="8"/>
  <c r="B4996" i="8"/>
  <c r="H4996" i="8"/>
  <c r="P4996" i="8"/>
  <c r="A4997" i="8"/>
  <c r="B4997" i="8"/>
  <c r="H4997" i="8"/>
  <c r="P4997" i="8"/>
  <c r="A4998" i="8"/>
  <c r="B4998" i="8"/>
  <c r="H4998" i="8"/>
  <c r="P4998" i="8"/>
  <c r="A4999" i="8"/>
  <c r="B4999" i="8"/>
  <c r="H4999" i="8"/>
  <c r="P4999" i="8"/>
  <c r="A5000" i="8"/>
  <c r="B5000" i="8"/>
  <c r="H5000" i="8"/>
  <c r="P5000" i="8"/>
  <c r="A5001" i="8"/>
  <c r="B5001" i="8"/>
  <c r="H5001" i="8"/>
  <c r="P5001" i="8"/>
  <c r="A5002" i="8"/>
  <c r="B5002" i="8"/>
  <c r="H5002" i="8"/>
  <c r="P5002" i="8"/>
  <c r="A5003" i="8"/>
  <c r="B5003" i="8"/>
  <c r="H5003" i="8"/>
  <c r="P5003" i="8"/>
  <c r="A5004" i="8"/>
  <c r="B5004" i="8"/>
  <c r="H5004" i="8"/>
  <c r="P5004" i="8"/>
  <c r="A5005" i="8"/>
  <c r="B5005" i="8"/>
  <c r="H5005" i="8"/>
  <c r="P5005" i="8"/>
  <c r="A5006" i="8"/>
  <c r="B5006" i="8"/>
  <c r="H5006" i="8"/>
  <c r="P5006" i="8"/>
  <c r="A5007" i="8"/>
  <c r="B5007" i="8"/>
  <c r="H5007" i="8"/>
  <c r="P5007" i="8"/>
  <c r="A5008" i="8"/>
  <c r="B5008" i="8"/>
  <c r="H5008" i="8"/>
  <c r="P5008" i="8"/>
  <c r="A5009" i="8"/>
  <c r="B5009" i="8"/>
  <c r="H5009" i="8"/>
  <c r="P5009" i="8"/>
  <c r="A5010" i="8"/>
  <c r="B5010" i="8"/>
  <c r="H5010" i="8"/>
  <c r="P5010" i="8"/>
  <c r="A5011" i="8"/>
  <c r="B5011" i="8"/>
  <c r="H5011" i="8"/>
  <c r="P5011" i="8"/>
  <c r="A5012" i="8"/>
  <c r="B5012" i="8"/>
  <c r="H5012" i="8"/>
  <c r="P5012" i="8"/>
  <c r="A5013" i="8"/>
  <c r="B5013" i="8"/>
  <c r="H5013" i="8"/>
  <c r="P5013" i="8"/>
  <c r="A5014" i="8"/>
  <c r="B5014" i="8"/>
  <c r="H5014" i="8"/>
  <c r="P5014" i="8"/>
  <c r="A5015" i="8"/>
  <c r="B5015" i="8"/>
  <c r="H5015" i="8"/>
  <c r="P5015" i="8"/>
  <c r="A5016" i="8"/>
  <c r="B5016" i="8"/>
  <c r="H5016" i="8"/>
  <c r="P5016" i="8"/>
  <c r="A5017" i="8"/>
  <c r="B5017" i="8"/>
  <c r="H5017" i="8"/>
  <c r="P5017" i="8"/>
  <c r="A5018" i="8"/>
  <c r="B5018" i="8"/>
  <c r="H5018" i="8"/>
  <c r="P5018" i="8"/>
  <c r="A5019" i="8"/>
  <c r="B5019" i="8"/>
  <c r="H5019" i="8"/>
  <c r="P5019" i="8"/>
  <c r="A5020" i="8"/>
  <c r="B5020" i="8"/>
  <c r="H5020" i="8"/>
  <c r="P5020" i="8"/>
  <c r="A5021" i="8"/>
  <c r="B5021" i="8"/>
  <c r="H5021" i="8"/>
  <c r="P5021" i="8"/>
  <c r="A5022" i="8"/>
  <c r="B5022" i="8"/>
  <c r="H5022" i="8"/>
  <c r="P5022" i="8"/>
  <c r="A5023" i="8"/>
  <c r="B5023" i="8"/>
  <c r="H5023" i="8"/>
  <c r="P5023" i="8"/>
  <c r="A5024" i="8"/>
  <c r="B5024" i="8"/>
  <c r="H5024" i="8"/>
  <c r="P5024" i="8"/>
  <c r="A5025" i="8"/>
  <c r="B5025" i="8"/>
  <c r="H5025" i="8"/>
  <c r="P5025" i="8"/>
  <c r="A5026" i="8"/>
  <c r="B5026" i="8"/>
  <c r="H5026" i="8"/>
  <c r="P5026" i="8"/>
  <c r="A5027" i="8"/>
  <c r="B5027" i="8"/>
  <c r="H5027" i="8"/>
  <c r="P5027" i="8"/>
  <c r="A5028" i="8"/>
  <c r="B5028" i="8"/>
  <c r="H5028" i="8"/>
  <c r="P5028" i="8"/>
  <c r="A5029" i="8"/>
  <c r="B5029" i="8"/>
  <c r="H5029" i="8"/>
  <c r="P5029" i="8"/>
  <c r="A5030" i="8"/>
  <c r="B5030" i="8"/>
  <c r="H5030" i="8"/>
  <c r="P5030" i="8"/>
  <c r="A5031" i="8"/>
  <c r="B5031" i="8"/>
  <c r="H5031" i="8"/>
  <c r="P5031" i="8"/>
  <c r="A5032" i="8"/>
  <c r="B5032" i="8"/>
  <c r="H5032" i="8"/>
  <c r="P5032" i="8"/>
  <c r="A5033" i="8"/>
  <c r="B5033" i="8"/>
  <c r="H5033" i="8"/>
  <c r="P5033" i="8"/>
  <c r="A5034" i="8"/>
  <c r="B5034" i="8"/>
  <c r="H5034" i="8"/>
  <c r="P5034" i="8"/>
  <c r="A5035" i="8"/>
  <c r="B5035" i="8"/>
  <c r="H5035" i="8"/>
  <c r="P5035" i="8"/>
  <c r="A5036" i="8"/>
  <c r="B5036" i="8"/>
  <c r="H5036" i="8"/>
  <c r="P5036" i="8"/>
  <c r="A5037" i="8"/>
  <c r="B5037" i="8"/>
  <c r="H5037" i="8"/>
  <c r="P5037" i="8"/>
  <c r="A5038" i="8"/>
  <c r="B5038" i="8"/>
  <c r="H5038" i="8"/>
  <c r="P5038" i="8"/>
  <c r="A5039" i="8"/>
  <c r="B5039" i="8"/>
  <c r="H5039" i="8"/>
  <c r="P5039" i="8"/>
  <c r="A5040" i="8"/>
  <c r="B5040" i="8"/>
  <c r="H5040" i="8"/>
  <c r="P5040" i="8"/>
  <c r="A5041" i="8"/>
  <c r="B5041" i="8"/>
  <c r="H5041" i="8"/>
  <c r="P5041" i="8"/>
  <c r="A5042" i="8"/>
  <c r="B5042" i="8"/>
  <c r="H5042" i="8"/>
  <c r="P5042" i="8"/>
  <c r="A5043" i="8"/>
  <c r="B5043" i="8"/>
  <c r="H5043" i="8"/>
  <c r="P5043" i="8"/>
  <c r="A5044" i="8"/>
  <c r="B5044" i="8"/>
  <c r="H5044" i="8"/>
  <c r="P5044" i="8"/>
  <c r="A5045" i="8"/>
  <c r="B5045" i="8"/>
  <c r="H5045" i="8"/>
  <c r="P5045" i="8"/>
  <c r="A5046" i="8"/>
  <c r="B5046" i="8"/>
  <c r="H5046" i="8"/>
  <c r="P5046" i="8"/>
  <c r="A5047" i="8"/>
  <c r="B5047" i="8"/>
  <c r="H5047" i="8"/>
  <c r="P5047" i="8"/>
  <c r="A5048" i="8"/>
  <c r="B5048" i="8"/>
  <c r="H5048" i="8"/>
  <c r="P5048" i="8"/>
  <c r="A5049" i="8"/>
  <c r="B5049" i="8"/>
  <c r="H5049" i="8"/>
  <c r="P5049" i="8"/>
  <c r="A5050" i="8"/>
  <c r="B5050" i="8"/>
  <c r="H5050" i="8"/>
  <c r="P5050" i="8"/>
  <c r="A5051" i="8"/>
  <c r="B5051" i="8"/>
  <c r="H5051" i="8"/>
  <c r="P5051" i="8"/>
  <c r="A5052" i="8"/>
  <c r="B5052" i="8"/>
  <c r="H5052" i="8"/>
  <c r="P5052" i="8"/>
  <c r="A5053" i="8"/>
  <c r="B5053" i="8"/>
  <c r="H5053" i="8"/>
  <c r="P5053" i="8"/>
  <c r="A5054" i="8"/>
  <c r="B5054" i="8"/>
  <c r="H5054" i="8"/>
  <c r="P5054" i="8"/>
  <c r="A5055" i="8"/>
  <c r="B5055" i="8"/>
  <c r="H5055" i="8"/>
  <c r="P5055" i="8"/>
  <c r="A5056" i="8"/>
  <c r="B5056" i="8"/>
  <c r="H5056" i="8"/>
  <c r="P5056" i="8"/>
  <c r="A5057" i="8"/>
  <c r="B5057" i="8"/>
  <c r="H5057" i="8"/>
  <c r="P5057" i="8"/>
  <c r="A5058" i="8"/>
  <c r="B5058" i="8"/>
  <c r="H5058" i="8"/>
  <c r="P5058" i="8"/>
  <c r="A5059" i="8"/>
  <c r="B5059" i="8"/>
  <c r="H5059" i="8"/>
  <c r="P5059" i="8"/>
  <c r="A5060" i="8"/>
  <c r="B5060" i="8"/>
  <c r="H5060" i="8"/>
  <c r="P5060" i="8"/>
  <c r="A5061" i="8"/>
  <c r="B5061" i="8"/>
  <c r="H5061" i="8"/>
  <c r="P5061" i="8"/>
  <c r="A5062" i="8"/>
  <c r="B5062" i="8"/>
  <c r="H5062" i="8"/>
  <c r="P5062" i="8"/>
  <c r="A5063" i="8"/>
  <c r="B5063" i="8"/>
  <c r="H5063" i="8"/>
  <c r="P5063" i="8"/>
  <c r="A5064" i="8"/>
  <c r="B5064" i="8"/>
  <c r="H5064" i="8"/>
  <c r="P5064" i="8"/>
  <c r="A5065" i="8"/>
  <c r="B5065" i="8"/>
  <c r="H5065" i="8"/>
  <c r="P5065" i="8"/>
  <c r="A5066" i="8"/>
  <c r="B5066" i="8"/>
  <c r="H5066" i="8"/>
  <c r="P5066" i="8"/>
  <c r="A5067" i="8"/>
  <c r="B5067" i="8"/>
  <c r="H5067" i="8"/>
  <c r="P5067" i="8"/>
  <c r="A5068" i="8"/>
  <c r="B5068" i="8"/>
  <c r="H5068" i="8"/>
  <c r="P5068" i="8"/>
  <c r="A5069" i="8"/>
  <c r="B5069" i="8"/>
  <c r="H5069" i="8"/>
  <c r="P5069" i="8"/>
  <c r="A5070" i="8"/>
  <c r="B5070" i="8"/>
  <c r="H5070" i="8"/>
  <c r="P5070" i="8"/>
  <c r="A5071" i="8"/>
  <c r="B5071" i="8"/>
  <c r="H5071" i="8"/>
  <c r="P5071" i="8"/>
  <c r="A5072" i="8"/>
  <c r="B5072" i="8"/>
  <c r="H5072" i="8"/>
  <c r="P5072" i="8"/>
  <c r="A5073" i="8"/>
  <c r="B5073" i="8"/>
  <c r="H5073" i="8"/>
  <c r="P5073" i="8"/>
  <c r="A5074" i="8"/>
  <c r="B5074" i="8"/>
  <c r="H5074" i="8"/>
  <c r="P5074" i="8"/>
  <c r="A5075" i="8"/>
  <c r="B5075" i="8"/>
  <c r="H5075" i="8"/>
  <c r="P5075" i="8"/>
  <c r="A5076" i="8"/>
  <c r="B5076" i="8"/>
  <c r="H5076" i="8"/>
  <c r="P5076" i="8"/>
  <c r="A5077" i="8"/>
  <c r="B5077" i="8"/>
  <c r="H5077" i="8"/>
  <c r="P5077" i="8"/>
  <c r="A5078" i="8"/>
  <c r="B5078" i="8"/>
  <c r="H5078" i="8"/>
  <c r="P5078" i="8"/>
  <c r="A5079" i="8"/>
  <c r="B5079" i="8"/>
  <c r="H5079" i="8"/>
  <c r="P5079" i="8"/>
  <c r="A5080" i="8"/>
  <c r="B5080" i="8"/>
  <c r="H5080" i="8"/>
  <c r="P5080" i="8"/>
  <c r="A5081" i="8"/>
  <c r="B5081" i="8"/>
  <c r="H5081" i="8"/>
  <c r="P5081" i="8"/>
  <c r="A5082" i="8"/>
  <c r="B5082" i="8"/>
  <c r="H5082" i="8"/>
  <c r="P5082" i="8"/>
  <c r="A5083" i="8"/>
  <c r="B5083" i="8"/>
  <c r="H5083" i="8"/>
  <c r="P5083" i="8"/>
  <c r="A5084" i="8"/>
  <c r="B5084" i="8"/>
  <c r="H5084" i="8"/>
  <c r="P5084" i="8"/>
  <c r="A5085" i="8"/>
  <c r="B5085" i="8"/>
  <c r="H5085" i="8"/>
  <c r="P5085" i="8"/>
  <c r="A5086" i="8"/>
  <c r="B5086" i="8"/>
  <c r="H5086" i="8"/>
  <c r="P5086" i="8"/>
  <c r="A5087" i="8"/>
  <c r="B5087" i="8"/>
  <c r="H5087" i="8"/>
  <c r="P5087" i="8"/>
  <c r="A5088" i="8"/>
  <c r="B5088" i="8"/>
  <c r="H5088" i="8"/>
  <c r="P5088" i="8"/>
  <c r="A5089" i="8"/>
  <c r="B5089" i="8"/>
  <c r="H5089" i="8"/>
  <c r="P5089" i="8"/>
  <c r="A5090" i="8"/>
  <c r="B5090" i="8"/>
  <c r="H5090" i="8"/>
  <c r="P5090" i="8"/>
  <c r="A5091" i="8"/>
  <c r="B5091" i="8"/>
  <c r="H5091" i="8"/>
  <c r="P5091" i="8"/>
  <c r="A5092" i="8"/>
  <c r="B5092" i="8"/>
  <c r="H5092" i="8"/>
  <c r="P5092" i="8"/>
  <c r="A5093" i="8"/>
  <c r="B5093" i="8"/>
  <c r="H5093" i="8"/>
  <c r="P5093" i="8"/>
  <c r="A5094" i="8"/>
  <c r="B5094" i="8"/>
  <c r="H5094" i="8"/>
  <c r="P5094" i="8"/>
  <c r="A5095" i="8"/>
  <c r="B5095" i="8"/>
  <c r="H5095" i="8"/>
  <c r="P5095" i="8"/>
  <c r="A5096" i="8"/>
  <c r="B5096" i="8"/>
  <c r="H5096" i="8"/>
  <c r="P5096" i="8"/>
  <c r="A5097" i="8"/>
  <c r="B5097" i="8"/>
  <c r="H5097" i="8"/>
  <c r="P5097" i="8"/>
  <c r="A5098" i="8"/>
  <c r="B5098" i="8"/>
  <c r="H5098" i="8"/>
  <c r="P5098" i="8"/>
  <c r="A5099" i="8"/>
  <c r="B5099" i="8"/>
  <c r="H5099" i="8"/>
  <c r="P5099" i="8"/>
  <c r="A5100" i="8"/>
  <c r="B5100" i="8"/>
  <c r="H5100" i="8"/>
  <c r="P5100" i="8"/>
  <c r="A5101" i="8"/>
  <c r="B5101" i="8"/>
  <c r="H5101" i="8"/>
  <c r="P5101" i="8"/>
  <c r="A5102" i="8"/>
  <c r="B5102" i="8"/>
  <c r="H5102" i="8"/>
  <c r="P5102" i="8"/>
  <c r="A5103" i="8"/>
  <c r="B5103" i="8"/>
  <c r="H5103" i="8"/>
  <c r="P5103" i="8"/>
  <c r="A5104" i="8"/>
  <c r="B5104" i="8"/>
  <c r="H5104" i="8"/>
  <c r="P5104" i="8"/>
  <c r="A5105" i="8"/>
  <c r="B5105" i="8"/>
  <c r="H5105" i="8"/>
  <c r="P5105" i="8"/>
  <c r="A5106" i="8"/>
  <c r="B5106" i="8"/>
  <c r="H5106" i="8"/>
  <c r="P5106" i="8"/>
  <c r="A5107" i="8"/>
  <c r="B5107" i="8"/>
  <c r="H5107" i="8"/>
  <c r="P5107" i="8"/>
  <c r="A5108" i="8"/>
  <c r="B5108" i="8"/>
  <c r="H5108" i="8"/>
  <c r="P5108" i="8"/>
  <c r="A5109" i="8"/>
  <c r="B5109" i="8"/>
  <c r="H5109" i="8"/>
  <c r="P5109" i="8"/>
  <c r="A5110" i="8"/>
  <c r="B5110" i="8"/>
  <c r="H5110" i="8"/>
  <c r="P5110" i="8"/>
  <c r="A5111" i="8"/>
  <c r="B5111" i="8"/>
  <c r="H5111" i="8"/>
  <c r="P5111" i="8"/>
  <c r="A5112" i="8"/>
  <c r="B5112" i="8"/>
  <c r="H5112" i="8"/>
  <c r="P5112" i="8"/>
  <c r="A5113" i="8"/>
  <c r="B5113" i="8"/>
  <c r="H5113" i="8"/>
  <c r="P5113" i="8"/>
  <c r="A5114" i="8"/>
  <c r="B5114" i="8"/>
  <c r="H5114" i="8"/>
  <c r="P5114" i="8"/>
  <c r="A5115" i="8"/>
  <c r="B5115" i="8"/>
  <c r="H5115" i="8"/>
  <c r="P5115" i="8"/>
  <c r="A5116" i="8"/>
  <c r="B5116" i="8"/>
  <c r="H5116" i="8"/>
  <c r="P5116" i="8"/>
  <c r="A5117" i="8"/>
  <c r="B5117" i="8"/>
  <c r="H5117" i="8"/>
  <c r="P5117" i="8"/>
  <c r="A5118" i="8"/>
  <c r="B5118" i="8"/>
  <c r="H5118" i="8"/>
  <c r="P5118" i="8"/>
  <c r="A5119" i="8"/>
  <c r="B5119" i="8"/>
  <c r="H5119" i="8"/>
  <c r="P5119" i="8"/>
  <c r="A5120" i="8"/>
  <c r="B5120" i="8"/>
  <c r="H5120" i="8"/>
  <c r="P5120" i="8"/>
  <c r="A5121" i="8"/>
  <c r="B5121" i="8"/>
  <c r="H5121" i="8"/>
  <c r="P5121" i="8"/>
  <c r="A5122" i="8"/>
  <c r="B5122" i="8"/>
  <c r="H5122" i="8"/>
  <c r="P5122" i="8"/>
  <c r="A5123" i="8"/>
  <c r="B5123" i="8"/>
  <c r="H5123" i="8"/>
  <c r="P5123" i="8"/>
  <c r="A5124" i="8"/>
  <c r="B5124" i="8"/>
  <c r="H5124" i="8"/>
  <c r="P5124" i="8"/>
  <c r="A5125" i="8"/>
  <c r="B5125" i="8"/>
  <c r="H5125" i="8"/>
  <c r="P5125" i="8"/>
  <c r="A5126" i="8"/>
  <c r="B5126" i="8"/>
  <c r="H5126" i="8"/>
  <c r="P5126" i="8"/>
  <c r="A5127" i="8"/>
  <c r="B5127" i="8"/>
  <c r="H5127" i="8"/>
  <c r="P5127" i="8"/>
  <c r="A5128" i="8"/>
  <c r="B5128" i="8"/>
  <c r="H5128" i="8"/>
  <c r="P5128" i="8"/>
  <c r="A5129" i="8"/>
  <c r="B5129" i="8"/>
  <c r="H5129" i="8"/>
  <c r="P5129" i="8"/>
  <c r="A5130" i="8"/>
  <c r="B5130" i="8"/>
  <c r="H5130" i="8"/>
  <c r="P5130" i="8"/>
  <c r="A5131" i="8"/>
  <c r="B5131" i="8"/>
  <c r="H5131" i="8"/>
  <c r="P5131" i="8"/>
  <c r="A5132" i="8"/>
  <c r="B5132" i="8"/>
  <c r="H5132" i="8"/>
  <c r="P5132" i="8"/>
  <c r="A5133" i="8"/>
  <c r="B5133" i="8"/>
  <c r="H5133" i="8"/>
  <c r="P5133" i="8"/>
  <c r="A5134" i="8"/>
  <c r="B5134" i="8"/>
  <c r="H5134" i="8"/>
  <c r="P5134" i="8"/>
  <c r="A5135" i="8"/>
  <c r="B5135" i="8"/>
  <c r="H5135" i="8"/>
  <c r="P5135" i="8"/>
  <c r="A5136" i="8"/>
  <c r="B5136" i="8"/>
  <c r="H5136" i="8"/>
  <c r="P5136" i="8"/>
  <c r="A5137" i="8"/>
  <c r="B5137" i="8"/>
  <c r="H5137" i="8"/>
  <c r="P5137" i="8"/>
  <c r="A5138" i="8"/>
  <c r="B5138" i="8"/>
  <c r="H5138" i="8"/>
  <c r="P5138" i="8"/>
  <c r="A5139" i="8"/>
  <c r="B5139" i="8"/>
  <c r="H5139" i="8"/>
  <c r="P5139" i="8"/>
  <c r="A5140" i="8"/>
  <c r="B5140" i="8"/>
  <c r="H5140" i="8"/>
  <c r="P5140" i="8"/>
  <c r="A5141" i="8"/>
  <c r="B5141" i="8"/>
  <c r="H5141" i="8"/>
  <c r="P5141" i="8"/>
  <c r="A5142" i="8"/>
  <c r="B5142" i="8"/>
  <c r="H5142" i="8"/>
  <c r="P5142" i="8"/>
  <c r="A5143" i="8"/>
  <c r="B5143" i="8"/>
  <c r="H5143" i="8"/>
  <c r="P5143" i="8"/>
  <c r="A5144" i="8"/>
  <c r="B5144" i="8"/>
  <c r="H5144" i="8"/>
  <c r="P5144" i="8"/>
  <c r="A5145" i="8"/>
  <c r="B5145" i="8"/>
  <c r="H5145" i="8"/>
  <c r="P5145" i="8"/>
  <c r="A5146" i="8"/>
  <c r="B5146" i="8"/>
  <c r="H5146" i="8"/>
  <c r="P5146" i="8"/>
  <c r="A5147" i="8"/>
  <c r="B5147" i="8"/>
  <c r="H5147" i="8"/>
  <c r="P5147" i="8"/>
  <c r="A5148" i="8"/>
  <c r="B5148" i="8"/>
  <c r="H5148" i="8"/>
  <c r="P5148" i="8"/>
  <c r="A5149" i="8"/>
  <c r="B5149" i="8"/>
  <c r="H5149" i="8"/>
  <c r="P5149" i="8"/>
  <c r="A5150" i="8"/>
  <c r="B5150" i="8"/>
  <c r="H5150" i="8"/>
  <c r="P5150" i="8"/>
  <c r="A5151" i="8"/>
  <c r="B5151" i="8"/>
  <c r="H5151" i="8"/>
  <c r="P5151" i="8"/>
  <c r="A5152" i="8"/>
  <c r="B5152" i="8"/>
  <c r="H5152" i="8"/>
  <c r="P5152" i="8"/>
  <c r="A5153" i="8"/>
  <c r="B5153" i="8"/>
  <c r="H5153" i="8"/>
  <c r="P5153" i="8"/>
  <c r="A5154" i="8"/>
  <c r="B5154" i="8"/>
  <c r="H5154" i="8"/>
  <c r="P5154" i="8"/>
  <c r="A5155" i="8"/>
  <c r="B5155" i="8"/>
  <c r="H5155" i="8"/>
  <c r="P5155" i="8"/>
  <c r="A5156" i="8"/>
  <c r="B5156" i="8"/>
  <c r="H5156" i="8"/>
  <c r="P5156" i="8"/>
  <c r="A5157" i="8"/>
  <c r="B5157" i="8"/>
  <c r="H5157" i="8"/>
  <c r="P5157" i="8"/>
  <c r="A5158" i="8"/>
  <c r="B5158" i="8"/>
  <c r="H5158" i="8"/>
  <c r="P5158" i="8"/>
  <c r="A5159" i="8"/>
  <c r="B5159" i="8"/>
  <c r="H5159" i="8"/>
  <c r="P5159" i="8"/>
  <c r="A5160" i="8"/>
  <c r="B5160" i="8"/>
  <c r="H5160" i="8"/>
  <c r="P5160" i="8"/>
  <c r="A5161" i="8"/>
  <c r="B5161" i="8"/>
  <c r="H5161" i="8"/>
  <c r="P5161" i="8"/>
  <c r="A5162" i="8"/>
  <c r="B5162" i="8"/>
  <c r="H5162" i="8"/>
  <c r="P5162" i="8"/>
  <c r="A5163" i="8"/>
  <c r="B5163" i="8"/>
  <c r="H5163" i="8"/>
  <c r="P5163" i="8"/>
  <c r="A5164" i="8"/>
  <c r="B5164" i="8"/>
  <c r="H5164" i="8"/>
  <c r="P5164" i="8"/>
  <c r="A5165" i="8"/>
  <c r="B5165" i="8"/>
  <c r="H5165" i="8"/>
  <c r="P5165" i="8"/>
  <c r="A5166" i="8"/>
  <c r="B5166" i="8"/>
  <c r="H5166" i="8"/>
  <c r="P5166" i="8"/>
  <c r="A5167" i="8"/>
  <c r="B5167" i="8"/>
  <c r="H5167" i="8"/>
  <c r="P5167" i="8"/>
  <c r="A5168" i="8"/>
  <c r="B5168" i="8"/>
  <c r="H5168" i="8"/>
  <c r="P5168" i="8"/>
  <c r="A5169" i="8"/>
  <c r="B5169" i="8"/>
  <c r="H5169" i="8"/>
  <c r="P5169" i="8"/>
  <c r="A5170" i="8"/>
  <c r="B5170" i="8"/>
  <c r="H5170" i="8"/>
  <c r="P5170" i="8"/>
  <c r="A5171" i="8"/>
  <c r="B5171" i="8"/>
  <c r="H5171" i="8"/>
  <c r="P5171" i="8"/>
  <c r="A5172" i="8"/>
  <c r="B5172" i="8"/>
  <c r="H5172" i="8"/>
  <c r="P5172" i="8"/>
  <c r="A5173" i="8"/>
  <c r="B5173" i="8"/>
  <c r="H5173" i="8"/>
  <c r="P5173" i="8"/>
  <c r="A5174" i="8"/>
  <c r="B5174" i="8"/>
  <c r="H5174" i="8"/>
  <c r="P5174" i="8"/>
  <c r="A5175" i="8"/>
  <c r="B5175" i="8"/>
  <c r="H5175" i="8"/>
  <c r="P5175" i="8"/>
  <c r="A5176" i="8"/>
  <c r="B5176" i="8"/>
  <c r="H5176" i="8"/>
  <c r="P5176" i="8"/>
  <c r="A5177" i="8"/>
  <c r="B5177" i="8"/>
  <c r="H5177" i="8"/>
  <c r="P5177" i="8"/>
  <c r="A5178" i="8"/>
  <c r="B5178" i="8"/>
  <c r="H5178" i="8"/>
  <c r="P5178" i="8"/>
  <c r="A5179" i="8"/>
  <c r="B5179" i="8"/>
  <c r="H5179" i="8"/>
  <c r="P5179" i="8"/>
  <c r="A5180" i="8"/>
  <c r="B5180" i="8"/>
  <c r="H5180" i="8"/>
  <c r="P5180" i="8"/>
  <c r="A5181" i="8"/>
  <c r="B5181" i="8"/>
  <c r="H5181" i="8"/>
  <c r="P5181" i="8"/>
  <c r="A5182" i="8"/>
  <c r="B5182" i="8"/>
  <c r="H5182" i="8"/>
  <c r="P5182" i="8"/>
  <c r="A5183" i="8"/>
  <c r="B5183" i="8"/>
  <c r="H5183" i="8"/>
  <c r="P5183" i="8"/>
  <c r="A5184" i="8"/>
  <c r="B5184" i="8"/>
  <c r="H5184" i="8"/>
  <c r="P5184" i="8"/>
  <c r="A5185" i="8"/>
  <c r="B5185" i="8"/>
  <c r="H5185" i="8"/>
  <c r="P5185" i="8"/>
  <c r="A5186" i="8"/>
  <c r="B5186" i="8"/>
  <c r="H5186" i="8"/>
  <c r="P5186" i="8"/>
  <c r="A5187" i="8"/>
  <c r="B5187" i="8"/>
  <c r="H5187" i="8"/>
  <c r="P5187" i="8"/>
  <c r="A5188" i="8"/>
  <c r="B5188" i="8"/>
  <c r="H5188" i="8"/>
  <c r="P5188" i="8"/>
  <c r="A5189" i="8"/>
  <c r="B5189" i="8"/>
  <c r="H5189" i="8"/>
  <c r="P5189" i="8"/>
  <c r="A5190" i="8"/>
  <c r="B5190" i="8"/>
  <c r="H5190" i="8"/>
  <c r="P5190" i="8"/>
  <c r="A5191" i="8"/>
  <c r="B5191" i="8"/>
  <c r="H5191" i="8"/>
  <c r="P5191" i="8"/>
  <c r="A5192" i="8"/>
  <c r="B5192" i="8"/>
  <c r="H5192" i="8"/>
  <c r="P5192" i="8"/>
  <c r="A5193" i="8"/>
  <c r="B5193" i="8"/>
  <c r="H5193" i="8"/>
  <c r="P5193" i="8"/>
  <c r="A5194" i="8"/>
  <c r="B5194" i="8"/>
  <c r="H5194" i="8"/>
  <c r="P5194" i="8"/>
  <c r="A5195" i="8"/>
  <c r="B5195" i="8"/>
  <c r="H5195" i="8"/>
  <c r="P5195" i="8"/>
  <c r="A5196" i="8"/>
  <c r="B5196" i="8"/>
  <c r="H5196" i="8"/>
  <c r="P5196" i="8"/>
  <c r="A5197" i="8"/>
  <c r="B5197" i="8"/>
  <c r="H5197" i="8"/>
  <c r="P5197" i="8"/>
  <c r="A5198" i="8"/>
  <c r="B5198" i="8"/>
  <c r="H5198" i="8"/>
  <c r="P5198" i="8"/>
  <c r="A5199" i="8"/>
  <c r="B5199" i="8"/>
  <c r="H5199" i="8"/>
  <c r="P5199" i="8"/>
  <c r="A5200" i="8"/>
  <c r="B5200" i="8"/>
  <c r="H5200" i="8"/>
  <c r="P5200" i="8"/>
  <c r="A5201" i="8"/>
  <c r="B5201" i="8"/>
  <c r="H5201" i="8"/>
  <c r="P5201" i="8"/>
  <c r="A5202" i="8"/>
  <c r="B5202" i="8"/>
  <c r="H5202" i="8"/>
  <c r="P5202" i="8"/>
  <c r="A5203" i="8"/>
  <c r="B5203" i="8"/>
  <c r="H5203" i="8"/>
  <c r="P5203" i="8"/>
  <c r="A5204" i="8"/>
  <c r="B5204" i="8"/>
  <c r="H5204" i="8"/>
  <c r="P5204" i="8"/>
  <c r="A5205" i="8"/>
  <c r="B5205" i="8"/>
  <c r="H5205" i="8"/>
  <c r="P5205" i="8"/>
  <c r="A5206" i="8"/>
  <c r="B5206" i="8"/>
  <c r="H5206" i="8"/>
  <c r="P5206" i="8"/>
  <c r="A5207" i="8"/>
  <c r="B5207" i="8"/>
  <c r="H5207" i="8"/>
  <c r="P5207" i="8"/>
  <c r="A5208" i="8"/>
  <c r="B5208" i="8"/>
  <c r="H5208" i="8"/>
  <c r="P5208" i="8"/>
  <c r="A5209" i="8"/>
  <c r="B5209" i="8"/>
  <c r="H5209" i="8"/>
  <c r="P5209" i="8"/>
  <c r="A5210" i="8"/>
  <c r="B5210" i="8"/>
  <c r="H5210" i="8"/>
  <c r="P5210" i="8"/>
  <c r="A5211" i="8"/>
  <c r="B5211" i="8"/>
  <c r="H5211" i="8"/>
  <c r="P5211" i="8"/>
  <c r="A5212" i="8"/>
  <c r="B5212" i="8"/>
  <c r="H5212" i="8"/>
  <c r="P5212" i="8"/>
  <c r="A5213" i="8"/>
  <c r="B5213" i="8"/>
  <c r="H5213" i="8"/>
  <c r="P5213" i="8"/>
  <c r="A5214" i="8"/>
  <c r="B5214" i="8"/>
  <c r="H5214" i="8"/>
  <c r="P5214" i="8"/>
  <c r="A5215" i="8"/>
  <c r="B5215" i="8"/>
  <c r="H5215" i="8"/>
  <c r="P5215" i="8"/>
  <c r="A5216" i="8"/>
  <c r="B5216" i="8"/>
  <c r="H5216" i="8"/>
  <c r="P5216" i="8"/>
  <c r="A5217" i="8"/>
  <c r="B5217" i="8"/>
  <c r="H5217" i="8"/>
  <c r="P5217" i="8"/>
  <c r="A5218" i="8"/>
  <c r="B5218" i="8"/>
  <c r="H5218" i="8"/>
  <c r="P5218" i="8"/>
  <c r="A5219" i="8"/>
  <c r="B5219" i="8"/>
  <c r="H5219" i="8"/>
  <c r="P5219" i="8"/>
  <c r="A5220" i="8"/>
  <c r="B5220" i="8"/>
  <c r="H5220" i="8"/>
  <c r="P5220" i="8"/>
  <c r="A5221" i="8"/>
  <c r="B5221" i="8"/>
  <c r="H5221" i="8"/>
  <c r="P5221" i="8"/>
  <c r="A5222" i="8"/>
  <c r="B5222" i="8"/>
  <c r="H5222" i="8"/>
  <c r="P5222" i="8"/>
  <c r="A5223" i="8"/>
  <c r="B5223" i="8"/>
  <c r="H5223" i="8"/>
  <c r="P5223" i="8"/>
  <c r="A5224" i="8"/>
  <c r="B5224" i="8"/>
  <c r="H5224" i="8"/>
  <c r="P5224" i="8"/>
  <c r="A5225" i="8"/>
  <c r="B5225" i="8"/>
  <c r="H5225" i="8"/>
  <c r="P5225" i="8"/>
  <c r="A5226" i="8"/>
  <c r="B5226" i="8"/>
  <c r="H5226" i="8"/>
  <c r="P5226" i="8"/>
  <c r="A5227" i="8"/>
  <c r="B5227" i="8"/>
  <c r="H5227" i="8"/>
  <c r="P5227" i="8"/>
  <c r="A5228" i="8"/>
  <c r="B5228" i="8"/>
  <c r="H5228" i="8"/>
  <c r="P5228" i="8"/>
  <c r="A5229" i="8"/>
  <c r="B5229" i="8"/>
  <c r="H5229" i="8"/>
  <c r="P5229" i="8"/>
  <c r="A5230" i="8"/>
  <c r="B5230" i="8"/>
  <c r="H5230" i="8"/>
  <c r="P5230" i="8"/>
  <c r="A5231" i="8"/>
  <c r="B5231" i="8"/>
  <c r="H5231" i="8"/>
  <c r="P5231" i="8"/>
  <c r="A5232" i="8"/>
  <c r="B5232" i="8"/>
  <c r="H5232" i="8"/>
  <c r="P5232" i="8"/>
  <c r="A5233" i="8"/>
  <c r="B5233" i="8"/>
  <c r="H5233" i="8"/>
  <c r="P5233" i="8"/>
  <c r="A5234" i="8"/>
  <c r="B5234" i="8"/>
  <c r="H5234" i="8"/>
  <c r="P5234" i="8"/>
  <c r="A5235" i="8"/>
  <c r="B5235" i="8"/>
  <c r="H5235" i="8"/>
  <c r="P5235" i="8"/>
  <c r="A5236" i="8"/>
  <c r="B5236" i="8"/>
  <c r="H5236" i="8"/>
  <c r="P5236" i="8"/>
  <c r="A5237" i="8"/>
  <c r="B5237" i="8"/>
  <c r="H5237" i="8"/>
  <c r="P5237" i="8"/>
  <c r="A5238" i="8"/>
  <c r="B5238" i="8"/>
  <c r="H5238" i="8"/>
  <c r="P5238" i="8"/>
  <c r="A5239" i="8"/>
  <c r="B5239" i="8"/>
  <c r="H5239" i="8"/>
  <c r="P5239" i="8"/>
  <c r="A5240" i="8"/>
  <c r="B5240" i="8"/>
  <c r="H5240" i="8"/>
  <c r="P5240" i="8"/>
  <c r="A5241" i="8"/>
  <c r="B5241" i="8"/>
  <c r="H5241" i="8"/>
  <c r="P5241" i="8"/>
  <c r="A5242" i="8"/>
  <c r="B5242" i="8"/>
  <c r="H5242" i="8"/>
  <c r="P5242" i="8"/>
  <c r="A5243" i="8"/>
  <c r="B5243" i="8"/>
  <c r="H5243" i="8"/>
  <c r="P5243" i="8"/>
  <c r="A5244" i="8"/>
  <c r="B5244" i="8"/>
  <c r="H5244" i="8"/>
  <c r="P5244" i="8"/>
  <c r="A5245" i="8"/>
  <c r="B5245" i="8"/>
  <c r="H5245" i="8"/>
  <c r="P5245" i="8"/>
  <c r="A5246" i="8"/>
  <c r="B5246" i="8"/>
  <c r="H5246" i="8"/>
  <c r="P5246" i="8"/>
  <c r="A5247" i="8"/>
  <c r="B5247" i="8"/>
  <c r="H5247" i="8"/>
  <c r="P5247" i="8"/>
  <c r="A5248" i="8"/>
  <c r="B5248" i="8"/>
  <c r="H5248" i="8"/>
  <c r="P5248" i="8"/>
  <c r="A5249" i="8"/>
  <c r="B5249" i="8"/>
  <c r="H5249" i="8"/>
  <c r="P5249" i="8"/>
  <c r="A5250" i="8"/>
  <c r="B5250" i="8"/>
  <c r="H5250" i="8"/>
  <c r="P5250" i="8"/>
  <c r="A5251" i="8"/>
  <c r="B5251" i="8"/>
  <c r="H5251" i="8"/>
  <c r="P5251" i="8"/>
  <c r="A5252" i="8"/>
  <c r="B5252" i="8"/>
  <c r="H5252" i="8"/>
  <c r="P5252" i="8"/>
  <c r="A5253" i="8"/>
  <c r="B5253" i="8"/>
  <c r="H5253" i="8"/>
  <c r="P5253" i="8"/>
  <c r="A5254" i="8"/>
  <c r="B5254" i="8"/>
  <c r="H5254" i="8"/>
  <c r="P5254" i="8"/>
  <c r="A5255" i="8"/>
  <c r="B5255" i="8"/>
  <c r="H5255" i="8"/>
  <c r="P5255" i="8"/>
  <c r="A5256" i="8"/>
  <c r="B5256" i="8"/>
  <c r="H5256" i="8"/>
  <c r="P5256" i="8"/>
  <c r="A5257" i="8"/>
  <c r="B5257" i="8"/>
  <c r="H5257" i="8"/>
  <c r="P5257" i="8"/>
  <c r="A5258" i="8"/>
  <c r="B5258" i="8"/>
  <c r="H5258" i="8"/>
  <c r="P5258" i="8"/>
  <c r="A5259" i="8"/>
  <c r="B5259" i="8"/>
  <c r="H5259" i="8"/>
  <c r="P5259" i="8"/>
  <c r="A5260" i="8"/>
  <c r="B5260" i="8"/>
  <c r="H5260" i="8"/>
  <c r="P5260" i="8"/>
  <c r="A5261" i="8"/>
  <c r="B5261" i="8"/>
  <c r="H5261" i="8"/>
  <c r="P5261" i="8"/>
  <c r="A5262" i="8"/>
  <c r="B5262" i="8"/>
  <c r="H5262" i="8"/>
  <c r="P5262" i="8"/>
  <c r="A5263" i="8"/>
  <c r="B5263" i="8"/>
  <c r="H5263" i="8"/>
  <c r="P5263" i="8"/>
  <c r="A5264" i="8"/>
  <c r="B5264" i="8"/>
  <c r="H5264" i="8"/>
  <c r="P5264" i="8"/>
  <c r="A5265" i="8"/>
  <c r="B5265" i="8"/>
  <c r="H5265" i="8"/>
  <c r="P5265" i="8"/>
  <c r="A5266" i="8"/>
  <c r="B5266" i="8"/>
  <c r="H5266" i="8"/>
  <c r="P5266" i="8"/>
  <c r="A5267" i="8"/>
  <c r="B5267" i="8"/>
  <c r="H5267" i="8"/>
  <c r="P5267" i="8"/>
  <c r="A5268" i="8"/>
  <c r="B5268" i="8"/>
  <c r="H5268" i="8"/>
  <c r="P5268" i="8"/>
  <c r="A5269" i="8"/>
  <c r="B5269" i="8"/>
  <c r="H5269" i="8"/>
  <c r="P5269" i="8"/>
  <c r="A5270" i="8"/>
  <c r="B5270" i="8"/>
  <c r="H5270" i="8"/>
  <c r="P5270" i="8"/>
  <c r="A5271" i="8"/>
  <c r="B5271" i="8"/>
  <c r="H5271" i="8"/>
  <c r="P5271" i="8"/>
  <c r="A5272" i="8"/>
  <c r="B5272" i="8"/>
  <c r="H5272" i="8"/>
  <c r="P5272" i="8"/>
  <c r="A5273" i="8"/>
  <c r="B5273" i="8"/>
  <c r="H5273" i="8"/>
  <c r="P5273" i="8"/>
  <c r="A5274" i="8"/>
  <c r="B5274" i="8"/>
  <c r="H5274" i="8"/>
  <c r="P5274" i="8"/>
  <c r="A5275" i="8"/>
  <c r="B5275" i="8"/>
  <c r="H5275" i="8"/>
  <c r="P5275" i="8"/>
  <c r="A5276" i="8"/>
  <c r="B5276" i="8"/>
  <c r="H5276" i="8"/>
  <c r="P5276" i="8"/>
  <c r="A5277" i="8"/>
  <c r="B5277" i="8"/>
  <c r="H5277" i="8"/>
  <c r="P5277" i="8"/>
  <c r="A5278" i="8"/>
  <c r="B5278" i="8"/>
  <c r="H5278" i="8"/>
  <c r="P5278" i="8"/>
  <c r="A5279" i="8"/>
  <c r="B5279" i="8"/>
  <c r="H5279" i="8"/>
  <c r="P5279" i="8"/>
  <c r="A5280" i="8"/>
  <c r="B5280" i="8"/>
  <c r="H5280" i="8"/>
  <c r="P5280" i="8"/>
  <c r="A5281" i="8"/>
  <c r="B5281" i="8"/>
  <c r="H5281" i="8"/>
  <c r="P5281" i="8"/>
  <c r="A5282" i="8"/>
  <c r="B5282" i="8"/>
  <c r="H5282" i="8"/>
  <c r="P5282" i="8"/>
  <c r="A5283" i="8"/>
  <c r="B5283" i="8"/>
  <c r="H5283" i="8"/>
  <c r="P5283" i="8"/>
  <c r="A5284" i="8"/>
  <c r="B5284" i="8"/>
  <c r="H5284" i="8"/>
  <c r="P5284" i="8"/>
  <c r="A5285" i="8"/>
  <c r="B5285" i="8"/>
  <c r="H5285" i="8"/>
  <c r="P5285" i="8"/>
  <c r="A5286" i="8"/>
  <c r="B5286" i="8"/>
  <c r="H5286" i="8"/>
  <c r="P5286" i="8"/>
  <c r="A5287" i="8"/>
  <c r="B5287" i="8"/>
  <c r="H5287" i="8"/>
  <c r="P5287" i="8"/>
  <c r="A5288" i="8"/>
  <c r="B5288" i="8"/>
  <c r="H5288" i="8"/>
  <c r="P5288" i="8"/>
  <c r="A5289" i="8"/>
  <c r="B5289" i="8"/>
  <c r="H5289" i="8"/>
  <c r="P5289" i="8"/>
  <c r="A5290" i="8"/>
  <c r="B5290" i="8"/>
  <c r="H5290" i="8"/>
  <c r="P5290" i="8"/>
  <c r="A5291" i="8"/>
  <c r="B5291" i="8"/>
  <c r="H5291" i="8"/>
  <c r="P5291" i="8"/>
  <c r="A5292" i="8"/>
  <c r="B5292" i="8"/>
  <c r="H5292" i="8"/>
  <c r="P5292" i="8"/>
  <c r="A5293" i="8"/>
  <c r="B5293" i="8"/>
  <c r="H5293" i="8"/>
  <c r="P5293" i="8"/>
  <c r="A5294" i="8"/>
  <c r="B5294" i="8"/>
  <c r="H5294" i="8"/>
  <c r="P5294" i="8"/>
  <c r="A5295" i="8"/>
  <c r="B5295" i="8"/>
  <c r="H5295" i="8"/>
  <c r="P5295" i="8"/>
  <c r="A5296" i="8"/>
  <c r="B5296" i="8"/>
  <c r="H5296" i="8"/>
  <c r="P5296" i="8"/>
  <c r="A5297" i="8"/>
  <c r="B5297" i="8"/>
  <c r="H5297" i="8"/>
  <c r="P5297" i="8"/>
  <c r="A5298" i="8"/>
  <c r="B5298" i="8"/>
  <c r="H5298" i="8"/>
  <c r="P5298" i="8"/>
  <c r="A5299" i="8"/>
  <c r="B5299" i="8"/>
  <c r="H5299" i="8"/>
  <c r="P5299" i="8"/>
  <c r="A5300" i="8"/>
  <c r="B5300" i="8"/>
  <c r="H5300" i="8"/>
  <c r="P5300" i="8"/>
  <c r="A5301" i="8"/>
  <c r="B5301" i="8"/>
  <c r="H5301" i="8"/>
  <c r="P5301" i="8"/>
  <c r="A5302" i="8"/>
  <c r="B5302" i="8"/>
  <c r="H5302" i="8"/>
  <c r="P5302" i="8"/>
  <c r="A5303" i="8"/>
  <c r="B5303" i="8"/>
  <c r="H5303" i="8"/>
  <c r="P5303" i="8"/>
  <c r="A5304" i="8"/>
  <c r="B5304" i="8"/>
  <c r="H5304" i="8"/>
  <c r="P5304" i="8"/>
  <c r="A5305" i="8"/>
  <c r="B5305" i="8"/>
  <c r="H5305" i="8"/>
  <c r="P5305" i="8"/>
  <c r="A5306" i="8"/>
  <c r="B5306" i="8"/>
  <c r="H5306" i="8"/>
  <c r="P5306" i="8"/>
  <c r="A5307" i="8"/>
  <c r="B5307" i="8"/>
  <c r="H5307" i="8"/>
  <c r="P5307" i="8"/>
  <c r="A5308" i="8"/>
  <c r="B5308" i="8"/>
  <c r="H5308" i="8"/>
  <c r="P5308" i="8"/>
  <c r="A5309" i="8"/>
  <c r="B5309" i="8"/>
  <c r="H5309" i="8"/>
  <c r="P5309" i="8"/>
  <c r="A5310" i="8"/>
  <c r="B5310" i="8"/>
  <c r="H5310" i="8"/>
  <c r="P5310" i="8"/>
  <c r="A5311" i="8"/>
  <c r="B5311" i="8"/>
  <c r="H5311" i="8"/>
  <c r="P5311" i="8"/>
  <c r="A5312" i="8"/>
  <c r="B5312" i="8"/>
  <c r="H5312" i="8"/>
  <c r="P5312" i="8"/>
  <c r="A5313" i="8"/>
  <c r="B5313" i="8"/>
  <c r="H5313" i="8"/>
  <c r="P5313" i="8"/>
  <c r="A5314" i="8"/>
  <c r="B5314" i="8"/>
  <c r="H5314" i="8"/>
  <c r="P5314" i="8"/>
  <c r="A5315" i="8"/>
  <c r="B5315" i="8"/>
  <c r="H5315" i="8"/>
  <c r="P5315" i="8"/>
  <c r="A5316" i="8"/>
  <c r="B5316" i="8"/>
  <c r="H5316" i="8"/>
  <c r="P5316" i="8"/>
  <c r="A5317" i="8"/>
  <c r="B5317" i="8"/>
  <c r="H5317" i="8"/>
  <c r="P5317" i="8"/>
  <c r="A5318" i="8"/>
  <c r="B5318" i="8"/>
  <c r="H5318" i="8"/>
  <c r="P5318" i="8"/>
  <c r="A5319" i="8"/>
  <c r="B5319" i="8"/>
  <c r="H5319" i="8"/>
  <c r="P5319" i="8"/>
  <c r="A5320" i="8"/>
  <c r="B5320" i="8"/>
  <c r="H5320" i="8"/>
  <c r="P5320" i="8"/>
  <c r="A5321" i="8"/>
  <c r="B5321" i="8"/>
  <c r="H5321" i="8"/>
  <c r="P5321" i="8"/>
  <c r="A5322" i="8"/>
  <c r="B5322" i="8"/>
  <c r="H5322" i="8"/>
  <c r="P5322" i="8"/>
  <c r="A5323" i="8"/>
  <c r="B5323" i="8"/>
  <c r="H5323" i="8"/>
  <c r="P5323" i="8"/>
  <c r="A5324" i="8"/>
  <c r="B5324" i="8"/>
  <c r="H5324" i="8"/>
  <c r="P5324" i="8"/>
  <c r="A5325" i="8"/>
  <c r="B5325" i="8"/>
  <c r="H5325" i="8"/>
  <c r="P5325" i="8"/>
  <c r="A5326" i="8"/>
  <c r="B5326" i="8"/>
  <c r="H5326" i="8"/>
  <c r="P5326" i="8"/>
  <c r="A5327" i="8"/>
  <c r="B5327" i="8"/>
  <c r="H5327" i="8"/>
  <c r="P5327" i="8"/>
  <c r="A5328" i="8"/>
  <c r="B5328" i="8"/>
  <c r="H5328" i="8"/>
  <c r="P5328" i="8"/>
  <c r="A5329" i="8"/>
  <c r="B5329" i="8"/>
  <c r="H5329" i="8"/>
  <c r="P5329" i="8"/>
  <c r="A5330" i="8"/>
  <c r="B5330" i="8"/>
  <c r="H5330" i="8"/>
  <c r="P5330" i="8"/>
  <c r="A5331" i="8"/>
  <c r="B5331" i="8"/>
  <c r="H5331" i="8"/>
  <c r="P5331" i="8"/>
  <c r="A5332" i="8"/>
  <c r="B5332" i="8"/>
  <c r="H5332" i="8"/>
  <c r="P5332" i="8"/>
  <c r="A5333" i="8"/>
  <c r="B5333" i="8"/>
  <c r="H5333" i="8"/>
  <c r="P5333" i="8"/>
  <c r="A5334" i="8"/>
  <c r="B5334" i="8"/>
  <c r="H5334" i="8"/>
  <c r="P5334" i="8"/>
  <c r="A5335" i="8"/>
  <c r="B5335" i="8"/>
  <c r="H5335" i="8"/>
  <c r="P5335" i="8"/>
  <c r="A5336" i="8"/>
  <c r="B5336" i="8"/>
  <c r="H5336" i="8"/>
  <c r="P5336" i="8"/>
  <c r="A5337" i="8"/>
  <c r="B5337" i="8"/>
  <c r="H5337" i="8"/>
  <c r="P5337" i="8"/>
  <c r="A5338" i="8"/>
  <c r="B5338" i="8"/>
  <c r="H5338" i="8"/>
  <c r="P5338" i="8"/>
  <c r="A5339" i="8"/>
  <c r="B5339" i="8"/>
  <c r="H5339" i="8"/>
  <c r="P5339" i="8"/>
  <c r="A5340" i="8"/>
  <c r="B5340" i="8"/>
  <c r="H5340" i="8"/>
  <c r="P5340" i="8"/>
  <c r="A5341" i="8"/>
  <c r="B5341" i="8"/>
  <c r="H5341" i="8"/>
  <c r="P5341" i="8"/>
  <c r="A5342" i="8"/>
  <c r="B5342" i="8"/>
  <c r="H5342" i="8"/>
  <c r="P5342" i="8"/>
  <c r="A5343" i="8"/>
  <c r="B5343" i="8"/>
  <c r="H5343" i="8"/>
  <c r="P5343" i="8"/>
  <c r="A5344" i="8"/>
  <c r="B5344" i="8"/>
  <c r="H5344" i="8"/>
  <c r="P5344" i="8"/>
  <c r="A5345" i="8"/>
  <c r="B5345" i="8"/>
  <c r="H5345" i="8"/>
  <c r="P5345" i="8"/>
  <c r="A5346" i="8"/>
  <c r="B5346" i="8"/>
  <c r="H5346" i="8"/>
  <c r="P5346" i="8"/>
  <c r="A5347" i="8"/>
  <c r="B5347" i="8"/>
  <c r="H5347" i="8"/>
  <c r="P5347" i="8"/>
  <c r="A5348" i="8"/>
  <c r="B5348" i="8"/>
  <c r="H5348" i="8"/>
  <c r="P5348" i="8"/>
  <c r="A5349" i="8"/>
  <c r="B5349" i="8"/>
  <c r="H5349" i="8"/>
  <c r="P5349" i="8"/>
  <c r="A5350" i="8"/>
  <c r="B5350" i="8"/>
  <c r="H5350" i="8"/>
  <c r="P5350" i="8"/>
  <c r="A5351" i="8"/>
  <c r="B5351" i="8"/>
  <c r="H5351" i="8"/>
  <c r="P5351" i="8"/>
  <c r="A5352" i="8"/>
  <c r="B5352" i="8"/>
  <c r="H5352" i="8"/>
  <c r="P5352" i="8"/>
  <c r="A5353" i="8"/>
  <c r="B5353" i="8"/>
  <c r="H5353" i="8"/>
  <c r="P5353" i="8"/>
  <c r="A5354" i="8"/>
  <c r="B5354" i="8"/>
  <c r="H5354" i="8"/>
  <c r="P5354" i="8"/>
  <c r="A5355" i="8"/>
  <c r="B5355" i="8"/>
  <c r="H5355" i="8"/>
  <c r="P5355" i="8"/>
  <c r="A5356" i="8"/>
  <c r="B5356" i="8"/>
  <c r="H5356" i="8"/>
  <c r="P5356" i="8"/>
  <c r="A5357" i="8"/>
  <c r="B5357" i="8"/>
  <c r="H5357" i="8"/>
  <c r="P5357" i="8"/>
  <c r="A5358" i="8"/>
  <c r="B5358" i="8"/>
  <c r="H5358" i="8"/>
  <c r="P5358" i="8"/>
  <c r="A5359" i="8"/>
  <c r="B5359" i="8"/>
  <c r="H5359" i="8"/>
  <c r="P5359" i="8"/>
  <c r="A5360" i="8"/>
  <c r="B5360" i="8"/>
  <c r="H5360" i="8"/>
  <c r="P5360" i="8"/>
  <c r="A5361" i="8"/>
  <c r="B5361" i="8"/>
  <c r="H5361" i="8"/>
  <c r="P5361" i="8"/>
  <c r="A5362" i="8"/>
  <c r="B5362" i="8"/>
  <c r="H5362" i="8"/>
  <c r="P5362" i="8"/>
  <c r="A5363" i="8"/>
  <c r="B5363" i="8"/>
  <c r="H5363" i="8"/>
  <c r="P5363" i="8"/>
  <c r="A5364" i="8"/>
  <c r="B5364" i="8"/>
  <c r="H5364" i="8"/>
  <c r="P5364" i="8"/>
  <c r="A5365" i="8"/>
  <c r="B5365" i="8"/>
  <c r="H5365" i="8"/>
  <c r="P5365" i="8"/>
  <c r="A5366" i="8"/>
  <c r="B5366" i="8"/>
  <c r="H5366" i="8"/>
  <c r="P5366" i="8"/>
  <c r="A5367" i="8"/>
  <c r="B5367" i="8"/>
  <c r="H5367" i="8"/>
  <c r="P5367" i="8"/>
  <c r="A5368" i="8"/>
  <c r="B5368" i="8"/>
  <c r="H5368" i="8"/>
  <c r="P5368" i="8"/>
  <c r="A5369" i="8"/>
  <c r="B5369" i="8"/>
  <c r="H5369" i="8"/>
  <c r="P5369" i="8"/>
  <c r="A5370" i="8"/>
  <c r="B5370" i="8"/>
  <c r="H5370" i="8"/>
  <c r="P5370" i="8"/>
  <c r="A5371" i="8"/>
  <c r="B5371" i="8"/>
  <c r="H5371" i="8"/>
  <c r="P5371" i="8"/>
  <c r="A5372" i="8"/>
  <c r="B5372" i="8"/>
  <c r="H5372" i="8"/>
  <c r="P5372" i="8"/>
  <c r="A5373" i="8"/>
  <c r="B5373" i="8"/>
  <c r="H5373" i="8"/>
  <c r="P5373" i="8"/>
  <c r="A5374" i="8"/>
  <c r="B5374" i="8"/>
  <c r="H5374" i="8"/>
  <c r="P5374" i="8"/>
  <c r="A5375" i="8"/>
  <c r="B5375" i="8"/>
  <c r="H5375" i="8"/>
  <c r="P5375" i="8"/>
  <c r="A5376" i="8"/>
  <c r="B5376" i="8"/>
  <c r="H5376" i="8"/>
  <c r="P5376" i="8"/>
  <c r="A5377" i="8"/>
  <c r="B5377" i="8"/>
  <c r="H5377" i="8"/>
  <c r="P5377" i="8"/>
  <c r="A5378" i="8"/>
  <c r="B5378" i="8"/>
  <c r="H5378" i="8"/>
  <c r="P5378" i="8"/>
  <c r="A5379" i="8"/>
  <c r="B5379" i="8"/>
  <c r="H5379" i="8"/>
  <c r="P5379" i="8"/>
  <c r="A5380" i="8"/>
  <c r="B5380" i="8"/>
  <c r="H5380" i="8"/>
  <c r="P5380" i="8"/>
  <c r="A5381" i="8"/>
  <c r="B5381" i="8"/>
  <c r="H5381" i="8"/>
  <c r="P5381" i="8"/>
  <c r="A5382" i="8"/>
  <c r="B5382" i="8"/>
  <c r="H5382" i="8"/>
  <c r="P5382" i="8"/>
  <c r="A5383" i="8"/>
  <c r="B5383" i="8"/>
  <c r="H5383" i="8"/>
  <c r="P5383" i="8"/>
  <c r="A5384" i="8"/>
  <c r="B5384" i="8"/>
  <c r="H5384" i="8"/>
  <c r="P5384" i="8"/>
  <c r="A5385" i="8"/>
  <c r="B5385" i="8"/>
  <c r="H5385" i="8"/>
  <c r="P5385" i="8"/>
  <c r="A5386" i="8"/>
  <c r="B5386" i="8"/>
  <c r="H5386" i="8"/>
  <c r="P5386" i="8"/>
  <c r="A5387" i="8"/>
  <c r="B5387" i="8"/>
  <c r="H5387" i="8"/>
  <c r="P5387" i="8"/>
  <c r="A5388" i="8"/>
  <c r="B5388" i="8"/>
  <c r="H5388" i="8"/>
  <c r="P5388" i="8"/>
  <c r="A5389" i="8"/>
  <c r="B5389" i="8"/>
  <c r="H5389" i="8"/>
  <c r="P5389" i="8"/>
  <c r="A5390" i="8"/>
  <c r="B5390" i="8"/>
  <c r="H5390" i="8"/>
  <c r="P5390" i="8"/>
  <c r="A5391" i="8"/>
  <c r="B5391" i="8"/>
  <c r="H5391" i="8"/>
  <c r="P5391" i="8"/>
  <c r="A5392" i="8"/>
  <c r="B5392" i="8"/>
  <c r="H5392" i="8"/>
  <c r="P5392" i="8"/>
  <c r="A5393" i="8"/>
  <c r="B5393" i="8"/>
  <c r="H5393" i="8"/>
  <c r="P5393" i="8"/>
  <c r="A5394" i="8"/>
  <c r="B5394" i="8"/>
  <c r="H5394" i="8"/>
  <c r="P5394" i="8"/>
  <c r="A5395" i="8"/>
  <c r="B5395" i="8"/>
  <c r="H5395" i="8"/>
  <c r="P5395" i="8"/>
  <c r="A5396" i="8"/>
  <c r="B5396" i="8"/>
  <c r="H5396" i="8"/>
  <c r="P5396" i="8"/>
  <c r="A5397" i="8"/>
  <c r="B5397" i="8"/>
  <c r="H5397" i="8"/>
  <c r="P5397" i="8"/>
  <c r="A5398" i="8"/>
  <c r="B5398" i="8"/>
  <c r="H5398" i="8"/>
  <c r="P5398" i="8"/>
  <c r="A5399" i="8"/>
  <c r="B5399" i="8"/>
  <c r="H5399" i="8"/>
  <c r="P5399" i="8"/>
  <c r="A5400" i="8"/>
  <c r="B5400" i="8"/>
  <c r="H5400" i="8"/>
  <c r="P5400" i="8"/>
  <c r="A5401" i="8"/>
  <c r="B5401" i="8"/>
  <c r="H5401" i="8"/>
  <c r="P5401" i="8"/>
  <c r="A5402" i="8"/>
  <c r="B5402" i="8"/>
  <c r="H5402" i="8"/>
  <c r="P5402" i="8"/>
  <c r="A5403" i="8"/>
  <c r="B5403" i="8"/>
  <c r="H5403" i="8"/>
  <c r="P5403" i="8"/>
  <c r="A5404" i="8"/>
  <c r="B5404" i="8"/>
  <c r="H5404" i="8"/>
  <c r="P5404" i="8"/>
  <c r="A5405" i="8"/>
  <c r="B5405" i="8"/>
  <c r="H5405" i="8"/>
  <c r="P5405" i="8"/>
  <c r="A5406" i="8"/>
  <c r="B5406" i="8"/>
  <c r="H5406" i="8"/>
  <c r="P5406" i="8"/>
  <c r="A5407" i="8"/>
  <c r="B5407" i="8"/>
  <c r="H5407" i="8"/>
  <c r="P5407" i="8"/>
  <c r="A5408" i="8"/>
  <c r="B5408" i="8"/>
  <c r="H5408" i="8"/>
  <c r="P5408" i="8"/>
  <c r="A5409" i="8"/>
  <c r="B5409" i="8"/>
  <c r="H5409" i="8"/>
  <c r="P5409" i="8"/>
  <c r="A5410" i="8"/>
  <c r="B5410" i="8"/>
  <c r="H5410" i="8"/>
  <c r="P5410" i="8"/>
  <c r="A5411" i="8"/>
  <c r="B5411" i="8"/>
  <c r="H5411" i="8"/>
  <c r="P5411" i="8"/>
  <c r="A5412" i="8"/>
  <c r="B5412" i="8"/>
  <c r="H5412" i="8"/>
  <c r="P5412" i="8"/>
  <c r="A5413" i="8"/>
  <c r="B5413" i="8"/>
  <c r="H5413" i="8"/>
  <c r="P5413" i="8"/>
  <c r="A5414" i="8"/>
  <c r="B5414" i="8"/>
  <c r="H5414" i="8"/>
  <c r="P5414" i="8"/>
  <c r="A5415" i="8"/>
  <c r="B5415" i="8"/>
  <c r="H5415" i="8"/>
  <c r="P5415" i="8"/>
  <c r="A5416" i="8"/>
  <c r="B5416" i="8"/>
  <c r="H5416" i="8"/>
  <c r="P5416" i="8"/>
  <c r="A5417" i="8"/>
  <c r="B5417" i="8"/>
  <c r="H5417" i="8"/>
  <c r="P5417" i="8"/>
  <c r="A5418" i="8"/>
  <c r="B5418" i="8"/>
  <c r="H5418" i="8"/>
  <c r="P5418" i="8"/>
  <c r="A5419" i="8"/>
  <c r="B5419" i="8"/>
  <c r="H5419" i="8"/>
  <c r="P5419" i="8"/>
  <c r="A5420" i="8"/>
  <c r="B5420" i="8"/>
  <c r="H5420" i="8"/>
  <c r="P5420" i="8"/>
  <c r="A5421" i="8"/>
  <c r="B5421" i="8"/>
  <c r="H5421" i="8"/>
  <c r="P5421" i="8"/>
  <c r="A5422" i="8"/>
  <c r="B5422" i="8"/>
  <c r="H5422" i="8"/>
  <c r="P5422" i="8"/>
  <c r="A5423" i="8"/>
  <c r="B5423" i="8"/>
  <c r="H5423" i="8"/>
  <c r="P5423" i="8"/>
  <c r="A5424" i="8"/>
  <c r="B5424" i="8"/>
  <c r="H5424" i="8"/>
  <c r="P5424" i="8"/>
  <c r="A5425" i="8"/>
  <c r="B5425" i="8"/>
  <c r="H5425" i="8"/>
  <c r="P5425" i="8"/>
  <c r="A5426" i="8"/>
  <c r="B5426" i="8"/>
  <c r="H5426" i="8"/>
  <c r="P5426" i="8"/>
  <c r="A5427" i="8"/>
  <c r="B5427" i="8"/>
  <c r="H5427" i="8"/>
  <c r="P5427" i="8"/>
  <c r="A5428" i="8"/>
  <c r="B5428" i="8"/>
  <c r="H5428" i="8"/>
  <c r="P5428" i="8"/>
  <c r="A5429" i="8"/>
  <c r="B5429" i="8"/>
  <c r="H5429" i="8"/>
  <c r="P5429" i="8"/>
  <c r="A5430" i="8"/>
  <c r="B5430" i="8"/>
  <c r="H5430" i="8"/>
  <c r="P5430" i="8"/>
  <c r="A5431" i="8"/>
  <c r="B5431" i="8"/>
  <c r="H5431" i="8"/>
  <c r="P5431" i="8"/>
  <c r="A5432" i="8"/>
  <c r="B5432" i="8"/>
  <c r="H5432" i="8"/>
  <c r="P5432" i="8"/>
  <c r="A5433" i="8"/>
  <c r="B5433" i="8"/>
  <c r="H5433" i="8"/>
  <c r="P5433" i="8"/>
  <c r="A5434" i="8"/>
  <c r="B5434" i="8"/>
  <c r="H5434" i="8"/>
  <c r="P5434" i="8"/>
  <c r="A5435" i="8"/>
  <c r="B5435" i="8"/>
  <c r="H5435" i="8"/>
  <c r="P5435" i="8"/>
  <c r="A5436" i="8"/>
  <c r="B5436" i="8"/>
  <c r="H5436" i="8"/>
  <c r="P5436" i="8"/>
  <c r="A5437" i="8"/>
  <c r="B5437" i="8"/>
  <c r="H5437" i="8"/>
  <c r="P5437" i="8"/>
  <c r="A5438" i="8"/>
  <c r="B5438" i="8"/>
  <c r="H5438" i="8"/>
  <c r="P5438" i="8"/>
  <c r="A5439" i="8"/>
  <c r="B5439" i="8"/>
  <c r="H5439" i="8"/>
  <c r="P5439" i="8"/>
  <c r="A5440" i="8"/>
  <c r="B5440" i="8"/>
  <c r="H5440" i="8"/>
  <c r="P5440" i="8"/>
  <c r="A5441" i="8"/>
  <c r="B5441" i="8"/>
  <c r="H5441" i="8"/>
  <c r="P5441" i="8"/>
  <c r="A5442" i="8"/>
  <c r="B5442" i="8"/>
  <c r="H5442" i="8"/>
  <c r="P5442" i="8"/>
  <c r="A5443" i="8"/>
  <c r="B5443" i="8"/>
  <c r="H5443" i="8"/>
  <c r="P5443" i="8"/>
  <c r="A5444" i="8"/>
  <c r="B5444" i="8"/>
  <c r="H5444" i="8"/>
  <c r="P5444" i="8"/>
  <c r="A5445" i="8"/>
  <c r="B5445" i="8"/>
  <c r="H5445" i="8"/>
  <c r="P5445" i="8"/>
  <c r="A5446" i="8"/>
  <c r="B5446" i="8"/>
  <c r="H5446" i="8"/>
  <c r="P5446" i="8"/>
  <c r="A5447" i="8"/>
  <c r="B5447" i="8"/>
  <c r="H5447" i="8"/>
  <c r="P5447" i="8"/>
  <c r="A5448" i="8"/>
  <c r="B5448" i="8"/>
  <c r="H5448" i="8"/>
  <c r="P5448" i="8"/>
  <c r="A5449" i="8"/>
  <c r="B5449" i="8"/>
  <c r="H5449" i="8"/>
  <c r="P5449" i="8"/>
  <c r="A5450" i="8"/>
  <c r="B5450" i="8"/>
  <c r="H5450" i="8"/>
  <c r="P5450" i="8"/>
  <c r="A5451" i="8"/>
  <c r="B5451" i="8"/>
  <c r="H5451" i="8"/>
  <c r="P5451" i="8"/>
  <c r="A5452" i="8"/>
  <c r="B5452" i="8"/>
  <c r="H5452" i="8"/>
  <c r="P5452" i="8"/>
  <c r="A5453" i="8"/>
  <c r="B5453" i="8"/>
  <c r="H5453" i="8"/>
  <c r="P5453" i="8"/>
  <c r="A5454" i="8"/>
  <c r="B5454" i="8"/>
  <c r="H5454" i="8"/>
  <c r="P5454" i="8"/>
  <c r="A5455" i="8"/>
  <c r="B5455" i="8"/>
  <c r="H5455" i="8"/>
  <c r="P5455" i="8"/>
  <c r="A5456" i="8"/>
  <c r="B5456" i="8"/>
  <c r="H5456" i="8"/>
  <c r="P5456" i="8"/>
  <c r="A5457" i="8"/>
  <c r="B5457" i="8"/>
  <c r="H5457" i="8"/>
  <c r="P5457" i="8"/>
  <c r="A5458" i="8"/>
  <c r="B5458" i="8"/>
  <c r="H5458" i="8"/>
  <c r="P5458" i="8"/>
  <c r="A5459" i="8"/>
  <c r="B5459" i="8"/>
  <c r="H5459" i="8"/>
  <c r="P5459" i="8"/>
  <c r="A5460" i="8"/>
  <c r="B5460" i="8"/>
  <c r="H5460" i="8"/>
  <c r="P5460" i="8"/>
  <c r="A5461" i="8"/>
  <c r="B5461" i="8"/>
  <c r="H5461" i="8"/>
  <c r="P5461" i="8"/>
  <c r="A5462" i="8"/>
  <c r="B5462" i="8"/>
  <c r="H5462" i="8"/>
  <c r="P5462" i="8"/>
  <c r="A5463" i="8"/>
  <c r="B5463" i="8"/>
  <c r="H5463" i="8"/>
  <c r="P5463" i="8"/>
  <c r="A5464" i="8"/>
  <c r="B5464" i="8"/>
  <c r="H5464" i="8"/>
  <c r="P5464" i="8"/>
  <c r="A5465" i="8"/>
  <c r="B5465" i="8"/>
  <c r="H5465" i="8"/>
  <c r="P5465" i="8"/>
  <c r="A5466" i="8"/>
  <c r="B5466" i="8"/>
  <c r="H5466" i="8"/>
  <c r="P5466" i="8"/>
  <c r="A5467" i="8"/>
  <c r="B5467" i="8"/>
  <c r="H5467" i="8"/>
  <c r="P5467" i="8"/>
  <c r="A5468" i="8"/>
  <c r="B5468" i="8"/>
  <c r="H5468" i="8"/>
  <c r="P5468" i="8"/>
  <c r="A5469" i="8"/>
  <c r="B5469" i="8"/>
  <c r="H5469" i="8"/>
  <c r="P5469" i="8"/>
  <c r="A5470" i="8"/>
  <c r="B5470" i="8"/>
  <c r="H5470" i="8"/>
  <c r="P5470" i="8"/>
  <c r="A5471" i="8"/>
  <c r="B5471" i="8"/>
  <c r="H5471" i="8"/>
  <c r="P5471" i="8"/>
  <c r="A5472" i="8"/>
  <c r="B5472" i="8"/>
  <c r="H5472" i="8"/>
  <c r="P5472" i="8"/>
  <c r="A5473" i="8"/>
  <c r="B5473" i="8"/>
  <c r="H5473" i="8"/>
  <c r="P5473" i="8"/>
  <c r="A5474" i="8"/>
  <c r="B5474" i="8"/>
  <c r="H5474" i="8"/>
  <c r="P5474" i="8"/>
  <c r="A5475" i="8"/>
  <c r="B5475" i="8"/>
  <c r="H5475" i="8"/>
  <c r="P5475" i="8"/>
  <c r="A5476" i="8"/>
  <c r="B5476" i="8"/>
  <c r="H5476" i="8"/>
  <c r="P5476" i="8"/>
  <c r="A5477" i="8"/>
  <c r="B5477" i="8"/>
  <c r="H5477" i="8"/>
  <c r="P5477" i="8"/>
  <c r="A5478" i="8"/>
  <c r="B5478" i="8"/>
  <c r="H5478" i="8"/>
  <c r="P5478" i="8"/>
  <c r="A5479" i="8"/>
  <c r="B5479" i="8"/>
  <c r="H5479" i="8"/>
  <c r="P5479" i="8"/>
  <c r="A5480" i="8"/>
  <c r="B5480" i="8"/>
  <c r="H5480" i="8"/>
  <c r="P5480" i="8"/>
  <c r="A5481" i="8"/>
  <c r="B5481" i="8"/>
  <c r="H5481" i="8"/>
  <c r="P5481" i="8"/>
  <c r="A5482" i="8"/>
  <c r="B5482" i="8"/>
  <c r="H5482" i="8"/>
  <c r="P5482" i="8"/>
  <c r="A5483" i="8"/>
  <c r="B5483" i="8"/>
  <c r="H5483" i="8"/>
  <c r="P5483" i="8"/>
  <c r="A5484" i="8"/>
  <c r="B5484" i="8"/>
  <c r="H5484" i="8"/>
  <c r="P5484" i="8"/>
  <c r="A5485" i="8"/>
  <c r="B5485" i="8"/>
  <c r="H5485" i="8"/>
  <c r="P5485" i="8"/>
  <c r="A5486" i="8"/>
  <c r="B5486" i="8"/>
  <c r="H5486" i="8"/>
  <c r="P5486" i="8"/>
  <c r="A5487" i="8"/>
  <c r="B5487" i="8"/>
  <c r="H5487" i="8"/>
  <c r="P5487" i="8"/>
  <c r="A5488" i="8"/>
  <c r="B5488" i="8"/>
  <c r="H5488" i="8"/>
  <c r="P5488" i="8"/>
  <c r="A5489" i="8"/>
  <c r="B5489" i="8"/>
  <c r="H5489" i="8"/>
  <c r="P5489" i="8"/>
  <c r="A5490" i="8"/>
  <c r="B5490" i="8"/>
  <c r="H5490" i="8"/>
  <c r="P5490" i="8"/>
  <c r="A5491" i="8"/>
  <c r="B5491" i="8"/>
  <c r="H5491" i="8"/>
  <c r="P5491" i="8"/>
  <c r="A5492" i="8"/>
  <c r="B5492" i="8"/>
  <c r="H5492" i="8"/>
  <c r="P5492" i="8"/>
  <c r="A5493" i="8"/>
  <c r="B5493" i="8"/>
  <c r="H5493" i="8"/>
  <c r="P5493" i="8"/>
  <c r="A5494" i="8"/>
  <c r="B5494" i="8"/>
  <c r="H5494" i="8"/>
  <c r="P5494" i="8"/>
  <c r="A5495" i="8"/>
  <c r="B5495" i="8"/>
  <c r="H5495" i="8"/>
  <c r="P5495" i="8"/>
  <c r="A5496" i="8"/>
  <c r="B5496" i="8"/>
  <c r="H5496" i="8"/>
  <c r="P5496" i="8"/>
  <c r="A5497" i="8"/>
  <c r="B5497" i="8"/>
  <c r="H5497" i="8"/>
  <c r="P5497" i="8"/>
  <c r="A5498" i="8"/>
  <c r="B5498" i="8"/>
  <c r="H5498" i="8"/>
  <c r="P5498" i="8"/>
  <c r="A5499" i="8"/>
  <c r="B5499" i="8"/>
  <c r="H5499" i="8"/>
  <c r="P5499" i="8"/>
  <c r="A5500" i="8"/>
  <c r="B5500" i="8"/>
  <c r="H5500" i="8"/>
  <c r="P5500" i="8"/>
  <c r="A5501" i="8"/>
  <c r="B5501" i="8"/>
  <c r="H5501" i="8"/>
  <c r="P5501" i="8"/>
  <c r="A5502" i="8"/>
  <c r="B5502" i="8"/>
  <c r="H5502" i="8"/>
  <c r="P5502" i="8"/>
  <c r="A5503" i="8"/>
  <c r="B5503" i="8"/>
  <c r="H5503" i="8"/>
  <c r="P5503" i="8"/>
  <c r="A5504" i="8"/>
  <c r="B5504" i="8"/>
  <c r="H5504" i="8"/>
  <c r="P5504" i="8"/>
  <c r="A5505" i="8"/>
  <c r="B5505" i="8"/>
  <c r="H5505" i="8"/>
  <c r="P5505" i="8"/>
  <c r="A5506" i="8"/>
  <c r="B5506" i="8"/>
  <c r="H5506" i="8"/>
  <c r="P5506" i="8"/>
  <c r="A5507" i="8"/>
  <c r="B5507" i="8"/>
  <c r="H5507" i="8"/>
  <c r="P5507" i="8"/>
  <c r="A5508" i="8"/>
  <c r="B5508" i="8"/>
  <c r="H5508" i="8"/>
  <c r="P5508" i="8"/>
  <c r="A5509" i="8"/>
  <c r="B5509" i="8"/>
  <c r="H5509" i="8"/>
  <c r="P5509" i="8"/>
  <c r="A5510" i="8"/>
  <c r="B5510" i="8"/>
  <c r="H5510" i="8"/>
  <c r="P5510" i="8"/>
  <c r="A5511" i="8"/>
  <c r="B5511" i="8"/>
  <c r="H5511" i="8"/>
  <c r="P5511" i="8"/>
  <c r="A5512" i="8"/>
  <c r="B5512" i="8"/>
  <c r="H5512" i="8"/>
  <c r="P5512" i="8"/>
  <c r="A5513" i="8"/>
  <c r="B5513" i="8"/>
  <c r="H5513" i="8"/>
  <c r="P5513" i="8"/>
  <c r="A5514" i="8"/>
  <c r="B5514" i="8"/>
  <c r="H5514" i="8"/>
  <c r="P5514" i="8"/>
  <c r="A5515" i="8"/>
  <c r="B5515" i="8"/>
  <c r="H5515" i="8"/>
  <c r="P5515" i="8"/>
  <c r="A5516" i="8"/>
  <c r="B5516" i="8"/>
  <c r="H5516" i="8"/>
  <c r="P5516" i="8"/>
  <c r="A5517" i="8"/>
  <c r="B5517" i="8"/>
  <c r="H5517" i="8"/>
  <c r="P5517" i="8"/>
  <c r="A5518" i="8"/>
  <c r="B5518" i="8"/>
  <c r="H5518" i="8"/>
  <c r="P5518" i="8"/>
  <c r="A5519" i="8"/>
  <c r="B5519" i="8"/>
  <c r="H5519" i="8"/>
  <c r="P5519" i="8"/>
  <c r="A5520" i="8"/>
  <c r="B5520" i="8"/>
  <c r="H5520" i="8"/>
  <c r="P5520" i="8"/>
  <c r="A5521" i="8"/>
  <c r="B5521" i="8"/>
  <c r="H5521" i="8"/>
  <c r="P5521" i="8"/>
  <c r="A5522" i="8"/>
  <c r="B5522" i="8"/>
  <c r="H5522" i="8"/>
  <c r="P5522" i="8"/>
  <c r="A5523" i="8"/>
  <c r="B5523" i="8"/>
  <c r="H5523" i="8"/>
  <c r="P5523" i="8"/>
  <c r="A5524" i="8"/>
  <c r="B5524" i="8"/>
  <c r="H5524" i="8"/>
  <c r="P5524" i="8"/>
  <c r="A5525" i="8"/>
  <c r="B5525" i="8"/>
  <c r="H5525" i="8"/>
  <c r="P5525" i="8"/>
  <c r="A5526" i="8"/>
  <c r="B5526" i="8"/>
  <c r="H5526" i="8"/>
  <c r="P5526" i="8"/>
  <c r="A5527" i="8"/>
  <c r="B5527" i="8"/>
  <c r="H5527" i="8"/>
  <c r="P5527" i="8"/>
  <c r="A5528" i="8"/>
  <c r="B5528" i="8"/>
  <c r="H5528" i="8"/>
  <c r="P5528" i="8"/>
  <c r="A5529" i="8"/>
  <c r="B5529" i="8"/>
  <c r="H5529" i="8"/>
  <c r="P5529" i="8"/>
  <c r="A5530" i="8"/>
  <c r="B5530" i="8"/>
  <c r="H5530" i="8"/>
  <c r="P5530" i="8"/>
  <c r="A5531" i="8"/>
  <c r="B5531" i="8"/>
  <c r="H5531" i="8"/>
  <c r="P5531" i="8"/>
  <c r="A5532" i="8"/>
  <c r="B5532" i="8"/>
  <c r="H5532" i="8"/>
  <c r="P5532" i="8"/>
  <c r="A5533" i="8"/>
  <c r="B5533" i="8"/>
  <c r="H5533" i="8"/>
  <c r="P5533" i="8"/>
  <c r="A5534" i="8"/>
  <c r="B5534" i="8"/>
  <c r="H5534" i="8"/>
  <c r="P5534" i="8"/>
  <c r="A5535" i="8"/>
  <c r="B5535" i="8"/>
  <c r="H5535" i="8"/>
  <c r="P5535" i="8"/>
  <c r="A5536" i="8"/>
  <c r="B5536" i="8"/>
  <c r="H5536" i="8"/>
  <c r="P5536" i="8"/>
  <c r="A5537" i="8"/>
  <c r="B5537" i="8"/>
  <c r="H5537" i="8"/>
  <c r="P5537" i="8"/>
  <c r="A5538" i="8"/>
  <c r="B5538" i="8"/>
  <c r="H5538" i="8"/>
  <c r="P5538" i="8"/>
  <c r="A5539" i="8"/>
  <c r="B5539" i="8"/>
  <c r="H5539" i="8"/>
  <c r="P5539" i="8"/>
  <c r="A5540" i="8"/>
  <c r="B5540" i="8"/>
  <c r="H5540" i="8"/>
  <c r="P5540" i="8"/>
  <c r="A5541" i="8"/>
  <c r="B5541" i="8"/>
  <c r="H5541" i="8"/>
  <c r="P5541" i="8"/>
  <c r="A5542" i="8"/>
  <c r="B5542" i="8"/>
  <c r="H5542" i="8"/>
  <c r="P5542" i="8"/>
  <c r="A5543" i="8"/>
  <c r="B5543" i="8"/>
  <c r="H5543" i="8"/>
  <c r="P5543" i="8"/>
  <c r="A5544" i="8"/>
  <c r="B5544" i="8"/>
  <c r="H5544" i="8"/>
  <c r="P5544" i="8"/>
  <c r="A5545" i="8"/>
  <c r="B5545" i="8"/>
  <c r="H5545" i="8"/>
  <c r="P5545" i="8"/>
  <c r="A5546" i="8"/>
  <c r="B5546" i="8"/>
  <c r="H5546" i="8"/>
  <c r="P5546" i="8"/>
  <c r="A5547" i="8"/>
  <c r="B5547" i="8"/>
  <c r="H5547" i="8"/>
  <c r="P5547" i="8"/>
  <c r="A5548" i="8"/>
  <c r="B5548" i="8"/>
  <c r="H5548" i="8"/>
  <c r="P5548" i="8"/>
  <c r="A5549" i="8"/>
  <c r="B5549" i="8"/>
  <c r="H5549" i="8"/>
  <c r="P5549" i="8"/>
  <c r="A5550" i="8"/>
  <c r="B5550" i="8"/>
  <c r="H5550" i="8"/>
  <c r="P5550" i="8"/>
  <c r="A5551" i="8"/>
  <c r="B5551" i="8"/>
  <c r="H5551" i="8"/>
  <c r="P5551" i="8"/>
  <c r="A5552" i="8"/>
  <c r="B5552" i="8"/>
  <c r="H5552" i="8"/>
  <c r="P5552" i="8"/>
  <c r="A5553" i="8"/>
  <c r="B5553" i="8"/>
  <c r="H5553" i="8"/>
  <c r="P5553" i="8"/>
  <c r="A5554" i="8"/>
  <c r="B5554" i="8"/>
  <c r="H5554" i="8"/>
  <c r="P5554" i="8"/>
  <c r="A5555" i="8"/>
  <c r="B5555" i="8"/>
  <c r="H5555" i="8"/>
  <c r="P5555" i="8"/>
  <c r="A5556" i="8"/>
  <c r="B5556" i="8"/>
  <c r="H5556" i="8"/>
  <c r="P5556" i="8"/>
  <c r="A5557" i="8"/>
  <c r="B5557" i="8"/>
  <c r="H5557" i="8"/>
  <c r="P5557" i="8"/>
  <c r="A5558" i="8"/>
  <c r="B5558" i="8"/>
  <c r="H5558" i="8"/>
  <c r="P5558" i="8"/>
  <c r="A5559" i="8"/>
  <c r="B5559" i="8"/>
  <c r="H5559" i="8"/>
  <c r="P5559" i="8"/>
  <c r="A5560" i="8"/>
  <c r="B5560" i="8"/>
  <c r="H5560" i="8"/>
  <c r="P5560" i="8"/>
  <c r="A5561" i="8"/>
  <c r="B5561" i="8"/>
  <c r="H5561" i="8"/>
  <c r="P5561" i="8"/>
  <c r="A5562" i="8"/>
  <c r="B5562" i="8"/>
  <c r="H5562" i="8"/>
  <c r="P5562" i="8"/>
  <c r="A5563" i="8"/>
  <c r="B5563" i="8"/>
  <c r="H5563" i="8"/>
  <c r="P5563" i="8"/>
  <c r="A5564" i="8"/>
  <c r="B5564" i="8"/>
  <c r="H5564" i="8"/>
  <c r="P5564" i="8"/>
  <c r="A5565" i="8"/>
  <c r="B5565" i="8"/>
  <c r="H5565" i="8"/>
  <c r="P5565" i="8"/>
  <c r="A5566" i="8"/>
  <c r="B5566" i="8"/>
  <c r="H5566" i="8"/>
  <c r="P5566" i="8"/>
  <c r="A5567" i="8"/>
  <c r="B5567" i="8"/>
  <c r="H5567" i="8"/>
  <c r="P5567" i="8"/>
  <c r="A5568" i="8"/>
  <c r="B5568" i="8"/>
  <c r="H5568" i="8"/>
  <c r="P5568" i="8"/>
  <c r="A5569" i="8"/>
  <c r="B5569" i="8"/>
  <c r="H5569" i="8"/>
  <c r="P5569" i="8"/>
  <c r="A5570" i="8"/>
  <c r="B5570" i="8"/>
  <c r="H5570" i="8"/>
  <c r="P5570" i="8"/>
  <c r="A5571" i="8"/>
  <c r="B5571" i="8"/>
  <c r="H5571" i="8"/>
  <c r="P5571" i="8"/>
  <c r="A5572" i="8"/>
  <c r="B5572" i="8"/>
  <c r="H5572" i="8"/>
  <c r="P5572" i="8"/>
  <c r="A5573" i="8"/>
  <c r="B5573" i="8"/>
  <c r="H5573" i="8"/>
  <c r="P5573" i="8"/>
  <c r="A5574" i="8"/>
  <c r="B5574" i="8"/>
  <c r="H5574" i="8"/>
  <c r="P5574" i="8"/>
  <c r="A5575" i="8"/>
  <c r="B5575" i="8"/>
  <c r="H5575" i="8"/>
  <c r="P5575" i="8"/>
  <c r="A5576" i="8"/>
  <c r="B5576" i="8"/>
  <c r="H5576" i="8"/>
  <c r="P5576" i="8"/>
  <c r="A5577" i="8"/>
  <c r="B5577" i="8"/>
  <c r="H5577" i="8"/>
  <c r="P5577" i="8"/>
  <c r="A5578" i="8"/>
  <c r="B5578" i="8"/>
  <c r="H5578" i="8"/>
  <c r="P5578" i="8"/>
  <c r="A5579" i="8"/>
  <c r="B5579" i="8"/>
  <c r="H5579" i="8"/>
  <c r="P5579" i="8"/>
  <c r="A5580" i="8"/>
  <c r="B5580" i="8"/>
  <c r="H5580" i="8"/>
  <c r="P5580" i="8"/>
  <c r="A5581" i="8"/>
  <c r="B5581" i="8"/>
  <c r="H5581" i="8"/>
  <c r="P5581" i="8"/>
  <c r="A5582" i="8"/>
  <c r="B5582" i="8"/>
  <c r="H5582" i="8"/>
  <c r="P5582" i="8"/>
  <c r="A5583" i="8"/>
  <c r="B5583" i="8"/>
  <c r="H5583" i="8"/>
  <c r="P5583" i="8"/>
  <c r="A5584" i="8"/>
  <c r="B5584" i="8"/>
  <c r="H5584" i="8"/>
  <c r="P5584" i="8"/>
  <c r="A5585" i="8"/>
  <c r="B5585" i="8"/>
  <c r="H5585" i="8"/>
  <c r="P5585" i="8"/>
  <c r="A5586" i="8"/>
  <c r="B5586" i="8"/>
  <c r="H5586" i="8"/>
  <c r="P5586" i="8"/>
  <c r="A5587" i="8"/>
  <c r="B5587" i="8"/>
  <c r="H5587" i="8"/>
  <c r="P5587" i="8"/>
  <c r="A5588" i="8"/>
  <c r="B5588" i="8"/>
  <c r="H5588" i="8"/>
  <c r="P5588" i="8"/>
  <c r="A5589" i="8"/>
  <c r="B5589" i="8"/>
  <c r="H5589" i="8"/>
  <c r="P5589" i="8"/>
  <c r="A5590" i="8"/>
  <c r="B5590" i="8"/>
  <c r="H5590" i="8"/>
  <c r="P5590" i="8"/>
  <c r="A5591" i="8"/>
  <c r="B5591" i="8"/>
  <c r="H5591" i="8"/>
  <c r="P5591" i="8"/>
  <c r="A5592" i="8"/>
  <c r="B5592" i="8"/>
  <c r="H5592" i="8"/>
  <c r="P5592" i="8"/>
  <c r="A5593" i="8"/>
  <c r="B5593" i="8"/>
  <c r="H5593" i="8"/>
  <c r="P5593" i="8"/>
  <c r="A5594" i="8"/>
  <c r="B5594" i="8"/>
  <c r="H5594" i="8"/>
  <c r="P5594" i="8"/>
  <c r="A5595" i="8"/>
  <c r="B5595" i="8"/>
  <c r="H5595" i="8"/>
  <c r="P5595" i="8"/>
  <c r="A5596" i="8"/>
  <c r="B5596" i="8"/>
  <c r="H5596" i="8"/>
  <c r="P5596" i="8"/>
  <c r="A5597" i="8"/>
  <c r="B5597" i="8"/>
  <c r="H5597" i="8"/>
  <c r="P5597" i="8"/>
  <c r="A5598" i="8"/>
  <c r="B5598" i="8"/>
  <c r="H5598" i="8"/>
  <c r="P5598" i="8"/>
  <c r="A5599" i="8"/>
  <c r="B5599" i="8"/>
  <c r="H5599" i="8"/>
  <c r="P5599" i="8"/>
  <c r="A5600" i="8"/>
  <c r="B5600" i="8"/>
  <c r="H5600" i="8"/>
  <c r="P5600" i="8"/>
  <c r="A5601" i="8"/>
  <c r="B5601" i="8"/>
  <c r="H5601" i="8"/>
  <c r="P5601" i="8"/>
  <c r="A5602" i="8"/>
  <c r="B5602" i="8"/>
  <c r="H5602" i="8"/>
  <c r="P5602" i="8"/>
  <c r="A5603" i="8"/>
  <c r="B5603" i="8"/>
  <c r="H5603" i="8"/>
  <c r="P5603" i="8"/>
  <c r="A5604" i="8"/>
  <c r="B5604" i="8"/>
  <c r="H5604" i="8"/>
  <c r="P5604" i="8"/>
  <c r="A5605" i="8"/>
  <c r="B5605" i="8"/>
  <c r="H5605" i="8"/>
  <c r="P5605" i="8"/>
  <c r="A5606" i="8"/>
  <c r="B5606" i="8"/>
  <c r="H5606" i="8"/>
  <c r="P5606" i="8"/>
  <c r="A5607" i="8"/>
  <c r="B5607" i="8"/>
  <c r="H5607" i="8"/>
  <c r="P5607" i="8"/>
  <c r="A5608" i="8"/>
  <c r="B5608" i="8"/>
  <c r="H5608" i="8"/>
  <c r="P5608" i="8"/>
  <c r="A5609" i="8"/>
  <c r="B5609" i="8"/>
  <c r="H5609" i="8"/>
  <c r="P5609" i="8"/>
  <c r="A5610" i="8"/>
  <c r="B5610" i="8"/>
  <c r="H5610" i="8"/>
  <c r="P5610" i="8"/>
  <c r="A5611" i="8"/>
  <c r="B5611" i="8"/>
  <c r="H5611" i="8"/>
  <c r="P5611" i="8"/>
  <c r="A5612" i="8"/>
  <c r="B5612" i="8"/>
  <c r="H5612" i="8"/>
  <c r="P5612" i="8"/>
  <c r="A5613" i="8"/>
  <c r="B5613" i="8"/>
  <c r="H5613" i="8"/>
  <c r="P5613" i="8"/>
  <c r="A5614" i="8"/>
  <c r="B5614" i="8"/>
  <c r="H5614" i="8"/>
  <c r="P5614" i="8"/>
  <c r="A5615" i="8"/>
  <c r="B5615" i="8"/>
  <c r="H5615" i="8"/>
  <c r="P5615" i="8"/>
  <c r="A5616" i="8"/>
  <c r="B5616" i="8"/>
  <c r="H5616" i="8"/>
  <c r="P5616" i="8"/>
  <c r="A5617" i="8"/>
  <c r="B5617" i="8"/>
  <c r="H5617" i="8"/>
  <c r="P5617" i="8"/>
  <c r="A5618" i="8"/>
  <c r="B5618" i="8"/>
  <c r="H5618" i="8"/>
  <c r="P5618" i="8"/>
  <c r="A5619" i="8"/>
  <c r="B5619" i="8"/>
  <c r="H5619" i="8"/>
  <c r="P5619" i="8"/>
  <c r="A5620" i="8"/>
  <c r="B5620" i="8"/>
  <c r="H5620" i="8"/>
  <c r="P5620" i="8"/>
  <c r="A5621" i="8"/>
  <c r="B5621" i="8"/>
  <c r="H5621" i="8"/>
  <c r="P5621" i="8"/>
  <c r="A5622" i="8"/>
  <c r="B5622" i="8"/>
  <c r="H5622" i="8"/>
  <c r="P5622" i="8"/>
  <c r="A5623" i="8"/>
  <c r="B5623" i="8"/>
  <c r="H5623" i="8"/>
  <c r="P5623" i="8"/>
  <c r="A5624" i="8"/>
  <c r="B5624" i="8"/>
  <c r="H5624" i="8"/>
  <c r="P5624" i="8"/>
  <c r="A5625" i="8"/>
  <c r="B5625" i="8"/>
  <c r="H5625" i="8"/>
  <c r="P5625" i="8"/>
  <c r="A5626" i="8"/>
  <c r="B5626" i="8"/>
  <c r="H5626" i="8"/>
  <c r="P5626" i="8"/>
  <c r="A5627" i="8"/>
  <c r="B5627" i="8"/>
  <c r="H5627" i="8"/>
  <c r="P5627" i="8"/>
  <c r="A5628" i="8"/>
  <c r="B5628" i="8"/>
  <c r="H5628" i="8"/>
  <c r="P5628" i="8"/>
  <c r="A5629" i="8"/>
  <c r="B5629" i="8"/>
  <c r="H5629" i="8"/>
  <c r="P5629" i="8"/>
  <c r="A5630" i="8"/>
  <c r="B5630" i="8"/>
  <c r="H5630" i="8"/>
  <c r="P5630" i="8"/>
  <c r="A5631" i="8"/>
  <c r="B5631" i="8"/>
  <c r="H5631" i="8"/>
  <c r="P5631" i="8"/>
  <c r="A5632" i="8"/>
  <c r="B5632" i="8"/>
  <c r="H5632" i="8"/>
  <c r="P5632" i="8"/>
  <c r="A5633" i="8"/>
  <c r="B5633" i="8"/>
  <c r="H5633" i="8"/>
  <c r="P5633" i="8"/>
  <c r="A5634" i="8"/>
  <c r="B5634" i="8"/>
  <c r="H5634" i="8"/>
  <c r="P5634" i="8"/>
  <c r="A5635" i="8"/>
  <c r="B5635" i="8"/>
  <c r="H5635" i="8"/>
  <c r="P5635" i="8"/>
  <c r="A5636" i="8"/>
  <c r="B5636" i="8"/>
  <c r="H5636" i="8"/>
  <c r="P5636" i="8"/>
  <c r="A5637" i="8"/>
  <c r="B5637" i="8"/>
  <c r="H5637" i="8"/>
  <c r="P5637" i="8"/>
  <c r="A5638" i="8"/>
  <c r="B5638" i="8"/>
  <c r="H5638" i="8"/>
  <c r="P5638" i="8"/>
  <c r="A5639" i="8"/>
  <c r="B5639" i="8"/>
  <c r="H5639" i="8"/>
  <c r="P5639" i="8"/>
  <c r="A5640" i="8"/>
  <c r="B5640" i="8"/>
  <c r="H5640" i="8"/>
  <c r="P5640" i="8"/>
  <c r="A5641" i="8"/>
  <c r="B5641" i="8"/>
  <c r="H5641" i="8"/>
  <c r="P5641" i="8"/>
  <c r="A5642" i="8"/>
  <c r="B5642" i="8"/>
  <c r="H5642" i="8"/>
  <c r="P5642" i="8"/>
  <c r="A5643" i="8"/>
  <c r="B5643" i="8"/>
  <c r="H5643" i="8"/>
  <c r="P5643" i="8"/>
  <c r="A5644" i="8"/>
  <c r="B5644" i="8"/>
  <c r="H5644" i="8"/>
  <c r="P5644" i="8"/>
  <c r="A5645" i="8"/>
  <c r="B5645" i="8"/>
  <c r="H5645" i="8"/>
  <c r="P5645" i="8"/>
  <c r="A5646" i="8"/>
  <c r="B5646" i="8"/>
  <c r="H5646" i="8"/>
  <c r="P5646" i="8"/>
  <c r="A5647" i="8"/>
  <c r="B5647" i="8"/>
  <c r="H5647" i="8"/>
  <c r="P5647" i="8"/>
  <c r="A5648" i="8"/>
  <c r="B5648" i="8"/>
  <c r="H5648" i="8"/>
  <c r="P5648" i="8"/>
  <c r="A5649" i="8"/>
  <c r="B5649" i="8"/>
  <c r="H5649" i="8"/>
  <c r="P5649" i="8"/>
  <c r="A5650" i="8"/>
  <c r="B5650" i="8"/>
  <c r="H5650" i="8"/>
  <c r="P5650" i="8"/>
  <c r="A5651" i="8"/>
  <c r="B5651" i="8"/>
  <c r="H5651" i="8"/>
  <c r="P5651" i="8"/>
  <c r="A5652" i="8"/>
  <c r="B5652" i="8"/>
  <c r="H5652" i="8"/>
  <c r="P5652" i="8"/>
  <c r="A5653" i="8"/>
  <c r="B5653" i="8"/>
  <c r="H5653" i="8"/>
  <c r="P5653" i="8"/>
  <c r="A5654" i="8"/>
  <c r="B5654" i="8"/>
  <c r="H5654" i="8"/>
  <c r="P5654" i="8"/>
  <c r="A5655" i="8"/>
  <c r="B5655" i="8"/>
  <c r="H5655" i="8"/>
  <c r="P5655" i="8"/>
  <c r="A5656" i="8"/>
  <c r="B5656" i="8"/>
  <c r="H5656" i="8"/>
  <c r="P5656" i="8"/>
  <c r="A5657" i="8"/>
  <c r="B5657" i="8"/>
  <c r="H5657" i="8"/>
  <c r="P5657" i="8"/>
  <c r="A5658" i="8"/>
  <c r="B5658" i="8"/>
  <c r="H5658" i="8"/>
  <c r="P5658" i="8"/>
  <c r="A5659" i="8"/>
  <c r="B5659" i="8"/>
  <c r="H5659" i="8"/>
  <c r="P5659" i="8"/>
  <c r="A5660" i="8"/>
  <c r="B5660" i="8"/>
  <c r="H5660" i="8"/>
  <c r="P5660" i="8"/>
  <c r="A5661" i="8"/>
  <c r="B5661" i="8"/>
  <c r="H5661" i="8"/>
  <c r="P5661" i="8"/>
  <c r="A5662" i="8"/>
  <c r="B5662" i="8"/>
  <c r="H5662" i="8"/>
  <c r="P5662" i="8"/>
  <c r="A5663" i="8"/>
  <c r="B5663" i="8"/>
  <c r="H5663" i="8"/>
  <c r="P5663" i="8"/>
  <c r="A5664" i="8"/>
  <c r="B5664" i="8"/>
  <c r="H5664" i="8"/>
  <c r="P5664" i="8"/>
  <c r="A5665" i="8"/>
  <c r="B5665" i="8"/>
  <c r="H5665" i="8"/>
  <c r="P5665" i="8"/>
  <c r="A5666" i="8"/>
  <c r="B5666" i="8"/>
  <c r="H5666" i="8"/>
  <c r="P5666" i="8"/>
  <c r="A5667" i="8"/>
  <c r="B5667" i="8"/>
  <c r="H5667" i="8"/>
  <c r="P5667" i="8"/>
  <c r="A5668" i="8"/>
  <c r="B5668" i="8"/>
  <c r="H5668" i="8"/>
  <c r="P5668" i="8"/>
  <c r="A5669" i="8"/>
  <c r="B5669" i="8"/>
  <c r="H5669" i="8"/>
  <c r="P5669" i="8"/>
  <c r="A5670" i="8"/>
  <c r="B5670" i="8"/>
  <c r="H5670" i="8"/>
  <c r="P5670" i="8"/>
  <c r="A5671" i="8"/>
  <c r="B5671" i="8"/>
  <c r="H5671" i="8"/>
  <c r="P5671" i="8"/>
  <c r="A5672" i="8"/>
  <c r="B5672" i="8"/>
  <c r="H5672" i="8"/>
  <c r="P5672" i="8"/>
  <c r="A5673" i="8"/>
  <c r="B5673" i="8"/>
  <c r="H5673" i="8"/>
  <c r="P5673" i="8"/>
  <c r="A5674" i="8"/>
  <c r="B5674" i="8"/>
  <c r="H5674" i="8"/>
  <c r="P5674" i="8"/>
  <c r="A5675" i="8"/>
  <c r="B5675" i="8"/>
  <c r="H5675" i="8"/>
  <c r="P5675" i="8"/>
  <c r="A5676" i="8"/>
  <c r="B5676" i="8"/>
  <c r="H5676" i="8"/>
  <c r="P5676" i="8"/>
  <c r="A5677" i="8"/>
  <c r="B5677" i="8"/>
  <c r="H5677" i="8"/>
  <c r="P5677" i="8"/>
  <c r="A5678" i="8"/>
  <c r="B5678" i="8"/>
  <c r="H5678" i="8"/>
  <c r="P5678" i="8"/>
  <c r="A5679" i="8"/>
  <c r="B5679" i="8"/>
  <c r="H5679" i="8"/>
  <c r="P5679" i="8"/>
  <c r="A5680" i="8"/>
  <c r="B5680" i="8"/>
  <c r="H5680" i="8"/>
  <c r="P5680" i="8"/>
  <c r="A5681" i="8"/>
  <c r="B5681" i="8"/>
  <c r="H5681" i="8"/>
  <c r="P5681" i="8"/>
  <c r="A5682" i="8"/>
  <c r="B5682" i="8"/>
  <c r="H5682" i="8"/>
  <c r="P5682" i="8"/>
  <c r="A5683" i="8"/>
  <c r="B5683" i="8"/>
  <c r="H5683" i="8"/>
  <c r="P5683" i="8"/>
  <c r="A5684" i="8"/>
  <c r="B5684" i="8"/>
  <c r="H5684" i="8"/>
  <c r="P5684" i="8"/>
  <c r="A5685" i="8"/>
  <c r="B5685" i="8"/>
  <c r="H5685" i="8"/>
  <c r="P5685" i="8"/>
  <c r="A5686" i="8"/>
  <c r="B5686" i="8"/>
  <c r="H5686" i="8"/>
  <c r="P5686" i="8"/>
  <c r="A5687" i="8"/>
  <c r="B5687" i="8"/>
  <c r="H5687" i="8"/>
  <c r="P5687" i="8"/>
  <c r="A5688" i="8"/>
  <c r="B5688" i="8"/>
  <c r="H5688" i="8"/>
  <c r="P5688" i="8"/>
  <c r="A5689" i="8"/>
  <c r="B5689" i="8"/>
  <c r="H5689" i="8"/>
  <c r="P5689" i="8"/>
  <c r="A5690" i="8"/>
  <c r="B5690" i="8"/>
  <c r="H5690" i="8"/>
  <c r="P5690" i="8"/>
  <c r="A5691" i="8"/>
  <c r="B5691" i="8"/>
  <c r="H5691" i="8"/>
  <c r="P5691" i="8"/>
  <c r="A5692" i="8"/>
  <c r="B5692" i="8"/>
  <c r="H5692" i="8"/>
  <c r="P5692" i="8"/>
  <c r="A5693" i="8"/>
  <c r="B5693" i="8"/>
  <c r="H5693" i="8"/>
  <c r="P5693" i="8"/>
  <c r="A5694" i="8"/>
  <c r="B5694" i="8"/>
  <c r="H5694" i="8"/>
  <c r="P5694" i="8"/>
  <c r="A5695" i="8"/>
  <c r="B5695" i="8"/>
  <c r="H5695" i="8"/>
  <c r="P5695" i="8"/>
  <c r="A5696" i="8"/>
  <c r="B5696" i="8"/>
  <c r="H5696" i="8"/>
  <c r="P5696" i="8"/>
  <c r="A5697" i="8"/>
  <c r="B5697" i="8"/>
  <c r="H5697" i="8"/>
  <c r="P5697" i="8"/>
  <c r="A5698" i="8"/>
  <c r="B5698" i="8"/>
  <c r="H5698" i="8"/>
  <c r="P5698" i="8"/>
  <c r="A5699" i="8"/>
  <c r="B5699" i="8"/>
  <c r="H5699" i="8"/>
  <c r="P5699" i="8"/>
  <c r="A5700" i="8"/>
  <c r="B5700" i="8"/>
  <c r="H5700" i="8"/>
  <c r="P5700" i="8"/>
  <c r="A5701" i="8"/>
  <c r="B5701" i="8"/>
  <c r="H5701" i="8"/>
  <c r="P5701" i="8"/>
  <c r="A5702" i="8"/>
  <c r="B5702" i="8"/>
  <c r="H5702" i="8"/>
  <c r="P5702" i="8"/>
  <c r="A5703" i="8"/>
  <c r="B5703" i="8"/>
  <c r="H5703" i="8"/>
  <c r="P5703" i="8"/>
  <c r="A5704" i="8"/>
  <c r="B5704" i="8"/>
  <c r="H5704" i="8"/>
  <c r="P5704" i="8"/>
  <c r="A5705" i="8"/>
  <c r="B5705" i="8"/>
  <c r="H5705" i="8"/>
  <c r="P5705" i="8"/>
  <c r="A5706" i="8"/>
  <c r="B5706" i="8"/>
  <c r="H5706" i="8"/>
  <c r="P5706" i="8"/>
  <c r="A5707" i="8"/>
  <c r="B5707" i="8"/>
  <c r="H5707" i="8"/>
  <c r="P5707" i="8"/>
  <c r="A5708" i="8"/>
  <c r="B5708" i="8"/>
  <c r="H5708" i="8"/>
  <c r="P5708" i="8"/>
  <c r="A5709" i="8"/>
  <c r="B5709" i="8"/>
  <c r="H5709" i="8"/>
  <c r="P5709" i="8"/>
  <c r="A5710" i="8"/>
  <c r="B5710" i="8"/>
  <c r="H5710" i="8"/>
  <c r="P5710" i="8"/>
  <c r="A5711" i="8"/>
  <c r="B5711" i="8"/>
  <c r="H5711" i="8"/>
  <c r="P5711" i="8"/>
  <c r="A5712" i="8"/>
  <c r="B5712" i="8"/>
  <c r="H5712" i="8"/>
  <c r="P5712" i="8"/>
  <c r="A5713" i="8"/>
  <c r="B5713" i="8"/>
  <c r="H5713" i="8"/>
  <c r="P5713" i="8"/>
  <c r="A5714" i="8"/>
  <c r="B5714" i="8"/>
  <c r="H5714" i="8"/>
  <c r="P5714" i="8"/>
  <c r="A5715" i="8"/>
  <c r="B5715" i="8"/>
  <c r="H5715" i="8"/>
  <c r="P5715" i="8"/>
  <c r="A5716" i="8"/>
  <c r="B5716" i="8"/>
  <c r="H5716" i="8"/>
  <c r="P5716" i="8"/>
  <c r="A5717" i="8"/>
  <c r="B5717" i="8"/>
  <c r="H5717" i="8"/>
  <c r="P5717" i="8"/>
  <c r="A5718" i="8"/>
  <c r="B5718" i="8"/>
  <c r="H5718" i="8"/>
  <c r="P5718" i="8"/>
  <c r="A5719" i="8"/>
  <c r="B5719" i="8"/>
  <c r="H5719" i="8"/>
  <c r="P5719" i="8"/>
  <c r="A5720" i="8"/>
  <c r="B5720" i="8"/>
  <c r="H5720" i="8"/>
  <c r="P5720" i="8"/>
  <c r="A5721" i="8"/>
  <c r="B5721" i="8"/>
  <c r="H5721" i="8"/>
  <c r="P5721" i="8"/>
  <c r="A5722" i="8"/>
  <c r="B5722" i="8"/>
  <c r="H5722" i="8"/>
  <c r="P5722" i="8"/>
  <c r="A5723" i="8"/>
  <c r="B5723" i="8"/>
  <c r="H5723" i="8"/>
  <c r="P5723" i="8"/>
  <c r="A5724" i="8"/>
  <c r="B5724" i="8"/>
  <c r="H5724" i="8"/>
  <c r="P5724" i="8"/>
  <c r="A5725" i="8"/>
  <c r="B5725" i="8"/>
  <c r="H5725" i="8"/>
  <c r="P5725" i="8"/>
  <c r="A5726" i="8"/>
  <c r="B5726" i="8"/>
  <c r="H5726" i="8"/>
  <c r="P5726" i="8"/>
  <c r="A5727" i="8"/>
  <c r="B5727" i="8"/>
  <c r="H5727" i="8"/>
  <c r="P5727" i="8"/>
  <c r="A5728" i="8"/>
  <c r="B5728" i="8"/>
  <c r="H5728" i="8"/>
  <c r="P5728" i="8"/>
  <c r="A5729" i="8"/>
  <c r="B5729" i="8"/>
  <c r="H5729" i="8"/>
  <c r="P5729" i="8"/>
  <c r="A5730" i="8"/>
  <c r="B5730" i="8"/>
  <c r="H5730" i="8"/>
  <c r="P5730" i="8"/>
  <c r="A5731" i="8"/>
  <c r="B5731" i="8"/>
  <c r="H5731" i="8"/>
  <c r="P5731" i="8"/>
  <c r="A5732" i="8"/>
  <c r="B5732" i="8"/>
  <c r="H5732" i="8"/>
  <c r="P5732" i="8"/>
  <c r="A5733" i="8"/>
  <c r="B5733" i="8"/>
  <c r="H5733" i="8"/>
  <c r="P5733" i="8"/>
  <c r="A5734" i="8"/>
  <c r="B5734" i="8"/>
  <c r="H5734" i="8"/>
  <c r="P5734" i="8"/>
  <c r="A5735" i="8"/>
  <c r="B5735" i="8"/>
  <c r="H5735" i="8"/>
  <c r="P5735" i="8"/>
  <c r="A5736" i="8"/>
  <c r="B5736" i="8"/>
  <c r="H5736" i="8"/>
  <c r="P5736" i="8"/>
  <c r="A5737" i="8"/>
  <c r="B5737" i="8"/>
  <c r="H5737" i="8"/>
  <c r="P5737" i="8"/>
  <c r="A5738" i="8"/>
  <c r="B5738" i="8"/>
  <c r="H5738" i="8"/>
  <c r="P5738" i="8"/>
  <c r="A5739" i="8"/>
  <c r="B5739" i="8"/>
  <c r="H5739" i="8"/>
  <c r="P5739" i="8"/>
  <c r="A5740" i="8"/>
  <c r="B5740" i="8"/>
  <c r="H5740" i="8"/>
  <c r="P5740" i="8"/>
  <c r="A5741" i="8"/>
  <c r="B5741" i="8"/>
  <c r="H5741" i="8"/>
  <c r="P5741" i="8"/>
  <c r="A5742" i="8"/>
  <c r="B5742" i="8"/>
  <c r="H5742" i="8"/>
  <c r="P5742" i="8"/>
  <c r="A5743" i="8"/>
  <c r="B5743" i="8"/>
  <c r="H5743" i="8"/>
  <c r="P5743" i="8"/>
  <c r="A5744" i="8"/>
  <c r="B5744" i="8"/>
  <c r="H5744" i="8"/>
  <c r="P5744" i="8"/>
  <c r="A5745" i="8"/>
  <c r="B5745" i="8"/>
  <c r="H5745" i="8"/>
  <c r="P5745" i="8"/>
  <c r="A5746" i="8"/>
  <c r="B5746" i="8"/>
  <c r="H5746" i="8"/>
  <c r="P5746" i="8"/>
  <c r="A5747" i="8"/>
  <c r="B5747" i="8"/>
  <c r="H5747" i="8"/>
  <c r="P5747" i="8"/>
  <c r="A5748" i="8"/>
  <c r="B5748" i="8"/>
  <c r="H5748" i="8"/>
  <c r="P5748" i="8"/>
  <c r="A5749" i="8"/>
  <c r="B5749" i="8"/>
  <c r="H5749" i="8"/>
  <c r="P5749" i="8"/>
  <c r="A5750" i="8"/>
  <c r="B5750" i="8"/>
  <c r="H5750" i="8"/>
  <c r="P5750" i="8"/>
  <c r="A5751" i="8"/>
  <c r="B5751" i="8"/>
  <c r="H5751" i="8"/>
  <c r="P5751" i="8"/>
  <c r="A5752" i="8"/>
  <c r="B5752" i="8"/>
  <c r="H5752" i="8"/>
  <c r="P5752" i="8"/>
  <c r="A5753" i="8"/>
  <c r="B5753" i="8"/>
  <c r="H5753" i="8"/>
  <c r="P5753" i="8"/>
  <c r="A5754" i="8"/>
  <c r="B5754" i="8"/>
  <c r="H5754" i="8"/>
  <c r="P5754" i="8"/>
  <c r="A5755" i="8"/>
  <c r="B5755" i="8"/>
  <c r="H5755" i="8"/>
  <c r="P5755" i="8"/>
  <c r="A5756" i="8"/>
  <c r="B5756" i="8"/>
  <c r="H5756" i="8"/>
  <c r="P5756" i="8"/>
  <c r="A5757" i="8"/>
  <c r="B5757" i="8"/>
  <c r="H5757" i="8"/>
  <c r="P5757" i="8"/>
  <c r="A5758" i="8"/>
  <c r="B5758" i="8"/>
  <c r="H5758" i="8"/>
  <c r="P5758" i="8"/>
  <c r="A5759" i="8"/>
  <c r="B5759" i="8"/>
  <c r="H5759" i="8"/>
  <c r="P5759" i="8"/>
  <c r="A5760" i="8"/>
  <c r="B5760" i="8"/>
  <c r="H5760" i="8"/>
  <c r="P5760" i="8"/>
  <c r="A5761" i="8"/>
  <c r="B5761" i="8"/>
  <c r="H5761" i="8"/>
  <c r="P5761" i="8"/>
  <c r="A5762" i="8"/>
  <c r="B5762" i="8"/>
  <c r="H5762" i="8"/>
  <c r="P5762" i="8"/>
  <c r="A5763" i="8"/>
  <c r="B5763" i="8"/>
  <c r="H5763" i="8"/>
  <c r="P5763" i="8"/>
  <c r="A5764" i="8"/>
  <c r="B5764" i="8"/>
  <c r="H5764" i="8"/>
  <c r="P5764" i="8"/>
  <c r="A5765" i="8"/>
  <c r="B5765" i="8"/>
  <c r="H5765" i="8"/>
  <c r="P5765" i="8"/>
  <c r="A5766" i="8"/>
  <c r="B5766" i="8"/>
  <c r="H5766" i="8"/>
  <c r="P5766" i="8"/>
  <c r="A5767" i="8"/>
  <c r="B5767" i="8"/>
  <c r="H5767" i="8"/>
  <c r="P5767" i="8"/>
  <c r="A5768" i="8"/>
  <c r="B5768" i="8"/>
  <c r="H5768" i="8"/>
  <c r="P5768" i="8"/>
  <c r="A5769" i="8"/>
  <c r="B5769" i="8"/>
  <c r="H5769" i="8"/>
  <c r="P5769" i="8"/>
  <c r="A5770" i="8"/>
  <c r="B5770" i="8"/>
  <c r="H5770" i="8"/>
  <c r="P5770" i="8"/>
  <c r="A5771" i="8"/>
  <c r="B5771" i="8"/>
  <c r="H5771" i="8"/>
  <c r="P5771" i="8"/>
  <c r="A5772" i="8"/>
  <c r="B5772" i="8"/>
  <c r="H5772" i="8"/>
  <c r="P5772" i="8"/>
  <c r="A5773" i="8"/>
  <c r="B5773" i="8"/>
  <c r="H5773" i="8"/>
  <c r="P5773" i="8"/>
  <c r="A5774" i="8"/>
  <c r="B5774" i="8"/>
  <c r="H5774" i="8"/>
  <c r="P5774" i="8"/>
  <c r="A5775" i="8"/>
  <c r="B5775" i="8"/>
  <c r="H5775" i="8"/>
  <c r="P5775" i="8"/>
  <c r="A5776" i="8"/>
  <c r="B5776" i="8"/>
  <c r="H5776" i="8"/>
  <c r="P5776" i="8"/>
  <c r="A5777" i="8"/>
  <c r="B5777" i="8"/>
  <c r="H5777" i="8"/>
  <c r="P5777" i="8"/>
  <c r="A5778" i="8"/>
  <c r="B5778" i="8"/>
  <c r="H5778" i="8"/>
  <c r="P5778" i="8"/>
  <c r="A5779" i="8"/>
  <c r="B5779" i="8"/>
  <c r="H5779" i="8"/>
  <c r="P5779" i="8"/>
  <c r="A5780" i="8"/>
  <c r="B5780" i="8"/>
  <c r="H5780" i="8"/>
  <c r="P5780" i="8"/>
  <c r="A5781" i="8"/>
  <c r="B5781" i="8"/>
  <c r="H5781" i="8"/>
  <c r="P5781" i="8"/>
  <c r="A5782" i="8"/>
  <c r="B5782" i="8"/>
  <c r="H5782" i="8"/>
  <c r="P5782" i="8"/>
  <c r="A5783" i="8"/>
  <c r="B5783" i="8"/>
  <c r="H5783" i="8"/>
  <c r="P5783" i="8"/>
  <c r="A5784" i="8"/>
  <c r="B5784" i="8"/>
  <c r="H5784" i="8"/>
  <c r="P5784" i="8"/>
  <c r="A5785" i="8"/>
  <c r="B5785" i="8"/>
  <c r="H5785" i="8"/>
  <c r="P5785" i="8"/>
  <c r="A5786" i="8"/>
  <c r="B5786" i="8"/>
  <c r="H5786" i="8"/>
  <c r="P5786" i="8"/>
  <c r="A5787" i="8"/>
  <c r="B5787" i="8"/>
  <c r="H5787" i="8"/>
  <c r="P5787" i="8"/>
  <c r="A5788" i="8"/>
  <c r="B5788" i="8"/>
  <c r="H5788" i="8"/>
  <c r="P5788" i="8"/>
  <c r="A5789" i="8"/>
  <c r="B5789" i="8"/>
  <c r="H5789" i="8"/>
  <c r="P5789" i="8"/>
  <c r="A5790" i="8"/>
  <c r="B5790" i="8"/>
  <c r="H5790" i="8"/>
  <c r="P5790" i="8"/>
  <c r="A5791" i="8"/>
  <c r="B5791" i="8"/>
  <c r="H5791" i="8"/>
  <c r="P5791" i="8"/>
  <c r="A5792" i="8"/>
  <c r="B5792" i="8"/>
  <c r="H5792" i="8"/>
  <c r="P5792" i="8"/>
  <c r="A5793" i="8"/>
  <c r="B5793" i="8"/>
  <c r="H5793" i="8"/>
  <c r="P5793" i="8"/>
  <c r="A5794" i="8"/>
  <c r="B5794" i="8"/>
  <c r="H5794" i="8"/>
  <c r="P5794" i="8"/>
  <c r="A5795" i="8"/>
  <c r="B5795" i="8"/>
  <c r="H5795" i="8"/>
  <c r="P5795" i="8"/>
  <c r="A5796" i="8"/>
  <c r="B5796" i="8"/>
  <c r="H5796" i="8"/>
  <c r="P5796" i="8"/>
  <c r="A5797" i="8"/>
  <c r="B5797" i="8"/>
  <c r="H5797" i="8"/>
  <c r="P5797" i="8"/>
  <c r="A5798" i="8"/>
  <c r="B5798" i="8"/>
  <c r="H5798" i="8"/>
  <c r="P5798" i="8"/>
  <c r="A5799" i="8"/>
  <c r="B5799" i="8"/>
  <c r="H5799" i="8"/>
  <c r="P5799" i="8"/>
  <c r="A5800" i="8"/>
  <c r="B5800" i="8"/>
  <c r="H5800" i="8"/>
  <c r="P5800" i="8"/>
  <c r="A5801" i="8"/>
  <c r="B5801" i="8"/>
  <c r="H5801" i="8"/>
  <c r="P5801" i="8"/>
  <c r="A5802" i="8"/>
  <c r="B5802" i="8"/>
  <c r="H5802" i="8"/>
  <c r="P5802" i="8"/>
  <c r="A5803" i="8"/>
  <c r="B5803" i="8"/>
  <c r="H5803" i="8"/>
  <c r="P5803" i="8"/>
  <c r="A5804" i="8"/>
  <c r="B5804" i="8"/>
  <c r="H5804" i="8"/>
  <c r="P5804" i="8"/>
  <c r="A5805" i="8"/>
  <c r="B5805" i="8"/>
  <c r="H5805" i="8"/>
  <c r="P5805" i="8"/>
  <c r="A5806" i="8"/>
  <c r="B5806" i="8"/>
  <c r="H5806" i="8"/>
  <c r="P5806" i="8"/>
  <c r="A5807" i="8"/>
  <c r="B5807" i="8"/>
  <c r="H5807" i="8"/>
  <c r="P5807" i="8"/>
  <c r="A5808" i="8"/>
  <c r="B5808" i="8"/>
  <c r="H5808" i="8"/>
  <c r="P5808" i="8"/>
  <c r="A5809" i="8"/>
  <c r="B5809" i="8"/>
  <c r="H5809" i="8"/>
  <c r="P5809" i="8"/>
  <c r="A5810" i="8"/>
  <c r="B5810" i="8"/>
  <c r="H5810" i="8"/>
  <c r="P5810" i="8"/>
  <c r="A5811" i="8"/>
  <c r="B5811" i="8"/>
  <c r="H5811" i="8"/>
  <c r="P5811" i="8"/>
  <c r="A5812" i="8"/>
  <c r="B5812" i="8"/>
  <c r="H5812" i="8"/>
  <c r="P5812" i="8"/>
  <c r="A5813" i="8"/>
  <c r="B5813" i="8"/>
  <c r="H5813" i="8"/>
  <c r="P5813" i="8"/>
  <c r="A5814" i="8"/>
  <c r="B5814" i="8"/>
  <c r="H5814" i="8"/>
  <c r="P5814" i="8"/>
  <c r="A5815" i="8"/>
  <c r="B5815" i="8"/>
  <c r="H5815" i="8"/>
  <c r="P5815" i="8"/>
  <c r="A5816" i="8"/>
  <c r="B5816" i="8"/>
  <c r="H5816" i="8"/>
  <c r="P5816" i="8"/>
  <c r="A5817" i="8"/>
  <c r="B5817" i="8"/>
  <c r="H5817" i="8"/>
  <c r="P5817" i="8"/>
  <c r="A5818" i="8"/>
  <c r="B5818" i="8"/>
  <c r="H5818" i="8"/>
  <c r="P5818" i="8"/>
  <c r="A5819" i="8"/>
  <c r="B5819" i="8"/>
  <c r="H5819" i="8"/>
  <c r="P5819" i="8"/>
  <c r="A5820" i="8"/>
  <c r="B5820" i="8"/>
  <c r="H5820" i="8"/>
  <c r="P5820" i="8"/>
  <c r="A5821" i="8"/>
  <c r="B5821" i="8"/>
  <c r="H5821" i="8"/>
  <c r="P5821" i="8"/>
  <c r="A5822" i="8"/>
  <c r="B5822" i="8"/>
  <c r="H5822" i="8"/>
  <c r="P5822" i="8"/>
  <c r="A5823" i="8"/>
  <c r="B5823" i="8"/>
  <c r="H5823" i="8"/>
  <c r="P5823" i="8"/>
  <c r="A5824" i="8"/>
  <c r="B5824" i="8"/>
  <c r="H5824" i="8"/>
  <c r="P5824" i="8"/>
  <c r="A5825" i="8"/>
  <c r="B5825" i="8"/>
  <c r="H5825" i="8"/>
  <c r="P5825" i="8"/>
  <c r="A5826" i="8"/>
  <c r="B5826" i="8"/>
  <c r="H5826" i="8"/>
  <c r="P5826" i="8"/>
  <c r="A5827" i="8"/>
  <c r="B5827" i="8"/>
  <c r="H5827" i="8"/>
  <c r="P5827" i="8"/>
  <c r="A5828" i="8"/>
  <c r="B5828" i="8"/>
  <c r="H5828" i="8"/>
  <c r="P5828" i="8"/>
  <c r="A5829" i="8"/>
  <c r="B5829" i="8"/>
  <c r="H5829" i="8"/>
  <c r="P5829" i="8"/>
  <c r="A5830" i="8"/>
  <c r="B5830" i="8"/>
  <c r="H5830" i="8"/>
  <c r="P5830" i="8"/>
  <c r="A5831" i="8"/>
  <c r="B5831" i="8"/>
  <c r="H5831" i="8"/>
  <c r="P5831" i="8"/>
  <c r="A5832" i="8"/>
  <c r="B5832" i="8"/>
  <c r="H5832" i="8"/>
  <c r="P5832" i="8"/>
  <c r="A5833" i="8"/>
  <c r="B5833" i="8"/>
  <c r="H5833" i="8"/>
  <c r="P5833" i="8"/>
  <c r="A5834" i="8"/>
  <c r="B5834" i="8"/>
  <c r="H5834" i="8"/>
  <c r="P5834" i="8"/>
  <c r="A5835" i="8"/>
  <c r="B5835" i="8"/>
  <c r="H5835" i="8"/>
  <c r="P5835" i="8"/>
  <c r="A5836" i="8"/>
  <c r="B5836" i="8"/>
  <c r="H5836" i="8"/>
  <c r="P5836" i="8"/>
  <c r="A5837" i="8"/>
  <c r="B5837" i="8"/>
  <c r="H5837" i="8"/>
  <c r="P5837" i="8"/>
  <c r="A5838" i="8"/>
  <c r="B5838" i="8"/>
  <c r="H5838" i="8"/>
  <c r="P5838" i="8"/>
  <c r="A5839" i="8"/>
  <c r="B5839" i="8"/>
  <c r="H5839" i="8"/>
  <c r="P5839" i="8"/>
  <c r="A5840" i="8"/>
  <c r="B5840" i="8"/>
  <c r="H5840" i="8"/>
  <c r="P5840" i="8"/>
  <c r="A5841" i="8"/>
  <c r="B5841" i="8"/>
  <c r="H5841" i="8"/>
  <c r="P5841" i="8"/>
  <c r="A5842" i="8"/>
  <c r="B5842" i="8"/>
  <c r="H5842" i="8"/>
  <c r="P5842" i="8"/>
  <c r="A5843" i="8"/>
  <c r="B5843" i="8"/>
  <c r="H5843" i="8"/>
  <c r="P5843" i="8"/>
  <c r="A5844" i="8"/>
  <c r="B5844" i="8"/>
  <c r="H5844" i="8"/>
  <c r="P5844" i="8"/>
  <c r="A5845" i="8"/>
  <c r="B5845" i="8"/>
  <c r="H5845" i="8"/>
  <c r="P5845" i="8"/>
  <c r="A5846" i="8"/>
  <c r="B5846" i="8"/>
  <c r="H5846" i="8"/>
  <c r="P5846" i="8"/>
  <c r="A5847" i="8"/>
  <c r="B5847" i="8"/>
  <c r="H5847" i="8"/>
  <c r="P5847" i="8"/>
  <c r="A5848" i="8"/>
  <c r="B5848" i="8"/>
  <c r="H5848" i="8"/>
  <c r="P5848" i="8"/>
  <c r="A5849" i="8"/>
  <c r="B5849" i="8"/>
  <c r="H5849" i="8"/>
  <c r="P5849" i="8"/>
  <c r="A5850" i="8"/>
  <c r="B5850" i="8"/>
  <c r="H5850" i="8"/>
  <c r="P5850" i="8"/>
  <c r="A5851" i="8"/>
  <c r="B5851" i="8"/>
  <c r="H5851" i="8"/>
  <c r="P5851" i="8"/>
  <c r="A5852" i="8"/>
  <c r="B5852" i="8"/>
  <c r="H5852" i="8"/>
  <c r="P5852" i="8"/>
  <c r="A5853" i="8"/>
  <c r="B5853" i="8"/>
  <c r="H5853" i="8"/>
  <c r="P5853" i="8"/>
  <c r="A5854" i="8"/>
  <c r="B5854" i="8"/>
  <c r="H5854" i="8"/>
  <c r="P5854" i="8"/>
  <c r="A5855" i="8"/>
  <c r="B5855" i="8"/>
  <c r="H5855" i="8"/>
  <c r="P5855" i="8"/>
  <c r="A5856" i="8"/>
  <c r="B5856" i="8"/>
  <c r="H5856" i="8"/>
  <c r="P5856" i="8"/>
  <c r="A5857" i="8"/>
  <c r="B5857" i="8"/>
  <c r="H5857" i="8"/>
  <c r="P5857" i="8"/>
  <c r="A5858" i="8"/>
  <c r="B5858" i="8"/>
  <c r="H5858" i="8"/>
  <c r="P5858" i="8"/>
  <c r="A5859" i="8"/>
  <c r="B5859" i="8"/>
  <c r="H5859" i="8"/>
  <c r="P5859" i="8"/>
  <c r="A5860" i="8"/>
  <c r="B5860" i="8"/>
  <c r="H5860" i="8"/>
  <c r="P5860" i="8"/>
  <c r="A5861" i="8"/>
  <c r="B5861" i="8"/>
  <c r="H5861" i="8"/>
  <c r="P5861" i="8"/>
  <c r="A5862" i="8"/>
  <c r="B5862" i="8"/>
  <c r="H5862" i="8"/>
  <c r="P5862" i="8"/>
  <c r="A5863" i="8"/>
  <c r="B5863" i="8"/>
  <c r="H5863" i="8"/>
  <c r="P5863" i="8"/>
  <c r="A5864" i="8"/>
  <c r="B5864" i="8"/>
  <c r="H5864" i="8"/>
  <c r="P5864" i="8"/>
  <c r="A5865" i="8"/>
  <c r="B5865" i="8"/>
  <c r="H5865" i="8"/>
  <c r="P5865" i="8"/>
  <c r="A5866" i="8"/>
  <c r="B5866" i="8"/>
  <c r="H5866" i="8"/>
  <c r="P5866" i="8"/>
  <c r="A5867" i="8"/>
  <c r="B5867" i="8"/>
  <c r="H5867" i="8"/>
  <c r="P5867" i="8"/>
  <c r="A5868" i="8"/>
  <c r="B5868" i="8"/>
  <c r="H5868" i="8"/>
  <c r="P5868" i="8"/>
  <c r="A5869" i="8"/>
  <c r="B5869" i="8"/>
  <c r="H5869" i="8"/>
  <c r="P5869" i="8"/>
  <c r="A5870" i="8"/>
  <c r="B5870" i="8"/>
  <c r="H5870" i="8"/>
  <c r="P5870" i="8"/>
  <c r="A5871" i="8"/>
  <c r="B5871" i="8"/>
  <c r="H5871" i="8"/>
  <c r="P5871" i="8"/>
  <c r="A5872" i="8"/>
  <c r="B5872" i="8"/>
  <c r="H5872" i="8"/>
  <c r="P5872" i="8"/>
  <c r="A5873" i="8"/>
  <c r="B5873" i="8"/>
  <c r="H5873" i="8"/>
  <c r="P5873" i="8"/>
  <c r="A5874" i="8"/>
  <c r="B5874" i="8"/>
  <c r="H5874" i="8"/>
  <c r="P5874" i="8"/>
  <c r="A5875" i="8"/>
  <c r="B5875" i="8"/>
  <c r="H5875" i="8"/>
  <c r="P5875" i="8"/>
  <c r="A5876" i="8"/>
  <c r="B5876" i="8"/>
  <c r="H5876" i="8"/>
  <c r="P5876" i="8"/>
  <c r="A5877" i="8"/>
  <c r="B5877" i="8"/>
  <c r="H5877" i="8"/>
  <c r="P5877" i="8"/>
  <c r="A5878" i="8"/>
  <c r="B5878" i="8"/>
  <c r="H5878" i="8"/>
  <c r="P5878" i="8"/>
  <c r="A5879" i="8"/>
  <c r="B5879" i="8"/>
  <c r="H5879" i="8"/>
  <c r="P5879" i="8"/>
  <c r="A5880" i="8"/>
  <c r="B5880" i="8"/>
  <c r="H5880" i="8"/>
  <c r="P5880" i="8"/>
  <c r="A5881" i="8"/>
  <c r="B5881" i="8"/>
  <c r="H5881" i="8"/>
  <c r="P5881" i="8"/>
  <c r="A5882" i="8"/>
  <c r="B5882" i="8"/>
  <c r="H5882" i="8"/>
  <c r="P5882" i="8"/>
  <c r="A5883" i="8"/>
  <c r="B5883" i="8"/>
  <c r="H5883" i="8"/>
  <c r="P5883" i="8"/>
  <c r="A5884" i="8"/>
  <c r="B5884" i="8"/>
  <c r="H5884" i="8"/>
  <c r="P5884" i="8"/>
  <c r="A5885" i="8"/>
  <c r="B5885" i="8"/>
  <c r="H5885" i="8"/>
  <c r="P5885" i="8"/>
  <c r="A5886" i="8"/>
  <c r="B5886" i="8"/>
  <c r="H5886" i="8"/>
  <c r="P5886" i="8"/>
  <c r="A5887" i="8"/>
  <c r="B5887" i="8"/>
  <c r="H5887" i="8"/>
  <c r="P5887" i="8"/>
  <c r="A5888" i="8"/>
  <c r="B5888" i="8"/>
  <c r="H5888" i="8"/>
  <c r="P5888" i="8"/>
  <c r="A5889" i="8"/>
  <c r="B5889" i="8"/>
  <c r="H5889" i="8"/>
  <c r="P5889" i="8"/>
  <c r="A5890" i="8"/>
  <c r="B5890" i="8"/>
  <c r="H5890" i="8"/>
  <c r="P5890" i="8"/>
  <c r="A5891" i="8"/>
  <c r="B5891" i="8"/>
  <c r="H5891" i="8"/>
  <c r="P5891" i="8"/>
  <c r="A5892" i="8"/>
  <c r="B5892" i="8"/>
  <c r="H5892" i="8"/>
  <c r="P5892" i="8"/>
  <c r="A5893" i="8"/>
  <c r="B5893" i="8"/>
  <c r="H5893" i="8"/>
  <c r="P5893" i="8"/>
  <c r="A5894" i="8"/>
  <c r="B5894" i="8"/>
  <c r="H5894" i="8"/>
  <c r="P5894" i="8"/>
  <c r="A5895" i="8"/>
  <c r="B5895" i="8"/>
  <c r="H5895" i="8"/>
  <c r="P5895" i="8"/>
  <c r="A5896" i="8"/>
  <c r="B5896" i="8"/>
  <c r="H5896" i="8"/>
  <c r="P5896" i="8"/>
  <c r="A5897" i="8"/>
  <c r="B5897" i="8"/>
  <c r="H5897" i="8"/>
  <c r="P5897" i="8"/>
  <c r="A5898" i="8"/>
  <c r="B5898" i="8"/>
  <c r="H5898" i="8"/>
  <c r="P5898" i="8"/>
  <c r="A5899" i="8"/>
  <c r="B5899" i="8"/>
  <c r="H5899" i="8"/>
  <c r="P5899" i="8"/>
  <c r="A5900" i="8"/>
  <c r="B5900" i="8"/>
  <c r="H5900" i="8"/>
  <c r="P5900" i="8"/>
  <c r="A5901" i="8"/>
  <c r="B5901" i="8"/>
  <c r="H5901" i="8"/>
  <c r="P5901" i="8"/>
  <c r="A5902" i="8"/>
  <c r="B5902" i="8"/>
  <c r="H5902" i="8"/>
  <c r="P5902" i="8"/>
  <c r="A5903" i="8"/>
  <c r="B5903" i="8"/>
  <c r="H5903" i="8"/>
  <c r="P5903" i="8"/>
  <c r="A5904" i="8"/>
  <c r="B5904" i="8"/>
  <c r="H5904" i="8"/>
  <c r="P5904" i="8"/>
  <c r="A5905" i="8"/>
  <c r="B5905" i="8"/>
  <c r="H5905" i="8"/>
  <c r="P5905" i="8"/>
  <c r="A5906" i="8"/>
  <c r="B5906" i="8"/>
  <c r="H5906" i="8"/>
  <c r="P5906" i="8"/>
  <c r="A5907" i="8"/>
  <c r="B5907" i="8"/>
  <c r="H5907" i="8"/>
  <c r="P5907" i="8"/>
  <c r="A5908" i="8"/>
  <c r="B5908" i="8"/>
  <c r="H5908" i="8"/>
  <c r="P5908" i="8"/>
  <c r="A5909" i="8"/>
  <c r="B5909" i="8"/>
  <c r="H5909" i="8"/>
  <c r="P5909" i="8"/>
  <c r="A5910" i="8"/>
  <c r="B5910" i="8"/>
  <c r="H5910" i="8"/>
  <c r="P5910" i="8"/>
  <c r="A5911" i="8"/>
  <c r="B5911" i="8"/>
  <c r="H5911" i="8"/>
  <c r="P5911" i="8"/>
  <c r="A5912" i="8"/>
  <c r="B5912" i="8"/>
  <c r="H5912" i="8"/>
  <c r="P5912" i="8"/>
  <c r="A5913" i="8"/>
  <c r="B5913" i="8"/>
  <c r="H5913" i="8"/>
  <c r="P5913" i="8"/>
  <c r="A5914" i="8"/>
  <c r="B5914" i="8"/>
  <c r="H5914" i="8"/>
  <c r="P5914" i="8"/>
  <c r="A5915" i="8"/>
  <c r="B5915" i="8"/>
  <c r="H5915" i="8"/>
  <c r="P5915" i="8"/>
  <c r="A5916" i="8"/>
  <c r="B5916" i="8"/>
  <c r="H5916" i="8"/>
  <c r="P5916" i="8"/>
  <c r="A5917" i="8"/>
  <c r="B5917" i="8"/>
  <c r="H5917" i="8"/>
  <c r="P5917" i="8"/>
  <c r="A5918" i="8"/>
  <c r="B5918" i="8"/>
  <c r="H5918" i="8"/>
  <c r="P5918" i="8"/>
  <c r="A5919" i="8"/>
  <c r="B5919" i="8"/>
  <c r="H5919" i="8"/>
  <c r="P5919" i="8"/>
  <c r="A5920" i="8"/>
  <c r="B5920" i="8"/>
  <c r="H5920" i="8"/>
  <c r="P5920" i="8"/>
  <c r="A5921" i="8"/>
  <c r="B5921" i="8"/>
  <c r="H5921" i="8"/>
  <c r="P5921" i="8"/>
  <c r="A5922" i="8"/>
  <c r="B5922" i="8"/>
  <c r="H5922" i="8"/>
  <c r="P5922" i="8"/>
  <c r="A5923" i="8"/>
  <c r="B5923" i="8"/>
  <c r="H5923" i="8"/>
  <c r="P5923" i="8"/>
  <c r="A5924" i="8"/>
  <c r="B5924" i="8"/>
  <c r="H5924" i="8"/>
  <c r="P5924" i="8"/>
  <c r="A5925" i="8"/>
  <c r="B5925" i="8"/>
  <c r="H5925" i="8"/>
  <c r="P5925" i="8"/>
  <c r="A5926" i="8"/>
  <c r="B5926" i="8"/>
  <c r="H5926" i="8"/>
  <c r="P5926" i="8"/>
  <c r="A5927" i="8"/>
  <c r="B5927" i="8"/>
  <c r="H5927" i="8"/>
  <c r="P5927" i="8"/>
  <c r="A5928" i="8"/>
  <c r="B5928" i="8"/>
  <c r="H5928" i="8"/>
  <c r="P5928" i="8"/>
  <c r="A5929" i="8"/>
  <c r="B5929" i="8"/>
  <c r="H5929" i="8"/>
  <c r="P5929" i="8"/>
  <c r="A5930" i="8"/>
  <c r="B5930" i="8"/>
  <c r="H5930" i="8"/>
  <c r="P5930" i="8"/>
  <c r="A5931" i="8"/>
  <c r="B5931" i="8"/>
  <c r="H5931" i="8"/>
  <c r="P5931" i="8"/>
  <c r="A5932" i="8"/>
  <c r="B5932" i="8"/>
  <c r="H5932" i="8"/>
  <c r="P5932" i="8"/>
  <c r="A5933" i="8"/>
  <c r="B5933" i="8"/>
  <c r="H5933" i="8"/>
  <c r="P5933" i="8"/>
  <c r="A5934" i="8"/>
  <c r="B5934" i="8"/>
  <c r="H5934" i="8"/>
  <c r="P5934" i="8"/>
  <c r="A5935" i="8"/>
  <c r="B5935" i="8"/>
  <c r="H5935" i="8"/>
  <c r="P5935" i="8"/>
  <c r="A5936" i="8"/>
  <c r="B5936" i="8"/>
  <c r="H5936" i="8"/>
  <c r="P5936" i="8"/>
  <c r="A5937" i="8"/>
  <c r="B5937" i="8"/>
  <c r="H5937" i="8"/>
  <c r="P5937" i="8"/>
  <c r="A5938" i="8"/>
  <c r="B5938" i="8"/>
  <c r="H5938" i="8"/>
  <c r="P5938" i="8"/>
  <c r="A5939" i="8"/>
  <c r="B5939" i="8"/>
  <c r="H5939" i="8"/>
  <c r="P5939" i="8"/>
  <c r="A5940" i="8"/>
  <c r="B5940" i="8"/>
  <c r="H5940" i="8"/>
  <c r="P5940" i="8"/>
  <c r="A5941" i="8"/>
  <c r="B5941" i="8"/>
  <c r="H5941" i="8"/>
  <c r="P5941" i="8"/>
  <c r="A5942" i="8"/>
  <c r="B5942" i="8"/>
  <c r="H5942" i="8"/>
  <c r="P5942" i="8"/>
  <c r="A5943" i="8"/>
  <c r="B5943" i="8"/>
  <c r="H5943" i="8"/>
  <c r="P5943" i="8"/>
  <c r="A5944" i="8"/>
  <c r="B5944" i="8"/>
  <c r="H5944" i="8"/>
  <c r="P5944" i="8"/>
  <c r="A5945" i="8"/>
  <c r="B5945" i="8"/>
  <c r="H5945" i="8"/>
  <c r="P5945" i="8"/>
  <c r="A5946" i="8"/>
  <c r="B5946" i="8"/>
  <c r="H5946" i="8"/>
  <c r="P5946" i="8"/>
  <c r="A5947" i="8"/>
  <c r="B5947" i="8"/>
  <c r="H5947" i="8"/>
  <c r="P5947" i="8"/>
  <c r="A5948" i="8"/>
  <c r="B5948" i="8"/>
  <c r="H5948" i="8"/>
  <c r="P5948" i="8"/>
  <c r="A5949" i="8"/>
  <c r="B5949" i="8"/>
  <c r="H5949" i="8"/>
  <c r="P5949" i="8"/>
  <c r="A5950" i="8"/>
  <c r="B5950" i="8"/>
  <c r="H5950" i="8"/>
  <c r="P5950" i="8"/>
  <c r="A5951" i="8"/>
  <c r="B5951" i="8"/>
  <c r="H5951" i="8"/>
  <c r="P5951" i="8"/>
  <c r="A5952" i="8"/>
  <c r="B5952" i="8"/>
  <c r="H5952" i="8"/>
  <c r="P5952" i="8"/>
  <c r="A5953" i="8"/>
  <c r="B5953" i="8"/>
  <c r="H5953" i="8"/>
  <c r="P5953" i="8"/>
  <c r="A5954" i="8"/>
  <c r="B5954" i="8"/>
  <c r="H5954" i="8"/>
  <c r="P5954" i="8"/>
  <c r="A5955" i="8"/>
  <c r="B5955" i="8"/>
  <c r="H5955" i="8"/>
  <c r="P5955" i="8"/>
  <c r="A5956" i="8"/>
  <c r="B5956" i="8"/>
  <c r="H5956" i="8"/>
  <c r="P5956" i="8"/>
  <c r="A5957" i="8"/>
  <c r="B5957" i="8"/>
  <c r="H5957" i="8"/>
  <c r="P5957" i="8"/>
  <c r="A5958" i="8"/>
  <c r="B5958" i="8"/>
  <c r="H5958" i="8"/>
  <c r="P5958" i="8"/>
  <c r="A5959" i="8"/>
  <c r="B5959" i="8"/>
  <c r="H5959" i="8"/>
  <c r="P5959" i="8"/>
  <c r="A5960" i="8"/>
  <c r="B5960" i="8"/>
  <c r="H5960" i="8"/>
  <c r="P5960" i="8"/>
  <c r="A5961" i="8"/>
  <c r="B5961" i="8"/>
  <c r="H5961" i="8"/>
  <c r="P5961" i="8"/>
  <c r="A5962" i="8"/>
  <c r="B5962" i="8"/>
  <c r="H5962" i="8"/>
  <c r="P5962" i="8"/>
  <c r="A5963" i="8"/>
  <c r="B5963" i="8"/>
  <c r="H5963" i="8"/>
  <c r="P5963" i="8"/>
  <c r="A5964" i="8"/>
  <c r="B5964" i="8"/>
  <c r="H5964" i="8"/>
  <c r="P5964" i="8"/>
  <c r="A5965" i="8"/>
  <c r="B5965" i="8"/>
  <c r="H5965" i="8"/>
  <c r="P5965" i="8"/>
  <c r="A5966" i="8"/>
  <c r="B5966" i="8"/>
  <c r="H5966" i="8"/>
  <c r="P5966" i="8"/>
  <c r="A5967" i="8"/>
  <c r="B5967" i="8"/>
  <c r="H5967" i="8"/>
  <c r="P5967" i="8"/>
  <c r="A5968" i="8"/>
  <c r="B5968" i="8"/>
  <c r="H5968" i="8"/>
  <c r="P5968" i="8"/>
  <c r="A5969" i="8"/>
  <c r="B5969" i="8"/>
  <c r="H5969" i="8"/>
  <c r="P5969" i="8"/>
  <c r="A5970" i="8"/>
  <c r="B5970" i="8"/>
  <c r="H5970" i="8"/>
  <c r="P5970" i="8"/>
  <c r="A5971" i="8"/>
  <c r="B5971" i="8"/>
  <c r="H5971" i="8"/>
  <c r="P5971" i="8"/>
  <c r="A5972" i="8"/>
  <c r="B5972" i="8"/>
  <c r="H5972" i="8"/>
  <c r="P5972" i="8"/>
  <c r="A5973" i="8"/>
  <c r="B5973" i="8"/>
  <c r="H5973" i="8"/>
  <c r="P5973" i="8"/>
  <c r="A5974" i="8"/>
  <c r="B5974" i="8"/>
  <c r="H5974" i="8"/>
  <c r="P5974" i="8"/>
  <c r="A5975" i="8"/>
  <c r="B5975" i="8"/>
  <c r="H5975" i="8"/>
  <c r="P5975" i="8"/>
  <c r="A5976" i="8"/>
  <c r="B5976" i="8"/>
  <c r="H5976" i="8"/>
  <c r="P5976" i="8"/>
  <c r="A5977" i="8"/>
  <c r="B5977" i="8"/>
  <c r="H5977" i="8"/>
  <c r="P5977" i="8"/>
  <c r="A5978" i="8"/>
  <c r="B5978" i="8"/>
  <c r="H5978" i="8"/>
  <c r="P5978" i="8"/>
  <c r="A5979" i="8"/>
  <c r="B5979" i="8"/>
  <c r="H5979" i="8"/>
  <c r="P5979" i="8"/>
  <c r="A5980" i="8"/>
  <c r="B5980" i="8"/>
  <c r="H5980" i="8"/>
  <c r="P5980" i="8"/>
  <c r="A5981" i="8"/>
  <c r="B5981" i="8"/>
  <c r="H5981" i="8"/>
  <c r="P5981" i="8"/>
  <c r="A5982" i="8"/>
  <c r="B5982" i="8"/>
  <c r="H5982" i="8"/>
  <c r="P5982" i="8"/>
  <c r="A5983" i="8"/>
  <c r="B5983" i="8"/>
  <c r="H5983" i="8"/>
  <c r="P5983" i="8"/>
  <c r="A5984" i="8"/>
  <c r="B5984" i="8"/>
  <c r="H5984" i="8"/>
  <c r="P5984" i="8"/>
  <c r="A5985" i="8"/>
  <c r="B5985" i="8"/>
  <c r="H5985" i="8"/>
  <c r="P5985" i="8"/>
  <c r="A5986" i="8"/>
  <c r="B5986" i="8"/>
  <c r="H5986" i="8"/>
  <c r="P5986" i="8"/>
  <c r="A5987" i="8"/>
  <c r="B5987" i="8"/>
  <c r="H5987" i="8"/>
  <c r="P5987" i="8"/>
  <c r="A5988" i="8"/>
  <c r="B5988" i="8"/>
  <c r="H5988" i="8"/>
  <c r="P5988" i="8"/>
  <c r="A5989" i="8"/>
  <c r="B5989" i="8"/>
  <c r="H5989" i="8"/>
  <c r="P5989" i="8"/>
  <c r="A5990" i="8"/>
  <c r="B5990" i="8"/>
  <c r="H5990" i="8"/>
  <c r="P5990" i="8"/>
  <c r="A5991" i="8"/>
  <c r="B5991" i="8"/>
  <c r="H5991" i="8"/>
  <c r="P5991" i="8"/>
  <c r="A5992" i="8"/>
  <c r="B5992" i="8"/>
  <c r="H5992" i="8"/>
  <c r="P5992" i="8"/>
  <c r="A5993" i="8"/>
  <c r="B5993" i="8"/>
  <c r="H5993" i="8"/>
  <c r="P5993" i="8"/>
  <c r="A5994" i="8"/>
  <c r="B5994" i="8"/>
  <c r="H5994" i="8"/>
  <c r="P5994" i="8"/>
  <c r="A5995" i="8"/>
  <c r="B5995" i="8"/>
  <c r="H5995" i="8"/>
  <c r="P5995" i="8"/>
  <c r="A5996" i="8"/>
  <c r="B5996" i="8"/>
  <c r="H5996" i="8"/>
  <c r="P5996" i="8"/>
  <c r="A5997" i="8"/>
  <c r="B5997" i="8"/>
  <c r="H5997" i="8"/>
  <c r="P5997" i="8"/>
  <c r="A5998" i="8"/>
  <c r="B5998" i="8"/>
  <c r="H5998" i="8"/>
  <c r="P5998" i="8"/>
  <c r="A5999" i="8"/>
  <c r="B5999" i="8"/>
  <c r="H5999" i="8"/>
  <c r="P5999" i="8"/>
  <c r="A6000" i="8"/>
  <c r="B6000" i="8"/>
  <c r="H6000" i="8"/>
  <c r="P6000" i="8"/>
  <c r="A6001" i="8"/>
  <c r="B6001" i="8"/>
  <c r="H6001" i="8"/>
  <c r="P6001" i="8"/>
  <c r="A6002" i="8"/>
  <c r="B6002" i="8"/>
  <c r="H6002" i="8"/>
  <c r="P6002" i="8"/>
  <c r="A6003" i="8"/>
  <c r="B6003" i="8"/>
  <c r="H6003" i="8"/>
  <c r="P6003" i="8"/>
  <c r="A6004" i="8"/>
  <c r="B6004" i="8"/>
  <c r="H6004" i="8"/>
  <c r="P6004" i="8"/>
  <c r="A6005" i="8"/>
  <c r="B6005" i="8"/>
  <c r="H6005" i="8"/>
  <c r="P6005" i="8"/>
  <c r="A6006" i="8"/>
  <c r="B6006" i="8"/>
  <c r="H6006" i="8"/>
  <c r="P6006" i="8"/>
  <c r="A6007" i="8"/>
  <c r="B6007" i="8"/>
  <c r="H6007" i="8"/>
  <c r="P6007" i="8"/>
  <c r="A6008" i="8"/>
  <c r="B6008" i="8"/>
  <c r="H6008" i="8"/>
  <c r="P6008" i="8"/>
  <c r="A6009" i="8"/>
  <c r="B6009" i="8"/>
  <c r="H6009" i="8"/>
  <c r="P6009" i="8"/>
  <c r="A6010" i="8"/>
  <c r="B6010" i="8"/>
  <c r="H6010" i="8"/>
  <c r="P6010" i="8"/>
  <c r="A6011" i="8"/>
  <c r="B6011" i="8"/>
  <c r="H6011" i="8"/>
  <c r="P6011" i="8"/>
  <c r="A6012" i="8"/>
  <c r="B6012" i="8"/>
  <c r="H6012" i="8"/>
  <c r="P6012" i="8"/>
  <c r="A6013" i="8"/>
  <c r="B6013" i="8"/>
  <c r="H6013" i="8"/>
  <c r="P6013" i="8"/>
  <c r="A6014" i="8"/>
  <c r="B6014" i="8"/>
  <c r="H6014" i="8"/>
  <c r="P6014" i="8"/>
  <c r="A6015" i="8"/>
  <c r="B6015" i="8"/>
  <c r="H6015" i="8"/>
  <c r="P6015" i="8"/>
  <c r="A6016" i="8"/>
  <c r="B6016" i="8"/>
  <c r="H6016" i="8"/>
  <c r="P6016" i="8"/>
  <c r="A6017" i="8"/>
  <c r="B6017" i="8"/>
  <c r="H6017" i="8"/>
  <c r="P6017" i="8"/>
  <c r="A6018" i="8"/>
  <c r="B6018" i="8"/>
  <c r="H6018" i="8"/>
  <c r="P6018" i="8"/>
  <c r="A6019" i="8"/>
  <c r="B6019" i="8"/>
  <c r="H6019" i="8"/>
  <c r="P6019" i="8"/>
  <c r="A6020" i="8"/>
  <c r="B6020" i="8"/>
  <c r="H6020" i="8"/>
  <c r="P6020" i="8"/>
  <c r="A6021" i="8"/>
  <c r="B6021" i="8"/>
  <c r="H6021" i="8"/>
  <c r="P6021" i="8"/>
  <c r="A6022" i="8"/>
  <c r="B6022" i="8"/>
  <c r="H6022" i="8"/>
  <c r="P6022" i="8"/>
  <c r="A6023" i="8"/>
  <c r="B6023" i="8"/>
  <c r="H6023" i="8"/>
  <c r="P6023" i="8"/>
  <c r="A6024" i="8"/>
  <c r="B6024" i="8"/>
  <c r="H6024" i="8"/>
  <c r="P6024" i="8"/>
  <c r="A6025" i="8"/>
  <c r="B6025" i="8"/>
  <c r="H6025" i="8"/>
  <c r="P6025" i="8"/>
  <c r="A6026" i="8"/>
  <c r="B6026" i="8"/>
  <c r="H6026" i="8"/>
  <c r="P6026" i="8"/>
  <c r="A6027" i="8"/>
  <c r="B6027" i="8"/>
  <c r="H6027" i="8"/>
  <c r="P6027" i="8"/>
  <c r="A6028" i="8"/>
  <c r="B6028" i="8"/>
  <c r="H6028" i="8"/>
  <c r="P6028" i="8"/>
  <c r="A6029" i="8"/>
  <c r="B6029" i="8"/>
  <c r="H6029" i="8"/>
  <c r="P6029" i="8"/>
  <c r="A6030" i="8"/>
  <c r="B6030" i="8"/>
  <c r="H6030" i="8"/>
  <c r="P6030" i="8"/>
  <c r="A6031" i="8"/>
  <c r="B6031" i="8"/>
  <c r="H6031" i="8"/>
  <c r="P6031" i="8"/>
  <c r="A6032" i="8"/>
  <c r="B6032" i="8"/>
  <c r="H6032" i="8"/>
  <c r="P6032" i="8"/>
  <c r="A6033" i="8"/>
  <c r="B6033" i="8"/>
  <c r="H6033" i="8"/>
  <c r="P6033" i="8"/>
  <c r="A6034" i="8"/>
  <c r="B6034" i="8"/>
  <c r="H6034" i="8"/>
  <c r="P6034" i="8"/>
  <c r="A6035" i="8"/>
  <c r="B6035" i="8"/>
  <c r="H6035" i="8"/>
  <c r="P6035" i="8"/>
  <c r="A6036" i="8"/>
  <c r="B6036" i="8"/>
  <c r="H6036" i="8"/>
  <c r="P6036" i="8"/>
  <c r="A6037" i="8"/>
  <c r="B6037" i="8"/>
  <c r="H6037" i="8"/>
  <c r="P6037" i="8"/>
  <c r="A6038" i="8"/>
  <c r="B6038" i="8"/>
  <c r="H6038" i="8"/>
  <c r="P6038" i="8"/>
  <c r="A6039" i="8"/>
  <c r="B6039" i="8"/>
  <c r="H6039" i="8"/>
  <c r="P6039" i="8"/>
  <c r="A6040" i="8"/>
  <c r="B6040" i="8"/>
  <c r="H6040" i="8"/>
  <c r="P6040" i="8"/>
  <c r="A6041" i="8"/>
  <c r="B6041" i="8"/>
  <c r="H6041" i="8"/>
  <c r="P6041" i="8"/>
  <c r="A6042" i="8"/>
  <c r="B6042" i="8"/>
  <c r="H6042" i="8"/>
  <c r="P6042" i="8"/>
  <c r="A6043" i="8"/>
  <c r="B6043" i="8"/>
  <c r="H6043" i="8"/>
  <c r="P6043" i="8"/>
  <c r="A6044" i="8"/>
  <c r="B6044" i="8"/>
  <c r="H6044" i="8"/>
  <c r="P6044" i="8"/>
  <c r="A6045" i="8"/>
  <c r="B6045" i="8"/>
  <c r="H6045" i="8"/>
  <c r="P6045" i="8"/>
  <c r="A6046" i="8"/>
  <c r="B6046" i="8"/>
  <c r="H6046" i="8"/>
  <c r="P6046" i="8"/>
  <c r="A6047" i="8"/>
  <c r="B6047" i="8"/>
  <c r="H6047" i="8"/>
  <c r="P6047" i="8"/>
  <c r="A6048" i="8"/>
  <c r="B6048" i="8"/>
  <c r="H6048" i="8"/>
  <c r="P6048" i="8"/>
  <c r="A6049" i="8"/>
  <c r="B6049" i="8"/>
  <c r="H6049" i="8"/>
  <c r="P6049" i="8"/>
  <c r="A6050" i="8"/>
  <c r="B6050" i="8"/>
  <c r="H6050" i="8"/>
  <c r="P6050" i="8"/>
  <c r="A6051" i="8"/>
  <c r="B6051" i="8"/>
  <c r="H6051" i="8"/>
  <c r="P6051" i="8"/>
  <c r="A6052" i="8"/>
  <c r="B6052" i="8"/>
  <c r="H6052" i="8"/>
  <c r="P6052" i="8"/>
  <c r="A6053" i="8"/>
  <c r="B6053" i="8"/>
  <c r="H6053" i="8"/>
  <c r="P6053" i="8"/>
  <c r="A6054" i="8"/>
  <c r="B6054" i="8"/>
  <c r="H6054" i="8"/>
  <c r="P6054" i="8"/>
  <c r="A6055" i="8"/>
  <c r="B6055" i="8"/>
  <c r="H6055" i="8"/>
  <c r="P6055" i="8"/>
  <c r="A6056" i="8"/>
  <c r="B6056" i="8"/>
  <c r="H6056" i="8"/>
  <c r="P6056" i="8"/>
  <c r="A6057" i="8"/>
  <c r="B6057" i="8"/>
  <c r="H6057" i="8"/>
  <c r="P6057" i="8"/>
  <c r="A6058" i="8"/>
  <c r="B6058" i="8"/>
  <c r="H6058" i="8"/>
  <c r="P6058" i="8"/>
  <c r="A6059" i="8"/>
  <c r="B6059" i="8"/>
  <c r="H6059" i="8"/>
  <c r="P6059" i="8"/>
  <c r="A6060" i="8"/>
  <c r="B6060" i="8"/>
  <c r="H6060" i="8"/>
  <c r="P6060" i="8"/>
  <c r="A6061" i="8"/>
  <c r="B6061" i="8"/>
  <c r="H6061" i="8"/>
  <c r="P6061" i="8"/>
  <c r="A6062" i="8"/>
  <c r="B6062" i="8"/>
  <c r="H6062" i="8"/>
  <c r="P6062" i="8"/>
  <c r="A6063" i="8"/>
  <c r="B6063" i="8"/>
  <c r="H6063" i="8"/>
  <c r="P6063" i="8"/>
  <c r="A6064" i="8"/>
  <c r="B6064" i="8"/>
  <c r="H6064" i="8"/>
  <c r="P6064" i="8"/>
  <c r="A6065" i="8"/>
  <c r="B6065" i="8"/>
  <c r="H6065" i="8"/>
  <c r="P6065" i="8"/>
  <c r="A6066" i="8"/>
  <c r="B6066" i="8"/>
  <c r="H6066" i="8"/>
  <c r="P6066" i="8"/>
  <c r="A6067" i="8"/>
  <c r="B6067" i="8"/>
  <c r="H6067" i="8"/>
  <c r="P6067" i="8"/>
  <c r="A6068" i="8"/>
  <c r="B6068" i="8"/>
  <c r="H6068" i="8"/>
  <c r="P6068" i="8"/>
  <c r="A6069" i="8"/>
  <c r="B6069" i="8"/>
  <c r="H6069" i="8"/>
  <c r="P6069" i="8"/>
  <c r="A6070" i="8"/>
  <c r="B6070" i="8"/>
  <c r="H6070" i="8"/>
  <c r="P6070" i="8"/>
  <c r="A6071" i="8"/>
  <c r="B6071" i="8"/>
  <c r="H6071" i="8"/>
  <c r="P6071" i="8"/>
  <c r="A6072" i="8"/>
  <c r="B6072" i="8"/>
  <c r="H6072" i="8"/>
  <c r="P6072" i="8"/>
  <c r="A6073" i="8"/>
  <c r="B6073" i="8"/>
  <c r="H6073" i="8"/>
  <c r="P6073" i="8"/>
  <c r="A6074" i="8"/>
  <c r="B6074" i="8"/>
  <c r="H6074" i="8"/>
  <c r="P6074" i="8"/>
  <c r="A6075" i="8"/>
  <c r="B6075" i="8"/>
  <c r="H6075" i="8"/>
  <c r="P6075" i="8"/>
  <c r="A6076" i="8"/>
  <c r="B6076" i="8"/>
  <c r="H6076" i="8"/>
  <c r="P6076" i="8"/>
  <c r="A6077" i="8"/>
  <c r="B6077" i="8"/>
  <c r="H6077" i="8"/>
  <c r="P6077" i="8"/>
  <c r="A6078" i="8"/>
  <c r="B6078" i="8"/>
  <c r="H6078" i="8"/>
  <c r="P6078" i="8"/>
  <c r="A6079" i="8"/>
  <c r="B6079" i="8"/>
  <c r="H6079" i="8"/>
  <c r="P6079" i="8"/>
  <c r="A6080" i="8"/>
  <c r="B6080" i="8"/>
  <c r="H6080" i="8"/>
  <c r="P6080" i="8"/>
  <c r="A6081" i="8"/>
  <c r="B6081" i="8"/>
  <c r="H6081" i="8"/>
  <c r="P6081" i="8"/>
  <c r="A6082" i="8"/>
  <c r="B6082" i="8"/>
  <c r="H6082" i="8"/>
  <c r="P6082" i="8"/>
  <c r="A6083" i="8"/>
  <c r="B6083" i="8"/>
  <c r="H6083" i="8"/>
  <c r="P6083" i="8"/>
  <c r="A6084" i="8"/>
  <c r="B6084" i="8"/>
  <c r="H6084" i="8"/>
  <c r="P6084" i="8"/>
  <c r="A6085" i="8"/>
  <c r="B6085" i="8"/>
  <c r="H6085" i="8"/>
  <c r="P6085" i="8"/>
  <c r="A6086" i="8"/>
  <c r="B6086" i="8"/>
  <c r="H6086" i="8"/>
  <c r="P6086" i="8"/>
  <c r="A6087" i="8"/>
  <c r="B6087" i="8"/>
  <c r="H6087" i="8"/>
  <c r="P6087" i="8"/>
  <c r="A6088" i="8"/>
  <c r="B6088" i="8"/>
  <c r="H6088" i="8"/>
  <c r="P6088" i="8"/>
  <c r="A6089" i="8"/>
  <c r="B6089" i="8"/>
  <c r="H6089" i="8"/>
  <c r="P6089" i="8"/>
  <c r="A6090" i="8"/>
  <c r="B6090" i="8"/>
  <c r="H6090" i="8"/>
  <c r="P6090" i="8"/>
  <c r="A6091" i="8"/>
  <c r="B6091" i="8"/>
  <c r="H6091" i="8"/>
  <c r="P6091" i="8"/>
  <c r="A6092" i="8"/>
  <c r="B6092" i="8"/>
  <c r="H6092" i="8"/>
  <c r="P6092" i="8"/>
  <c r="A6093" i="8"/>
  <c r="B6093" i="8"/>
  <c r="H6093" i="8"/>
  <c r="P6093" i="8"/>
  <c r="A6094" i="8"/>
  <c r="B6094" i="8"/>
  <c r="H6094" i="8"/>
  <c r="P6094" i="8"/>
  <c r="A6095" i="8"/>
  <c r="B6095" i="8"/>
  <c r="H6095" i="8"/>
  <c r="P6095" i="8"/>
  <c r="A6096" i="8"/>
  <c r="B6096" i="8"/>
  <c r="H6096" i="8"/>
  <c r="P6096" i="8"/>
  <c r="A6097" i="8"/>
  <c r="B6097" i="8"/>
  <c r="H6097" i="8"/>
  <c r="P6097" i="8"/>
  <c r="A6098" i="8"/>
  <c r="B6098" i="8"/>
  <c r="H6098" i="8"/>
  <c r="P6098" i="8"/>
  <c r="A6099" i="8"/>
  <c r="B6099" i="8"/>
  <c r="H6099" i="8"/>
  <c r="P6099" i="8"/>
  <c r="A6100" i="8"/>
  <c r="B6100" i="8"/>
  <c r="H6100" i="8"/>
  <c r="P6100" i="8"/>
  <c r="A6101" i="8"/>
  <c r="B6101" i="8"/>
  <c r="H6101" i="8"/>
  <c r="P6101" i="8"/>
  <c r="A6102" i="8"/>
  <c r="B6102" i="8"/>
  <c r="H6102" i="8"/>
  <c r="P6102" i="8"/>
  <c r="A6103" i="8"/>
  <c r="B6103" i="8"/>
  <c r="H6103" i="8"/>
  <c r="P6103" i="8"/>
  <c r="A6104" i="8"/>
  <c r="B6104" i="8"/>
  <c r="H6104" i="8"/>
  <c r="P6104" i="8"/>
  <c r="A6105" i="8"/>
  <c r="B6105" i="8"/>
  <c r="H6105" i="8"/>
  <c r="P6105" i="8"/>
  <c r="A6106" i="8"/>
  <c r="B6106" i="8"/>
  <c r="H6106" i="8"/>
  <c r="P6106" i="8"/>
  <c r="A6107" i="8"/>
  <c r="B6107" i="8"/>
  <c r="H6107" i="8"/>
  <c r="P6107" i="8"/>
  <c r="A6108" i="8"/>
  <c r="B6108" i="8"/>
  <c r="H6108" i="8"/>
  <c r="P6108" i="8"/>
  <c r="A6109" i="8"/>
  <c r="B6109" i="8"/>
  <c r="H6109" i="8"/>
  <c r="P6109" i="8"/>
  <c r="A6110" i="8"/>
  <c r="B6110" i="8"/>
  <c r="H6110" i="8"/>
  <c r="P6110" i="8"/>
  <c r="A6111" i="8"/>
  <c r="B6111" i="8"/>
  <c r="H6111" i="8"/>
  <c r="P6111" i="8"/>
  <c r="A6112" i="8"/>
  <c r="B6112" i="8"/>
  <c r="H6112" i="8"/>
  <c r="P6112" i="8"/>
  <c r="A6113" i="8"/>
  <c r="B6113" i="8"/>
  <c r="H6113" i="8"/>
  <c r="P6113" i="8"/>
  <c r="A6114" i="8"/>
  <c r="B6114" i="8"/>
  <c r="H6114" i="8"/>
  <c r="P6114" i="8"/>
  <c r="A6115" i="8"/>
  <c r="B6115" i="8"/>
  <c r="H6115" i="8"/>
  <c r="P6115" i="8"/>
  <c r="A6116" i="8"/>
  <c r="B6116" i="8"/>
  <c r="H6116" i="8"/>
  <c r="P6116" i="8"/>
  <c r="A6117" i="8"/>
  <c r="B6117" i="8"/>
  <c r="H6117" i="8"/>
  <c r="P6117" i="8"/>
  <c r="A6118" i="8"/>
  <c r="B6118" i="8"/>
  <c r="H6118" i="8"/>
  <c r="P6118" i="8"/>
  <c r="A6119" i="8"/>
  <c r="B6119" i="8"/>
  <c r="H6119" i="8"/>
  <c r="P6119" i="8"/>
  <c r="A6120" i="8"/>
  <c r="B6120" i="8"/>
  <c r="H6120" i="8"/>
  <c r="P6120" i="8"/>
  <c r="A6121" i="8"/>
  <c r="B6121" i="8"/>
  <c r="H6121" i="8"/>
  <c r="P6121" i="8"/>
  <c r="A6122" i="8"/>
  <c r="B6122" i="8"/>
  <c r="H6122" i="8"/>
  <c r="P6122" i="8"/>
  <c r="A6123" i="8"/>
  <c r="B6123" i="8"/>
  <c r="H6123" i="8"/>
  <c r="P6123" i="8"/>
  <c r="A6124" i="8"/>
  <c r="B6124" i="8"/>
  <c r="H6124" i="8"/>
  <c r="P6124" i="8"/>
  <c r="A6125" i="8"/>
  <c r="B6125" i="8"/>
  <c r="H6125" i="8"/>
  <c r="P6125" i="8"/>
  <c r="A6126" i="8"/>
  <c r="B6126" i="8"/>
  <c r="H6126" i="8"/>
  <c r="P6126" i="8"/>
  <c r="A6127" i="8"/>
  <c r="B6127" i="8"/>
  <c r="H6127" i="8"/>
  <c r="P6127" i="8"/>
  <c r="A6128" i="8"/>
  <c r="B6128" i="8"/>
  <c r="H6128" i="8"/>
  <c r="P6128" i="8"/>
  <c r="A6129" i="8"/>
  <c r="B6129" i="8"/>
  <c r="H6129" i="8"/>
  <c r="P6129" i="8"/>
  <c r="A6130" i="8"/>
  <c r="B6130" i="8"/>
  <c r="H6130" i="8"/>
  <c r="P6130" i="8"/>
  <c r="A6131" i="8"/>
  <c r="B6131" i="8"/>
  <c r="H6131" i="8"/>
  <c r="P6131" i="8"/>
  <c r="A6132" i="8"/>
  <c r="B6132" i="8"/>
  <c r="H6132" i="8"/>
  <c r="P6132" i="8"/>
  <c r="A6133" i="8"/>
  <c r="B6133" i="8"/>
  <c r="H6133" i="8"/>
  <c r="P6133" i="8"/>
  <c r="A6134" i="8"/>
  <c r="B6134" i="8"/>
  <c r="H6134" i="8"/>
  <c r="P6134" i="8"/>
  <c r="A6135" i="8"/>
  <c r="B6135" i="8"/>
  <c r="H6135" i="8"/>
  <c r="P6135" i="8"/>
  <c r="A6136" i="8"/>
  <c r="B6136" i="8"/>
  <c r="H6136" i="8"/>
  <c r="P6136" i="8"/>
  <c r="A6137" i="8"/>
  <c r="B6137" i="8"/>
  <c r="H6137" i="8"/>
  <c r="P6137" i="8"/>
  <c r="A6138" i="8"/>
  <c r="B6138" i="8"/>
  <c r="H6138" i="8"/>
  <c r="P6138" i="8"/>
  <c r="A6139" i="8"/>
  <c r="B6139" i="8"/>
  <c r="H6139" i="8"/>
  <c r="P6139" i="8"/>
  <c r="A6140" i="8"/>
  <c r="B6140" i="8"/>
  <c r="H6140" i="8"/>
  <c r="P6140" i="8"/>
  <c r="A6141" i="8"/>
  <c r="B6141" i="8"/>
  <c r="H6141" i="8"/>
  <c r="P6141" i="8"/>
  <c r="A6142" i="8"/>
  <c r="B6142" i="8"/>
  <c r="H6142" i="8"/>
  <c r="P6142" i="8"/>
  <c r="A6143" i="8"/>
  <c r="B6143" i="8"/>
  <c r="H6143" i="8"/>
  <c r="P6143" i="8"/>
  <c r="A6144" i="8"/>
  <c r="B6144" i="8"/>
  <c r="H6144" i="8"/>
  <c r="P6144" i="8"/>
  <c r="A6145" i="8"/>
  <c r="B6145" i="8"/>
  <c r="H6145" i="8"/>
  <c r="P6145" i="8"/>
  <c r="A6146" i="8"/>
  <c r="B6146" i="8"/>
  <c r="H6146" i="8"/>
  <c r="P6146" i="8"/>
  <c r="A6147" i="8"/>
  <c r="B6147" i="8"/>
  <c r="H6147" i="8"/>
  <c r="P6147" i="8"/>
  <c r="A6148" i="8"/>
  <c r="B6148" i="8"/>
  <c r="H6148" i="8"/>
  <c r="P6148" i="8"/>
  <c r="A6149" i="8"/>
  <c r="B6149" i="8"/>
  <c r="H6149" i="8"/>
  <c r="P6149" i="8"/>
  <c r="A6150" i="8"/>
  <c r="B6150" i="8"/>
  <c r="H6150" i="8"/>
  <c r="P6150" i="8"/>
  <c r="A6151" i="8"/>
  <c r="B6151" i="8"/>
  <c r="H6151" i="8"/>
  <c r="P6151" i="8"/>
  <c r="A6152" i="8"/>
  <c r="B6152" i="8"/>
  <c r="H6152" i="8"/>
  <c r="P6152" i="8"/>
  <c r="A6153" i="8"/>
  <c r="B6153" i="8"/>
  <c r="H6153" i="8"/>
  <c r="P6153" i="8"/>
  <c r="A6154" i="8"/>
  <c r="B6154" i="8"/>
  <c r="H6154" i="8"/>
  <c r="P6154" i="8"/>
  <c r="A6155" i="8"/>
  <c r="B6155" i="8"/>
  <c r="H6155" i="8"/>
  <c r="P6155" i="8"/>
  <c r="A6156" i="8"/>
  <c r="B6156" i="8"/>
  <c r="H6156" i="8"/>
  <c r="P6156" i="8"/>
  <c r="A6157" i="8"/>
  <c r="B6157" i="8"/>
  <c r="H6157" i="8"/>
  <c r="P6157" i="8"/>
  <c r="A6158" i="8"/>
  <c r="B6158" i="8"/>
  <c r="H6158" i="8"/>
  <c r="P6158" i="8"/>
  <c r="A6159" i="8"/>
  <c r="B6159" i="8"/>
  <c r="H6159" i="8"/>
  <c r="P6159" i="8"/>
  <c r="A6160" i="8"/>
  <c r="B6160" i="8"/>
  <c r="H6160" i="8"/>
  <c r="P6160" i="8"/>
  <c r="A6161" i="8"/>
  <c r="B6161" i="8"/>
  <c r="H6161" i="8"/>
  <c r="P6161" i="8"/>
  <c r="A6162" i="8"/>
  <c r="B6162" i="8"/>
  <c r="H6162" i="8"/>
  <c r="P6162" i="8"/>
  <c r="A6163" i="8"/>
  <c r="B6163" i="8"/>
  <c r="H6163" i="8"/>
  <c r="P6163" i="8"/>
  <c r="A6164" i="8"/>
  <c r="B6164" i="8"/>
  <c r="H6164" i="8"/>
  <c r="P6164" i="8"/>
  <c r="A6165" i="8"/>
  <c r="B6165" i="8"/>
  <c r="H6165" i="8"/>
  <c r="P6165" i="8"/>
  <c r="A6166" i="8"/>
  <c r="B6166" i="8"/>
  <c r="H6166" i="8"/>
  <c r="P6166" i="8"/>
  <c r="A6167" i="8"/>
  <c r="B6167" i="8"/>
  <c r="H6167" i="8"/>
  <c r="P6167" i="8"/>
  <c r="A6168" i="8"/>
  <c r="B6168" i="8"/>
  <c r="H6168" i="8"/>
  <c r="P6168" i="8"/>
  <c r="A6169" i="8"/>
  <c r="B6169" i="8"/>
  <c r="H6169" i="8"/>
  <c r="P6169" i="8"/>
  <c r="A6170" i="8"/>
  <c r="B6170" i="8"/>
  <c r="H6170" i="8"/>
  <c r="P6170" i="8"/>
  <c r="A6171" i="8"/>
  <c r="B6171" i="8"/>
  <c r="H6171" i="8"/>
  <c r="P6171" i="8"/>
  <c r="A6172" i="8"/>
  <c r="B6172" i="8"/>
  <c r="H6172" i="8"/>
  <c r="P6172" i="8"/>
  <c r="A6173" i="8"/>
  <c r="B6173" i="8"/>
  <c r="H6173" i="8"/>
  <c r="P6173" i="8"/>
  <c r="A6174" i="8"/>
  <c r="B6174" i="8"/>
  <c r="H6174" i="8"/>
  <c r="P6174" i="8"/>
  <c r="A6175" i="8"/>
  <c r="B6175" i="8"/>
  <c r="H6175" i="8"/>
  <c r="P6175" i="8"/>
  <c r="A6176" i="8"/>
  <c r="B6176" i="8"/>
  <c r="H6176" i="8"/>
  <c r="P6176" i="8"/>
  <c r="A6177" i="8"/>
  <c r="B6177" i="8"/>
  <c r="H6177" i="8"/>
  <c r="P6177" i="8"/>
  <c r="A6178" i="8"/>
  <c r="B6178" i="8"/>
  <c r="H6178" i="8"/>
  <c r="P6178" i="8"/>
  <c r="A6179" i="8"/>
  <c r="B6179" i="8"/>
  <c r="H6179" i="8"/>
  <c r="P6179" i="8"/>
  <c r="A6180" i="8"/>
  <c r="B6180" i="8"/>
  <c r="H6180" i="8"/>
  <c r="P6180" i="8"/>
  <c r="A6181" i="8"/>
  <c r="B6181" i="8"/>
  <c r="H6181" i="8"/>
  <c r="P6181" i="8"/>
  <c r="A6182" i="8"/>
  <c r="B6182" i="8"/>
  <c r="H6182" i="8"/>
  <c r="P6182" i="8"/>
  <c r="A6183" i="8"/>
  <c r="B6183" i="8"/>
  <c r="H6183" i="8"/>
  <c r="P6183" i="8"/>
  <c r="A6184" i="8"/>
  <c r="B6184" i="8"/>
  <c r="H6184" i="8"/>
  <c r="P6184" i="8"/>
  <c r="A6185" i="8"/>
  <c r="B6185" i="8"/>
  <c r="H6185" i="8"/>
  <c r="P6185" i="8"/>
  <c r="A6186" i="8"/>
  <c r="B6186" i="8"/>
  <c r="H6186" i="8"/>
  <c r="P6186" i="8"/>
  <c r="A6187" i="8"/>
  <c r="B6187" i="8"/>
  <c r="H6187" i="8"/>
  <c r="P6187" i="8"/>
  <c r="A6188" i="8"/>
  <c r="B6188" i="8"/>
  <c r="H6188" i="8"/>
  <c r="P6188" i="8"/>
  <c r="A6189" i="8"/>
  <c r="B6189" i="8"/>
  <c r="H6189" i="8"/>
  <c r="P6189" i="8"/>
  <c r="A6190" i="8"/>
  <c r="B6190" i="8"/>
  <c r="H6190" i="8"/>
  <c r="P6190" i="8"/>
  <c r="A6191" i="8"/>
  <c r="B6191" i="8"/>
  <c r="H6191" i="8"/>
  <c r="P6191" i="8"/>
  <c r="A6192" i="8"/>
  <c r="B6192" i="8"/>
  <c r="H6192" i="8"/>
  <c r="P6192" i="8"/>
  <c r="A6193" i="8"/>
  <c r="B6193" i="8"/>
  <c r="H6193" i="8"/>
  <c r="P6193" i="8"/>
  <c r="A6194" i="8"/>
  <c r="B6194" i="8"/>
  <c r="H6194" i="8"/>
  <c r="P6194" i="8"/>
  <c r="A6195" i="8"/>
  <c r="B6195" i="8"/>
  <c r="H6195" i="8"/>
  <c r="P6195" i="8"/>
  <c r="A6196" i="8"/>
  <c r="B6196" i="8"/>
  <c r="H6196" i="8"/>
  <c r="P6196" i="8"/>
  <c r="A6197" i="8"/>
  <c r="B6197" i="8"/>
  <c r="H6197" i="8"/>
  <c r="P6197" i="8"/>
  <c r="A6198" i="8"/>
  <c r="B6198" i="8"/>
  <c r="H6198" i="8"/>
  <c r="P6198" i="8"/>
  <c r="A6199" i="8"/>
  <c r="B6199" i="8"/>
  <c r="H6199" i="8"/>
  <c r="P6199" i="8"/>
  <c r="A6200" i="8"/>
  <c r="B6200" i="8"/>
  <c r="H6200" i="8"/>
  <c r="P6200" i="8"/>
  <c r="A6201" i="8"/>
  <c r="B6201" i="8"/>
  <c r="H6201" i="8"/>
  <c r="P6201" i="8"/>
  <c r="A6202" i="8"/>
  <c r="B6202" i="8"/>
  <c r="H6202" i="8"/>
  <c r="P6202" i="8"/>
  <c r="A6203" i="8"/>
  <c r="B6203" i="8"/>
  <c r="H6203" i="8"/>
  <c r="P6203" i="8"/>
  <c r="A6204" i="8"/>
  <c r="B6204" i="8"/>
  <c r="H6204" i="8"/>
  <c r="P6204" i="8"/>
  <c r="A6205" i="8"/>
  <c r="B6205" i="8"/>
  <c r="H6205" i="8"/>
  <c r="P6205" i="8"/>
  <c r="A6206" i="8"/>
  <c r="B6206" i="8"/>
  <c r="H6206" i="8"/>
  <c r="P6206" i="8"/>
  <c r="A6207" i="8"/>
  <c r="B6207" i="8"/>
  <c r="H6207" i="8"/>
  <c r="P6207" i="8"/>
  <c r="A6208" i="8"/>
  <c r="B6208" i="8"/>
  <c r="H6208" i="8"/>
  <c r="P6208" i="8"/>
  <c r="A6209" i="8"/>
  <c r="B6209" i="8"/>
  <c r="H6209" i="8"/>
  <c r="P6209" i="8"/>
  <c r="A6210" i="8"/>
  <c r="B6210" i="8"/>
  <c r="H6210" i="8"/>
  <c r="P6210" i="8"/>
  <c r="A6211" i="8"/>
  <c r="B6211" i="8"/>
  <c r="H6211" i="8"/>
  <c r="P6211" i="8"/>
  <c r="A6212" i="8"/>
  <c r="B6212" i="8"/>
  <c r="H6212" i="8"/>
  <c r="P6212" i="8"/>
  <c r="A6213" i="8"/>
  <c r="B6213" i="8"/>
  <c r="H6213" i="8"/>
  <c r="P6213" i="8"/>
  <c r="A6214" i="8"/>
  <c r="B6214" i="8"/>
  <c r="H6214" i="8"/>
  <c r="P6214" i="8"/>
  <c r="A6215" i="8"/>
  <c r="B6215" i="8"/>
  <c r="H6215" i="8"/>
  <c r="P6215" i="8"/>
  <c r="A6216" i="8"/>
  <c r="B6216" i="8"/>
  <c r="H6216" i="8"/>
  <c r="P6216" i="8"/>
  <c r="A6217" i="8"/>
  <c r="B6217" i="8"/>
  <c r="H6217" i="8"/>
  <c r="P6217" i="8"/>
  <c r="A6218" i="8"/>
  <c r="B6218" i="8"/>
  <c r="H6218" i="8"/>
  <c r="P6218" i="8"/>
  <c r="A6219" i="8"/>
  <c r="B6219" i="8"/>
  <c r="H6219" i="8"/>
  <c r="P6219" i="8"/>
  <c r="A6220" i="8"/>
  <c r="B6220" i="8"/>
  <c r="H6220" i="8"/>
  <c r="P6220" i="8"/>
  <c r="A6221" i="8"/>
  <c r="B6221" i="8"/>
  <c r="H6221" i="8"/>
  <c r="P6221" i="8"/>
  <c r="A6222" i="8"/>
  <c r="B6222" i="8"/>
  <c r="H6222" i="8"/>
  <c r="P6222" i="8"/>
  <c r="A6223" i="8"/>
  <c r="B6223" i="8"/>
  <c r="H6223" i="8"/>
  <c r="P6223" i="8"/>
  <c r="A6224" i="8"/>
  <c r="B6224" i="8"/>
  <c r="H6224" i="8"/>
  <c r="P6224" i="8"/>
  <c r="A6225" i="8"/>
  <c r="B6225" i="8"/>
  <c r="H6225" i="8"/>
  <c r="P6225" i="8"/>
  <c r="A6226" i="8"/>
  <c r="B6226" i="8"/>
  <c r="H6226" i="8"/>
  <c r="P6226" i="8"/>
  <c r="A6227" i="8"/>
  <c r="B6227" i="8"/>
  <c r="H6227" i="8"/>
  <c r="P6227" i="8"/>
  <c r="A6228" i="8"/>
  <c r="B6228" i="8"/>
  <c r="H6228" i="8"/>
  <c r="P6228" i="8"/>
  <c r="A6229" i="8"/>
  <c r="B6229" i="8"/>
  <c r="H6229" i="8"/>
  <c r="P6229" i="8"/>
  <c r="A6230" i="8"/>
  <c r="B6230" i="8"/>
  <c r="H6230" i="8"/>
  <c r="P6230" i="8"/>
  <c r="A6231" i="8"/>
  <c r="B6231" i="8"/>
  <c r="H6231" i="8"/>
  <c r="P6231" i="8"/>
  <c r="A6232" i="8"/>
  <c r="B6232" i="8"/>
  <c r="H6232" i="8"/>
  <c r="P6232" i="8"/>
  <c r="A6233" i="8"/>
  <c r="B6233" i="8"/>
  <c r="H6233" i="8"/>
  <c r="P6233" i="8"/>
  <c r="A6234" i="8"/>
  <c r="B6234" i="8"/>
  <c r="H6234" i="8"/>
  <c r="P6234" i="8"/>
  <c r="A6235" i="8"/>
  <c r="B6235" i="8"/>
  <c r="H6235" i="8"/>
  <c r="P6235" i="8"/>
  <c r="A6236" i="8"/>
  <c r="B6236" i="8"/>
  <c r="H6236" i="8"/>
  <c r="P6236" i="8"/>
  <c r="A6237" i="8"/>
  <c r="B6237" i="8"/>
  <c r="H6237" i="8"/>
  <c r="P6237" i="8"/>
  <c r="A6238" i="8"/>
  <c r="B6238" i="8"/>
  <c r="H6238" i="8"/>
  <c r="P6238" i="8"/>
  <c r="A6239" i="8"/>
  <c r="B6239" i="8"/>
  <c r="H6239" i="8"/>
  <c r="P6239" i="8"/>
  <c r="A6240" i="8"/>
  <c r="B6240" i="8"/>
  <c r="H6240" i="8"/>
  <c r="P6240" i="8"/>
  <c r="A6241" i="8"/>
  <c r="B6241" i="8"/>
  <c r="H6241" i="8"/>
  <c r="P6241" i="8"/>
  <c r="A6242" i="8"/>
  <c r="B6242" i="8"/>
  <c r="H6242" i="8"/>
  <c r="P6242" i="8"/>
  <c r="A6243" i="8"/>
  <c r="B6243" i="8"/>
  <c r="H6243" i="8"/>
  <c r="P6243" i="8"/>
  <c r="A6244" i="8"/>
  <c r="B6244" i="8"/>
  <c r="H6244" i="8"/>
  <c r="P6244" i="8"/>
  <c r="A6245" i="8"/>
  <c r="B6245" i="8"/>
  <c r="H6245" i="8"/>
  <c r="P6245" i="8"/>
  <c r="A6246" i="8"/>
  <c r="B6246" i="8"/>
  <c r="H6246" i="8"/>
  <c r="P6246" i="8"/>
  <c r="A6247" i="8"/>
  <c r="B6247" i="8"/>
  <c r="H6247" i="8"/>
  <c r="P6247" i="8"/>
  <c r="A6248" i="8"/>
  <c r="B6248" i="8"/>
  <c r="H6248" i="8"/>
  <c r="P6248" i="8"/>
  <c r="A6249" i="8"/>
  <c r="B6249" i="8"/>
  <c r="H6249" i="8"/>
  <c r="P6249" i="8"/>
  <c r="A6250" i="8"/>
  <c r="B6250" i="8"/>
  <c r="H6250" i="8"/>
  <c r="P6250" i="8"/>
  <c r="A6251" i="8"/>
  <c r="B6251" i="8"/>
  <c r="H6251" i="8"/>
  <c r="P6251" i="8"/>
  <c r="A6252" i="8"/>
  <c r="B6252" i="8"/>
  <c r="H6252" i="8"/>
  <c r="P6252" i="8"/>
  <c r="A6253" i="8"/>
  <c r="B6253" i="8"/>
  <c r="H6253" i="8"/>
  <c r="P6253" i="8"/>
  <c r="A6254" i="8"/>
  <c r="B6254" i="8"/>
  <c r="H6254" i="8"/>
  <c r="P6254" i="8"/>
  <c r="A6255" i="8"/>
  <c r="B6255" i="8"/>
  <c r="H6255" i="8"/>
  <c r="P6255" i="8"/>
  <c r="A6256" i="8"/>
  <c r="B6256" i="8"/>
  <c r="H6256" i="8"/>
  <c r="P6256" i="8"/>
  <c r="A6257" i="8"/>
  <c r="B6257" i="8"/>
  <c r="H6257" i="8"/>
  <c r="P6257" i="8"/>
  <c r="A6258" i="8"/>
  <c r="B6258" i="8"/>
  <c r="H6258" i="8"/>
  <c r="P6258" i="8"/>
  <c r="A6259" i="8"/>
  <c r="B6259" i="8"/>
  <c r="H6259" i="8"/>
  <c r="P6259" i="8"/>
  <c r="A6260" i="8"/>
  <c r="B6260" i="8"/>
  <c r="H6260" i="8"/>
  <c r="P6260" i="8"/>
  <c r="A6261" i="8"/>
  <c r="B6261" i="8"/>
  <c r="H6261" i="8"/>
  <c r="P6261" i="8"/>
  <c r="A6262" i="8"/>
  <c r="B6262" i="8"/>
  <c r="H6262" i="8"/>
  <c r="P6262" i="8"/>
  <c r="A6263" i="8"/>
  <c r="B6263" i="8"/>
  <c r="H6263" i="8"/>
  <c r="P6263" i="8"/>
  <c r="A6264" i="8"/>
  <c r="B6264" i="8"/>
  <c r="H6264" i="8"/>
  <c r="P6264" i="8"/>
  <c r="A6265" i="8"/>
  <c r="B6265" i="8"/>
  <c r="H6265" i="8"/>
  <c r="P6265" i="8"/>
  <c r="A6266" i="8"/>
  <c r="B6266" i="8"/>
  <c r="H6266" i="8"/>
  <c r="P6266" i="8"/>
  <c r="A6267" i="8"/>
  <c r="B6267" i="8"/>
  <c r="H6267" i="8"/>
  <c r="P6267" i="8"/>
  <c r="A6268" i="8"/>
  <c r="B6268" i="8"/>
  <c r="H6268" i="8"/>
  <c r="P6268" i="8"/>
  <c r="A6269" i="8"/>
  <c r="B6269" i="8"/>
  <c r="H6269" i="8"/>
  <c r="P6269" i="8"/>
  <c r="A6270" i="8"/>
  <c r="B6270" i="8"/>
  <c r="H6270" i="8"/>
  <c r="P6270" i="8"/>
  <c r="A6271" i="8"/>
  <c r="B6271" i="8"/>
  <c r="H6271" i="8"/>
  <c r="P6271" i="8"/>
  <c r="A6272" i="8"/>
  <c r="B6272" i="8"/>
  <c r="H6272" i="8"/>
  <c r="P6272" i="8"/>
  <c r="A6273" i="8"/>
  <c r="B6273" i="8"/>
  <c r="H6273" i="8"/>
  <c r="P6273" i="8"/>
  <c r="A6274" i="8"/>
  <c r="B6274" i="8"/>
  <c r="H6274" i="8"/>
  <c r="P6274" i="8"/>
  <c r="A6275" i="8"/>
  <c r="B6275" i="8"/>
  <c r="H6275" i="8"/>
  <c r="P6275" i="8"/>
  <c r="A6276" i="8"/>
  <c r="B6276" i="8"/>
  <c r="H6276" i="8"/>
  <c r="P6276" i="8"/>
  <c r="A6277" i="8"/>
  <c r="B6277" i="8"/>
  <c r="H6277" i="8"/>
  <c r="P6277" i="8"/>
  <c r="A6278" i="8"/>
  <c r="B6278" i="8"/>
  <c r="H6278" i="8"/>
  <c r="P6278" i="8"/>
  <c r="A6279" i="8"/>
  <c r="B6279" i="8"/>
  <c r="H6279" i="8"/>
  <c r="P6279" i="8"/>
  <c r="A6280" i="8"/>
  <c r="B6280" i="8"/>
  <c r="H6280" i="8"/>
  <c r="P6280" i="8"/>
  <c r="A6281" i="8"/>
  <c r="B6281" i="8"/>
  <c r="H6281" i="8"/>
  <c r="P6281" i="8"/>
  <c r="A6282" i="8"/>
  <c r="B6282" i="8"/>
  <c r="H6282" i="8"/>
  <c r="P6282" i="8"/>
  <c r="A6283" i="8"/>
  <c r="B6283" i="8"/>
  <c r="H6283" i="8"/>
  <c r="P6283" i="8"/>
  <c r="A6284" i="8"/>
  <c r="B6284" i="8"/>
  <c r="H6284" i="8"/>
  <c r="P6284" i="8"/>
  <c r="A6285" i="8"/>
  <c r="B6285" i="8"/>
  <c r="H6285" i="8"/>
  <c r="P6285" i="8"/>
  <c r="A6286" i="8"/>
  <c r="B6286" i="8"/>
  <c r="H6286" i="8"/>
  <c r="P6286" i="8"/>
  <c r="A6287" i="8"/>
  <c r="B6287" i="8"/>
  <c r="H6287" i="8"/>
  <c r="P6287" i="8"/>
  <c r="A6288" i="8"/>
  <c r="B6288" i="8"/>
  <c r="H6288" i="8"/>
  <c r="P6288" i="8"/>
  <c r="A6289" i="8"/>
  <c r="B6289" i="8"/>
  <c r="H6289" i="8"/>
  <c r="P6289" i="8"/>
  <c r="A6290" i="8"/>
  <c r="B6290" i="8"/>
  <c r="H6290" i="8"/>
  <c r="P6290" i="8"/>
  <c r="A6291" i="8"/>
  <c r="B6291" i="8"/>
  <c r="H6291" i="8"/>
  <c r="P6291" i="8"/>
  <c r="A6292" i="8"/>
  <c r="B6292" i="8"/>
  <c r="H6292" i="8"/>
  <c r="P6292" i="8"/>
  <c r="A6293" i="8"/>
  <c r="B6293" i="8"/>
  <c r="H6293" i="8"/>
  <c r="P6293" i="8"/>
  <c r="A6294" i="8"/>
  <c r="B6294" i="8"/>
  <c r="H6294" i="8"/>
  <c r="P6294" i="8"/>
  <c r="A6295" i="8"/>
  <c r="B6295" i="8"/>
  <c r="H6295" i="8"/>
  <c r="P6295" i="8"/>
  <c r="A6296" i="8"/>
  <c r="B6296" i="8"/>
  <c r="H6296" i="8"/>
  <c r="P6296" i="8"/>
  <c r="A6297" i="8"/>
  <c r="B6297" i="8"/>
  <c r="H6297" i="8"/>
  <c r="P6297" i="8"/>
  <c r="A6298" i="8"/>
  <c r="B6298" i="8"/>
  <c r="H6298" i="8"/>
  <c r="P6298" i="8"/>
  <c r="A6299" i="8"/>
  <c r="B6299" i="8"/>
  <c r="H6299" i="8"/>
  <c r="P6299" i="8"/>
  <c r="A6300" i="8"/>
  <c r="B6300" i="8"/>
  <c r="H6300" i="8"/>
  <c r="P6300" i="8"/>
  <c r="A6301" i="8"/>
  <c r="B6301" i="8"/>
  <c r="H6301" i="8"/>
  <c r="P6301" i="8"/>
  <c r="A6302" i="8"/>
  <c r="B6302" i="8"/>
  <c r="H6302" i="8"/>
  <c r="P6302" i="8"/>
  <c r="A6303" i="8"/>
  <c r="B6303" i="8"/>
  <c r="H6303" i="8"/>
  <c r="P6303" i="8"/>
  <c r="A6304" i="8"/>
  <c r="B6304" i="8"/>
  <c r="H6304" i="8"/>
  <c r="P6304" i="8"/>
  <c r="A6305" i="8"/>
  <c r="B6305" i="8"/>
  <c r="H6305" i="8"/>
  <c r="P6305" i="8"/>
  <c r="A6306" i="8"/>
  <c r="B6306" i="8"/>
  <c r="H6306" i="8"/>
  <c r="P6306" i="8"/>
  <c r="A6307" i="8"/>
  <c r="B6307" i="8"/>
  <c r="H6307" i="8"/>
  <c r="P6307" i="8"/>
  <c r="A6308" i="8"/>
  <c r="B6308" i="8"/>
  <c r="H6308" i="8"/>
  <c r="P6308" i="8"/>
  <c r="A6309" i="8"/>
  <c r="B6309" i="8"/>
  <c r="H6309" i="8"/>
  <c r="P6309" i="8"/>
  <c r="A6310" i="8"/>
  <c r="B6310" i="8"/>
  <c r="H6310" i="8"/>
  <c r="P6310" i="8"/>
  <c r="A6311" i="8"/>
  <c r="B6311" i="8"/>
  <c r="H6311" i="8"/>
  <c r="P6311" i="8"/>
  <c r="A6312" i="8"/>
  <c r="B6312" i="8"/>
  <c r="H6312" i="8"/>
  <c r="P6312" i="8"/>
  <c r="A6313" i="8"/>
  <c r="B6313" i="8"/>
  <c r="H6313" i="8"/>
  <c r="P6313" i="8"/>
  <c r="A6314" i="8"/>
  <c r="B6314" i="8"/>
  <c r="H6314" i="8"/>
  <c r="P6314" i="8"/>
  <c r="A6315" i="8"/>
  <c r="B6315" i="8"/>
  <c r="H6315" i="8"/>
  <c r="P6315" i="8"/>
  <c r="A6316" i="8"/>
  <c r="B6316" i="8"/>
  <c r="H6316" i="8"/>
  <c r="P6316" i="8"/>
  <c r="A6317" i="8"/>
  <c r="B6317" i="8"/>
  <c r="H6317" i="8"/>
  <c r="P6317" i="8"/>
  <c r="A6318" i="8"/>
  <c r="B6318" i="8"/>
  <c r="H6318" i="8"/>
  <c r="P6318" i="8"/>
  <c r="A6319" i="8"/>
  <c r="B6319" i="8"/>
  <c r="H6319" i="8"/>
  <c r="P6319" i="8"/>
  <c r="A6320" i="8"/>
  <c r="B6320" i="8"/>
  <c r="H6320" i="8"/>
  <c r="P6320" i="8"/>
  <c r="A6321" i="8"/>
  <c r="B6321" i="8"/>
  <c r="H6321" i="8"/>
  <c r="P6321" i="8"/>
  <c r="A6322" i="8"/>
  <c r="B6322" i="8"/>
  <c r="H6322" i="8"/>
  <c r="P6322" i="8"/>
  <c r="A6323" i="8"/>
  <c r="B6323" i="8"/>
  <c r="H6323" i="8"/>
  <c r="P6323" i="8"/>
  <c r="A6324" i="8"/>
  <c r="B6324" i="8"/>
  <c r="H6324" i="8"/>
  <c r="P6324" i="8"/>
  <c r="A6325" i="8"/>
  <c r="B6325" i="8"/>
  <c r="H6325" i="8"/>
  <c r="P6325" i="8"/>
  <c r="A6326" i="8"/>
  <c r="B6326" i="8"/>
  <c r="H6326" i="8"/>
  <c r="P6326" i="8"/>
  <c r="A6327" i="8"/>
  <c r="B6327" i="8"/>
  <c r="H6327" i="8"/>
  <c r="P6327" i="8"/>
  <c r="A6328" i="8"/>
  <c r="B6328" i="8"/>
  <c r="H6328" i="8"/>
  <c r="P6328" i="8"/>
  <c r="A6329" i="8"/>
  <c r="B6329" i="8"/>
  <c r="H6329" i="8"/>
  <c r="P6329" i="8"/>
  <c r="A6330" i="8"/>
  <c r="B6330" i="8"/>
  <c r="H6330" i="8"/>
  <c r="P6330" i="8"/>
  <c r="A6331" i="8"/>
  <c r="B6331" i="8"/>
  <c r="H6331" i="8"/>
  <c r="P6331" i="8"/>
  <c r="A6332" i="8"/>
  <c r="B6332" i="8"/>
  <c r="H6332" i="8"/>
  <c r="P6332" i="8"/>
  <c r="A6333" i="8"/>
  <c r="B6333" i="8"/>
  <c r="H6333" i="8"/>
  <c r="P6333" i="8"/>
  <c r="A6334" i="8"/>
  <c r="B6334" i="8"/>
  <c r="H6334" i="8"/>
  <c r="P6334" i="8"/>
  <c r="A6335" i="8"/>
  <c r="B6335" i="8"/>
  <c r="H6335" i="8"/>
  <c r="P6335" i="8"/>
  <c r="A6336" i="8"/>
  <c r="B6336" i="8"/>
  <c r="H6336" i="8"/>
  <c r="P6336" i="8"/>
  <c r="A6337" i="8"/>
  <c r="B6337" i="8"/>
  <c r="H6337" i="8"/>
  <c r="P6337" i="8"/>
  <c r="A6338" i="8"/>
  <c r="B6338" i="8"/>
  <c r="H6338" i="8"/>
  <c r="P6338" i="8"/>
  <c r="A6339" i="8"/>
  <c r="B6339" i="8"/>
  <c r="H6339" i="8"/>
  <c r="P6339" i="8"/>
  <c r="A6340" i="8"/>
  <c r="B6340" i="8"/>
  <c r="H6340" i="8"/>
  <c r="P6340" i="8"/>
  <c r="A6341" i="8"/>
  <c r="B6341" i="8"/>
  <c r="H6341" i="8"/>
  <c r="P6341" i="8"/>
  <c r="A6342" i="8"/>
  <c r="B6342" i="8"/>
  <c r="H6342" i="8"/>
  <c r="P6342" i="8"/>
  <c r="A6343" i="8"/>
  <c r="B6343" i="8"/>
  <c r="H6343" i="8"/>
  <c r="P6343" i="8"/>
  <c r="A6344" i="8"/>
  <c r="B6344" i="8"/>
  <c r="H6344" i="8"/>
  <c r="P6344" i="8"/>
  <c r="A6345" i="8"/>
  <c r="B6345" i="8"/>
  <c r="H6345" i="8"/>
  <c r="P6345" i="8"/>
  <c r="A6346" i="8"/>
  <c r="B6346" i="8"/>
  <c r="H6346" i="8"/>
  <c r="P6346" i="8"/>
  <c r="A6347" i="8"/>
  <c r="B6347" i="8"/>
  <c r="H6347" i="8"/>
  <c r="P6347" i="8"/>
  <c r="A6348" i="8"/>
  <c r="B6348" i="8"/>
  <c r="H6348" i="8"/>
  <c r="P6348" i="8"/>
  <c r="A6349" i="8"/>
  <c r="B6349" i="8"/>
  <c r="H6349" i="8"/>
  <c r="P6349" i="8"/>
  <c r="A6350" i="8"/>
  <c r="B6350" i="8"/>
  <c r="H6350" i="8"/>
  <c r="P6350" i="8"/>
  <c r="A6351" i="8"/>
  <c r="B6351" i="8"/>
  <c r="H6351" i="8"/>
  <c r="P6351" i="8"/>
  <c r="A6352" i="8"/>
  <c r="B6352" i="8"/>
  <c r="H6352" i="8"/>
  <c r="P6352" i="8"/>
  <c r="A6353" i="8"/>
  <c r="B6353" i="8"/>
  <c r="H6353" i="8"/>
  <c r="P6353" i="8"/>
  <c r="A6354" i="8"/>
  <c r="B6354" i="8"/>
  <c r="H6354" i="8"/>
  <c r="P6354" i="8"/>
  <c r="A6355" i="8"/>
  <c r="B6355" i="8"/>
  <c r="H6355" i="8"/>
  <c r="P6355" i="8"/>
  <c r="A6356" i="8"/>
  <c r="B6356" i="8"/>
  <c r="H6356" i="8"/>
  <c r="P6356" i="8"/>
  <c r="A6357" i="8"/>
  <c r="B6357" i="8"/>
  <c r="H6357" i="8"/>
  <c r="P6357" i="8"/>
  <c r="A6358" i="8"/>
  <c r="B6358" i="8"/>
  <c r="H6358" i="8"/>
  <c r="P6358" i="8"/>
  <c r="A6359" i="8"/>
  <c r="B6359" i="8"/>
  <c r="H6359" i="8"/>
  <c r="P6359" i="8"/>
  <c r="A6360" i="8"/>
  <c r="B6360" i="8"/>
  <c r="H6360" i="8"/>
  <c r="P6360" i="8"/>
  <c r="A6361" i="8"/>
  <c r="B6361" i="8"/>
  <c r="H6361" i="8"/>
  <c r="P6361" i="8"/>
  <c r="A6362" i="8"/>
  <c r="B6362" i="8"/>
  <c r="H6362" i="8"/>
  <c r="P6362" i="8"/>
  <c r="A6363" i="8"/>
  <c r="B6363" i="8"/>
  <c r="H6363" i="8"/>
  <c r="P6363" i="8"/>
  <c r="A6364" i="8"/>
  <c r="B6364" i="8"/>
  <c r="H6364" i="8"/>
  <c r="P6364" i="8"/>
  <c r="A6365" i="8"/>
  <c r="B6365" i="8"/>
  <c r="H6365" i="8"/>
  <c r="P6365" i="8"/>
  <c r="A6366" i="8"/>
  <c r="B6366" i="8"/>
  <c r="H6366" i="8"/>
  <c r="P6366" i="8"/>
  <c r="A6367" i="8"/>
  <c r="B6367" i="8"/>
  <c r="H6367" i="8"/>
  <c r="P6367" i="8"/>
  <c r="A6368" i="8"/>
  <c r="B6368" i="8"/>
  <c r="H6368" i="8"/>
  <c r="P6368" i="8"/>
  <c r="A6369" i="8"/>
  <c r="B6369" i="8"/>
  <c r="H6369" i="8"/>
  <c r="P6369" i="8"/>
  <c r="A6370" i="8"/>
  <c r="B6370" i="8"/>
  <c r="H6370" i="8"/>
  <c r="P6370" i="8"/>
  <c r="A6371" i="8"/>
  <c r="B6371" i="8"/>
  <c r="H6371" i="8"/>
  <c r="P6371" i="8"/>
  <c r="A6372" i="8"/>
  <c r="B6372" i="8"/>
  <c r="H6372" i="8"/>
  <c r="P6372" i="8"/>
  <c r="A6373" i="8"/>
  <c r="B6373" i="8"/>
  <c r="H6373" i="8"/>
  <c r="P6373" i="8"/>
  <c r="A6374" i="8"/>
  <c r="B6374" i="8"/>
  <c r="H6374" i="8"/>
  <c r="P6374" i="8"/>
  <c r="A6375" i="8"/>
  <c r="B6375" i="8"/>
  <c r="H6375" i="8"/>
  <c r="P6375" i="8"/>
  <c r="A6376" i="8"/>
  <c r="B6376" i="8"/>
  <c r="H6376" i="8"/>
  <c r="P6376" i="8"/>
  <c r="A6377" i="8"/>
  <c r="B6377" i="8"/>
  <c r="H6377" i="8"/>
  <c r="P6377" i="8"/>
  <c r="A6378" i="8"/>
  <c r="B6378" i="8"/>
  <c r="H6378" i="8"/>
  <c r="P6378" i="8"/>
  <c r="A6379" i="8"/>
  <c r="B6379" i="8"/>
  <c r="H6379" i="8"/>
  <c r="P6379" i="8"/>
  <c r="A6380" i="8"/>
  <c r="B6380" i="8"/>
  <c r="H6380" i="8"/>
  <c r="P6380" i="8"/>
  <c r="A6381" i="8"/>
  <c r="B6381" i="8"/>
  <c r="H6381" i="8"/>
  <c r="P6381" i="8"/>
  <c r="A6382" i="8"/>
  <c r="B6382" i="8"/>
  <c r="H6382" i="8"/>
  <c r="P6382" i="8"/>
  <c r="A6383" i="8"/>
  <c r="B6383" i="8"/>
  <c r="H6383" i="8"/>
  <c r="P6383" i="8"/>
  <c r="A6384" i="8"/>
  <c r="B6384" i="8"/>
  <c r="H6384" i="8"/>
  <c r="P6384" i="8"/>
  <c r="A6385" i="8"/>
  <c r="B6385" i="8"/>
  <c r="H6385" i="8"/>
  <c r="P6385" i="8"/>
  <c r="A6386" i="8"/>
  <c r="B6386" i="8"/>
  <c r="H6386" i="8"/>
  <c r="P6386" i="8"/>
  <c r="A6387" i="8"/>
  <c r="B6387" i="8"/>
  <c r="H6387" i="8"/>
  <c r="P6387" i="8"/>
  <c r="A6388" i="8"/>
  <c r="B6388" i="8"/>
  <c r="H6388" i="8"/>
  <c r="P6388" i="8"/>
  <c r="A6389" i="8"/>
  <c r="B6389" i="8"/>
  <c r="H6389" i="8"/>
  <c r="P6389" i="8"/>
  <c r="A6390" i="8"/>
  <c r="B6390" i="8"/>
  <c r="H6390" i="8"/>
  <c r="P6390" i="8"/>
  <c r="A6391" i="8"/>
  <c r="B6391" i="8"/>
  <c r="H6391" i="8"/>
  <c r="P6391" i="8"/>
  <c r="A6392" i="8"/>
  <c r="B6392" i="8"/>
  <c r="H6392" i="8"/>
  <c r="P6392" i="8"/>
  <c r="A6393" i="8"/>
  <c r="B6393" i="8"/>
  <c r="H6393" i="8"/>
  <c r="P6393" i="8"/>
  <c r="A6394" i="8"/>
  <c r="B6394" i="8"/>
  <c r="H6394" i="8"/>
  <c r="P6394" i="8"/>
  <c r="A6395" i="8"/>
  <c r="B6395" i="8"/>
  <c r="H6395" i="8"/>
  <c r="P6395" i="8"/>
  <c r="A6396" i="8"/>
  <c r="B6396" i="8"/>
  <c r="H6396" i="8"/>
  <c r="P6396" i="8"/>
  <c r="A6397" i="8"/>
  <c r="B6397" i="8"/>
  <c r="H6397" i="8"/>
  <c r="P6397" i="8"/>
  <c r="A6398" i="8"/>
  <c r="B6398" i="8"/>
  <c r="H6398" i="8"/>
  <c r="P6398" i="8"/>
  <c r="A6399" i="8"/>
  <c r="B6399" i="8"/>
  <c r="H6399" i="8"/>
  <c r="P6399" i="8"/>
  <c r="A6400" i="8"/>
  <c r="B6400" i="8"/>
  <c r="H6400" i="8"/>
  <c r="P6400" i="8"/>
  <c r="A6401" i="8"/>
  <c r="B6401" i="8"/>
  <c r="H6401" i="8"/>
  <c r="P6401" i="8"/>
  <c r="A6402" i="8"/>
  <c r="B6402" i="8"/>
  <c r="H6402" i="8"/>
  <c r="P6402" i="8"/>
  <c r="A6403" i="8"/>
  <c r="B6403" i="8"/>
  <c r="H6403" i="8"/>
  <c r="P6403" i="8"/>
  <c r="A6404" i="8"/>
  <c r="B6404" i="8"/>
  <c r="H6404" i="8"/>
  <c r="P6404" i="8"/>
  <c r="A6405" i="8"/>
  <c r="B6405" i="8"/>
  <c r="H6405" i="8"/>
  <c r="P6405" i="8"/>
  <c r="A6406" i="8"/>
  <c r="B6406" i="8"/>
  <c r="H6406" i="8"/>
  <c r="P6406" i="8"/>
  <c r="A6407" i="8"/>
  <c r="B6407" i="8"/>
  <c r="H6407" i="8"/>
  <c r="P6407" i="8"/>
  <c r="A6408" i="8"/>
  <c r="B6408" i="8"/>
  <c r="H6408" i="8"/>
  <c r="P6408" i="8"/>
  <c r="A6409" i="8"/>
  <c r="B6409" i="8"/>
  <c r="H6409" i="8"/>
  <c r="P6409" i="8"/>
  <c r="A6410" i="8"/>
  <c r="B6410" i="8"/>
  <c r="H6410" i="8"/>
  <c r="P6410" i="8"/>
  <c r="A6411" i="8"/>
  <c r="B6411" i="8"/>
  <c r="H6411" i="8"/>
  <c r="P6411" i="8"/>
  <c r="A6412" i="8"/>
  <c r="B6412" i="8"/>
  <c r="H6412" i="8"/>
  <c r="P6412" i="8"/>
  <c r="A6413" i="8"/>
  <c r="B6413" i="8"/>
  <c r="H6413" i="8"/>
  <c r="P6413" i="8"/>
  <c r="A6414" i="8"/>
  <c r="B6414" i="8"/>
  <c r="H6414" i="8"/>
  <c r="P6414" i="8"/>
  <c r="A6415" i="8"/>
  <c r="B6415" i="8"/>
  <c r="H6415" i="8"/>
  <c r="P6415" i="8"/>
  <c r="A6416" i="8"/>
  <c r="B6416" i="8"/>
  <c r="H6416" i="8"/>
  <c r="P6416" i="8"/>
  <c r="A6417" i="8"/>
  <c r="B6417" i="8"/>
  <c r="H6417" i="8"/>
  <c r="P6417" i="8"/>
  <c r="A6418" i="8"/>
  <c r="B6418" i="8"/>
  <c r="H6418" i="8"/>
  <c r="P6418" i="8"/>
  <c r="A6419" i="8"/>
  <c r="B6419" i="8"/>
  <c r="H6419" i="8"/>
  <c r="P6419" i="8"/>
  <c r="A6420" i="8"/>
  <c r="B6420" i="8"/>
  <c r="H6420" i="8"/>
  <c r="P6420" i="8"/>
  <c r="A6421" i="8"/>
  <c r="B6421" i="8"/>
  <c r="H6421" i="8"/>
  <c r="P6421" i="8"/>
  <c r="A6422" i="8"/>
  <c r="B6422" i="8"/>
  <c r="H6422" i="8"/>
  <c r="P6422" i="8"/>
  <c r="A6423" i="8"/>
  <c r="B6423" i="8"/>
  <c r="H6423" i="8"/>
  <c r="P6423" i="8"/>
  <c r="A6424" i="8"/>
  <c r="B6424" i="8"/>
  <c r="H6424" i="8"/>
  <c r="P6424" i="8"/>
  <c r="A6425" i="8"/>
  <c r="B6425" i="8"/>
  <c r="H6425" i="8"/>
  <c r="P6425" i="8"/>
  <c r="A6426" i="8"/>
  <c r="B6426" i="8"/>
  <c r="H6426" i="8"/>
  <c r="P6426" i="8"/>
  <c r="A6427" i="8"/>
  <c r="B6427" i="8"/>
  <c r="H6427" i="8"/>
  <c r="P6427" i="8"/>
  <c r="A6428" i="8"/>
  <c r="B6428" i="8"/>
  <c r="H6428" i="8"/>
  <c r="P6428" i="8"/>
  <c r="A6429" i="8"/>
  <c r="B6429" i="8"/>
  <c r="H6429" i="8"/>
  <c r="P6429" i="8"/>
  <c r="A6430" i="8"/>
  <c r="B6430" i="8"/>
  <c r="H6430" i="8"/>
  <c r="P6430" i="8"/>
  <c r="A6431" i="8"/>
  <c r="B6431" i="8"/>
  <c r="H6431" i="8"/>
  <c r="P6431" i="8"/>
  <c r="A6432" i="8"/>
  <c r="B6432" i="8"/>
  <c r="H6432" i="8"/>
  <c r="P6432" i="8"/>
  <c r="A6433" i="8"/>
  <c r="B6433" i="8"/>
  <c r="H6433" i="8"/>
  <c r="P6433" i="8"/>
  <c r="A6434" i="8"/>
  <c r="B6434" i="8"/>
  <c r="H6434" i="8"/>
  <c r="P6434" i="8"/>
  <c r="A6435" i="8"/>
  <c r="B6435" i="8"/>
  <c r="H6435" i="8"/>
  <c r="P6435" i="8"/>
  <c r="A6436" i="8"/>
  <c r="B6436" i="8"/>
  <c r="H6436" i="8"/>
  <c r="P6436" i="8"/>
  <c r="A6437" i="8"/>
  <c r="B6437" i="8"/>
  <c r="H6437" i="8"/>
  <c r="P6437" i="8"/>
  <c r="A6438" i="8"/>
  <c r="B6438" i="8"/>
  <c r="H6438" i="8"/>
  <c r="P6438" i="8"/>
  <c r="A6439" i="8"/>
  <c r="B6439" i="8"/>
  <c r="H6439" i="8"/>
  <c r="P6439" i="8"/>
  <c r="A6440" i="8"/>
  <c r="B6440" i="8"/>
  <c r="H6440" i="8"/>
  <c r="P6440" i="8"/>
  <c r="A6441" i="8"/>
  <c r="B6441" i="8"/>
  <c r="H6441" i="8"/>
  <c r="P6441" i="8"/>
  <c r="A6442" i="8"/>
  <c r="B6442" i="8"/>
  <c r="H6442" i="8"/>
  <c r="P6442" i="8"/>
  <c r="A6443" i="8"/>
  <c r="B6443" i="8"/>
  <c r="H6443" i="8"/>
  <c r="P6443" i="8"/>
  <c r="A6444" i="8"/>
  <c r="B6444" i="8"/>
  <c r="H6444" i="8"/>
  <c r="P6444" i="8"/>
  <c r="A6445" i="8"/>
  <c r="B6445" i="8"/>
  <c r="H6445" i="8"/>
  <c r="P6445" i="8"/>
  <c r="A6446" i="8"/>
  <c r="B6446" i="8"/>
  <c r="H6446" i="8"/>
  <c r="P6446" i="8"/>
  <c r="A6447" i="8"/>
  <c r="B6447" i="8"/>
  <c r="H6447" i="8"/>
  <c r="P6447" i="8"/>
  <c r="A6448" i="8"/>
  <c r="B6448" i="8"/>
  <c r="H6448" i="8"/>
  <c r="P6448" i="8"/>
  <c r="A6449" i="8"/>
  <c r="B6449" i="8"/>
  <c r="H6449" i="8"/>
  <c r="P6449" i="8"/>
  <c r="A6450" i="8"/>
  <c r="B6450" i="8"/>
  <c r="H6450" i="8"/>
  <c r="P6450" i="8"/>
  <c r="A6451" i="8"/>
  <c r="B6451" i="8"/>
  <c r="H6451" i="8"/>
  <c r="P6451" i="8"/>
  <c r="A6452" i="8"/>
  <c r="B6452" i="8"/>
  <c r="H6452" i="8"/>
  <c r="P6452" i="8"/>
  <c r="A6453" i="8"/>
  <c r="B6453" i="8"/>
  <c r="H6453" i="8"/>
  <c r="P6453" i="8"/>
  <c r="A6454" i="8"/>
  <c r="B6454" i="8"/>
  <c r="H6454" i="8"/>
  <c r="P6454" i="8"/>
  <c r="A6455" i="8"/>
  <c r="B6455" i="8"/>
  <c r="H6455" i="8"/>
  <c r="P6455" i="8"/>
  <c r="A6456" i="8"/>
  <c r="B6456" i="8"/>
  <c r="H6456" i="8"/>
  <c r="P6456" i="8"/>
  <c r="A6457" i="8"/>
  <c r="B6457" i="8"/>
  <c r="H6457" i="8"/>
  <c r="P6457" i="8"/>
  <c r="A6458" i="8"/>
  <c r="B6458" i="8"/>
  <c r="H6458" i="8"/>
  <c r="P6458" i="8"/>
  <c r="A6459" i="8"/>
  <c r="B6459" i="8"/>
  <c r="H6459" i="8"/>
  <c r="P6459" i="8"/>
  <c r="A6460" i="8"/>
  <c r="B6460" i="8"/>
  <c r="H6460" i="8"/>
  <c r="P6460" i="8"/>
  <c r="A6461" i="8"/>
  <c r="B6461" i="8"/>
  <c r="H6461" i="8"/>
  <c r="P6461" i="8"/>
  <c r="A6462" i="8"/>
  <c r="B6462" i="8"/>
  <c r="H6462" i="8"/>
  <c r="P6462" i="8"/>
  <c r="A6463" i="8"/>
  <c r="B6463" i="8"/>
  <c r="H6463" i="8"/>
  <c r="P6463" i="8"/>
  <c r="A6464" i="8"/>
  <c r="B6464" i="8"/>
  <c r="H6464" i="8"/>
  <c r="P6464" i="8"/>
  <c r="A6465" i="8"/>
  <c r="B6465" i="8"/>
  <c r="H6465" i="8"/>
  <c r="P6465" i="8"/>
  <c r="A6466" i="8"/>
  <c r="B6466" i="8"/>
  <c r="H6466" i="8"/>
  <c r="P6466" i="8"/>
  <c r="A6467" i="8"/>
  <c r="B6467" i="8"/>
  <c r="H6467" i="8"/>
  <c r="P6467" i="8"/>
  <c r="A6468" i="8"/>
  <c r="B6468" i="8"/>
  <c r="H6468" i="8"/>
  <c r="P6468" i="8"/>
  <c r="A6469" i="8"/>
  <c r="B6469" i="8"/>
  <c r="H6469" i="8"/>
  <c r="P6469" i="8"/>
  <c r="A6470" i="8"/>
  <c r="B6470" i="8"/>
  <c r="H6470" i="8"/>
  <c r="P6470" i="8"/>
  <c r="A6471" i="8"/>
  <c r="B6471" i="8"/>
  <c r="H6471" i="8"/>
  <c r="P6471" i="8"/>
  <c r="A6472" i="8"/>
  <c r="B6472" i="8"/>
  <c r="H6472" i="8"/>
  <c r="P6472" i="8"/>
  <c r="A6473" i="8"/>
  <c r="B6473" i="8"/>
  <c r="H6473" i="8"/>
  <c r="P6473" i="8"/>
  <c r="A6474" i="8"/>
  <c r="B6474" i="8"/>
  <c r="H6474" i="8"/>
  <c r="P6474" i="8"/>
  <c r="A6475" i="8"/>
  <c r="B6475" i="8"/>
  <c r="H6475" i="8"/>
  <c r="P6475" i="8"/>
  <c r="A6476" i="8"/>
  <c r="B6476" i="8"/>
  <c r="H6476" i="8"/>
  <c r="P6476" i="8"/>
  <c r="A6477" i="8"/>
  <c r="B6477" i="8"/>
  <c r="H6477" i="8"/>
  <c r="P6477" i="8"/>
  <c r="A6478" i="8"/>
  <c r="B6478" i="8"/>
  <c r="H6478" i="8"/>
  <c r="P6478" i="8"/>
  <c r="A6479" i="8"/>
  <c r="B6479" i="8"/>
  <c r="H6479" i="8"/>
  <c r="P6479" i="8"/>
  <c r="A6480" i="8"/>
  <c r="B6480" i="8"/>
  <c r="H6480" i="8"/>
  <c r="P6480" i="8"/>
  <c r="A6481" i="8"/>
  <c r="B6481" i="8"/>
  <c r="H6481" i="8"/>
  <c r="P6481" i="8"/>
  <c r="A6482" i="8"/>
  <c r="B6482" i="8"/>
  <c r="H6482" i="8"/>
  <c r="P6482" i="8"/>
  <c r="A6483" i="8"/>
  <c r="B6483" i="8"/>
  <c r="H6483" i="8"/>
  <c r="P6483" i="8"/>
  <c r="A6484" i="8"/>
  <c r="B6484" i="8"/>
  <c r="H6484" i="8"/>
  <c r="P6484" i="8"/>
  <c r="A6485" i="8"/>
  <c r="B6485" i="8"/>
  <c r="H6485" i="8"/>
  <c r="P6485" i="8"/>
  <c r="A6486" i="8"/>
  <c r="B6486" i="8"/>
  <c r="H6486" i="8"/>
  <c r="P6486" i="8"/>
  <c r="A6487" i="8"/>
  <c r="B6487" i="8"/>
  <c r="H6487" i="8"/>
  <c r="P6487" i="8"/>
  <c r="A6488" i="8"/>
  <c r="B6488" i="8"/>
  <c r="H6488" i="8"/>
  <c r="P6488" i="8"/>
  <c r="A6489" i="8"/>
  <c r="B6489" i="8"/>
  <c r="H6489" i="8"/>
  <c r="P6489" i="8"/>
  <c r="A6490" i="8"/>
  <c r="B6490" i="8"/>
  <c r="H6490" i="8"/>
  <c r="P6490" i="8"/>
  <c r="A6491" i="8"/>
  <c r="B6491" i="8"/>
  <c r="H6491" i="8"/>
  <c r="P6491" i="8"/>
  <c r="A6492" i="8"/>
  <c r="B6492" i="8"/>
  <c r="H6492" i="8"/>
  <c r="P6492" i="8"/>
  <c r="A6493" i="8"/>
  <c r="B6493" i="8"/>
  <c r="H6493" i="8"/>
  <c r="P6493" i="8"/>
  <c r="A6494" i="8"/>
  <c r="B6494" i="8"/>
  <c r="H6494" i="8"/>
  <c r="P6494" i="8"/>
  <c r="A6495" i="8"/>
  <c r="B6495" i="8"/>
  <c r="H6495" i="8"/>
  <c r="P6495" i="8"/>
  <c r="A6496" i="8"/>
  <c r="B6496" i="8"/>
  <c r="H6496" i="8"/>
  <c r="P6496" i="8"/>
  <c r="A6497" i="8"/>
  <c r="B6497" i="8"/>
  <c r="H6497" i="8"/>
  <c r="P6497" i="8"/>
  <c r="A6498" i="8"/>
  <c r="B6498" i="8"/>
  <c r="H6498" i="8"/>
  <c r="P6498" i="8"/>
  <c r="A6499" i="8"/>
  <c r="B6499" i="8"/>
  <c r="H6499" i="8"/>
  <c r="P6499" i="8"/>
  <c r="A6500" i="8"/>
  <c r="B6500" i="8"/>
  <c r="H6500" i="8"/>
  <c r="P6500" i="8"/>
  <c r="A6501" i="8"/>
  <c r="B6501" i="8"/>
  <c r="H6501" i="8"/>
  <c r="P6501" i="8"/>
  <c r="A6502" i="8"/>
  <c r="B6502" i="8"/>
  <c r="H6502" i="8"/>
  <c r="P6502" i="8"/>
  <c r="A6503" i="8"/>
  <c r="B6503" i="8"/>
  <c r="H6503" i="8"/>
  <c r="P6503" i="8"/>
  <c r="A6504" i="8"/>
  <c r="B6504" i="8"/>
  <c r="H6504" i="8"/>
  <c r="P6504" i="8"/>
  <c r="A6505" i="8"/>
  <c r="B6505" i="8"/>
  <c r="H6505" i="8"/>
  <c r="P6505" i="8"/>
  <c r="A6506" i="8"/>
  <c r="B6506" i="8"/>
  <c r="H6506" i="8"/>
  <c r="P6506" i="8"/>
  <c r="A6507" i="8"/>
  <c r="B6507" i="8"/>
  <c r="H6507" i="8"/>
  <c r="P6507" i="8"/>
  <c r="A6508" i="8"/>
  <c r="B6508" i="8"/>
  <c r="H6508" i="8"/>
  <c r="P6508" i="8"/>
  <c r="A6509" i="8"/>
  <c r="B6509" i="8"/>
  <c r="H6509" i="8"/>
  <c r="P6509" i="8"/>
  <c r="A6510" i="8"/>
  <c r="B6510" i="8"/>
  <c r="H6510" i="8"/>
  <c r="P6510" i="8"/>
  <c r="A6511" i="8"/>
  <c r="B6511" i="8"/>
  <c r="H6511" i="8"/>
  <c r="P6511" i="8"/>
  <c r="A6512" i="8"/>
  <c r="B6512" i="8"/>
  <c r="H6512" i="8"/>
  <c r="P6512" i="8"/>
  <c r="A6513" i="8"/>
  <c r="B6513" i="8"/>
  <c r="H6513" i="8"/>
  <c r="P6513" i="8"/>
  <c r="A6514" i="8"/>
  <c r="B6514" i="8"/>
  <c r="H6514" i="8"/>
  <c r="P6514" i="8"/>
  <c r="A6515" i="8"/>
  <c r="B6515" i="8"/>
  <c r="H6515" i="8"/>
  <c r="P6515" i="8"/>
  <c r="A6516" i="8"/>
  <c r="B6516" i="8"/>
  <c r="H6516" i="8"/>
  <c r="P6516" i="8"/>
  <c r="A6517" i="8"/>
  <c r="B6517" i="8"/>
  <c r="H6517" i="8"/>
  <c r="P6517" i="8"/>
  <c r="A6518" i="8"/>
  <c r="B6518" i="8"/>
  <c r="H6518" i="8"/>
  <c r="P6518" i="8"/>
  <c r="A6519" i="8"/>
  <c r="B6519" i="8"/>
  <c r="H6519" i="8"/>
  <c r="P6519" i="8"/>
  <c r="A6520" i="8"/>
  <c r="B6520" i="8"/>
  <c r="H6520" i="8"/>
  <c r="P6520" i="8"/>
  <c r="A6521" i="8"/>
  <c r="B6521" i="8"/>
  <c r="H6521" i="8"/>
  <c r="P6521" i="8"/>
  <c r="A6522" i="8"/>
  <c r="B6522" i="8"/>
  <c r="H6522" i="8"/>
  <c r="P6522" i="8"/>
  <c r="A6523" i="8"/>
  <c r="B6523" i="8"/>
  <c r="H6523" i="8"/>
  <c r="P6523" i="8"/>
  <c r="A6524" i="8"/>
  <c r="B6524" i="8"/>
  <c r="H6524" i="8"/>
  <c r="P6524" i="8"/>
  <c r="A6525" i="8"/>
  <c r="B6525" i="8"/>
  <c r="H6525" i="8"/>
  <c r="P6525" i="8"/>
  <c r="A6526" i="8"/>
  <c r="B6526" i="8"/>
  <c r="H6526" i="8"/>
  <c r="P6526" i="8"/>
  <c r="A6527" i="8"/>
  <c r="B6527" i="8"/>
  <c r="H6527" i="8"/>
  <c r="P6527" i="8"/>
  <c r="A6528" i="8"/>
  <c r="B6528" i="8"/>
  <c r="H6528" i="8"/>
  <c r="P6528" i="8"/>
  <c r="A6529" i="8"/>
  <c r="B6529" i="8"/>
  <c r="H6529" i="8"/>
  <c r="P6529" i="8"/>
  <c r="A6530" i="8"/>
  <c r="B6530" i="8"/>
  <c r="H6530" i="8"/>
  <c r="P6530" i="8"/>
  <c r="A6531" i="8"/>
  <c r="B6531" i="8"/>
  <c r="H6531" i="8"/>
  <c r="P6531" i="8"/>
  <c r="A6532" i="8"/>
  <c r="B6532" i="8"/>
  <c r="H6532" i="8"/>
  <c r="P6532" i="8"/>
  <c r="A6533" i="8"/>
  <c r="B6533" i="8"/>
  <c r="H6533" i="8"/>
  <c r="P6533" i="8"/>
  <c r="A6534" i="8"/>
  <c r="B6534" i="8"/>
  <c r="H6534" i="8"/>
  <c r="P6534" i="8"/>
  <c r="A6535" i="8"/>
  <c r="B6535" i="8"/>
  <c r="H6535" i="8"/>
  <c r="P6535" i="8"/>
  <c r="A6536" i="8"/>
  <c r="B6536" i="8"/>
  <c r="H6536" i="8"/>
  <c r="P6536" i="8"/>
  <c r="A6537" i="8"/>
  <c r="B6537" i="8"/>
  <c r="H6537" i="8"/>
  <c r="P6537" i="8"/>
  <c r="A6538" i="8"/>
  <c r="B6538" i="8"/>
  <c r="H6538" i="8"/>
  <c r="P6538" i="8"/>
  <c r="A6539" i="8"/>
  <c r="B6539" i="8"/>
  <c r="H6539" i="8"/>
  <c r="P6539" i="8"/>
  <c r="A6540" i="8"/>
  <c r="B6540" i="8"/>
  <c r="H6540" i="8"/>
  <c r="P6540" i="8"/>
  <c r="A6541" i="8"/>
  <c r="B6541" i="8"/>
  <c r="H6541" i="8"/>
  <c r="P6541" i="8"/>
  <c r="A6542" i="8"/>
  <c r="B6542" i="8"/>
  <c r="H6542" i="8"/>
  <c r="P6542" i="8"/>
  <c r="A6543" i="8"/>
  <c r="B6543" i="8"/>
  <c r="H6543" i="8"/>
  <c r="P6543" i="8"/>
  <c r="A6544" i="8"/>
  <c r="B6544" i="8"/>
  <c r="H6544" i="8"/>
  <c r="P6544" i="8"/>
  <c r="A6545" i="8"/>
  <c r="B6545" i="8"/>
  <c r="H6545" i="8"/>
  <c r="P6545" i="8"/>
  <c r="A6546" i="8"/>
  <c r="B6546" i="8"/>
  <c r="H6546" i="8"/>
  <c r="P6546" i="8"/>
  <c r="A6547" i="8"/>
  <c r="B6547" i="8"/>
  <c r="H6547" i="8"/>
  <c r="P6547" i="8"/>
  <c r="A6548" i="8"/>
  <c r="B6548" i="8"/>
  <c r="H6548" i="8"/>
  <c r="P6548" i="8"/>
  <c r="A6549" i="8"/>
  <c r="B6549" i="8"/>
  <c r="H6549" i="8"/>
  <c r="P6549" i="8"/>
  <c r="A6550" i="8"/>
  <c r="B6550" i="8"/>
  <c r="H6550" i="8"/>
  <c r="P6550" i="8"/>
  <c r="A6551" i="8"/>
  <c r="B6551" i="8"/>
  <c r="H6551" i="8"/>
  <c r="P6551" i="8"/>
  <c r="A6552" i="8"/>
  <c r="B6552" i="8"/>
  <c r="H6552" i="8"/>
  <c r="P6552" i="8"/>
  <c r="A6553" i="8"/>
  <c r="B6553" i="8"/>
  <c r="H6553" i="8"/>
  <c r="P6553" i="8"/>
  <c r="A6554" i="8"/>
  <c r="B6554" i="8"/>
  <c r="H6554" i="8"/>
  <c r="P6554" i="8"/>
  <c r="A6555" i="8"/>
  <c r="B6555" i="8"/>
  <c r="H6555" i="8"/>
  <c r="P6555" i="8"/>
  <c r="A6556" i="8"/>
  <c r="B6556" i="8"/>
  <c r="H6556" i="8"/>
  <c r="P6556" i="8"/>
  <c r="A6557" i="8"/>
  <c r="B6557" i="8"/>
  <c r="H6557" i="8"/>
  <c r="P6557" i="8"/>
  <c r="A6558" i="8"/>
  <c r="B6558" i="8"/>
  <c r="H6558" i="8"/>
  <c r="P6558" i="8"/>
  <c r="A6559" i="8"/>
  <c r="B6559" i="8"/>
  <c r="H6559" i="8"/>
  <c r="P6559" i="8"/>
  <c r="A6560" i="8"/>
  <c r="B6560" i="8"/>
  <c r="H6560" i="8"/>
  <c r="P6560" i="8"/>
  <c r="A6561" i="8"/>
  <c r="B6561" i="8"/>
  <c r="H6561" i="8"/>
  <c r="P6561" i="8"/>
  <c r="A6562" i="8"/>
  <c r="B6562" i="8"/>
  <c r="H6562" i="8"/>
  <c r="P6562" i="8"/>
  <c r="A6563" i="8"/>
  <c r="B6563" i="8"/>
  <c r="H6563" i="8"/>
  <c r="P6563" i="8"/>
  <c r="A6564" i="8"/>
  <c r="B6564" i="8"/>
  <c r="H6564" i="8"/>
  <c r="P6564" i="8"/>
  <c r="A6565" i="8"/>
  <c r="B6565" i="8"/>
  <c r="H6565" i="8"/>
  <c r="P6565" i="8"/>
  <c r="A6566" i="8"/>
  <c r="B6566" i="8"/>
  <c r="H6566" i="8"/>
  <c r="P6566" i="8"/>
  <c r="A6567" i="8"/>
  <c r="B6567" i="8"/>
  <c r="H6567" i="8"/>
  <c r="P6567" i="8"/>
  <c r="A6568" i="8"/>
  <c r="B6568" i="8"/>
  <c r="H6568" i="8"/>
  <c r="P6568" i="8"/>
  <c r="A6569" i="8"/>
  <c r="B6569" i="8"/>
  <c r="H6569" i="8"/>
  <c r="P6569" i="8"/>
  <c r="A6570" i="8"/>
  <c r="B6570" i="8"/>
  <c r="H6570" i="8"/>
  <c r="P6570" i="8"/>
  <c r="A6571" i="8"/>
  <c r="B6571" i="8"/>
  <c r="H6571" i="8"/>
  <c r="P6571" i="8"/>
  <c r="A6572" i="8"/>
  <c r="B6572" i="8"/>
  <c r="H6572" i="8"/>
  <c r="P6572" i="8"/>
  <c r="A6573" i="8"/>
  <c r="B6573" i="8"/>
  <c r="H6573" i="8"/>
  <c r="P6573" i="8"/>
  <c r="A6574" i="8"/>
  <c r="B6574" i="8"/>
  <c r="H6574" i="8"/>
  <c r="P6574" i="8"/>
  <c r="A6575" i="8"/>
  <c r="B6575" i="8"/>
  <c r="H6575" i="8"/>
  <c r="P6575" i="8"/>
  <c r="A6576" i="8"/>
  <c r="B6576" i="8"/>
  <c r="H6576" i="8"/>
  <c r="P6576" i="8"/>
  <c r="A6577" i="8"/>
  <c r="B6577" i="8"/>
  <c r="H6577" i="8"/>
  <c r="P6577" i="8"/>
  <c r="A6578" i="8"/>
  <c r="B6578" i="8"/>
  <c r="H6578" i="8"/>
  <c r="P6578" i="8"/>
  <c r="A6579" i="8"/>
  <c r="B6579" i="8"/>
  <c r="H6579" i="8"/>
  <c r="P6579" i="8"/>
  <c r="A6580" i="8"/>
  <c r="B6580" i="8"/>
  <c r="H6580" i="8"/>
  <c r="P6580" i="8"/>
  <c r="A6581" i="8"/>
  <c r="B6581" i="8"/>
  <c r="H6581" i="8"/>
  <c r="P6581" i="8"/>
  <c r="A6582" i="8"/>
  <c r="B6582" i="8"/>
  <c r="H6582" i="8"/>
  <c r="P6582" i="8"/>
  <c r="A6583" i="8"/>
  <c r="B6583" i="8"/>
  <c r="H6583" i="8"/>
  <c r="P6583" i="8"/>
  <c r="A6584" i="8"/>
  <c r="B6584" i="8"/>
  <c r="H6584" i="8"/>
  <c r="P6584" i="8"/>
  <c r="A6585" i="8"/>
  <c r="B6585" i="8"/>
  <c r="H6585" i="8"/>
  <c r="P6585" i="8"/>
  <c r="A6586" i="8"/>
  <c r="B6586" i="8"/>
  <c r="H6586" i="8"/>
  <c r="P6586" i="8"/>
  <c r="A6587" i="8"/>
  <c r="B6587" i="8"/>
  <c r="H6587" i="8"/>
  <c r="P6587" i="8"/>
  <c r="A6588" i="8"/>
  <c r="B6588" i="8"/>
  <c r="H6588" i="8"/>
  <c r="P6588" i="8"/>
  <c r="A6589" i="8"/>
  <c r="B6589" i="8"/>
  <c r="H6589" i="8"/>
  <c r="P6589" i="8"/>
  <c r="A6590" i="8"/>
  <c r="B6590" i="8"/>
  <c r="H6590" i="8"/>
  <c r="P6590" i="8"/>
  <c r="A6591" i="8"/>
  <c r="B6591" i="8"/>
  <c r="H6591" i="8"/>
  <c r="P6591" i="8"/>
  <c r="A6592" i="8"/>
  <c r="B6592" i="8"/>
  <c r="H6592" i="8"/>
  <c r="P6592" i="8"/>
  <c r="A6593" i="8"/>
  <c r="B6593" i="8"/>
  <c r="H6593" i="8"/>
  <c r="P6593" i="8"/>
  <c r="A6594" i="8"/>
  <c r="B6594" i="8"/>
  <c r="H6594" i="8"/>
  <c r="P6594" i="8"/>
  <c r="A6595" i="8"/>
  <c r="B6595" i="8"/>
  <c r="H6595" i="8"/>
  <c r="P6595" i="8"/>
  <c r="A6596" i="8"/>
  <c r="B6596" i="8"/>
  <c r="H6596" i="8"/>
  <c r="P6596" i="8"/>
  <c r="A6597" i="8"/>
  <c r="B6597" i="8"/>
  <c r="H6597" i="8"/>
  <c r="P6597" i="8"/>
  <c r="A6598" i="8"/>
  <c r="B6598" i="8"/>
  <c r="H6598" i="8"/>
  <c r="P6598" i="8"/>
  <c r="A6599" i="8"/>
  <c r="B6599" i="8"/>
  <c r="H6599" i="8"/>
  <c r="P6599" i="8"/>
  <c r="A6600" i="8"/>
  <c r="B6600" i="8"/>
  <c r="H6600" i="8"/>
  <c r="P6600" i="8"/>
  <c r="A6601" i="8"/>
  <c r="B6601" i="8"/>
  <c r="H6601" i="8"/>
  <c r="P6601" i="8"/>
  <c r="A6602" i="8"/>
  <c r="B6602" i="8"/>
  <c r="H6602" i="8"/>
  <c r="P6602" i="8"/>
  <c r="A6603" i="8"/>
  <c r="B6603" i="8"/>
  <c r="H6603" i="8"/>
  <c r="P6603" i="8"/>
  <c r="A6604" i="8"/>
  <c r="B6604" i="8"/>
  <c r="H6604" i="8"/>
  <c r="P6604" i="8"/>
  <c r="A6605" i="8"/>
  <c r="B6605" i="8"/>
  <c r="H6605" i="8"/>
  <c r="P6605" i="8"/>
  <c r="A6606" i="8"/>
  <c r="B6606" i="8"/>
  <c r="H6606" i="8"/>
  <c r="P6606" i="8"/>
  <c r="A6607" i="8"/>
  <c r="B6607" i="8"/>
  <c r="H6607" i="8"/>
  <c r="P6607" i="8"/>
  <c r="A6608" i="8"/>
  <c r="B6608" i="8"/>
  <c r="H6608" i="8"/>
  <c r="P6608" i="8"/>
  <c r="A6609" i="8"/>
  <c r="B6609" i="8"/>
  <c r="H6609" i="8"/>
  <c r="P6609" i="8"/>
  <c r="A6610" i="8"/>
  <c r="B6610" i="8"/>
  <c r="H6610" i="8"/>
  <c r="P6610" i="8"/>
  <c r="A6611" i="8"/>
  <c r="B6611" i="8"/>
  <c r="H6611" i="8"/>
  <c r="P6611" i="8"/>
  <c r="A6612" i="8"/>
  <c r="B6612" i="8"/>
  <c r="H6612" i="8"/>
  <c r="P6612" i="8"/>
  <c r="A6613" i="8"/>
  <c r="B6613" i="8"/>
  <c r="H6613" i="8"/>
  <c r="P6613" i="8"/>
  <c r="A6614" i="8"/>
  <c r="B6614" i="8"/>
  <c r="H6614" i="8"/>
  <c r="P6614" i="8"/>
  <c r="A6615" i="8"/>
  <c r="B6615" i="8"/>
  <c r="H6615" i="8"/>
  <c r="P6615" i="8"/>
  <c r="A6616" i="8"/>
  <c r="B6616" i="8"/>
  <c r="H6616" i="8"/>
  <c r="P6616" i="8"/>
  <c r="A6617" i="8"/>
  <c r="B6617" i="8"/>
  <c r="H6617" i="8"/>
  <c r="P6617" i="8"/>
  <c r="A6618" i="8"/>
  <c r="B6618" i="8"/>
  <c r="H6618" i="8"/>
  <c r="P6618" i="8"/>
  <c r="A6619" i="8"/>
  <c r="B6619" i="8"/>
  <c r="H6619" i="8"/>
  <c r="P6619" i="8"/>
  <c r="A6620" i="8"/>
  <c r="B6620" i="8"/>
  <c r="H6620" i="8"/>
  <c r="P6620" i="8"/>
  <c r="A6621" i="8"/>
  <c r="B6621" i="8"/>
  <c r="H6621" i="8"/>
  <c r="P6621" i="8"/>
  <c r="A6622" i="8"/>
  <c r="B6622" i="8"/>
  <c r="H6622" i="8"/>
  <c r="P6622" i="8"/>
  <c r="A6623" i="8"/>
  <c r="B6623" i="8"/>
  <c r="H6623" i="8"/>
  <c r="P6623" i="8"/>
  <c r="A6624" i="8"/>
  <c r="B6624" i="8"/>
  <c r="H6624" i="8"/>
  <c r="P6624" i="8"/>
  <c r="A6625" i="8"/>
  <c r="B6625" i="8"/>
  <c r="H6625" i="8"/>
  <c r="P6625" i="8"/>
  <c r="A6626" i="8"/>
  <c r="B6626" i="8"/>
  <c r="H6626" i="8"/>
  <c r="P6626" i="8"/>
  <c r="A6627" i="8"/>
  <c r="B6627" i="8"/>
  <c r="H6627" i="8"/>
  <c r="P6627" i="8"/>
  <c r="A6628" i="8"/>
  <c r="B6628" i="8"/>
  <c r="H6628" i="8"/>
  <c r="P6628" i="8"/>
  <c r="A6629" i="8"/>
  <c r="B6629" i="8"/>
  <c r="H6629" i="8"/>
  <c r="P6629" i="8"/>
  <c r="A6630" i="8"/>
  <c r="B6630" i="8"/>
  <c r="H6630" i="8"/>
  <c r="P6630" i="8"/>
  <c r="A6631" i="8"/>
  <c r="B6631" i="8"/>
  <c r="H6631" i="8"/>
  <c r="P6631" i="8"/>
  <c r="A6632" i="8"/>
  <c r="B6632" i="8"/>
  <c r="H6632" i="8"/>
  <c r="P6632" i="8"/>
  <c r="A6633" i="8"/>
  <c r="B6633" i="8"/>
  <c r="H6633" i="8"/>
  <c r="P6633" i="8"/>
  <c r="A6634" i="8"/>
  <c r="B6634" i="8"/>
  <c r="H6634" i="8"/>
  <c r="P6634" i="8"/>
  <c r="A6635" i="8"/>
  <c r="B6635" i="8"/>
  <c r="H6635" i="8"/>
  <c r="P6635" i="8"/>
  <c r="A6636" i="8"/>
  <c r="B6636" i="8"/>
  <c r="H6636" i="8"/>
  <c r="P6636" i="8"/>
  <c r="A6637" i="8"/>
  <c r="B6637" i="8"/>
  <c r="H6637" i="8"/>
  <c r="P6637" i="8"/>
  <c r="A6638" i="8"/>
  <c r="B6638" i="8"/>
  <c r="H6638" i="8"/>
  <c r="P6638" i="8"/>
  <c r="A6639" i="8"/>
  <c r="B6639" i="8"/>
  <c r="H6639" i="8"/>
  <c r="P6639" i="8"/>
  <c r="A6640" i="8"/>
  <c r="B6640" i="8"/>
  <c r="H6640" i="8"/>
  <c r="P6640" i="8"/>
  <c r="A6641" i="8"/>
  <c r="B6641" i="8"/>
  <c r="H6641" i="8"/>
  <c r="P6641" i="8"/>
  <c r="A6642" i="8"/>
  <c r="B6642" i="8"/>
  <c r="H6642" i="8"/>
  <c r="P6642" i="8"/>
  <c r="A6643" i="8"/>
  <c r="B6643" i="8"/>
  <c r="H6643" i="8"/>
  <c r="P6643" i="8"/>
  <c r="A6644" i="8"/>
  <c r="B6644" i="8"/>
  <c r="H6644" i="8"/>
  <c r="P6644" i="8"/>
  <c r="A6645" i="8"/>
  <c r="B6645" i="8"/>
  <c r="H6645" i="8"/>
  <c r="P6645" i="8"/>
  <c r="A6646" i="8"/>
  <c r="B6646" i="8"/>
  <c r="H6646" i="8"/>
  <c r="P6646" i="8"/>
  <c r="A6647" i="8"/>
  <c r="B6647" i="8"/>
  <c r="H6647" i="8"/>
  <c r="P6647" i="8"/>
  <c r="A6648" i="8"/>
  <c r="B6648" i="8"/>
  <c r="H6648" i="8"/>
  <c r="P6648" i="8"/>
  <c r="A6649" i="8"/>
  <c r="B6649" i="8"/>
  <c r="H6649" i="8"/>
  <c r="P6649" i="8"/>
  <c r="A6650" i="8"/>
  <c r="B6650" i="8"/>
  <c r="H6650" i="8"/>
  <c r="P6650" i="8"/>
  <c r="A6651" i="8"/>
  <c r="B6651" i="8"/>
  <c r="H6651" i="8"/>
  <c r="P6651" i="8"/>
  <c r="A6652" i="8"/>
  <c r="B6652" i="8"/>
  <c r="H6652" i="8"/>
  <c r="P6652" i="8"/>
  <c r="A6653" i="8"/>
  <c r="B6653" i="8"/>
  <c r="H6653" i="8"/>
  <c r="P6653" i="8"/>
  <c r="A6654" i="8"/>
  <c r="B6654" i="8"/>
  <c r="H6654" i="8"/>
  <c r="P6654" i="8"/>
  <c r="A6655" i="8"/>
  <c r="B6655" i="8"/>
  <c r="H6655" i="8"/>
  <c r="P6655" i="8"/>
  <c r="A6656" i="8"/>
  <c r="B6656" i="8"/>
  <c r="H6656" i="8"/>
  <c r="P6656" i="8"/>
  <c r="A6657" i="8"/>
  <c r="B6657" i="8"/>
  <c r="H6657" i="8"/>
  <c r="P6657" i="8"/>
  <c r="A6658" i="8"/>
  <c r="B6658" i="8"/>
  <c r="H6658" i="8"/>
  <c r="P6658" i="8"/>
  <c r="A6659" i="8"/>
  <c r="B6659" i="8"/>
  <c r="H6659" i="8"/>
  <c r="P6659" i="8"/>
  <c r="A6660" i="8"/>
  <c r="B6660" i="8"/>
  <c r="H6660" i="8"/>
  <c r="P6660" i="8"/>
  <c r="A6661" i="8"/>
  <c r="B6661" i="8"/>
  <c r="H6661" i="8"/>
  <c r="P6661" i="8"/>
  <c r="A6662" i="8"/>
  <c r="B6662" i="8"/>
  <c r="H6662" i="8"/>
  <c r="P6662" i="8"/>
  <c r="A6663" i="8"/>
  <c r="B6663" i="8"/>
  <c r="H6663" i="8"/>
  <c r="P6663" i="8"/>
  <c r="A6664" i="8"/>
  <c r="B6664" i="8"/>
  <c r="H6664" i="8"/>
  <c r="P6664" i="8"/>
  <c r="A6665" i="8"/>
  <c r="B6665" i="8"/>
  <c r="H6665" i="8"/>
  <c r="P6665" i="8"/>
  <c r="A6666" i="8"/>
  <c r="B6666" i="8"/>
  <c r="H6666" i="8"/>
  <c r="P6666" i="8"/>
  <c r="A6667" i="8"/>
  <c r="B6667" i="8"/>
  <c r="H6667" i="8"/>
  <c r="P6667" i="8"/>
  <c r="A6668" i="8"/>
  <c r="B6668" i="8"/>
  <c r="H6668" i="8"/>
  <c r="P6668" i="8"/>
  <c r="A6669" i="8"/>
  <c r="B6669" i="8"/>
  <c r="H6669" i="8"/>
  <c r="P6669" i="8"/>
  <c r="A6670" i="8"/>
  <c r="B6670" i="8"/>
  <c r="H6670" i="8"/>
  <c r="P6670" i="8"/>
  <c r="A6671" i="8"/>
  <c r="B6671" i="8"/>
  <c r="H6671" i="8"/>
  <c r="P6671" i="8"/>
  <c r="A6672" i="8"/>
  <c r="B6672" i="8"/>
  <c r="H6672" i="8"/>
  <c r="P6672" i="8"/>
  <c r="A6673" i="8"/>
  <c r="B6673" i="8"/>
  <c r="H6673" i="8"/>
  <c r="P6673" i="8"/>
  <c r="A6674" i="8"/>
  <c r="B6674" i="8"/>
  <c r="H6674" i="8"/>
  <c r="P6674" i="8"/>
  <c r="A6675" i="8"/>
  <c r="B6675" i="8"/>
  <c r="H6675" i="8"/>
  <c r="P6675" i="8"/>
  <c r="A6676" i="8"/>
  <c r="B6676" i="8"/>
  <c r="H6676" i="8"/>
  <c r="P6676" i="8"/>
  <c r="A6677" i="8"/>
  <c r="B6677" i="8"/>
  <c r="H6677" i="8"/>
  <c r="P6677" i="8"/>
  <c r="A6678" i="8"/>
  <c r="B6678" i="8"/>
  <c r="H6678" i="8"/>
  <c r="P6678" i="8"/>
  <c r="A6679" i="8"/>
  <c r="B6679" i="8"/>
  <c r="H6679" i="8"/>
  <c r="P6679" i="8"/>
  <c r="A6680" i="8"/>
  <c r="B6680" i="8"/>
  <c r="H6680" i="8"/>
  <c r="P6680" i="8"/>
  <c r="A6681" i="8"/>
  <c r="B6681" i="8"/>
  <c r="H6681" i="8"/>
  <c r="P6681" i="8"/>
  <c r="A6682" i="8"/>
  <c r="B6682" i="8"/>
  <c r="H6682" i="8"/>
  <c r="P6682" i="8"/>
  <c r="A6683" i="8"/>
  <c r="B6683" i="8"/>
  <c r="H6683" i="8"/>
  <c r="P6683" i="8"/>
  <c r="A6684" i="8"/>
  <c r="B6684" i="8"/>
  <c r="H6684" i="8"/>
  <c r="P6684" i="8"/>
  <c r="A6685" i="8"/>
  <c r="B6685" i="8"/>
  <c r="H6685" i="8"/>
  <c r="P6685" i="8"/>
  <c r="A6686" i="8"/>
  <c r="B6686" i="8"/>
  <c r="H6686" i="8"/>
  <c r="P6686" i="8"/>
  <c r="A6687" i="8"/>
  <c r="B6687" i="8"/>
  <c r="H6687" i="8"/>
  <c r="P6687" i="8"/>
  <c r="A6688" i="8"/>
  <c r="B6688" i="8"/>
  <c r="H6688" i="8"/>
  <c r="P6688" i="8"/>
  <c r="A6689" i="8"/>
  <c r="B6689" i="8"/>
  <c r="H6689" i="8"/>
  <c r="P6689" i="8"/>
  <c r="A6690" i="8"/>
  <c r="B6690" i="8"/>
  <c r="H6690" i="8"/>
  <c r="P6690" i="8"/>
  <c r="A6691" i="8"/>
  <c r="B6691" i="8"/>
  <c r="H6691" i="8"/>
  <c r="P6691" i="8"/>
  <c r="A6692" i="8"/>
  <c r="B6692" i="8"/>
  <c r="H6692" i="8"/>
  <c r="P6692" i="8"/>
  <c r="A6693" i="8"/>
  <c r="B6693" i="8"/>
  <c r="H6693" i="8"/>
  <c r="P6693" i="8"/>
  <c r="A6694" i="8"/>
  <c r="B6694" i="8"/>
  <c r="H6694" i="8"/>
  <c r="P6694" i="8"/>
  <c r="A6695" i="8"/>
  <c r="B6695" i="8"/>
  <c r="H6695" i="8"/>
  <c r="P6695" i="8"/>
  <c r="A6696" i="8"/>
  <c r="B6696" i="8"/>
  <c r="H6696" i="8"/>
  <c r="P6696" i="8"/>
  <c r="A6697" i="8"/>
  <c r="B6697" i="8"/>
  <c r="H6697" i="8"/>
  <c r="P6697" i="8"/>
  <c r="A6698" i="8"/>
  <c r="B6698" i="8"/>
  <c r="H6698" i="8"/>
  <c r="P6698" i="8"/>
  <c r="A6699" i="8"/>
  <c r="B6699" i="8"/>
  <c r="H6699" i="8"/>
  <c r="P6699" i="8"/>
  <c r="A6700" i="8"/>
  <c r="B6700" i="8"/>
  <c r="H6700" i="8"/>
  <c r="P6700" i="8"/>
  <c r="A6701" i="8"/>
  <c r="B6701" i="8"/>
  <c r="H6701" i="8"/>
  <c r="P6701" i="8"/>
  <c r="A6702" i="8"/>
  <c r="B6702" i="8"/>
  <c r="H6702" i="8"/>
  <c r="P6702" i="8"/>
  <c r="A6703" i="8"/>
  <c r="B6703" i="8"/>
  <c r="H6703" i="8"/>
  <c r="P6703" i="8"/>
  <c r="A6704" i="8"/>
  <c r="B6704" i="8"/>
  <c r="H6704" i="8"/>
  <c r="P6704" i="8"/>
  <c r="A6705" i="8"/>
  <c r="B6705" i="8"/>
  <c r="H6705" i="8"/>
  <c r="P6705" i="8"/>
  <c r="A6706" i="8"/>
  <c r="B6706" i="8"/>
  <c r="H6706" i="8"/>
  <c r="P6706" i="8"/>
  <c r="A6707" i="8"/>
  <c r="B6707" i="8"/>
  <c r="H6707" i="8"/>
  <c r="P6707" i="8"/>
  <c r="A6708" i="8"/>
  <c r="B6708" i="8"/>
  <c r="H6708" i="8"/>
  <c r="P6708" i="8"/>
  <c r="A6709" i="8"/>
  <c r="B6709" i="8"/>
  <c r="H6709" i="8"/>
  <c r="P6709" i="8"/>
  <c r="A6710" i="8"/>
  <c r="B6710" i="8"/>
  <c r="H6710" i="8"/>
  <c r="P6710" i="8"/>
  <c r="A6711" i="8"/>
  <c r="B6711" i="8"/>
  <c r="H6711" i="8"/>
  <c r="P6711" i="8"/>
  <c r="A6712" i="8"/>
  <c r="B6712" i="8"/>
  <c r="H6712" i="8"/>
  <c r="P6712" i="8"/>
  <c r="A6713" i="8"/>
  <c r="B6713" i="8"/>
  <c r="H6713" i="8"/>
  <c r="P6713" i="8"/>
  <c r="A6714" i="8"/>
  <c r="B6714" i="8"/>
  <c r="H6714" i="8"/>
  <c r="P6714" i="8"/>
  <c r="A6715" i="8"/>
  <c r="B6715" i="8"/>
  <c r="H6715" i="8"/>
  <c r="P6715" i="8"/>
  <c r="A6716" i="8"/>
  <c r="B6716" i="8"/>
  <c r="H6716" i="8"/>
  <c r="P6716" i="8"/>
  <c r="A6717" i="8"/>
  <c r="B6717" i="8"/>
  <c r="H6717" i="8"/>
  <c r="P6717" i="8"/>
  <c r="A6718" i="8"/>
  <c r="B6718" i="8"/>
  <c r="H6718" i="8"/>
  <c r="P6718" i="8"/>
  <c r="A6719" i="8"/>
  <c r="B6719" i="8"/>
  <c r="H6719" i="8"/>
  <c r="P6719" i="8"/>
  <c r="A6720" i="8"/>
  <c r="B6720" i="8"/>
  <c r="H6720" i="8"/>
  <c r="P6720" i="8"/>
  <c r="A6721" i="8"/>
  <c r="B6721" i="8"/>
  <c r="H6721" i="8"/>
  <c r="P6721" i="8"/>
  <c r="A6722" i="8"/>
  <c r="B6722" i="8"/>
  <c r="H6722" i="8"/>
  <c r="P6722" i="8"/>
  <c r="A6723" i="8"/>
  <c r="B6723" i="8"/>
  <c r="H6723" i="8"/>
  <c r="P6723" i="8"/>
  <c r="A6724" i="8"/>
  <c r="B6724" i="8"/>
  <c r="H6724" i="8"/>
  <c r="P6724" i="8"/>
  <c r="A6725" i="8"/>
  <c r="B6725" i="8"/>
  <c r="H6725" i="8"/>
  <c r="P6725" i="8"/>
  <c r="A6726" i="8"/>
  <c r="B6726" i="8"/>
  <c r="H6726" i="8"/>
  <c r="P6726" i="8"/>
  <c r="A6727" i="8"/>
  <c r="B6727" i="8"/>
  <c r="H6727" i="8"/>
  <c r="P6727" i="8"/>
  <c r="A6728" i="8"/>
  <c r="B6728" i="8"/>
  <c r="H6728" i="8"/>
  <c r="P6728" i="8"/>
  <c r="A6729" i="8"/>
  <c r="B6729" i="8"/>
  <c r="H6729" i="8"/>
  <c r="P6729" i="8"/>
  <c r="A6730" i="8"/>
  <c r="B6730" i="8"/>
  <c r="H6730" i="8"/>
  <c r="P6730" i="8"/>
  <c r="A6731" i="8"/>
  <c r="B6731" i="8"/>
  <c r="H6731" i="8"/>
  <c r="P6731" i="8"/>
  <c r="A6732" i="8"/>
  <c r="B6732" i="8"/>
  <c r="H6732" i="8"/>
  <c r="P6732" i="8"/>
  <c r="A6733" i="8"/>
  <c r="B6733" i="8"/>
  <c r="H6733" i="8"/>
  <c r="P6733" i="8"/>
  <c r="A6734" i="8"/>
  <c r="B6734" i="8"/>
  <c r="H6734" i="8"/>
  <c r="P6734" i="8"/>
  <c r="A6735" i="8"/>
  <c r="B6735" i="8"/>
  <c r="H6735" i="8"/>
  <c r="P6735" i="8"/>
  <c r="A6736" i="8"/>
  <c r="B6736" i="8"/>
  <c r="H6736" i="8"/>
  <c r="P6736" i="8"/>
  <c r="A6737" i="8"/>
  <c r="B6737" i="8"/>
  <c r="H6737" i="8"/>
  <c r="P6737" i="8"/>
  <c r="A6738" i="8"/>
  <c r="B6738" i="8"/>
  <c r="H6738" i="8"/>
  <c r="P6738" i="8"/>
  <c r="A6739" i="8"/>
  <c r="B6739" i="8"/>
  <c r="H6739" i="8"/>
  <c r="P6739" i="8"/>
  <c r="A6740" i="8"/>
  <c r="B6740" i="8"/>
  <c r="H6740" i="8"/>
  <c r="P6740" i="8"/>
  <c r="A6741" i="8"/>
  <c r="B6741" i="8"/>
  <c r="H6741" i="8"/>
  <c r="P6741" i="8"/>
  <c r="A6742" i="8"/>
  <c r="B6742" i="8"/>
  <c r="H6742" i="8"/>
  <c r="P6742" i="8"/>
  <c r="A6743" i="8"/>
  <c r="B6743" i="8"/>
  <c r="H6743" i="8"/>
  <c r="P6743" i="8"/>
  <c r="A6744" i="8"/>
  <c r="B6744" i="8"/>
  <c r="H6744" i="8"/>
  <c r="P6744" i="8"/>
  <c r="A6745" i="8"/>
  <c r="B6745" i="8"/>
  <c r="H6745" i="8"/>
  <c r="P6745" i="8"/>
  <c r="A6746" i="8"/>
  <c r="B6746" i="8"/>
  <c r="H6746" i="8"/>
  <c r="P6746" i="8"/>
  <c r="A6747" i="8"/>
  <c r="B6747" i="8"/>
  <c r="H6747" i="8"/>
  <c r="P6747" i="8"/>
  <c r="A6748" i="8"/>
  <c r="B6748" i="8"/>
  <c r="H6748" i="8"/>
  <c r="P6748" i="8"/>
  <c r="A6749" i="8"/>
  <c r="B6749" i="8"/>
  <c r="H6749" i="8"/>
  <c r="P6749" i="8"/>
  <c r="A6750" i="8"/>
  <c r="B6750" i="8"/>
  <c r="H6750" i="8"/>
  <c r="P6750" i="8"/>
  <c r="A6751" i="8"/>
  <c r="B6751" i="8"/>
  <c r="H6751" i="8"/>
  <c r="P6751" i="8"/>
  <c r="A6752" i="8"/>
  <c r="B6752" i="8"/>
  <c r="H6752" i="8"/>
  <c r="P6752" i="8"/>
  <c r="A6753" i="8"/>
  <c r="B6753" i="8"/>
  <c r="H6753" i="8"/>
  <c r="P6753" i="8"/>
  <c r="A6754" i="8"/>
  <c r="B6754" i="8"/>
  <c r="H6754" i="8"/>
  <c r="P6754" i="8"/>
  <c r="A6755" i="8"/>
  <c r="B6755" i="8"/>
  <c r="H6755" i="8"/>
  <c r="P6755" i="8"/>
  <c r="A6756" i="8"/>
  <c r="B6756" i="8"/>
  <c r="H6756" i="8"/>
  <c r="P6756" i="8"/>
  <c r="A6757" i="8"/>
  <c r="B6757" i="8"/>
  <c r="H6757" i="8"/>
  <c r="P6757" i="8"/>
  <c r="A6758" i="8"/>
  <c r="B6758" i="8"/>
  <c r="H6758" i="8"/>
  <c r="P6758" i="8"/>
  <c r="A6759" i="8"/>
  <c r="B6759" i="8"/>
  <c r="H6759" i="8"/>
  <c r="P6759" i="8"/>
  <c r="A6760" i="8"/>
  <c r="B6760" i="8"/>
  <c r="H6760" i="8"/>
  <c r="P6760" i="8"/>
  <c r="A6761" i="8"/>
  <c r="B6761" i="8"/>
  <c r="H6761" i="8"/>
  <c r="P6761" i="8"/>
  <c r="A6762" i="8"/>
  <c r="B6762" i="8"/>
  <c r="H6762" i="8"/>
  <c r="P6762" i="8"/>
  <c r="A6763" i="8"/>
  <c r="B6763" i="8"/>
  <c r="H6763" i="8"/>
  <c r="P6763" i="8"/>
  <c r="A6764" i="8"/>
  <c r="B6764" i="8"/>
  <c r="H6764" i="8"/>
  <c r="P6764" i="8"/>
  <c r="A6765" i="8"/>
  <c r="B6765" i="8"/>
  <c r="H6765" i="8"/>
  <c r="P6765" i="8"/>
  <c r="A6766" i="8"/>
  <c r="B6766" i="8"/>
  <c r="H6766" i="8"/>
  <c r="P6766" i="8"/>
  <c r="A6767" i="8"/>
  <c r="B6767" i="8"/>
  <c r="H6767" i="8"/>
  <c r="P6767" i="8"/>
  <c r="A6768" i="8"/>
  <c r="B6768" i="8"/>
  <c r="H6768" i="8"/>
  <c r="P6768" i="8"/>
  <c r="A6769" i="8"/>
  <c r="B6769" i="8"/>
  <c r="H6769" i="8"/>
  <c r="P6769" i="8"/>
  <c r="A6770" i="8"/>
  <c r="B6770" i="8"/>
  <c r="H6770" i="8"/>
  <c r="P6770" i="8"/>
  <c r="A6771" i="8"/>
  <c r="B6771" i="8"/>
  <c r="H6771" i="8"/>
  <c r="P6771" i="8"/>
  <c r="A6772" i="8"/>
  <c r="B6772" i="8"/>
  <c r="H6772" i="8"/>
  <c r="P6772" i="8"/>
  <c r="A6773" i="8"/>
  <c r="B6773" i="8"/>
  <c r="H6773" i="8"/>
  <c r="P6773" i="8"/>
  <c r="A6774" i="8"/>
  <c r="B6774" i="8"/>
  <c r="H6774" i="8"/>
  <c r="P6774" i="8"/>
  <c r="A6775" i="8"/>
  <c r="B6775" i="8"/>
  <c r="H6775" i="8"/>
  <c r="P6775" i="8"/>
  <c r="A6776" i="8"/>
  <c r="B6776" i="8"/>
  <c r="H6776" i="8"/>
  <c r="P6776" i="8"/>
  <c r="A6777" i="8"/>
  <c r="B6777" i="8"/>
  <c r="H6777" i="8"/>
  <c r="P6777" i="8"/>
  <c r="A6778" i="8"/>
  <c r="B6778" i="8"/>
  <c r="H6778" i="8"/>
  <c r="P6778" i="8"/>
  <c r="A6779" i="8"/>
  <c r="B6779" i="8"/>
  <c r="H6779" i="8"/>
  <c r="P6779" i="8"/>
  <c r="A6780" i="8"/>
  <c r="B6780" i="8"/>
  <c r="H6780" i="8"/>
  <c r="P6780" i="8"/>
  <c r="A6781" i="8"/>
  <c r="B6781" i="8"/>
  <c r="H6781" i="8"/>
  <c r="P6781" i="8"/>
  <c r="A6782" i="8"/>
  <c r="B6782" i="8"/>
  <c r="H6782" i="8"/>
  <c r="P6782" i="8"/>
  <c r="A6783" i="8"/>
  <c r="B6783" i="8"/>
  <c r="H6783" i="8"/>
  <c r="P6783" i="8"/>
  <c r="A6784" i="8"/>
  <c r="B6784" i="8"/>
  <c r="H6784" i="8"/>
  <c r="P6784" i="8"/>
  <c r="A6785" i="8"/>
  <c r="B6785" i="8"/>
  <c r="H6785" i="8"/>
  <c r="P6785" i="8"/>
  <c r="A6786" i="8"/>
  <c r="B6786" i="8"/>
  <c r="H6786" i="8"/>
  <c r="P6786" i="8"/>
  <c r="A6787" i="8"/>
  <c r="B6787" i="8"/>
  <c r="H6787" i="8"/>
  <c r="P6787" i="8"/>
  <c r="A6788" i="8"/>
  <c r="B6788" i="8"/>
  <c r="H6788" i="8"/>
  <c r="P6788" i="8"/>
  <c r="A6789" i="8"/>
  <c r="B6789" i="8"/>
  <c r="H6789" i="8"/>
  <c r="P6789" i="8"/>
  <c r="A6790" i="8"/>
  <c r="B6790" i="8"/>
  <c r="H6790" i="8"/>
  <c r="P6790" i="8"/>
  <c r="A6791" i="8"/>
  <c r="B6791" i="8"/>
  <c r="H6791" i="8"/>
  <c r="P6791" i="8"/>
  <c r="A6792" i="8"/>
  <c r="B6792" i="8"/>
  <c r="H6792" i="8"/>
  <c r="P6792" i="8"/>
  <c r="A6793" i="8"/>
  <c r="B6793" i="8"/>
  <c r="H6793" i="8"/>
  <c r="P6793" i="8"/>
  <c r="A6794" i="8"/>
  <c r="B6794" i="8"/>
  <c r="H6794" i="8"/>
  <c r="P6794" i="8"/>
  <c r="A6795" i="8"/>
  <c r="B6795" i="8"/>
  <c r="H6795" i="8"/>
  <c r="P6795" i="8"/>
  <c r="A6796" i="8"/>
  <c r="B6796" i="8"/>
  <c r="H6796" i="8"/>
  <c r="P6796" i="8"/>
  <c r="A6797" i="8"/>
  <c r="B6797" i="8"/>
  <c r="H6797" i="8"/>
  <c r="P6797" i="8"/>
  <c r="A6798" i="8"/>
  <c r="B6798" i="8"/>
  <c r="H6798" i="8"/>
  <c r="P6798" i="8"/>
  <c r="A6799" i="8"/>
  <c r="B6799" i="8"/>
  <c r="H6799" i="8"/>
  <c r="P6799" i="8"/>
  <c r="A6800" i="8"/>
  <c r="B6800" i="8"/>
  <c r="H6800" i="8"/>
  <c r="P6800" i="8"/>
  <c r="A6801" i="8"/>
  <c r="B6801" i="8"/>
  <c r="H6801" i="8"/>
  <c r="P6801" i="8"/>
  <c r="A6802" i="8"/>
  <c r="B6802" i="8"/>
  <c r="H6802" i="8"/>
  <c r="P6802" i="8"/>
  <c r="A6803" i="8"/>
  <c r="B6803" i="8"/>
  <c r="H6803" i="8"/>
  <c r="P6803" i="8"/>
  <c r="A6804" i="8"/>
  <c r="B6804" i="8"/>
  <c r="H6804" i="8"/>
  <c r="P6804" i="8"/>
  <c r="A6805" i="8"/>
  <c r="B6805" i="8"/>
  <c r="H6805" i="8"/>
  <c r="P6805" i="8"/>
  <c r="A6806" i="8"/>
  <c r="B6806" i="8"/>
  <c r="H6806" i="8"/>
  <c r="P6806" i="8"/>
  <c r="A6807" i="8"/>
  <c r="B6807" i="8"/>
  <c r="H6807" i="8"/>
  <c r="P6807" i="8"/>
  <c r="A6808" i="8"/>
  <c r="B6808" i="8"/>
  <c r="H6808" i="8"/>
  <c r="P6808" i="8"/>
  <c r="A6809" i="8"/>
  <c r="B6809" i="8"/>
  <c r="H6809" i="8"/>
  <c r="P6809" i="8"/>
  <c r="A6810" i="8"/>
  <c r="B6810" i="8"/>
  <c r="H6810" i="8"/>
  <c r="P6810" i="8"/>
  <c r="A6811" i="8"/>
  <c r="B6811" i="8"/>
  <c r="H6811" i="8"/>
  <c r="P6811" i="8"/>
  <c r="A6812" i="8"/>
  <c r="B6812" i="8"/>
  <c r="H6812" i="8"/>
  <c r="P6812" i="8"/>
  <c r="A6813" i="8"/>
  <c r="B6813" i="8"/>
  <c r="H6813" i="8"/>
  <c r="P6813" i="8"/>
  <c r="A6814" i="8"/>
  <c r="B6814" i="8"/>
  <c r="H6814" i="8"/>
  <c r="P6814" i="8"/>
  <c r="A6815" i="8"/>
  <c r="B6815" i="8"/>
  <c r="H6815" i="8"/>
  <c r="P6815" i="8"/>
  <c r="A6816" i="8"/>
  <c r="B6816" i="8"/>
  <c r="H6816" i="8"/>
  <c r="P6816" i="8"/>
  <c r="A6817" i="8"/>
  <c r="B6817" i="8"/>
  <c r="H6817" i="8"/>
  <c r="P6817" i="8"/>
  <c r="A6818" i="8"/>
  <c r="B6818" i="8"/>
  <c r="H6818" i="8"/>
  <c r="P6818" i="8"/>
  <c r="A6819" i="8"/>
  <c r="B6819" i="8"/>
  <c r="H6819" i="8"/>
  <c r="P6819" i="8"/>
  <c r="A6820" i="8"/>
  <c r="B6820" i="8"/>
  <c r="H6820" i="8"/>
  <c r="P6820" i="8"/>
  <c r="A6821" i="8"/>
  <c r="B6821" i="8"/>
  <c r="H6821" i="8"/>
  <c r="P6821" i="8"/>
  <c r="A6822" i="8"/>
  <c r="B6822" i="8"/>
  <c r="H6822" i="8"/>
  <c r="P6822" i="8"/>
  <c r="A6823" i="8"/>
  <c r="B6823" i="8"/>
  <c r="H6823" i="8"/>
  <c r="P6823" i="8"/>
  <c r="A6824" i="8"/>
  <c r="B6824" i="8"/>
  <c r="H6824" i="8"/>
  <c r="P6824" i="8"/>
  <c r="A6825" i="8"/>
  <c r="B6825" i="8"/>
  <c r="H6825" i="8"/>
  <c r="P6825" i="8"/>
  <c r="A6826" i="8"/>
  <c r="B6826" i="8"/>
  <c r="H6826" i="8"/>
  <c r="P6826" i="8"/>
  <c r="A6827" i="8"/>
  <c r="B6827" i="8"/>
  <c r="H6827" i="8"/>
  <c r="P6827" i="8"/>
  <c r="A6828" i="8"/>
  <c r="B6828" i="8"/>
  <c r="H6828" i="8"/>
  <c r="P6828" i="8"/>
  <c r="A6829" i="8"/>
  <c r="B6829" i="8"/>
  <c r="H6829" i="8"/>
  <c r="P6829" i="8"/>
  <c r="A6830" i="8"/>
  <c r="B6830" i="8"/>
  <c r="H6830" i="8"/>
  <c r="P6830" i="8"/>
  <c r="A6831" i="8"/>
  <c r="B6831" i="8"/>
  <c r="H6831" i="8"/>
  <c r="P6831" i="8"/>
  <c r="A6832" i="8"/>
  <c r="B6832" i="8"/>
  <c r="H6832" i="8"/>
  <c r="P6832" i="8"/>
  <c r="A6833" i="8"/>
  <c r="B6833" i="8"/>
  <c r="H6833" i="8"/>
  <c r="P6833" i="8"/>
  <c r="A6834" i="8"/>
  <c r="B6834" i="8"/>
  <c r="H6834" i="8"/>
  <c r="P6834" i="8"/>
  <c r="A6835" i="8"/>
  <c r="B6835" i="8"/>
  <c r="H6835" i="8"/>
  <c r="P6835" i="8"/>
  <c r="A6836" i="8"/>
  <c r="B6836" i="8"/>
  <c r="H6836" i="8"/>
  <c r="P6836" i="8"/>
  <c r="A6837" i="8"/>
  <c r="B6837" i="8"/>
  <c r="H6837" i="8"/>
  <c r="P6837" i="8"/>
  <c r="A6838" i="8"/>
  <c r="B6838" i="8"/>
  <c r="H6838" i="8"/>
  <c r="P6838" i="8"/>
  <c r="A6839" i="8"/>
  <c r="B6839" i="8"/>
  <c r="H6839" i="8"/>
  <c r="P6839" i="8"/>
  <c r="A6840" i="8"/>
  <c r="B6840" i="8"/>
  <c r="H6840" i="8"/>
  <c r="P6840" i="8"/>
  <c r="A6841" i="8"/>
  <c r="B6841" i="8"/>
  <c r="H6841" i="8"/>
  <c r="P6841" i="8"/>
  <c r="A6842" i="8"/>
  <c r="B6842" i="8"/>
  <c r="H6842" i="8"/>
  <c r="P6842" i="8"/>
  <c r="A6843" i="8"/>
  <c r="B6843" i="8"/>
  <c r="H6843" i="8"/>
  <c r="P6843" i="8"/>
  <c r="A6844" i="8"/>
  <c r="B6844" i="8"/>
  <c r="H6844" i="8"/>
  <c r="P6844" i="8"/>
  <c r="A6845" i="8"/>
  <c r="B6845" i="8"/>
  <c r="H6845" i="8"/>
  <c r="P6845" i="8"/>
  <c r="A6846" i="8"/>
  <c r="B6846" i="8"/>
  <c r="H6846" i="8"/>
  <c r="P6846" i="8"/>
  <c r="A6847" i="8"/>
  <c r="B6847" i="8"/>
  <c r="H6847" i="8"/>
  <c r="P6847" i="8"/>
  <c r="A6848" i="8"/>
  <c r="B6848" i="8"/>
  <c r="H6848" i="8"/>
  <c r="P6848" i="8"/>
  <c r="A6849" i="8"/>
  <c r="B6849" i="8"/>
  <c r="H6849" i="8"/>
  <c r="P6849" i="8"/>
  <c r="A6850" i="8"/>
  <c r="B6850" i="8"/>
  <c r="H6850" i="8"/>
  <c r="P6850" i="8"/>
  <c r="A6851" i="8"/>
  <c r="B6851" i="8"/>
  <c r="H6851" i="8"/>
  <c r="P6851" i="8"/>
  <c r="A6852" i="8"/>
  <c r="B6852" i="8"/>
  <c r="H6852" i="8"/>
  <c r="P6852" i="8"/>
  <c r="A6853" i="8"/>
  <c r="B6853" i="8"/>
  <c r="H6853" i="8"/>
  <c r="P6853" i="8"/>
  <c r="A6854" i="8"/>
  <c r="B6854" i="8"/>
  <c r="H6854" i="8"/>
  <c r="P6854" i="8"/>
  <c r="A6855" i="8"/>
  <c r="B6855" i="8"/>
  <c r="H6855" i="8"/>
  <c r="P6855" i="8"/>
  <c r="A6856" i="8"/>
  <c r="B6856" i="8"/>
  <c r="H6856" i="8"/>
  <c r="P6856" i="8"/>
  <c r="A6857" i="8"/>
  <c r="B6857" i="8"/>
  <c r="H6857" i="8"/>
  <c r="P6857" i="8"/>
  <c r="A6858" i="8"/>
  <c r="B6858" i="8"/>
  <c r="H6858" i="8"/>
  <c r="P6858" i="8"/>
  <c r="A6859" i="8"/>
  <c r="B6859" i="8"/>
  <c r="H6859" i="8"/>
  <c r="P6859" i="8"/>
  <c r="A6860" i="8"/>
  <c r="B6860" i="8"/>
  <c r="H6860" i="8"/>
  <c r="P6860" i="8"/>
  <c r="A6861" i="8"/>
  <c r="B6861" i="8"/>
  <c r="H6861" i="8"/>
  <c r="P6861" i="8"/>
  <c r="A6862" i="8"/>
  <c r="B6862" i="8"/>
  <c r="H6862" i="8"/>
  <c r="P6862" i="8"/>
  <c r="A6863" i="8"/>
  <c r="B6863" i="8"/>
  <c r="H6863" i="8"/>
  <c r="P6863" i="8"/>
  <c r="A6864" i="8"/>
  <c r="B6864" i="8"/>
  <c r="H6864" i="8"/>
  <c r="P6864" i="8"/>
  <c r="A6865" i="8"/>
  <c r="B6865" i="8"/>
  <c r="H6865" i="8"/>
  <c r="P6865" i="8"/>
  <c r="A6866" i="8"/>
  <c r="B6866" i="8"/>
  <c r="H6866" i="8"/>
  <c r="P6866" i="8"/>
  <c r="A6867" i="8"/>
  <c r="B6867" i="8"/>
  <c r="H6867" i="8"/>
  <c r="P6867" i="8"/>
  <c r="A6868" i="8"/>
  <c r="B6868" i="8"/>
  <c r="H6868" i="8"/>
  <c r="P6868" i="8"/>
  <c r="A6869" i="8"/>
  <c r="B6869" i="8"/>
  <c r="H6869" i="8"/>
  <c r="P6869" i="8"/>
  <c r="A6870" i="8"/>
  <c r="B6870" i="8"/>
  <c r="H6870" i="8"/>
  <c r="P6870" i="8"/>
  <c r="A6871" i="8"/>
  <c r="B6871" i="8"/>
  <c r="H6871" i="8"/>
  <c r="P6871" i="8"/>
  <c r="A6872" i="8"/>
  <c r="B6872" i="8"/>
  <c r="H6872" i="8"/>
  <c r="P6872" i="8"/>
  <c r="A6873" i="8"/>
  <c r="B6873" i="8"/>
  <c r="H6873" i="8"/>
  <c r="P6873" i="8"/>
  <c r="A6874" i="8"/>
  <c r="B6874" i="8"/>
  <c r="H6874" i="8"/>
  <c r="P6874" i="8"/>
  <c r="A6875" i="8"/>
  <c r="B6875" i="8"/>
  <c r="H6875" i="8"/>
  <c r="P6875" i="8"/>
  <c r="A6876" i="8"/>
  <c r="B6876" i="8"/>
  <c r="H6876" i="8"/>
  <c r="P6876" i="8"/>
  <c r="A6877" i="8"/>
  <c r="B6877" i="8"/>
  <c r="H6877" i="8"/>
  <c r="P6877" i="8"/>
  <c r="A6878" i="8"/>
  <c r="B6878" i="8"/>
  <c r="H6878" i="8"/>
  <c r="P6878" i="8"/>
  <c r="A6879" i="8"/>
  <c r="B6879" i="8"/>
  <c r="H6879" i="8"/>
  <c r="P6879" i="8"/>
  <c r="A6880" i="8"/>
  <c r="B6880" i="8"/>
  <c r="H6880" i="8"/>
  <c r="P6880" i="8"/>
  <c r="A6881" i="8"/>
  <c r="B6881" i="8"/>
  <c r="H6881" i="8"/>
  <c r="P6881" i="8"/>
  <c r="A6882" i="8"/>
  <c r="B6882" i="8"/>
  <c r="H6882" i="8"/>
  <c r="P6882" i="8"/>
  <c r="A6883" i="8"/>
  <c r="B6883" i="8"/>
  <c r="H6883" i="8"/>
  <c r="P6883" i="8"/>
  <c r="A6884" i="8"/>
  <c r="B6884" i="8"/>
  <c r="H6884" i="8"/>
  <c r="P6884" i="8"/>
  <c r="A6885" i="8"/>
  <c r="B6885" i="8"/>
  <c r="H6885" i="8"/>
  <c r="P6885" i="8"/>
  <c r="A6886" i="8"/>
  <c r="B6886" i="8"/>
  <c r="H6886" i="8"/>
  <c r="P6886" i="8"/>
  <c r="A6887" i="8"/>
  <c r="B6887" i="8"/>
  <c r="H6887" i="8"/>
  <c r="P6887" i="8"/>
  <c r="A6888" i="8"/>
  <c r="B6888" i="8"/>
  <c r="H6888" i="8"/>
  <c r="P6888" i="8"/>
  <c r="A6889" i="8"/>
  <c r="B6889" i="8"/>
  <c r="H6889" i="8"/>
  <c r="P6889" i="8"/>
  <c r="A6890" i="8"/>
  <c r="B6890" i="8"/>
  <c r="H6890" i="8"/>
  <c r="P6890" i="8"/>
  <c r="A6891" i="8"/>
  <c r="B6891" i="8"/>
  <c r="H6891" i="8"/>
  <c r="P6891" i="8"/>
  <c r="A6892" i="8"/>
  <c r="B6892" i="8"/>
  <c r="H6892" i="8"/>
  <c r="P6892" i="8"/>
  <c r="A6893" i="8"/>
  <c r="B6893" i="8"/>
  <c r="H6893" i="8"/>
  <c r="P6893" i="8"/>
  <c r="A6894" i="8"/>
  <c r="B6894" i="8"/>
  <c r="H6894" i="8"/>
  <c r="P6894" i="8"/>
  <c r="A6895" i="8"/>
  <c r="B6895" i="8"/>
  <c r="H6895" i="8"/>
  <c r="P6895" i="8"/>
  <c r="A6896" i="8"/>
  <c r="B6896" i="8"/>
  <c r="H6896" i="8"/>
  <c r="P6896" i="8"/>
  <c r="A6897" i="8"/>
  <c r="B6897" i="8"/>
  <c r="H6897" i="8"/>
  <c r="P6897" i="8"/>
  <c r="A6898" i="8"/>
  <c r="B6898" i="8"/>
  <c r="H6898" i="8"/>
  <c r="P6898" i="8"/>
  <c r="A6899" i="8"/>
  <c r="B6899" i="8"/>
  <c r="H6899" i="8"/>
  <c r="P6899" i="8"/>
  <c r="A6900" i="8"/>
  <c r="B6900" i="8"/>
  <c r="H6900" i="8"/>
  <c r="P6900" i="8"/>
  <c r="A6901" i="8"/>
  <c r="B6901" i="8"/>
  <c r="H6901" i="8"/>
  <c r="P6901" i="8"/>
  <c r="A6902" i="8"/>
  <c r="B6902" i="8"/>
  <c r="H6902" i="8"/>
  <c r="P6902" i="8"/>
  <c r="A6903" i="8"/>
  <c r="B6903" i="8"/>
  <c r="H6903" i="8"/>
  <c r="P6903" i="8"/>
  <c r="A6904" i="8"/>
  <c r="B6904" i="8"/>
  <c r="H6904" i="8"/>
  <c r="P6904" i="8"/>
  <c r="A6905" i="8"/>
  <c r="B6905" i="8"/>
  <c r="H6905" i="8"/>
  <c r="P6905" i="8"/>
  <c r="A6906" i="8"/>
  <c r="B6906" i="8"/>
  <c r="H6906" i="8"/>
  <c r="P6906" i="8"/>
  <c r="A6907" i="8"/>
  <c r="B6907" i="8"/>
  <c r="H6907" i="8"/>
  <c r="P6907" i="8"/>
  <c r="A6908" i="8"/>
  <c r="B6908" i="8"/>
  <c r="H6908" i="8"/>
  <c r="P6908" i="8"/>
  <c r="A6909" i="8"/>
  <c r="B6909" i="8"/>
  <c r="H6909" i="8"/>
  <c r="P6909" i="8"/>
  <c r="A6910" i="8"/>
  <c r="B6910" i="8"/>
  <c r="H6910" i="8"/>
  <c r="P6910" i="8"/>
  <c r="A6911" i="8"/>
  <c r="B6911" i="8"/>
  <c r="H6911" i="8"/>
  <c r="P6911" i="8"/>
  <c r="A6912" i="8"/>
  <c r="B6912" i="8"/>
  <c r="H6912" i="8"/>
  <c r="P6912" i="8"/>
  <c r="A6913" i="8"/>
  <c r="B6913" i="8"/>
  <c r="H6913" i="8"/>
  <c r="P6913" i="8"/>
  <c r="A6914" i="8"/>
  <c r="B6914" i="8"/>
  <c r="H6914" i="8"/>
  <c r="P6914" i="8"/>
  <c r="A6915" i="8"/>
  <c r="B6915" i="8"/>
  <c r="H6915" i="8"/>
  <c r="P6915" i="8"/>
  <c r="A6916" i="8"/>
  <c r="B6916" i="8"/>
  <c r="H6916" i="8"/>
  <c r="P6916" i="8"/>
  <c r="A6917" i="8"/>
  <c r="B6917" i="8"/>
  <c r="H6917" i="8"/>
  <c r="P6917" i="8"/>
  <c r="A6918" i="8"/>
  <c r="B6918" i="8"/>
  <c r="H6918" i="8"/>
  <c r="P6918" i="8"/>
  <c r="A6919" i="8"/>
  <c r="B6919" i="8"/>
  <c r="H6919" i="8"/>
  <c r="P6919" i="8"/>
  <c r="A6920" i="8"/>
  <c r="B6920" i="8"/>
  <c r="H6920" i="8"/>
  <c r="P6920" i="8"/>
  <c r="A6921" i="8"/>
  <c r="B6921" i="8"/>
  <c r="H6921" i="8"/>
  <c r="P6921" i="8"/>
  <c r="A6922" i="8"/>
  <c r="B6922" i="8"/>
  <c r="H6922" i="8"/>
  <c r="P6922" i="8"/>
  <c r="A6923" i="8"/>
  <c r="B6923" i="8"/>
  <c r="H6923" i="8"/>
  <c r="P6923" i="8"/>
  <c r="A6924" i="8"/>
  <c r="B6924" i="8"/>
  <c r="H6924" i="8"/>
  <c r="P6924" i="8"/>
  <c r="A6925" i="8"/>
  <c r="B6925" i="8"/>
  <c r="H6925" i="8"/>
  <c r="P6925" i="8"/>
  <c r="A6926" i="8"/>
  <c r="B6926" i="8"/>
  <c r="H6926" i="8"/>
  <c r="P6926" i="8"/>
  <c r="A6927" i="8"/>
  <c r="B6927" i="8"/>
  <c r="H6927" i="8"/>
  <c r="P6927" i="8"/>
  <c r="A6928" i="8"/>
  <c r="B6928" i="8"/>
  <c r="H6928" i="8"/>
  <c r="P6928" i="8"/>
  <c r="A6929" i="8"/>
  <c r="B6929" i="8"/>
  <c r="H6929" i="8"/>
  <c r="P6929" i="8"/>
  <c r="A6930" i="8"/>
  <c r="B6930" i="8"/>
  <c r="H6930" i="8"/>
  <c r="P6930" i="8"/>
  <c r="A6931" i="8"/>
  <c r="B6931" i="8"/>
  <c r="H6931" i="8"/>
  <c r="P6931" i="8"/>
  <c r="A6932" i="8"/>
  <c r="B6932" i="8"/>
  <c r="H6932" i="8"/>
  <c r="P6932" i="8"/>
  <c r="A6933" i="8"/>
  <c r="B6933" i="8"/>
  <c r="H6933" i="8"/>
  <c r="P6933" i="8"/>
  <c r="A6934" i="8"/>
  <c r="B6934" i="8"/>
  <c r="H6934" i="8"/>
  <c r="P6934" i="8"/>
  <c r="A6935" i="8"/>
  <c r="B6935" i="8"/>
  <c r="H6935" i="8"/>
  <c r="P6935" i="8"/>
  <c r="A6936" i="8"/>
  <c r="B6936" i="8"/>
  <c r="H6936" i="8"/>
  <c r="P6936" i="8"/>
  <c r="A6937" i="8"/>
  <c r="B6937" i="8"/>
  <c r="H6937" i="8"/>
  <c r="P6937" i="8"/>
  <c r="A6938" i="8"/>
  <c r="B6938" i="8"/>
  <c r="H6938" i="8"/>
  <c r="P6938" i="8"/>
  <c r="A6939" i="8"/>
  <c r="B6939" i="8"/>
  <c r="H6939" i="8"/>
  <c r="P6939" i="8"/>
  <c r="A6940" i="8"/>
  <c r="B6940" i="8"/>
  <c r="H6940" i="8"/>
  <c r="P6940" i="8"/>
  <c r="A6941" i="8"/>
  <c r="B6941" i="8"/>
  <c r="H6941" i="8"/>
  <c r="P6941" i="8"/>
  <c r="A6942" i="8"/>
  <c r="B6942" i="8"/>
  <c r="H6942" i="8"/>
  <c r="P6942" i="8"/>
  <c r="A6943" i="8"/>
  <c r="B6943" i="8"/>
  <c r="H6943" i="8"/>
  <c r="P6943" i="8"/>
  <c r="A6944" i="8"/>
  <c r="B6944" i="8"/>
  <c r="H6944" i="8"/>
  <c r="P6944" i="8"/>
  <c r="A6945" i="8"/>
  <c r="B6945" i="8"/>
  <c r="H6945" i="8"/>
  <c r="P6945" i="8"/>
  <c r="A6946" i="8"/>
  <c r="B6946" i="8"/>
  <c r="H6946" i="8"/>
  <c r="P6946" i="8"/>
  <c r="A6947" i="8"/>
  <c r="B6947" i="8"/>
  <c r="H6947" i="8"/>
  <c r="P6947" i="8"/>
  <c r="A6948" i="8"/>
  <c r="B6948" i="8"/>
  <c r="H6948" i="8"/>
  <c r="P6948" i="8"/>
  <c r="A6949" i="8"/>
  <c r="B6949" i="8"/>
  <c r="H6949" i="8"/>
  <c r="P6949" i="8"/>
  <c r="A6950" i="8"/>
  <c r="B6950" i="8"/>
  <c r="H6950" i="8"/>
  <c r="P6950" i="8"/>
  <c r="A6951" i="8"/>
  <c r="B6951" i="8"/>
  <c r="H6951" i="8"/>
  <c r="P6951" i="8"/>
  <c r="A6952" i="8"/>
  <c r="B6952" i="8"/>
  <c r="H6952" i="8"/>
  <c r="P6952" i="8"/>
  <c r="A6953" i="8"/>
  <c r="B6953" i="8"/>
  <c r="H6953" i="8"/>
  <c r="P6953" i="8"/>
  <c r="A6954" i="8"/>
  <c r="B6954" i="8"/>
  <c r="H6954" i="8"/>
  <c r="P6954" i="8"/>
  <c r="A6955" i="8"/>
  <c r="B6955" i="8"/>
  <c r="H6955" i="8"/>
  <c r="P6955" i="8"/>
  <c r="A6956" i="8"/>
  <c r="B6956" i="8"/>
  <c r="H6956" i="8"/>
  <c r="P6956" i="8"/>
  <c r="A6957" i="8"/>
  <c r="B6957" i="8"/>
  <c r="H6957" i="8"/>
  <c r="P6957" i="8"/>
  <c r="A6958" i="8"/>
  <c r="B6958" i="8"/>
  <c r="H6958" i="8"/>
  <c r="P6958" i="8"/>
  <c r="A6959" i="8"/>
  <c r="B6959" i="8"/>
  <c r="H6959" i="8"/>
  <c r="P6959" i="8"/>
  <c r="A6960" i="8"/>
  <c r="B6960" i="8"/>
  <c r="H6960" i="8"/>
  <c r="P6960" i="8"/>
  <c r="A6961" i="8"/>
  <c r="B6961" i="8"/>
  <c r="H6961" i="8"/>
  <c r="P6961" i="8"/>
  <c r="A6962" i="8"/>
  <c r="B6962" i="8"/>
  <c r="H6962" i="8"/>
  <c r="P6962" i="8"/>
  <c r="A6963" i="8"/>
  <c r="B6963" i="8"/>
  <c r="H6963" i="8"/>
  <c r="P6963" i="8"/>
  <c r="A6964" i="8"/>
  <c r="B6964" i="8"/>
  <c r="H6964" i="8"/>
  <c r="P6964" i="8"/>
  <c r="A6965" i="8"/>
  <c r="B6965" i="8"/>
  <c r="H6965" i="8"/>
  <c r="P6965" i="8"/>
  <c r="A6966" i="8"/>
  <c r="B6966" i="8"/>
  <c r="H6966" i="8"/>
  <c r="P6966" i="8"/>
  <c r="A6967" i="8"/>
  <c r="B6967" i="8"/>
  <c r="H6967" i="8"/>
  <c r="P6967" i="8"/>
  <c r="A6968" i="8"/>
  <c r="B6968" i="8"/>
  <c r="H6968" i="8"/>
  <c r="P6968" i="8"/>
  <c r="A6969" i="8"/>
  <c r="B6969" i="8"/>
  <c r="H6969" i="8"/>
  <c r="P6969" i="8"/>
  <c r="A6970" i="8"/>
  <c r="B6970" i="8"/>
  <c r="H6970" i="8"/>
  <c r="P6970" i="8"/>
  <c r="A6971" i="8"/>
  <c r="B6971" i="8"/>
  <c r="H6971" i="8"/>
  <c r="P6971" i="8"/>
  <c r="A6972" i="8"/>
  <c r="B6972" i="8"/>
  <c r="H6972" i="8"/>
  <c r="P6972" i="8"/>
  <c r="A6973" i="8"/>
  <c r="B6973" i="8"/>
  <c r="H6973" i="8"/>
  <c r="P6973" i="8"/>
  <c r="A6974" i="8"/>
  <c r="B6974" i="8"/>
  <c r="H6974" i="8"/>
  <c r="P6974" i="8"/>
  <c r="A6975" i="8"/>
  <c r="B6975" i="8"/>
  <c r="H6975" i="8"/>
  <c r="P6975" i="8"/>
  <c r="A6976" i="8"/>
  <c r="B6976" i="8"/>
  <c r="H6976" i="8"/>
  <c r="P6976" i="8"/>
  <c r="A6977" i="8"/>
  <c r="B6977" i="8"/>
  <c r="H6977" i="8"/>
  <c r="P6977" i="8"/>
  <c r="A6978" i="8"/>
  <c r="B6978" i="8"/>
  <c r="H6978" i="8"/>
  <c r="P6978" i="8"/>
  <c r="A6979" i="8"/>
  <c r="B6979" i="8"/>
  <c r="H6979" i="8"/>
  <c r="P6979" i="8"/>
  <c r="A6980" i="8"/>
  <c r="B6980" i="8"/>
  <c r="H6980" i="8"/>
  <c r="P6980" i="8"/>
  <c r="A6981" i="8"/>
  <c r="B6981" i="8"/>
  <c r="H6981" i="8"/>
  <c r="P6981" i="8"/>
  <c r="A6982" i="8"/>
  <c r="B6982" i="8"/>
  <c r="H6982" i="8"/>
  <c r="P6982" i="8"/>
  <c r="A6983" i="8"/>
  <c r="B6983" i="8"/>
  <c r="H6983" i="8"/>
  <c r="P6983" i="8"/>
  <c r="A6984" i="8"/>
  <c r="B6984" i="8"/>
  <c r="H6984" i="8"/>
  <c r="P6984" i="8"/>
  <c r="A6985" i="8"/>
  <c r="B6985" i="8"/>
  <c r="H6985" i="8"/>
  <c r="P6985" i="8"/>
  <c r="A6986" i="8"/>
  <c r="B6986" i="8"/>
  <c r="H6986" i="8"/>
  <c r="P6986" i="8"/>
  <c r="A6987" i="8"/>
  <c r="B6987" i="8"/>
  <c r="H6987" i="8"/>
  <c r="P6987" i="8"/>
  <c r="A6988" i="8"/>
  <c r="B6988" i="8"/>
  <c r="H6988" i="8"/>
  <c r="P6988" i="8"/>
  <c r="A6989" i="8"/>
  <c r="B6989" i="8"/>
  <c r="H6989" i="8"/>
  <c r="P6989" i="8"/>
  <c r="A6990" i="8"/>
  <c r="B6990" i="8"/>
  <c r="H6990" i="8"/>
  <c r="P6990" i="8"/>
  <c r="A6991" i="8"/>
  <c r="B6991" i="8"/>
  <c r="H6991" i="8"/>
  <c r="P6991" i="8"/>
  <c r="A6992" i="8"/>
  <c r="B6992" i="8"/>
  <c r="H6992" i="8"/>
  <c r="P6992" i="8"/>
  <c r="A6993" i="8"/>
  <c r="B6993" i="8"/>
  <c r="H6993" i="8"/>
  <c r="P6993" i="8"/>
  <c r="A6994" i="8"/>
  <c r="B6994" i="8"/>
  <c r="H6994" i="8"/>
  <c r="P6994" i="8"/>
  <c r="A6995" i="8"/>
  <c r="B6995" i="8"/>
  <c r="H6995" i="8"/>
  <c r="P6995" i="8"/>
  <c r="A6996" i="8"/>
  <c r="B6996" i="8"/>
  <c r="H6996" i="8"/>
  <c r="P6996" i="8"/>
  <c r="A6997" i="8"/>
  <c r="B6997" i="8"/>
  <c r="H6997" i="8"/>
  <c r="P6997" i="8"/>
  <c r="A6998" i="8"/>
  <c r="B6998" i="8"/>
  <c r="H6998" i="8"/>
  <c r="P6998" i="8"/>
  <c r="A6999" i="8"/>
  <c r="B6999" i="8"/>
  <c r="H6999" i="8"/>
  <c r="P6999" i="8"/>
  <c r="A7000" i="8"/>
  <c r="B7000" i="8"/>
  <c r="H7000" i="8"/>
  <c r="P7000" i="8"/>
  <c r="A7001" i="8"/>
  <c r="B7001" i="8"/>
  <c r="H7001" i="8"/>
  <c r="P7001" i="8"/>
  <c r="A7002" i="8"/>
  <c r="B7002" i="8"/>
  <c r="H7002" i="8"/>
  <c r="P7002" i="8"/>
  <c r="A7003" i="8"/>
  <c r="B7003" i="8"/>
  <c r="H7003" i="8"/>
  <c r="P7003" i="8"/>
  <c r="A7004" i="8"/>
  <c r="B7004" i="8"/>
  <c r="H7004" i="8"/>
  <c r="P7004" i="8"/>
  <c r="A7005" i="8"/>
  <c r="B7005" i="8"/>
  <c r="H7005" i="8"/>
  <c r="P7005" i="8"/>
  <c r="A7006" i="8"/>
  <c r="B7006" i="8"/>
  <c r="H7006" i="8"/>
  <c r="P7006" i="8"/>
  <c r="A7007" i="8"/>
  <c r="B7007" i="8"/>
  <c r="H7007" i="8"/>
  <c r="P7007" i="8"/>
  <c r="A7008" i="8"/>
  <c r="B7008" i="8"/>
  <c r="H7008" i="8"/>
  <c r="P7008" i="8"/>
  <c r="A7009" i="8"/>
  <c r="B7009" i="8"/>
  <c r="H7009" i="8"/>
  <c r="P7009" i="8"/>
  <c r="A7010" i="8"/>
  <c r="B7010" i="8"/>
  <c r="H7010" i="8"/>
  <c r="P7010" i="8"/>
  <c r="A7011" i="8"/>
  <c r="B7011" i="8"/>
  <c r="H7011" i="8"/>
  <c r="P7011" i="8"/>
  <c r="A7012" i="8"/>
  <c r="B7012" i="8"/>
  <c r="H7012" i="8"/>
  <c r="P7012" i="8"/>
  <c r="A7013" i="8"/>
  <c r="B7013" i="8"/>
  <c r="H7013" i="8"/>
  <c r="P7013" i="8"/>
  <c r="A7014" i="8"/>
  <c r="B7014" i="8"/>
  <c r="H7014" i="8"/>
  <c r="P7014" i="8"/>
  <c r="A7015" i="8"/>
  <c r="B7015" i="8"/>
  <c r="H7015" i="8"/>
  <c r="P7015" i="8"/>
  <c r="A7016" i="8"/>
  <c r="B7016" i="8"/>
  <c r="H7016" i="8"/>
  <c r="P7016" i="8"/>
  <c r="A7017" i="8"/>
  <c r="B7017" i="8"/>
  <c r="H7017" i="8"/>
  <c r="P7017" i="8"/>
  <c r="A7018" i="8"/>
  <c r="B7018" i="8"/>
  <c r="H7018" i="8"/>
  <c r="P7018" i="8"/>
  <c r="A7019" i="8"/>
  <c r="B7019" i="8"/>
  <c r="H7019" i="8"/>
  <c r="P7019" i="8"/>
  <c r="A7020" i="8"/>
  <c r="B7020" i="8"/>
  <c r="H7020" i="8"/>
  <c r="P7020" i="8"/>
  <c r="A7021" i="8"/>
  <c r="B7021" i="8"/>
  <c r="H7021" i="8"/>
  <c r="P7021" i="8"/>
  <c r="A7022" i="8"/>
  <c r="B7022" i="8"/>
  <c r="H7022" i="8"/>
  <c r="P7022" i="8"/>
  <c r="A7023" i="8"/>
  <c r="B7023" i="8"/>
  <c r="H7023" i="8"/>
  <c r="P7023" i="8"/>
  <c r="A7024" i="8"/>
  <c r="B7024" i="8"/>
  <c r="H7024" i="8"/>
  <c r="P7024" i="8"/>
  <c r="A7025" i="8"/>
  <c r="B7025" i="8"/>
  <c r="H7025" i="8"/>
  <c r="P7025" i="8"/>
  <c r="A7026" i="8"/>
  <c r="B7026" i="8"/>
  <c r="H7026" i="8"/>
  <c r="P7026" i="8"/>
  <c r="A7027" i="8"/>
  <c r="B7027" i="8"/>
  <c r="H7027" i="8"/>
  <c r="P7027" i="8"/>
  <c r="A7028" i="8"/>
  <c r="B7028" i="8"/>
  <c r="H7028" i="8"/>
  <c r="P7028" i="8"/>
  <c r="A7029" i="8"/>
  <c r="B7029" i="8"/>
  <c r="H7029" i="8"/>
  <c r="P7029" i="8"/>
  <c r="A7030" i="8"/>
  <c r="B7030" i="8"/>
  <c r="H7030" i="8"/>
  <c r="P7030" i="8"/>
  <c r="A7031" i="8"/>
  <c r="B7031" i="8"/>
  <c r="H7031" i="8"/>
  <c r="P7031" i="8"/>
  <c r="A7032" i="8"/>
  <c r="B7032" i="8"/>
  <c r="H7032" i="8"/>
  <c r="P7032" i="8"/>
  <c r="A7033" i="8"/>
  <c r="B7033" i="8"/>
  <c r="H7033" i="8"/>
  <c r="P7033" i="8"/>
  <c r="A7034" i="8"/>
  <c r="B7034" i="8"/>
  <c r="H7034" i="8"/>
  <c r="P7034" i="8"/>
  <c r="A7035" i="8"/>
  <c r="B7035" i="8"/>
  <c r="H7035" i="8"/>
  <c r="P7035" i="8"/>
  <c r="A7036" i="8"/>
  <c r="B7036" i="8"/>
  <c r="H7036" i="8"/>
  <c r="P7036" i="8"/>
  <c r="A7037" i="8"/>
  <c r="B7037" i="8"/>
  <c r="H7037" i="8"/>
  <c r="P7037" i="8"/>
  <c r="A7038" i="8"/>
  <c r="B7038" i="8"/>
  <c r="H7038" i="8"/>
  <c r="P7038" i="8"/>
  <c r="A7039" i="8"/>
  <c r="B7039" i="8"/>
  <c r="H7039" i="8"/>
  <c r="P7039" i="8"/>
  <c r="A7040" i="8"/>
  <c r="B7040" i="8"/>
  <c r="H7040" i="8"/>
  <c r="P7040" i="8"/>
  <c r="A7041" i="8"/>
  <c r="B7041" i="8"/>
  <c r="H7041" i="8"/>
  <c r="P7041" i="8"/>
  <c r="A7042" i="8"/>
  <c r="B7042" i="8"/>
  <c r="H7042" i="8"/>
  <c r="P7042" i="8"/>
  <c r="A7043" i="8"/>
  <c r="B7043" i="8"/>
  <c r="H7043" i="8"/>
  <c r="P7043" i="8"/>
  <c r="A7044" i="8"/>
  <c r="B7044" i="8"/>
  <c r="H7044" i="8"/>
  <c r="P7044" i="8"/>
  <c r="A7045" i="8"/>
  <c r="B7045" i="8"/>
  <c r="H7045" i="8"/>
  <c r="P7045" i="8"/>
  <c r="A7046" i="8"/>
  <c r="B7046" i="8"/>
  <c r="H7046" i="8"/>
  <c r="P7046" i="8"/>
  <c r="A7047" i="8"/>
  <c r="B7047" i="8"/>
  <c r="H7047" i="8"/>
  <c r="P7047" i="8"/>
  <c r="A7048" i="8"/>
  <c r="B7048" i="8"/>
  <c r="H7048" i="8"/>
  <c r="P7048" i="8"/>
  <c r="A7049" i="8"/>
  <c r="B7049" i="8"/>
  <c r="H7049" i="8"/>
  <c r="P7049" i="8"/>
  <c r="A7050" i="8"/>
  <c r="B7050" i="8"/>
  <c r="H7050" i="8"/>
  <c r="P7050" i="8"/>
  <c r="A7051" i="8"/>
  <c r="B7051" i="8"/>
  <c r="H7051" i="8"/>
  <c r="P7051" i="8"/>
  <c r="A7052" i="8"/>
  <c r="B7052" i="8"/>
  <c r="H7052" i="8"/>
  <c r="P7052" i="8"/>
  <c r="A7053" i="8"/>
  <c r="B7053" i="8"/>
  <c r="H7053" i="8"/>
  <c r="P7053" i="8"/>
  <c r="A7054" i="8"/>
  <c r="B7054" i="8"/>
  <c r="H7054" i="8"/>
  <c r="P7054" i="8"/>
  <c r="A7055" i="8"/>
  <c r="B7055" i="8"/>
  <c r="H7055" i="8"/>
  <c r="P7055" i="8"/>
  <c r="A7056" i="8"/>
  <c r="B7056" i="8"/>
  <c r="H7056" i="8"/>
  <c r="P7056" i="8"/>
  <c r="A7057" i="8"/>
  <c r="B7057" i="8"/>
  <c r="H7057" i="8"/>
  <c r="P7057" i="8"/>
  <c r="A7058" i="8"/>
  <c r="B7058" i="8"/>
  <c r="H7058" i="8"/>
  <c r="P7058" i="8"/>
  <c r="A7059" i="8"/>
  <c r="B7059" i="8"/>
  <c r="H7059" i="8"/>
  <c r="P7059" i="8"/>
  <c r="A7060" i="8"/>
  <c r="B7060" i="8"/>
  <c r="H7060" i="8"/>
  <c r="P7060" i="8"/>
  <c r="A7061" i="8"/>
  <c r="B7061" i="8"/>
  <c r="H7061" i="8"/>
  <c r="P7061" i="8"/>
  <c r="A7062" i="8"/>
  <c r="B7062" i="8"/>
  <c r="H7062" i="8"/>
  <c r="P7062" i="8"/>
  <c r="A7063" i="8"/>
  <c r="B7063" i="8"/>
  <c r="H7063" i="8"/>
  <c r="P7063" i="8"/>
  <c r="A7064" i="8"/>
  <c r="B7064" i="8"/>
  <c r="H7064" i="8"/>
  <c r="P7064" i="8"/>
  <c r="A7065" i="8"/>
  <c r="B7065" i="8"/>
  <c r="H7065" i="8"/>
  <c r="P7065" i="8"/>
  <c r="A7066" i="8"/>
  <c r="B7066" i="8"/>
  <c r="H7066" i="8"/>
  <c r="P7066" i="8"/>
  <c r="A7067" i="8"/>
  <c r="B7067" i="8"/>
  <c r="H7067" i="8"/>
  <c r="P7067" i="8"/>
  <c r="A7068" i="8"/>
  <c r="B7068" i="8"/>
  <c r="H7068" i="8"/>
  <c r="P7068" i="8"/>
  <c r="A7069" i="8"/>
  <c r="B7069" i="8"/>
  <c r="H7069" i="8"/>
  <c r="P7069" i="8"/>
  <c r="A7070" i="8"/>
  <c r="B7070" i="8"/>
  <c r="H7070" i="8"/>
  <c r="P7070" i="8"/>
  <c r="A7071" i="8"/>
  <c r="B7071" i="8"/>
  <c r="H7071" i="8"/>
  <c r="P7071" i="8"/>
  <c r="A7072" i="8"/>
  <c r="B7072" i="8"/>
  <c r="H7072" i="8"/>
  <c r="P7072" i="8"/>
  <c r="A7073" i="8"/>
  <c r="B7073" i="8"/>
  <c r="H7073" i="8"/>
  <c r="P7073" i="8"/>
  <c r="A7074" i="8"/>
  <c r="B7074" i="8"/>
  <c r="H7074" i="8"/>
  <c r="P7074" i="8"/>
  <c r="A7075" i="8"/>
  <c r="B7075" i="8"/>
  <c r="H7075" i="8"/>
  <c r="P7075" i="8"/>
  <c r="A7076" i="8"/>
  <c r="B7076" i="8"/>
  <c r="H7076" i="8"/>
  <c r="P7076" i="8"/>
  <c r="A7077" i="8"/>
  <c r="B7077" i="8"/>
  <c r="H7077" i="8"/>
  <c r="P7077" i="8"/>
  <c r="A7078" i="8"/>
  <c r="B7078" i="8"/>
  <c r="H7078" i="8"/>
  <c r="P7078" i="8"/>
  <c r="A7079" i="8"/>
  <c r="B7079" i="8"/>
  <c r="H7079" i="8"/>
  <c r="P7079" i="8"/>
  <c r="A7080" i="8"/>
  <c r="B7080" i="8"/>
  <c r="H7080" i="8"/>
  <c r="P7080" i="8"/>
  <c r="A7081" i="8"/>
  <c r="B7081" i="8"/>
  <c r="H7081" i="8"/>
  <c r="P7081" i="8"/>
  <c r="A7082" i="8"/>
  <c r="B7082" i="8"/>
  <c r="H7082" i="8"/>
  <c r="P7082" i="8"/>
  <c r="A7083" i="8"/>
  <c r="B7083" i="8"/>
  <c r="H7083" i="8"/>
  <c r="P7083" i="8"/>
  <c r="A7084" i="8"/>
  <c r="B7084" i="8"/>
  <c r="H7084" i="8"/>
  <c r="P7084" i="8"/>
  <c r="A7085" i="8"/>
  <c r="B7085" i="8"/>
  <c r="H7085" i="8"/>
  <c r="P7085" i="8"/>
  <c r="A7086" i="8"/>
  <c r="B7086" i="8"/>
  <c r="H7086" i="8"/>
  <c r="P7086" i="8"/>
  <c r="A7087" i="8"/>
  <c r="B7087" i="8"/>
  <c r="H7087" i="8"/>
  <c r="P7087" i="8"/>
  <c r="A7088" i="8"/>
  <c r="B7088" i="8"/>
  <c r="H7088" i="8"/>
  <c r="P7088" i="8"/>
  <c r="A7089" i="8"/>
  <c r="B7089" i="8"/>
  <c r="H7089" i="8"/>
  <c r="P7089" i="8"/>
  <c r="A7090" i="8"/>
  <c r="B7090" i="8"/>
  <c r="H7090" i="8"/>
  <c r="P7090" i="8"/>
  <c r="A7091" i="8"/>
  <c r="B7091" i="8"/>
  <c r="H7091" i="8"/>
  <c r="P7091" i="8"/>
  <c r="A7092" i="8"/>
  <c r="B7092" i="8"/>
  <c r="H7092" i="8"/>
  <c r="P7092" i="8"/>
  <c r="A7093" i="8"/>
  <c r="B7093" i="8"/>
  <c r="H7093" i="8"/>
  <c r="P7093" i="8"/>
  <c r="A7094" i="8"/>
  <c r="B7094" i="8"/>
  <c r="H7094" i="8"/>
  <c r="P7094" i="8"/>
  <c r="A7095" i="8"/>
  <c r="B7095" i="8"/>
  <c r="H7095" i="8"/>
  <c r="P7095" i="8"/>
  <c r="A7096" i="8"/>
  <c r="B7096" i="8"/>
  <c r="H7096" i="8"/>
  <c r="P7096" i="8"/>
  <c r="A7097" i="8"/>
  <c r="B7097" i="8"/>
  <c r="H7097" i="8"/>
  <c r="P7097" i="8"/>
  <c r="A7098" i="8"/>
  <c r="B7098" i="8"/>
  <c r="H7098" i="8"/>
  <c r="P7098" i="8"/>
  <c r="A7099" i="8"/>
  <c r="B7099" i="8"/>
  <c r="H7099" i="8"/>
  <c r="P7099" i="8"/>
  <c r="A7100" i="8"/>
  <c r="B7100" i="8"/>
  <c r="H7100" i="8"/>
  <c r="P7100" i="8"/>
  <c r="A7101" i="8"/>
  <c r="B7101" i="8"/>
  <c r="H7101" i="8"/>
  <c r="P7101" i="8"/>
  <c r="A7102" i="8"/>
  <c r="B7102" i="8"/>
  <c r="H7102" i="8"/>
  <c r="P7102" i="8"/>
  <c r="A7103" i="8"/>
  <c r="B7103" i="8"/>
  <c r="H7103" i="8"/>
  <c r="P7103" i="8"/>
  <c r="A7104" i="8"/>
  <c r="B7104" i="8"/>
  <c r="H7104" i="8"/>
  <c r="P7104" i="8"/>
  <c r="A7105" i="8"/>
  <c r="B7105" i="8"/>
  <c r="H7105" i="8"/>
  <c r="P7105" i="8"/>
  <c r="A7106" i="8"/>
  <c r="B7106" i="8"/>
  <c r="H7106" i="8"/>
  <c r="P7106" i="8"/>
  <c r="A7107" i="8"/>
  <c r="B7107" i="8"/>
  <c r="H7107" i="8"/>
  <c r="P7107" i="8"/>
  <c r="A7108" i="8"/>
  <c r="B7108" i="8"/>
  <c r="H7108" i="8"/>
  <c r="P7108" i="8"/>
  <c r="A7109" i="8"/>
  <c r="B7109" i="8"/>
  <c r="H7109" i="8"/>
  <c r="P7109" i="8"/>
  <c r="A7110" i="8"/>
  <c r="B7110" i="8"/>
  <c r="H7110" i="8"/>
  <c r="P7110" i="8"/>
  <c r="A7111" i="8"/>
  <c r="B7111" i="8"/>
  <c r="H7111" i="8"/>
  <c r="P7111" i="8"/>
  <c r="A7112" i="8"/>
  <c r="B7112" i="8"/>
  <c r="H7112" i="8"/>
  <c r="P7112" i="8"/>
  <c r="A7113" i="8"/>
  <c r="B7113" i="8"/>
  <c r="H7113" i="8"/>
  <c r="P7113" i="8"/>
  <c r="A7114" i="8"/>
  <c r="B7114" i="8"/>
  <c r="H7114" i="8"/>
  <c r="P7114" i="8"/>
  <c r="A7115" i="8"/>
  <c r="B7115" i="8"/>
  <c r="H7115" i="8"/>
  <c r="P7115" i="8"/>
  <c r="A7116" i="8"/>
  <c r="B7116" i="8"/>
  <c r="H7116" i="8"/>
  <c r="P7116" i="8"/>
  <c r="A7117" i="8"/>
  <c r="B7117" i="8"/>
  <c r="H7117" i="8"/>
  <c r="P7117" i="8"/>
  <c r="A7118" i="8"/>
  <c r="B7118" i="8"/>
  <c r="H7118" i="8"/>
  <c r="P7118" i="8"/>
  <c r="A7119" i="8"/>
  <c r="B7119" i="8"/>
  <c r="H7119" i="8"/>
  <c r="P7119" i="8"/>
  <c r="A7120" i="8"/>
  <c r="B7120" i="8"/>
  <c r="H7120" i="8"/>
  <c r="P7120" i="8"/>
  <c r="A7121" i="8"/>
  <c r="B7121" i="8"/>
  <c r="H7121" i="8"/>
  <c r="P7121" i="8"/>
  <c r="A7122" i="8"/>
  <c r="B7122" i="8"/>
  <c r="H7122" i="8"/>
  <c r="P7122" i="8"/>
  <c r="A7123" i="8"/>
  <c r="B7123" i="8"/>
  <c r="H7123" i="8"/>
  <c r="P7123" i="8"/>
  <c r="A7124" i="8"/>
  <c r="B7124" i="8"/>
  <c r="H7124" i="8"/>
  <c r="P7124" i="8"/>
  <c r="A7125" i="8"/>
  <c r="B7125" i="8"/>
  <c r="H7125" i="8"/>
  <c r="P7125" i="8"/>
  <c r="A7126" i="8"/>
  <c r="B7126" i="8"/>
  <c r="H7126" i="8"/>
  <c r="P7126" i="8"/>
  <c r="A7127" i="8"/>
  <c r="B7127" i="8"/>
  <c r="H7127" i="8"/>
  <c r="P7127" i="8"/>
  <c r="A7128" i="8"/>
  <c r="B7128" i="8"/>
  <c r="H7128" i="8"/>
  <c r="P7128" i="8"/>
  <c r="A7129" i="8"/>
  <c r="B7129" i="8"/>
  <c r="H7129" i="8"/>
  <c r="P7129" i="8"/>
  <c r="A7130" i="8"/>
  <c r="B7130" i="8"/>
  <c r="H7130" i="8"/>
  <c r="P7130" i="8"/>
  <c r="A7131" i="8"/>
  <c r="B7131" i="8"/>
  <c r="H7131" i="8"/>
  <c r="P7131" i="8"/>
  <c r="A7132" i="8"/>
  <c r="B7132" i="8"/>
  <c r="H7132" i="8"/>
  <c r="P7132" i="8"/>
  <c r="A7133" i="8"/>
  <c r="B7133" i="8"/>
  <c r="H7133" i="8"/>
  <c r="P7133" i="8"/>
  <c r="A7134" i="8"/>
  <c r="B7134" i="8"/>
  <c r="H7134" i="8"/>
  <c r="P7134" i="8"/>
  <c r="A7135" i="8"/>
  <c r="B7135" i="8"/>
  <c r="H7135" i="8"/>
  <c r="P7135" i="8"/>
  <c r="A7136" i="8"/>
  <c r="B7136" i="8"/>
  <c r="H7136" i="8"/>
  <c r="P7136" i="8"/>
  <c r="A7137" i="8"/>
  <c r="B7137" i="8"/>
  <c r="H7137" i="8"/>
  <c r="P7137" i="8"/>
  <c r="A7138" i="8"/>
  <c r="B7138" i="8"/>
  <c r="H7138" i="8"/>
  <c r="P7138" i="8"/>
  <c r="A7139" i="8"/>
  <c r="B7139" i="8"/>
  <c r="H7139" i="8"/>
  <c r="P7139" i="8"/>
  <c r="A7140" i="8"/>
  <c r="B7140" i="8"/>
  <c r="H7140" i="8"/>
  <c r="P7140" i="8"/>
  <c r="A7141" i="8"/>
  <c r="B7141" i="8"/>
  <c r="H7141" i="8"/>
  <c r="P7141" i="8"/>
  <c r="A7142" i="8"/>
  <c r="B7142" i="8"/>
  <c r="H7142" i="8"/>
  <c r="P7142" i="8"/>
  <c r="A7143" i="8"/>
  <c r="B7143" i="8"/>
  <c r="H7143" i="8"/>
  <c r="P7143" i="8"/>
  <c r="A7144" i="8"/>
  <c r="B7144" i="8"/>
  <c r="H7144" i="8"/>
  <c r="P7144" i="8"/>
  <c r="A7145" i="8"/>
  <c r="B7145" i="8"/>
  <c r="H7145" i="8"/>
  <c r="P7145" i="8"/>
  <c r="A7146" i="8"/>
  <c r="B7146" i="8"/>
  <c r="H7146" i="8"/>
  <c r="P7146" i="8"/>
  <c r="A7147" i="8"/>
  <c r="B7147" i="8"/>
  <c r="H7147" i="8"/>
  <c r="P7147" i="8"/>
  <c r="A7148" i="8"/>
  <c r="B7148" i="8"/>
  <c r="H7148" i="8"/>
  <c r="P7148" i="8"/>
  <c r="A7149" i="8"/>
  <c r="B7149" i="8"/>
  <c r="H7149" i="8"/>
  <c r="P7149" i="8"/>
  <c r="A7150" i="8"/>
  <c r="B7150" i="8"/>
  <c r="H7150" i="8"/>
  <c r="P7150" i="8"/>
  <c r="A7151" i="8"/>
  <c r="B7151" i="8"/>
  <c r="H7151" i="8"/>
  <c r="P7151" i="8"/>
  <c r="A7152" i="8"/>
  <c r="B7152" i="8"/>
  <c r="H7152" i="8"/>
  <c r="P7152" i="8"/>
  <c r="A7153" i="8"/>
  <c r="B7153" i="8"/>
  <c r="H7153" i="8"/>
  <c r="P7153" i="8"/>
  <c r="A7154" i="8"/>
  <c r="B7154" i="8"/>
  <c r="H7154" i="8"/>
  <c r="P7154" i="8"/>
  <c r="A7155" i="8"/>
  <c r="B7155" i="8"/>
  <c r="H7155" i="8"/>
  <c r="P7155" i="8"/>
  <c r="A7156" i="8"/>
  <c r="B7156" i="8"/>
  <c r="H7156" i="8"/>
  <c r="P7156" i="8"/>
  <c r="A7157" i="8"/>
  <c r="B7157" i="8"/>
  <c r="H7157" i="8"/>
  <c r="P7157" i="8"/>
  <c r="A7158" i="8"/>
  <c r="B7158" i="8"/>
  <c r="H7158" i="8"/>
  <c r="P7158" i="8"/>
  <c r="A7159" i="8"/>
  <c r="B7159" i="8"/>
  <c r="H7159" i="8"/>
  <c r="P7159" i="8"/>
  <c r="A7160" i="8"/>
  <c r="B7160" i="8"/>
  <c r="H7160" i="8"/>
  <c r="P7160" i="8"/>
  <c r="A7161" i="8"/>
  <c r="B7161" i="8"/>
  <c r="H7161" i="8"/>
  <c r="P7161" i="8"/>
  <c r="A7162" i="8"/>
  <c r="B7162" i="8"/>
  <c r="H7162" i="8"/>
  <c r="P7162" i="8"/>
  <c r="A7163" i="8"/>
  <c r="B7163" i="8"/>
  <c r="H7163" i="8"/>
  <c r="P7163" i="8"/>
  <c r="A7164" i="8"/>
  <c r="B7164" i="8"/>
  <c r="H7164" i="8"/>
  <c r="P7164" i="8"/>
  <c r="A7165" i="8"/>
  <c r="B7165" i="8"/>
  <c r="H7165" i="8"/>
  <c r="P7165" i="8"/>
  <c r="A7166" i="8"/>
  <c r="B7166" i="8"/>
  <c r="H7166" i="8"/>
  <c r="P7166" i="8"/>
  <c r="A7167" i="8"/>
  <c r="B7167" i="8"/>
  <c r="H7167" i="8"/>
  <c r="P7167" i="8"/>
  <c r="A7168" i="8"/>
  <c r="B7168" i="8"/>
  <c r="H7168" i="8"/>
  <c r="P7168" i="8"/>
  <c r="A7169" i="8"/>
  <c r="B7169" i="8"/>
  <c r="H7169" i="8"/>
  <c r="P7169" i="8"/>
  <c r="A7170" i="8"/>
  <c r="B7170" i="8"/>
  <c r="H7170" i="8"/>
  <c r="P7170" i="8"/>
  <c r="A7171" i="8"/>
  <c r="B7171" i="8"/>
  <c r="H7171" i="8"/>
  <c r="P7171" i="8"/>
  <c r="A7172" i="8"/>
  <c r="B7172" i="8"/>
  <c r="H7172" i="8"/>
  <c r="P7172" i="8"/>
  <c r="A7173" i="8"/>
  <c r="B7173" i="8"/>
  <c r="H7173" i="8"/>
  <c r="P7173" i="8"/>
  <c r="A7174" i="8"/>
  <c r="B7174" i="8"/>
  <c r="H7174" i="8"/>
  <c r="P7174" i="8"/>
  <c r="A7175" i="8"/>
  <c r="B7175" i="8"/>
  <c r="H7175" i="8"/>
  <c r="P7175" i="8"/>
  <c r="A7176" i="8"/>
  <c r="B7176" i="8"/>
  <c r="H7176" i="8"/>
  <c r="P7176" i="8"/>
  <c r="A7177" i="8"/>
  <c r="B7177" i="8"/>
  <c r="H7177" i="8"/>
  <c r="P7177" i="8"/>
  <c r="A7178" i="8"/>
  <c r="B7178" i="8"/>
  <c r="H7178" i="8"/>
  <c r="P7178" i="8"/>
  <c r="A7179" i="8"/>
  <c r="B7179" i="8"/>
  <c r="H7179" i="8"/>
  <c r="P7179" i="8"/>
  <c r="A7180" i="8"/>
  <c r="B7180" i="8"/>
  <c r="H7180" i="8"/>
  <c r="P7180" i="8"/>
  <c r="A7181" i="8"/>
  <c r="B7181" i="8"/>
  <c r="H7181" i="8"/>
  <c r="P7181" i="8"/>
  <c r="A7182" i="8"/>
  <c r="B7182" i="8"/>
  <c r="H7182" i="8"/>
  <c r="P7182" i="8"/>
  <c r="A7183" i="8"/>
  <c r="B7183" i="8"/>
  <c r="H7183" i="8"/>
  <c r="P7183" i="8"/>
  <c r="A7184" i="8"/>
  <c r="B7184" i="8"/>
  <c r="H7184" i="8"/>
  <c r="P7184" i="8"/>
  <c r="A7185" i="8"/>
  <c r="B7185" i="8"/>
  <c r="H7185" i="8"/>
  <c r="P7185" i="8"/>
  <c r="A7186" i="8"/>
  <c r="B7186" i="8"/>
  <c r="H7186" i="8"/>
  <c r="P7186" i="8"/>
  <c r="A7187" i="8"/>
  <c r="B7187" i="8"/>
  <c r="H7187" i="8"/>
  <c r="P7187" i="8"/>
  <c r="A7188" i="8"/>
  <c r="B7188" i="8"/>
  <c r="H7188" i="8"/>
  <c r="P7188" i="8"/>
  <c r="A7189" i="8"/>
  <c r="B7189" i="8"/>
  <c r="H7189" i="8"/>
  <c r="P7189" i="8"/>
  <c r="A7190" i="8"/>
  <c r="B7190" i="8"/>
  <c r="H7190" i="8"/>
  <c r="P7190" i="8"/>
  <c r="A7191" i="8"/>
  <c r="B7191" i="8"/>
  <c r="H7191" i="8"/>
  <c r="P7191" i="8"/>
  <c r="A7192" i="8"/>
  <c r="B7192" i="8"/>
  <c r="H7192" i="8"/>
  <c r="P7192" i="8"/>
  <c r="A7193" i="8"/>
  <c r="B7193" i="8"/>
  <c r="H7193" i="8"/>
  <c r="P7193" i="8"/>
  <c r="A7194" i="8"/>
  <c r="B7194" i="8"/>
  <c r="H7194" i="8"/>
  <c r="P7194" i="8"/>
  <c r="A7195" i="8"/>
  <c r="B7195" i="8"/>
  <c r="H7195" i="8"/>
  <c r="P7195" i="8"/>
  <c r="A7196" i="8"/>
  <c r="B7196" i="8"/>
  <c r="H7196" i="8"/>
  <c r="P7196" i="8"/>
  <c r="A7197" i="8"/>
  <c r="B7197" i="8"/>
  <c r="H7197" i="8"/>
  <c r="P7197" i="8"/>
  <c r="A7198" i="8"/>
  <c r="B7198" i="8"/>
  <c r="H7198" i="8"/>
  <c r="P7198" i="8"/>
  <c r="A7199" i="8"/>
  <c r="B7199" i="8"/>
  <c r="H7199" i="8"/>
  <c r="P7199" i="8"/>
  <c r="A7200" i="8"/>
  <c r="B7200" i="8"/>
  <c r="H7200" i="8"/>
  <c r="P7200" i="8"/>
  <c r="A7201" i="8"/>
  <c r="B7201" i="8"/>
  <c r="H7201" i="8"/>
  <c r="P7201" i="8"/>
  <c r="A7202" i="8"/>
  <c r="B7202" i="8"/>
  <c r="H7202" i="8"/>
  <c r="P7202" i="8"/>
  <c r="A7203" i="8"/>
  <c r="B7203" i="8"/>
  <c r="H7203" i="8"/>
  <c r="P7203" i="8"/>
  <c r="A7204" i="8"/>
  <c r="B7204" i="8"/>
  <c r="H7204" i="8"/>
  <c r="P7204" i="8"/>
  <c r="A7205" i="8"/>
  <c r="B7205" i="8"/>
  <c r="H7205" i="8"/>
  <c r="P7205" i="8"/>
  <c r="A7206" i="8"/>
  <c r="B7206" i="8"/>
  <c r="H7206" i="8"/>
  <c r="P7206" i="8"/>
  <c r="A7207" i="8"/>
  <c r="B7207" i="8"/>
  <c r="H7207" i="8"/>
  <c r="P7207" i="8"/>
  <c r="A7208" i="8"/>
  <c r="B7208" i="8"/>
  <c r="H7208" i="8"/>
  <c r="P7208" i="8"/>
  <c r="A7209" i="8"/>
  <c r="B7209" i="8"/>
  <c r="H7209" i="8"/>
  <c r="P7209" i="8"/>
  <c r="A7210" i="8"/>
  <c r="B7210" i="8"/>
  <c r="H7210" i="8"/>
  <c r="P7210" i="8"/>
  <c r="A7211" i="8"/>
  <c r="B7211" i="8"/>
  <c r="H7211" i="8"/>
  <c r="P7211" i="8"/>
  <c r="A7212" i="8"/>
  <c r="B7212" i="8"/>
  <c r="H7212" i="8"/>
  <c r="P7212" i="8"/>
  <c r="A7213" i="8"/>
  <c r="B7213" i="8"/>
  <c r="H7213" i="8"/>
  <c r="P7213" i="8"/>
  <c r="A7214" i="8"/>
  <c r="B7214" i="8"/>
  <c r="H7214" i="8"/>
  <c r="P7214" i="8"/>
  <c r="A7215" i="8"/>
  <c r="B7215" i="8"/>
  <c r="H7215" i="8"/>
  <c r="P7215" i="8"/>
  <c r="A7216" i="8"/>
  <c r="B7216" i="8"/>
  <c r="H7216" i="8"/>
  <c r="P7216" i="8"/>
  <c r="A7217" i="8"/>
  <c r="B7217" i="8"/>
  <c r="H7217" i="8"/>
  <c r="P7217" i="8"/>
  <c r="A7218" i="8"/>
  <c r="B7218" i="8"/>
  <c r="H7218" i="8"/>
  <c r="P7218" i="8"/>
  <c r="A7219" i="8"/>
  <c r="B7219" i="8"/>
  <c r="H7219" i="8"/>
  <c r="P7219" i="8"/>
  <c r="A7220" i="8"/>
  <c r="B7220" i="8"/>
  <c r="H7220" i="8"/>
  <c r="P7220" i="8"/>
  <c r="A7221" i="8"/>
  <c r="B7221" i="8"/>
  <c r="H7221" i="8"/>
  <c r="P7221" i="8"/>
  <c r="A7222" i="8"/>
  <c r="B7222" i="8"/>
  <c r="H7222" i="8"/>
  <c r="P7222" i="8"/>
  <c r="A7223" i="8"/>
  <c r="B7223" i="8"/>
  <c r="H7223" i="8"/>
  <c r="P7223" i="8"/>
  <c r="A7224" i="8"/>
  <c r="B7224" i="8"/>
  <c r="H7224" i="8"/>
  <c r="P7224" i="8"/>
  <c r="A7225" i="8"/>
  <c r="B7225" i="8"/>
  <c r="H7225" i="8"/>
  <c r="P7225" i="8"/>
  <c r="A7226" i="8"/>
  <c r="B7226" i="8"/>
  <c r="H7226" i="8"/>
  <c r="P7226" i="8"/>
  <c r="A7227" i="8"/>
  <c r="B7227" i="8"/>
  <c r="H7227" i="8"/>
  <c r="P7227" i="8"/>
  <c r="A7228" i="8"/>
  <c r="B7228" i="8"/>
  <c r="H7228" i="8"/>
  <c r="P7228" i="8"/>
  <c r="A7229" i="8"/>
  <c r="B7229" i="8"/>
  <c r="H7229" i="8"/>
  <c r="P7229" i="8"/>
  <c r="A7230" i="8"/>
  <c r="B7230" i="8"/>
  <c r="H7230" i="8"/>
  <c r="P7230" i="8"/>
  <c r="A7231" i="8"/>
  <c r="B7231" i="8"/>
  <c r="H7231" i="8"/>
  <c r="P7231" i="8"/>
  <c r="A7232" i="8"/>
  <c r="B7232" i="8"/>
  <c r="H7232" i="8"/>
  <c r="P7232" i="8"/>
  <c r="A7233" i="8"/>
  <c r="B7233" i="8"/>
  <c r="H7233" i="8"/>
  <c r="P7233" i="8"/>
  <c r="A7234" i="8"/>
  <c r="B7234" i="8"/>
  <c r="H7234" i="8"/>
  <c r="P7234" i="8"/>
  <c r="A7235" i="8"/>
  <c r="B7235" i="8"/>
  <c r="H7235" i="8"/>
  <c r="P7235" i="8"/>
  <c r="A7236" i="8"/>
  <c r="B7236" i="8"/>
  <c r="H7236" i="8"/>
  <c r="P7236" i="8"/>
  <c r="A7237" i="8"/>
  <c r="B7237" i="8"/>
  <c r="H7237" i="8"/>
  <c r="P7237" i="8"/>
  <c r="A7238" i="8"/>
  <c r="B7238" i="8"/>
  <c r="H7238" i="8"/>
  <c r="P7238" i="8"/>
  <c r="A7239" i="8"/>
  <c r="B7239" i="8"/>
  <c r="H7239" i="8"/>
  <c r="P7239" i="8"/>
  <c r="A7240" i="8"/>
  <c r="B7240" i="8"/>
  <c r="H7240" i="8"/>
  <c r="P7240" i="8"/>
  <c r="A7241" i="8"/>
  <c r="B7241" i="8"/>
  <c r="H7241" i="8"/>
  <c r="P7241" i="8"/>
  <c r="A7242" i="8"/>
  <c r="B7242" i="8"/>
  <c r="H7242" i="8"/>
  <c r="P7242" i="8"/>
  <c r="A7243" i="8"/>
  <c r="B7243" i="8"/>
  <c r="H7243" i="8"/>
  <c r="P7243" i="8"/>
  <c r="A7244" i="8"/>
  <c r="B7244" i="8"/>
  <c r="H7244" i="8"/>
  <c r="P7244" i="8"/>
  <c r="A7245" i="8"/>
  <c r="B7245" i="8"/>
  <c r="H7245" i="8"/>
  <c r="P7245" i="8"/>
  <c r="A7246" i="8"/>
  <c r="B7246" i="8"/>
  <c r="H7246" i="8"/>
  <c r="P7246" i="8"/>
  <c r="A7247" i="8"/>
  <c r="B7247" i="8"/>
  <c r="H7247" i="8"/>
  <c r="P7247" i="8"/>
  <c r="A7248" i="8"/>
  <c r="B7248" i="8"/>
  <c r="H7248" i="8"/>
  <c r="P7248" i="8"/>
  <c r="A7249" i="8"/>
  <c r="B7249" i="8"/>
  <c r="H7249" i="8"/>
  <c r="P7249" i="8"/>
  <c r="A7250" i="8"/>
  <c r="B7250" i="8"/>
  <c r="H7250" i="8"/>
  <c r="P7250" i="8"/>
  <c r="A7251" i="8"/>
  <c r="B7251" i="8"/>
  <c r="H7251" i="8"/>
  <c r="P7251" i="8"/>
  <c r="A7252" i="8"/>
  <c r="B7252" i="8"/>
  <c r="H7252" i="8"/>
  <c r="P7252" i="8"/>
  <c r="A7253" i="8"/>
  <c r="B7253" i="8"/>
  <c r="H7253" i="8"/>
  <c r="P7253" i="8"/>
  <c r="A7254" i="8"/>
  <c r="B7254" i="8"/>
  <c r="H7254" i="8"/>
  <c r="P7254" i="8"/>
  <c r="A7255" i="8"/>
  <c r="B7255" i="8"/>
  <c r="H7255" i="8"/>
  <c r="P7255" i="8"/>
  <c r="A7256" i="8"/>
  <c r="B7256" i="8"/>
  <c r="H7256" i="8"/>
  <c r="P7256" i="8"/>
  <c r="A7257" i="8"/>
  <c r="B7257" i="8"/>
  <c r="H7257" i="8"/>
  <c r="P7257" i="8"/>
  <c r="A7258" i="8"/>
  <c r="B7258" i="8"/>
  <c r="H7258" i="8"/>
  <c r="P7258" i="8"/>
  <c r="A7259" i="8"/>
  <c r="B7259" i="8"/>
  <c r="H7259" i="8"/>
  <c r="P7259" i="8"/>
  <c r="A7260" i="8"/>
  <c r="B7260" i="8"/>
  <c r="H7260" i="8"/>
  <c r="P7260" i="8"/>
  <c r="A7261" i="8"/>
  <c r="B7261" i="8"/>
  <c r="H7261" i="8"/>
  <c r="P7261" i="8"/>
  <c r="A7262" i="8"/>
  <c r="B7262" i="8"/>
  <c r="H7262" i="8"/>
  <c r="P7262" i="8"/>
  <c r="A7263" i="8"/>
  <c r="B7263" i="8"/>
  <c r="H7263" i="8"/>
  <c r="P7263" i="8"/>
  <c r="A7264" i="8"/>
  <c r="B7264" i="8"/>
  <c r="H7264" i="8"/>
  <c r="P7264" i="8"/>
  <c r="A7265" i="8"/>
  <c r="B7265" i="8"/>
  <c r="H7265" i="8"/>
  <c r="P7265" i="8"/>
  <c r="A7266" i="8"/>
  <c r="B7266" i="8"/>
  <c r="H7266" i="8"/>
  <c r="P7266" i="8"/>
  <c r="A7267" i="8"/>
  <c r="B7267" i="8"/>
  <c r="H7267" i="8"/>
  <c r="P7267" i="8"/>
  <c r="A7268" i="8"/>
  <c r="B7268" i="8"/>
  <c r="H7268" i="8"/>
  <c r="P7268" i="8"/>
  <c r="A7269" i="8"/>
  <c r="B7269" i="8"/>
  <c r="H7269" i="8"/>
  <c r="P7269" i="8"/>
  <c r="A7270" i="8"/>
  <c r="B7270" i="8"/>
  <c r="H7270" i="8"/>
  <c r="P7270" i="8"/>
  <c r="A7271" i="8"/>
  <c r="B7271" i="8"/>
  <c r="H7271" i="8"/>
  <c r="P7271" i="8"/>
  <c r="A7272" i="8"/>
  <c r="B7272" i="8"/>
  <c r="H7272" i="8"/>
  <c r="P7272" i="8"/>
  <c r="A7273" i="8"/>
  <c r="B7273" i="8"/>
  <c r="H7273" i="8"/>
  <c r="P7273" i="8"/>
  <c r="A7274" i="8"/>
  <c r="B7274" i="8"/>
  <c r="H7274" i="8"/>
  <c r="P7274" i="8"/>
  <c r="A7275" i="8"/>
  <c r="B7275" i="8"/>
  <c r="H7275" i="8"/>
  <c r="P7275" i="8"/>
  <c r="A7276" i="8"/>
  <c r="B7276" i="8"/>
  <c r="H7276" i="8"/>
  <c r="P7276" i="8"/>
  <c r="A7277" i="8"/>
  <c r="B7277" i="8"/>
  <c r="H7277" i="8"/>
  <c r="P7277" i="8"/>
  <c r="A7278" i="8"/>
  <c r="B7278" i="8"/>
  <c r="H7278" i="8"/>
  <c r="P7278" i="8"/>
  <c r="A7279" i="8"/>
  <c r="B7279" i="8"/>
  <c r="H7279" i="8"/>
  <c r="P7279" i="8"/>
  <c r="A7280" i="8"/>
  <c r="B7280" i="8"/>
  <c r="H7280" i="8"/>
  <c r="P7280" i="8"/>
  <c r="A7281" i="8"/>
  <c r="B7281" i="8"/>
  <c r="H7281" i="8"/>
  <c r="P7281" i="8"/>
  <c r="A7282" i="8"/>
  <c r="B7282" i="8"/>
  <c r="H7282" i="8"/>
  <c r="P7282" i="8"/>
  <c r="A7283" i="8"/>
  <c r="B7283" i="8"/>
  <c r="H7283" i="8"/>
  <c r="P7283" i="8"/>
  <c r="A7284" i="8"/>
  <c r="B7284" i="8"/>
  <c r="H7284" i="8"/>
  <c r="P7284" i="8"/>
  <c r="A7285" i="8"/>
  <c r="B7285" i="8"/>
  <c r="H7285" i="8"/>
  <c r="P7285" i="8"/>
  <c r="A7286" i="8"/>
  <c r="B7286" i="8"/>
  <c r="H7286" i="8"/>
  <c r="P7286" i="8"/>
  <c r="A7287" i="8"/>
  <c r="B7287" i="8"/>
  <c r="H7287" i="8"/>
  <c r="P7287" i="8"/>
  <c r="A7288" i="8"/>
  <c r="B7288" i="8"/>
  <c r="H7288" i="8"/>
  <c r="P7288" i="8"/>
  <c r="A7289" i="8"/>
  <c r="B7289" i="8"/>
  <c r="H7289" i="8"/>
  <c r="P7289" i="8"/>
  <c r="A7290" i="8"/>
  <c r="B7290" i="8"/>
  <c r="H7290" i="8"/>
  <c r="P7290" i="8"/>
  <c r="A7291" i="8"/>
  <c r="B7291" i="8"/>
  <c r="H7291" i="8"/>
  <c r="P7291" i="8"/>
  <c r="A7292" i="8"/>
  <c r="B7292" i="8"/>
  <c r="H7292" i="8"/>
  <c r="P7292" i="8"/>
  <c r="A7293" i="8"/>
  <c r="B7293" i="8"/>
  <c r="H7293" i="8"/>
  <c r="P7293" i="8"/>
  <c r="A7294" i="8"/>
  <c r="B7294" i="8"/>
  <c r="H7294" i="8"/>
  <c r="P7294" i="8"/>
  <c r="A7295" i="8"/>
  <c r="B7295" i="8"/>
  <c r="H7295" i="8"/>
  <c r="P7295" i="8"/>
  <c r="A7296" i="8"/>
  <c r="B7296" i="8"/>
  <c r="H7296" i="8"/>
  <c r="P7296" i="8"/>
  <c r="A7297" i="8"/>
  <c r="B7297" i="8"/>
  <c r="H7297" i="8"/>
  <c r="P7297" i="8"/>
  <c r="A7298" i="8"/>
  <c r="B7298" i="8"/>
  <c r="H7298" i="8"/>
  <c r="P7298" i="8"/>
  <c r="A7299" i="8"/>
  <c r="B7299" i="8"/>
  <c r="H7299" i="8"/>
  <c r="P7299" i="8"/>
  <c r="A7300" i="8"/>
  <c r="B7300" i="8"/>
  <c r="H7300" i="8"/>
  <c r="P7300" i="8"/>
  <c r="A7301" i="8"/>
  <c r="B7301" i="8"/>
  <c r="H7301" i="8"/>
  <c r="P7301" i="8"/>
  <c r="A7302" i="8"/>
  <c r="B7302" i="8"/>
  <c r="H7302" i="8"/>
  <c r="P7302" i="8"/>
  <c r="A7303" i="8"/>
  <c r="B7303" i="8"/>
  <c r="H7303" i="8"/>
  <c r="P7303" i="8"/>
  <c r="A7304" i="8"/>
  <c r="B7304" i="8"/>
  <c r="H7304" i="8"/>
  <c r="P7304" i="8"/>
  <c r="A7305" i="8"/>
  <c r="B7305" i="8"/>
  <c r="H7305" i="8"/>
  <c r="P7305" i="8"/>
  <c r="A7306" i="8"/>
  <c r="B7306" i="8"/>
  <c r="H7306" i="8"/>
  <c r="P7306" i="8"/>
  <c r="A7307" i="8"/>
  <c r="B7307" i="8"/>
  <c r="H7307" i="8"/>
  <c r="P7307" i="8"/>
  <c r="A7308" i="8"/>
  <c r="B7308" i="8"/>
  <c r="H7308" i="8"/>
  <c r="P7308" i="8"/>
  <c r="A7309" i="8"/>
  <c r="B7309" i="8"/>
  <c r="H7309" i="8"/>
  <c r="P7309" i="8"/>
  <c r="A7310" i="8"/>
  <c r="B7310" i="8"/>
  <c r="H7310" i="8"/>
  <c r="P7310" i="8"/>
  <c r="A7311" i="8"/>
  <c r="B7311" i="8"/>
  <c r="H7311" i="8"/>
  <c r="P7311" i="8"/>
  <c r="A7312" i="8"/>
  <c r="B7312" i="8"/>
  <c r="H7312" i="8"/>
  <c r="P7312" i="8"/>
  <c r="A7313" i="8"/>
  <c r="B7313" i="8"/>
  <c r="H7313" i="8"/>
  <c r="P7313" i="8"/>
  <c r="A7314" i="8"/>
  <c r="B7314" i="8"/>
  <c r="H7314" i="8"/>
  <c r="P7314" i="8"/>
  <c r="A7315" i="8"/>
  <c r="B7315" i="8"/>
  <c r="H7315" i="8"/>
  <c r="P7315" i="8"/>
  <c r="A7316" i="8"/>
  <c r="B7316" i="8"/>
  <c r="H7316" i="8"/>
  <c r="P7316" i="8"/>
  <c r="A7317" i="8"/>
  <c r="B7317" i="8"/>
  <c r="H7317" i="8"/>
  <c r="P7317" i="8"/>
  <c r="A7318" i="8"/>
  <c r="B7318" i="8"/>
  <c r="H7318" i="8"/>
  <c r="P7318" i="8"/>
  <c r="A7319" i="8"/>
  <c r="B7319" i="8"/>
  <c r="H7319" i="8"/>
  <c r="P7319" i="8"/>
  <c r="A7320" i="8"/>
  <c r="B7320" i="8"/>
  <c r="H7320" i="8"/>
  <c r="P7320" i="8"/>
  <c r="A7321" i="8"/>
  <c r="B7321" i="8"/>
  <c r="H7321" i="8"/>
  <c r="P7321" i="8"/>
  <c r="A7322" i="8"/>
  <c r="B7322" i="8"/>
  <c r="H7322" i="8"/>
  <c r="P7322" i="8"/>
  <c r="A7323" i="8"/>
  <c r="B7323" i="8"/>
  <c r="H7323" i="8"/>
  <c r="P7323" i="8"/>
  <c r="A7324" i="8"/>
  <c r="B7324" i="8"/>
  <c r="H7324" i="8"/>
  <c r="P7324" i="8"/>
  <c r="A7325" i="8"/>
  <c r="B7325" i="8"/>
  <c r="H7325" i="8"/>
  <c r="P7325" i="8"/>
  <c r="A7326" i="8"/>
  <c r="B7326" i="8"/>
  <c r="H7326" i="8"/>
  <c r="P7326" i="8"/>
  <c r="A7327" i="8"/>
  <c r="B7327" i="8"/>
  <c r="H7327" i="8"/>
  <c r="P7327" i="8"/>
  <c r="A7328" i="8"/>
  <c r="B7328" i="8"/>
  <c r="H7328" i="8"/>
  <c r="P7328" i="8"/>
  <c r="A7329" i="8"/>
  <c r="B7329" i="8"/>
  <c r="H7329" i="8"/>
  <c r="P7329" i="8"/>
  <c r="A7330" i="8"/>
  <c r="B7330" i="8"/>
  <c r="H7330" i="8"/>
  <c r="P7330" i="8"/>
  <c r="A7331" i="8"/>
  <c r="B7331" i="8"/>
  <c r="H7331" i="8"/>
  <c r="P7331" i="8"/>
  <c r="A7332" i="8"/>
  <c r="B7332" i="8"/>
  <c r="H7332" i="8"/>
  <c r="P7332" i="8"/>
  <c r="A7333" i="8"/>
  <c r="B7333" i="8"/>
  <c r="H7333" i="8"/>
  <c r="P7333" i="8"/>
  <c r="A7334" i="8"/>
  <c r="B7334" i="8"/>
  <c r="H7334" i="8"/>
  <c r="P7334" i="8"/>
  <c r="A7335" i="8"/>
  <c r="B7335" i="8"/>
  <c r="H7335" i="8"/>
  <c r="P7335" i="8"/>
  <c r="A7336" i="8"/>
  <c r="B7336" i="8"/>
  <c r="H7336" i="8"/>
  <c r="P7336" i="8"/>
  <c r="A7337" i="8"/>
  <c r="B7337" i="8"/>
  <c r="H7337" i="8"/>
  <c r="P7337" i="8"/>
  <c r="A7338" i="8"/>
  <c r="B7338" i="8"/>
  <c r="H7338" i="8"/>
  <c r="P7338" i="8"/>
  <c r="A7339" i="8"/>
  <c r="B7339" i="8"/>
  <c r="H7339" i="8"/>
  <c r="P7339" i="8"/>
  <c r="A7340" i="8"/>
  <c r="B7340" i="8"/>
  <c r="H7340" i="8"/>
  <c r="P7340" i="8"/>
  <c r="A7341" i="8"/>
  <c r="B7341" i="8"/>
  <c r="H7341" i="8"/>
  <c r="P7341" i="8"/>
  <c r="A7342" i="8"/>
  <c r="B7342" i="8"/>
  <c r="H7342" i="8"/>
  <c r="P7342" i="8"/>
  <c r="A7343" i="8"/>
  <c r="B7343" i="8"/>
  <c r="H7343" i="8"/>
  <c r="P7343" i="8"/>
  <c r="A7344" i="8"/>
  <c r="B7344" i="8"/>
  <c r="H7344" i="8"/>
  <c r="P7344" i="8"/>
  <c r="A7345" i="8"/>
  <c r="B7345" i="8"/>
  <c r="H7345" i="8"/>
  <c r="P7345" i="8"/>
  <c r="A7346" i="8"/>
  <c r="B7346" i="8"/>
  <c r="H7346" i="8"/>
  <c r="P7346" i="8"/>
  <c r="A7347" i="8"/>
  <c r="B7347" i="8"/>
  <c r="H7347" i="8"/>
  <c r="P7347" i="8"/>
  <c r="A7348" i="8"/>
  <c r="B7348" i="8"/>
  <c r="H7348" i="8"/>
  <c r="P7348" i="8"/>
  <c r="A7349" i="8"/>
  <c r="B7349" i="8"/>
  <c r="H7349" i="8"/>
  <c r="P7349" i="8"/>
  <c r="A7350" i="8"/>
  <c r="B7350" i="8"/>
  <c r="H7350" i="8"/>
  <c r="P7350" i="8"/>
  <c r="A7351" i="8"/>
  <c r="B7351" i="8"/>
  <c r="H7351" i="8"/>
  <c r="P7351" i="8"/>
  <c r="A7352" i="8"/>
  <c r="B7352" i="8"/>
  <c r="H7352" i="8"/>
  <c r="P7352" i="8"/>
  <c r="A7353" i="8"/>
  <c r="B7353" i="8"/>
  <c r="H7353" i="8"/>
  <c r="P7353" i="8"/>
  <c r="A7354" i="8"/>
  <c r="B7354" i="8"/>
  <c r="H7354" i="8"/>
  <c r="P7354" i="8"/>
  <c r="A7355" i="8"/>
  <c r="B7355" i="8"/>
  <c r="H7355" i="8"/>
  <c r="P7355" i="8"/>
  <c r="A7356" i="8"/>
  <c r="B7356" i="8"/>
  <c r="H7356" i="8"/>
  <c r="P7356" i="8"/>
  <c r="A7357" i="8"/>
  <c r="B7357" i="8"/>
  <c r="H7357" i="8"/>
  <c r="P7357" i="8"/>
  <c r="A7358" i="8"/>
  <c r="B7358" i="8"/>
  <c r="H7358" i="8"/>
  <c r="P7358" i="8"/>
  <c r="A7359" i="8"/>
  <c r="B7359" i="8"/>
  <c r="H7359" i="8"/>
  <c r="P7359" i="8"/>
  <c r="A7360" i="8"/>
  <c r="B7360" i="8"/>
  <c r="H7360" i="8"/>
  <c r="P7360" i="8"/>
  <c r="A7361" i="8"/>
  <c r="B7361" i="8"/>
  <c r="H7361" i="8"/>
  <c r="P7361" i="8"/>
  <c r="A7362" i="8"/>
  <c r="B7362" i="8"/>
  <c r="H7362" i="8"/>
  <c r="P7362" i="8"/>
  <c r="A7363" i="8"/>
  <c r="B7363" i="8"/>
  <c r="H7363" i="8"/>
  <c r="P7363" i="8"/>
  <c r="A7364" i="8"/>
  <c r="B7364" i="8"/>
  <c r="H7364" i="8"/>
  <c r="P7364" i="8"/>
  <c r="A7365" i="8"/>
  <c r="B7365" i="8"/>
  <c r="H7365" i="8"/>
  <c r="P7365" i="8"/>
  <c r="A7366" i="8"/>
  <c r="B7366" i="8"/>
  <c r="H7366" i="8"/>
  <c r="P7366" i="8"/>
  <c r="A7367" i="8"/>
  <c r="B7367" i="8"/>
  <c r="H7367" i="8"/>
  <c r="P7367" i="8"/>
  <c r="A7368" i="8"/>
  <c r="B7368" i="8"/>
  <c r="H7368" i="8"/>
  <c r="P7368" i="8"/>
  <c r="A7369" i="8"/>
  <c r="B7369" i="8"/>
  <c r="H7369" i="8"/>
  <c r="P7369" i="8"/>
  <c r="A7370" i="8"/>
  <c r="B7370" i="8"/>
  <c r="H7370" i="8"/>
  <c r="P7370" i="8"/>
  <c r="A7371" i="8"/>
  <c r="B7371" i="8"/>
  <c r="H7371" i="8"/>
  <c r="P7371" i="8"/>
  <c r="A7372" i="8"/>
  <c r="B7372" i="8"/>
  <c r="H7372" i="8"/>
  <c r="P7372" i="8"/>
  <c r="A7373" i="8"/>
  <c r="B7373" i="8"/>
  <c r="H7373" i="8"/>
  <c r="P7373" i="8"/>
  <c r="A7374" i="8"/>
  <c r="B7374" i="8"/>
  <c r="H7374" i="8"/>
  <c r="P7374" i="8"/>
  <c r="A7375" i="8"/>
  <c r="B7375" i="8"/>
  <c r="H7375" i="8"/>
  <c r="P7375" i="8"/>
  <c r="A7376" i="8"/>
  <c r="B7376" i="8"/>
  <c r="H7376" i="8"/>
  <c r="P7376" i="8"/>
  <c r="A7377" i="8"/>
  <c r="B7377" i="8"/>
  <c r="H7377" i="8"/>
  <c r="P7377" i="8"/>
  <c r="A7378" i="8"/>
  <c r="B7378" i="8"/>
  <c r="H7378" i="8"/>
  <c r="P7378" i="8"/>
  <c r="A7379" i="8"/>
  <c r="B7379" i="8"/>
  <c r="H7379" i="8"/>
  <c r="P7379" i="8"/>
  <c r="A7380" i="8"/>
  <c r="B7380" i="8"/>
  <c r="H7380" i="8"/>
  <c r="P7380" i="8"/>
  <c r="A7381" i="8"/>
  <c r="B7381" i="8"/>
  <c r="H7381" i="8"/>
  <c r="P7381" i="8"/>
  <c r="A7382" i="8"/>
  <c r="B7382" i="8"/>
  <c r="H7382" i="8"/>
  <c r="P7382" i="8"/>
  <c r="A7383" i="8"/>
  <c r="B7383" i="8"/>
  <c r="H7383" i="8"/>
  <c r="P7383" i="8"/>
  <c r="A7384" i="8"/>
  <c r="B7384" i="8"/>
  <c r="H7384" i="8"/>
  <c r="P7384" i="8"/>
  <c r="A7385" i="8"/>
  <c r="B7385" i="8"/>
  <c r="H7385" i="8"/>
  <c r="P7385" i="8"/>
  <c r="A7386" i="8"/>
  <c r="B7386" i="8"/>
  <c r="H7386" i="8"/>
  <c r="P7386" i="8"/>
  <c r="A7387" i="8"/>
  <c r="B7387" i="8"/>
  <c r="H7387" i="8"/>
  <c r="P7387" i="8"/>
  <c r="A7388" i="8"/>
  <c r="B7388" i="8"/>
  <c r="H7388" i="8"/>
  <c r="P7388" i="8"/>
  <c r="A7389" i="8"/>
  <c r="B7389" i="8"/>
  <c r="H7389" i="8"/>
  <c r="P7389" i="8"/>
  <c r="A7390" i="8"/>
  <c r="B7390" i="8"/>
  <c r="H7390" i="8"/>
  <c r="P7390" i="8"/>
  <c r="A7391" i="8"/>
  <c r="B7391" i="8"/>
  <c r="H7391" i="8"/>
  <c r="P7391" i="8"/>
  <c r="A7392" i="8"/>
  <c r="B7392" i="8"/>
  <c r="H7392" i="8"/>
  <c r="P7392" i="8"/>
  <c r="A7393" i="8"/>
  <c r="B7393" i="8"/>
  <c r="H7393" i="8"/>
  <c r="P7393" i="8"/>
  <c r="A7394" i="8"/>
  <c r="B7394" i="8"/>
  <c r="H7394" i="8"/>
  <c r="P7394" i="8"/>
  <c r="A7395" i="8"/>
  <c r="B7395" i="8"/>
  <c r="H7395" i="8"/>
  <c r="P7395" i="8"/>
  <c r="A7396" i="8"/>
  <c r="B7396" i="8"/>
  <c r="H7396" i="8"/>
  <c r="P7396" i="8"/>
  <c r="A7397" i="8"/>
  <c r="B7397" i="8"/>
  <c r="H7397" i="8"/>
  <c r="P7397" i="8"/>
  <c r="A7398" i="8"/>
  <c r="B7398" i="8"/>
  <c r="H7398" i="8"/>
  <c r="P7398" i="8"/>
  <c r="A7399" i="8"/>
  <c r="B7399" i="8"/>
  <c r="H7399" i="8"/>
  <c r="P7399" i="8"/>
  <c r="A7400" i="8"/>
  <c r="B7400" i="8"/>
  <c r="H7400" i="8"/>
  <c r="P7400" i="8"/>
  <c r="A7401" i="8"/>
  <c r="B7401" i="8"/>
  <c r="H7401" i="8"/>
  <c r="P7401" i="8"/>
  <c r="A7402" i="8"/>
  <c r="B7402" i="8"/>
  <c r="H7402" i="8"/>
  <c r="P7402" i="8"/>
  <c r="A7403" i="8"/>
  <c r="B7403" i="8"/>
  <c r="H7403" i="8"/>
  <c r="P7403" i="8"/>
  <c r="A7404" i="8"/>
  <c r="B7404" i="8"/>
  <c r="H7404" i="8"/>
  <c r="P7404" i="8"/>
  <c r="A7405" i="8"/>
  <c r="B7405" i="8"/>
  <c r="H7405" i="8"/>
  <c r="P7405" i="8"/>
  <c r="A7406" i="8"/>
  <c r="B7406" i="8"/>
  <c r="H7406" i="8"/>
  <c r="P7406" i="8"/>
  <c r="A7407" i="8"/>
  <c r="B7407" i="8"/>
  <c r="H7407" i="8"/>
  <c r="P7407" i="8"/>
  <c r="A7408" i="8"/>
  <c r="B7408" i="8"/>
  <c r="H7408" i="8"/>
  <c r="P7408" i="8"/>
  <c r="A7409" i="8"/>
  <c r="B7409" i="8"/>
  <c r="H7409" i="8"/>
  <c r="P7409" i="8"/>
  <c r="A7410" i="8"/>
  <c r="B7410" i="8"/>
  <c r="H7410" i="8"/>
  <c r="P7410" i="8"/>
  <c r="A7411" i="8"/>
  <c r="B7411" i="8"/>
  <c r="H7411" i="8"/>
  <c r="P7411" i="8"/>
  <c r="A7412" i="8"/>
  <c r="B7412" i="8"/>
  <c r="H7412" i="8"/>
  <c r="P7412" i="8"/>
  <c r="A7413" i="8"/>
  <c r="B7413" i="8"/>
  <c r="H7413" i="8"/>
  <c r="P7413" i="8"/>
  <c r="A7414" i="8"/>
  <c r="B7414" i="8"/>
  <c r="H7414" i="8"/>
  <c r="P7414" i="8"/>
  <c r="A7415" i="8"/>
  <c r="B7415" i="8"/>
  <c r="H7415" i="8"/>
  <c r="P7415" i="8"/>
  <c r="A7416" i="8"/>
  <c r="B7416" i="8"/>
  <c r="H7416" i="8"/>
  <c r="P7416" i="8"/>
  <c r="A7417" i="8"/>
  <c r="B7417" i="8"/>
  <c r="H7417" i="8"/>
  <c r="P7417" i="8"/>
  <c r="A7418" i="8"/>
  <c r="B7418" i="8"/>
  <c r="H7418" i="8"/>
  <c r="P7418" i="8"/>
  <c r="A7419" i="8"/>
  <c r="B7419" i="8"/>
  <c r="H7419" i="8"/>
  <c r="P7419" i="8"/>
  <c r="A7420" i="8"/>
  <c r="B7420" i="8"/>
  <c r="H7420" i="8"/>
  <c r="P7420" i="8"/>
  <c r="A7421" i="8"/>
  <c r="B7421" i="8"/>
  <c r="H7421" i="8"/>
  <c r="P7421" i="8"/>
  <c r="A7422" i="8"/>
  <c r="B7422" i="8"/>
  <c r="H7422" i="8"/>
  <c r="P7422" i="8"/>
  <c r="A7423" i="8"/>
  <c r="B7423" i="8"/>
  <c r="H7423" i="8"/>
  <c r="P7423" i="8"/>
  <c r="A7424" i="8"/>
  <c r="B7424" i="8"/>
  <c r="H7424" i="8"/>
  <c r="P7424" i="8"/>
  <c r="A7425" i="8"/>
  <c r="B7425" i="8"/>
  <c r="H7425" i="8"/>
  <c r="P7425" i="8"/>
  <c r="A7426" i="8"/>
  <c r="B7426" i="8"/>
  <c r="H7426" i="8"/>
  <c r="P7426" i="8"/>
  <c r="A7427" i="8"/>
  <c r="B7427" i="8"/>
  <c r="H7427" i="8"/>
  <c r="P7427" i="8"/>
  <c r="A7428" i="8"/>
  <c r="B7428" i="8"/>
  <c r="H7428" i="8"/>
  <c r="P7428" i="8"/>
  <c r="A7429" i="8"/>
  <c r="B7429" i="8"/>
  <c r="H7429" i="8"/>
  <c r="P7429" i="8"/>
  <c r="A7430" i="8"/>
  <c r="B7430" i="8"/>
  <c r="H7430" i="8"/>
  <c r="P7430" i="8"/>
  <c r="A7431" i="8"/>
  <c r="B7431" i="8"/>
  <c r="H7431" i="8"/>
  <c r="P7431" i="8"/>
  <c r="A7432" i="8"/>
  <c r="B7432" i="8"/>
  <c r="H7432" i="8"/>
  <c r="P7432" i="8"/>
  <c r="A7433" i="8"/>
  <c r="B7433" i="8"/>
  <c r="H7433" i="8"/>
  <c r="P7433" i="8"/>
  <c r="A7434" i="8"/>
  <c r="B7434" i="8"/>
  <c r="H7434" i="8"/>
  <c r="P7434" i="8"/>
  <c r="A7435" i="8"/>
  <c r="B7435" i="8"/>
  <c r="H7435" i="8"/>
  <c r="P7435" i="8"/>
  <c r="A7436" i="8"/>
  <c r="B7436" i="8"/>
  <c r="H7436" i="8"/>
  <c r="P7436" i="8"/>
  <c r="A7437" i="8"/>
  <c r="B7437" i="8"/>
  <c r="H7437" i="8"/>
  <c r="P7437" i="8"/>
  <c r="A7438" i="8"/>
  <c r="B7438" i="8"/>
  <c r="H7438" i="8"/>
  <c r="P7438" i="8"/>
  <c r="A7439" i="8"/>
  <c r="B7439" i="8"/>
  <c r="H7439" i="8"/>
  <c r="P7439" i="8"/>
  <c r="A7440" i="8"/>
  <c r="B7440" i="8"/>
  <c r="H7440" i="8"/>
  <c r="P7440" i="8"/>
  <c r="A7441" i="8"/>
  <c r="B7441" i="8"/>
  <c r="H7441" i="8"/>
  <c r="P7441" i="8"/>
  <c r="A7442" i="8"/>
  <c r="B7442" i="8"/>
  <c r="H7442" i="8"/>
  <c r="P7442" i="8"/>
  <c r="A7443" i="8"/>
  <c r="B7443" i="8"/>
  <c r="H7443" i="8"/>
  <c r="P7443" i="8"/>
  <c r="A7444" i="8"/>
  <c r="B7444" i="8"/>
  <c r="H7444" i="8"/>
  <c r="P7444" i="8"/>
  <c r="A7445" i="8"/>
  <c r="B7445" i="8"/>
  <c r="H7445" i="8"/>
  <c r="P7445" i="8"/>
  <c r="A7446" i="8"/>
  <c r="B7446" i="8"/>
  <c r="H7446" i="8"/>
  <c r="P7446" i="8"/>
  <c r="A7447" i="8"/>
  <c r="B7447" i="8"/>
  <c r="H7447" i="8"/>
  <c r="P7447" i="8"/>
  <c r="A7448" i="8"/>
  <c r="B7448" i="8"/>
  <c r="H7448" i="8"/>
  <c r="P7448" i="8"/>
  <c r="A7449" i="8"/>
  <c r="B7449" i="8"/>
  <c r="H7449" i="8"/>
  <c r="P7449" i="8"/>
  <c r="A7450" i="8"/>
  <c r="B7450" i="8"/>
  <c r="H7450" i="8"/>
  <c r="P7450" i="8"/>
  <c r="A7451" i="8"/>
  <c r="B7451" i="8"/>
  <c r="H7451" i="8"/>
  <c r="P7451" i="8"/>
  <c r="A7452" i="8"/>
  <c r="B7452" i="8"/>
  <c r="H7452" i="8"/>
  <c r="P7452" i="8"/>
  <c r="A7453" i="8"/>
  <c r="B7453" i="8"/>
  <c r="H7453" i="8"/>
  <c r="P7453" i="8"/>
  <c r="A7454" i="8"/>
  <c r="B7454" i="8"/>
  <c r="H7454" i="8"/>
  <c r="P7454" i="8"/>
  <c r="A7455" i="8"/>
  <c r="B7455" i="8"/>
  <c r="H7455" i="8"/>
  <c r="P7455" i="8"/>
  <c r="A7456" i="8"/>
  <c r="B7456" i="8"/>
  <c r="H7456" i="8"/>
  <c r="P7456" i="8"/>
  <c r="A7457" i="8"/>
  <c r="B7457" i="8"/>
  <c r="H7457" i="8"/>
  <c r="P7457" i="8"/>
  <c r="A7458" i="8"/>
  <c r="B7458" i="8"/>
  <c r="H7458" i="8"/>
  <c r="P7458" i="8"/>
  <c r="A7459" i="8"/>
  <c r="B7459" i="8"/>
  <c r="H7459" i="8"/>
  <c r="P7459" i="8"/>
  <c r="A7460" i="8"/>
  <c r="B7460" i="8"/>
  <c r="H7460" i="8"/>
  <c r="P7460" i="8"/>
  <c r="A7461" i="8"/>
  <c r="B7461" i="8"/>
  <c r="H7461" i="8"/>
  <c r="P7461" i="8"/>
  <c r="A7462" i="8"/>
  <c r="B7462" i="8"/>
  <c r="H7462" i="8"/>
  <c r="P7462" i="8"/>
  <c r="A7463" i="8"/>
  <c r="B7463" i="8"/>
  <c r="H7463" i="8"/>
  <c r="P7463" i="8"/>
  <c r="A7464" i="8"/>
  <c r="B7464" i="8"/>
  <c r="H7464" i="8"/>
  <c r="P7464" i="8"/>
  <c r="A7465" i="8"/>
  <c r="B7465" i="8"/>
  <c r="H7465" i="8"/>
  <c r="P7465" i="8"/>
  <c r="A7466" i="8"/>
  <c r="B7466" i="8"/>
  <c r="H7466" i="8"/>
  <c r="P7466" i="8"/>
  <c r="A7467" i="8"/>
  <c r="B7467" i="8"/>
  <c r="H7467" i="8"/>
  <c r="P7467" i="8"/>
  <c r="A7468" i="8"/>
  <c r="B7468" i="8"/>
  <c r="H7468" i="8"/>
  <c r="P7468" i="8"/>
  <c r="A7469" i="8"/>
  <c r="B7469" i="8"/>
  <c r="H7469" i="8"/>
  <c r="P7469" i="8"/>
  <c r="A7470" i="8"/>
  <c r="B7470" i="8"/>
  <c r="H7470" i="8"/>
  <c r="P7470" i="8"/>
  <c r="A7471" i="8"/>
  <c r="B7471" i="8"/>
  <c r="H7471" i="8"/>
  <c r="P7471" i="8"/>
  <c r="A7472" i="8"/>
  <c r="B7472" i="8"/>
  <c r="H7472" i="8"/>
  <c r="P7472" i="8"/>
  <c r="A7473" i="8"/>
  <c r="B7473" i="8"/>
  <c r="H7473" i="8"/>
  <c r="P7473" i="8"/>
  <c r="A7474" i="8"/>
  <c r="B7474" i="8"/>
  <c r="H7474" i="8"/>
  <c r="P7474" i="8"/>
  <c r="A7475" i="8"/>
  <c r="B7475" i="8"/>
  <c r="H7475" i="8"/>
  <c r="P7475" i="8"/>
  <c r="A7476" i="8"/>
  <c r="B7476" i="8"/>
  <c r="H7476" i="8"/>
  <c r="P7476" i="8"/>
  <c r="A7477" i="8"/>
  <c r="B7477" i="8"/>
  <c r="H7477" i="8"/>
  <c r="P7477" i="8"/>
  <c r="A7478" i="8"/>
  <c r="B7478" i="8"/>
  <c r="H7478" i="8"/>
  <c r="P7478" i="8"/>
  <c r="A7479" i="8"/>
  <c r="B7479" i="8"/>
  <c r="H7479" i="8"/>
  <c r="P7479" i="8"/>
  <c r="A7480" i="8"/>
  <c r="B7480" i="8"/>
  <c r="H7480" i="8"/>
  <c r="P7480" i="8"/>
  <c r="A7481" i="8"/>
  <c r="B7481" i="8"/>
  <c r="H7481" i="8"/>
  <c r="P7481" i="8"/>
  <c r="A7482" i="8"/>
  <c r="B7482" i="8"/>
  <c r="H7482" i="8"/>
  <c r="P7482" i="8"/>
  <c r="A7483" i="8"/>
  <c r="B7483" i="8"/>
  <c r="H7483" i="8"/>
  <c r="P7483" i="8"/>
  <c r="A7484" i="8"/>
  <c r="B7484" i="8"/>
  <c r="H7484" i="8"/>
  <c r="P7484" i="8"/>
  <c r="A7485" i="8"/>
  <c r="B7485" i="8"/>
  <c r="H7485" i="8"/>
  <c r="P7485" i="8"/>
  <c r="A7486" i="8"/>
  <c r="B7486" i="8"/>
  <c r="H7486" i="8"/>
  <c r="P7486" i="8"/>
  <c r="A7487" i="8"/>
  <c r="B7487" i="8"/>
  <c r="H7487" i="8"/>
  <c r="P7487" i="8"/>
  <c r="A7488" i="8"/>
  <c r="B7488" i="8"/>
  <c r="H7488" i="8"/>
  <c r="P7488" i="8"/>
  <c r="A7489" i="8"/>
  <c r="B7489" i="8"/>
  <c r="H7489" i="8"/>
  <c r="P7489" i="8"/>
  <c r="A7490" i="8"/>
  <c r="B7490" i="8"/>
  <c r="H7490" i="8"/>
  <c r="P7490" i="8"/>
  <c r="A7491" i="8"/>
  <c r="B7491" i="8"/>
  <c r="H7491" i="8"/>
  <c r="P7491" i="8"/>
  <c r="A7492" i="8"/>
  <c r="B7492" i="8"/>
  <c r="H7492" i="8"/>
  <c r="P7492" i="8"/>
  <c r="A7493" i="8"/>
  <c r="B7493" i="8"/>
  <c r="H7493" i="8"/>
  <c r="P7493" i="8"/>
  <c r="A7494" i="8"/>
  <c r="B7494" i="8"/>
  <c r="H7494" i="8"/>
  <c r="P7494" i="8"/>
  <c r="A7495" i="8"/>
  <c r="B7495" i="8"/>
  <c r="H7495" i="8"/>
  <c r="P7495" i="8"/>
  <c r="A7496" i="8"/>
  <c r="B7496" i="8"/>
  <c r="H7496" i="8"/>
  <c r="P7496" i="8"/>
  <c r="A7497" i="8"/>
  <c r="B7497" i="8"/>
  <c r="H7497" i="8"/>
  <c r="P7497" i="8"/>
  <c r="A7498" i="8"/>
  <c r="B7498" i="8"/>
  <c r="H7498" i="8"/>
  <c r="P7498" i="8"/>
  <c r="A7499" i="8"/>
  <c r="B7499" i="8"/>
  <c r="H7499" i="8"/>
  <c r="P7499" i="8"/>
  <c r="A7500" i="8"/>
  <c r="B7500" i="8"/>
  <c r="H7500" i="8"/>
  <c r="P7500" i="8"/>
  <c r="A7501" i="8"/>
  <c r="B7501" i="8"/>
  <c r="H7501" i="8"/>
  <c r="P7501" i="8"/>
  <c r="A7502" i="8"/>
  <c r="B7502" i="8"/>
  <c r="H7502" i="8"/>
  <c r="P7502" i="8"/>
  <c r="A7503" i="8"/>
  <c r="B7503" i="8"/>
  <c r="H7503" i="8"/>
  <c r="P7503" i="8"/>
  <c r="A7504" i="8"/>
  <c r="B7504" i="8"/>
  <c r="P7504" i="8"/>
  <c r="A7505" i="8"/>
  <c r="B7505" i="8"/>
  <c r="P7505" i="8"/>
  <c r="A7506" i="8"/>
  <c r="B7506" i="8"/>
  <c r="P7506" i="8"/>
  <c r="A7507" i="8"/>
  <c r="B7507" i="8"/>
  <c r="P7507" i="8"/>
  <c r="A7508" i="8"/>
  <c r="B7508" i="8"/>
  <c r="P7508" i="8"/>
  <c r="A7509" i="8"/>
  <c r="B7509" i="8"/>
  <c r="P7509" i="8"/>
  <c r="A7510" i="8"/>
  <c r="B7510" i="8"/>
  <c r="P7510" i="8"/>
  <c r="A7511" i="8"/>
  <c r="B7511" i="8"/>
  <c r="P7511" i="8"/>
  <c r="A7512" i="8"/>
  <c r="B7512" i="8"/>
  <c r="P7512" i="8"/>
  <c r="A7513" i="8"/>
  <c r="B7513" i="8"/>
  <c r="P7513" i="8"/>
  <c r="A7514" i="8"/>
  <c r="B7514" i="8"/>
  <c r="P7514" i="8"/>
  <c r="A7515" i="8"/>
  <c r="B7515" i="8"/>
  <c r="P7515" i="8"/>
  <c r="A7516" i="8"/>
  <c r="B7516" i="8"/>
  <c r="P7516" i="8"/>
  <c r="A7517" i="8"/>
  <c r="B7517" i="8"/>
  <c r="P7517" i="8"/>
  <c r="A7518" i="8"/>
  <c r="B7518" i="8"/>
  <c r="Q885" i="7" s="1"/>
  <c r="P7518" i="8"/>
  <c r="A7519" i="8"/>
  <c r="B7519" i="8"/>
  <c r="P7519" i="8"/>
  <c r="A7520" i="8"/>
  <c r="B7520" i="8"/>
  <c r="P7520" i="8"/>
  <c r="A7521" i="8"/>
  <c r="B7521" i="8"/>
  <c r="P7521" i="8"/>
  <c r="A7522" i="8"/>
  <c r="B7522" i="8"/>
  <c r="P7522" i="8"/>
  <c r="A7523" i="8"/>
  <c r="B7523" i="8"/>
  <c r="P7523" i="8"/>
  <c r="A7524" i="8"/>
  <c r="B7524" i="8"/>
  <c r="P7524" i="8"/>
  <c r="A7525" i="8"/>
  <c r="B7525" i="8"/>
  <c r="P7525" i="8"/>
  <c r="A7526" i="8"/>
  <c r="B7526" i="8"/>
  <c r="P7526" i="8"/>
  <c r="A7527" i="8"/>
  <c r="B7527" i="8"/>
  <c r="P7527" i="8"/>
  <c r="A7528" i="8"/>
  <c r="B7528" i="8"/>
  <c r="P7528" i="8"/>
  <c r="A7529" i="8"/>
  <c r="B7529" i="8"/>
  <c r="P7529" i="8"/>
  <c r="A7530" i="8"/>
  <c r="B7530" i="8"/>
  <c r="P7530" i="8"/>
  <c r="A7531" i="8"/>
  <c r="B7531" i="8"/>
  <c r="P7531" i="8"/>
  <c r="A7532" i="8"/>
  <c r="B7532" i="8"/>
  <c r="P7532" i="8"/>
  <c r="A7533" i="8"/>
  <c r="B7533" i="8"/>
  <c r="P7533" i="8"/>
  <c r="A7534" i="8"/>
  <c r="B7534" i="8"/>
  <c r="P7534" i="8"/>
  <c r="A7535" i="8"/>
  <c r="B7535" i="8"/>
  <c r="P7535" i="8"/>
  <c r="A7536" i="8"/>
  <c r="B7536" i="8"/>
  <c r="P7536" i="8"/>
  <c r="A7537" i="8"/>
  <c r="B7537" i="8"/>
  <c r="P7537" i="8"/>
  <c r="A7538" i="8"/>
  <c r="B7538" i="8"/>
  <c r="P7538" i="8"/>
  <c r="A7539" i="8"/>
  <c r="B7539" i="8"/>
  <c r="P7539" i="8"/>
  <c r="A7540" i="8"/>
  <c r="B7540" i="8"/>
  <c r="P7540" i="8"/>
  <c r="A7541" i="8"/>
  <c r="B7541" i="8"/>
  <c r="P7541" i="8"/>
  <c r="A7542" i="8"/>
  <c r="B7542" i="8"/>
  <c r="P7542" i="8"/>
  <c r="A7543" i="8"/>
  <c r="B7543" i="8"/>
  <c r="P7543" i="8"/>
  <c r="A7544" i="8"/>
  <c r="B7544" i="8"/>
  <c r="P7544" i="8"/>
  <c r="A7545" i="8"/>
  <c r="B7545" i="8"/>
  <c r="P7545" i="8"/>
  <c r="A7546" i="8"/>
  <c r="B7546" i="8"/>
  <c r="P7546" i="8"/>
  <c r="A7547" i="8"/>
  <c r="B7547" i="8"/>
  <c r="P7547" i="8"/>
  <c r="A7548" i="8"/>
  <c r="B7548" i="8"/>
  <c r="P7548" i="8"/>
  <c r="A7549" i="8"/>
  <c r="B7549" i="8"/>
  <c r="P7549" i="8"/>
  <c r="A7550" i="8"/>
  <c r="B7550" i="8"/>
  <c r="P7550" i="8"/>
  <c r="A7551" i="8"/>
  <c r="B7551" i="8"/>
  <c r="P7551" i="8"/>
  <c r="A7552" i="8"/>
  <c r="B7552" i="8"/>
  <c r="P7552" i="8"/>
  <c r="A7553" i="8"/>
  <c r="B7553" i="8"/>
  <c r="P7553" i="8"/>
  <c r="A7554" i="8"/>
  <c r="B7554" i="8"/>
  <c r="P7554" i="8"/>
  <c r="A7555" i="8"/>
  <c r="B7555" i="8"/>
  <c r="P7555" i="8"/>
  <c r="A7556" i="8"/>
  <c r="B7556" i="8"/>
  <c r="P7556" i="8"/>
  <c r="A7557" i="8"/>
  <c r="B7557" i="8"/>
  <c r="P7557" i="8"/>
  <c r="A7558" i="8"/>
  <c r="B7558" i="8"/>
  <c r="P7558" i="8"/>
  <c r="A7559" i="8"/>
  <c r="B7559" i="8"/>
  <c r="P7559" i="8"/>
  <c r="A7560" i="8"/>
  <c r="B7560" i="8"/>
  <c r="P7560" i="8"/>
  <c r="A7561" i="8"/>
  <c r="B7561" i="8"/>
  <c r="P7561" i="8"/>
  <c r="A7562" i="8"/>
  <c r="B7562" i="8"/>
  <c r="P7562" i="8"/>
  <c r="A7563" i="8"/>
  <c r="B7563" i="8"/>
  <c r="P7563" i="8"/>
  <c r="A7564" i="8"/>
  <c r="B7564" i="8"/>
  <c r="P7564" i="8"/>
  <c r="A7565" i="8"/>
  <c r="B7565" i="8"/>
  <c r="P7565" i="8"/>
  <c r="A7566" i="8"/>
  <c r="B7566" i="8"/>
  <c r="P7566" i="8"/>
  <c r="A7567" i="8"/>
  <c r="B7567" i="8"/>
  <c r="P7567" i="8"/>
  <c r="A7568" i="8"/>
  <c r="B7568" i="8"/>
  <c r="P7568" i="8"/>
  <c r="A7569" i="8"/>
  <c r="B7569" i="8"/>
  <c r="P7569" i="8"/>
  <c r="A7570" i="8"/>
  <c r="B7570" i="8"/>
  <c r="P7570" i="8"/>
  <c r="A7571" i="8"/>
  <c r="B7571" i="8"/>
  <c r="P7571" i="8"/>
  <c r="A7572" i="8"/>
  <c r="B7572" i="8"/>
  <c r="P7572" i="8"/>
  <c r="A7573" i="8"/>
  <c r="B7573" i="8"/>
  <c r="P7573" i="8"/>
  <c r="A7574" i="8"/>
  <c r="B7574" i="8"/>
  <c r="P7574" i="8"/>
  <c r="A7575" i="8"/>
  <c r="B7575" i="8"/>
  <c r="P7575" i="8"/>
  <c r="A7576" i="8"/>
  <c r="B7576" i="8"/>
  <c r="P7576" i="8"/>
  <c r="A7577" i="8"/>
  <c r="B7577" i="8"/>
  <c r="P7577" i="8"/>
  <c r="A7578" i="8"/>
  <c r="B7578" i="8"/>
  <c r="P7578" i="8"/>
  <c r="A7579" i="8"/>
  <c r="B7579" i="8"/>
  <c r="P7579" i="8"/>
  <c r="A7580" i="8"/>
  <c r="B7580" i="8"/>
  <c r="P7580" i="8"/>
  <c r="A7581" i="8"/>
  <c r="B7581" i="8"/>
  <c r="P7581" i="8"/>
  <c r="A7582" i="8"/>
  <c r="B7582" i="8"/>
  <c r="P7582" i="8"/>
  <c r="A7583" i="8"/>
  <c r="B7583" i="8"/>
  <c r="P7583" i="8"/>
  <c r="A7584" i="8"/>
  <c r="B7584" i="8"/>
  <c r="P7584" i="8"/>
  <c r="A7585" i="8"/>
  <c r="B7585" i="8"/>
  <c r="P7585" i="8"/>
  <c r="A7586" i="8"/>
  <c r="B7586" i="8"/>
  <c r="P7586" i="8"/>
  <c r="A7587" i="8"/>
  <c r="B7587" i="8"/>
  <c r="P7587" i="8"/>
  <c r="A7588" i="8"/>
  <c r="B7588" i="8"/>
  <c r="P7588" i="8"/>
  <c r="A7589" i="8"/>
  <c r="B7589" i="8"/>
  <c r="P7589" i="8"/>
  <c r="A7590" i="8"/>
  <c r="B7590" i="8"/>
  <c r="P7590" i="8"/>
  <c r="A7591" i="8"/>
  <c r="B7591" i="8"/>
  <c r="P7591" i="8"/>
  <c r="A7592" i="8"/>
  <c r="B7592" i="8"/>
  <c r="P7592" i="8"/>
  <c r="A7593" i="8"/>
  <c r="B7593" i="8"/>
  <c r="P7593" i="8"/>
  <c r="A7594" i="8"/>
  <c r="B7594" i="8"/>
  <c r="P7594" i="8"/>
  <c r="A7595" i="8"/>
  <c r="B7595" i="8"/>
  <c r="P7595" i="8"/>
  <c r="A7596" i="8"/>
  <c r="B7596" i="8"/>
  <c r="P7596" i="8"/>
  <c r="A7597" i="8"/>
  <c r="B7597" i="8"/>
  <c r="P7597" i="8"/>
  <c r="A7598" i="8"/>
  <c r="B7598" i="8"/>
  <c r="P7598" i="8"/>
  <c r="A7599" i="8"/>
  <c r="B7599" i="8"/>
  <c r="P7599" i="8"/>
  <c r="A7600" i="8"/>
  <c r="B7600" i="8"/>
  <c r="P7600" i="8"/>
  <c r="A7601" i="8"/>
  <c r="B7601" i="8"/>
  <c r="P7601" i="8"/>
  <c r="A7602" i="8"/>
  <c r="B7602" i="8"/>
  <c r="P7602" i="8"/>
  <c r="A7603" i="8"/>
  <c r="B7603" i="8"/>
  <c r="P7603" i="8"/>
  <c r="A7604" i="8"/>
  <c r="B7604" i="8"/>
  <c r="P7604" i="8"/>
  <c r="A7605" i="8"/>
  <c r="B7605" i="8"/>
  <c r="P7605" i="8"/>
  <c r="A7606" i="8"/>
  <c r="B7606" i="8"/>
  <c r="P7606" i="8"/>
  <c r="A7607" i="8"/>
  <c r="B7607" i="8"/>
  <c r="P7607" i="8"/>
  <c r="A7608" i="8"/>
  <c r="B7608" i="8"/>
  <c r="P7608" i="8"/>
  <c r="A7609" i="8"/>
  <c r="B7609" i="8"/>
  <c r="P7609" i="8"/>
  <c r="A7610" i="8"/>
  <c r="B7610" i="8"/>
  <c r="P7610" i="8"/>
  <c r="A7611" i="8"/>
  <c r="B7611" i="8"/>
  <c r="P7611" i="8"/>
  <c r="A7612" i="8"/>
  <c r="B7612" i="8"/>
  <c r="P7612" i="8"/>
  <c r="A7613" i="8"/>
  <c r="B7613" i="8"/>
  <c r="P7613" i="8"/>
  <c r="A7614" i="8"/>
  <c r="B7614" i="8"/>
  <c r="P7614" i="8"/>
  <c r="A7615" i="8"/>
  <c r="B7615" i="8"/>
  <c r="P7615" i="8"/>
  <c r="A7616" i="8"/>
  <c r="B7616" i="8"/>
  <c r="P7616" i="8"/>
  <c r="A7617" i="8"/>
  <c r="B7617" i="8"/>
  <c r="P7617" i="8"/>
  <c r="A7618" i="8"/>
  <c r="B7618" i="8"/>
  <c r="P7618" i="8"/>
  <c r="A7619" i="8"/>
  <c r="B7619" i="8"/>
  <c r="P7619" i="8"/>
  <c r="A7620" i="8"/>
  <c r="B7620" i="8"/>
  <c r="P7620" i="8"/>
  <c r="A7621" i="8"/>
  <c r="B7621" i="8"/>
  <c r="P7621" i="8"/>
  <c r="A7622" i="8"/>
  <c r="B7622" i="8"/>
  <c r="P7622" i="8"/>
  <c r="A7623" i="8"/>
  <c r="B7623" i="8"/>
  <c r="P7623" i="8"/>
  <c r="A7624" i="8"/>
  <c r="B7624" i="8"/>
  <c r="P7624" i="8"/>
  <c r="A7625" i="8"/>
  <c r="B7625" i="8"/>
  <c r="P7625" i="8"/>
  <c r="A7626" i="8"/>
  <c r="B7626" i="8"/>
  <c r="P7626" i="8"/>
  <c r="A7627" i="8"/>
  <c r="B7627" i="8"/>
  <c r="P7627" i="8"/>
  <c r="A7628" i="8"/>
  <c r="B7628" i="8"/>
  <c r="P7628" i="8"/>
  <c r="A7629" i="8"/>
  <c r="B7629" i="8"/>
  <c r="P7629" i="8"/>
  <c r="A7630" i="8"/>
  <c r="B7630" i="8"/>
  <c r="P7630" i="8"/>
  <c r="A7631" i="8"/>
  <c r="B7631" i="8"/>
  <c r="P7631" i="8"/>
  <c r="A7632" i="8"/>
  <c r="B7632" i="8"/>
  <c r="P7632" i="8"/>
  <c r="A7633" i="8"/>
  <c r="B7633" i="8"/>
  <c r="P7633" i="8"/>
  <c r="A7634" i="8"/>
  <c r="B7634" i="8"/>
  <c r="P7634" i="8"/>
  <c r="A7635" i="8"/>
  <c r="B7635" i="8"/>
  <c r="P7635" i="8"/>
  <c r="A7636" i="8"/>
  <c r="B7636" i="8"/>
  <c r="P7636" i="8"/>
  <c r="A7637" i="8"/>
  <c r="B7637" i="8"/>
  <c r="P7637" i="8"/>
  <c r="A7638" i="8"/>
  <c r="B7638" i="8"/>
  <c r="P7638" i="8"/>
  <c r="A7639" i="8"/>
  <c r="B7639" i="8"/>
  <c r="P7639" i="8"/>
  <c r="A7640" i="8"/>
  <c r="B7640" i="8"/>
  <c r="P7640" i="8"/>
  <c r="A7641" i="8"/>
  <c r="B7641" i="8"/>
  <c r="P7641" i="8"/>
  <c r="A7642" i="8"/>
  <c r="B7642" i="8"/>
  <c r="P7642" i="8"/>
  <c r="A7643" i="8"/>
  <c r="B7643" i="8"/>
  <c r="P7643" i="8"/>
  <c r="A7644" i="8"/>
  <c r="B7644" i="8"/>
  <c r="P7644" i="8"/>
  <c r="A7645" i="8"/>
  <c r="B7645" i="8"/>
  <c r="P7645" i="8"/>
  <c r="A7646" i="8"/>
  <c r="B7646" i="8"/>
  <c r="P7646" i="8"/>
  <c r="A7647" i="8"/>
  <c r="B7647" i="8"/>
  <c r="P7647" i="8"/>
  <c r="A7648" i="8"/>
  <c r="B7648" i="8"/>
  <c r="P7648" i="8"/>
  <c r="A7649" i="8"/>
  <c r="B7649" i="8"/>
  <c r="P7649" i="8"/>
  <c r="A7650" i="8"/>
  <c r="B7650" i="8"/>
  <c r="P7650" i="8"/>
  <c r="A7651" i="8"/>
  <c r="B7651" i="8"/>
  <c r="P7651" i="8"/>
  <c r="A7652" i="8"/>
  <c r="B7652" i="8"/>
  <c r="P7652" i="8"/>
  <c r="A7653" i="8"/>
  <c r="B7653" i="8"/>
  <c r="P7653" i="8"/>
  <c r="A7654" i="8"/>
  <c r="B7654" i="8"/>
  <c r="P7654" i="8"/>
  <c r="A7655" i="8"/>
  <c r="B7655" i="8"/>
  <c r="P7655" i="8"/>
  <c r="A7656" i="8"/>
  <c r="B7656" i="8"/>
  <c r="P7656" i="8"/>
  <c r="A7657" i="8"/>
  <c r="B7657" i="8"/>
  <c r="P7657" i="8"/>
  <c r="A7658" i="8"/>
  <c r="B7658" i="8"/>
  <c r="P7658" i="8"/>
  <c r="A7659" i="8"/>
  <c r="B7659" i="8"/>
  <c r="P7659" i="8"/>
  <c r="A7660" i="8"/>
  <c r="B7660" i="8"/>
  <c r="P7660" i="8"/>
  <c r="A7661" i="8"/>
  <c r="B7661" i="8"/>
  <c r="P7661" i="8"/>
  <c r="A7662" i="8"/>
  <c r="B7662" i="8"/>
  <c r="P7662" i="8"/>
  <c r="A7663" i="8"/>
  <c r="B7663" i="8"/>
  <c r="P7663" i="8"/>
  <c r="A7664" i="8"/>
  <c r="B7664" i="8"/>
  <c r="P7664" i="8"/>
  <c r="A7665" i="8"/>
  <c r="B7665" i="8"/>
  <c r="P7665" i="8"/>
  <c r="A7666" i="8"/>
  <c r="B7666" i="8"/>
  <c r="P7666" i="8"/>
  <c r="A7667" i="8"/>
  <c r="B7667" i="8"/>
  <c r="P7667" i="8"/>
  <c r="A7668" i="8"/>
  <c r="B7668" i="8"/>
  <c r="P7668" i="8"/>
  <c r="A7669" i="8"/>
  <c r="B7669" i="8"/>
  <c r="P7669" i="8"/>
  <c r="A7670" i="8"/>
  <c r="B7670" i="8"/>
  <c r="P7670" i="8"/>
  <c r="A7671" i="8"/>
  <c r="B7671" i="8"/>
  <c r="P7671" i="8"/>
  <c r="A7672" i="8"/>
  <c r="B7672" i="8"/>
  <c r="P7672" i="8"/>
  <c r="A7673" i="8"/>
  <c r="B7673" i="8"/>
  <c r="P7673" i="8"/>
  <c r="A7674" i="8"/>
  <c r="B7674" i="8"/>
  <c r="P7674" i="8"/>
  <c r="A7675" i="8"/>
  <c r="B7675" i="8"/>
  <c r="P7675" i="8"/>
  <c r="A7676" i="8"/>
  <c r="B7676" i="8"/>
  <c r="P7676" i="8"/>
  <c r="A7677" i="8"/>
  <c r="B7677" i="8"/>
  <c r="P7677" i="8"/>
  <c r="A7678" i="8"/>
  <c r="B7678" i="8"/>
  <c r="P7678" i="8"/>
  <c r="A7679" i="8"/>
  <c r="B7679" i="8"/>
  <c r="P7679" i="8"/>
  <c r="A7680" i="8"/>
  <c r="B7680" i="8"/>
  <c r="P7680" i="8"/>
  <c r="A7681" i="8"/>
  <c r="B7681" i="8"/>
  <c r="P7681" i="8"/>
  <c r="A7682" i="8"/>
  <c r="B7682" i="8"/>
  <c r="P7682" i="8"/>
  <c r="A7683" i="8"/>
  <c r="B7683" i="8"/>
  <c r="P7683" i="8"/>
  <c r="A7684" i="8"/>
  <c r="B7684" i="8"/>
  <c r="P7684" i="8"/>
  <c r="A7685" i="8"/>
  <c r="B7685" i="8"/>
  <c r="P7685" i="8"/>
  <c r="A7686" i="8"/>
  <c r="B7686" i="8"/>
  <c r="P7686" i="8"/>
  <c r="A7687" i="8"/>
  <c r="B7687" i="8"/>
  <c r="P7687" i="8"/>
  <c r="A7688" i="8"/>
  <c r="B7688" i="8"/>
  <c r="P7688" i="8"/>
  <c r="A7689" i="8"/>
  <c r="B7689" i="8"/>
  <c r="P7689" i="8"/>
  <c r="A7690" i="8"/>
  <c r="B7690" i="8"/>
  <c r="P7690" i="8"/>
  <c r="A7691" i="8"/>
  <c r="B7691" i="8"/>
  <c r="P7691" i="8"/>
  <c r="A7692" i="8"/>
  <c r="B7692" i="8"/>
  <c r="P7692" i="8"/>
  <c r="A7693" i="8"/>
  <c r="B7693" i="8"/>
  <c r="P7693" i="8"/>
  <c r="A7694" i="8"/>
  <c r="B7694" i="8"/>
  <c r="P7694" i="8"/>
  <c r="A7695" i="8"/>
  <c r="B7695" i="8"/>
  <c r="P7695" i="8"/>
  <c r="A7696" i="8"/>
  <c r="B7696" i="8"/>
  <c r="P7696" i="8"/>
  <c r="A7697" i="8"/>
  <c r="B7697" i="8"/>
  <c r="P7697" i="8"/>
  <c r="A7698" i="8"/>
  <c r="B7698" i="8"/>
  <c r="P7698" i="8"/>
  <c r="A7699" i="8"/>
  <c r="B7699" i="8"/>
  <c r="P7699" i="8"/>
  <c r="A7700" i="8"/>
  <c r="B7700" i="8"/>
  <c r="P7700" i="8"/>
  <c r="A7701" i="8"/>
  <c r="B7701" i="8"/>
  <c r="P7701" i="8"/>
  <c r="A7702" i="8"/>
  <c r="B7702" i="8"/>
  <c r="P7702" i="8"/>
  <c r="A7703" i="8"/>
  <c r="B7703" i="8"/>
  <c r="P7703" i="8"/>
  <c r="A7704" i="8"/>
  <c r="B7704" i="8"/>
  <c r="P7704" i="8"/>
  <c r="A7705" i="8"/>
  <c r="B7705" i="8"/>
  <c r="P7705" i="8"/>
  <c r="A7706" i="8"/>
  <c r="B7706" i="8"/>
  <c r="P7706" i="8"/>
  <c r="A7707" i="8"/>
  <c r="B7707" i="8"/>
  <c r="P7707" i="8"/>
  <c r="A7708" i="8"/>
  <c r="B7708" i="8"/>
  <c r="P7708" i="8"/>
  <c r="A7709" i="8"/>
  <c r="B7709" i="8"/>
  <c r="P7709" i="8"/>
  <c r="A7710" i="8"/>
  <c r="B7710" i="8"/>
  <c r="P7710" i="8"/>
  <c r="A7711" i="8"/>
  <c r="B7711" i="8"/>
  <c r="P7711" i="8"/>
  <c r="A7712" i="8"/>
  <c r="B7712" i="8"/>
  <c r="P7712" i="8"/>
  <c r="A7713" i="8"/>
  <c r="B7713" i="8"/>
  <c r="P7713" i="8"/>
  <c r="A7714" i="8"/>
  <c r="B7714" i="8"/>
  <c r="P7714" i="8"/>
  <c r="A7715" i="8"/>
  <c r="B7715" i="8"/>
  <c r="P7715" i="8"/>
  <c r="A7716" i="8"/>
  <c r="B7716" i="8"/>
  <c r="P7716" i="8"/>
  <c r="A7717" i="8"/>
  <c r="B7717" i="8"/>
  <c r="P7717" i="8"/>
  <c r="A7718" i="8"/>
  <c r="B7718" i="8"/>
  <c r="P7718" i="8"/>
  <c r="A7719" i="8"/>
  <c r="B7719" i="8"/>
  <c r="P7719" i="8"/>
  <c r="A7720" i="8"/>
  <c r="B7720" i="8"/>
  <c r="P7720" i="8"/>
  <c r="A7721" i="8"/>
  <c r="B7721" i="8"/>
  <c r="P7721" i="8"/>
  <c r="A7722" i="8"/>
  <c r="B7722" i="8"/>
  <c r="P7722" i="8"/>
  <c r="A7723" i="8"/>
  <c r="B7723" i="8"/>
  <c r="P7723" i="8"/>
  <c r="A7724" i="8"/>
  <c r="B7724" i="8"/>
  <c r="P7724" i="8"/>
  <c r="A7725" i="8"/>
  <c r="B7725" i="8"/>
  <c r="P7725" i="8"/>
  <c r="A7726" i="8"/>
  <c r="B7726" i="8"/>
  <c r="P7726" i="8"/>
  <c r="A7727" i="8"/>
  <c r="B7727" i="8"/>
  <c r="P7727" i="8"/>
  <c r="A7728" i="8"/>
  <c r="B7728" i="8"/>
  <c r="P7728" i="8"/>
  <c r="A7729" i="8"/>
  <c r="B7729" i="8"/>
  <c r="P7729" i="8"/>
  <c r="A7730" i="8"/>
  <c r="B7730" i="8"/>
  <c r="P7730" i="8"/>
  <c r="A7731" i="8"/>
  <c r="B7731" i="8"/>
  <c r="P7731" i="8"/>
  <c r="A7732" i="8"/>
  <c r="B7732" i="8"/>
  <c r="P7732" i="8"/>
  <c r="A7733" i="8"/>
  <c r="B7733" i="8"/>
  <c r="P7733" i="8"/>
  <c r="A7734" i="8"/>
  <c r="B7734" i="8"/>
  <c r="P7734" i="8"/>
  <c r="A7735" i="8"/>
  <c r="B7735" i="8"/>
  <c r="P7735" i="8"/>
  <c r="A7736" i="8"/>
  <c r="B7736" i="8"/>
  <c r="P7736" i="8"/>
  <c r="A7737" i="8"/>
  <c r="B7737" i="8"/>
  <c r="P7737" i="8"/>
  <c r="A7738" i="8"/>
  <c r="B7738" i="8"/>
  <c r="P7738" i="8"/>
  <c r="A7739" i="8"/>
  <c r="B7739" i="8"/>
  <c r="P7739" i="8"/>
  <c r="A7740" i="8"/>
  <c r="B7740" i="8"/>
  <c r="P7740" i="8"/>
  <c r="A7741" i="8"/>
  <c r="B7741" i="8"/>
  <c r="P7741" i="8"/>
  <c r="A7742" i="8"/>
  <c r="B7742" i="8"/>
  <c r="P7742" i="8"/>
  <c r="A7743" i="8"/>
  <c r="B7743" i="8"/>
  <c r="P7743" i="8"/>
  <c r="A7744" i="8"/>
  <c r="B7744" i="8"/>
  <c r="P7744" i="8"/>
  <c r="A7745" i="8"/>
  <c r="B7745" i="8"/>
  <c r="P7745" i="8"/>
  <c r="A7746" i="8"/>
  <c r="B7746" i="8"/>
  <c r="P7746" i="8"/>
  <c r="A7747" i="8"/>
  <c r="B7747" i="8"/>
  <c r="P7747" i="8"/>
  <c r="A7748" i="8"/>
  <c r="B7748" i="8"/>
  <c r="P7748" i="8"/>
  <c r="A7749" i="8"/>
  <c r="B7749" i="8"/>
  <c r="P7749" i="8"/>
  <c r="A7750" i="8"/>
  <c r="B7750" i="8"/>
  <c r="P7750" i="8"/>
  <c r="A7751" i="8"/>
  <c r="B7751" i="8"/>
  <c r="P7751" i="8"/>
  <c r="A7752" i="8"/>
  <c r="B7752" i="8"/>
  <c r="P7752" i="8"/>
  <c r="A7753" i="8"/>
  <c r="B7753" i="8"/>
  <c r="P7753" i="8"/>
  <c r="A7754" i="8"/>
  <c r="B7754" i="8"/>
  <c r="P7754" i="8"/>
  <c r="A7755" i="8"/>
  <c r="B7755" i="8"/>
  <c r="P7755" i="8"/>
  <c r="A7756" i="8"/>
  <c r="B7756" i="8"/>
  <c r="P7756" i="8"/>
  <c r="A7757" i="8"/>
  <c r="B7757" i="8"/>
  <c r="P7757" i="8"/>
  <c r="A7758" i="8"/>
  <c r="B7758" i="8"/>
  <c r="P7758" i="8"/>
  <c r="A7759" i="8"/>
  <c r="B7759" i="8"/>
  <c r="P7759" i="8"/>
  <c r="A7760" i="8"/>
  <c r="B7760" i="8"/>
  <c r="P7760" i="8"/>
  <c r="A7761" i="8"/>
  <c r="B7761" i="8"/>
  <c r="P7761" i="8"/>
  <c r="A7762" i="8"/>
  <c r="B7762" i="8"/>
  <c r="P7762" i="8"/>
  <c r="A7763" i="8"/>
  <c r="B7763" i="8"/>
  <c r="P7763" i="8"/>
  <c r="A7764" i="8"/>
  <c r="B7764" i="8"/>
  <c r="P7764" i="8"/>
  <c r="A7765" i="8"/>
  <c r="B7765" i="8"/>
  <c r="P7765" i="8"/>
  <c r="A7766" i="8"/>
  <c r="B7766" i="8"/>
  <c r="P7766" i="8"/>
  <c r="A7767" i="8"/>
  <c r="B7767" i="8"/>
  <c r="P7767" i="8"/>
  <c r="A7768" i="8"/>
  <c r="B7768" i="8"/>
  <c r="P7768" i="8"/>
  <c r="A7769" i="8"/>
  <c r="B7769" i="8"/>
  <c r="P7769" i="8"/>
  <c r="A7770" i="8"/>
  <c r="B7770" i="8"/>
  <c r="P7770" i="8"/>
  <c r="A7771" i="8"/>
  <c r="B7771" i="8"/>
  <c r="P7771" i="8"/>
  <c r="A7772" i="8"/>
  <c r="B7772" i="8"/>
  <c r="P7772" i="8"/>
  <c r="A7773" i="8"/>
  <c r="B7773" i="8"/>
  <c r="P7773" i="8"/>
  <c r="A7774" i="8"/>
  <c r="B7774" i="8"/>
  <c r="P7774" i="8"/>
  <c r="A7775" i="8"/>
  <c r="B7775" i="8"/>
  <c r="P7775" i="8"/>
  <c r="A7776" i="8"/>
  <c r="B7776" i="8"/>
  <c r="P7776" i="8"/>
  <c r="A7777" i="8"/>
  <c r="B7777" i="8"/>
  <c r="P7777" i="8"/>
  <c r="A7778" i="8"/>
  <c r="B7778" i="8"/>
  <c r="P7778" i="8"/>
  <c r="A7779" i="8"/>
  <c r="B7779" i="8"/>
  <c r="P7779" i="8"/>
  <c r="A7780" i="8"/>
  <c r="B7780" i="8"/>
  <c r="P7780" i="8"/>
  <c r="A7781" i="8"/>
  <c r="B7781" i="8"/>
  <c r="P7781" i="8"/>
  <c r="A7782" i="8"/>
  <c r="B7782" i="8"/>
  <c r="P7782" i="8"/>
  <c r="A7783" i="8"/>
  <c r="B7783" i="8"/>
  <c r="P7783" i="8"/>
  <c r="A7784" i="8"/>
  <c r="B7784" i="8"/>
  <c r="P7784" i="8"/>
  <c r="A7785" i="8"/>
  <c r="B7785" i="8"/>
  <c r="P7785" i="8"/>
  <c r="A7786" i="8"/>
  <c r="B7786" i="8"/>
  <c r="P7786" i="8"/>
  <c r="A7787" i="8"/>
  <c r="B7787" i="8"/>
  <c r="P7787" i="8"/>
  <c r="A7788" i="8"/>
  <c r="B7788" i="8"/>
  <c r="P7788" i="8"/>
  <c r="A7789" i="8"/>
  <c r="B7789" i="8"/>
  <c r="P7789" i="8"/>
  <c r="A7790" i="8"/>
  <c r="B7790" i="8"/>
  <c r="P7790" i="8"/>
  <c r="A7791" i="8"/>
  <c r="B7791" i="8"/>
  <c r="P7791" i="8"/>
  <c r="A7792" i="8"/>
  <c r="B7792" i="8"/>
  <c r="P7792" i="8"/>
  <c r="A7793" i="8"/>
  <c r="B7793" i="8"/>
  <c r="P7793" i="8"/>
  <c r="A7794" i="8"/>
  <c r="B7794" i="8"/>
  <c r="P7794" i="8"/>
  <c r="A7795" i="8"/>
  <c r="B7795" i="8"/>
  <c r="P7795" i="8"/>
  <c r="A7796" i="8"/>
  <c r="B7796" i="8"/>
  <c r="P7796" i="8"/>
  <c r="A7797" i="8"/>
  <c r="B7797" i="8"/>
  <c r="P7797" i="8"/>
  <c r="A7798" i="8"/>
  <c r="B7798" i="8"/>
  <c r="P7798" i="8"/>
  <c r="A7799" i="8"/>
  <c r="B7799" i="8"/>
  <c r="P7799" i="8"/>
  <c r="A7800" i="8"/>
  <c r="B7800" i="8"/>
  <c r="P7800" i="8"/>
  <c r="A7801" i="8"/>
  <c r="B7801" i="8"/>
  <c r="P7801" i="8"/>
  <c r="A7802" i="8"/>
  <c r="B7802" i="8"/>
  <c r="P7802" i="8"/>
  <c r="A7803" i="8"/>
  <c r="B7803" i="8"/>
  <c r="P7803" i="8"/>
  <c r="A7804" i="8"/>
  <c r="B7804" i="8"/>
  <c r="P7804" i="8"/>
  <c r="A7805" i="8"/>
  <c r="B7805" i="8"/>
  <c r="P7805" i="8"/>
  <c r="A7806" i="8"/>
  <c r="B7806" i="8"/>
  <c r="P7806" i="8"/>
  <c r="A7807" i="8"/>
  <c r="B7807" i="8"/>
  <c r="P7807" i="8"/>
  <c r="A7808" i="8"/>
  <c r="B7808" i="8"/>
  <c r="P7808" i="8"/>
  <c r="A7809" i="8"/>
  <c r="B7809" i="8"/>
  <c r="P7809" i="8"/>
  <c r="A7810" i="8"/>
  <c r="B7810" i="8"/>
  <c r="P7810" i="8"/>
  <c r="A7811" i="8"/>
  <c r="B7811" i="8"/>
  <c r="P7811" i="8"/>
  <c r="A7812" i="8"/>
  <c r="B7812" i="8"/>
  <c r="P7812" i="8"/>
  <c r="A7813" i="8"/>
  <c r="B7813" i="8"/>
  <c r="P7813" i="8"/>
  <c r="A7814" i="8"/>
  <c r="B7814" i="8"/>
  <c r="P7814" i="8"/>
  <c r="A7815" i="8"/>
  <c r="B7815" i="8"/>
  <c r="P7815" i="8"/>
  <c r="A7816" i="8"/>
  <c r="B7816" i="8"/>
  <c r="P7816" i="8"/>
  <c r="A7817" i="8"/>
  <c r="B7817" i="8"/>
  <c r="P7817" i="8"/>
  <c r="A7818" i="8"/>
  <c r="B7818" i="8"/>
  <c r="P7818" i="8"/>
  <c r="A7819" i="8"/>
  <c r="B7819" i="8"/>
  <c r="P7819" i="8"/>
  <c r="A7820" i="8"/>
  <c r="B7820" i="8"/>
  <c r="P7820" i="8"/>
  <c r="A7821" i="8"/>
  <c r="B7821" i="8"/>
  <c r="P7821" i="8"/>
  <c r="A7822" i="8"/>
  <c r="B7822" i="8"/>
  <c r="P7822" i="8"/>
  <c r="A7823" i="8"/>
  <c r="B7823" i="8"/>
  <c r="P7823" i="8"/>
  <c r="A7824" i="8"/>
  <c r="B7824" i="8"/>
  <c r="P7824" i="8"/>
  <c r="A7825" i="8"/>
  <c r="B7825" i="8"/>
  <c r="P7825" i="8"/>
  <c r="A7826" i="8"/>
  <c r="B7826" i="8"/>
  <c r="P7826" i="8"/>
  <c r="A7827" i="8"/>
  <c r="B7827" i="8"/>
  <c r="P7827" i="8"/>
  <c r="A7828" i="8"/>
  <c r="B7828" i="8"/>
  <c r="P7828" i="8"/>
  <c r="A7829" i="8"/>
  <c r="B7829" i="8"/>
  <c r="P7829" i="8"/>
  <c r="A7830" i="8"/>
  <c r="B7830" i="8"/>
  <c r="P7830" i="8"/>
  <c r="A7831" i="8"/>
  <c r="B7831" i="8"/>
  <c r="P7831" i="8"/>
  <c r="A7832" i="8"/>
  <c r="B7832" i="8"/>
  <c r="P7832" i="8"/>
  <c r="A7833" i="8"/>
  <c r="B7833" i="8"/>
  <c r="P7833" i="8"/>
  <c r="A7834" i="8"/>
  <c r="B7834" i="8"/>
  <c r="P7834" i="8"/>
  <c r="A7835" i="8"/>
  <c r="B7835" i="8"/>
  <c r="P7835" i="8"/>
  <c r="A7836" i="8"/>
  <c r="B7836" i="8"/>
  <c r="P7836" i="8"/>
  <c r="A7837" i="8"/>
  <c r="B7837" i="8"/>
  <c r="P7837" i="8"/>
  <c r="A7838" i="8"/>
  <c r="B7838" i="8"/>
  <c r="P7838" i="8"/>
  <c r="A7839" i="8"/>
  <c r="B7839" i="8"/>
  <c r="P7839" i="8"/>
  <c r="A7840" i="8"/>
  <c r="B7840" i="8"/>
  <c r="P7840" i="8"/>
  <c r="A7841" i="8"/>
  <c r="B7841" i="8"/>
  <c r="P7841" i="8"/>
  <c r="A7842" i="8"/>
  <c r="B7842" i="8"/>
  <c r="P7842" i="8"/>
  <c r="A7843" i="8"/>
  <c r="B7843" i="8"/>
  <c r="P7843" i="8"/>
  <c r="A7844" i="8"/>
  <c r="B7844" i="8"/>
  <c r="P7844" i="8"/>
  <c r="A7845" i="8"/>
  <c r="B7845" i="8"/>
  <c r="P7845" i="8"/>
  <c r="A7846" i="8"/>
  <c r="B7846" i="8"/>
  <c r="P7846" i="8"/>
  <c r="A7847" i="8"/>
  <c r="B7847" i="8"/>
  <c r="P7847" i="8"/>
  <c r="A7848" i="8"/>
  <c r="B7848" i="8"/>
  <c r="P7848" i="8"/>
  <c r="A7849" i="8"/>
  <c r="B7849" i="8"/>
  <c r="P7849" i="8"/>
  <c r="A7850" i="8"/>
  <c r="B7850" i="8"/>
  <c r="P7850" i="8"/>
  <c r="A7851" i="8"/>
  <c r="B7851" i="8"/>
  <c r="P7851" i="8"/>
  <c r="A7852" i="8"/>
  <c r="B7852" i="8"/>
  <c r="P7852" i="8"/>
  <c r="A7853" i="8"/>
  <c r="B7853" i="8"/>
  <c r="P7853" i="8"/>
  <c r="A7854" i="8"/>
  <c r="B7854" i="8"/>
  <c r="P7854" i="8"/>
  <c r="A7855" i="8"/>
  <c r="B7855" i="8"/>
  <c r="P7855" i="8"/>
  <c r="A7856" i="8"/>
  <c r="B7856" i="8"/>
  <c r="P7856" i="8"/>
  <c r="A7857" i="8"/>
  <c r="B7857" i="8"/>
  <c r="P7857" i="8"/>
  <c r="A7858" i="8"/>
  <c r="B7858" i="8"/>
  <c r="P7858" i="8"/>
  <c r="A7859" i="8"/>
  <c r="B7859" i="8"/>
  <c r="P7859" i="8"/>
  <c r="A7860" i="8"/>
  <c r="B7860" i="8"/>
  <c r="P7860" i="8"/>
  <c r="A7861" i="8"/>
  <c r="B7861" i="8"/>
  <c r="P7861" i="8"/>
  <c r="A7862" i="8"/>
  <c r="B7862" i="8"/>
  <c r="P7862" i="8"/>
  <c r="A7863" i="8"/>
  <c r="B7863" i="8"/>
  <c r="P7863" i="8"/>
  <c r="A7864" i="8"/>
  <c r="B7864" i="8"/>
  <c r="P7864" i="8"/>
  <c r="A7865" i="8"/>
  <c r="B7865" i="8"/>
  <c r="P7865" i="8"/>
  <c r="A7866" i="8"/>
  <c r="B7866" i="8"/>
  <c r="P7866" i="8"/>
  <c r="A7867" i="8"/>
  <c r="B7867" i="8"/>
  <c r="P7867" i="8"/>
  <c r="A7868" i="8"/>
  <c r="B7868" i="8"/>
  <c r="P7868" i="8"/>
  <c r="A7869" i="8"/>
  <c r="B7869" i="8"/>
  <c r="P7869" i="8"/>
  <c r="A7870" i="8"/>
  <c r="B7870" i="8"/>
  <c r="P7870" i="8"/>
  <c r="A7871" i="8"/>
  <c r="B7871" i="8"/>
  <c r="P7871" i="8"/>
  <c r="A7872" i="8"/>
  <c r="B7872" i="8"/>
  <c r="P7872" i="8"/>
  <c r="A7873" i="8"/>
  <c r="B7873" i="8"/>
  <c r="P7873" i="8"/>
  <c r="A7874" i="8"/>
  <c r="B7874" i="8"/>
  <c r="P7874" i="8"/>
  <c r="A7875" i="8"/>
  <c r="B7875" i="8"/>
  <c r="P7875" i="8"/>
  <c r="A7876" i="8"/>
  <c r="B7876" i="8"/>
  <c r="P7876" i="8"/>
  <c r="A7877" i="8"/>
  <c r="B7877" i="8"/>
  <c r="P7877" i="8"/>
  <c r="A7878" i="8"/>
  <c r="B7878" i="8"/>
  <c r="P7878" i="8"/>
  <c r="A7879" i="8"/>
  <c r="B7879" i="8"/>
  <c r="P7879" i="8"/>
  <c r="A7880" i="8"/>
  <c r="B7880" i="8"/>
  <c r="P7880" i="8"/>
  <c r="A7881" i="8"/>
  <c r="B7881" i="8"/>
  <c r="P7881" i="8"/>
  <c r="A7882" i="8"/>
  <c r="B7882" i="8"/>
  <c r="P7882" i="8"/>
  <c r="A7883" i="8"/>
  <c r="B7883" i="8"/>
  <c r="P7883" i="8"/>
  <c r="A7884" i="8"/>
  <c r="B7884" i="8"/>
  <c r="P7884" i="8"/>
  <c r="A7885" i="8"/>
  <c r="B7885" i="8"/>
  <c r="P7885" i="8"/>
  <c r="A7886" i="8"/>
  <c r="B7886" i="8"/>
  <c r="P7886" i="8"/>
  <c r="A7887" i="8"/>
  <c r="B7887" i="8"/>
  <c r="P7887" i="8"/>
  <c r="A7888" i="8"/>
  <c r="B7888" i="8"/>
  <c r="P7888" i="8"/>
  <c r="A7889" i="8"/>
  <c r="B7889" i="8"/>
  <c r="P7889" i="8"/>
  <c r="A7890" i="8"/>
  <c r="B7890" i="8"/>
  <c r="P7890" i="8"/>
  <c r="A7891" i="8"/>
  <c r="B7891" i="8"/>
  <c r="P7891" i="8"/>
  <c r="A7892" i="8"/>
  <c r="B7892" i="8"/>
  <c r="P7892" i="8"/>
  <c r="A7893" i="8"/>
  <c r="B7893" i="8"/>
  <c r="P7893" i="8"/>
  <c r="A7894" i="8"/>
  <c r="B7894" i="8"/>
  <c r="P7894" i="8"/>
  <c r="A7895" i="8"/>
  <c r="B7895" i="8"/>
  <c r="P7895" i="8"/>
  <c r="A7896" i="8"/>
  <c r="B7896" i="8"/>
  <c r="P7896" i="8"/>
  <c r="A7897" i="8"/>
  <c r="B7897" i="8"/>
  <c r="P7897" i="8"/>
  <c r="A7898" i="8"/>
  <c r="B7898" i="8"/>
  <c r="P7898" i="8"/>
  <c r="A7899" i="8"/>
  <c r="B7899" i="8"/>
  <c r="P7899" i="8"/>
  <c r="A7900" i="8"/>
  <c r="B7900" i="8"/>
  <c r="P7900" i="8"/>
  <c r="A7901" i="8"/>
  <c r="B7901" i="8"/>
  <c r="P7901" i="8"/>
  <c r="A7902" i="8"/>
  <c r="B7902" i="8"/>
  <c r="P7902" i="8"/>
  <c r="A7903" i="8"/>
  <c r="B7903" i="8"/>
  <c r="P7903" i="8"/>
  <c r="A7904" i="8"/>
  <c r="B7904" i="8"/>
  <c r="P7904" i="8"/>
  <c r="A7905" i="8"/>
  <c r="B7905" i="8"/>
  <c r="P7905" i="8"/>
  <c r="A7906" i="8"/>
  <c r="B7906" i="8"/>
  <c r="P7906" i="8"/>
  <c r="A7907" i="8"/>
  <c r="B7907" i="8"/>
  <c r="P7907" i="8"/>
  <c r="A7908" i="8"/>
  <c r="B7908" i="8"/>
  <c r="P7908" i="8"/>
  <c r="A7909" i="8"/>
  <c r="B7909" i="8"/>
  <c r="P7909" i="8"/>
  <c r="A7910" i="8"/>
  <c r="B7910" i="8"/>
  <c r="P7910" i="8"/>
  <c r="A7911" i="8"/>
  <c r="B7911" i="8"/>
  <c r="P7911" i="8"/>
  <c r="A7912" i="8"/>
  <c r="B7912" i="8"/>
  <c r="P7912" i="8"/>
  <c r="A7913" i="8"/>
  <c r="B7913" i="8"/>
  <c r="P7913" i="8"/>
  <c r="A7914" i="8"/>
  <c r="B7914" i="8"/>
  <c r="P7914" i="8"/>
  <c r="A7915" i="8"/>
  <c r="B7915" i="8"/>
  <c r="P7915" i="8"/>
  <c r="A7916" i="8"/>
  <c r="B7916" i="8"/>
  <c r="P7916" i="8"/>
  <c r="A7917" i="8"/>
  <c r="B7917" i="8"/>
  <c r="P7917" i="8"/>
  <c r="A7918" i="8"/>
  <c r="B7918" i="8"/>
  <c r="P7918" i="8"/>
  <c r="A7919" i="8"/>
  <c r="B7919" i="8"/>
  <c r="P7919" i="8"/>
  <c r="A7920" i="8"/>
  <c r="B7920" i="8"/>
  <c r="P7920" i="8"/>
  <c r="A7921" i="8"/>
  <c r="B7921" i="8"/>
  <c r="P7921" i="8"/>
  <c r="A7922" i="8"/>
  <c r="B7922" i="8"/>
  <c r="P7922" i="8"/>
  <c r="A7923" i="8"/>
  <c r="B7923" i="8"/>
  <c r="P7923" i="8"/>
  <c r="A7924" i="8"/>
  <c r="B7924" i="8"/>
  <c r="P7924" i="8"/>
  <c r="A7925" i="8"/>
  <c r="B7925" i="8"/>
  <c r="P7925" i="8"/>
  <c r="A7926" i="8"/>
  <c r="B7926" i="8"/>
  <c r="P7926" i="8"/>
  <c r="A7927" i="8"/>
  <c r="B7927" i="8"/>
  <c r="P7927" i="8"/>
  <c r="A7928" i="8"/>
  <c r="B7928" i="8"/>
  <c r="P7928" i="8"/>
  <c r="A7929" i="8"/>
  <c r="B7929" i="8"/>
  <c r="P7929" i="8"/>
  <c r="A7930" i="8"/>
  <c r="B7930" i="8"/>
  <c r="P7930" i="8"/>
  <c r="A7931" i="8"/>
  <c r="B7931" i="8"/>
  <c r="P7931" i="8"/>
  <c r="A7932" i="8"/>
  <c r="B7932" i="8"/>
  <c r="P7932" i="8"/>
  <c r="A7933" i="8"/>
  <c r="B7933" i="8"/>
  <c r="P7933" i="8"/>
  <c r="A7934" i="8"/>
  <c r="B7934" i="8"/>
  <c r="P7934" i="8"/>
  <c r="A7935" i="8"/>
  <c r="B7935" i="8"/>
  <c r="P7935" i="8"/>
  <c r="A7936" i="8"/>
  <c r="B7936" i="8"/>
  <c r="P7936" i="8"/>
  <c r="A7937" i="8"/>
  <c r="B7937" i="8"/>
  <c r="P7937" i="8"/>
  <c r="A7938" i="8"/>
  <c r="B7938" i="8"/>
  <c r="P7938" i="8"/>
  <c r="A7939" i="8"/>
  <c r="B7939" i="8"/>
  <c r="P7939" i="8"/>
  <c r="A7940" i="8"/>
  <c r="B7940" i="8"/>
  <c r="P7940" i="8"/>
  <c r="A7941" i="8"/>
  <c r="B7941" i="8"/>
  <c r="P7941" i="8"/>
  <c r="A7942" i="8"/>
  <c r="B7942" i="8"/>
  <c r="P7942" i="8"/>
  <c r="A7943" i="8"/>
  <c r="B7943" i="8"/>
  <c r="P7943" i="8"/>
  <c r="A7944" i="8"/>
  <c r="B7944" i="8"/>
  <c r="P7944" i="8"/>
  <c r="A7945" i="8"/>
  <c r="B7945" i="8"/>
  <c r="P7945" i="8"/>
  <c r="A7946" i="8"/>
  <c r="B7946" i="8"/>
  <c r="P7946" i="8"/>
  <c r="A7947" i="8"/>
  <c r="B7947" i="8"/>
  <c r="P7947" i="8"/>
  <c r="A7948" i="8"/>
  <c r="B7948" i="8"/>
  <c r="P7948" i="8"/>
  <c r="A7949" i="8"/>
  <c r="B7949" i="8"/>
  <c r="P7949" i="8"/>
  <c r="A7950" i="8"/>
  <c r="B7950" i="8"/>
  <c r="P7950" i="8"/>
  <c r="A7951" i="8"/>
  <c r="B7951" i="8"/>
  <c r="P7951" i="8"/>
  <c r="A7952" i="8"/>
  <c r="B7952" i="8"/>
  <c r="P7952" i="8"/>
  <c r="A7953" i="8"/>
  <c r="B7953" i="8"/>
  <c r="P7953" i="8"/>
  <c r="A7954" i="8"/>
  <c r="B7954" i="8"/>
  <c r="P7954" i="8"/>
  <c r="A7955" i="8"/>
  <c r="B7955" i="8"/>
  <c r="P7955" i="8"/>
  <c r="A7956" i="8"/>
  <c r="B7956" i="8"/>
  <c r="P7956" i="8"/>
  <c r="A7957" i="8"/>
  <c r="B7957" i="8"/>
  <c r="P7957" i="8"/>
  <c r="A7958" i="8"/>
  <c r="B7958" i="8"/>
  <c r="P7958" i="8"/>
  <c r="A7959" i="8"/>
  <c r="B7959" i="8"/>
  <c r="P7959" i="8"/>
  <c r="A7960" i="8"/>
  <c r="B7960" i="8"/>
  <c r="P7960" i="8"/>
  <c r="A7961" i="8"/>
  <c r="B7961" i="8"/>
  <c r="P7961" i="8"/>
  <c r="A7962" i="8"/>
  <c r="B7962" i="8"/>
  <c r="Q917" i="7" s="1"/>
  <c r="P7962" i="8"/>
  <c r="A7963" i="8"/>
  <c r="B7963" i="8"/>
  <c r="P7963" i="8"/>
  <c r="A7964" i="8"/>
  <c r="B7964" i="8"/>
  <c r="P7964" i="8"/>
  <c r="A7965" i="8"/>
  <c r="B7965" i="8"/>
  <c r="P7965" i="8"/>
  <c r="A7966" i="8"/>
  <c r="B7966" i="8"/>
  <c r="P7966" i="8"/>
  <c r="A7967" i="8"/>
  <c r="B7967" i="8"/>
  <c r="P7967" i="8"/>
  <c r="A7968" i="8"/>
  <c r="B7968" i="8"/>
  <c r="P7968" i="8"/>
  <c r="A7969" i="8"/>
  <c r="B7969" i="8"/>
  <c r="P7969" i="8"/>
  <c r="A7970" i="8"/>
  <c r="B7970" i="8"/>
  <c r="P7970" i="8"/>
  <c r="A7971" i="8"/>
  <c r="B7971" i="8"/>
  <c r="P7971" i="8"/>
  <c r="A7972" i="8"/>
  <c r="B7972" i="8"/>
  <c r="P7972" i="8"/>
  <c r="A7973" i="8"/>
  <c r="B7973" i="8"/>
  <c r="P7973" i="8"/>
  <c r="A7974" i="8"/>
  <c r="B7974" i="8"/>
  <c r="P7974" i="8"/>
  <c r="A7975" i="8"/>
  <c r="B7975" i="8"/>
  <c r="P7975" i="8"/>
  <c r="A7976" i="8"/>
  <c r="B7976" i="8"/>
  <c r="P7976" i="8"/>
  <c r="A7977" i="8"/>
  <c r="B7977" i="8"/>
  <c r="P7977" i="8"/>
  <c r="A7978" i="8"/>
  <c r="B7978" i="8"/>
  <c r="P7978" i="8"/>
  <c r="A7979" i="8"/>
  <c r="B7979" i="8"/>
  <c r="P7979" i="8"/>
  <c r="A7980" i="8"/>
  <c r="B7980" i="8"/>
  <c r="P7980" i="8"/>
  <c r="A7981" i="8"/>
  <c r="B7981" i="8"/>
  <c r="P7981" i="8"/>
  <c r="A7982" i="8"/>
  <c r="B7982" i="8"/>
  <c r="P7982" i="8"/>
  <c r="A7983" i="8"/>
  <c r="B7983" i="8"/>
  <c r="P7983" i="8"/>
  <c r="A7984" i="8"/>
  <c r="B7984" i="8"/>
  <c r="P7984" i="8"/>
  <c r="A7985" i="8"/>
  <c r="B7985" i="8"/>
  <c r="P7985" i="8"/>
  <c r="A7986" i="8"/>
  <c r="B7986" i="8"/>
  <c r="P7986" i="8"/>
  <c r="A7987" i="8"/>
  <c r="B7987" i="8"/>
  <c r="P7987" i="8"/>
  <c r="A7988" i="8"/>
  <c r="B7988" i="8"/>
  <c r="P7988" i="8"/>
  <c r="A7989" i="8"/>
  <c r="B7989" i="8"/>
  <c r="P7989" i="8"/>
  <c r="A7990" i="8"/>
  <c r="B7990" i="8"/>
  <c r="P7990" i="8"/>
  <c r="A7991" i="8"/>
  <c r="B7991" i="8"/>
  <c r="P7991" i="8"/>
  <c r="A7992" i="8"/>
  <c r="B7992" i="8"/>
  <c r="P7992" i="8"/>
  <c r="A7993" i="8"/>
  <c r="B7993" i="8"/>
  <c r="P7993" i="8"/>
  <c r="A7994" i="8"/>
  <c r="B7994" i="8"/>
  <c r="P7994" i="8"/>
  <c r="A7995" i="8"/>
  <c r="B7995" i="8"/>
  <c r="P7995" i="8"/>
  <c r="A7996" i="8"/>
  <c r="B7996" i="8"/>
  <c r="P7996" i="8"/>
  <c r="A7997" i="8"/>
  <c r="B7997" i="8"/>
  <c r="P7997" i="8"/>
  <c r="A7998" i="8"/>
  <c r="B7998" i="8"/>
  <c r="P7998" i="8"/>
  <c r="A7999" i="8"/>
  <c r="B7999" i="8"/>
  <c r="P7999" i="8"/>
  <c r="A8000" i="8"/>
  <c r="B8000" i="8"/>
  <c r="P8000" i="8"/>
  <c r="A8001" i="8"/>
  <c r="B8001" i="8"/>
  <c r="P8001" i="8"/>
  <c r="A8002" i="8"/>
  <c r="B8002" i="8"/>
  <c r="P8002" i="8"/>
  <c r="A8003" i="8"/>
  <c r="B8003" i="8"/>
  <c r="P8003" i="8"/>
  <c r="A8004" i="8"/>
  <c r="B8004" i="8"/>
  <c r="P8004" i="8"/>
  <c r="A8005" i="8"/>
  <c r="B8005" i="8"/>
  <c r="P8005" i="8"/>
  <c r="A8006" i="8"/>
  <c r="B8006" i="8"/>
  <c r="P8006" i="8"/>
  <c r="A8007" i="8"/>
  <c r="B8007" i="8"/>
  <c r="P8007" i="8"/>
  <c r="A8008" i="8"/>
  <c r="B8008" i="8"/>
  <c r="P8008" i="8"/>
  <c r="A8009" i="8"/>
  <c r="B8009" i="8"/>
  <c r="P8009" i="8"/>
  <c r="A8010" i="8"/>
  <c r="B8010" i="8"/>
  <c r="P8010" i="8"/>
  <c r="A8011" i="8"/>
  <c r="B8011" i="8"/>
  <c r="P8011" i="8"/>
  <c r="A8012" i="8"/>
  <c r="B8012" i="8"/>
  <c r="P8012" i="8"/>
  <c r="A8013" i="8"/>
  <c r="B8013" i="8"/>
  <c r="P8013" i="8"/>
  <c r="A8014" i="8"/>
  <c r="B8014" i="8"/>
  <c r="P8014" i="8"/>
  <c r="A8015" i="8"/>
  <c r="B8015" i="8"/>
  <c r="P8015" i="8"/>
  <c r="A8016" i="8"/>
  <c r="B8016" i="8"/>
  <c r="P8016" i="8"/>
  <c r="A8017" i="8"/>
  <c r="B8017" i="8"/>
  <c r="P8017" i="8"/>
  <c r="A8018" i="8"/>
  <c r="B8018" i="8"/>
  <c r="P8018" i="8"/>
  <c r="A8019" i="8"/>
  <c r="B8019" i="8"/>
  <c r="P8019" i="8"/>
  <c r="A8020" i="8"/>
  <c r="B8020" i="8"/>
  <c r="P8020" i="8"/>
  <c r="A8021" i="8"/>
  <c r="B8021" i="8"/>
  <c r="P8021" i="8"/>
  <c r="A8022" i="8"/>
  <c r="B8022" i="8"/>
  <c r="P8022" i="8"/>
  <c r="A8023" i="8"/>
  <c r="B8023" i="8"/>
  <c r="P8023" i="8"/>
  <c r="A8024" i="8"/>
  <c r="B8024" i="8"/>
  <c r="P8024" i="8"/>
  <c r="A8025" i="8"/>
  <c r="B8025" i="8"/>
  <c r="P8025" i="8"/>
  <c r="A8026" i="8"/>
  <c r="B8026" i="8"/>
  <c r="P8026" i="8"/>
  <c r="A8027" i="8"/>
  <c r="B8027" i="8"/>
  <c r="P8027" i="8"/>
  <c r="A8028" i="8"/>
  <c r="B8028" i="8"/>
  <c r="P8028" i="8"/>
  <c r="A8029" i="8"/>
  <c r="B8029" i="8"/>
  <c r="P8029" i="8"/>
  <c r="A8030" i="8"/>
  <c r="B8030" i="8"/>
  <c r="P8030" i="8"/>
  <c r="A8031" i="8"/>
  <c r="B8031" i="8"/>
  <c r="P8031" i="8"/>
  <c r="A8032" i="8"/>
  <c r="B8032" i="8"/>
  <c r="P8032" i="8"/>
  <c r="A8033" i="8"/>
  <c r="B8033" i="8"/>
  <c r="P8033" i="8"/>
  <c r="A8034" i="8"/>
  <c r="B8034" i="8"/>
  <c r="P8034" i="8"/>
  <c r="A8035" i="8"/>
  <c r="B8035" i="8"/>
  <c r="P8035" i="8"/>
  <c r="A8036" i="8"/>
  <c r="B8036" i="8"/>
  <c r="P8036" i="8"/>
  <c r="A8037" i="8"/>
  <c r="B8037" i="8"/>
  <c r="P8037" i="8"/>
  <c r="A8038" i="8"/>
  <c r="B8038" i="8"/>
  <c r="P8038" i="8"/>
  <c r="A8039" i="8"/>
  <c r="B8039" i="8"/>
  <c r="P8039" i="8"/>
  <c r="A8040" i="8"/>
  <c r="B8040" i="8"/>
  <c r="P8040" i="8"/>
  <c r="A8041" i="8"/>
  <c r="B8041" i="8"/>
  <c r="P8041" i="8"/>
  <c r="A8042" i="8"/>
  <c r="B8042" i="8"/>
  <c r="P8042" i="8"/>
  <c r="A8043" i="8"/>
  <c r="B8043" i="8"/>
  <c r="P8043" i="8"/>
  <c r="A8044" i="8"/>
  <c r="B8044" i="8"/>
  <c r="P8044" i="8"/>
  <c r="A8045" i="8"/>
  <c r="B8045" i="8"/>
  <c r="P8045" i="8"/>
  <c r="A8046" i="8"/>
  <c r="B8046" i="8"/>
  <c r="P8046" i="8"/>
  <c r="A8047" i="8"/>
  <c r="B8047" i="8"/>
  <c r="P8047" i="8"/>
  <c r="A8048" i="8"/>
  <c r="B8048" i="8"/>
  <c r="P8048" i="8"/>
  <c r="A8049" i="8"/>
  <c r="B8049" i="8"/>
  <c r="P8049" i="8"/>
  <c r="A8050" i="8"/>
  <c r="B8050" i="8"/>
  <c r="P8050" i="8"/>
  <c r="A8051" i="8"/>
  <c r="B8051" i="8"/>
  <c r="P8051" i="8"/>
  <c r="A8052" i="8"/>
  <c r="B8052" i="8"/>
  <c r="P8052" i="8"/>
  <c r="A8053" i="8"/>
  <c r="B8053" i="8"/>
  <c r="P8053" i="8"/>
  <c r="A8054" i="8"/>
  <c r="B8054" i="8"/>
  <c r="P8054" i="8"/>
  <c r="A8055" i="8"/>
  <c r="B8055" i="8"/>
  <c r="P8055" i="8"/>
  <c r="A8056" i="8"/>
  <c r="B8056" i="8"/>
  <c r="P8056" i="8"/>
  <c r="A8057" i="8"/>
  <c r="B8057" i="8"/>
  <c r="P8057" i="8"/>
  <c r="A8058" i="8"/>
  <c r="B8058" i="8"/>
  <c r="P8058" i="8"/>
  <c r="A8059" i="8"/>
  <c r="B8059" i="8"/>
  <c r="P8059" i="8"/>
  <c r="A8060" i="8"/>
  <c r="B8060" i="8"/>
  <c r="P8060" i="8"/>
  <c r="A8061" i="8"/>
  <c r="B8061" i="8"/>
  <c r="P8061" i="8"/>
  <c r="A8062" i="8"/>
  <c r="B8062" i="8"/>
  <c r="P8062" i="8"/>
  <c r="A8063" i="8"/>
  <c r="B8063" i="8"/>
  <c r="P8063" i="8"/>
  <c r="A8064" i="8"/>
  <c r="B8064" i="8"/>
  <c r="P8064" i="8"/>
  <c r="A8065" i="8"/>
  <c r="B8065" i="8"/>
  <c r="P8065" i="8"/>
  <c r="A8066" i="8"/>
  <c r="B8066" i="8"/>
  <c r="P8066" i="8"/>
  <c r="A8067" i="8"/>
  <c r="B8067" i="8"/>
  <c r="P8067" i="8"/>
  <c r="A8068" i="8"/>
  <c r="B8068" i="8"/>
  <c r="P8068" i="8"/>
  <c r="A8069" i="8"/>
  <c r="B8069" i="8"/>
  <c r="P8069" i="8"/>
  <c r="A8070" i="8"/>
  <c r="B8070" i="8"/>
  <c r="P8070" i="8"/>
  <c r="A8071" i="8"/>
  <c r="B8071" i="8"/>
  <c r="P8071" i="8"/>
  <c r="A8072" i="8"/>
  <c r="B8072" i="8"/>
  <c r="P8072" i="8"/>
  <c r="A8073" i="8"/>
  <c r="B8073" i="8"/>
  <c r="P8073" i="8"/>
  <c r="A8074" i="8"/>
  <c r="B8074" i="8"/>
  <c r="P8074" i="8"/>
  <c r="A8075" i="8"/>
  <c r="B8075" i="8"/>
  <c r="P8075" i="8"/>
  <c r="A8076" i="8"/>
  <c r="B8076" i="8"/>
  <c r="P8076" i="8"/>
  <c r="A8077" i="8"/>
  <c r="B8077" i="8"/>
  <c r="P8077" i="8"/>
  <c r="A8078" i="8"/>
  <c r="B8078" i="8"/>
  <c r="P8078" i="8"/>
  <c r="A8079" i="8"/>
  <c r="B8079" i="8"/>
  <c r="P8079" i="8"/>
  <c r="A8080" i="8"/>
  <c r="B8080" i="8"/>
  <c r="P8080" i="8"/>
  <c r="A8081" i="8"/>
  <c r="B8081" i="8"/>
  <c r="P8081" i="8"/>
  <c r="A8082" i="8"/>
  <c r="B8082" i="8"/>
  <c r="P8082" i="8"/>
  <c r="A8083" i="8"/>
  <c r="B8083" i="8"/>
  <c r="P8083" i="8"/>
  <c r="A8084" i="8"/>
  <c r="B8084" i="8"/>
  <c r="P8084" i="8"/>
  <c r="A8085" i="8"/>
  <c r="B8085" i="8"/>
  <c r="P8085" i="8"/>
  <c r="A8086" i="8"/>
  <c r="B8086" i="8"/>
  <c r="P8086" i="8"/>
  <c r="A8087" i="8"/>
  <c r="B8087" i="8"/>
  <c r="P8087" i="8"/>
  <c r="A8088" i="8"/>
  <c r="B8088" i="8"/>
  <c r="P8088" i="8"/>
  <c r="A8089" i="8"/>
  <c r="B8089" i="8"/>
  <c r="P8089" i="8"/>
  <c r="A8090" i="8"/>
  <c r="B8090" i="8"/>
  <c r="P8090" i="8"/>
  <c r="A8091" i="8"/>
  <c r="B8091" i="8"/>
  <c r="P8091" i="8"/>
  <c r="A8092" i="8"/>
  <c r="B8092" i="8"/>
  <c r="P8092" i="8"/>
  <c r="A8093" i="8"/>
  <c r="B8093" i="8"/>
  <c r="P8093" i="8"/>
  <c r="A8094" i="8"/>
  <c r="B8094" i="8"/>
  <c r="P8094" i="8"/>
  <c r="A8095" i="8"/>
  <c r="B8095" i="8"/>
  <c r="P8095" i="8"/>
  <c r="A8096" i="8"/>
  <c r="B8096" i="8"/>
  <c r="P8096" i="8"/>
  <c r="A8097" i="8"/>
  <c r="B8097" i="8"/>
  <c r="P8097" i="8"/>
  <c r="A8098" i="8"/>
  <c r="B8098" i="8"/>
  <c r="P8098" i="8"/>
  <c r="A8099" i="8"/>
  <c r="B8099" i="8"/>
  <c r="P8099" i="8"/>
  <c r="A8100" i="8"/>
  <c r="B8100" i="8"/>
  <c r="P8100" i="8"/>
  <c r="A8101" i="8"/>
  <c r="B8101" i="8"/>
  <c r="P8101" i="8"/>
  <c r="A8102" i="8"/>
  <c r="B8102" i="8"/>
  <c r="P8102" i="8"/>
  <c r="A8103" i="8"/>
  <c r="B8103" i="8"/>
  <c r="P8103" i="8"/>
  <c r="A8104" i="8"/>
  <c r="B8104" i="8"/>
  <c r="P8104" i="8"/>
  <c r="A8105" i="8"/>
  <c r="B8105" i="8"/>
  <c r="P8105" i="8"/>
  <c r="A8106" i="8"/>
  <c r="B8106" i="8"/>
  <c r="P8106" i="8"/>
  <c r="A8107" i="8"/>
  <c r="B8107" i="8"/>
  <c r="P8107" i="8"/>
  <c r="A8108" i="8"/>
  <c r="B8108" i="8"/>
  <c r="P8108" i="8"/>
  <c r="A8109" i="8"/>
  <c r="B8109" i="8"/>
  <c r="P8109" i="8"/>
  <c r="A8110" i="8"/>
  <c r="B8110" i="8"/>
  <c r="P8110" i="8"/>
  <c r="A8111" i="8"/>
  <c r="B8111" i="8"/>
  <c r="P8111" i="8"/>
  <c r="A8112" i="8"/>
  <c r="B8112" i="8"/>
  <c r="P8112" i="8"/>
  <c r="A8113" i="8"/>
  <c r="B8113" i="8"/>
  <c r="P8113" i="8"/>
  <c r="A8114" i="8"/>
  <c r="B8114" i="8"/>
  <c r="P8114" i="8"/>
  <c r="A8115" i="8"/>
  <c r="B8115" i="8"/>
  <c r="P8115" i="8"/>
  <c r="A8116" i="8"/>
  <c r="B8116" i="8"/>
  <c r="P8116" i="8"/>
  <c r="A8117" i="8"/>
  <c r="B8117" i="8"/>
  <c r="P8117" i="8"/>
  <c r="A8118" i="8"/>
  <c r="B8118" i="8"/>
  <c r="P8118" i="8"/>
  <c r="A8119" i="8"/>
  <c r="B8119" i="8"/>
  <c r="P8119" i="8"/>
  <c r="A8120" i="8"/>
  <c r="B8120" i="8"/>
  <c r="P8120" i="8"/>
  <c r="A8121" i="8"/>
  <c r="B8121" i="8"/>
  <c r="P8121" i="8"/>
  <c r="A8122" i="8"/>
  <c r="B8122" i="8"/>
  <c r="P8122" i="8"/>
  <c r="A8123" i="8"/>
  <c r="B8123" i="8"/>
  <c r="P8123" i="8"/>
  <c r="A8124" i="8"/>
  <c r="B8124" i="8"/>
  <c r="P8124" i="8"/>
  <c r="A8125" i="8"/>
  <c r="B8125" i="8"/>
  <c r="P8125" i="8"/>
  <c r="A8126" i="8"/>
  <c r="B8126" i="8"/>
  <c r="P8126" i="8"/>
  <c r="A8127" i="8"/>
  <c r="B8127" i="8"/>
  <c r="P8127" i="8"/>
  <c r="A8128" i="8"/>
  <c r="B8128" i="8"/>
  <c r="P8128" i="8"/>
  <c r="A8129" i="8"/>
  <c r="B8129" i="8"/>
  <c r="P8129" i="8"/>
  <c r="A8130" i="8"/>
  <c r="B8130" i="8"/>
  <c r="P8130" i="8"/>
  <c r="A8131" i="8"/>
  <c r="B8131" i="8"/>
  <c r="P8131" i="8"/>
  <c r="A8132" i="8"/>
  <c r="B8132" i="8"/>
  <c r="P8132" i="8"/>
  <c r="A8133" i="8"/>
  <c r="B8133" i="8"/>
  <c r="P8133" i="8"/>
  <c r="A8134" i="8"/>
  <c r="B8134" i="8"/>
  <c r="P8134" i="8"/>
  <c r="A8135" i="8"/>
  <c r="B8135" i="8"/>
  <c r="P8135" i="8"/>
  <c r="A8136" i="8"/>
  <c r="B8136" i="8"/>
  <c r="P8136" i="8"/>
  <c r="A8137" i="8"/>
  <c r="B8137" i="8"/>
  <c r="P8137" i="8"/>
  <c r="A8138" i="8"/>
  <c r="B8138" i="8"/>
  <c r="P8138" i="8"/>
  <c r="A8139" i="8"/>
  <c r="B8139" i="8"/>
  <c r="P8139" i="8"/>
  <c r="A8140" i="8"/>
  <c r="B8140" i="8"/>
  <c r="P8140" i="8"/>
  <c r="A8141" i="8"/>
  <c r="B8141" i="8"/>
  <c r="P8141" i="8"/>
  <c r="A8142" i="8"/>
  <c r="B8142" i="8"/>
  <c r="P8142" i="8"/>
  <c r="A8143" i="8"/>
  <c r="B8143" i="8"/>
  <c r="P8143" i="8"/>
  <c r="A8144" i="8"/>
  <c r="B8144" i="8"/>
  <c r="P8144" i="8"/>
  <c r="A8145" i="8"/>
  <c r="B8145" i="8"/>
  <c r="P8145" i="8"/>
  <c r="A8146" i="8"/>
  <c r="B8146" i="8"/>
  <c r="P8146" i="8"/>
  <c r="A8147" i="8"/>
  <c r="B8147" i="8"/>
  <c r="P8147" i="8"/>
  <c r="A8148" i="8"/>
  <c r="B8148" i="8"/>
  <c r="P8148" i="8"/>
  <c r="A8149" i="8"/>
  <c r="B8149" i="8"/>
  <c r="P8149" i="8"/>
  <c r="A8150" i="8"/>
  <c r="B8150" i="8"/>
  <c r="P8150" i="8"/>
  <c r="A8151" i="8"/>
  <c r="B8151" i="8"/>
  <c r="P8151" i="8"/>
  <c r="A8152" i="8"/>
  <c r="B8152" i="8"/>
  <c r="P8152" i="8"/>
  <c r="A8153" i="8"/>
  <c r="B8153" i="8"/>
  <c r="P8153" i="8"/>
  <c r="A8154" i="8"/>
  <c r="B8154" i="8"/>
  <c r="P8154" i="8"/>
  <c r="A8155" i="8"/>
  <c r="B8155" i="8"/>
  <c r="P8155" i="8"/>
  <c r="A8156" i="8"/>
  <c r="B8156" i="8"/>
  <c r="P8156" i="8"/>
  <c r="A8157" i="8"/>
  <c r="B8157" i="8"/>
  <c r="P8157" i="8"/>
  <c r="A8158" i="8"/>
  <c r="B8158" i="8"/>
  <c r="P8158" i="8"/>
  <c r="A8159" i="8"/>
  <c r="B8159" i="8"/>
  <c r="P8159" i="8"/>
  <c r="A8160" i="8"/>
  <c r="B8160" i="8"/>
  <c r="P8160" i="8"/>
  <c r="A8161" i="8"/>
  <c r="B8161" i="8"/>
  <c r="P8161" i="8"/>
  <c r="A8162" i="8"/>
  <c r="B8162" i="8"/>
  <c r="P8162" i="8"/>
  <c r="A8163" i="8"/>
  <c r="B8163" i="8"/>
  <c r="P8163" i="8"/>
  <c r="A8164" i="8"/>
  <c r="B8164" i="8"/>
  <c r="P8164" i="8"/>
  <c r="A8165" i="8"/>
  <c r="B8165" i="8"/>
  <c r="P8165" i="8"/>
  <c r="A8166" i="8"/>
  <c r="B8166" i="8"/>
  <c r="P8166" i="8"/>
  <c r="A8167" i="8"/>
  <c r="B8167" i="8"/>
  <c r="P8167" i="8"/>
  <c r="A8168" i="8"/>
  <c r="B8168" i="8"/>
  <c r="P8168" i="8"/>
  <c r="A8169" i="8"/>
  <c r="B8169" i="8"/>
  <c r="P8169" i="8"/>
  <c r="A8170" i="8"/>
  <c r="B8170" i="8"/>
  <c r="P8170" i="8"/>
  <c r="A8171" i="8"/>
  <c r="B8171" i="8"/>
  <c r="P8171" i="8"/>
  <c r="A8172" i="8"/>
  <c r="B8172" i="8"/>
  <c r="P8172" i="8"/>
  <c r="A8173" i="8"/>
  <c r="B8173" i="8"/>
  <c r="P8173" i="8"/>
  <c r="A8174" i="8"/>
  <c r="B8174" i="8"/>
  <c r="P8174" i="8"/>
  <c r="A8175" i="8"/>
  <c r="B8175" i="8"/>
  <c r="P8175" i="8"/>
  <c r="A8176" i="8"/>
  <c r="B8176" i="8"/>
  <c r="P8176" i="8"/>
  <c r="A8177" i="8"/>
  <c r="B8177" i="8"/>
  <c r="P8177" i="8"/>
  <c r="A8178" i="8"/>
  <c r="B8178" i="8"/>
  <c r="P8178" i="8"/>
  <c r="A8179" i="8"/>
  <c r="B8179" i="8"/>
  <c r="P8179" i="8"/>
  <c r="A8180" i="8"/>
  <c r="B8180" i="8"/>
  <c r="P8180" i="8"/>
  <c r="A8181" i="8"/>
  <c r="B8181" i="8"/>
  <c r="P8181" i="8"/>
  <c r="A8182" i="8"/>
  <c r="B8182" i="8"/>
  <c r="P8182" i="8"/>
  <c r="A8183" i="8"/>
  <c r="B8183" i="8"/>
  <c r="P8183" i="8"/>
  <c r="A8184" i="8"/>
  <c r="B8184" i="8"/>
  <c r="P8184" i="8"/>
  <c r="A8185" i="8"/>
  <c r="B8185" i="8"/>
  <c r="P8185" i="8"/>
  <c r="A8186" i="8"/>
  <c r="B8186" i="8"/>
  <c r="Q1069" i="7" s="1"/>
  <c r="P8186" i="8"/>
  <c r="A8187" i="8"/>
  <c r="B8187" i="8"/>
  <c r="P8187" i="8"/>
  <c r="A8188" i="8"/>
  <c r="B8188" i="8"/>
  <c r="P8188" i="8"/>
  <c r="A8189" i="8"/>
  <c r="B8189" i="8"/>
  <c r="P8189" i="8"/>
  <c r="A8190" i="8"/>
  <c r="B8190" i="8"/>
  <c r="P8190" i="8"/>
  <c r="A8191" i="8"/>
  <c r="B8191" i="8"/>
  <c r="P8191" i="8"/>
  <c r="A8192" i="8"/>
  <c r="B8192" i="8"/>
  <c r="P8192" i="8"/>
  <c r="A8193" i="8"/>
  <c r="B8193" i="8"/>
  <c r="P8193" i="8"/>
  <c r="A8194" i="8"/>
  <c r="B8194" i="8"/>
  <c r="P8194" i="8"/>
  <c r="A8195" i="8"/>
  <c r="B8195" i="8"/>
  <c r="P8195" i="8"/>
  <c r="A8196" i="8"/>
  <c r="B8196" i="8"/>
  <c r="P8196" i="8"/>
  <c r="A8197" i="8"/>
  <c r="B8197" i="8"/>
  <c r="P8197" i="8"/>
  <c r="A8198" i="8"/>
  <c r="B8198" i="8"/>
  <c r="P8198" i="8"/>
  <c r="A8199" i="8"/>
  <c r="B8199" i="8"/>
  <c r="P8199" i="8"/>
  <c r="A8200" i="8"/>
  <c r="B8200" i="8"/>
  <c r="P8200" i="8"/>
  <c r="A8201" i="8"/>
  <c r="B8201" i="8"/>
  <c r="P8201" i="8"/>
  <c r="A8202" i="8"/>
  <c r="B8202" i="8"/>
  <c r="P8202" i="8"/>
  <c r="A8203" i="8"/>
  <c r="B8203" i="8"/>
  <c r="P8203" i="8"/>
  <c r="A8204" i="8"/>
  <c r="B8204" i="8"/>
  <c r="P8204" i="8"/>
  <c r="A8205" i="8"/>
  <c r="B8205" i="8"/>
  <c r="P8205" i="8"/>
  <c r="A8206" i="8"/>
  <c r="B8206" i="8"/>
  <c r="P8206" i="8"/>
  <c r="A8207" i="8"/>
  <c r="B8207" i="8"/>
  <c r="P8207" i="8"/>
  <c r="A8208" i="8"/>
  <c r="B8208" i="8"/>
  <c r="P8208" i="8"/>
  <c r="A8209" i="8"/>
  <c r="B8209" i="8"/>
  <c r="P8209" i="8"/>
  <c r="A8210" i="8"/>
  <c r="B8210" i="8"/>
  <c r="P8210" i="8"/>
  <c r="A8211" i="8"/>
  <c r="B8211" i="8"/>
  <c r="P8211" i="8"/>
  <c r="A8212" i="8"/>
  <c r="B8212" i="8"/>
  <c r="P8212" i="8"/>
  <c r="A8213" i="8"/>
  <c r="B8213" i="8"/>
  <c r="P8213" i="8"/>
  <c r="A8214" i="8"/>
  <c r="B8214" i="8"/>
  <c r="P8214" i="8"/>
  <c r="A8215" i="8"/>
  <c r="B8215" i="8"/>
  <c r="P8215" i="8"/>
  <c r="A8216" i="8"/>
  <c r="B8216" i="8"/>
  <c r="P8216" i="8"/>
  <c r="A8217" i="8"/>
  <c r="B8217" i="8"/>
  <c r="P8217" i="8"/>
  <c r="A8218" i="8"/>
  <c r="B8218" i="8"/>
  <c r="P8218" i="8"/>
  <c r="A8219" i="8"/>
  <c r="B8219" i="8"/>
  <c r="P8219" i="8"/>
  <c r="A8220" i="8"/>
  <c r="B8220" i="8"/>
  <c r="P8220" i="8"/>
  <c r="A8221" i="8"/>
  <c r="B8221" i="8"/>
  <c r="P8221" i="8"/>
  <c r="A8222" i="8"/>
  <c r="B8222" i="8"/>
  <c r="P8222" i="8"/>
  <c r="A8223" i="8"/>
  <c r="B8223" i="8"/>
  <c r="P8223" i="8"/>
  <c r="A8224" i="8"/>
  <c r="B8224" i="8"/>
  <c r="P8224" i="8"/>
  <c r="A8225" i="8"/>
  <c r="B8225" i="8"/>
  <c r="P8225" i="8"/>
  <c r="A8226" i="8"/>
  <c r="B8226" i="8"/>
  <c r="P8226" i="8"/>
  <c r="A8227" i="8"/>
  <c r="B8227" i="8"/>
  <c r="P8227" i="8"/>
  <c r="A8228" i="8"/>
  <c r="B8228" i="8"/>
  <c r="P8228" i="8"/>
  <c r="A8229" i="8"/>
  <c r="B8229" i="8"/>
  <c r="P8229" i="8"/>
  <c r="A8230" i="8"/>
  <c r="B8230" i="8"/>
  <c r="P8230" i="8"/>
  <c r="A8231" i="8"/>
  <c r="B8231" i="8"/>
  <c r="P8231" i="8"/>
  <c r="A8232" i="8"/>
  <c r="B8232" i="8"/>
  <c r="P8232" i="8"/>
  <c r="A8233" i="8"/>
  <c r="B8233" i="8"/>
  <c r="P8233" i="8"/>
  <c r="A8234" i="8"/>
  <c r="B8234" i="8"/>
  <c r="P8234" i="8"/>
  <c r="A8235" i="8"/>
  <c r="B8235" i="8"/>
  <c r="P8235" i="8"/>
  <c r="A8236" i="8"/>
  <c r="B8236" i="8"/>
  <c r="P8236" i="8"/>
  <c r="A8237" i="8"/>
  <c r="B8237" i="8"/>
  <c r="P8237" i="8"/>
  <c r="A8238" i="8"/>
  <c r="B8238" i="8"/>
  <c r="P8238" i="8"/>
  <c r="A8239" i="8"/>
  <c r="B8239" i="8"/>
  <c r="P8239" i="8"/>
  <c r="A8240" i="8"/>
  <c r="B8240" i="8"/>
  <c r="P8240" i="8"/>
  <c r="A8241" i="8"/>
  <c r="B8241" i="8"/>
  <c r="P8241" i="8"/>
  <c r="A8242" i="8"/>
  <c r="B8242" i="8"/>
  <c r="P8242" i="8"/>
  <c r="A8243" i="8"/>
  <c r="B8243" i="8"/>
  <c r="P8243" i="8"/>
  <c r="A8244" i="8"/>
  <c r="B8244" i="8"/>
  <c r="P8244" i="8"/>
  <c r="A8245" i="8"/>
  <c r="B8245" i="8"/>
  <c r="P8245" i="8"/>
  <c r="A8246" i="8"/>
  <c r="B8246" i="8"/>
  <c r="P8246" i="8"/>
  <c r="A8247" i="8"/>
  <c r="B8247" i="8"/>
  <c r="P8247" i="8"/>
  <c r="A8248" i="8"/>
  <c r="B8248" i="8"/>
  <c r="P8248" i="8"/>
  <c r="A8249" i="8"/>
  <c r="B8249" i="8"/>
  <c r="P8249" i="8"/>
  <c r="A8250" i="8"/>
  <c r="B8250" i="8"/>
  <c r="P8250" i="8"/>
  <c r="A8251" i="8"/>
  <c r="B8251" i="8"/>
  <c r="P8251" i="8"/>
  <c r="A8252" i="8"/>
  <c r="B8252" i="8"/>
  <c r="P8252" i="8"/>
  <c r="A8253" i="8"/>
  <c r="B8253" i="8"/>
  <c r="P8253" i="8"/>
  <c r="A8254" i="8"/>
  <c r="B8254" i="8"/>
  <c r="P8254" i="8"/>
  <c r="A8255" i="8"/>
  <c r="B8255" i="8"/>
  <c r="P8255" i="8"/>
  <c r="A8256" i="8"/>
  <c r="B8256" i="8"/>
  <c r="P8256" i="8"/>
  <c r="A8257" i="8"/>
  <c r="B8257" i="8"/>
  <c r="P8257" i="8"/>
  <c r="A8258" i="8"/>
  <c r="B8258" i="8"/>
  <c r="P8258" i="8"/>
  <c r="A8259" i="8"/>
  <c r="B8259" i="8"/>
  <c r="P8259" i="8"/>
  <c r="A8260" i="8"/>
  <c r="B8260" i="8"/>
  <c r="P8260" i="8"/>
  <c r="A8261" i="8"/>
  <c r="B8261" i="8"/>
  <c r="P8261" i="8"/>
  <c r="A8262" i="8"/>
  <c r="B8262" i="8"/>
  <c r="P8262" i="8"/>
  <c r="A8263" i="8"/>
  <c r="B8263" i="8"/>
  <c r="P8263" i="8"/>
  <c r="A8264" i="8"/>
  <c r="B8264" i="8"/>
  <c r="P8264" i="8"/>
  <c r="A8265" i="8"/>
  <c r="B8265" i="8"/>
  <c r="P8265" i="8"/>
  <c r="A8266" i="8"/>
  <c r="B8266" i="8"/>
  <c r="P8266" i="8"/>
  <c r="A8267" i="8"/>
  <c r="B8267" i="8"/>
  <c r="P8267" i="8"/>
  <c r="A8268" i="8"/>
  <c r="B8268" i="8"/>
  <c r="P8268" i="8"/>
  <c r="A8269" i="8"/>
  <c r="B8269" i="8"/>
  <c r="P8269" i="8"/>
  <c r="A8270" i="8"/>
  <c r="B8270" i="8"/>
  <c r="P8270" i="8"/>
  <c r="A8271" i="8"/>
  <c r="B8271" i="8"/>
  <c r="P8271" i="8"/>
  <c r="A8272" i="8"/>
  <c r="B8272" i="8"/>
  <c r="P8272" i="8"/>
  <c r="A8273" i="8"/>
  <c r="B8273" i="8"/>
  <c r="P8273" i="8"/>
  <c r="A8274" i="8"/>
  <c r="B8274" i="8"/>
  <c r="P8274" i="8"/>
  <c r="A8275" i="8"/>
  <c r="B8275" i="8"/>
  <c r="P8275" i="8"/>
  <c r="A8276" i="8"/>
  <c r="B8276" i="8"/>
  <c r="P8276" i="8"/>
  <c r="A8277" i="8"/>
  <c r="B8277" i="8"/>
  <c r="P8277" i="8"/>
  <c r="A8278" i="8"/>
  <c r="B8278" i="8"/>
  <c r="P8278" i="8"/>
  <c r="A8279" i="8"/>
  <c r="B8279" i="8"/>
  <c r="P8279" i="8"/>
  <c r="A8280" i="8"/>
  <c r="B8280" i="8"/>
  <c r="P8280" i="8"/>
  <c r="A8281" i="8"/>
  <c r="B8281" i="8"/>
  <c r="P8281" i="8"/>
  <c r="A8282" i="8"/>
  <c r="B8282" i="8"/>
  <c r="P8282" i="8"/>
  <c r="A8283" i="8"/>
  <c r="B8283" i="8"/>
  <c r="P8283" i="8"/>
  <c r="A8284" i="8"/>
  <c r="B8284" i="8"/>
  <c r="P8284" i="8"/>
  <c r="A8285" i="8"/>
  <c r="B8285" i="8"/>
  <c r="P8285" i="8"/>
  <c r="A8286" i="8"/>
  <c r="B8286" i="8"/>
  <c r="P8286" i="8"/>
  <c r="A8287" i="8"/>
  <c r="B8287" i="8"/>
  <c r="P8287" i="8"/>
  <c r="A8288" i="8"/>
  <c r="B8288" i="8"/>
  <c r="P8288" i="8"/>
  <c r="A8289" i="8"/>
  <c r="B8289" i="8"/>
  <c r="P8289" i="8"/>
  <c r="A8290" i="8"/>
  <c r="B8290" i="8"/>
  <c r="P8290" i="8"/>
  <c r="A8291" i="8"/>
  <c r="B8291" i="8"/>
  <c r="P8291" i="8"/>
  <c r="A8292" i="8"/>
  <c r="B8292" i="8"/>
  <c r="P8292" i="8"/>
  <c r="A8293" i="8"/>
  <c r="B8293" i="8"/>
  <c r="P8293" i="8"/>
  <c r="A8294" i="8"/>
  <c r="B8294" i="8"/>
  <c r="P8294" i="8"/>
  <c r="A8295" i="8"/>
  <c r="B8295" i="8"/>
  <c r="P8295" i="8"/>
  <c r="A8296" i="8"/>
  <c r="B8296" i="8"/>
  <c r="P8296" i="8"/>
  <c r="A8297" i="8"/>
  <c r="B8297" i="8"/>
  <c r="P8297" i="8"/>
  <c r="A8298" i="8"/>
  <c r="B8298" i="8"/>
  <c r="P8298" i="8"/>
  <c r="A8299" i="8"/>
  <c r="B8299" i="8"/>
  <c r="P8299" i="8"/>
  <c r="A8300" i="8"/>
  <c r="B8300" i="8"/>
  <c r="P8300" i="8"/>
  <c r="A8301" i="8"/>
  <c r="B8301" i="8"/>
  <c r="P8301" i="8"/>
  <c r="A8302" i="8"/>
  <c r="B8302" i="8"/>
  <c r="P8302" i="8"/>
  <c r="A8303" i="8"/>
  <c r="B8303" i="8"/>
  <c r="P8303" i="8"/>
  <c r="A8304" i="8"/>
  <c r="B8304" i="8"/>
  <c r="P8304" i="8"/>
  <c r="A8305" i="8"/>
  <c r="B8305" i="8"/>
  <c r="P8305" i="8"/>
  <c r="A8306" i="8"/>
  <c r="B8306" i="8"/>
  <c r="P8306" i="8"/>
  <c r="A8307" i="8"/>
  <c r="B8307" i="8"/>
  <c r="P8307" i="8"/>
  <c r="A8308" i="8"/>
  <c r="B8308" i="8"/>
  <c r="P8308" i="8"/>
  <c r="A8309" i="8"/>
  <c r="B8309" i="8"/>
  <c r="P8309" i="8"/>
  <c r="A8310" i="8"/>
  <c r="B8310" i="8"/>
  <c r="P8310" i="8"/>
  <c r="A8311" i="8"/>
  <c r="B8311" i="8"/>
  <c r="P8311" i="8"/>
  <c r="A8312" i="8"/>
  <c r="B8312" i="8"/>
  <c r="P8312" i="8"/>
  <c r="A8313" i="8"/>
  <c r="B8313" i="8"/>
  <c r="P8313" i="8"/>
  <c r="A8314" i="8"/>
  <c r="B8314" i="8"/>
  <c r="P8314" i="8"/>
  <c r="A8315" i="8"/>
  <c r="B8315" i="8"/>
  <c r="P8315" i="8"/>
  <c r="A8316" i="8"/>
  <c r="B8316" i="8"/>
  <c r="P8316" i="8"/>
  <c r="A8317" i="8"/>
  <c r="B8317" i="8"/>
  <c r="P8317" i="8"/>
  <c r="A8318" i="8"/>
  <c r="B8318" i="8"/>
  <c r="P8318" i="8"/>
  <c r="A8319" i="8"/>
  <c r="B8319" i="8"/>
  <c r="P8319" i="8"/>
  <c r="A8320" i="8"/>
  <c r="B8320" i="8"/>
  <c r="P8320" i="8"/>
  <c r="A8321" i="8"/>
  <c r="B8321" i="8"/>
  <c r="P8321" i="8"/>
  <c r="A8322" i="8"/>
  <c r="B8322" i="8"/>
  <c r="P8322" i="8"/>
  <c r="A8323" i="8"/>
  <c r="B8323" i="8"/>
  <c r="P8323" i="8"/>
  <c r="A8324" i="8"/>
  <c r="B8324" i="8"/>
  <c r="P8324" i="8"/>
  <c r="A8325" i="8"/>
  <c r="B8325" i="8"/>
  <c r="P8325" i="8"/>
  <c r="A8326" i="8"/>
  <c r="B8326" i="8"/>
  <c r="P8326" i="8"/>
  <c r="A8327" i="8"/>
  <c r="B8327" i="8"/>
  <c r="P8327" i="8"/>
  <c r="A8328" i="8"/>
  <c r="B8328" i="8"/>
  <c r="P8328" i="8"/>
  <c r="A8329" i="8"/>
  <c r="B8329" i="8"/>
  <c r="P8329" i="8"/>
  <c r="A8330" i="8"/>
  <c r="B8330" i="8"/>
  <c r="P8330" i="8"/>
  <c r="A8331" i="8"/>
  <c r="B8331" i="8"/>
  <c r="P8331" i="8"/>
  <c r="A8332" i="8"/>
  <c r="B8332" i="8"/>
  <c r="P8332" i="8"/>
  <c r="A8333" i="8"/>
  <c r="B8333" i="8"/>
  <c r="P8333" i="8"/>
  <c r="A8334" i="8"/>
  <c r="B8334" i="8"/>
  <c r="P8334" i="8"/>
  <c r="A8335" i="8"/>
  <c r="B8335" i="8"/>
  <c r="P8335" i="8"/>
  <c r="A8336" i="8"/>
  <c r="B8336" i="8"/>
  <c r="P8336" i="8"/>
  <c r="A8337" i="8"/>
  <c r="B8337" i="8"/>
  <c r="P8337" i="8"/>
  <c r="A8338" i="8"/>
  <c r="B8338" i="8"/>
  <c r="P8338" i="8"/>
  <c r="A8339" i="8"/>
  <c r="B8339" i="8"/>
  <c r="P8339" i="8"/>
  <c r="A8340" i="8"/>
  <c r="B8340" i="8"/>
  <c r="P8340" i="8"/>
  <c r="A8341" i="8"/>
  <c r="B8341" i="8"/>
  <c r="P8341" i="8"/>
  <c r="A8342" i="8"/>
  <c r="B8342" i="8"/>
  <c r="P8342" i="8"/>
  <c r="A8343" i="8"/>
  <c r="B8343" i="8"/>
  <c r="P8343" i="8"/>
  <c r="A8344" i="8"/>
  <c r="B8344" i="8"/>
  <c r="P8344" i="8"/>
  <c r="A8345" i="8"/>
  <c r="B8345" i="8"/>
  <c r="P8345" i="8"/>
  <c r="A8346" i="8"/>
  <c r="B8346" i="8"/>
  <c r="P8346" i="8"/>
  <c r="A8347" i="8"/>
  <c r="B8347" i="8"/>
  <c r="P8347" i="8"/>
  <c r="A8348" i="8"/>
  <c r="B8348" i="8"/>
  <c r="P8348" i="8"/>
  <c r="A8349" i="8"/>
  <c r="B8349" i="8"/>
  <c r="P8349" i="8"/>
  <c r="A8350" i="8"/>
  <c r="B8350" i="8"/>
  <c r="P8350" i="8"/>
  <c r="A8351" i="8"/>
  <c r="B8351" i="8"/>
  <c r="P8351" i="8"/>
  <c r="A8352" i="8"/>
  <c r="B8352" i="8"/>
  <c r="P8352" i="8"/>
  <c r="A8353" i="8"/>
  <c r="B8353" i="8"/>
  <c r="P8353" i="8"/>
  <c r="A8354" i="8"/>
  <c r="B8354" i="8"/>
  <c r="P8354" i="8"/>
  <c r="A8355" i="8"/>
  <c r="B8355" i="8"/>
  <c r="P8355" i="8"/>
  <c r="A8356" i="8"/>
  <c r="B8356" i="8"/>
  <c r="P8356" i="8"/>
  <c r="A8357" i="8"/>
  <c r="B8357" i="8"/>
  <c r="P8357" i="8"/>
  <c r="A8358" i="8"/>
  <c r="B8358" i="8"/>
  <c r="P8358" i="8"/>
  <c r="A8359" i="8"/>
  <c r="B8359" i="8"/>
  <c r="P8359" i="8"/>
  <c r="A8360" i="8"/>
  <c r="B8360" i="8"/>
  <c r="P8360" i="8"/>
  <c r="A8361" i="8"/>
  <c r="B8361" i="8"/>
  <c r="P8361" i="8"/>
  <c r="A8362" i="8"/>
  <c r="B8362" i="8"/>
  <c r="P8362" i="8"/>
  <c r="A8363" i="8"/>
  <c r="B8363" i="8"/>
  <c r="P8363" i="8"/>
  <c r="A8364" i="8"/>
  <c r="B8364" i="8"/>
  <c r="P8364" i="8"/>
  <c r="A8365" i="8"/>
  <c r="B8365" i="8"/>
  <c r="P8365" i="8"/>
  <c r="A8366" i="8"/>
  <c r="B8366" i="8"/>
  <c r="P8366" i="8"/>
  <c r="A8367" i="8"/>
  <c r="B8367" i="8"/>
  <c r="P8367" i="8"/>
  <c r="A8368" i="8"/>
  <c r="B8368" i="8"/>
  <c r="P8368" i="8"/>
  <c r="A8369" i="8"/>
  <c r="B8369" i="8"/>
  <c r="P8369" i="8"/>
  <c r="A8370" i="8"/>
  <c r="B8370" i="8"/>
  <c r="P8370" i="8"/>
  <c r="A8371" i="8"/>
  <c r="B8371" i="8"/>
  <c r="P8371" i="8"/>
  <c r="A8372" i="8"/>
  <c r="B8372" i="8"/>
  <c r="P8372" i="8"/>
  <c r="A8373" i="8"/>
  <c r="B8373" i="8"/>
  <c r="P8373" i="8"/>
  <c r="A8374" i="8"/>
  <c r="B8374" i="8"/>
  <c r="P8374" i="8"/>
  <c r="A8375" i="8"/>
  <c r="B8375" i="8"/>
  <c r="P8375" i="8"/>
  <c r="A8376" i="8"/>
  <c r="B8376" i="8"/>
  <c r="P8376" i="8"/>
  <c r="A8377" i="8"/>
  <c r="B8377" i="8"/>
  <c r="P8377" i="8"/>
  <c r="A8378" i="8"/>
  <c r="B8378" i="8"/>
  <c r="P8378" i="8"/>
  <c r="A8379" i="8"/>
  <c r="B8379" i="8"/>
  <c r="P8379" i="8"/>
  <c r="A8380" i="8"/>
  <c r="B8380" i="8"/>
  <c r="P8380" i="8"/>
  <c r="A8381" i="8"/>
  <c r="B8381" i="8"/>
  <c r="P8381" i="8"/>
  <c r="A8382" i="8"/>
  <c r="B8382" i="8"/>
  <c r="P8382" i="8"/>
  <c r="A8383" i="8"/>
  <c r="B8383" i="8"/>
  <c r="P8383" i="8"/>
  <c r="A8384" i="8"/>
  <c r="B8384" i="8"/>
  <c r="P8384" i="8"/>
  <c r="A8385" i="8"/>
  <c r="B8385" i="8"/>
  <c r="P8385" i="8"/>
  <c r="A8386" i="8"/>
  <c r="B8386" i="8"/>
  <c r="P8386" i="8"/>
  <c r="A8387" i="8"/>
  <c r="B8387" i="8"/>
  <c r="P8387" i="8"/>
  <c r="A8388" i="8"/>
  <c r="B8388" i="8"/>
  <c r="P8388" i="8"/>
  <c r="A8389" i="8"/>
  <c r="B8389" i="8"/>
  <c r="P8389" i="8"/>
  <c r="A8390" i="8"/>
  <c r="B8390" i="8"/>
  <c r="P8390" i="8"/>
  <c r="A8391" i="8"/>
  <c r="B8391" i="8"/>
  <c r="P8391" i="8"/>
  <c r="A8392" i="8"/>
  <c r="B8392" i="8"/>
  <c r="P8392" i="8"/>
  <c r="A8393" i="8"/>
  <c r="B8393" i="8"/>
  <c r="P8393" i="8"/>
  <c r="A8394" i="8"/>
  <c r="B8394" i="8"/>
  <c r="P8394" i="8"/>
  <c r="A8395" i="8"/>
  <c r="B8395" i="8"/>
  <c r="P8395" i="8"/>
  <c r="A8396" i="8"/>
  <c r="B8396" i="8"/>
  <c r="P8396" i="8"/>
  <c r="A8397" i="8"/>
  <c r="B8397" i="8"/>
  <c r="P8397" i="8"/>
  <c r="A8398" i="8"/>
  <c r="B8398" i="8"/>
  <c r="P8398" i="8"/>
  <c r="A8399" i="8"/>
  <c r="B8399" i="8"/>
  <c r="P8399" i="8"/>
  <c r="A8400" i="8"/>
  <c r="B8400" i="8"/>
  <c r="P8400" i="8"/>
  <c r="A8401" i="8"/>
  <c r="B8401" i="8"/>
  <c r="P8401" i="8"/>
  <c r="A8402" i="8"/>
  <c r="B8402" i="8"/>
  <c r="P8402" i="8"/>
  <c r="A8403" i="8"/>
  <c r="B8403" i="8"/>
  <c r="P8403" i="8"/>
  <c r="A8404" i="8"/>
  <c r="B8404" i="8"/>
  <c r="P8404" i="8"/>
  <c r="A8405" i="8"/>
  <c r="B8405" i="8"/>
  <c r="P8405" i="8"/>
  <c r="A8406" i="8"/>
  <c r="B8406" i="8"/>
  <c r="P8406" i="8"/>
  <c r="A8407" i="8"/>
  <c r="B8407" i="8"/>
  <c r="P8407" i="8"/>
  <c r="A8408" i="8"/>
  <c r="B8408" i="8"/>
  <c r="P8408" i="8"/>
  <c r="A8409" i="8"/>
  <c r="B8409" i="8"/>
  <c r="P8409" i="8"/>
  <c r="A8410" i="8"/>
  <c r="B8410" i="8"/>
  <c r="P8410" i="8"/>
  <c r="A8411" i="8"/>
  <c r="B8411" i="8"/>
  <c r="P8411" i="8"/>
  <c r="A8412" i="8"/>
  <c r="B8412" i="8"/>
  <c r="P8412" i="8"/>
  <c r="A8413" i="8"/>
  <c r="B8413" i="8"/>
  <c r="P8413" i="8"/>
  <c r="A8414" i="8"/>
  <c r="B8414" i="8"/>
  <c r="P8414" i="8"/>
  <c r="A8415" i="8"/>
  <c r="B8415" i="8"/>
  <c r="P8415" i="8"/>
  <c r="A8416" i="8"/>
  <c r="B8416" i="8"/>
  <c r="P8416" i="8"/>
  <c r="A8417" i="8"/>
  <c r="B8417" i="8"/>
  <c r="P8417" i="8"/>
  <c r="A8418" i="8"/>
  <c r="B8418" i="8"/>
  <c r="P8418" i="8"/>
  <c r="A8419" i="8"/>
  <c r="B8419" i="8"/>
  <c r="P8419" i="8"/>
  <c r="A8420" i="8"/>
  <c r="B8420" i="8"/>
  <c r="P8420" i="8"/>
  <c r="A8421" i="8"/>
  <c r="B8421" i="8"/>
  <c r="P8421" i="8"/>
  <c r="A8422" i="8"/>
  <c r="B8422" i="8"/>
  <c r="P8422" i="8"/>
  <c r="A8423" i="8"/>
  <c r="B8423" i="8"/>
  <c r="P8423" i="8"/>
  <c r="A8424" i="8"/>
  <c r="B8424" i="8"/>
  <c r="P8424" i="8"/>
  <c r="A8425" i="8"/>
  <c r="B8425" i="8"/>
  <c r="P8425" i="8"/>
  <c r="A8426" i="8"/>
  <c r="B8426" i="8"/>
  <c r="P8426" i="8"/>
  <c r="A8427" i="8"/>
  <c r="B8427" i="8"/>
  <c r="P8427" i="8"/>
  <c r="A8428" i="8"/>
  <c r="B8428" i="8"/>
  <c r="P8428" i="8"/>
  <c r="A8429" i="8"/>
  <c r="B8429" i="8"/>
  <c r="P8429" i="8"/>
  <c r="A8430" i="8"/>
  <c r="B8430" i="8"/>
  <c r="P8430" i="8"/>
  <c r="A8431" i="8"/>
  <c r="B8431" i="8"/>
  <c r="P8431" i="8"/>
  <c r="P2" i="7"/>
  <c r="Q9" i="7"/>
  <c r="Q12" i="7"/>
  <c r="Q14" i="7"/>
  <c r="Q20" i="7"/>
  <c r="Q26" i="7"/>
  <c r="Q32" i="7"/>
  <c r="Q46" i="7"/>
  <c r="Q48" i="7"/>
  <c r="Q50" i="7"/>
  <c r="Q52" i="7"/>
  <c r="Q53" i="7"/>
  <c r="Q66" i="7"/>
  <c r="Q166" i="7"/>
  <c r="Q86" i="7"/>
  <c r="Q87" i="7"/>
  <c r="Q88" i="7"/>
  <c r="Q89" i="7"/>
  <c r="Q99" i="7"/>
  <c r="Q111" i="7"/>
  <c r="Q113" i="7"/>
  <c r="Q117" i="7"/>
  <c r="Q187" i="7"/>
  <c r="Q193" i="7"/>
  <c r="Q55" i="7"/>
  <c r="Q144" i="7"/>
  <c r="Q150" i="7"/>
  <c r="Q151" i="7"/>
  <c r="Q152" i="7"/>
  <c r="Q156" i="7"/>
  <c r="Q25" i="7"/>
  <c r="Q177" i="7"/>
  <c r="Q184" i="7"/>
  <c r="Q188" i="7"/>
  <c r="Q189" i="7"/>
  <c r="Q190" i="7"/>
  <c r="Q203" i="7"/>
  <c r="Q234" i="7"/>
  <c r="Q216" i="7"/>
  <c r="Q222" i="7"/>
  <c r="Q223" i="7"/>
  <c r="Q227" i="7"/>
  <c r="Q231" i="7"/>
  <c r="Q245" i="7"/>
  <c r="Q248" i="7"/>
  <c r="Q249" i="7"/>
  <c r="Q256" i="7"/>
  <c r="Q261" i="7"/>
  <c r="Q268" i="7"/>
  <c r="Q282" i="7"/>
  <c r="Q284" i="7"/>
  <c r="Q297" i="7"/>
  <c r="Q287" i="7"/>
  <c r="Q288" i="7"/>
  <c r="Q302" i="7"/>
  <c r="Q309" i="7"/>
  <c r="Q321" i="7"/>
  <c r="Q322" i="7"/>
  <c r="Q323" i="7"/>
  <c r="Q324" i="7"/>
  <c r="Q334" i="7"/>
  <c r="Q346" i="7"/>
  <c r="Q348" i="7"/>
  <c r="Q353" i="7"/>
  <c r="Q360" i="7"/>
  <c r="Q362" i="7"/>
  <c r="Q366" i="7"/>
  <c r="Q380" i="7"/>
  <c r="Q403" i="7"/>
  <c r="Q388" i="7"/>
  <c r="Q389" i="7"/>
  <c r="Q393" i="7"/>
  <c r="Q409" i="7"/>
  <c r="Q414" i="7"/>
  <c r="Q423" i="7"/>
  <c r="Q425" i="7"/>
  <c r="Q426" i="7"/>
  <c r="Q427" i="7"/>
  <c r="Q1104" i="7"/>
  <c r="Q441" i="7"/>
  <c r="Q453" i="7"/>
  <c r="Q459" i="7"/>
  <c r="Q448" i="7"/>
  <c r="Q464" i="7"/>
  <c r="Q467" i="7"/>
  <c r="Q465" i="7"/>
  <c r="Q485" i="7"/>
  <c r="Q486" i="7"/>
  <c r="Q492" i="7"/>
  <c r="Q498" i="7"/>
  <c r="Q504" i="7"/>
  <c r="Q519" i="7"/>
  <c r="Q521" i="7"/>
  <c r="Q522" i="7"/>
  <c r="Q524" i="7"/>
  <c r="Q525" i="7"/>
  <c r="Q538" i="7"/>
  <c r="Q532" i="7"/>
  <c r="Q535" i="7"/>
  <c r="Q559" i="7"/>
  <c r="Q560" i="7"/>
  <c r="Q561" i="7"/>
  <c r="Q571" i="7"/>
  <c r="Q583" i="7"/>
  <c r="Q585" i="7"/>
  <c r="Q589" i="7"/>
  <c r="Q597" i="7"/>
  <c r="Q598" i="7"/>
  <c r="Q603" i="7"/>
  <c r="Q617" i="7"/>
  <c r="Q622" i="7"/>
  <c r="Q623" i="7"/>
  <c r="Q624" i="7"/>
  <c r="Q629" i="7"/>
  <c r="Q639" i="7"/>
  <c r="Q568" i="7"/>
  <c r="Q656" i="7"/>
  <c r="Q660" i="7"/>
  <c r="Q661" i="7"/>
  <c r="Q663" i="7"/>
  <c r="Q676" i="7"/>
  <c r="Q681" i="7"/>
  <c r="Q662" i="7"/>
  <c r="Q694" i="7"/>
  <c r="Q695" i="7"/>
  <c r="Q700" i="7"/>
  <c r="Q703" i="7"/>
  <c r="Q717" i="7"/>
  <c r="Q720" i="7"/>
  <c r="Q721" i="7"/>
  <c r="Q728" i="7"/>
  <c r="Q733" i="7"/>
  <c r="Q690" i="7"/>
  <c r="Q754" i="7"/>
  <c r="Q756" i="7"/>
  <c r="Q757" i="7"/>
  <c r="Q760" i="7"/>
  <c r="Q761" i="7"/>
  <c r="Q774" i="7"/>
  <c r="Q781" i="7"/>
  <c r="Q793" i="7"/>
  <c r="Q795" i="7"/>
  <c r="Q796" i="7"/>
  <c r="Q1112" i="7"/>
  <c r="Q807" i="7"/>
  <c r="Q819" i="7"/>
  <c r="Q821" i="7"/>
  <c r="Q825" i="7"/>
  <c r="Q833" i="7"/>
  <c r="Q834" i="7"/>
  <c r="Q838" i="7"/>
  <c r="Q852" i="7"/>
  <c r="Q858" i="7"/>
  <c r="Q859" i="7"/>
  <c r="Q860" i="7"/>
  <c r="Q864" i="7"/>
  <c r="Q874" i="7"/>
  <c r="Q892" i="7"/>
  <c r="Q896" i="7"/>
  <c r="Q897" i="7"/>
  <c r="Q898" i="7"/>
  <c r="Q911" i="7"/>
  <c r="Q924" i="7"/>
  <c r="Q930" i="7"/>
  <c r="Q931" i="7"/>
  <c r="Q935" i="7"/>
  <c r="Q939" i="7"/>
  <c r="Q826" i="7"/>
  <c r="Q828" i="7"/>
  <c r="Q829" i="7"/>
  <c r="Q963" i="7"/>
  <c r="Q967" i="7"/>
  <c r="Q973" i="7"/>
  <c r="Q987" i="7"/>
  <c r="Q989" i="7"/>
  <c r="Q990" i="7"/>
  <c r="Q991" i="7"/>
  <c r="Q992" i="7"/>
  <c r="Q1004" i="7"/>
  <c r="Q1009" i="7"/>
  <c r="Q1019" i="7"/>
  <c r="Q1021" i="7"/>
  <c r="Q1022" i="7"/>
  <c r="Q1025" i="7"/>
  <c r="Q1030" i="7"/>
  <c r="Q1040" i="7"/>
  <c r="Q1042" i="7"/>
  <c r="Q1046" i="7"/>
  <c r="Q1052" i="7"/>
  <c r="Q1053" i="7"/>
  <c r="Q1057" i="7"/>
  <c r="Q1073" i="7"/>
  <c r="Q1074" i="7"/>
  <c r="Q1075" i="7"/>
  <c r="Q1077" i="7"/>
  <c r="Q1086" i="7"/>
  <c r="Q1090" i="7"/>
  <c r="Q1093" i="7"/>
  <c r="Q1099" i="7"/>
  <c r="Q1100" i="7"/>
  <c r="Q1101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57" i="7"/>
  <c r="P18" i="7"/>
  <c r="P19" i="7"/>
  <c r="P20" i="7"/>
  <c r="P58" i="7"/>
  <c r="P68" i="7"/>
  <c r="P23" i="7"/>
  <c r="P24" i="7"/>
  <c r="P74" i="7"/>
  <c r="P26" i="7"/>
  <c r="P27" i="7"/>
  <c r="P28" i="7"/>
  <c r="P29" i="7"/>
  <c r="P30" i="7"/>
  <c r="P85" i="7"/>
  <c r="P32" i="7"/>
  <c r="P33" i="7"/>
  <c r="P34" i="7"/>
  <c r="P35" i="7"/>
  <c r="P36" i="7"/>
  <c r="P37" i="7"/>
  <c r="P953" i="7"/>
  <c r="P39" i="7"/>
  <c r="P40" i="7"/>
  <c r="P41" i="7"/>
  <c r="P108" i="7"/>
  <c r="P43" i="7"/>
  <c r="P44" i="7"/>
  <c r="P45" i="7"/>
  <c r="P46" i="7"/>
  <c r="P47" i="7"/>
  <c r="P48" i="7"/>
  <c r="P49" i="7"/>
  <c r="P50" i="7"/>
  <c r="P51" i="7"/>
  <c r="P52" i="7"/>
  <c r="P53" i="7"/>
  <c r="P54" i="7"/>
  <c r="P112" i="7"/>
  <c r="P125" i="7"/>
  <c r="P126" i="7"/>
  <c r="P130" i="7"/>
  <c r="P59" i="7"/>
  <c r="P60" i="7"/>
  <c r="P61" i="7"/>
  <c r="P62" i="7"/>
  <c r="P63" i="7"/>
  <c r="P64" i="7"/>
  <c r="P65" i="7"/>
  <c r="P66" i="7"/>
  <c r="P67" i="7"/>
  <c r="P149" i="7"/>
  <c r="P69" i="7"/>
  <c r="P70" i="7"/>
  <c r="P71" i="7"/>
  <c r="P72" i="7"/>
  <c r="P73" i="7"/>
  <c r="P166" i="7"/>
  <c r="P75" i="7"/>
  <c r="P76" i="7"/>
  <c r="P77" i="7"/>
  <c r="P78" i="7"/>
  <c r="P79" i="7"/>
  <c r="P80" i="7"/>
  <c r="P81" i="7"/>
  <c r="P82" i="7"/>
  <c r="P83" i="7"/>
  <c r="P84" i="7"/>
  <c r="P21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22" i="7"/>
  <c r="P109" i="7"/>
  <c r="P110" i="7"/>
  <c r="P111" i="7"/>
  <c r="P186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87" i="7"/>
  <c r="P193" i="7"/>
  <c r="P127" i="7"/>
  <c r="P128" i="7"/>
  <c r="P129" i="7"/>
  <c r="P55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20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25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213" i="7"/>
  <c r="P956" i="7"/>
  <c r="P188" i="7"/>
  <c r="P189" i="7"/>
  <c r="P190" i="7"/>
  <c r="P191" i="7"/>
  <c r="P192" i="7"/>
  <c r="P225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34" i="7"/>
  <c r="P210" i="7"/>
  <c r="P211" i="7"/>
  <c r="P212" i="7"/>
  <c r="P237" i="7"/>
  <c r="P214" i="7"/>
  <c r="P215" i="7"/>
  <c r="P216" i="7"/>
  <c r="P217" i="7"/>
  <c r="P218" i="7"/>
  <c r="P219" i="7"/>
  <c r="P220" i="7"/>
  <c r="P221" i="7"/>
  <c r="P222" i="7"/>
  <c r="P223" i="7"/>
  <c r="P224" i="7"/>
  <c r="P238" i="7"/>
  <c r="P226" i="7"/>
  <c r="P227" i="7"/>
  <c r="P228" i="7"/>
  <c r="P229" i="7"/>
  <c r="P230" i="7"/>
  <c r="P231" i="7"/>
  <c r="P232" i="7"/>
  <c r="P233" i="7"/>
  <c r="P239" i="7"/>
  <c r="P235" i="7"/>
  <c r="P236" i="7"/>
  <c r="P247" i="7"/>
  <c r="P275" i="7"/>
  <c r="P277" i="7"/>
  <c r="P240" i="7"/>
  <c r="P241" i="7"/>
  <c r="P242" i="7"/>
  <c r="P243" i="7"/>
  <c r="P244" i="7"/>
  <c r="P245" i="7"/>
  <c r="P246" i="7"/>
  <c r="P280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85" i="7"/>
  <c r="P276" i="7"/>
  <c r="P957" i="7"/>
  <c r="P278" i="7"/>
  <c r="P279" i="7"/>
  <c r="P294" i="7"/>
  <c r="P281" i="7"/>
  <c r="P282" i="7"/>
  <c r="P283" i="7"/>
  <c r="P284" i="7"/>
  <c r="P297" i="7"/>
  <c r="P286" i="7"/>
  <c r="P287" i="7"/>
  <c r="P288" i="7"/>
  <c r="P289" i="7"/>
  <c r="P290" i="7"/>
  <c r="P291" i="7"/>
  <c r="P292" i="7"/>
  <c r="P293" i="7"/>
  <c r="P300" i="7"/>
  <c r="P295" i="7"/>
  <c r="P296" i="7"/>
  <c r="P313" i="7"/>
  <c r="P298" i="7"/>
  <c r="P299" i="7"/>
  <c r="P356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6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83" i="7"/>
  <c r="P357" i="7"/>
  <c r="P358" i="7"/>
  <c r="P359" i="7"/>
  <c r="P360" i="7"/>
  <c r="P361" i="7"/>
  <c r="P362" i="7"/>
  <c r="P384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6" i="7"/>
  <c r="P402" i="7"/>
  <c r="P385" i="7"/>
  <c r="P403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5" i="7"/>
  <c r="P409" i="7"/>
  <c r="P404" i="7"/>
  <c r="P420" i="7"/>
  <c r="P406" i="7"/>
  <c r="P407" i="7"/>
  <c r="P408" i="7"/>
  <c r="P421" i="7"/>
  <c r="P410" i="7"/>
  <c r="P411" i="7"/>
  <c r="P412" i="7"/>
  <c r="P413" i="7"/>
  <c r="P414" i="7"/>
  <c r="P415" i="7"/>
  <c r="P416" i="7"/>
  <c r="P417" i="7"/>
  <c r="P418" i="7"/>
  <c r="P419" i="7"/>
  <c r="P423" i="7"/>
  <c r="P966" i="7"/>
  <c r="P422" i="7"/>
  <c r="P31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1104" i="7"/>
  <c r="P440" i="7"/>
  <c r="P442" i="7"/>
  <c r="P443" i="7"/>
  <c r="P444" i="7"/>
  <c r="P441" i="7"/>
  <c r="P446" i="7"/>
  <c r="P447" i="7"/>
  <c r="P445" i="7"/>
  <c r="P449" i="7"/>
  <c r="P450" i="7"/>
  <c r="P451" i="7"/>
  <c r="P452" i="7"/>
  <c r="P453" i="7"/>
  <c r="P454" i="7"/>
  <c r="P455" i="7"/>
  <c r="P1105" i="7"/>
  <c r="P457" i="7"/>
  <c r="P458" i="7"/>
  <c r="P459" i="7"/>
  <c r="P448" i="7"/>
  <c r="P461" i="7"/>
  <c r="P462" i="7"/>
  <c r="P463" i="7"/>
  <c r="P464" i="7"/>
  <c r="P456" i="7"/>
  <c r="P466" i="7"/>
  <c r="P467" i="7"/>
  <c r="P468" i="7"/>
  <c r="P460" i="7"/>
  <c r="P470" i="7"/>
  <c r="P471" i="7"/>
  <c r="P472" i="7"/>
  <c r="P473" i="7"/>
  <c r="P474" i="7"/>
  <c r="P475" i="7"/>
  <c r="P476" i="7"/>
  <c r="P477" i="7"/>
  <c r="P478" i="7"/>
  <c r="P479" i="7"/>
  <c r="P480" i="7"/>
  <c r="P465" i="7"/>
  <c r="P482" i="7"/>
  <c r="P56" i="7"/>
  <c r="P484" i="7"/>
  <c r="P485" i="7"/>
  <c r="P486" i="7"/>
  <c r="P487" i="7"/>
  <c r="P488" i="7"/>
  <c r="P489" i="7"/>
  <c r="P490" i="7"/>
  <c r="P491" i="7"/>
  <c r="P492" i="7"/>
  <c r="P493" i="7"/>
  <c r="P494" i="7"/>
  <c r="P469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481" i="7"/>
  <c r="P1106" i="7"/>
  <c r="P533" i="7"/>
  <c r="P483" i="7"/>
  <c r="P495" i="7"/>
  <c r="P536" i="7"/>
  <c r="P537" i="7"/>
  <c r="P538" i="7"/>
  <c r="P539" i="7"/>
  <c r="P540" i="7"/>
  <c r="P541" i="7"/>
  <c r="P542" i="7"/>
  <c r="P543" i="7"/>
  <c r="P531" i="7"/>
  <c r="P545" i="7"/>
  <c r="P532" i="7"/>
  <c r="P547" i="7"/>
  <c r="P548" i="7"/>
  <c r="P549" i="7"/>
  <c r="P534" i="7"/>
  <c r="P551" i="7"/>
  <c r="P552" i="7"/>
  <c r="P553" i="7"/>
  <c r="P554" i="7"/>
  <c r="P555" i="7"/>
  <c r="P556" i="7"/>
  <c r="P557" i="7"/>
  <c r="P535" i="7"/>
  <c r="P559" i="7"/>
  <c r="P560" i="7"/>
  <c r="P561" i="7"/>
  <c r="P562" i="7"/>
  <c r="P563" i="7"/>
  <c r="P544" i="7"/>
  <c r="P565" i="7"/>
  <c r="P566" i="7"/>
  <c r="P567" i="7"/>
  <c r="P17" i="7"/>
  <c r="P569" i="7"/>
  <c r="P570" i="7"/>
  <c r="P571" i="7"/>
  <c r="P546" i="7"/>
  <c r="P573" i="7"/>
  <c r="P550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558" i="7"/>
  <c r="P642" i="7"/>
  <c r="P643" i="7"/>
  <c r="P644" i="7"/>
  <c r="P564" i="7"/>
  <c r="P646" i="7"/>
  <c r="P647" i="7"/>
  <c r="P648" i="7"/>
  <c r="P568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1107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572" i="7"/>
  <c r="P679" i="7"/>
  <c r="P574" i="7"/>
  <c r="P681" i="7"/>
  <c r="P682" i="7"/>
  <c r="P683" i="7"/>
  <c r="P641" i="7"/>
  <c r="P685" i="7"/>
  <c r="P645" i="7"/>
  <c r="P649" i="7"/>
  <c r="P688" i="7"/>
  <c r="P662" i="7"/>
  <c r="P678" i="7"/>
  <c r="P1108" i="7"/>
  <c r="P692" i="7"/>
  <c r="P693" i="7"/>
  <c r="P694" i="7"/>
  <c r="P695" i="7"/>
  <c r="P696" i="7"/>
  <c r="P680" i="7"/>
  <c r="P698" i="7"/>
  <c r="P699" i="7"/>
  <c r="P700" i="7"/>
  <c r="P701" i="7"/>
  <c r="P702" i="7"/>
  <c r="P703" i="7"/>
  <c r="P704" i="7"/>
  <c r="P684" i="7"/>
  <c r="P686" i="7"/>
  <c r="P707" i="7"/>
  <c r="P708" i="7"/>
  <c r="P709" i="7"/>
  <c r="P687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689" i="7"/>
  <c r="P690" i="7"/>
  <c r="P741" i="7"/>
  <c r="P742" i="7"/>
  <c r="P743" i="7"/>
  <c r="P744" i="7"/>
  <c r="P745" i="7"/>
  <c r="P746" i="7"/>
  <c r="P747" i="7"/>
  <c r="P691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38" i="7"/>
  <c r="P774" i="7"/>
  <c r="P775" i="7"/>
  <c r="P776" i="7"/>
  <c r="P777" i="7"/>
  <c r="P778" i="7"/>
  <c r="P779" i="7"/>
  <c r="P697" i="7"/>
  <c r="P781" i="7"/>
  <c r="P705" i="7"/>
  <c r="P783" i="7"/>
  <c r="P784" i="7"/>
  <c r="P785" i="7"/>
  <c r="P786" i="7"/>
  <c r="P787" i="7"/>
  <c r="P788" i="7"/>
  <c r="P706" i="7"/>
  <c r="P790" i="7"/>
  <c r="P791" i="7"/>
  <c r="P792" i="7"/>
  <c r="P793" i="7"/>
  <c r="P794" i="7"/>
  <c r="P795" i="7"/>
  <c r="P796" i="7"/>
  <c r="P1112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710" i="7"/>
  <c r="P817" i="7"/>
  <c r="P818" i="7"/>
  <c r="P819" i="7"/>
  <c r="P820" i="7"/>
  <c r="P821" i="7"/>
  <c r="P822" i="7"/>
  <c r="P739" i="7"/>
  <c r="P824" i="7"/>
  <c r="P825" i="7"/>
  <c r="P740" i="7"/>
  <c r="P827" i="7"/>
  <c r="P748" i="7"/>
  <c r="P1113" i="7"/>
  <c r="P830" i="7"/>
  <c r="P831" i="7"/>
  <c r="P832" i="7"/>
  <c r="P833" i="7"/>
  <c r="P834" i="7"/>
  <c r="P773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780" i="7"/>
  <c r="P855" i="7"/>
  <c r="P782" i="7"/>
  <c r="P857" i="7"/>
  <c r="P858" i="7"/>
  <c r="P859" i="7"/>
  <c r="P860" i="7"/>
  <c r="P861" i="7"/>
  <c r="P862" i="7"/>
  <c r="P863" i="7"/>
  <c r="P864" i="7"/>
  <c r="P789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797" i="7"/>
  <c r="P913" i="7"/>
  <c r="P914" i="7"/>
  <c r="P915" i="7"/>
  <c r="P916" i="7"/>
  <c r="P917" i="7"/>
  <c r="P918" i="7"/>
  <c r="P816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823" i="7"/>
  <c r="P942" i="7"/>
  <c r="P943" i="7"/>
  <c r="P944" i="7"/>
  <c r="P945" i="7"/>
  <c r="P946" i="7"/>
  <c r="P947" i="7"/>
  <c r="P948" i="7"/>
  <c r="P949" i="7"/>
  <c r="P950" i="7"/>
  <c r="P951" i="7"/>
  <c r="P952" i="7"/>
  <c r="P826" i="7"/>
  <c r="P954" i="7"/>
  <c r="P955" i="7"/>
  <c r="P828" i="7"/>
  <c r="P829" i="7"/>
  <c r="P958" i="7"/>
  <c r="P959" i="7"/>
  <c r="P960" i="7"/>
  <c r="P961" i="7"/>
  <c r="P962" i="7"/>
  <c r="P963" i="7"/>
  <c r="P964" i="7"/>
  <c r="P965" i="7"/>
  <c r="P835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0" i="7"/>
  <c r="P1061" i="7"/>
  <c r="P1062" i="7"/>
  <c r="P1063" i="7"/>
  <c r="P1064" i="7"/>
  <c r="P1065" i="7"/>
  <c r="P1066" i="7"/>
  <c r="P1067" i="7"/>
  <c r="P1068" i="7"/>
  <c r="P1069" i="7"/>
  <c r="P1070" i="7"/>
  <c r="P1071" i="7"/>
  <c r="P1072" i="7"/>
  <c r="P1073" i="7"/>
  <c r="P1074" i="7"/>
  <c r="P1075" i="7"/>
  <c r="P1076" i="7"/>
  <c r="P1077" i="7"/>
  <c r="P1078" i="7"/>
  <c r="P1079" i="7"/>
  <c r="P1080" i="7"/>
  <c r="P1081" i="7"/>
  <c r="P1082" i="7"/>
  <c r="P1083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8" i="7"/>
  <c r="P1099" i="7"/>
  <c r="P1100" i="7"/>
  <c r="P1101" i="7"/>
  <c r="Q1114" i="7" l="1"/>
  <c r="Q1115" i="7"/>
  <c r="Q1116" i="7"/>
  <c r="Q1102" i="7"/>
  <c r="Q19" i="7"/>
  <c r="Q130" i="7"/>
  <c r="Q98" i="7"/>
  <c r="Q137" i="7"/>
  <c r="Q176" i="7"/>
  <c r="Q215" i="7"/>
  <c r="Q255" i="7"/>
  <c r="Q300" i="7"/>
  <c r="Q333" i="7"/>
  <c r="Q372" i="7"/>
  <c r="Q391" i="7"/>
  <c r="Q452" i="7"/>
  <c r="Q491" i="7"/>
  <c r="Q509" i="7"/>
  <c r="Q548" i="7"/>
  <c r="Q587" i="7"/>
  <c r="Q627" i="7"/>
  <c r="Q666" i="7"/>
  <c r="Q684" i="7"/>
  <c r="Q744" i="7"/>
  <c r="Q784" i="7"/>
  <c r="Q739" i="7"/>
  <c r="Q862" i="7"/>
  <c r="Q901" i="7"/>
  <c r="Q823" i="7"/>
  <c r="Q978" i="7"/>
  <c r="Q1014" i="7"/>
  <c r="Q1045" i="7"/>
  <c r="Q36" i="7"/>
  <c r="Q76" i="7"/>
  <c r="Q115" i="7"/>
  <c r="Q154" i="7"/>
  <c r="Q194" i="7"/>
  <c r="Q233" i="7"/>
  <c r="Q272" i="7"/>
  <c r="Q311" i="7"/>
  <c r="Q351" i="7"/>
  <c r="Q413" i="7"/>
  <c r="Q430" i="7"/>
  <c r="Q460" i="7"/>
  <c r="Q481" i="7"/>
  <c r="Q570" i="7"/>
  <c r="Q609" i="7"/>
  <c r="Q648" i="7"/>
  <c r="Q688" i="7"/>
  <c r="Q727" i="7"/>
  <c r="Q766" i="7"/>
  <c r="Q805" i="7"/>
  <c r="Q845" i="7"/>
  <c r="Q884" i="7"/>
  <c r="Q923" i="7"/>
  <c r="Q961" i="7"/>
  <c r="Q995" i="7"/>
  <c r="Q1029" i="7"/>
  <c r="Q1062" i="7"/>
  <c r="Q675" i="7"/>
  <c r="Q1070" i="7"/>
  <c r="Q1041" i="7"/>
  <c r="Q1015" i="7"/>
  <c r="Q988" i="7"/>
  <c r="Q954" i="7"/>
  <c r="Q918" i="7"/>
  <c r="Q891" i="7"/>
  <c r="Q857" i="7"/>
  <c r="Q820" i="7"/>
  <c r="Q786" i="7"/>
  <c r="Q755" i="7"/>
  <c r="Q718" i="7"/>
  <c r="Q682" i="7"/>
  <c r="Q655" i="7"/>
  <c r="Q621" i="7"/>
  <c r="Q584" i="7"/>
  <c r="Q534" i="7"/>
  <c r="Q520" i="7"/>
  <c r="Q56" i="7"/>
  <c r="Q447" i="7"/>
  <c r="Q419" i="7"/>
  <c r="Q402" i="7"/>
  <c r="Q347" i="7"/>
  <c r="Q314" i="7"/>
  <c r="Q283" i="7"/>
  <c r="Q246" i="7"/>
  <c r="Q210" i="7"/>
  <c r="Q183" i="7"/>
  <c r="Q209" i="7"/>
  <c r="Q186" i="7"/>
  <c r="Q78" i="7"/>
  <c r="Q47" i="7"/>
  <c r="Q10" i="7"/>
  <c r="Q5" i="7"/>
  <c r="Q1067" i="7"/>
  <c r="Q1008" i="7"/>
  <c r="Q952" i="7"/>
  <c r="Q879" i="7"/>
  <c r="Q817" i="7"/>
  <c r="Q747" i="7"/>
  <c r="Q716" i="7"/>
  <c r="Q679" i="7"/>
  <c r="Q643" i="7"/>
  <c r="Q616" i="7"/>
  <c r="Q582" i="7"/>
  <c r="Q545" i="7"/>
  <c r="Q511" i="7"/>
  <c r="Q480" i="7"/>
  <c r="Q443" i="7"/>
  <c r="Q407" i="7"/>
  <c r="Q379" i="7"/>
  <c r="Q345" i="7"/>
  <c r="Q274" i="7"/>
  <c r="Q244" i="7"/>
  <c r="Q207" i="7"/>
  <c r="Q171" i="7"/>
  <c r="Q143" i="7"/>
  <c r="Q110" i="7"/>
  <c r="Q72" i="7"/>
  <c r="Q39" i="7"/>
  <c r="Q8" i="7"/>
  <c r="Q1088" i="7"/>
  <c r="Q1063" i="7"/>
  <c r="Q1038" i="7"/>
  <c r="Q1006" i="7"/>
  <c r="Q976" i="7"/>
  <c r="Q951" i="7"/>
  <c r="Q913" i="7"/>
  <c r="Q877" i="7"/>
  <c r="Q846" i="7"/>
  <c r="Q813" i="7"/>
  <c r="Q779" i="7"/>
  <c r="Q742" i="7"/>
  <c r="Q715" i="7"/>
  <c r="Q572" i="7"/>
  <c r="Q642" i="7"/>
  <c r="Q610" i="7"/>
  <c r="Q577" i="7"/>
  <c r="Q531" i="7"/>
  <c r="Q507" i="7"/>
  <c r="Q479" i="7"/>
  <c r="Q442" i="7"/>
  <c r="Q406" i="7"/>
  <c r="Q374" i="7"/>
  <c r="Q341" i="7"/>
  <c r="Q307" i="7"/>
  <c r="Q270" i="7"/>
  <c r="Q243" i="7"/>
  <c r="Q206" i="7"/>
  <c r="Q170" i="7"/>
  <c r="Q138" i="7"/>
  <c r="Q105" i="7"/>
  <c r="Q71" i="7"/>
  <c r="Q34" i="7"/>
  <c r="Q7" i="7"/>
  <c r="Q1089" i="7"/>
  <c r="Q1039" i="7"/>
  <c r="Q979" i="7"/>
  <c r="Q915" i="7"/>
  <c r="Q851" i="7"/>
  <c r="Q697" i="7"/>
  <c r="Q308" i="7"/>
  <c r="Q1087" i="7"/>
  <c r="Q1058" i="7"/>
  <c r="Q1037" i="7"/>
  <c r="Q975" i="7"/>
  <c r="Q943" i="7"/>
  <c r="Q797" i="7"/>
  <c r="Q875" i="7"/>
  <c r="Q839" i="7"/>
  <c r="Q812" i="7"/>
  <c r="Q778" i="7"/>
  <c r="Q741" i="7"/>
  <c r="Q707" i="7"/>
  <c r="Q677" i="7"/>
  <c r="Q640" i="7"/>
  <c r="Q604" i="7"/>
  <c r="Q576" i="7"/>
  <c r="Q543" i="7"/>
  <c r="Q505" i="7"/>
  <c r="Q472" i="7"/>
  <c r="Q440" i="7"/>
  <c r="Q404" i="7"/>
  <c r="Q367" i="7"/>
  <c r="Q340" i="7"/>
  <c r="Q306" i="7"/>
  <c r="Q269" i="7"/>
  <c r="Q235" i="7"/>
  <c r="Q204" i="7"/>
  <c r="Q167" i="7"/>
  <c r="Q131" i="7"/>
  <c r="Q104" i="7"/>
  <c r="Q70" i="7"/>
  <c r="Q33" i="7"/>
  <c r="Q1085" i="7"/>
  <c r="Q1055" i="7"/>
  <c r="Q1027" i="7"/>
  <c r="Q1003" i="7"/>
  <c r="Q970" i="7"/>
  <c r="Q937" i="7"/>
  <c r="Q904" i="7"/>
  <c r="Q873" i="7"/>
  <c r="Q836" i="7"/>
  <c r="Q800" i="7"/>
  <c r="Q38" i="7"/>
  <c r="Q689" i="7"/>
  <c r="Q702" i="7"/>
  <c r="Q668" i="7"/>
  <c r="Q637" i="7"/>
  <c r="Q600" i="7"/>
  <c r="Q544" i="7"/>
  <c r="Q537" i="7"/>
  <c r="Q503" i="7"/>
  <c r="Q466" i="7"/>
  <c r="Q432" i="7"/>
  <c r="Q405" i="7"/>
  <c r="Q364" i="7"/>
  <c r="Q328" i="7"/>
  <c r="Q356" i="7"/>
  <c r="Q267" i="7"/>
  <c r="Q230" i="7"/>
  <c r="Q196" i="7"/>
  <c r="Q165" i="7"/>
  <c r="Q128" i="7"/>
  <c r="Q92" i="7"/>
  <c r="Q65" i="7"/>
  <c r="Q85" i="7"/>
  <c r="Q1078" i="7"/>
  <c r="Q1054" i="7"/>
  <c r="Q1026" i="7"/>
  <c r="Q996" i="7"/>
  <c r="Q969" i="7"/>
  <c r="Q936" i="7"/>
  <c r="Q899" i="7"/>
  <c r="Q872" i="7"/>
  <c r="Q773" i="7"/>
  <c r="Q799" i="7"/>
  <c r="Q767" i="7"/>
  <c r="Q735" i="7"/>
  <c r="Q701" i="7"/>
  <c r="Q664" i="7"/>
  <c r="Q636" i="7"/>
  <c r="Q599" i="7"/>
  <c r="Q563" i="7"/>
  <c r="Q1106" i="7"/>
  <c r="Q499" i="7"/>
  <c r="Q456" i="7"/>
  <c r="Q428" i="7"/>
  <c r="Q401" i="7"/>
  <c r="Q384" i="7"/>
  <c r="Q327" i="7"/>
  <c r="Q295" i="7"/>
  <c r="Q262" i="7"/>
  <c r="Q228" i="7"/>
  <c r="Q191" i="7"/>
  <c r="Q164" i="7"/>
  <c r="Q127" i="7"/>
  <c r="Q91" i="7"/>
  <c r="Q59" i="7"/>
  <c r="Q27" i="7"/>
  <c r="Q653" i="7"/>
  <c r="Q635" i="7"/>
  <c r="Q613" i="7"/>
  <c r="Q596" i="7"/>
  <c r="Q550" i="7"/>
  <c r="Q557" i="7"/>
  <c r="Q495" i="7"/>
  <c r="Q517" i="7"/>
  <c r="Q496" i="7"/>
  <c r="Q478" i="7"/>
  <c r="Q1105" i="7"/>
  <c r="Q439" i="7"/>
  <c r="Q417" i="7"/>
  <c r="Q400" i="7"/>
  <c r="Q377" i="7"/>
  <c r="Q359" i="7"/>
  <c r="Q338" i="7"/>
  <c r="Q320" i="7"/>
  <c r="Q298" i="7"/>
  <c r="Q281" i="7"/>
  <c r="Q259" i="7"/>
  <c r="Q242" i="7"/>
  <c r="Q220" i="7"/>
  <c r="Q202" i="7"/>
  <c r="Q180" i="7"/>
  <c r="Q163" i="7"/>
  <c r="Q141" i="7"/>
  <c r="Q124" i="7"/>
  <c r="Q102" i="7"/>
  <c r="Q84" i="7"/>
  <c r="Q63" i="7"/>
  <c r="Q45" i="7"/>
  <c r="Q23" i="7"/>
  <c r="Q6" i="7"/>
  <c r="Q1097" i="7"/>
  <c r="Q1081" i="7"/>
  <c r="Q1065" i="7"/>
  <c r="Q1050" i="7"/>
  <c r="Q1033" i="7"/>
  <c r="Q1017" i="7"/>
  <c r="Q1001" i="7"/>
  <c r="Q982" i="7"/>
  <c r="Q965" i="7"/>
  <c r="Q948" i="7"/>
  <c r="Q927" i="7"/>
  <c r="Q909" i="7"/>
  <c r="Q887" i="7"/>
  <c r="Q870" i="7"/>
  <c r="Q848" i="7"/>
  <c r="Q831" i="7"/>
  <c r="Q809" i="7"/>
  <c r="Q791" i="7"/>
  <c r="Q769" i="7"/>
  <c r="Q752" i="7"/>
  <c r="Q730" i="7"/>
  <c r="Q713" i="7"/>
  <c r="Q1108" i="7"/>
  <c r="Q673" i="7"/>
  <c r="Q652" i="7"/>
  <c r="Q634" i="7"/>
  <c r="Q612" i="7"/>
  <c r="Q595" i="7"/>
  <c r="Q573" i="7"/>
  <c r="Q556" i="7"/>
  <c r="Q483" i="7"/>
  <c r="Q516" i="7"/>
  <c r="Q469" i="7"/>
  <c r="Q477" i="7"/>
  <c r="Q455" i="7"/>
  <c r="Q438" i="7"/>
  <c r="Q416" i="7"/>
  <c r="Q399" i="7"/>
  <c r="Q376" i="7"/>
  <c r="Q358" i="7"/>
  <c r="Q336" i="7"/>
  <c r="Q319" i="7"/>
  <c r="Q313" i="7"/>
  <c r="Q294" i="7"/>
  <c r="Q258" i="7"/>
  <c r="Q240" i="7"/>
  <c r="Q219" i="7"/>
  <c r="Q201" i="7"/>
  <c r="Q179" i="7"/>
  <c r="Q162" i="7"/>
  <c r="Q140" i="7"/>
  <c r="Q123" i="7"/>
  <c r="Q101" i="7"/>
  <c r="Q83" i="7"/>
  <c r="Q62" i="7"/>
  <c r="Q44" i="7"/>
  <c r="Q68" i="7"/>
  <c r="Q2" i="7"/>
  <c r="Q13" i="7"/>
  <c r="Q74" i="7"/>
  <c r="Q37" i="7"/>
  <c r="Q49" i="7"/>
  <c r="Q61" i="7"/>
  <c r="Q73" i="7"/>
  <c r="Q21" i="7"/>
  <c r="Q97" i="7"/>
  <c r="Q109" i="7"/>
  <c r="Q121" i="7"/>
  <c r="Q133" i="7"/>
  <c r="Q145" i="7"/>
  <c r="Q157" i="7"/>
  <c r="Q169" i="7"/>
  <c r="Q181" i="7"/>
  <c r="Q225" i="7"/>
  <c r="Q205" i="7"/>
  <c r="Q217" i="7"/>
  <c r="Q229" i="7"/>
  <c r="Q241" i="7"/>
  <c r="Q253" i="7"/>
  <c r="Q265" i="7"/>
  <c r="Q957" i="7"/>
  <c r="Q289" i="7"/>
  <c r="Q301" i="7"/>
  <c r="Q363" i="7"/>
  <c r="Q325" i="7"/>
  <c r="Q337" i="7"/>
  <c r="Q349" i="7"/>
  <c r="Q361" i="7"/>
  <c r="Q373" i="7"/>
  <c r="Q385" i="7"/>
  <c r="Q398" i="7"/>
  <c r="Q410" i="7"/>
  <c r="Q422" i="7"/>
  <c r="Q434" i="7"/>
  <c r="Q446" i="7"/>
  <c r="Q458" i="7"/>
  <c r="Q470" i="7"/>
  <c r="Q482" i="7"/>
  <c r="Q494" i="7"/>
  <c r="Q506" i="7"/>
  <c r="Q518" i="7"/>
  <c r="Q530" i="7"/>
  <c r="Q542" i="7"/>
  <c r="Q554" i="7"/>
  <c r="Q566" i="7"/>
  <c r="Q578" i="7"/>
  <c r="Q590" i="7"/>
  <c r="Q602" i="7"/>
  <c r="Q614" i="7"/>
  <c r="Q626" i="7"/>
  <c r="Q638" i="7"/>
  <c r="Q650" i="7"/>
  <c r="Q1107" i="7"/>
  <c r="Q674" i="7"/>
  <c r="Q645" i="7"/>
  <c r="Q698" i="7"/>
  <c r="Q687" i="7"/>
  <c r="Q722" i="7"/>
  <c r="Q734" i="7"/>
  <c r="Q746" i="7"/>
  <c r="Q758" i="7"/>
  <c r="Q770" i="7"/>
  <c r="Q705" i="7"/>
  <c r="Q794" i="7"/>
  <c r="Q806" i="7"/>
  <c r="Q818" i="7"/>
  <c r="Q830" i="7"/>
  <c r="Q842" i="7"/>
  <c r="Q780" i="7"/>
  <c r="Q866" i="7"/>
  <c r="Q878" i="7"/>
  <c r="Q890" i="7"/>
  <c r="Q902" i="7"/>
  <c r="Q914" i="7"/>
  <c r="Q926" i="7"/>
  <c r="Q938" i="7"/>
  <c r="Q950" i="7"/>
  <c r="Q962" i="7"/>
  <c r="Q974" i="7"/>
  <c r="Q986" i="7"/>
  <c r="Q998" i="7"/>
  <c r="Q1010" i="7"/>
  <c r="Q11" i="7"/>
  <c r="Q24" i="7"/>
  <c r="Q953" i="7"/>
  <c r="Q51" i="7"/>
  <c r="Q64" i="7"/>
  <c r="Q77" i="7"/>
  <c r="Q90" i="7"/>
  <c r="Q103" i="7"/>
  <c r="Q116" i="7"/>
  <c r="Q129" i="7"/>
  <c r="Q142" i="7"/>
  <c r="Q155" i="7"/>
  <c r="Q168" i="7"/>
  <c r="Q182" i="7"/>
  <c r="Q195" i="7"/>
  <c r="Q208" i="7"/>
  <c r="Q221" i="7"/>
  <c r="Q239" i="7"/>
  <c r="Q280" i="7"/>
  <c r="Q260" i="7"/>
  <c r="Q273" i="7"/>
  <c r="Q286" i="7"/>
  <c r="Q299" i="7"/>
  <c r="Q312" i="7"/>
  <c r="Q326" i="7"/>
  <c r="Q339" i="7"/>
  <c r="Q352" i="7"/>
  <c r="Q365" i="7"/>
  <c r="Q378" i="7"/>
  <c r="Q392" i="7"/>
  <c r="Q420" i="7"/>
  <c r="Q418" i="7"/>
  <c r="Q431" i="7"/>
  <c r="Q444" i="7"/>
  <c r="Q457" i="7"/>
  <c r="Q471" i="7"/>
  <c r="Q484" i="7"/>
  <c r="Q497" i="7"/>
  <c r="Q510" i="7"/>
  <c r="Q523" i="7"/>
  <c r="Q536" i="7"/>
  <c r="Q549" i="7"/>
  <c r="Q562" i="7"/>
  <c r="Q575" i="7"/>
  <c r="Q588" i="7"/>
  <c r="Q601" i="7"/>
  <c r="Q615" i="7"/>
  <c r="Q628" i="7"/>
  <c r="Q558" i="7"/>
  <c r="Q654" i="7"/>
  <c r="Q667" i="7"/>
  <c r="Q574" i="7"/>
  <c r="Q693" i="7"/>
  <c r="Q686" i="7"/>
  <c r="Q719" i="7"/>
  <c r="Q732" i="7"/>
  <c r="Q745" i="7"/>
  <c r="Q759" i="7"/>
  <c r="Q772" i="7"/>
  <c r="Q785" i="7"/>
  <c r="Q798" i="7"/>
  <c r="Q811" i="7"/>
  <c r="Q824" i="7"/>
  <c r="Q837" i="7"/>
  <c r="Q850" i="7"/>
  <c r="Q863" i="7"/>
  <c r="Q876" i="7"/>
  <c r="Q889" i="7"/>
  <c r="Q903" i="7"/>
  <c r="Q916" i="7"/>
  <c r="Q929" i="7"/>
  <c r="Q942" i="7"/>
  <c r="Q955" i="7"/>
  <c r="Q968" i="7"/>
  <c r="Q981" i="7"/>
  <c r="Q994" i="7"/>
  <c r="Q1007" i="7"/>
  <c r="Q1020" i="7"/>
  <c r="Q1032" i="7"/>
  <c r="Q1044" i="7"/>
  <c r="Q1056" i="7"/>
  <c r="Q1068" i="7"/>
  <c r="Q1080" i="7"/>
  <c r="Q1092" i="7"/>
  <c r="Q15" i="7"/>
  <c r="Q28" i="7"/>
  <c r="Q41" i="7"/>
  <c r="Q54" i="7"/>
  <c r="Q67" i="7"/>
  <c r="Q80" i="7"/>
  <c r="Q93" i="7"/>
  <c r="Q106" i="7"/>
  <c r="Q119" i="7"/>
  <c r="Q132" i="7"/>
  <c r="Q146" i="7"/>
  <c r="Q159" i="7"/>
  <c r="Q172" i="7"/>
  <c r="Q185" i="7"/>
  <c r="Q198" i="7"/>
  <c r="Q211" i="7"/>
  <c r="Q224" i="7"/>
  <c r="Q247" i="7"/>
  <c r="Q250" i="7"/>
  <c r="Q263" i="7"/>
  <c r="Q276" i="7"/>
  <c r="Q290" i="7"/>
  <c r="Q303" i="7"/>
  <c r="Q316" i="7"/>
  <c r="Q329" i="7"/>
  <c r="Q342" i="7"/>
  <c r="Q355" i="7"/>
  <c r="Q368" i="7"/>
  <c r="Q381" i="7"/>
  <c r="Q395" i="7"/>
  <c r="Q408" i="7"/>
  <c r="Q966" i="7"/>
  <c r="Q435" i="7"/>
  <c r="Q445" i="7"/>
  <c r="Q461" i="7"/>
  <c r="Q474" i="7"/>
  <c r="Q487" i="7"/>
  <c r="Q500" i="7"/>
  <c r="Q513" i="7"/>
  <c r="Q526" i="7"/>
  <c r="Q539" i="7"/>
  <c r="Q552" i="7"/>
  <c r="Q565" i="7"/>
  <c r="Q579" i="7"/>
  <c r="Q592" i="7"/>
  <c r="Q605" i="7"/>
  <c r="Q618" i="7"/>
  <c r="Q631" i="7"/>
  <c r="Q644" i="7"/>
  <c r="Q657" i="7"/>
  <c r="Q670" i="7"/>
  <c r="Q683" i="7"/>
  <c r="Q696" i="7"/>
  <c r="Q709" i="7"/>
  <c r="Q723" i="7"/>
  <c r="Q736" i="7"/>
  <c r="Q749" i="7"/>
  <c r="Q762" i="7"/>
  <c r="Q775" i="7"/>
  <c r="Q788" i="7"/>
  <c r="Q801" i="7"/>
  <c r="Q814" i="7"/>
  <c r="Q827" i="7"/>
  <c r="Q840" i="7"/>
  <c r="Q853" i="7"/>
  <c r="Q867" i="7"/>
  <c r="Q880" i="7"/>
  <c r="Q893" i="7"/>
  <c r="Q906" i="7"/>
  <c r="Q816" i="7"/>
  <c r="Q932" i="7"/>
  <c r="Q945" i="7"/>
  <c r="Q958" i="7"/>
  <c r="Q971" i="7"/>
  <c r="Q984" i="7"/>
  <c r="Q997" i="7"/>
  <c r="Q1011" i="7"/>
  <c r="Q1023" i="7"/>
  <c r="Q1035" i="7"/>
  <c r="Q1047" i="7"/>
  <c r="Q1059" i="7"/>
  <c r="Q1071" i="7"/>
  <c r="Q1083" i="7"/>
  <c r="Q1094" i="7"/>
  <c r="Q3" i="7"/>
  <c r="Q29" i="7"/>
  <c r="Q108" i="7"/>
  <c r="Q112" i="7"/>
  <c r="Q149" i="7"/>
  <c r="Q81" i="7"/>
  <c r="Q107" i="7"/>
  <c r="Q120" i="7"/>
  <c r="Q160" i="7"/>
  <c r="Q213" i="7"/>
  <c r="Q199" i="7"/>
  <c r="Q238" i="7"/>
  <c r="Q251" i="7"/>
  <c r="Q278" i="7"/>
  <c r="Q304" i="7"/>
  <c r="Q317" i="7"/>
  <c r="Q343" i="7"/>
  <c r="Q369" i="7"/>
  <c r="Q396" i="7"/>
  <c r="Q31" i="7"/>
  <c r="Q462" i="7"/>
  <c r="Q475" i="7"/>
  <c r="Q501" i="7"/>
  <c r="Q527" i="7"/>
  <c r="Q553" i="7"/>
  <c r="Q580" i="7"/>
  <c r="Q606" i="7"/>
  <c r="Q632" i="7"/>
  <c r="Q658" i="7"/>
  <c r="Q641" i="7"/>
  <c r="Q711" i="7"/>
  <c r="Q737" i="7"/>
  <c r="Q763" i="7"/>
  <c r="Q706" i="7"/>
  <c r="Q815" i="7"/>
  <c r="Q841" i="7"/>
  <c r="Q868" i="7"/>
  <c r="Q894" i="7"/>
  <c r="Q920" i="7"/>
  <c r="Q946" i="7"/>
  <c r="Q985" i="7"/>
  <c r="Q1012" i="7"/>
  <c r="Q1036" i="7"/>
  <c r="Q1060" i="7"/>
  <c r="Q1084" i="7"/>
  <c r="Q1095" i="7"/>
  <c r="Q57" i="7"/>
  <c r="Q69" i="7"/>
  <c r="Q95" i="7"/>
  <c r="Q135" i="7"/>
  <c r="Q148" i="7"/>
  <c r="Q174" i="7"/>
  <c r="Q237" i="7"/>
  <c r="Q277" i="7"/>
  <c r="Q266" i="7"/>
  <c r="Q292" i="7"/>
  <c r="Q305" i="7"/>
  <c r="Q331" i="7"/>
  <c r="Q357" i="7"/>
  <c r="Q397" i="7"/>
  <c r="Q424" i="7"/>
  <c r="Q450" i="7"/>
  <c r="Q476" i="7"/>
  <c r="Q489" i="7"/>
  <c r="Q515" i="7"/>
  <c r="Q541" i="7"/>
  <c r="Q17" i="7"/>
  <c r="Q594" i="7"/>
  <c r="Q620" i="7"/>
  <c r="Q646" i="7"/>
  <c r="Q672" i="7"/>
  <c r="Q699" i="7"/>
  <c r="Q725" i="7"/>
  <c r="Q16" i="7"/>
  <c r="Q94" i="7"/>
  <c r="Q134" i="7"/>
  <c r="Q147" i="7"/>
  <c r="Q173" i="7"/>
  <c r="Q212" i="7"/>
  <c r="Q275" i="7"/>
  <c r="Q264" i="7"/>
  <c r="Q291" i="7"/>
  <c r="Q330" i="7"/>
  <c r="Q383" i="7"/>
  <c r="Q382" i="7"/>
  <c r="Q421" i="7"/>
  <c r="Q436" i="7"/>
  <c r="Q449" i="7"/>
  <c r="Q488" i="7"/>
  <c r="Q514" i="7"/>
  <c r="Q540" i="7"/>
  <c r="Q567" i="7"/>
  <c r="Q593" i="7"/>
  <c r="Q619" i="7"/>
  <c r="Q564" i="7"/>
  <c r="Q671" i="7"/>
  <c r="Q680" i="7"/>
  <c r="Q724" i="7"/>
  <c r="Q750" i="7"/>
  <c r="Q776" i="7"/>
  <c r="Q802" i="7"/>
  <c r="Q748" i="7"/>
  <c r="Q855" i="7"/>
  <c r="Q881" i="7"/>
  <c r="Q907" i="7"/>
  <c r="Q933" i="7"/>
  <c r="Q959" i="7"/>
  <c r="Q972" i="7"/>
  <c r="Q999" i="7"/>
  <c r="Q1024" i="7"/>
  <c r="Q1048" i="7"/>
  <c r="Q1072" i="7"/>
  <c r="Q4" i="7"/>
  <c r="Q30" i="7"/>
  <c r="Q43" i="7"/>
  <c r="Q125" i="7"/>
  <c r="Q82" i="7"/>
  <c r="Q22" i="7"/>
  <c r="Q122" i="7"/>
  <c r="Q161" i="7"/>
  <c r="Q956" i="7"/>
  <c r="Q200" i="7"/>
  <c r="Q226" i="7"/>
  <c r="Q252" i="7"/>
  <c r="Q279" i="7"/>
  <c r="Q318" i="7"/>
  <c r="Q344" i="7"/>
  <c r="Q370" i="7"/>
  <c r="Q411" i="7"/>
  <c r="Q437" i="7"/>
  <c r="Q463" i="7"/>
  <c r="Q502" i="7"/>
  <c r="Q528" i="7"/>
  <c r="Q555" i="7"/>
  <c r="Q581" i="7"/>
  <c r="Q607" i="7"/>
  <c r="Q633" i="7"/>
  <c r="Q659" i="7"/>
  <c r="Q685" i="7"/>
  <c r="Q712" i="7"/>
  <c r="Q738" i="7"/>
  <c r="Q751" i="7"/>
  <c r="Q764" i="7"/>
  <c r="Q777" i="7"/>
  <c r="Q790" i="7"/>
  <c r="Q803" i="7"/>
  <c r="Q710" i="7"/>
  <c r="Q1113" i="7"/>
  <c r="Q843" i="7"/>
  <c r="Q782" i="7"/>
  <c r="Q869" i="7"/>
  <c r="Q882" i="7"/>
  <c r="Q895" i="7"/>
  <c r="Q908" i="7"/>
  <c r="Q921" i="7"/>
  <c r="Q934" i="7"/>
  <c r="Q947" i="7"/>
  <c r="Q1098" i="7"/>
  <c r="Q1082" i="7"/>
  <c r="Q1066" i="7"/>
  <c r="Q1051" i="7"/>
  <c r="Q1034" i="7"/>
  <c r="Q1018" i="7"/>
  <c r="Q1002" i="7"/>
  <c r="Q983" i="7"/>
  <c r="Q835" i="7"/>
  <c r="Q949" i="7"/>
  <c r="Q928" i="7"/>
  <c r="Q910" i="7"/>
  <c r="Q888" i="7"/>
  <c r="Q871" i="7"/>
  <c r="Q849" i="7"/>
  <c r="Q832" i="7"/>
  <c r="Q810" i="7"/>
  <c r="Q792" i="7"/>
  <c r="Q771" i="7"/>
  <c r="Q753" i="7"/>
  <c r="Q731" i="7"/>
  <c r="Q714" i="7"/>
  <c r="Q692" i="7"/>
  <c r="Q1096" i="7"/>
  <c r="Q1079" i="7"/>
  <c r="Q1064" i="7"/>
  <c r="Q1049" i="7"/>
  <c r="Q1031" i="7"/>
  <c r="Q1016" i="7"/>
  <c r="Q1000" i="7"/>
  <c r="Q980" i="7"/>
  <c r="Q964" i="7"/>
  <c r="Q944" i="7"/>
  <c r="Q925" i="7"/>
  <c r="Q905" i="7"/>
  <c r="Q886" i="7"/>
  <c r="Q789" i="7"/>
  <c r="Q847" i="7"/>
  <c r="Q740" i="7"/>
  <c r="Q808" i="7"/>
  <c r="Q787" i="7"/>
  <c r="Q768" i="7"/>
  <c r="Q691" i="7"/>
  <c r="Q729" i="7"/>
  <c r="Q708" i="7"/>
  <c r="Q678" i="7"/>
  <c r="Q669" i="7"/>
  <c r="Q651" i="7"/>
  <c r="Q630" i="7"/>
  <c r="Q611" i="7"/>
  <c r="Q591" i="7"/>
  <c r="Q546" i="7"/>
  <c r="Q551" i="7"/>
  <c r="Q533" i="7"/>
  <c r="Q512" i="7"/>
  <c r="Q493" i="7"/>
  <c r="Q473" i="7"/>
  <c r="Q454" i="7"/>
  <c r="Q433" i="7"/>
  <c r="Q415" i="7"/>
  <c r="Q394" i="7"/>
  <c r="Q375" i="7"/>
  <c r="Q354" i="7"/>
  <c r="Q335" i="7"/>
  <c r="Q315" i="7"/>
  <c r="Q296" i="7"/>
  <c r="Q285" i="7"/>
  <c r="Q257" i="7"/>
  <c r="Q236" i="7"/>
  <c r="Q218" i="7"/>
  <c r="Q197" i="7"/>
  <c r="Q178" i="7"/>
  <c r="Q158" i="7"/>
  <c r="Q139" i="7"/>
  <c r="Q118" i="7"/>
  <c r="Q100" i="7"/>
  <c r="Q79" i="7"/>
  <c r="Q60" i="7"/>
  <c r="Q40" i="7"/>
  <c r="Q58" i="7"/>
  <c r="Q1091" i="7"/>
  <c r="Q1076" i="7"/>
  <c r="Q1061" i="7"/>
  <c r="Q1043" i="7"/>
  <c r="Q1028" i="7"/>
  <c r="Q1013" i="7"/>
  <c r="Q993" i="7"/>
  <c r="Q977" i="7"/>
  <c r="Q960" i="7"/>
  <c r="Q940" i="7"/>
  <c r="Q922" i="7"/>
  <c r="Q900" i="7"/>
  <c r="Q883" i="7"/>
  <c r="Q861" i="7"/>
  <c r="Q844" i="7"/>
  <c r="Q822" i="7"/>
  <c r="Q804" i="7"/>
  <c r="Q783" i="7"/>
  <c r="Q765" i="7"/>
  <c r="Q743" i="7"/>
  <c r="Q726" i="7"/>
  <c r="Q704" i="7"/>
  <c r="Q649" i="7"/>
  <c r="Q665" i="7"/>
  <c r="Q647" i="7"/>
  <c r="Q625" i="7"/>
  <c r="Q608" i="7"/>
  <c r="Q586" i="7"/>
  <c r="Q569" i="7"/>
  <c r="Q547" i="7"/>
  <c r="Q529" i="7"/>
  <c r="Q508" i="7"/>
  <c r="Q490" i="7"/>
  <c r="Q468" i="7"/>
  <c r="Q451" i="7"/>
  <c r="Q429" i="7"/>
  <c r="Q412" i="7"/>
  <c r="Q390" i="7"/>
  <c r="Q371" i="7"/>
  <c r="Q350" i="7"/>
  <c r="Q332" i="7"/>
  <c r="Q310" i="7"/>
  <c r="Q293" i="7"/>
  <c r="Q271" i="7"/>
  <c r="Q254" i="7"/>
  <c r="Q232" i="7"/>
  <c r="Q214" i="7"/>
  <c r="Q192" i="7"/>
  <c r="Q175" i="7"/>
  <c r="Q153" i="7"/>
  <c r="Q136" i="7"/>
  <c r="Q114" i="7"/>
  <c r="Q96" i="7"/>
  <c r="Q75" i="7"/>
  <c r="Q126" i="7"/>
  <c r="Q35" i="7"/>
  <c r="Q18" i="7"/>
  <c r="B14" i="5" l="1"/>
  <c r="B13" i="5"/>
  <c r="B15" i="5"/>
  <c r="B24" i="5"/>
  <c r="B23" i="5"/>
  <c r="B22" i="5"/>
  <c r="B21" i="5"/>
  <c r="B20" i="5"/>
  <c r="B19" i="5"/>
  <c r="B18" i="5"/>
  <c r="B17" i="5"/>
  <c r="B16" i="5"/>
  <c r="B5" i="5"/>
  <c r="B6" i="5"/>
  <c r="B7" i="5"/>
  <c r="B12" i="5"/>
  <c r="B11" i="5"/>
  <c r="B10" i="5"/>
  <c r="B9" i="5"/>
  <c r="B2" i="5"/>
  <c r="B8" i="5"/>
  <c r="B4" i="5"/>
  <c r="B3" i="5"/>
  <c r="B25" i="5" l="1"/>
</calcChain>
</file>

<file path=xl/sharedStrings.xml><?xml version="1.0" encoding="utf-8"?>
<sst xmlns="http://schemas.openxmlformats.org/spreadsheetml/2006/main" count="93135" uniqueCount="22813">
  <si>
    <t>concat</t>
  </si>
  <si>
    <t>ADM</t>
  </si>
  <si>
    <t>Area</t>
  </si>
  <si>
    <t>Shape_Leng</t>
  </si>
  <si>
    <t>Shape_Area</t>
  </si>
  <si>
    <t>ADM1_EN</t>
  </si>
  <si>
    <t>ADM1_TH</t>
  </si>
  <si>
    <t>ADM1_PCODE</t>
  </si>
  <si>
    <t>ADM2_EN</t>
  </si>
  <si>
    <t>ADM2_TH</t>
  </si>
  <si>
    <t>ADM2_PCODE</t>
  </si>
  <si>
    <t>ADM3_EN</t>
  </si>
  <si>
    <t>ADM3_TH</t>
  </si>
  <si>
    <t>ADM3_PCODE</t>
  </si>
  <si>
    <t>Region</t>
  </si>
  <si>
    <t>RegionalHealth</t>
  </si>
  <si>
    <t>จังหวัด</t>
  </si>
  <si>
    <t>Bangkok</t>
  </si>
  <si>
    <t>กรุงเทพมหานคร</t>
  </si>
  <si>
    <t>TH10</t>
  </si>
  <si>
    <t>Samut Prakan</t>
  </si>
  <si>
    <t>สมุทรปราการ</t>
  </si>
  <si>
    <t>TH11</t>
  </si>
  <si>
    <t>กลาง</t>
  </si>
  <si>
    <t>Nonthaburi</t>
  </si>
  <si>
    <t>นนทบุรี</t>
  </si>
  <si>
    <t>TH12</t>
  </si>
  <si>
    <t>Pathum Thani</t>
  </si>
  <si>
    <t>ปทุมธานี</t>
  </si>
  <si>
    <t>TH13</t>
  </si>
  <si>
    <t>Phra Nakhon Si Ayutthaya</t>
  </si>
  <si>
    <t>พระนครศรีอยุธยา</t>
  </si>
  <si>
    <t>TH14</t>
  </si>
  <si>
    <t>Ang Thong</t>
  </si>
  <si>
    <t>อ่างทอง</t>
  </si>
  <si>
    <t>TH15</t>
  </si>
  <si>
    <t>Lop Buri</t>
  </si>
  <si>
    <t>ลพบุรี</t>
  </si>
  <si>
    <t>TH16</t>
  </si>
  <si>
    <t>Sing Buri</t>
  </si>
  <si>
    <t>สิงห์บุรี</t>
  </si>
  <si>
    <t>TH17</t>
  </si>
  <si>
    <t>Chai Nat</t>
  </si>
  <si>
    <t>ชัยนาท</t>
  </si>
  <si>
    <t>TH18</t>
  </si>
  <si>
    <t>Saraburi</t>
  </si>
  <si>
    <t>สระบุรี</t>
  </si>
  <si>
    <t>TH19</t>
  </si>
  <si>
    <t>Chon Buri</t>
  </si>
  <si>
    <t>ชลบุรี</t>
  </si>
  <si>
    <t>TH20</t>
  </si>
  <si>
    <t>Rayong</t>
  </si>
  <si>
    <t>ระยอง</t>
  </si>
  <si>
    <t>TH21</t>
  </si>
  <si>
    <t>Chanthaburi</t>
  </si>
  <si>
    <t>จันทบุรี</t>
  </si>
  <si>
    <t>TH22</t>
  </si>
  <si>
    <t>Trat</t>
  </si>
  <si>
    <t>ตราด</t>
  </si>
  <si>
    <t>TH23</t>
  </si>
  <si>
    <t>Chachoengsao</t>
  </si>
  <si>
    <t>ฉะเชิงเทรา</t>
  </si>
  <si>
    <t>TH24</t>
  </si>
  <si>
    <t>Prachin Buri</t>
  </si>
  <si>
    <t>ปราจีนบุรี</t>
  </si>
  <si>
    <t>TH25</t>
  </si>
  <si>
    <t>Nakhon Nayok</t>
  </si>
  <si>
    <t>นครนายก</t>
  </si>
  <si>
    <t>TH26</t>
  </si>
  <si>
    <t>Sa Kaeo</t>
  </si>
  <si>
    <t>สระแก้ว</t>
  </si>
  <si>
    <t>TH27</t>
  </si>
  <si>
    <t>Nakhon Ratchasima</t>
  </si>
  <si>
    <t>นครราชสีมา</t>
  </si>
  <si>
    <t>TH30</t>
  </si>
  <si>
    <t>ตะวันออกเฉียงเหนือ</t>
  </si>
  <si>
    <t>Buri Ram</t>
  </si>
  <si>
    <t>บุรีรัมย์</t>
  </si>
  <si>
    <t>TH31</t>
  </si>
  <si>
    <t>Surin</t>
  </si>
  <si>
    <t>สุรินทร์</t>
  </si>
  <si>
    <t>TH32</t>
  </si>
  <si>
    <t>Si Sa Ket</t>
  </si>
  <si>
    <t>ศรีสะเกษ</t>
  </si>
  <si>
    <t>TH33</t>
  </si>
  <si>
    <t>Ubon Ratchathani</t>
  </si>
  <si>
    <t>อุบลราชธานี</t>
  </si>
  <si>
    <t>TH34</t>
  </si>
  <si>
    <t>Yasothon</t>
  </si>
  <si>
    <t>ยโสธร</t>
  </si>
  <si>
    <t>TH35</t>
  </si>
  <si>
    <t>Chaiyaphum</t>
  </si>
  <si>
    <t>ชัยภูมิ</t>
  </si>
  <si>
    <t>TH36</t>
  </si>
  <si>
    <t>Amnat Charoen</t>
  </si>
  <si>
    <t>อำนาจเจริญ</t>
  </si>
  <si>
    <t>TH37</t>
  </si>
  <si>
    <t>Bueng Kan</t>
  </si>
  <si>
    <t>บึงกาฬ</t>
  </si>
  <si>
    <t>TH38</t>
  </si>
  <si>
    <t>Nong Bua Lam Phu</t>
  </si>
  <si>
    <t>หนองบัวลำภู</t>
  </si>
  <si>
    <t>TH39</t>
  </si>
  <si>
    <t>Khon Kaen</t>
  </si>
  <si>
    <t>ขอนแก่น</t>
  </si>
  <si>
    <t>TH40</t>
  </si>
  <si>
    <t>Udon Thani</t>
  </si>
  <si>
    <t>อุดรธานี</t>
  </si>
  <si>
    <t>TH41</t>
  </si>
  <si>
    <t>Loei</t>
  </si>
  <si>
    <t>เลย</t>
  </si>
  <si>
    <t>TH42</t>
  </si>
  <si>
    <t>Nong Khai</t>
  </si>
  <si>
    <t>หนองคาย</t>
  </si>
  <si>
    <t>TH43</t>
  </si>
  <si>
    <t>Maha Sarakham</t>
  </si>
  <si>
    <t>มหาสารคาม</t>
  </si>
  <si>
    <t>TH44</t>
  </si>
  <si>
    <t>Roi Et</t>
  </si>
  <si>
    <t>ร้อยเอ็ด</t>
  </si>
  <si>
    <t>TH45</t>
  </si>
  <si>
    <t>Kalasin</t>
  </si>
  <si>
    <t>กาฬสินธุ์</t>
  </si>
  <si>
    <t>TH46</t>
  </si>
  <si>
    <t>Sakon Nakhon</t>
  </si>
  <si>
    <t>สกลนคร</t>
  </si>
  <si>
    <t>TH47</t>
  </si>
  <si>
    <t>Nakhon Phanom</t>
  </si>
  <si>
    <t>นครพนม</t>
  </si>
  <si>
    <t>TH48</t>
  </si>
  <si>
    <t>Mukdahan</t>
  </si>
  <si>
    <t>มุกดาหาร</t>
  </si>
  <si>
    <t>TH49</t>
  </si>
  <si>
    <t>Chiang Mai</t>
  </si>
  <si>
    <t>เชียงใหม่</t>
  </si>
  <si>
    <t>TH50</t>
  </si>
  <si>
    <t>เหนือ</t>
  </si>
  <si>
    <t>Lamphun</t>
  </si>
  <si>
    <t>ลำพูน</t>
  </si>
  <si>
    <t>TH51</t>
  </si>
  <si>
    <t>Lampang</t>
  </si>
  <si>
    <t>ลำปาง</t>
  </si>
  <si>
    <t>TH52</t>
  </si>
  <si>
    <t>Uttaradit</t>
  </si>
  <si>
    <t>อุตรดิตถ์</t>
  </si>
  <si>
    <t>TH53</t>
  </si>
  <si>
    <t>Phrae</t>
  </si>
  <si>
    <t>แพร่</t>
  </si>
  <si>
    <t>TH54</t>
  </si>
  <si>
    <t>Nan</t>
  </si>
  <si>
    <t>น่าน</t>
  </si>
  <si>
    <t>TH55</t>
  </si>
  <si>
    <t>Phayao</t>
  </si>
  <si>
    <t>พะเยา</t>
  </si>
  <si>
    <t>TH56</t>
  </si>
  <si>
    <t>Chiang Rai</t>
  </si>
  <si>
    <t>เชียงราย</t>
  </si>
  <si>
    <t>TH57</t>
  </si>
  <si>
    <t>Mae Hong Son</t>
  </si>
  <si>
    <t>แม่ฮ่องสอน</t>
  </si>
  <si>
    <t>TH58</t>
  </si>
  <si>
    <t>Nakhon Sawan</t>
  </si>
  <si>
    <t>นครสวรรค์</t>
  </si>
  <si>
    <t>TH60</t>
  </si>
  <si>
    <t>Uthai Thani</t>
  </si>
  <si>
    <t>อุทัยธานี</t>
  </si>
  <si>
    <t>TH61</t>
  </si>
  <si>
    <t>Kamphaeng Phet</t>
  </si>
  <si>
    <t>กำแพงเพชร</t>
  </si>
  <si>
    <t>TH62</t>
  </si>
  <si>
    <t>Tak</t>
  </si>
  <si>
    <t>ตาก</t>
  </si>
  <si>
    <t>TH63</t>
  </si>
  <si>
    <t>Sukhothai</t>
  </si>
  <si>
    <t>สุโขทัย</t>
  </si>
  <si>
    <t>TH64</t>
  </si>
  <si>
    <t>Phitsanulok</t>
  </si>
  <si>
    <t>พิษณุโลก</t>
  </si>
  <si>
    <t>TH65</t>
  </si>
  <si>
    <t>Phichit</t>
  </si>
  <si>
    <t>พิจิตร</t>
  </si>
  <si>
    <t>TH66</t>
  </si>
  <si>
    <t>Phetchabun</t>
  </si>
  <si>
    <t>เพชรบูรณ์</t>
  </si>
  <si>
    <t>TH67</t>
  </si>
  <si>
    <t>Ratchaburi</t>
  </si>
  <si>
    <t>ราชบุรี</t>
  </si>
  <si>
    <t>TH70</t>
  </si>
  <si>
    <t>Kanchanaburi</t>
  </si>
  <si>
    <t>กาญจนบุรี</t>
  </si>
  <si>
    <t>TH71</t>
  </si>
  <si>
    <t>Suphan Buri</t>
  </si>
  <si>
    <t>สุพรรณบุรี</t>
  </si>
  <si>
    <t>TH72</t>
  </si>
  <si>
    <t>Nakhon Pathom</t>
  </si>
  <si>
    <t>นครปฐม</t>
  </si>
  <si>
    <t>TH73</t>
  </si>
  <si>
    <t>Samut Sakhon</t>
  </si>
  <si>
    <t>สมุทรสาคร</t>
  </si>
  <si>
    <t>TH74</t>
  </si>
  <si>
    <t>Samut Songkhram</t>
  </si>
  <si>
    <t>สมุทรสงคราม</t>
  </si>
  <si>
    <t>TH75</t>
  </si>
  <si>
    <t>Phetchaburi</t>
  </si>
  <si>
    <t>เพชรบุรี</t>
  </si>
  <si>
    <t>TH76</t>
  </si>
  <si>
    <t>Prachuap Khiri Khan</t>
  </si>
  <si>
    <t>ประจวบคีรีขันธ์</t>
  </si>
  <si>
    <t>TH77</t>
  </si>
  <si>
    <t>Nakhon Si Thammarat</t>
  </si>
  <si>
    <t>นครศรีธรรมราช</t>
  </si>
  <si>
    <t>TH80</t>
  </si>
  <si>
    <t>ใต้</t>
  </si>
  <si>
    <t>Krabi</t>
  </si>
  <si>
    <t>กระบี่</t>
  </si>
  <si>
    <t>TH81</t>
  </si>
  <si>
    <t>Phangnga</t>
  </si>
  <si>
    <t>พังงา</t>
  </si>
  <si>
    <t>TH82</t>
  </si>
  <si>
    <t>Phuket</t>
  </si>
  <si>
    <t>ภูเก็ต</t>
  </si>
  <si>
    <t>TH83</t>
  </si>
  <si>
    <t>Surat Thani</t>
  </si>
  <si>
    <t>สุราษฎร์ธานี</t>
  </si>
  <si>
    <t>TH84</t>
  </si>
  <si>
    <t>Ranong</t>
  </si>
  <si>
    <t>ระนอง</t>
  </si>
  <si>
    <t>TH85</t>
  </si>
  <si>
    <t>Chumphon</t>
  </si>
  <si>
    <t>ชุมพร</t>
  </si>
  <si>
    <t>TH86</t>
  </si>
  <si>
    <t>Songkhla</t>
  </si>
  <si>
    <t>สงขลา</t>
  </si>
  <si>
    <t>TH90</t>
  </si>
  <si>
    <t>Satun</t>
  </si>
  <si>
    <t>สตูล</t>
  </si>
  <si>
    <t>TH91</t>
  </si>
  <si>
    <t>Trang</t>
  </si>
  <si>
    <t>ตรัง</t>
  </si>
  <si>
    <t>TH92</t>
  </si>
  <si>
    <t>Phatthalung</t>
  </si>
  <si>
    <t>พัทลุง</t>
  </si>
  <si>
    <t>TH93</t>
  </si>
  <si>
    <t>Pattani</t>
  </si>
  <si>
    <t>ปัตตานี</t>
  </si>
  <si>
    <t>TH94</t>
  </si>
  <si>
    <t>Yala</t>
  </si>
  <si>
    <t>ยะลา</t>
  </si>
  <si>
    <t>TH95</t>
  </si>
  <si>
    <t>Narathiwat</t>
  </si>
  <si>
    <t>นราธิวาส</t>
  </si>
  <si>
    <t>TH96</t>
  </si>
  <si>
    <t>ตำบล/แขวง</t>
  </si>
  <si>
    <t>Phra Nakhon</t>
  </si>
  <si>
    <t>พระนคร</t>
  </si>
  <si>
    <t>TH1001</t>
  </si>
  <si>
    <t>Phraborom Maharatchawang</t>
  </si>
  <si>
    <t>พระบรมมหาราชวัง</t>
  </si>
  <si>
    <t>TH100101</t>
  </si>
  <si>
    <t>Wang Burapha Phirom</t>
  </si>
  <si>
    <t>วังบูรพาภิรมย์</t>
  </si>
  <si>
    <t>TH100102</t>
  </si>
  <si>
    <t>Wat Ratchabophit</t>
  </si>
  <si>
    <t>วัดราชบพิธ</t>
  </si>
  <si>
    <t>TH100103</t>
  </si>
  <si>
    <t>Samran Rat</t>
  </si>
  <si>
    <t>สำราญราษฎร์</t>
  </si>
  <si>
    <t>TH100104</t>
  </si>
  <si>
    <t>San Chaopho Suea</t>
  </si>
  <si>
    <t>ศาลเจ้าพ่อเสือ</t>
  </si>
  <si>
    <t>TH100105</t>
  </si>
  <si>
    <t>Sao Chingcha</t>
  </si>
  <si>
    <t>เสาชิงช้า</t>
  </si>
  <si>
    <t>TH100106</t>
  </si>
  <si>
    <t>Bowon Niwet</t>
  </si>
  <si>
    <t>บวรนิเวศ</t>
  </si>
  <si>
    <t>TH100107</t>
  </si>
  <si>
    <t>Talat Yot</t>
  </si>
  <si>
    <t>ตลาดยอด</t>
  </si>
  <si>
    <t>TH100108</t>
  </si>
  <si>
    <t>Chana Songkhram</t>
  </si>
  <si>
    <t>ชนะสงคราม</t>
  </si>
  <si>
    <t>TH100109</t>
  </si>
  <si>
    <t>Ban Phan Thom</t>
  </si>
  <si>
    <t>บ้านพานถม</t>
  </si>
  <si>
    <t>TH100110</t>
  </si>
  <si>
    <t>Bang Khun Phrom</t>
  </si>
  <si>
    <t>บางขุนพรหม</t>
  </si>
  <si>
    <t>TH100111</t>
  </si>
  <si>
    <t>Wat Sam Phraya</t>
  </si>
  <si>
    <t>วัดสามพระยา</t>
  </si>
  <si>
    <t>TH100112</t>
  </si>
  <si>
    <t>Dusit</t>
  </si>
  <si>
    <t>ดุสิต</t>
  </si>
  <si>
    <t>TH1002</t>
  </si>
  <si>
    <t>TH100201</t>
  </si>
  <si>
    <t>Wachira Phayaban</t>
  </si>
  <si>
    <t>วชิรพยาบาล</t>
  </si>
  <si>
    <t>TH100202</t>
  </si>
  <si>
    <t>Suan Chitlada</t>
  </si>
  <si>
    <t>สวนจิตรลดา</t>
  </si>
  <si>
    <t>TH100203</t>
  </si>
  <si>
    <t>Si Yaek Mahanak</t>
  </si>
  <si>
    <t>สี่แยกมหานาค</t>
  </si>
  <si>
    <t>TH100204</t>
  </si>
  <si>
    <t>Thanon Nakhon Chaisi</t>
  </si>
  <si>
    <t>ถนนนครไชยศรี</t>
  </si>
  <si>
    <t>TH100206</t>
  </si>
  <si>
    <t>Nong Chok</t>
  </si>
  <si>
    <t>หนองจอก</t>
  </si>
  <si>
    <t>TH1003</t>
  </si>
  <si>
    <t>Krathum Rai</t>
  </si>
  <si>
    <t>กระทุ่มราย</t>
  </si>
  <si>
    <t>TH100301</t>
  </si>
  <si>
    <t>TH100302</t>
  </si>
  <si>
    <t>Khlong Sip</t>
  </si>
  <si>
    <t>คลองสิบ</t>
  </si>
  <si>
    <t>TH100303</t>
  </si>
  <si>
    <t>Khlong Sip Song</t>
  </si>
  <si>
    <t>คลองสิบสอง</t>
  </si>
  <si>
    <t>TH100304</t>
  </si>
  <si>
    <t>Khok Faet</t>
  </si>
  <si>
    <t>โคกแฝด</t>
  </si>
  <si>
    <t>TH100305</t>
  </si>
  <si>
    <t>Khu Fung Nuea</t>
  </si>
  <si>
    <t>คู้ฝั่งเหนือ</t>
  </si>
  <si>
    <t>TH100306</t>
  </si>
  <si>
    <t>Lam Phak Chi</t>
  </si>
  <si>
    <t>ลำผักชี</t>
  </si>
  <si>
    <t>TH100307</t>
  </si>
  <si>
    <t>Lam Toiting</t>
  </si>
  <si>
    <t>ลำต้อยติ่ง</t>
  </si>
  <si>
    <t>TH100308</t>
  </si>
  <si>
    <t>Bang Rak</t>
  </si>
  <si>
    <t>บางรัก</t>
  </si>
  <si>
    <t>TH1004</t>
  </si>
  <si>
    <t>Maha Phruettharam</t>
  </si>
  <si>
    <t>มหาพฤฒาราม</t>
  </si>
  <si>
    <t>TH100401</t>
  </si>
  <si>
    <t>Si Lom</t>
  </si>
  <si>
    <t>สีลม</t>
  </si>
  <si>
    <t>TH100402</t>
  </si>
  <si>
    <t>Suriyawong</t>
  </si>
  <si>
    <t>สุริยวงศ์</t>
  </si>
  <si>
    <t>TH100403</t>
  </si>
  <si>
    <t>TH100404</t>
  </si>
  <si>
    <t>Si Phraya</t>
  </si>
  <si>
    <t>สี่พระยา</t>
  </si>
  <si>
    <t>TH100405</t>
  </si>
  <si>
    <t>Bang Khen</t>
  </si>
  <si>
    <t>บางเขน</t>
  </si>
  <si>
    <t>TH1005</t>
  </si>
  <si>
    <t>Anusawari</t>
  </si>
  <si>
    <t>อนุสาวรีย์</t>
  </si>
  <si>
    <t>TH100502</t>
  </si>
  <si>
    <t>Tha Raeng</t>
  </si>
  <si>
    <t>ท่าแร้ง</t>
  </si>
  <si>
    <t>TH100508</t>
  </si>
  <si>
    <t>Bang Kapi</t>
  </si>
  <si>
    <t>บางกะปิ</t>
  </si>
  <si>
    <t>TH1006</t>
  </si>
  <si>
    <t>Khlong Chan</t>
  </si>
  <si>
    <t>คลองจั่น</t>
  </si>
  <si>
    <t>TH100601</t>
  </si>
  <si>
    <t>Hua Mak</t>
  </si>
  <si>
    <t>หัวหมาก</t>
  </si>
  <si>
    <t>TH100608</t>
  </si>
  <si>
    <t>Pathum Wan</t>
  </si>
  <si>
    <t>ปทุมวัน</t>
  </si>
  <si>
    <t>TH1007</t>
  </si>
  <si>
    <t>Rong Mueang</t>
  </si>
  <si>
    <t>รองเมือง</t>
  </si>
  <si>
    <t>TH100701</t>
  </si>
  <si>
    <t>Wang Mai</t>
  </si>
  <si>
    <t>วังใหม่</t>
  </si>
  <si>
    <t>TH100702</t>
  </si>
  <si>
    <t>TH100703</t>
  </si>
  <si>
    <t>Lumphini</t>
  </si>
  <si>
    <t>ลุมพินี</t>
  </si>
  <si>
    <t>TH100704</t>
  </si>
  <si>
    <t>Pom Prap Sattru Phai</t>
  </si>
  <si>
    <t>ป้อมปราบศัตรูพ่า</t>
  </si>
  <si>
    <t>TH1008</t>
  </si>
  <si>
    <t>Pom Prap</t>
  </si>
  <si>
    <t>ป้อมปราบ</t>
  </si>
  <si>
    <t>TH100801</t>
  </si>
  <si>
    <t>Wat Thepsirin</t>
  </si>
  <si>
    <t>วัดเทพศิรินทร์</t>
  </si>
  <si>
    <t>TH100802</t>
  </si>
  <si>
    <t>Khlong Mahanak</t>
  </si>
  <si>
    <t>คลองมหานาค</t>
  </si>
  <si>
    <t>TH100803</t>
  </si>
  <si>
    <t>Ban Bat</t>
  </si>
  <si>
    <t>บ้านบาตร</t>
  </si>
  <si>
    <t>TH100804</t>
  </si>
  <si>
    <t>Wat Sommanat</t>
  </si>
  <si>
    <t>วัดโสมนัส</t>
  </si>
  <si>
    <t>TH100805</t>
  </si>
  <si>
    <t>Phra Khanong</t>
  </si>
  <si>
    <t>พระโขนง</t>
  </si>
  <si>
    <t>TH1009</t>
  </si>
  <si>
    <t>Bang Chak</t>
  </si>
  <si>
    <t>บางจาก</t>
  </si>
  <si>
    <t>TH100905</t>
  </si>
  <si>
    <t>Min Buri</t>
  </si>
  <si>
    <t>มีนบุรี</t>
  </si>
  <si>
    <t>TH1010</t>
  </si>
  <si>
    <t>TH101001</t>
  </si>
  <si>
    <t>Saen Saep</t>
  </si>
  <si>
    <t>แสนแสบ</t>
  </si>
  <si>
    <t>TH101002</t>
  </si>
  <si>
    <t>Lat Krabang</t>
  </si>
  <si>
    <t>ลาดกระบัง</t>
  </si>
  <si>
    <t>TH1011</t>
  </si>
  <si>
    <t>TH101101</t>
  </si>
  <si>
    <t>Khlong Song Ton Nun</t>
  </si>
  <si>
    <t>คลองสองต้นนุ่น</t>
  </si>
  <si>
    <t>TH101102</t>
  </si>
  <si>
    <t>Khlong Sam Prawet</t>
  </si>
  <si>
    <t>คลองสามประเวศ</t>
  </si>
  <si>
    <t>TH101103</t>
  </si>
  <si>
    <t>Lam Pla Thio</t>
  </si>
  <si>
    <t>ลำปลาทิว</t>
  </si>
  <si>
    <t>TH101104</t>
  </si>
  <si>
    <t>Thap Yao</t>
  </si>
  <si>
    <t>ทับยาว</t>
  </si>
  <si>
    <t>TH101105</t>
  </si>
  <si>
    <t>Khum Thong</t>
  </si>
  <si>
    <t>ขุมทอง</t>
  </si>
  <si>
    <t>TH101106</t>
  </si>
  <si>
    <t>Yan Nawa</t>
  </si>
  <si>
    <t>ยานนาวา</t>
  </si>
  <si>
    <t>TH1012</t>
  </si>
  <si>
    <t>Chong Nonsi</t>
  </si>
  <si>
    <t>ช่องนนทรี</t>
  </si>
  <si>
    <t>TH101203</t>
  </si>
  <si>
    <t>Bang Phongphang</t>
  </si>
  <si>
    <t>บางโพงพาง</t>
  </si>
  <si>
    <t>TH101204</t>
  </si>
  <si>
    <t>Samphanthawong</t>
  </si>
  <si>
    <t>สัมพันธวงศ์</t>
  </si>
  <si>
    <t>TH1013</t>
  </si>
  <si>
    <t>Chakkrawat</t>
  </si>
  <si>
    <t>จักรวรรดิ</t>
  </si>
  <si>
    <t>TH101301</t>
  </si>
  <si>
    <t>TH101302</t>
  </si>
  <si>
    <t>Talat Noi</t>
  </si>
  <si>
    <t>ตลาดน้อย</t>
  </si>
  <si>
    <t>TH101303</t>
  </si>
  <si>
    <t>Phaya Thai</t>
  </si>
  <si>
    <t>พญาไท</t>
  </si>
  <si>
    <t>TH1014</t>
  </si>
  <si>
    <t>Sam Sen Nai</t>
  </si>
  <si>
    <t>สามเสนใน</t>
  </si>
  <si>
    <t>TH101401</t>
  </si>
  <si>
    <t>Thon Buri</t>
  </si>
  <si>
    <t>ธนบุรี</t>
  </si>
  <si>
    <t>TH1015</t>
  </si>
  <si>
    <t>Wat Kanlaya</t>
  </si>
  <si>
    <t>วัดกัลยาณ์</t>
  </si>
  <si>
    <t>TH101501</t>
  </si>
  <si>
    <t>Hiranruchi</t>
  </si>
  <si>
    <t>หิรัญรูจี</t>
  </si>
  <si>
    <t>TH101502</t>
  </si>
  <si>
    <t>Bang Yi Ruea</t>
  </si>
  <si>
    <t>บางยี่เรือ</t>
  </si>
  <si>
    <t>TH101503</t>
  </si>
  <si>
    <t>Bukkhalo</t>
  </si>
  <si>
    <t>บุคคโล</t>
  </si>
  <si>
    <t>TH101504</t>
  </si>
  <si>
    <t>Talat Phlu</t>
  </si>
  <si>
    <t>ตลาดพลู</t>
  </si>
  <si>
    <t>TH101505</t>
  </si>
  <si>
    <t>Dao Khanong</t>
  </si>
  <si>
    <t>ดาวคะนอง</t>
  </si>
  <si>
    <t>TH101506</t>
  </si>
  <si>
    <t>Samre</t>
  </si>
  <si>
    <t>สำเหร่</t>
  </si>
  <si>
    <t>TH101507</t>
  </si>
  <si>
    <t>Bangkok Yai</t>
  </si>
  <si>
    <t>บางกอกใหญ่</t>
  </si>
  <si>
    <t>TH1016</t>
  </si>
  <si>
    <t>Wat Arun</t>
  </si>
  <si>
    <t>วัดอรุณ</t>
  </si>
  <si>
    <t>TH101601</t>
  </si>
  <si>
    <t>Wat Tha Phra</t>
  </si>
  <si>
    <t>วัดท่าพระ</t>
  </si>
  <si>
    <t>TH101602</t>
  </si>
  <si>
    <t>Huai Khwang</t>
  </si>
  <si>
    <t>ห้วยขวาง</t>
  </si>
  <si>
    <t>TH1017</t>
  </si>
  <si>
    <t>TH101701</t>
  </si>
  <si>
    <t>TH101702</t>
  </si>
  <si>
    <t>Sam Sen Nok</t>
  </si>
  <si>
    <t>สามเสนนอก</t>
  </si>
  <si>
    <t>TH101704</t>
  </si>
  <si>
    <t>Khlong San</t>
  </si>
  <si>
    <t>คลองสาน</t>
  </si>
  <si>
    <t>TH1018</t>
  </si>
  <si>
    <t>Somdet Chaophraya</t>
  </si>
  <si>
    <t>สมเด็จเจ้าพระยา</t>
  </si>
  <si>
    <t>TH101801</t>
  </si>
  <si>
    <t>TH101802</t>
  </si>
  <si>
    <t>Bang Lamphu Lang</t>
  </si>
  <si>
    <t>บางลำภูล่าง</t>
  </si>
  <si>
    <t>TH101803</t>
  </si>
  <si>
    <t>Khlong Ton Sai</t>
  </si>
  <si>
    <t>คลองต้นไทร</t>
  </si>
  <si>
    <t>TH101804</t>
  </si>
  <si>
    <t>Taling Chan</t>
  </si>
  <si>
    <t>ตลิ่งชัน</t>
  </si>
  <si>
    <t>TH1019</t>
  </si>
  <si>
    <t>Khlong Chak Phra</t>
  </si>
  <si>
    <t>คลองชักพระ</t>
  </si>
  <si>
    <t>TH101901</t>
  </si>
  <si>
    <t>TH101902</t>
  </si>
  <si>
    <t>Chimphli</t>
  </si>
  <si>
    <t>ฉิมพลี</t>
  </si>
  <si>
    <t>TH101903</t>
  </si>
  <si>
    <t>Bang Phrom</t>
  </si>
  <si>
    <t>บางพรม</t>
  </si>
  <si>
    <t>TH101904</t>
  </si>
  <si>
    <t>Bang Ramat</t>
  </si>
  <si>
    <t>บางระมาด</t>
  </si>
  <si>
    <t>TH101905</t>
  </si>
  <si>
    <t>Bang Chueak Nang</t>
  </si>
  <si>
    <t>บางเชือกหนัง</t>
  </si>
  <si>
    <t>TH101907</t>
  </si>
  <si>
    <t>Bangkok Noi</t>
  </si>
  <si>
    <t>บางกอกน้อย</t>
  </si>
  <si>
    <t>TH1020</t>
  </si>
  <si>
    <t>Sirirat</t>
  </si>
  <si>
    <t>ศิริราช</t>
  </si>
  <si>
    <t>TH102004</t>
  </si>
  <si>
    <t>Ban Chang Lo</t>
  </si>
  <si>
    <t>บ้านช่างหล่อ</t>
  </si>
  <si>
    <t>TH102005</t>
  </si>
  <si>
    <t>Bang Khun Non</t>
  </si>
  <si>
    <t>บางขุนนนท์</t>
  </si>
  <si>
    <t>TH102006</t>
  </si>
  <si>
    <t>Bang Khun Si</t>
  </si>
  <si>
    <t>บางขุนศรี</t>
  </si>
  <si>
    <t>TH102007</t>
  </si>
  <si>
    <t>Arun Ammarin</t>
  </si>
  <si>
    <t>อรุณอมรินทร์</t>
  </si>
  <si>
    <t>TH102009</t>
  </si>
  <si>
    <t>Bang Khun Thian</t>
  </si>
  <si>
    <t>บางขุนเทียน</t>
  </si>
  <si>
    <t>TH1021</t>
  </si>
  <si>
    <t>Tha Kham</t>
  </si>
  <si>
    <t>ท่าข้าม</t>
  </si>
  <si>
    <t>TH102105</t>
  </si>
  <si>
    <t>Samae Dam</t>
  </si>
  <si>
    <t>แสมดำ</t>
  </si>
  <si>
    <t>TH102107</t>
  </si>
  <si>
    <t>Phasi Charoen</t>
  </si>
  <si>
    <t>ภาษีเจริญ</t>
  </si>
  <si>
    <t>TH1022</t>
  </si>
  <si>
    <t>Bang Wa</t>
  </si>
  <si>
    <t>บางหว้า</t>
  </si>
  <si>
    <t>TH102201</t>
  </si>
  <si>
    <t>Bang Duan</t>
  </si>
  <si>
    <t>บางด้วน</t>
  </si>
  <si>
    <t>TH102202</t>
  </si>
  <si>
    <t>TH102206</t>
  </si>
  <si>
    <t>Bang Waek</t>
  </si>
  <si>
    <t>บางแวก</t>
  </si>
  <si>
    <t>TH102207</t>
  </si>
  <si>
    <t>Khlong Khwang</t>
  </si>
  <si>
    <t>คลองขวาง</t>
  </si>
  <si>
    <t>TH102208</t>
  </si>
  <si>
    <t>Pak Khlong Phasi Charoen</t>
  </si>
  <si>
    <t>ปากคลองภาษีเจริญ</t>
  </si>
  <si>
    <t>TH102209</t>
  </si>
  <si>
    <t>Khuha Sawan</t>
  </si>
  <si>
    <t>คูหาสวรรค์</t>
  </si>
  <si>
    <t>TH102210</t>
  </si>
  <si>
    <t>Nong Khaem</t>
  </si>
  <si>
    <t>หนองแขม</t>
  </si>
  <si>
    <t>TH1023</t>
  </si>
  <si>
    <t>TH102302</t>
  </si>
  <si>
    <t>Nong Khang Phlu</t>
  </si>
  <si>
    <t>หนองค้างพลู</t>
  </si>
  <si>
    <t>TH102303</t>
  </si>
  <si>
    <t>Rat Burana</t>
  </si>
  <si>
    <t>ราษฎร์บูรณะ</t>
  </si>
  <si>
    <t>TH1024</t>
  </si>
  <si>
    <t>TH102401</t>
  </si>
  <si>
    <t>Bang Pakok</t>
  </si>
  <si>
    <t>บางปะกอก</t>
  </si>
  <si>
    <t>TH102402</t>
  </si>
  <si>
    <t>Bang Phlat</t>
  </si>
  <si>
    <t>บางพลัด</t>
  </si>
  <si>
    <t>TH1025</t>
  </si>
  <si>
    <t>TH102501</t>
  </si>
  <si>
    <t>Bang O</t>
  </si>
  <si>
    <t>บางอ้อ</t>
  </si>
  <si>
    <t>TH102502</t>
  </si>
  <si>
    <t>Bang Bamru</t>
  </si>
  <si>
    <t>บางบำหรุ</t>
  </si>
  <si>
    <t>TH102503</t>
  </si>
  <si>
    <t>Bang Yi Khan</t>
  </si>
  <si>
    <t>บางยี่ขัน</t>
  </si>
  <si>
    <t>TH102504</t>
  </si>
  <si>
    <t>Din Daeng</t>
  </si>
  <si>
    <t>ดินแดง</t>
  </si>
  <si>
    <t>TH1026</t>
  </si>
  <si>
    <t>TH102601</t>
  </si>
  <si>
    <t>Bueng Kum</t>
  </si>
  <si>
    <t>บึงกุ่ม</t>
  </si>
  <si>
    <t>TH1027</t>
  </si>
  <si>
    <t>Khlong Kum</t>
  </si>
  <si>
    <t>คลองกุ่ม</t>
  </si>
  <si>
    <t>TH102701</t>
  </si>
  <si>
    <t>Nawamin</t>
  </si>
  <si>
    <t>นวมินทร์</t>
  </si>
  <si>
    <t>TH102704</t>
  </si>
  <si>
    <t>Nuan Chan</t>
  </si>
  <si>
    <t>นวลจันทร์</t>
  </si>
  <si>
    <t>TH102705</t>
  </si>
  <si>
    <t>Sathon</t>
  </si>
  <si>
    <t>สาทร</t>
  </si>
  <si>
    <t>TH1028</t>
  </si>
  <si>
    <t>Thung Wat Don</t>
  </si>
  <si>
    <t>ทุ่งวัดดอน</t>
  </si>
  <si>
    <t>TH102801</t>
  </si>
  <si>
    <t>TH102802</t>
  </si>
  <si>
    <t>Thung Mahamek</t>
  </si>
  <si>
    <t>ทุ่งมหาเมฆ</t>
  </si>
  <si>
    <t>TH102803</t>
  </si>
  <si>
    <t>Bang Sue</t>
  </si>
  <si>
    <t>บางซื่อ</t>
  </si>
  <si>
    <t>TH1029</t>
  </si>
  <si>
    <t>TH102901</t>
  </si>
  <si>
    <t>Wong Sawang</t>
  </si>
  <si>
    <t>วงศ์สว่าง</t>
  </si>
  <si>
    <t>TH102902</t>
  </si>
  <si>
    <t>Chatuchak</t>
  </si>
  <si>
    <t>จตุจักร</t>
  </si>
  <si>
    <t>TH1030</t>
  </si>
  <si>
    <t>Lat Yao</t>
  </si>
  <si>
    <t>ลาดยาว</t>
  </si>
  <si>
    <t>TH103001</t>
  </si>
  <si>
    <t>Sena Nikhom</t>
  </si>
  <si>
    <t>เสนานิคม</t>
  </si>
  <si>
    <t>TH103002</t>
  </si>
  <si>
    <t>Chantharakasem</t>
  </si>
  <si>
    <t>จันทรเกษม</t>
  </si>
  <si>
    <t>TH103003</t>
  </si>
  <si>
    <t>Chomphon</t>
  </si>
  <si>
    <t>จอมพล</t>
  </si>
  <si>
    <t>TH103004</t>
  </si>
  <si>
    <t>TH103005</t>
  </si>
  <si>
    <t>Bang Kho Laem</t>
  </si>
  <si>
    <t>บางคอแหลม</t>
  </si>
  <si>
    <t>TH1031</t>
  </si>
  <si>
    <t>TH103101</t>
  </si>
  <si>
    <t>Wat Phraya Krai</t>
  </si>
  <si>
    <t>วัดพระยาไกร</t>
  </si>
  <si>
    <t>TH103102</t>
  </si>
  <si>
    <t>Bang Khlo</t>
  </si>
  <si>
    <t>บางโคล่</t>
  </si>
  <si>
    <t>TH103103</t>
  </si>
  <si>
    <t>Prawet</t>
  </si>
  <si>
    <t>ประเวศ</t>
  </si>
  <si>
    <t>TH1032</t>
  </si>
  <si>
    <t>TH103201</t>
  </si>
  <si>
    <t>Nong Bon</t>
  </si>
  <si>
    <t>หนองบอน</t>
  </si>
  <si>
    <t>TH103202</t>
  </si>
  <si>
    <t>Dokmai</t>
  </si>
  <si>
    <t>ดอกไม้</t>
  </si>
  <si>
    <t>TH103203</t>
  </si>
  <si>
    <t>Khlong Toei</t>
  </si>
  <si>
    <t>คลองเตย</t>
  </si>
  <si>
    <t>TH1033</t>
  </si>
  <si>
    <t>TH103301</t>
  </si>
  <si>
    <t>Khlong Tan</t>
  </si>
  <si>
    <t>คลองตัน</t>
  </si>
  <si>
    <t>TH103302</t>
  </si>
  <si>
    <t>TH103303</t>
  </si>
  <si>
    <t>Suan Luang</t>
  </si>
  <si>
    <t>สวนหลวง</t>
  </si>
  <si>
    <t>TH1034</t>
  </si>
  <si>
    <t>TH103401</t>
  </si>
  <si>
    <t>Chom Thong</t>
  </si>
  <si>
    <t>จอมทอง</t>
  </si>
  <si>
    <t>TH1035</t>
  </si>
  <si>
    <t>TH103501</t>
  </si>
  <si>
    <t>Bang Kho</t>
  </si>
  <si>
    <t>บางค้อ</t>
  </si>
  <si>
    <t>TH103502</t>
  </si>
  <si>
    <t>Bang Mot</t>
  </si>
  <si>
    <t>บางมด</t>
  </si>
  <si>
    <t>TH103503</t>
  </si>
  <si>
    <t>TH103504</t>
  </si>
  <si>
    <t>Don Mueang</t>
  </si>
  <si>
    <t>ดอนเมือง</t>
  </si>
  <si>
    <t>TH1036</t>
  </si>
  <si>
    <t>Si Kan</t>
  </si>
  <si>
    <t>สีกัน</t>
  </si>
  <si>
    <t>TH103602</t>
  </si>
  <si>
    <t>TH103604</t>
  </si>
  <si>
    <t>Sanam Bin</t>
  </si>
  <si>
    <t>สนามบิน</t>
  </si>
  <si>
    <t>TH103605</t>
  </si>
  <si>
    <t>Ratchathewi</t>
  </si>
  <si>
    <t>ราชเทวี</t>
  </si>
  <si>
    <t>TH1037</t>
  </si>
  <si>
    <t>Thung Phaya Thai</t>
  </si>
  <si>
    <t>ทุ่งพญาไท</t>
  </si>
  <si>
    <t>TH103701</t>
  </si>
  <si>
    <t>Thanon Phaya Thai</t>
  </si>
  <si>
    <t>ถนนพญาไท</t>
  </si>
  <si>
    <t>TH103702</t>
  </si>
  <si>
    <t>Thanon Phet Buri</t>
  </si>
  <si>
    <t>ถนนเพชรบุรี</t>
  </si>
  <si>
    <t>TH103703</t>
  </si>
  <si>
    <t>Makkasan</t>
  </si>
  <si>
    <t>มักกะสัน</t>
  </si>
  <si>
    <t>TH103704</t>
  </si>
  <si>
    <t>Lat Phrao</t>
  </si>
  <si>
    <t>ลาดพร้าว</t>
  </si>
  <si>
    <t>TH1038</t>
  </si>
  <si>
    <t>TH103801</t>
  </si>
  <si>
    <t>Chorakhe Bua</t>
  </si>
  <si>
    <t>จรเข้บัว</t>
  </si>
  <si>
    <t>TH103802</t>
  </si>
  <si>
    <t>Vadhana</t>
  </si>
  <si>
    <t>วัฒนา</t>
  </si>
  <si>
    <t>TH1039</t>
  </si>
  <si>
    <t>Khlong Toei Nuea</t>
  </si>
  <si>
    <t>คลองเตยเหนือ</t>
  </si>
  <si>
    <t>TH103901</t>
  </si>
  <si>
    <t>Khlong Tan Nuea</t>
  </si>
  <si>
    <t>คลองตันเหนือ</t>
  </si>
  <si>
    <t>TH103902</t>
  </si>
  <si>
    <t>Phra Khanong Nuea</t>
  </si>
  <si>
    <t>พระโขนงเหนือ</t>
  </si>
  <si>
    <t>TH103903</t>
  </si>
  <si>
    <t>Bang Khae</t>
  </si>
  <si>
    <t>บางแค</t>
  </si>
  <si>
    <t>TH1040</t>
  </si>
  <si>
    <t>TH104001</t>
  </si>
  <si>
    <t>Bang Khae Nuea</t>
  </si>
  <si>
    <t>บางแคเหนือ</t>
  </si>
  <si>
    <t>TH104002</t>
  </si>
  <si>
    <t>Bang Phai</t>
  </si>
  <si>
    <t>บางไผ่</t>
  </si>
  <si>
    <t>TH104003</t>
  </si>
  <si>
    <t>Lak Song</t>
  </si>
  <si>
    <t>หลักสอง</t>
  </si>
  <si>
    <t>TH104004</t>
  </si>
  <si>
    <t>Lak Si</t>
  </si>
  <si>
    <t>หลักสี่</t>
  </si>
  <si>
    <t>TH1041</t>
  </si>
  <si>
    <t>Thung Song Hong</t>
  </si>
  <si>
    <t>ทุ่งสองห้อง</t>
  </si>
  <si>
    <t>TH104101</t>
  </si>
  <si>
    <t>Talat Bang Khen</t>
  </si>
  <si>
    <t>ตลาดบางเขน</t>
  </si>
  <si>
    <t>TH104102</t>
  </si>
  <si>
    <t>Sai Mai</t>
  </si>
  <si>
    <t>สายไหม</t>
  </si>
  <si>
    <t>TH1042</t>
  </si>
  <si>
    <t>TH104201</t>
  </si>
  <si>
    <t>O Ngoen</t>
  </si>
  <si>
    <t>ออเงิน</t>
  </si>
  <si>
    <t>TH104202</t>
  </si>
  <si>
    <t>Khlong Thanon</t>
  </si>
  <si>
    <t>คลองถนน</t>
  </si>
  <si>
    <t>TH104203</t>
  </si>
  <si>
    <t>Khan Na Yao</t>
  </si>
  <si>
    <t>คันนายาว</t>
  </si>
  <si>
    <t>TH1043</t>
  </si>
  <si>
    <t>TH104301</t>
  </si>
  <si>
    <t>Ram Inthra</t>
  </si>
  <si>
    <t>รามอินทรา</t>
  </si>
  <si>
    <t>TH104302</t>
  </si>
  <si>
    <t>Saphan Sung</t>
  </si>
  <si>
    <t>สะพานสูง</t>
  </si>
  <si>
    <t>TH1044</t>
  </si>
  <si>
    <t>TH104401</t>
  </si>
  <si>
    <t>Wang Thonglang</t>
  </si>
  <si>
    <t>วังทองหลาง</t>
  </si>
  <si>
    <t>TH1045</t>
  </si>
  <si>
    <t>TH104501</t>
  </si>
  <si>
    <t>Saphan Song</t>
  </si>
  <si>
    <t>สะพานสอง</t>
  </si>
  <si>
    <t>TH104502</t>
  </si>
  <si>
    <t>Khlong Chaokhun Sing</t>
  </si>
  <si>
    <t>คลองเจ้าคุณสิงห์</t>
  </si>
  <si>
    <t>TH104503</t>
  </si>
  <si>
    <t>Phlapphla</t>
  </si>
  <si>
    <t>พลับพลา</t>
  </si>
  <si>
    <t>TH104504</t>
  </si>
  <si>
    <t>Khlong Sam Wa</t>
  </si>
  <si>
    <t>คลองสามวา</t>
  </si>
  <si>
    <t>TH1046</t>
  </si>
  <si>
    <t>Sam Wa Tawan Tok</t>
  </si>
  <si>
    <t>สามวาตะวันตก</t>
  </si>
  <si>
    <t>TH104601</t>
  </si>
  <si>
    <t>Sam Wa Tawan Ok</t>
  </si>
  <si>
    <t>สามวาตะวันออก</t>
  </si>
  <si>
    <t>TH104602</t>
  </si>
  <si>
    <t>Bang Chan</t>
  </si>
  <si>
    <t>บางชัน</t>
  </si>
  <si>
    <t>TH104603</t>
  </si>
  <si>
    <t>Sai Kong Din</t>
  </si>
  <si>
    <t>ทรายกองดิน</t>
  </si>
  <si>
    <t>TH104604</t>
  </si>
  <si>
    <t>Sai Kong Din Tai</t>
  </si>
  <si>
    <t>ทรายกองดินใต้</t>
  </si>
  <si>
    <t>TH104605</t>
  </si>
  <si>
    <t>Bang Na</t>
  </si>
  <si>
    <t>บางนา</t>
  </si>
  <si>
    <t>TH1047</t>
  </si>
  <si>
    <t>TH104701</t>
  </si>
  <si>
    <t>Thawi Watthana</t>
  </si>
  <si>
    <t>ทวีวัฒนา</t>
  </si>
  <si>
    <t>TH1048</t>
  </si>
  <si>
    <t>TH104801</t>
  </si>
  <si>
    <t>Sala Thammasop</t>
  </si>
  <si>
    <t>ศาลาธรรมสพน์</t>
  </si>
  <si>
    <t>TH104802</t>
  </si>
  <si>
    <t>Thung Khru</t>
  </si>
  <si>
    <t>ทุ่งครุ</t>
  </si>
  <si>
    <t>TH1049</t>
  </si>
  <si>
    <t>TH104901</t>
  </si>
  <si>
    <t>TH104902</t>
  </si>
  <si>
    <t>Bang Bon</t>
  </si>
  <si>
    <t>บางบอน</t>
  </si>
  <si>
    <t>TH1050</t>
  </si>
  <si>
    <t>TH105001</t>
  </si>
  <si>
    <t>Mueang Samut Prakan</t>
  </si>
  <si>
    <t>เมืองสมุทรปราการ</t>
  </si>
  <si>
    <t>TH1101</t>
  </si>
  <si>
    <t>Pak Nam</t>
  </si>
  <si>
    <t>ปากน้ำ</t>
  </si>
  <si>
    <t>TH110101</t>
  </si>
  <si>
    <t>Samrong Nuea</t>
  </si>
  <si>
    <t>สำโรงเหนือ</t>
  </si>
  <si>
    <t>TH110102</t>
  </si>
  <si>
    <t>Bang Mueang</t>
  </si>
  <si>
    <t>บางเมือง</t>
  </si>
  <si>
    <t>TH110103</t>
  </si>
  <si>
    <t>Thai Ban</t>
  </si>
  <si>
    <t>ท้ายบ้าน</t>
  </si>
  <si>
    <t>TH110104</t>
  </si>
  <si>
    <t>Bang Pu Mai</t>
  </si>
  <si>
    <t>บางปูใหม่</t>
  </si>
  <si>
    <t>TH110108</t>
  </si>
  <si>
    <t>Phraeksa</t>
  </si>
  <si>
    <t>แพรกษา</t>
  </si>
  <si>
    <t>TH110110</t>
  </si>
  <si>
    <t>Bang Prong</t>
  </si>
  <si>
    <t>บางโปรง</t>
  </si>
  <si>
    <t>TH110111</t>
  </si>
  <si>
    <t>Bang Pu</t>
  </si>
  <si>
    <t>บางปู</t>
  </si>
  <si>
    <t>TH110112</t>
  </si>
  <si>
    <t>TH110113</t>
  </si>
  <si>
    <t>Bang Mueang Mai</t>
  </si>
  <si>
    <t>บางเมืองใหม่</t>
  </si>
  <si>
    <t>TH110114</t>
  </si>
  <si>
    <t>Thepharak</t>
  </si>
  <si>
    <t>เทพารักษ์</t>
  </si>
  <si>
    <t>TH110115</t>
  </si>
  <si>
    <t>Thai Ban Mai</t>
  </si>
  <si>
    <t>ท้ายบ้านใหม่</t>
  </si>
  <si>
    <t>TH110116</t>
  </si>
  <si>
    <t>Phraeksa Mai</t>
  </si>
  <si>
    <t>แพรกษาใหม่</t>
  </si>
  <si>
    <t>TH110117</t>
  </si>
  <si>
    <t>Bang Bo</t>
  </si>
  <si>
    <t>บางบ่อ</t>
  </si>
  <si>
    <t>TH1102</t>
  </si>
  <si>
    <t>TH110201</t>
  </si>
  <si>
    <t>Ban Rakat</t>
  </si>
  <si>
    <t>บ้านระกาศ</t>
  </si>
  <si>
    <t>TH110202</t>
  </si>
  <si>
    <t>Bang Phli Noi</t>
  </si>
  <si>
    <t>บางพลีน้อย</t>
  </si>
  <si>
    <t>TH110203</t>
  </si>
  <si>
    <t>Bang Phriang</t>
  </si>
  <si>
    <t>บางเพรียง</t>
  </si>
  <si>
    <t>TH110204</t>
  </si>
  <si>
    <t>Khlong Dan</t>
  </si>
  <si>
    <t>คลองด่าน</t>
  </si>
  <si>
    <t>TH110205</t>
  </si>
  <si>
    <t>Khlong Suan</t>
  </si>
  <si>
    <t>คลองสวน</t>
  </si>
  <si>
    <t>TH110206</t>
  </si>
  <si>
    <t>Preng</t>
  </si>
  <si>
    <t>เปร็ง</t>
  </si>
  <si>
    <t>TH110207</t>
  </si>
  <si>
    <t>Khlong Niyom Yattra</t>
  </si>
  <si>
    <t>คลองนิยมยาตรา</t>
  </si>
  <si>
    <t>TH110208</t>
  </si>
  <si>
    <t>Bang Phli</t>
  </si>
  <si>
    <t>บางพลี</t>
  </si>
  <si>
    <t>TH1103</t>
  </si>
  <si>
    <t>Bang Phli Yai</t>
  </si>
  <si>
    <t>บางพลีใหญ่</t>
  </si>
  <si>
    <t>TH110301</t>
  </si>
  <si>
    <t>Bang Kaeo</t>
  </si>
  <si>
    <t>บางแก้ว</t>
  </si>
  <si>
    <t>TH110302</t>
  </si>
  <si>
    <t>Bang Pla</t>
  </si>
  <si>
    <t>บางปลา</t>
  </si>
  <si>
    <t>TH110303</t>
  </si>
  <si>
    <t>Bang Chalong</t>
  </si>
  <si>
    <t>บางโฉลง</t>
  </si>
  <si>
    <t>TH110304</t>
  </si>
  <si>
    <t>Racha Thewa</t>
  </si>
  <si>
    <t>ราชาเทวะ</t>
  </si>
  <si>
    <t>TH110308</t>
  </si>
  <si>
    <t>Nong Prue</t>
  </si>
  <si>
    <t>หนองปรือ</t>
  </si>
  <si>
    <t>TH110309</t>
  </si>
  <si>
    <t>Phra Pradaeng</t>
  </si>
  <si>
    <t>พระประแดง</t>
  </si>
  <si>
    <t>TH1104</t>
  </si>
  <si>
    <t>Talat</t>
  </si>
  <si>
    <t>ตลาด</t>
  </si>
  <si>
    <t>TH110401</t>
  </si>
  <si>
    <t>Bang Phueng</t>
  </si>
  <si>
    <t>บางพึ่ง</t>
  </si>
  <si>
    <t>TH110402</t>
  </si>
  <si>
    <t>TH110403</t>
  </si>
  <si>
    <t>Bang Khru</t>
  </si>
  <si>
    <t>บางครุ</t>
  </si>
  <si>
    <t>TH110404</t>
  </si>
  <si>
    <t>Bang Ya Phraek</t>
  </si>
  <si>
    <t>บางหญ้าแพรก</t>
  </si>
  <si>
    <t>TH110405</t>
  </si>
  <si>
    <t>Bang Hua Suea</t>
  </si>
  <si>
    <t>บางหัวเสือ</t>
  </si>
  <si>
    <t>TH110406</t>
  </si>
  <si>
    <t>Samrong Tai</t>
  </si>
  <si>
    <t>สำโรงใต้</t>
  </si>
  <si>
    <t>TH110407</t>
  </si>
  <si>
    <t>Bang Yo</t>
  </si>
  <si>
    <t>บางยอ</t>
  </si>
  <si>
    <t>TH110408</t>
  </si>
  <si>
    <t>Bang Kachao</t>
  </si>
  <si>
    <t>บางกะเจ้า</t>
  </si>
  <si>
    <t>TH110409</t>
  </si>
  <si>
    <t>Bang Nam Phueng</t>
  </si>
  <si>
    <t>บางน้ำผึ้ง</t>
  </si>
  <si>
    <t>TH110410</t>
  </si>
  <si>
    <t>Bang Krasop</t>
  </si>
  <si>
    <t>บางกระสอบ</t>
  </si>
  <si>
    <t>TH110411</t>
  </si>
  <si>
    <t>Bang Ko Bua</t>
  </si>
  <si>
    <t>บางกอบัว</t>
  </si>
  <si>
    <t>TH110412</t>
  </si>
  <si>
    <t>Song Khanong</t>
  </si>
  <si>
    <t>ทรงคนอง</t>
  </si>
  <si>
    <t>TH110413</t>
  </si>
  <si>
    <t>Samrong</t>
  </si>
  <si>
    <t>สำโรง</t>
  </si>
  <si>
    <t>TH110414</t>
  </si>
  <si>
    <t>Samrong Klang</t>
  </si>
  <si>
    <t>สำโรงกลาง</t>
  </si>
  <si>
    <t>TH110415</t>
  </si>
  <si>
    <t>Phra Samut Chedi</t>
  </si>
  <si>
    <t>พระสมุทรเจดีย์</t>
  </si>
  <si>
    <t>TH1105</t>
  </si>
  <si>
    <t>Na Kluea</t>
  </si>
  <si>
    <t>นาเกลือ</t>
  </si>
  <si>
    <t>TH110501</t>
  </si>
  <si>
    <t>Ban Khlong Suan</t>
  </si>
  <si>
    <t>บ้านคลองสวน</t>
  </si>
  <si>
    <t>TH110502</t>
  </si>
  <si>
    <t>Laem Fa Pha</t>
  </si>
  <si>
    <t>แหลมฟ้าผ่า</t>
  </si>
  <si>
    <t>TH110503</t>
  </si>
  <si>
    <t>Pak Khlong Bang Pla Kot</t>
  </si>
  <si>
    <t>ปากคลองบางปลากด</t>
  </si>
  <si>
    <t>TH110504</t>
  </si>
  <si>
    <t>Nai Khlong Bang Pla Kot</t>
  </si>
  <si>
    <t>ในคลองบางปลากด</t>
  </si>
  <si>
    <t>TH110505</t>
  </si>
  <si>
    <t>Bang Sao Thong</t>
  </si>
  <si>
    <t>บางเสาธง</t>
  </si>
  <si>
    <t>TH1106</t>
  </si>
  <si>
    <t>TH110601</t>
  </si>
  <si>
    <t>Sisa Chorakhe Noi</t>
  </si>
  <si>
    <t>ศีรษะจรเข้น้อย</t>
  </si>
  <si>
    <t>TH110602</t>
  </si>
  <si>
    <t>Sisa Chorakhe Yai</t>
  </si>
  <si>
    <t>ศีรษะจรเข้ใหญ่</t>
  </si>
  <si>
    <t>TH110603</t>
  </si>
  <si>
    <t>Mueang Nonthaburi</t>
  </si>
  <si>
    <t>เมืองนนทบุรี</t>
  </si>
  <si>
    <t>TH1201</t>
  </si>
  <si>
    <t>Suan Yai</t>
  </si>
  <si>
    <t>สวนใหญ่</t>
  </si>
  <si>
    <t>TH120101</t>
  </si>
  <si>
    <t>Talat Khwan</t>
  </si>
  <si>
    <t>ตลาดขวัญ</t>
  </si>
  <si>
    <t>TH120102</t>
  </si>
  <si>
    <t>TH120103</t>
  </si>
  <si>
    <t>Bang Kraso</t>
  </si>
  <si>
    <t>บางกระสอ</t>
  </si>
  <si>
    <t>TH120104</t>
  </si>
  <si>
    <t>Tha Sai</t>
  </si>
  <si>
    <t>ท่าทราย</t>
  </si>
  <si>
    <t>TH120105</t>
  </si>
  <si>
    <t>TH120106</t>
  </si>
  <si>
    <t>Bang Si Mueang</t>
  </si>
  <si>
    <t>บางศรีเมือง</t>
  </si>
  <si>
    <t>TH120107</t>
  </si>
  <si>
    <t>Bang Krang</t>
  </si>
  <si>
    <t>บางกร่าง</t>
  </si>
  <si>
    <t>TH120108</t>
  </si>
  <si>
    <t>Sai Ma</t>
  </si>
  <si>
    <t>ไทรม้า</t>
  </si>
  <si>
    <t>TH120109</t>
  </si>
  <si>
    <t>Bang Rak Noi</t>
  </si>
  <si>
    <t>บางรักน้อย</t>
  </si>
  <si>
    <t>TH120110</t>
  </si>
  <si>
    <t>Bang Kruai</t>
  </si>
  <si>
    <t>บางกรวย</t>
  </si>
  <si>
    <t>TH1202</t>
  </si>
  <si>
    <t>Wat Chalo</t>
  </si>
  <si>
    <t>วัดชลอ</t>
  </si>
  <si>
    <t>TH120201</t>
  </si>
  <si>
    <t>TH120202</t>
  </si>
  <si>
    <t>Bang Si Thong</t>
  </si>
  <si>
    <t>บางสีทอง</t>
  </si>
  <si>
    <t>TH120203</t>
  </si>
  <si>
    <t>Bang Khanun</t>
  </si>
  <si>
    <t>บางขนุน</t>
  </si>
  <si>
    <t>TH120204</t>
  </si>
  <si>
    <t>Bang Khun Kong</t>
  </si>
  <si>
    <t>บางขุนกอง</t>
  </si>
  <si>
    <t>TH120205</t>
  </si>
  <si>
    <t>Bang Khu Wiang</t>
  </si>
  <si>
    <t>บางคูเวียง</t>
  </si>
  <si>
    <t>TH120206</t>
  </si>
  <si>
    <t>Mahasawat</t>
  </si>
  <si>
    <t>มหาสวัสดิ์</t>
  </si>
  <si>
    <t>TH120207</t>
  </si>
  <si>
    <t>Plai Bang</t>
  </si>
  <si>
    <t>ปลายบาง</t>
  </si>
  <si>
    <t>TH120208</t>
  </si>
  <si>
    <t>Sala Klang</t>
  </si>
  <si>
    <t>ศาลากลาง</t>
  </si>
  <si>
    <t>TH120209</t>
  </si>
  <si>
    <t>Bang Yai</t>
  </si>
  <si>
    <t>บางใหญ่</t>
  </si>
  <si>
    <t>TH1203</t>
  </si>
  <si>
    <t>Bang Muang</t>
  </si>
  <si>
    <t>บางม่วง</t>
  </si>
  <si>
    <t>TH120301</t>
  </si>
  <si>
    <t>Bang Mae Nang</t>
  </si>
  <si>
    <t>บางแม่นาง</t>
  </si>
  <si>
    <t>TH120302</t>
  </si>
  <si>
    <t>Bang Len</t>
  </si>
  <si>
    <t>บางเลน</t>
  </si>
  <si>
    <t>TH120303</t>
  </si>
  <si>
    <t>Sao Thong Hin</t>
  </si>
  <si>
    <t>เสาธงหิน</t>
  </si>
  <si>
    <t>TH120304</t>
  </si>
  <si>
    <t>TH120305</t>
  </si>
  <si>
    <t>Ban Mai</t>
  </si>
  <si>
    <t>บ้านใหม่</t>
  </si>
  <si>
    <t>TH120306</t>
  </si>
  <si>
    <t>Bang Bua Thong</t>
  </si>
  <si>
    <t>บางบัวทอง</t>
  </si>
  <si>
    <t>TH1204</t>
  </si>
  <si>
    <t>Sano Loi</t>
  </si>
  <si>
    <t>โสนลอย</t>
  </si>
  <si>
    <t>TH120401</t>
  </si>
  <si>
    <t>TH120402</t>
  </si>
  <si>
    <t>Bang Rak Yai</t>
  </si>
  <si>
    <t>บางรักใหญ่</t>
  </si>
  <si>
    <t>TH120403</t>
  </si>
  <si>
    <t>Bang Khu Rat</t>
  </si>
  <si>
    <t>บางคูรัด</t>
  </si>
  <si>
    <t>TH120404</t>
  </si>
  <si>
    <t>Lahan</t>
  </si>
  <si>
    <t>ละหาร</t>
  </si>
  <si>
    <t>TH120405</t>
  </si>
  <si>
    <t>Lam Pho</t>
  </si>
  <si>
    <t>ลำโพ</t>
  </si>
  <si>
    <t>TH120406</t>
  </si>
  <si>
    <t>Phimonrat</t>
  </si>
  <si>
    <t>พิมลราช</t>
  </si>
  <si>
    <t>TH120407</t>
  </si>
  <si>
    <t>Bang Rak Phatthana</t>
  </si>
  <si>
    <t>บางรักพัฒนา</t>
  </si>
  <si>
    <t>TH120408</t>
  </si>
  <si>
    <t>Sai Noi</t>
  </si>
  <si>
    <t>ไทรน้อย</t>
  </si>
  <si>
    <t>TH1205</t>
  </si>
  <si>
    <t>TH120501</t>
  </si>
  <si>
    <t>Rat Niyom</t>
  </si>
  <si>
    <t>ราษฎร์นิยม</t>
  </si>
  <si>
    <t>TH120502</t>
  </si>
  <si>
    <t>Nong Phrao Ngai</t>
  </si>
  <si>
    <t>หนองเพรางาย</t>
  </si>
  <si>
    <t>TH120503</t>
  </si>
  <si>
    <t>Sai Yai</t>
  </si>
  <si>
    <t>ไทรใหญ่</t>
  </si>
  <si>
    <t>TH120504</t>
  </si>
  <si>
    <t>Khun Si</t>
  </si>
  <si>
    <t>ขุนศรี</t>
  </si>
  <si>
    <t>TH120505</t>
  </si>
  <si>
    <t>TH120506</t>
  </si>
  <si>
    <t>TH120507</t>
  </si>
  <si>
    <t>Pak Kret</t>
  </si>
  <si>
    <t>ปากเกร็ด</t>
  </si>
  <si>
    <t>TH1206</t>
  </si>
  <si>
    <t>TH120601</t>
  </si>
  <si>
    <t>Bang Talat</t>
  </si>
  <si>
    <t>บางตลาด</t>
  </si>
  <si>
    <t>TH120602</t>
  </si>
  <si>
    <t>TH120603</t>
  </si>
  <si>
    <t>Bang Phut</t>
  </si>
  <si>
    <t>บางพูด</t>
  </si>
  <si>
    <t>TH120604</t>
  </si>
  <si>
    <t>Bang Tanai</t>
  </si>
  <si>
    <t>บางตะไนย์</t>
  </si>
  <si>
    <t>TH120605</t>
  </si>
  <si>
    <t>Khlong Phra Udom</t>
  </si>
  <si>
    <t>คลองพระอุดม</t>
  </si>
  <si>
    <t>TH120606</t>
  </si>
  <si>
    <t>Tha It</t>
  </si>
  <si>
    <t>ท่าอิฐ</t>
  </si>
  <si>
    <t>TH120607</t>
  </si>
  <si>
    <t>Ko Kret</t>
  </si>
  <si>
    <t>เกาะเกร็ด</t>
  </si>
  <si>
    <t>TH120608</t>
  </si>
  <si>
    <t>Om Kret</t>
  </si>
  <si>
    <t>อ้อมเกร็ด</t>
  </si>
  <si>
    <t>TH120609</t>
  </si>
  <si>
    <t>Khlong Khoi</t>
  </si>
  <si>
    <t>คลองข่อย</t>
  </si>
  <si>
    <t>TH120610</t>
  </si>
  <si>
    <t>Bang Phlap</t>
  </si>
  <si>
    <t>บางพลับ</t>
  </si>
  <si>
    <t>TH120611</t>
  </si>
  <si>
    <t>Khlong Kluea</t>
  </si>
  <si>
    <t>คลองเกลือ</t>
  </si>
  <si>
    <t>TH120612</t>
  </si>
  <si>
    <t>Mueang Pathum Thani</t>
  </si>
  <si>
    <t>เมืองปทุมธานี</t>
  </si>
  <si>
    <t>TH1301</t>
  </si>
  <si>
    <t>Bang Prok</t>
  </si>
  <si>
    <t>บางปรอก</t>
  </si>
  <si>
    <t>TH130101</t>
  </si>
  <si>
    <t>TH130102</t>
  </si>
  <si>
    <t>Ban Klang</t>
  </si>
  <si>
    <t>บ้านกลาง</t>
  </si>
  <si>
    <t>TH130103</t>
  </si>
  <si>
    <t>Ban Chang</t>
  </si>
  <si>
    <t>บ้านฉาง</t>
  </si>
  <si>
    <t>TH130104</t>
  </si>
  <si>
    <t>Ban Krachaeng</t>
  </si>
  <si>
    <t>บ้านกระแชง</t>
  </si>
  <si>
    <t>TH130105</t>
  </si>
  <si>
    <t>Bang Khayaeng</t>
  </si>
  <si>
    <t>บางขะแยง</t>
  </si>
  <si>
    <t>TH130106</t>
  </si>
  <si>
    <t>Bang Khu Wat</t>
  </si>
  <si>
    <t>บางคูวัด</t>
  </si>
  <si>
    <t>TH130107</t>
  </si>
  <si>
    <t>Bang Luang</t>
  </si>
  <si>
    <t>บางหลวง</t>
  </si>
  <si>
    <t>TH130108</t>
  </si>
  <si>
    <t>Bang Duea</t>
  </si>
  <si>
    <t>บางเดื่อ</t>
  </si>
  <si>
    <t>TH130109</t>
  </si>
  <si>
    <t>TH130110</t>
  </si>
  <si>
    <t>Bang Phun</t>
  </si>
  <si>
    <t>บางพูน</t>
  </si>
  <si>
    <t>TH130111</t>
  </si>
  <si>
    <t>Bang Kadi</t>
  </si>
  <si>
    <t>บางกะดี</t>
  </si>
  <si>
    <t>TH130112</t>
  </si>
  <si>
    <t>Suan Phrik Thai</t>
  </si>
  <si>
    <t>สวนพริกไทย</t>
  </si>
  <si>
    <t>TH130113</t>
  </si>
  <si>
    <t>Lak Hok</t>
  </si>
  <si>
    <t>หลักหก</t>
  </si>
  <si>
    <t>TH130114</t>
  </si>
  <si>
    <t>Khlong Luang</t>
  </si>
  <si>
    <t>คลองหลวง</t>
  </si>
  <si>
    <t>TH1302</t>
  </si>
  <si>
    <t>Khlong Nueng</t>
  </si>
  <si>
    <t>คลองหนึ่ง</t>
  </si>
  <si>
    <t>TH130201</t>
  </si>
  <si>
    <t>Khlong Song</t>
  </si>
  <si>
    <t>คลองสอง</t>
  </si>
  <si>
    <t>TH130202</t>
  </si>
  <si>
    <t>Khlong Sam</t>
  </si>
  <si>
    <t>คลองสาม</t>
  </si>
  <si>
    <t>TH130203</t>
  </si>
  <si>
    <t>Khlong Si</t>
  </si>
  <si>
    <t>คลองสี่</t>
  </si>
  <si>
    <t>TH130204</t>
  </si>
  <si>
    <t>Khlong Ha</t>
  </si>
  <si>
    <t>คลองห้า</t>
  </si>
  <si>
    <t>TH130205</t>
  </si>
  <si>
    <t>Khlong Hok</t>
  </si>
  <si>
    <t>คลองหก</t>
  </si>
  <si>
    <t>TH130206</t>
  </si>
  <si>
    <t>Khlong Chet</t>
  </si>
  <si>
    <t>คลองเจ็ด</t>
  </si>
  <si>
    <t>TH130207</t>
  </si>
  <si>
    <t>Thanyaburi</t>
  </si>
  <si>
    <t>ธัญบุรี</t>
  </si>
  <si>
    <t>TH1303</t>
  </si>
  <si>
    <t>Pracha Thipat</t>
  </si>
  <si>
    <t>ประชาธิปัตย์</t>
  </si>
  <si>
    <t>TH130301</t>
  </si>
  <si>
    <t>Bueng Yi Tho</t>
  </si>
  <si>
    <t>บึงยี่โถ</t>
  </si>
  <si>
    <t>TH130302</t>
  </si>
  <si>
    <t>Rangsit</t>
  </si>
  <si>
    <t>รังสิต</t>
  </si>
  <si>
    <t>TH130303</t>
  </si>
  <si>
    <t>Lam Phak Kut</t>
  </si>
  <si>
    <t>ลำผักกูด</t>
  </si>
  <si>
    <t>TH130304</t>
  </si>
  <si>
    <t>Bueng Sanan</t>
  </si>
  <si>
    <t>บึงสนั่น</t>
  </si>
  <si>
    <t>TH130305</t>
  </si>
  <si>
    <t>Bueng Nam Rak</t>
  </si>
  <si>
    <t>บึงน้ำรักษ์</t>
  </si>
  <si>
    <t>TH130306</t>
  </si>
  <si>
    <t>Nong Suea</t>
  </si>
  <si>
    <t>หนองเสือ</t>
  </si>
  <si>
    <t>TH1304</t>
  </si>
  <si>
    <t>Bueng Ba</t>
  </si>
  <si>
    <t>บึงบา</t>
  </si>
  <si>
    <t>TH130401</t>
  </si>
  <si>
    <t>Bueng Bon</t>
  </si>
  <si>
    <t>บึงบอน</t>
  </si>
  <si>
    <t>TH130402</t>
  </si>
  <si>
    <t>Bueng Ka Sam</t>
  </si>
  <si>
    <t>บึงกาสาม</t>
  </si>
  <si>
    <t>TH130403</t>
  </si>
  <si>
    <t>Bueng Cham O</t>
  </si>
  <si>
    <t>บึงชำอ้อ</t>
  </si>
  <si>
    <t>TH130404</t>
  </si>
  <si>
    <t>Nong Sam Wang</t>
  </si>
  <si>
    <t>หนองสามวัง</t>
  </si>
  <si>
    <t>TH130405</t>
  </si>
  <si>
    <t>Sala Khru</t>
  </si>
  <si>
    <t>ศาลาครุ</t>
  </si>
  <si>
    <t>TH130406</t>
  </si>
  <si>
    <t>Noppharat</t>
  </si>
  <si>
    <t>นพรัตน์</t>
  </si>
  <si>
    <t>TH130407</t>
  </si>
  <si>
    <t>Lat Lum Kaeo</t>
  </si>
  <si>
    <t>ลาดหลุมแก้ว</t>
  </si>
  <si>
    <t>TH1305</t>
  </si>
  <si>
    <t>Rahaeng</t>
  </si>
  <si>
    <t>ระแหง</t>
  </si>
  <si>
    <t>TH130501</t>
  </si>
  <si>
    <t>TH130502</t>
  </si>
  <si>
    <t>Khu Bang Luang</t>
  </si>
  <si>
    <t>คูบางหลวง</t>
  </si>
  <si>
    <t>TH130503</t>
  </si>
  <si>
    <t>Khu Khwang</t>
  </si>
  <si>
    <t>คูขวาง</t>
  </si>
  <si>
    <t>TH130504</t>
  </si>
  <si>
    <t>TH130505</t>
  </si>
  <si>
    <t>Bo Ngoen</t>
  </si>
  <si>
    <t>บ่อเงิน</t>
  </si>
  <si>
    <t>TH130506</t>
  </si>
  <si>
    <t>Na Mai</t>
  </si>
  <si>
    <t>หน้าไม้</t>
  </si>
  <si>
    <t>TH130507</t>
  </si>
  <si>
    <t>Lam Luk Ka</t>
  </si>
  <si>
    <t>ลำลูกกา</t>
  </si>
  <si>
    <t>TH1306</t>
  </si>
  <si>
    <t>Khu Khot</t>
  </si>
  <si>
    <t>คูคต</t>
  </si>
  <si>
    <t>TH130601</t>
  </si>
  <si>
    <t>Lat Sawai</t>
  </si>
  <si>
    <t>ลาดสวาย</t>
  </si>
  <si>
    <t>TH130602</t>
  </si>
  <si>
    <t>Bueng Kham Phroi</t>
  </si>
  <si>
    <t>บึงคำพร้อย</t>
  </si>
  <si>
    <t>TH130603</t>
  </si>
  <si>
    <t>TH130604</t>
  </si>
  <si>
    <t>Bueng Thong Lang</t>
  </si>
  <si>
    <t>บึงทองหลาง</t>
  </si>
  <si>
    <t>TH130605</t>
  </si>
  <si>
    <t>Lam Sai</t>
  </si>
  <si>
    <t>ลำไทร</t>
  </si>
  <si>
    <t>TH130606</t>
  </si>
  <si>
    <t>Bueng Kho Hai</t>
  </si>
  <si>
    <t>บึงคอไห</t>
  </si>
  <si>
    <t>TH130607</t>
  </si>
  <si>
    <t>Phuet Udom</t>
  </si>
  <si>
    <t>พืชอุดม</t>
  </si>
  <si>
    <t>TH130608</t>
  </si>
  <si>
    <t>Sam Khok</t>
  </si>
  <si>
    <t>สามโคก</t>
  </si>
  <si>
    <t>TH1307</t>
  </si>
  <si>
    <t>Bang Toei</t>
  </si>
  <si>
    <t>บางเตย</t>
  </si>
  <si>
    <t>TH130701</t>
  </si>
  <si>
    <t>Khlong Khwai</t>
  </si>
  <si>
    <t>คลองควาย</t>
  </si>
  <si>
    <t>TH130702</t>
  </si>
  <si>
    <t>TH130703</t>
  </si>
  <si>
    <t>Krachaeng</t>
  </si>
  <si>
    <t>กระแชง</t>
  </si>
  <si>
    <t>TH130704</t>
  </si>
  <si>
    <t>Bang Pho Nuea</t>
  </si>
  <si>
    <t>บางโพธิ์เหนือ</t>
  </si>
  <si>
    <t>TH130705</t>
  </si>
  <si>
    <t>Chiang Rak Yai</t>
  </si>
  <si>
    <t>เชียงรากใหญ่</t>
  </si>
  <si>
    <t>TH130706</t>
  </si>
  <si>
    <t>Ban Pathum</t>
  </si>
  <si>
    <t>บ้านปทุม</t>
  </si>
  <si>
    <t>TH130707</t>
  </si>
  <si>
    <t>Ban Ngio</t>
  </si>
  <si>
    <t>บ้านงิ้ว</t>
  </si>
  <si>
    <t>TH130708</t>
  </si>
  <si>
    <t>Chiang Rak Noi</t>
  </si>
  <si>
    <t>เชียงรากน้อย</t>
  </si>
  <si>
    <t>TH130709</t>
  </si>
  <si>
    <t>Bang Krabue</t>
  </si>
  <si>
    <t>บางกระบือ</t>
  </si>
  <si>
    <t>TH130710</t>
  </si>
  <si>
    <t>Thai Ko</t>
  </si>
  <si>
    <t>ท้ายเกาะ</t>
  </si>
  <si>
    <t>TH130711</t>
  </si>
  <si>
    <t>TH1401</t>
  </si>
  <si>
    <t>Pratu Chai</t>
  </si>
  <si>
    <t>ประตูชัย</t>
  </si>
  <si>
    <t>TH140101</t>
  </si>
  <si>
    <t>Kamang</t>
  </si>
  <si>
    <t>กะมัง</t>
  </si>
  <si>
    <t>TH140102</t>
  </si>
  <si>
    <t>Ho Rattana Chai</t>
  </si>
  <si>
    <t>หอรัตนไชย</t>
  </si>
  <si>
    <t>TH140103</t>
  </si>
  <si>
    <t>Hua Ro</t>
  </si>
  <si>
    <t>หัวรอ</t>
  </si>
  <si>
    <t>TH140104</t>
  </si>
  <si>
    <t>Tha Wasukri</t>
  </si>
  <si>
    <t>ท่าวาสุกรี</t>
  </si>
  <si>
    <t>TH140105</t>
  </si>
  <si>
    <t>Phai Ling</t>
  </si>
  <si>
    <t>ไผ่ลิง</t>
  </si>
  <si>
    <t>TH140106</t>
  </si>
  <si>
    <t>Pak Kran</t>
  </si>
  <si>
    <t>ปากกราน</t>
  </si>
  <si>
    <t>TH140107</t>
  </si>
  <si>
    <t>Phu Khao Thong</t>
  </si>
  <si>
    <t>ภูเขาทอง</t>
  </si>
  <si>
    <t>TH140108</t>
  </si>
  <si>
    <t>Samphao Lom</t>
  </si>
  <si>
    <t>สำเภาล่ม</t>
  </si>
  <si>
    <t>TH140109</t>
  </si>
  <si>
    <t>Suan Phrik</t>
  </si>
  <si>
    <t>สวนพริก</t>
  </si>
  <si>
    <t>TH140110</t>
  </si>
  <si>
    <t>Khlong Takhian</t>
  </si>
  <si>
    <t>คลองตะเคียน</t>
  </si>
  <si>
    <t>TH140111</t>
  </si>
  <si>
    <t>Wat Tum</t>
  </si>
  <si>
    <t>วัดตูม</t>
  </si>
  <si>
    <t>TH140112</t>
  </si>
  <si>
    <t>Han Tra</t>
  </si>
  <si>
    <t>หันตรา</t>
  </si>
  <si>
    <t>TH140113</t>
  </si>
  <si>
    <t>Lumphli</t>
  </si>
  <si>
    <t>ลุมพลี</t>
  </si>
  <si>
    <t>TH140114</t>
  </si>
  <si>
    <t>TH140115</t>
  </si>
  <si>
    <t>Ban Ko</t>
  </si>
  <si>
    <t>บ้านเกาะ</t>
  </si>
  <si>
    <t>TH140116</t>
  </si>
  <si>
    <t>Khlong Suan Phlu</t>
  </si>
  <si>
    <t>คลองสวนพลู</t>
  </si>
  <si>
    <t>TH140117</t>
  </si>
  <si>
    <t>Khlong Sa Bua</t>
  </si>
  <si>
    <t>คลองสระบัว</t>
  </si>
  <si>
    <t>TH140118</t>
  </si>
  <si>
    <t>Ko Rian</t>
  </si>
  <si>
    <t>เกาะเรียน</t>
  </si>
  <si>
    <t>TH140119</t>
  </si>
  <si>
    <t>Ban Pom</t>
  </si>
  <si>
    <t>บ้านป้อม</t>
  </si>
  <si>
    <t>TH140120</t>
  </si>
  <si>
    <t>Ban Run</t>
  </si>
  <si>
    <t>บ้านรุน</t>
  </si>
  <si>
    <t>TH140121</t>
  </si>
  <si>
    <t>Tha Ruea</t>
  </si>
  <si>
    <t>ท่าเรือ</t>
  </si>
  <si>
    <t>TH1402</t>
  </si>
  <si>
    <t>TH140201</t>
  </si>
  <si>
    <t>Champa</t>
  </si>
  <si>
    <t>จำปา</t>
  </si>
  <si>
    <t>TH140202</t>
  </si>
  <si>
    <t>Tha Luang</t>
  </si>
  <si>
    <t>ท่าหลวง</t>
  </si>
  <si>
    <t>TH140203</t>
  </si>
  <si>
    <t>Ban Rom</t>
  </si>
  <si>
    <t>บ้านร่อม</t>
  </si>
  <si>
    <t>TH140204</t>
  </si>
  <si>
    <t>Sala Loi</t>
  </si>
  <si>
    <t>ศาลาลอย</t>
  </si>
  <si>
    <t>TH140205</t>
  </si>
  <si>
    <t>Wang Daeng</t>
  </si>
  <si>
    <t>วังแดง</t>
  </si>
  <si>
    <t>TH140206</t>
  </si>
  <si>
    <t>Pho En</t>
  </si>
  <si>
    <t>โพธิ์เอน</t>
  </si>
  <si>
    <t>TH140207</t>
  </si>
  <si>
    <t>Pak Tha</t>
  </si>
  <si>
    <t>ปากท่า</t>
  </si>
  <si>
    <t>TH140208</t>
  </si>
  <si>
    <t>Nong Khanak</t>
  </si>
  <si>
    <t>หนองขนาก</t>
  </si>
  <si>
    <t>TH140209</t>
  </si>
  <si>
    <t>Tha Chao Sanuk</t>
  </si>
  <si>
    <t>ท่าเจ้าสนุก</t>
  </si>
  <si>
    <t>TH140210</t>
  </si>
  <si>
    <t>Nakhon Luang</t>
  </si>
  <si>
    <t>นครหลวง</t>
  </si>
  <si>
    <t>TH1403</t>
  </si>
  <si>
    <t>TH140301</t>
  </si>
  <si>
    <t>Tha Chang</t>
  </si>
  <si>
    <t>ท่าช้าง</t>
  </si>
  <si>
    <t>TH140302</t>
  </si>
  <si>
    <t>Bo Phong</t>
  </si>
  <si>
    <t>บ่อโพง</t>
  </si>
  <si>
    <t>TH140303</t>
  </si>
  <si>
    <t>Ban Chung</t>
  </si>
  <si>
    <t>บ้านชุ้ง</t>
  </si>
  <si>
    <t>TH140304</t>
  </si>
  <si>
    <t>Pak Chan</t>
  </si>
  <si>
    <t>ปากจั่น</t>
  </si>
  <si>
    <t>TH140305</t>
  </si>
  <si>
    <t>Bang Rakam</t>
  </si>
  <si>
    <t>บางระกำ</t>
  </si>
  <si>
    <t>TH140306</t>
  </si>
  <si>
    <t>Bang Phrakhru</t>
  </si>
  <si>
    <t>บางพระครู</t>
  </si>
  <si>
    <t>TH140307</t>
  </si>
  <si>
    <t>Mae La</t>
  </si>
  <si>
    <t>แม่ลา</t>
  </si>
  <si>
    <t>TH140308</t>
  </si>
  <si>
    <t>Nong Pling</t>
  </si>
  <si>
    <t>หนองปลิง</t>
  </si>
  <si>
    <t>TH140309</t>
  </si>
  <si>
    <t>Khlong Sakae</t>
  </si>
  <si>
    <t>คลองสะแก</t>
  </si>
  <si>
    <t>TH140310</t>
  </si>
  <si>
    <t>Sam Thai</t>
  </si>
  <si>
    <t>สามไถ</t>
  </si>
  <si>
    <t>TH140311</t>
  </si>
  <si>
    <t>Phra Non</t>
  </si>
  <si>
    <t>พระนอน</t>
  </si>
  <si>
    <t>TH140312</t>
  </si>
  <si>
    <t>Bang Sai</t>
  </si>
  <si>
    <t>บางไทร</t>
  </si>
  <si>
    <t>TH1404</t>
  </si>
  <si>
    <t>TH140401</t>
  </si>
  <si>
    <t>TH140402</t>
  </si>
  <si>
    <t>Sanam Chai</t>
  </si>
  <si>
    <t>สนามชัย</t>
  </si>
  <si>
    <t>TH140403</t>
  </si>
  <si>
    <t>Ban Paeng</t>
  </si>
  <si>
    <t>บ้านแป้ง</t>
  </si>
  <si>
    <t>TH140404</t>
  </si>
  <si>
    <t>TH140405</t>
  </si>
  <si>
    <t>Bang Yi Tho</t>
  </si>
  <si>
    <t>บางยี่โท</t>
  </si>
  <si>
    <t>TH140406</t>
  </si>
  <si>
    <t>Khae Ok</t>
  </si>
  <si>
    <t>แคออก</t>
  </si>
  <si>
    <t>TH140407</t>
  </si>
  <si>
    <t>Khae Tok</t>
  </si>
  <si>
    <t>แคตก</t>
  </si>
  <si>
    <t>TH140408</t>
  </si>
  <si>
    <t>Chang Lek</t>
  </si>
  <si>
    <t>ช่างเหล็ก</t>
  </si>
  <si>
    <t>TH140409</t>
  </si>
  <si>
    <t>TH140410</t>
  </si>
  <si>
    <t>Ban Klueng</t>
  </si>
  <si>
    <t>บ้านกลึง</t>
  </si>
  <si>
    <t>TH140411</t>
  </si>
  <si>
    <t>Chang Noi</t>
  </si>
  <si>
    <t>ช้างน้อย</t>
  </si>
  <si>
    <t>TH140412</t>
  </si>
  <si>
    <t>Ho Mok</t>
  </si>
  <si>
    <t>ห่อหมก</t>
  </si>
  <si>
    <t>TH140413</t>
  </si>
  <si>
    <t>Phai Phra</t>
  </si>
  <si>
    <t>ไผ่พระ</t>
  </si>
  <si>
    <t>TH140414</t>
  </si>
  <si>
    <t>Kok Kaeo Burapha</t>
  </si>
  <si>
    <t>กกแก้วบูรพา</t>
  </si>
  <si>
    <t>TH140415</t>
  </si>
  <si>
    <t>Mai Tra</t>
  </si>
  <si>
    <t>ไม้ตรา</t>
  </si>
  <si>
    <t>TH140416</t>
  </si>
  <si>
    <t>Ban Ma</t>
  </si>
  <si>
    <t>บ้านม้า</t>
  </si>
  <si>
    <t>TH140417</t>
  </si>
  <si>
    <t>TH140418</t>
  </si>
  <si>
    <t>Ratchakhram</t>
  </si>
  <si>
    <t>ราชคราม</t>
  </si>
  <si>
    <t>TH140419</t>
  </si>
  <si>
    <t>Chang Yai</t>
  </si>
  <si>
    <t>ช้างใหญ่</t>
  </si>
  <si>
    <t>TH140420</t>
  </si>
  <si>
    <t>Pho Taeng</t>
  </si>
  <si>
    <t>โพแตง</t>
  </si>
  <si>
    <t>TH140421</t>
  </si>
  <si>
    <t>TH140422</t>
  </si>
  <si>
    <t>Khok Chang</t>
  </si>
  <si>
    <t>โคกช้าง</t>
  </si>
  <si>
    <t>TH140423</t>
  </si>
  <si>
    <t>Bang Ban</t>
  </si>
  <si>
    <t>บางบาล</t>
  </si>
  <si>
    <t>TH1405</t>
  </si>
  <si>
    <t>TH140501</t>
  </si>
  <si>
    <t>Wat Yom</t>
  </si>
  <si>
    <t>วัดยม</t>
  </si>
  <si>
    <t>TH140502</t>
  </si>
  <si>
    <t>TH140503</t>
  </si>
  <si>
    <t>Saphan Thai</t>
  </si>
  <si>
    <t>สะพานไทย</t>
  </si>
  <si>
    <t>TH140504</t>
  </si>
  <si>
    <t>Mahaphram</t>
  </si>
  <si>
    <t>มหาพราหมณ์</t>
  </si>
  <si>
    <t>TH140505</t>
  </si>
  <si>
    <t>Kop Chao</t>
  </si>
  <si>
    <t>กบเจา</t>
  </si>
  <si>
    <t>TH140506</t>
  </si>
  <si>
    <t>Ban Khlang</t>
  </si>
  <si>
    <t>บ้านคลัง</t>
  </si>
  <si>
    <t>TH140507</t>
  </si>
  <si>
    <t>Phra Khao</t>
  </si>
  <si>
    <t>พระขาว</t>
  </si>
  <si>
    <t>TH140508</t>
  </si>
  <si>
    <t>Namtao</t>
  </si>
  <si>
    <t>น้ำเต้า</t>
  </si>
  <si>
    <t>TH140509</t>
  </si>
  <si>
    <t>Thang Chang</t>
  </si>
  <si>
    <t>ทางช้าง</t>
  </si>
  <si>
    <t>TH140510</t>
  </si>
  <si>
    <t>Wat Taku</t>
  </si>
  <si>
    <t>วัดตะกู</t>
  </si>
  <si>
    <t>TH140511</t>
  </si>
  <si>
    <t>TH140512</t>
  </si>
  <si>
    <t>Bang Luang Dot</t>
  </si>
  <si>
    <t>บางหลวงโดด</t>
  </si>
  <si>
    <t>TH140513</t>
  </si>
  <si>
    <t>Bang Hak</t>
  </si>
  <si>
    <t>บางหัก</t>
  </si>
  <si>
    <t>TH140514</t>
  </si>
  <si>
    <t>Bang Chani</t>
  </si>
  <si>
    <t>บางชะนี</t>
  </si>
  <si>
    <t>TH140515</t>
  </si>
  <si>
    <t>Ban Kum</t>
  </si>
  <si>
    <t>บ้านกุ่ม</t>
  </si>
  <si>
    <t>TH140516</t>
  </si>
  <si>
    <t>Bang Pa-In</t>
  </si>
  <si>
    <t>บางปะอิน</t>
  </si>
  <si>
    <t>TH1406</t>
  </si>
  <si>
    <t>Ban Len</t>
  </si>
  <si>
    <t>บ้านเลน</t>
  </si>
  <si>
    <t>TH140601</t>
  </si>
  <si>
    <t>TH140602</t>
  </si>
  <si>
    <t>Ban Pho</t>
  </si>
  <si>
    <t>บ้านโพ</t>
  </si>
  <si>
    <t>TH140603</t>
  </si>
  <si>
    <t>Ban Krot</t>
  </si>
  <si>
    <t>บ้านกรด</t>
  </si>
  <si>
    <t>TH140604</t>
  </si>
  <si>
    <t>Bang Krasan</t>
  </si>
  <si>
    <t>บางกระสั้น</t>
  </si>
  <si>
    <t>TH140605</t>
  </si>
  <si>
    <t>Khlong Chik</t>
  </si>
  <si>
    <t>คลองจิก</t>
  </si>
  <si>
    <t>TH140606</t>
  </si>
  <si>
    <t>Ban Wa</t>
  </si>
  <si>
    <t>บ้านหว้า</t>
  </si>
  <si>
    <t>TH140607</t>
  </si>
  <si>
    <t>TH140608</t>
  </si>
  <si>
    <t>Bang Pradaeng</t>
  </si>
  <si>
    <t>บางประแดง</t>
  </si>
  <si>
    <t>TH140609</t>
  </si>
  <si>
    <t>Sam Ruean</t>
  </si>
  <si>
    <t>สามเรือน</t>
  </si>
  <si>
    <t>TH140610</t>
  </si>
  <si>
    <t>Ko Koet</t>
  </si>
  <si>
    <t>เกาะเกิด</t>
  </si>
  <si>
    <t>TH140611</t>
  </si>
  <si>
    <t>Ban Phlap</t>
  </si>
  <si>
    <t>บ้านพลับ</t>
  </si>
  <si>
    <t>TH140612</t>
  </si>
  <si>
    <t>TH140613</t>
  </si>
  <si>
    <t>Khung Lan</t>
  </si>
  <si>
    <t>คุ้งลาน</t>
  </si>
  <si>
    <t>TH140614</t>
  </si>
  <si>
    <t>TH140615</t>
  </si>
  <si>
    <t>Ban Sang</t>
  </si>
  <si>
    <t>บ้านสร้าง</t>
  </si>
  <si>
    <t>TH140616</t>
  </si>
  <si>
    <t>Talat Kriap</t>
  </si>
  <si>
    <t>ตลาดเกรียบ</t>
  </si>
  <si>
    <t>TH140617</t>
  </si>
  <si>
    <t>Khanon Luang</t>
  </si>
  <si>
    <t>ขนอนหลวง</t>
  </si>
  <si>
    <t>TH140618</t>
  </si>
  <si>
    <t>Bang Pahan</t>
  </si>
  <si>
    <t>บางปะหัน</t>
  </si>
  <si>
    <t>TH1407</t>
  </si>
  <si>
    <t>TH140701</t>
  </si>
  <si>
    <t>Khayai</t>
  </si>
  <si>
    <t>ขยาย</t>
  </si>
  <si>
    <t>TH140702</t>
  </si>
  <si>
    <t>TH140703</t>
  </si>
  <si>
    <t>Sao Thong</t>
  </si>
  <si>
    <t>เสาธง</t>
  </si>
  <si>
    <t>TH140704</t>
  </si>
  <si>
    <t>Thang Klang</t>
  </si>
  <si>
    <t>ทางกลาง</t>
  </si>
  <si>
    <t>TH140705</t>
  </si>
  <si>
    <t>Bang Phloeng</t>
  </si>
  <si>
    <t>บางเพลิง</t>
  </si>
  <si>
    <t>TH140706</t>
  </si>
  <si>
    <t>Han Sang</t>
  </si>
  <si>
    <t>หันสัง</t>
  </si>
  <si>
    <t>TH140707</t>
  </si>
  <si>
    <t>Bang Nang Ra</t>
  </si>
  <si>
    <t>บางนางร้า</t>
  </si>
  <si>
    <t>TH140708</t>
  </si>
  <si>
    <t>Tanim</t>
  </si>
  <si>
    <t>ตานิม</t>
  </si>
  <si>
    <t>TH140709</t>
  </si>
  <si>
    <t>Thap Nam</t>
  </si>
  <si>
    <t>ทับน้ำ</t>
  </si>
  <si>
    <t>TH140710</t>
  </si>
  <si>
    <t>TH140711</t>
  </si>
  <si>
    <t>Khwan Mueang</t>
  </si>
  <si>
    <t>ขวัญเมือง</t>
  </si>
  <si>
    <t>TH140712</t>
  </si>
  <si>
    <t>Ban Li</t>
  </si>
  <si>
    <t>บ้านลี่</t>
  </si>
  <si>
    <t>TH140713</t>
  </si>
  <si>
    <t>Pho Sam Ton</t>
  </si>
  <si>
    <t>โพธิ์สามต้น</t>
  </si>
  <si>
    <t>TH140714</t>
  </si>
  <si>
    <t>Phut Lao</t>
  </si>
  <si>
    <t>พุทเลา</t>
  </si>
  <si>
    <t>TH140715</t>
  </si>
  <si>
    <t>Tan En</t>
  </si>
  <si>
    <t>ตาลเอน</t>
  </si>
  <si>
    <t>TH140716</t>
  </si>
  <si>
    <t>Ban Khlo</t>
  </si>
  <si>
    <t>บ้านขล้อ</t>
  </si>
  <si>
    <t>TH140717</t>
  </si>
  <si>
    <t>Phak Hai</t>
  </si>
  <si>
    <t>ผักไห่</t>
  </si>
  <si>
    <t>TH1408</t>
  </si>
  <si>
    <t>TH140801</t>
  </si>
  <si>
    <t>Ammarit</t>
  </si>
  <si>
    <t>อมฤต</t>
  </si>
  <si>
    <t>TH140802</t>
  </si>
  <si>
    <t>Ban Khae</t>
  </si>
  <si>
    <t>บ้านแค</t>
  </si>
  <si>
    <t>TH140803</t>
  </si>
  <si>
    <t>Lat Nam Khem</t>
  </si>
  <si>
    <t>ลาดน้ำเค็ม</t>
  </si>
  <si>
    <t>TH140804</t>
  </si>
  <si>
    <t>Ta Lan</t>
  </si>
  <si>
    <t>ตาลาน</t>
  </si>
  <si>
    <t>TH140805</t>
  </si>
  <si>
    <t>Tha Din Daeng</t>
  </si>
  <si>
    <t>ท่าดินแดง</t>
  </si>
  <si>
    <t>TH140806</t>
  </si>
  <si>
    <t>Don Lan</t>
  </si>
  <si>
    <t>ดอนลาน</t>
  </si>
  <si>
    <t>TH140807</t>
  </si>
  <si>
    <t>Na Khu</t>
  </si>
  <si>
    <t>นาคู</t>
  </si>
  <si>
    <t>TH140808</t>
  </si>
  <si>
    <t>Kudi</t>
  </si>
  <si>
    <t>กุฎี</t>
  </si>
  <si>
    <t>TH140809</t>
  </si>
  <si>
    <t>Lam Takhian</t>
  </si>
  <si>
    <t>ลำตะเคียน</t>
  </si>
  <si>
    <t>TH140810</t>
  </si>
  <si>
    <t>TH140811</t>
  </si>
  <si>
    <t>Chakkarat</t>
  </si>
  <si>
    <t>จักราช</t>
  </si>
  <si>
    <t>TH140812</t>
  </si>
  <si>
    <t>Nong Nam Yai</t>
  </si>
  <si>
    <t>หนองน้ำใหญ่</t>
  </si>
  <si>
    <t>TH140813</t>
  </si>
  <si>
    <t>Lat Chit</t>
  </si>
  <si>
    <t>ลาดชิด</t>
  </si>
  <si>
    <t>TH140814</t>
  </si>
  <si>
    <t>Na Khok</t>
  </si>
  <si>
    <t>หน้าโคก</t>
  </si>
  <si>
    <t>TH140815</t>
  </si>
  <si>
    <t>Ban Yai</t>
  </si>
  <si>
    <t>บ้านใหญ่</t>
  </si>
  <si>
    <t>TH140816</t>
  </si>
  <si>
    <t>Phachi</t>
  </si>
  <si>
    <t>ภาชี</t>
  </si>
  <si>
    <t>TH1409</t>
  </si>
  <si>
    <t>TH140901</t>
  </si>
  <si>
    <t>Khok Muang</t>
  </si>
  <si>
    <t>โคกม่วง</t>
  </si>
  <si>
    <t>TH140902</t>
  </si>
  <si>
    <t>Rasom</t>
  </si>
  <si>
    <t>ระโสม</t>
  </si>
  <si>
    <t>TH140903</t>
  </si>
  <si>
    <t>Nong Nam Sai</t>
  </si>
  <si>
    <t>หนองน้ำใส</t>
  </si>
  <si>
    <t>TH140904</t>
  </si>
  <si>
    <t>Don Ya Nang</t>
  </si>
  <si>
    <t>ดอนหญ้านาง</t>
  </si>
  <si>
    <t>TH140905</t>
  </si>
  <si>
    <t>Phai Lom</t>
  </si>
  <si>
    <t>ไผ่ล้อม</t>
  </si>
  <si>
    <t>TH140906</t>
  </si>
  <si>
    <t>Krachio</t>
  </si>
  <si>
    <t>กระจิว</t>
  </si>
  <si>
    <t>TH140907</t>
  </si>
  <si>
    <t>Phra Kaeo</t>
  </si>
  <si>
    <t>พระแก้ว</t>
  </si>
  <si>
    <t>TH140908</t>
  </si>
  <si>
    <t>Lat Bua Luang</t>
  </si>
  <si>
    <t>ลาดบัวหลวง</t>
  </si>
  <si>
    <t>TH1410</t>
  </si>
  <si>
    <t>TH141001</t>
  </si>
  <si>
    <t>Lak Chai</t>
  </si>
  <si>
    <t>หลักชัย</t>
  </si>
  <si>
    <t>TH141002</t>
  </si>
  <si>
    <t>Sam Mueang</t>
  </si>
  <si>
    <t>สามเมือง</t>
  </si>
  <si>
    <t>TH141003</t>
  </si>
  <si>
    <t>Phraya Banlue</t>
  </si>
  <si>
    <t>พระยาบันลือ</t>
  </si>
  <si>
    <t>TH141004</t>
  </si>
  <si>
    <t>Singhanat</t>
  </si>
  <si>
    <t>สิงหนาท</t>
  </si>
  <si>
    <t>TH141005</t>
  </si>
  <si>
    <t>Khu Salot</t>
  </si>
  <si>
    <t>คู้สลอด</t>
  </si>
  <si>
    <t>TH141006</t>
  </si>
  <si>
    <t>Khlong Phraya Banlue</t>
  </si>
  <si>
    <t>คลองพระยาบันลือ</t>
  </si>
  <si>
    <t>TH141007</t>
  </si>
  <si>
    <t>Wang Noi</t>
  </si>
  <si>
    <t>วังน้อย</t>
  </si>
  <si>
    <t>TH1411</t>
  </si>
  <si>
    <t>Lam Ta Sao</t>
  </si>
  <si>
    <t>ลำตาเสา</t>
  </si>
  <si>
    <t>TH141101</t>
  </si>
  <si>
    <t>Bo Ta Lo</t>
  </si>
  <si>
    <t>บ่อตาโล่</t>
  </si>
  <si>
    <t>TH141102</t>
  </si>
  <si>
    <t>TH141103</t>
  </si>
  <si>
    <t>TH141104</t>
  </si>
  <si>
    <t>Sanap Thuep</t>
  </si>
  <si>
    <t>สนับทึบ</t>
  </si>
  <si>
    <t>TH141105</t>
  </si>
  <si>
    <t>Phayom</t>
  </si>
  <si>
    <t>พยอม</t>
  </si>
  <si>
    <t>TH141106</t>
  </si>
  <si>
    <t>Han Taphao</t>
  </si>
  <si>
    <t>หันตะเภา</t>
  </si>
  <si>
    <t>TH141107</t>
  </si>
  <si>
    <t>Wang Chula</t>
  </si>
  <si>
    <t>วังจุฬา</t>
  </si>
  <si>
    <t>TH141108</t>
  </si>
  <si>
    <t>Khao Ngam</t>
  </si>
  <si>
    <t>ข้าวงาม</t>
  </si>
  <si>
    <t>TH141109</t>
  </si>
  <si>
    <t>Chamaep</t>
  </si>
  <si>
    <t>ชะแมบ</t>
  </si>
  <si>
    <t>TH141110</t>
  </si>
  <si>
    <t>Sena</t>
  </si>
  <si>
    <t>เสนา</t>
  </si>
  <si>
    <t>TH1412</t>
  </si>
  <si>
    <t>TH141201</t>
  </si>
  <si>
    <t>Ban Phaen</t>
  </si>
  <si>
    <t>บ้านแพน</t>
  </si>
  <si>
    <t>TH141202</t>
  </si>
  <si>
    <t>Chao Chet</t>
  </si>
  <si>
    <t>เจ้าเจ็ด</t>
  </si>
  <si>
    <t>TH141203</t>
  </si>
  <si>
    <t>Sam Ko</t>
  </si>
  <si>
    <t>สามกอ</t>
  </si>
  <si>
    <t>TH141204</t>
  </si>
  <si>
    <t>Bang Nom Kho</t>
  </si>
  <si>
    <t>บางนมโค</t>
  </si>
  <si>
    <t>TH141205</t>
  </si>
  <si>
    <t>Hua Wiang</t>
  </si>
  <si>
    <t>หัวเวียง</t>
  </si>
  <si>
    <t>TH141206</t>
  </si>
  <si>
    <t>Man Wichai</t>
  </si>
  <si>
    <t>มารวิชัย</t>
  </si>
  <si>
    <t>TH141207</t>
  </si>
  <si>
    <t>บ้านโพธิ์</t>
  </si>
  <si>
    <t>TH141208</t>
  </si>
  <si>
    <t>Rang Chorakhe</t>
  </si>
  <si>
    <t>รางจรเข้</t>
  </si>
  <si>
    <t>TH141209</t>
  </si>
  <si>
    <t>Ban Krathum</t>
  </si>
  <si>
    <t>บ้านกระทุ่ม</t>
  </si>
  <si>
    <t>TH141210</t>
  </si>
  <si>
    <t>Ban Thaeo</t>
  </si>
  <si>
    <t>บ้านแถว</t>
  </si>
  <si>
    <t>TH141211</t>
  </si>
  <si>
    <t>Chai Na</t>
  </si>
  <si>
    <t>ชายนา</t>
  </si>
  <si>
    <t>TH141212</t>
  </si>
  <si>
    <t>Sam Tum</t>
  </si>
  <si>
    <t>สามตุ่ม</t>
  </si>
  <si>
    <t>TH141213</t>
  </si>
  <si>
    <t>Lat Nga</t>
  </si>
  <si>
    <t>ลาดงา</t>
  </si>
  <si>
    <t>TH141214</t>
  </si>
  <si>
    <t>Don Thong</t>
  </si>
  <si>
    <t>ดอนทอง</t>
  </si>
  <si>
    <t>TH141215</t>
  </si>
  <si>
    <t>Ban Luang</t>
  </si>
  <si>
    <t>บ้านหลวง</t>
  </si>
  <si>
    <t>TH141216</t>
  </si>
  <si>
    <t>Chao Sadet</t>
  </si>
  <si>
    <t>เจ้าเสด็จ</t>
  </si>
  <si>
    <t>TH141217</t>
  </si>
  <si>
    <t>บางซ้าย</t>
  </si>
  <si>
    <t>TH1413</t>
  </si>
  <si>
    <t>TH141301</t>
  </si>
  <si>
    <t>Kaeo Fa</t>
  </si>
  <si>
    <t>แก้วฟ้า</t>
  </si>
  <si>
    <t>TH141302</t>
  </si>
  <si>
    <t>Tao Lao</t>
  </si>
  <si>
    <t>เต่าเล่า</t>
  </si>
  <si>
    <t>TH141303</t>
  </si>
  <si>
    <t>Plai Klat</t>
  </si>
  <si>
    <t>ปลายกลัด</t>
  </si>
  <si>
    <t>TH141304</t>
  </si>
  <si>
    <t>Thep Mongkhon</t>
  </si>
  <si>
    <t>เทพมงคล</t>
  </si>
  <si>
    <t>TH141305</t>
  </si>
  <si>
    <t>Wang Phatthana</t>
  </si>
  <si>
    <t>วังพัฒนา</t>
  </si>
  <si>
    <t>TH141306</t>
  </si>
  <si>
    <t>Uthai</t>
  </si>
  <si>
    <t>อุทัย</t>
  </si>
  <si>
    <t>TH1414</t>
  </si>
  <si>
    <t>Khan Ham</t>
  </si>
  <si>
    <t>คานหาม</t>
  </si>
  <si>
    <t>TH141401</t>
  </si>
  <si>
    <t>บ้านช้าง</t>
  </si>
  <si>
    <t>TH141402</t>
  </si>
  <si>
    <t>Sam Bandit</t>
  </si>
  <si>
    <t>สามบัณฑิต</t>
  </si>
  <si>
    <t>TH141403</t>
  </si>
  <si>
    <t>Ban Hip</t>
  </si>
  <si>
    <t>บ้านหีบ</t>
  </si>
  <si>
    <t>TH141404</t>
  </si>
  <si>
    <t>Nong Mai Sung</t>
  </si>
  <si>
    <t>หนองไม้ซุง</t>
  </si>
  <si>
    <t>TH141405</t>
  </si>
  <si>
    <t>TH141406</t>
  </si>
  <si>
    <t>TH141407</t>
  </si>
  <si>
    <t>Nong Nam Som</t>
  </si>
  <si>
    <t>หนองน้ำส้ม</t>
  </si>
  <si>
    <t>TH141408</t>
  </si>
  <si>
    <t>Pho Sao Han</t>
  </si>
  <si>
    <t>โพสาวหาญ</t>
  </si>
  <si>
    <t>TH141409</t>
  </si>
  <si>
    <t>Thanu</t>
  </si>
  <si>
    <t>ธนู</t>
  </si>
  <si>
    <t>TH141410</t>
  </si>
  <si>
    <t>Khao Mao</t>
  </si>
  <si>
    <t>ข้าวเม่า</t>
  </si>
  <si>
    <t>TH141411</t>
  </si>
  <si>
    <t>Maha Rat</t>
  </si>
  <si>
    <t>มหาราช</t>
  </si>
  <si>
    <t>TH1415</t>
  </si>
  <si>
    <t>Hua Phai</t>
  </si>
  <si>
    <t>หัวไผ่</t>
  </si>
  <si>
    <t>TH141501</t>
  </si>
  <si>
    <t>Kathum</t>
  </si>
  <si>
    <t>กะทุ่ม</t>
  </si>
  <si>
    <t>TH141502</t>
  </si>
  <si>
    <t>TH141503</t>
  </si>
  <si>
    <t>TH141504</t>
  </si>
  <si>
    <t>TH141505</t>
  </si>
  <si>
    <t>Rong Chang</t>
  </si>
  <si>
    <t>โรงช้าง</t>
  </si>
  <si>
    <t>TH141506</t>
  </si>
  <si>
    <t>Chao Pluk</t>
  </si>
  <si>
    <t>เจ้าปลุก</t>
  </si>
  <si>
    <t>TH141507</t>
  </si>
  <si>
    <t>Phit Phian</t>
  </si>
  <si>
    <t>พิตเพียน</t>
  </si>
  <si>
    <t>TH141508</t>
  </si>
  <si>
    <t>Ban Na</t>
  </si>
  <si>
    <t>บ้านนา</t>
  </si>
  <si>
    <t>TH141509</t>
  </si>
  <si>
    <t>Ban Khwang</t>
  </si>
  <si>
    <t>บ้านขวาง</t>
  </si>
  <si>
    <t>TH141510</t>
  </si>
  <si>
    <t>Tha To</t>
  </si>
  <si>
    <t>ท่าตอ</t>
  </si>
  <si>
    <t>TH141511</t>
  </si>
  <si>
    <t>TH141512</t>
  </si>
  <si>
    <t>Ban Phraek</t>
  </si>
  <si>
    <t>บ้านแพรก</t>
  </si>
  <si>
    <t>TH1416</t>
  </si>
  <si>
    <t>TH141601</t>
  </si>
  <si>
    <t>TH141602</t>
  </si>
  <si>
    <t>Sam Phaniang</t>
  </si>
  <si>
    <t>สำพะเนียง</t>
  </si>
  <si>
    <t>TH141603</t>
  </si>
  <si>
    <t>Khlong Noi</t>
  </si>
  <si>
    <t>คลองน้อย</t>
  </si>
  <si>
    <t>TH141604</t>
  </si>
  <si>
    <t>Song Hong</t>
  </si>
  <si>
    <t>สองห้อง</t>
  </si>
  <si>
    <t>TH141605</t>
  </si>
  <si>
    <t>Mueang Ang Thong</t>
  </si>
  <si>
    <t>เมืองอ่างทอง</t>
  </si>
  <si>
    <t>TH1501</t>
  </si>
  <si>
    <t>Talat Luang</t>
  </si>
  <si>
    <t>ตลาดหลวง</t>
  </si>
  <si>
    <t>TH150101</t>
  </si>
  <si>
    <t>TH150102</t>
  </si>
  <si>
    <t>Sala Daeng</t>
  </si>
  <si>
    <t>ศาลาแดง</t>
  </si>
  <si>
    <t>TH150103</t>
  </si>
  <si>
    <t>Pa Ngio</t>
  </si>
  <si>
    <t>ป่างิ้ว</t>
  </si>
  <si>
    <t>TH150104</t>
  </si>
  <si>
    <t>Ban Hae</t>
  </si>
  <si>
    <t>บ้านแห</t>
  </si>
  <si>
    <t>TH150105</t>
  </si>
  <si>
    <t>Talat Kruat</t>
  </si>
  <si>
    <t>ตลาดกรวด</t>
  </si>
  <si>
    <t>TH150106</t>
  </si>
  <si>
    <t>Mahatthai</t>
  </si>
  <si>
    <t>มหาดไทย</t>
  </si>
  <si>
    <t>TH150107</t>
  </si>
  <si>
    <t>Ban It</t>
  </si>
  <si>
    <t>บ้านอิฐ</t>
  </si>
  <si>
    <t>TH150108</t>
  </si>
  <si>
    <t>TH150109</t>
  </si>
  <si>
    <t>Champa Lo</t>
  </si>
  <si>
    <t>จำปาหล่อ</t>
  </si>
  <si>
    <t>TH150110</t>
  </si>
  <si>
    <t>Pho Sa</t>
  </si>
  <si>
    <t>โพสะ</t>
  </si>
  <si>
    <t>TH150111</t>
  </si>
  <si>
    <t>Ban Ri</t>
  </si>
  <si>
    <t>บ้านรี</t>
  </si>
  <si>
    <t>TH150112</t>
  </si>
  <si>
    <t>Khlong Wua</t>
  </si>
  <si>
    <t>คลองวัว</t>
  </si>
  <si>
    <t>TH150113</t>
  </si>
  <si>
    <t>Yan Sue</t>
  </si>
  <si>
    <t>ย่านซื่อ</t>
  </si>
  <si>
    <t>TH150114</t>
  </si>
  <si>
    <t>Chaiyo</t>
  </si>
  <si>
    <t>ไชโย</t>
  </si>
  <si>
    <t>TH1502</t>
  </si>
  <si>
    <t>Chorakhe Rong</t>
  </si>
  <si>
    <t>จรเข้ร้อง</t>
  </si>
  <si>
    <t>TH150201</t>
  </si>
  <si>
    <t>ไชยภูมิ</t>
  </si>
  <si>
    <t>TH150202</t>
  </si>
  <si>
    <t>Chaiyarit</t>
  </si>
  <si>
    <t>ชัยฤทธิ์</t>
  </si>
  <si>
    <t>TH150203</t>
  </si>
  <si>
    <t>Thewarat</t>
  </si>
  <si>
    <t>เทวราช</t>
  </si>
  <si>
    <t>TH150204</t>
  </si>
  <si>
    <t>Ratsathit</t>
  </si>
  <si>
    <t>ราชสถิตย์</t>
  </si>
  <si>
    <t>TH150205</t>
  </si>
  <si>
    <t>TH150206</t>
  </si>
  <si>
    <t>Lak Fa</t>
  </si>
  <si>
    <t>หลักฟ้า</t>
  </si>
  <si>
    <t>TH150207</t>
  </si>
  <si>
    <t>Chawai</t>
  </si>
  <si>
    <t>ชะไว</t>
  </si>
  <si>
    <t>TH150208</t>
  </si>
  <si>
    <t>Tri Narong</t>
  </si>
  <si>
    <t>ตรีณรงค์</t>
  </si>
  <si>
    <t>TH150209</t>
  </si>
  <si>
    <t>Pa Mok</t>
  </si>
  <si>
    <t>ป่าโมก</t>
  </si>
  <si>
    <t>TH1503</t>
  </si>
  <si>
    <t>Bang Pla Kot</t>
  </si>
  <si>
    <t>บางปลากด</t>
  </si>
  <si>
    <t>TH150301</t>
  </si>
  <si>
    <t>TH150302</t>
  </si>
  <si>
    <t>Sai Thong</t>
  </si>
  <si>
    <t>สายทอง</t>
  </si>
  <si>
    <t>TH150303</t>
  </si>
  <si>
    <t>TH150304</t>
  </si>
  <si>
    <t>Bang Sadet</t>
  </si>
  <si>
    <t>บางเสด็จ</t>
  </si>
  <si>
    <t>TH150305</t>
  </si>
  <si>
    <t>Norasing</t>
  </si>
  <si>
    <t>นรสิงห์</t>
  </si>
  <si>
    <t>TH150306</t>
  </si>
  <si>
    <t>Ekkarat</t>
  </si>
  <si>
    <t>เอกราช</t>
  </si>
  <si>
    <t>TH150307</t>
  </si>
  <si>
    <t>Phong Pheng</t>
  </si>
  <si>
    <t>โผงเผง</t>
  </si>
  <si>
    <t>TH150308</t>
  </si>
  <si>
    <t>Pho Thong</t>
  </si>
  <si>
    <t>โพธิ์ทอง</t>
  </si>
  <si>
    <t>TH1504</t>
  </si>
  <si>
    <t>Ang Kaeo</t>
  </si>
  <si>
    <t>อ่างแก้ว</t>
  </si>
  <si>
    <t>TH150401</t>
  </si>
  <si>
    <t>Inthapramun</t>
  </si>
  <si>
    <t>อินทประมูล</t>
  </si>
  <si>
    <t>TH150402</t>
  </si>
  <si>
    <t>TH150403</t>
  </si>
  <si>
    <t>Nong Mae Kai</t>
  </si>
  <si>
    <t>หนองแม่ไก่</t>
  </si>
  <si>
    <t>TH150404</t>
  </si>
  <si>
    <t>Ram Masak</t>
  </si>
  <si>
    <t>รำมะสัก</t>
  </si>
  <si>
    <t>TH150405</t>
  </si>
  <si>
    <t>TH150406</t>
  </si>
  <si>
    <t>Pho Rang Nok</t>
  </si>
  <si>
    <t>โพธิ์รังนก</t>
  </si>
  <si>
    <t>TH150407</t>
  </si>
  <si>
    <t>Ongkharak</t>
  </si>
  <si>
    <t>องครักษ์</t>
  </si>
  <si>
    <t>TH150408</t>
  </si>
  <si>
    <t>Khok Phutsa</t>
  </si>
  <si>
    <t>โคกพุทรา</t>
  </si>
  <si>
    <t>TH150409</t>
  </si>
  <si>
    <t>Yang Chai</t>
  </si>
  <si>
    <t>ยางช้าย</t>
  </si>
  <si>
    <t>TH150410</t>
  </si>
  <si>
    <t>Bo Rae</t>
  </si>
  <si>
    <t>บ่อแร่</t>
  </si>
  <si>
    <t>TH150411</t>
  </si>
  <si>
    <t>Thang Phra</t>
  </si>
  <si>
    <t>ทางพระ</t>
  </si>
  <si>
    <t>TH150412</t>
  </si>
  <si>
    <t>Sam Ngam</t>
  </si>
  <si>
    <t>สามง่าม</t>
  </si>
  <si>
    <t>TH150413</t>
  </si>
  <si>
    <t>Bang Chao Cha</t>
  </si>
  <si>
    <t>บางเจ้าฉ่า</t>
  </si>
  <si>
    <t>TH150414</t>
  </si>
  <si>
    <t>Kham Yat</t>
  </si>
  <si>
    <t>คำหยาด</t>
  </si>
  <si>
    <t>TH150415</t>
  </si>
  <si>
    <t>Sawaeng Ha</t>
  </si>
  <si>
    <t>แสวงหา</t>
  </si>
  <si>
    <t>TH1505</t>
  </si>
  <si>
    <t>TH150501</t>
  </si>
  <si>
    <t>Si Phran</t>
  </si>
  <si>
    <t>ศรีพราน</t>
  </si>
  <si>
    <t>TH150502</t>
  </si>
  <si>
    <t>Ban Phran</t>
  </si>
  <si>
    <t>บ้านพราน</t>
  </si>
  <si>
    <t>TH150503</t>
  </si>
  <si>
    <t>Wang Nam Yen</t>
  </si>
  <si>
    <t>วังน้ำเย็น</t>
  </si>
  <si>
    <t>TH150504</t>
  </si>
  <si>
    <t>Si Bua Thong</t>
  </si>
  <si>
    <t>สีบัวทอง</t>
  </si>
  <si>
    <t>TH150505</t>
  </si>
  <si>
    <t>Huai Phai</t>
  </si>
  <si>
    <t>ห้วยไผ่</t>
  </si>
  <si>
    <t>TH150506</t>
  </si>
  <si>
    <t>Chamlong</t>
  </si>
  <si>
    <t>จำลอง</t>
  </si>
  <si>
    <t>TH150507</t>
  </si>
  <si>
    <t>Wiset Chai Chan</t>
  </si>
  <si>
    <t>วิเศษชัยชาญ</t>
  </si>
  <si>
    <t>TH1506</t>
  </si>
  <si>
    <t>Phai Chamsin</t>
  </si>
  <si>
    <t>ไผ่จำศิล</t>
  </si>
  <si>
    <t>TH150601</t>
  </si>
  <si>
    <t>San Chao Rong Thong</t>
  </si>
  <si>
    <t>ศาลเจ้าโรงทอง</t>
  </si>
  <si>
    <t>TH150602</t>
  </si>
  <si>
    <t>Phai Dam Phatthana</t>
  </si>
  <si>
    <t>ไผ่ดำพัฒนา</t>
  </si>
  <si>
    <t>TH150603</t>
  </si>
  <si>
    <t>Sao Rong Hai</t>
  </si>
  <si>
    <t>สาวร้องไห้</t>
  </si>
  <si>
    <t>TH150604</t>
  </si>
  <si>
    <t>TH150605</t>
  </si>
  <si>
    <t>Yi Lon</t>
  </si>
  <si>
    <t>ยี่ล้น</t>
  </si>
  <si>
    <t>TH150606</t>
  </si>
  <si>
    <t>บางจัก</t>
  </si>
  <si>
    <t>TH150607</t>
  </si>
  <si>
    <t>Huai Khan Laen</t>
  </si>
  <si>
    <t>ห้วยคันแหลน</t>
  </si>
  <si>
    <t>TH150608</t>
  </si>
  <si>
    <t>Khlong Khanak</t>
  </si>
  <si>
    <t>คลองขนาก</t>
  </si>
  <si>
    <t>TH150609</t>
  </si>
  <si>
    <t>Phai Wong</t>
  </si>
  <si>
    <t>ไผ่วง</t>
  </si>
  <si>
    <t>TH150610</t>
  </si>
  <si>
    <t>Si Roi</t>
  </si>
  <si>
    <t>สี่ร้อย</t>
  </si>
  <si>
    <t>TH150611</t>
  </si>
  <si>
    <t>Muang Tia</t>
  </si>
  <si>
    <t>ม่วงเตี้ย</t>
  </si>
  <si>
    <t>TH150612</t>
  </si>
  <si>
    <t>Hua Taphan</t>
  </si>
  <si>
    <t>หัวตะพาน</t>
  </si>
  <si>
    <t>TH150613</t>
  </si>
  <si>
    <t>Lak Kaeo</t>
  </si>
  <si>
    <t>หลักแก้ว</t>
  </si>
  <si>
    <t>TH150614</t>
  </si>
  <si>
    <t>Talat Mai</t>
  </si>
  <si>
    <t>ตลาดใหม่</t>
  </si>
  <si>
    <t>TH150615</t>
  </si>
  <si>
    <t>Samko</t>
  </si>
  <si>
    <t>สามโก้</t>
  </si>
  <si>
    <t>TH1507</t>
  </si>
  <si>
    <t>TH150701</t>
  </si>
  <si>
    <t>Ratsadon Phatthana</t>
  </si>
  <si>
    <t>ราษฎรพัฒนา</t>
  </si>
  <si>
    <t>TH150702</t>
  </si>
  <si>
    <t>Optom</t>
  </si>
  <si>
    <t>อบทม</t>
  </si>
  <si>
    <t>TH150703</t>
  </si>
  <si>
    <t>Pho Muang Phan</t>
  </si>
  <si>
    <t>โพธิ์ม่วงพันธ์</t>
  </si>
  <si>
    <t>TH150704</t>
  </si>
  <si>
    <t>Mongkhontham Nimit</t>
  </si>
  <si>
    <t>มงคลธรรมนิมิต</t>
  </si>
  <si>
    <t>TH150705</t>
  </si>
  <si>
    <t>Mueang Lop Buri</t>
  </si>
  <si>
    <t>เมืองลพบุรี</t>
  </si>
  <si>
    <t>TH1601</t>
  </si>
  <si>
    <t>Thale Chup Son</t>
  </si>
  <si>
    <t>ทะเลชุบศร</t>
  </si>
  <si>
    <t>TH160101</t>
  </si>
  <si>
    <t>Tha Hin</t>
  </si>
  <si>
    <t>ท่าหิน</t>
  </si>
  <si>
    <t>TH160102</t>
  </si>
  <si>
    <t>Kok Ko</t>
  </si>
  <si>
    <t>กกโก</t>
  </si>
  <si>
    <t>TH160103</t>
  </si>
  <si>
    <t>Kong Thanu</t>
  </si>
  <si>
    <t>โก่งธนู</t>
  </si>
  <si>
    <t>TH160104</t>
  </si>
  <si>
    <t>Khao Phra Ngam</t>
  </si>
  <si>
    <t>เขาพระงาม</t>
  </si>
  <si>
    <t>TH160105</t>
  </si>
  <si>
    <t>Khao Sam Yot</t>
  </si>
  <si>
    <t>เขาสามยอด</t>
  </si>
  <si>
    <t>TH160106</t>
  </si>
  <si>
    <t>Khok Kathiam</t>
  </si>
  <si>
    <t>โคกกะเทียม</t>
  </si>
  <si>
    <t>TH160107</t>
  </si>
  <si>
    <t>Khok Lamphan</t>
  </si>
  <si>
    <t>โคกลำพาน</t>
  </si>
  <si>
    <t>TH160108</t>
  </si>
  <si>
    <t>Khok Tum</t>
  </si>
  <si>
    <t>โคกตูม</t>
  </si>
  <si>
    <t>TH160109</t>
  </si>
  <si>
    <t>Ngio Rai</t>
  </si>
  <si>
    <t>งิ้วราย</t>
  </si>
  <si>
    <t>TH160110</t>
  </si>
  <si>
    <t>Don Pho</t>
  </si>
  <si>
    <t>ดอนโพธิ์</t>
  </si>
  <si>
    <t>TH160111</t>
  </si>
  <si>
    <t>Talung</t>
  </si>
  <si>
    <t>ตะลุง</t>
  </si>
  <si>
    <t>TH160112</t>
  </si>
  <si>
    <t>Tha Khae</t>
  </si>
  <si>
    <t>ท่าแค</t>
  </si>
  <si>
    <t>TH160114</t>
  </si>
  <si>
    <t>Tha Sala</t>
  </si>
  <si>
    <t>ท่าศาลา</t>
  </si>
  <si>
    <t>TH160115</t>
  </si>
  <si>
    <t>Nikhom Sang Ton-Eng</t>
  </si>
  <si>
    <t>นิคมสร้างตนเอง</t>
  </si>
  <si>
    <t>TH160116</t>
  </si>
  <si>
    <t>Bang Khan Mak</t>
  </si>
  <si>
    <t>บางขันหมาก</t>
  </si>
  <si>
    <t>TH160117</t>
  </si>
  <si>
    <t>Ban Khoi</t>
  </si>
  <si>
    <t>บ้านข่อย</t>
  </si>
  <si>
    <t>TH160118</t>
  </si>
  <si>
    <t>Thai Talat</t>
  </si>
  <si>
    <t>ท้ายตลาด</t>
  </si>
  <si>
    <t>TH160119</t>
  </si>
  <si>
    <t>Pa Tan</t>
  </si>
  <si>
    <t>ป่าตาล</t>
  </si>
  <si>
    <t>TH160120</t>
  </si>
  <si>
    <t>Phrommat</t>
  </si>
  <si>
    <t>พรหมมาสตร์</t>
  </si>
  <si>
    <t>TH160121</t>
  </si>
  <si>
    <t>Pho Kao Ton</t>
  </si>
  <si>
    <t>โพธิ์เก้าต้น</t>
  </si>
  <si>
    <t>TH160122</t>
  </si>
  <si>
    <t>Pho Tru</t>
  </si>
  <si>
    <t>โพธิ์ตรุ</t>
  </si>
  <si>
    <t>TH160123</t>
  </si>
  <si>
    <t>Si Khlong</t>
  </si>
  <si>
    <t>สี่คลอง</t>
  </si>
  <si>
    <t>TH160124</t>
  </si>
  <si>
    <t>Thanon Yai</t>
  </si>
  <si>
    <t>ถนนใหญ่</t>
  </si>
  <si>
    <t>TH160125</t>
  </si>
  <si>
    <t>Phatthana Nikhom</t>
  </si>
  <si>
    <t>พัฒนานิคม</t>
  </si>
  <si>
    <t>TH1602</t>
  </si>
  <si>
    <t>TH160201</t>
  </si>
  <si>
    <t>Chong Sarika</t>
  </si>
  <si>
    <t>ช่องสาริกา</t>
  </si>
  <si>
    <t>TH160202</t>
  </si>
  <si>
    <t>Manao Wan</t>
  </si>
  <si>
    <t>มะนาวหวาน</t>
  </si>
  <si>
    <t>TH160203</t>
  </si>
  <si>
    <t>Di Lang</t>
  </si>
  <si>
    <t>ดีลัง</t>
  </si>
  <si>
    <t>TH160204</t>
  </si>
  <si>
    <t>Khok Salung</t>
  </si>
  <si>
    <t>โคกสลุง</t>
  </si>
  <si>
    <t>TH160205</t>
  </si>
  <si>
    <t>Chon Noi</t>
  </si>
  <si>
    <t>ชอนน้อย</t>
  </si>
  <si>
    <t>TH160206</t>
  </si>
  <si>
    <t>Nong Bua</t>
  </si>
  <si>
    <t>หนองบัว</t>
  </si>
  <si>
    <t>TH160207</t>
  </si>
  <si>
    <t>Huai Khun Ram</t>
  </si>
  <si>
    <t>ห้วยขุนราม</t>
  </si>
  <si>
    <t>TH160208</t>
  </si>
  <si>
    <t>Nam Sut</t>
  </si>
  <si>
    <t>น้ำสุด</t>
  </si>
  <si>
    <t>TH160209</t>
  </si>
  <si>
    <t>Khok Samrong</t>
  </si>
  <si>
    <t>โคกสำโรง</t>
  </si>
  <si>
    <t>TH1603</t>
  </si>
  <si>
    <t>TH160301</t>
  </si>
  <si>
    <t>Ko Kaeo</t>
  </si>
  <si>
    <t>เกาะแก้ว</t>
  </si>
  <si>
    <t>TH160302</t>
  </si>
  <si>
    <t>Thalung Lek</t>
  </si>
  <si>
    <t>ถลุงเหล็ก</t>
  </si>
  <si>
    <t>TH160303</t>
  </si>
  <si>
    <t>Lum Khao</t>
  </si>
  <si>
    <t>หลุมข้าว</t>
  </si>
  <si>
    <t>TH160304</t>
  </si>
  <si>
    <t>Huai Pong</t>
  </si>
  <si>
    <t>ห้วยโป่ง</t>
  </si>
  <si>
    <t>TH160305</t>
  </si>
  <si>
    <t>Khlong Ket</t>
  </si>
  <si>
    <t>คลองเกตุ</t>
  </si>
  <si>
    <t>TH160306</t>
  </si>
  <si>
    <t>Sakae Rap</t>
  </si>
  <si>
    <t>สะแกราบ</t>
  </si>
  <si>
    <t>TH160307</t>
  </si>
  <si>
    <t>Phaniat</t>
  </si>
  <si>
    <t>เพนียด</t>
  </si>
  <si>
    <t>TH160308</t>
  </si>
  <si>
    <t>Wang Phloeng</t>
  </si>
  <si>
    <t>วังเพลิง</t>
  </si>
  <si>
    <t>TH160309</t>
  </si>
  <si>
    <t>Dong Marum</t>
  </si>
  <si>
    <t>ดงมะรุม</t>
  </si>
  <si>
    <t>TH160310</t>
  </si>
  <si>
    <t>Wang Khon Khwang</t>
  </si>
  <si>
    <t>วังขอนขว้าง</t>
  </si>
  <si>
    <t>TH160318</t>
  </si>
  <si>
    <t>Wang Chan</t>
  </si>
  <si>
    <t>วังจั่น</t>
  </si>
  <si>
    <t>TH160320</t>
  </si>
  <si>
    <t>TH160322</t>
  </si>
  <si>
    <t>Chai Badan</t>
  </si>
  <si>
    <t>ชัยบาดาล</t>
  </si>
  <si>
    <t>TH1604</t>
  </si>
  <si>
    <t>Lam Narai</t>
  </si>
  <si>
    <t>ลำนารายณ์</t>
  </si>
  <si>
    <t>TH160401</t>
  </si>
  <si>
    <t>Chai Narai</t>
  </si>
  <si>
    <t>ชัยนารายณ์</t>
  </si>
  <si>
    <t>TH160402</t>
  </si>
  <si>
    <t>Sila Thip</t>
  </si>
  <si>
    <t>ศิลาทิพย์</t>
  </si>
  <si>
    <t>TH160403</t>
  </si>
  <si>
    <t>Huai Hin</t>
  </si>
  <si>
    <t>ห้วยหิน</t>
  </si>
  <si>
    <t>TH160404</t>
  </si>
  <si>
    <t>Muang Khom</t>
  </si>
  <si>
    <t>ม่วงค่อม</t>
  </si>
  <si>
    <t>TH160405</t>
  </si>
  <si>
    <t>Bua Chum</t>
  </si>
  <si>
    <t>บัวชุม</t>
  </si>
  <si>
    <t>TH160406</t>
  </si>
  <si>
    <t>Tha Din Dam</t>
  </si>
  <si>
    <t>ท่าดินดำ</t>
  </si>
  <si>
    <t>TH160407</t>
  </si>
  <si>
    <t>Makok Wan</t>
  </si>
  <si>
    <t>มะกอกหวาน</t>
  </si>
  <si>
    <t>TH160408</t>
  </si>
  <si>
    <t>Sap Takhian</t>
  </si>
  <si>
    <t>ซับตะเคียน</t>
  </si>
  <si>
    <t>TH160409</t>
  </si>
  <si>
    <t>Na Som</t>
  </si>
  <si>
    <t>นาโสม</t>
  </si>
  <si>
    <t>TH160410</t>
  </si>
  <si>
    <t>Nong Yai To</t>
  </si>
  <si>
    <t>หนองยายโต๊ะ</t>
  </si>
  <si>
    <t>TH160411</t>
  </si>
  <si>
    <t>Ko Rang</t>
  </si>
  <si>
    <t>เกาะรัง</t>
  </si>
  <si>
    <t>TH160412</t>
  </si>
  <si>
    <t>Tha Manao</t>
  </si>
  <si>
    <t>ท่ามะนาว</t>
  </si>
  <si>
    <t>TH160414</t>
  </si>
  <si>
    <t>Nikhom Lam Narai</t>
  </si>
  <si>
    <t>นิคมลำนารายณ์</t>
  </si>
  <si>
    <t>TH160417</t>
  </si>
  <si>
    <t>TH160418</t>
  </si>
  <si>
    <t>Ban Mai Samakkhi</t>
  </si>
  <si>
    <t>บ้านใหม่สามัคคี</t>
  </si>
  <si>
    <t>TH160419</t>
  </si>
  <si>
    <t>Khao Laem</t>
  </si>
  <si>
    <t>เขาแหลม</t>
  </si>
  <si>
    <t>TH160422</t>
  </si>
  <si>
    <t>Tha Wung</t>
  </si>
  <si>
    <t>ท่าวุ้ง</t>
  </si>
  <si>
    <t>TH1605</t>
  </si>
  <si>
    <t>TH160501</t>
  </si>
  <si>
    <t>Bang Khu</t>
  </si>
  <si>
    <t>บางคู้</t>
  </si>
  <si>
    <t>TH160502</t>
  </si>
  <si>
    <t>Pho Talat Kaeo</t>
  </si>
  <si>
    <t>โพตลาดแก้ว</t>
  </si>
  <si>
    <t>TH160503</t>
  </si>
  <si>
    <t>Bang Li</t>
  </si>
  <si>
    <t>บางลี่</t>
  </si>
  <si>
    <t>TH160504</t>
  </si>
  <si>
    <t>Bang Nga</t>
  </si>
  <si>
    <t>บางงา</t>
  </si>
  <si>
    <t>TH160505</t>
  </si>
  <si>
    <t>Khok Salut</t>
  </si>
  <si>
    <t>โคกสลุด</t>
  </si>
  <si>
    <t>TH160506</t>
  </si>
  <si>
    <t>Khao Samo Khon</t>
  </si>
  <si>
    <t>เขาสมอคอน</t>
  </si>
  <si>
    <t>TH160507</t>
  </si>
  <si>
    <t>Hua Samrong</t>
  </si>
  <si>
    <t>หัวสำโรง</t>
  </si>
  <si>
    <t>TH160508</t>
  </si>
  <si>
    <t>Lat Sali</t>
  </si>
  <si>
    <t>ลาดสาลี่</t>
  </si>
  <si>
    <t>TH160509</t>
  </si>
  <si>
    <t>Ban Boek</t>
  </si>
  <si>
    <t>บ้านเบิก</t>
  </si>
  <si>
    <t>TH160510</t>
  </si>
  <si>
    <t>Mutchalin</t>
  </si>
  <si>
    <t>มุจลินท์</t>
  </si>
  <si>
    <t>TH160511</t>
  </si>
  <si>
    <t>Ban Mi</t>
  </si>
  <si>
    <t>บ้านหมี่</t>
  </si>
  <si>
    <t>TH1606</t>
  </si>
  <si>
    <t>Phai Yai</t>
  </si>
  <si>
    <t>ไผ่ใหญ่</t>
  </si>
  <si>
    <t>TH160601</t>
  </si>
  <si>
    <t>Ban Sai</t>
  </si>
  <si>
    <t>บ้านทราย</t>
  </si>
  <si>
    <t>TH160602</t>
  </si>
  <si>
    <t>Ban Kluai</t>
  </si>
  <si>
    <t>บ้านกล้วย</t>
  </si>
  <si>
    <t>TH160603</t>
  </si>
  <si>
    <t>Dong Phlap</t>
  </si>
  <si>
    <t>ดงพลับ</t>
  </si>
  <si>
    <t>TH160604</t>
  </si>
  <si>
    <t>Ban Chi</t>
  </si>
  <si>
    <t>บ้านชี</t>
  </si>
  <si>
    <t>TH160605</t>
  </si>
  <si>
    <t>Phu Kha</t>
  </si>
  <si>
    <t>พุคา</t>
  </si>
  <si>
    <t>TH160606</t>
  </si>
  <si>
    <t>Hin Pak</t>
  </si>
  <si>
    <t>หินปัก</t>
  </si>
  <si>
    <t>TH160607</t>
  </si>
  <si>
    <t>TH160608</t>
  </si>
  <si>
    <t>Nong Sai Khao</t>
  </si>
  <si>
    <t>หนองทรายขาว</t>
  </si>
  <si>
    <t>TH160609</t>
  </si>
  <si>
    <t>Bang Kaphi</t>
  </si>
  <si>
    <t>บางกะพี้</t>
  </si>
  <si>
    <t>TH160610</t>
  </si>
  <si>
    <t>Nong Tao</t>
  </si>
  <si>
    <t>หนองเต่า</t>
  </si>
  <si>
    <t>TH160611</t>
  </si>
  <si>
    <t>Phon Thong</t>
  </si>
  <si>
    <t>โพนทอง</t>
  </si>
  <si>
    <t>TH160612</t>
  </si>
  <si>
    <t>Bang Kham</t>
  </si>
  <si>
    <t>บางขาม</t>
  </si>
  <si>
    <t>TH160613</t>
  </si>
  <si>
    <t>Don Dueng</t>
  </si>
  <si>
    <t>ดอนดึง</t>
  </si>
  <si>
    <t>TH160614</t>
  </si>
  <si>
    <t>Chon Muang</t>
  </si>
  <si>
    <t>ชอนม่วง</t>
  </si>
  <si>
    <t>TH160615</t>
  </si>
  <si>
    <t>Nong Krabian</t>
  </si>
  <si>
    <t>หนองกระเบียน</t>
  </si>
  <si>
    <t>TH160616</t>
  </si>
  <si>
    <t>Sai Huai Kaeo</t>
  </si>
  <si>
    <t>สายห้วยแก้ว</t>
  </si>
  <si>
    <t>TH160617</t>
  </si>
  <si>
    <t>Mahason</t>
  </si>
  <si>
    <t>มหาสอน</t>
  </si>
  <si>
    <t>TH160618</t>
  </si>
  <si>
    <t>TH160619</t>
  </si>
  <si>
    <t>Chiang Nga</t>
  </si>
  <si>
    <t>เชียงงา</t>
  </si>
  <si>
    <t>TH160620</t>
  </si>
  <si>
    <t>Nong Mueang</t>
  </si>
  <si>
    <t>หนองเมือง</t>
  </si>
  <si>
    <t>TH160621</t>
  </si>
  <si>
    <t>Sanam Chaeng</t>
  </si>
  <si>
    <t>สนามแจง</t>
  </si>
  <si>
    <t>TH160622</t>
  </si>
  <si>
    <t>TH1607</t>
  </si>
  <si>
    <t>TH160701</t>
  </si>
  <si>
    <t>Kaeng Phak Kut</t>
  </si>
  <si>
    <t>แก่งผักกูด</t>
  </si>
  <si>
    <t>TH160702</t>
  </si>
  <si>
    <t>Sap Champa</t>
  </si>
  <si>
    <t>ซับจำปา</t>
  </si>
  <si>
    <t>TH160703</t>
  </si>
  <si>
    <t>Nong Phak Waen</t>
  </si>
  <si>
    <t>หนองผักแว่น</t>
  </si>
  <si>
    <t>TH160704</t>
  </si>
  <si>
    <t>Thale Wang Wat</t>
  </si>
  <si>
    <t>ทะเลวังวัด</t>
  </si>
  <si>
    <t>TH160705</t>
  </si>
  <si>
    <t>Hua Lam</t>
  </si>
  <si>
    <t>หัวลำ</t>
  </si>
  <si>
    <t>TH160706</t>
  </si>
  <si>
    <t>Sa Bot</t>
  </si>
  <si>
    <t>สระโบสถ์</t>
  </si>
  <si>
    <t>TH1608</t>
  </si>
  <si>
    <t>TH160801</t>
  </si>
  <si>
    <t>Maha Phot</t>
  </si>
  <si>
    <t>มหาโพธิ</t>
  </si>
  <si>
    <t>TH160802</t>
  </si>
  <si>
    <t>Thung Tha Chang</t>
  </si>
  <si>
    <t>ทุ่งท่าช้าง</t>
  </si>
  <si>
    <t>TH160803</t>
  </si>
  <si>
    <t>Huai Yai</t>
  </si>
  <si>
    <t>ห้วยใหญ่</t>
  </si>
  <si>
    <t>TH160804</t>
  </si>
  <si>
    <t>Niyom Chai</t>
  </si>
  <si>
    <t>นิยมชัย</t>
  </si>
  <si>
    <t>TH160805</t>
  </si>
  <si>
    <t>Khok Charoen</t>
  </si>
  <si>
    <t>โคกเจริญ</t>
  </si>
  <si>
    <t>TH1609</t>
  </si>
  <si>
    <t>TH160901</t>
  </si>
  <si>
    <t>Yang Rak</t>
  </si>
  <si>
    <t>ยางราก</t>
  </si>
  <si>
    <t>TH160902</t>
  </si>
  <si>
    <t>Nong Makha</t>
  </si>
  <si>
    <t>หนองมะค่า</t>
  </si>
  <si>
    <t>TH160903</t>
  </si>
  <si>
    <t>Wang Thong</t>
  </si>
  <si>
    <t>วังทอง</t>
  </si>
  <si>
    <t>TH160904</t>
  </si>
  <si>
    <t>Khok Samae San</t>
  </si>
  <si>
    <t>โคกแสมสาร</t>
  </si>
  <si>
    <t>TH160905</t>
  </si>
  <si>
    <t>Lam Sonthi</t>
  </si>
  <si>
    <t>ลำสนธิ</t>
  </si>
  <si>
    <t>TH1610</t>
  </si>
  <si>
    <t>TH161001</t>
  </si>
  <si>
    <t>Sap Sombun</t>
  </si>
  <si>
    <t>ซับสมบูรณ์</t>
  </si>
  <si>
    <t>TH161002</t>
  </si>
  <si>
    <t>Nong Ri</t>
  </si>
  <si>
    <t>หนองรี</t>
  </si>
  <si>
    <t>TH161003</t>
  </si>
  <si>
    <t>Kut Ta Phet</t>
  </si>
  <si>
    <t>กุดตาเพชร</t>
  </si>
  <si>
    <t>TH161004</t>
  </si>
  <si>
    <t>Khao Ruak</t>
  </si>
  <si>
    <t>เขารวก</t>
  </si>
  <si>
    <t>TH161005</t>
  </si>
  <si>
    <t>Khao Noi</t>
  </si>
  <si>
    <t>เขาน้อย</t>
  </si>
  <si>
    <t>TH161006</t>
  </si>
  <si>
    <t>Nong Muang</t>
  </si>
  <si>
    <t>หนองม่วง</t>
  </si>
  <si>
    <t>TH1611</t>
  </si>
  <si>
    <t>TH161101</t>
  </si>
  <si>
    <t>Bo Thong</t>
  </si>
  <si>
    <t>บ่อทอง</t>
  </si>
  <si>
    <t>TH161102</t>
  </si>
  <si>
    <t>Dong Din Daeng</t>
  </si>
  <si>
    <t>ดงดินแดง</t>
  </si>
  <si>
    <t>TH161103</t>
  </si>
  <si>
    <t>Chon Sombun</t>
  </si>
  <si>
    <t>ชอนสมบูรณ์</t>
  </si>
  <si>
    <t>TH161104</t>
  </si>
  <si>
    <t>Yang Thon</t>
  </si>
  <si>
    <t>ยางโทน</t>
  </si>
  <si>
    <t>TH161105</t>
  </si>
  <si>
    <t>Chon Saradet</t>
  </si>
  <si>
    <t>ชอนสารเดช</t>
  </si>
  <si>
    <t>TH161106</t>
  </si>
  <si>
    <t>Mueang Sing Buri</t>
  </si>
  <si>
    <t>เมืองสิงห์บุรี</t>
  </si>
  <si>
    <t>TH1701</t>
  </si>
  <si>
    <t>Bang Phutsa</t>
  </si>
  <si>
    <t>บางพุทรา</t>
  </si>
  <si>
    <t>TH170101</t>
  </si>
  <si>
    <t>Bang Man</t>
  </si>
  <si>
    <t>บางมัญ</t>
  </si>
  <si>
    <t>TH170102</t>
  </si>
  <si>
    <t>Phok Ruam</t>
  </si>
  <si>
    <t>โพกรวม</t>
  </si>
  <si>
    <t>TH170103</t>
  </si>
  <si>
    <t>Muang Mu</t>
  </si>
  <si>
    <t>ม่วงหมู่</t>
  </si>
  <si>
    <t>TH170104</t>
  </si>
  <si>
    <t>TH170105</t>
  </si>
  <si>
    <t>Ton Pho</t>
  </si>
  <si>
    <t>ต้นโพธิ์</t>
  </si>
  <si>
    <t>TH170106</t>
  </si>
  <si>
    <t>Chaksi</t>
  </si>
  <si>
    <t>จักรสีห์</t>
  </si>
  <si>
    <t>TH170107</t>
  </si>
  <si>
    <t>TH170108</t>
  </si>
  <si>
    <t>Bang Rachan</t>
  </si>
  <si>
    <t>บางระจัน</t>
  </si>
  <si>
    <t>TH1702</t>
  </si>
  <si>
    <t>Sing</t>
  </si>
  <si>
    <t>สิงห์</t>
  </si>
  <si>
    <t>TH170201</t>
  </si>
  <si>
    <t>Mai Dat</t>
  </si>
  <si>
    <t>ไม้ดัด</t>
  </si>
  <si>
    <t>TH170202</t>
  </si>
  <si>
    <t>Choeng Klat</t>
  </si>
  <si>
    <t>เชิงกลัด</t>
  </si>
  <si>
    <t>TH170203</t>
  </si>
  <si>
    <t>Pho Chon Kai</t>
  </si>
  <si>
    <t>โพชนไก่</t>
  </si>
  <si>
    <t>TH170204</t>
  </si>
  <si>
    <t>TH170205</t>
  </si>
  <si>
    <t>Ban Cha</t>
  </si>
  <si>
    <t>บ้านจ่า</t>
  </si>
  <si>
    <t>TH170206</t>
  </si>
  <si>
    <t>Phak Than</t>
  </si>
  <si>
    <t>พักทัน</t>
  </si>
  <si>
    <t>TH170207</t>
  </si>
  <si>
    <t>Sa Chaeng</t>
  </si>
  <si>
    <t>สระแจง</t>
  </si>
  <si>
    <t>TH170208</t>
  </si>
  <si>
    <t>Khai Bang Rachan</t>
  </si>
  <si>
    <t>ค่ายบางระจัน</t>
  </si>
  <si>
    <t>TH1703</t>
  </si>
  <si>
    <t>Pho Thale</t>
  </si>
  <si>
    <t>โพทะเล</t>
  </si>
  <si>
    <t>TH170301</t>
  </si>
  <si>
    <t>TH170302</t>
  </si>
  <si>
    <t>Pho Sangkho</t>
  </si>
  <si>
    <t>โพสังโฆ</t>
  </si>
  <si>
    <t>TH170303</t>
  </si>
  <si>
    <t>TH170304</t>
  </si>
  <si>
    <t>Kho Sai</t>
  </si>
  <si>
    <t>คอทราย</t>
  </si>
  <si>
    <t>TH170305</t>
  </si>
  <si>
    <t>Nong Krathum</t>
  </si>
  <si>
    <t>หนองกระทุ่ม</t>
  </si>
  <si>
    <t>TH170306</t>
  </si>
  <si>
    <t>Phrom Buri</t>
  </si>
  <si>
    <t>พรหมบุรี</t>
  </si>
  <si>
    <t>TH1704</t>
  </si>
  <si>
    <t>Phra Ngam</t>
  </si>
  <si>
    <t>พระงาม</t>
  </si>
  <si>
    <t>TH170401</t>
  </si>
  <si>
    <t>TH170402</t>
  </si>
  <si>
    <t>Bang Nam Chiao</t>
  </si>
  <si>
    <t>บางน้ำเชี่ยว</t>
  </si>
  <si>
    <t>TH170403</t>
  </si>
  <si>
    <t>Ban Mo</t>
  </si>
  <si>
    <t>บ้านหม้อ</t>
  </si>
  <si>
    <t>TH170404</t>
  </si>
  <si>
    <t>TH170405</t>
  </si>
  <si>
    <t>Hua Pa</t>
  </si>
  <si>
    <t>หัวป่า</t>
  </si>
  <si>
    <t>TH170406</t>
  </si>
  <si>
    <t>TH170407</t>
  </si>
  <si>
    <t>TH1705</t>
  </si>
  <si>
    <t>Thon Samo</t>
  </si>
  <si>
    <t>ถอนสมอ</t>
  </si>
  <si>
    <t>TH170501</t>
  </si>
  <si>
    <t>Pho Prachak</t>
  </si>
  <si>
    <t>โพประจักษ์</t>
  </si>
  <si>
    <t>TH170502</t>
  </si>
  <si>
    <t>Wihan Khao</t>
  </si>
  <si>
    <t>วิหารขาว</t>
  </si>
  <si>
    <t>TH170503</t>
  </si>
  <si>
    <t>Phikun Thong</t>
  </si>
  <si>
    <t>พิกุลทอง</t>
  </si>
  <si>
    <t>TH170504</t>
  </si>
  <si>
    <t>In Buri</t>
  </si>
  <si>
    <t>อินทร์บุรี</t>
  </si>
  <si>
    <t>TH1706</t>
  </si>
  <si>
    <t>TH170601</t>
  </si>
  <si>
    <t>Prasuk</t>
  </si>
  <si>
    <t>ประศุก</t>
  </si>
  <si>
    <t>TH170602</t>
  </si>
  <si>
    <t>Thap Ya</t>
  </si>
  <si>
    <t>ทับยา</t>
  </si>
  <si>
    <t>TH170603</t>
  </si>
  <si>
    <t>TH170604</t>
  </si>
  <si>
    <t>Chi Nam Rai</t>
  </si>
  <si>
    <t>ชีน้ำร้าย</t>
  </si>
  <si>
    <t>TH170605</t>
  </si>
  <si>
    <t>Tha Ngam</t>
  </si>
  <si>
    <t>ท่างาม</t>
  </si>
  <si>
    <t>TH170606</t>
  </si>
  <si>
    <t>Namtan</t>
  </si>
  <si>
    <t>น้ำตาล</t>
  </si>
  <si>
    <t>TH170607</t>
  </si>
  <si>
    <t>Thong En</t>
  </si>
  <si>
    <t>ทองเอน</t>
  </si>
  <si>
    <t>TH170608</t>
  </si>
  <si>
    <t>Huai Chan</t>
  </si>
  <si>
    <t>ห้วยชัน</t>
  </si>
  <si>
    <t>TH170609</t>
  </si>
  <si>
    <t>Pho Chai</t>
  </si>
  <si>
    <t>โพธิ์ชัย</t>
  </si>
  <si>
    <t>TH170610</t>
  </si>
  <si>
    <t>Mueang Chai Nat</t>
  </si>
  <si>
    <t>เมืองชัยนาท</t>
  </si>
  <si>
    <t>TH1801</t>
  </si>
  <si>
    <t>Nai Mueang</t>
  </si>
  <si>
    <t>ในเมือง</t>
  </si>
  <si>
    <t>TH180101</t>
  </si>
  <si>
    <t>TH180102</t>
  </si>
  <si>
    <t>Tha Chai</t>
  </si>
  <si>
    <t>ท่าชัย</t>
  </si>
  <si>
    <t>TH180103</t>
  </si>
  <si>
    <t>TH180104</t>
  </si>
  <si>
    <t>Khao Tha Phra</t>
  </si>
  <si>
    <t>เขาท่าพระ</t>
  </si>
  <si>
    <t>TH180105</t>
  </si>
  <si>
    <t>Hat Tha Sao</t>
  </si>
  <si>
    <t>หาดท่าเสา</t>
  </si>
  <si>
    <t>TH180106</t>
  </si>
  <si>
    <t>Thammamun</t>
  </si>
  <si>
    <t>ธรรมามูล</t>
  </si>
  <si>
    <t>TH180107</t>
  </si>
  <si>
    <t>Suea Hok</t>
  </si>
  <si>
    <t>เสือโฮก</t>
  </si>
  <si>
    <t>TH180108</t>
  </si>
  <si>
    <t>Nang Lue</t>
  </si>
  <si>
    <t>นางลือ</t>
  </si>
  <si>
    <t>TH180109</t>
  </si>
  <si>
    <t>Manorom</t>
  </si>
  <si>
    <t>มโนรมย์</t>
  </si>
  <si>
    <t>TH1802</t>
  </si>
  <si>
    <t>Khung Samphao</t>
  </si>
  <si>
    <t>คุ้งสำเภา</t>
  </si>
  <si>
    <t>TH180201</t>
  </si>
  <si>
    <t>Wat Khok</t>
  </si>
  <si>
    <t>วัดโคก</t>
  </si>
  <si>
    <t>TH180202</t>
  </si>
  <si>
    <t>Sila Dan</t>
  </si>
  <si>
    <t>ศิลาดาน</t>
  </si>
  <si>
    <t>TH180203</t>
  </si>
  <si>
    <t>Tha Chanuan</t>
  </si>
  <si>
    <t>ท่าฉนวน</t>
  </si>
  <si>
    <t>TH180204</t>
  </si>
  <si>
    <t>Hang Nam Sakhon</t>
  </si>
  <si>
    <t>หางน้ำสาคร</t>
  </si>
  <si>
    <t>TH180205</t>
  </si>
  <si>
    <t>Rai Phatthana</t>
  </si>
  <si>
    <t>ไร่พัฒนา</t>
  </si>
  <si>
    <t>TH180206</t>
  </si>
  <si>
    <t>U Taphao</t>
  </si>
  <si>
    <t>อู่ตะเภา</t>
  </si>
  <si>
    <t>TH180207</t>
  </si>
  <si>
    <t>Wat Sing</t>
  </si>
  <si>
    <t>วัดสิงห์</t>
  </si>
  <si>
    <t>TH1803</t>
  </si>
  <si>
    <t>TH180301</t>
  </si>
  <si>
    <t>Makham Thao</t>
  </si>
  <si>
    <t>มะขามเฒ่า</t>
  </si>
  <si>
    <t>TH180302</t>
  </si>
  <si>
    <t>Nong Noi</t>
  </si>
  <si>
    <t>หนองน้อย</t>
  </si>
  <si>
    <t>TH180303</t>
  </si>
  <si>
    <t>TH180304</t>
  </si>
  <si>
    <t>Nong Khun</t>
  </si>
  <si>
    <t>หนองขุ่น</t>
  </si>
  <si>
    <t>TH180306</t>
  </si>
  <si>
    <t>TH180307</t>
  </si>
  <si>
    <t>Wang Man</t>
  </si>
  <si>
    <t>วังหมัน</t>
  </si>
  <si>
    <t>TH180311</t>
  </si>
  <si>
    <t>Sapphaya</t>
  </si>
  <si>
    <t>สรรพยา</t>
  </si>
  <si>
    <t>TH1804</t>
  </si>
  <si>
    <t>TH180401</t>
  </si>
  <si>
    <t>Taluk</t>
  </si>
  <si>
    <t>ตลุก</t>
  </si>
  <si>
    <t>TH180402</t>
  </si>
  <si>
    <t>Khao Kaeo</t>
  </si>
  <si>
    <t>เขาแก้ว</t>
  </si>
  <si>
    <t>TH180403</t>
  </si>
  <si>
    <t>Pho Nang Dam Tok</t>
  </si>
  <si>
    <t>โพนางดำตก</t>
  </si>
  <si>
    <t>TH180404</t>
  </si>
  <si>
    <t>Pho Nang Dam Ok</t>
  </si>
  <si>
    <t>โพนางดำออก</t>
  </si>
  <si>
    <t>TH180405</t>
  </si>
  <si>
    <t>TH180406</t>
  </si>
  <si>
    <t>Hat Asa</t>
  </si>
  <si>
    <t>หาดอาษา</t>
  </si>
  <si>
    <t>TH180407</t>
  </si>
  <si>
    <t>Sankhaburi</t>
  </si>
  <si>
    <t>สรรคบุรี</t>
  </si>
  <si>
    <t>TH1805</t>
  </si>
  <si>
    <t>Phraek Si Racha</t>
  </si>
  <si>
    <t>แพรกศรีราชา</t>
  </si>
  <si>
    <t>TH180501</t>
  </si>
  <si>
    <t>Thiang Thae</t>
  </si>
  <si>
    <t>เที่ยงแท้</t>
  </si>
  <si>
    <t>TH180502</t>
  </si>
  <si>
    <t>Huai Krot</t>
  </si>
  <si>
    <t>ห้วยกรด</t>
  </si>
  <si>
    <t>TH180503</t>
  </si>
  <si>
    <t>Pho Ngam</t>
  </si>
  <si>
    <t>โพงาม</t>
  </si>
  <si>
    <t>TH180504</t>
  </si>
  <si>
    <t>Bang Khut</t>
  </si>
  <si>
    <t>บางขุด</t>
  </si>
  <si>
    <t>TH180505</t>
  </si>
  <si>
    <t>Dong Khon</t>
  </si>
  <si>
    <t>ดงคอน</t>
  </si>
  <si>
    <t>TH180506</t>
  </si>
  <si>
    <t>Don Kam</t>
  </si>
  <si>
    <t>ดอนกำ</t>
  </si>
  <si>
    <t>TH180507</t>
  </si>
  <si>
    <t>Huai Krot Phatthana</t>
  </si>
  <si>
    <t>ห้วยกรดพัฒนา</t>
  </si>
  <si>
    <t>TH180508</t>
  </si>
  <si>
    <t>Hankha</t>
  </si>
  <si>
    <t>หันคา</t>
  </si>
  <si>
    <t>TH1806</t>
  </si>
  <si>
    <t>TH180601</t>
  </si>
  <si>
    <t>Ban Chian</t>
  </si>
  <si>
    <t>บ้านเชี่ยน</t>
  </si>
  <si>
    <t>TH180602</t>
  </si>
  <si>
    <t>Phrai Nok Yung</t>
  </si>
  <si>
    <t>ไพรนกยูง</t>
  </si>
  <si>
    <t>TH180605</t>
  </si>
  <si>
    <t>Nong Saeng</t>
  </si>
  <si>
    <t>หนองแซง</t>
  </si>
  <si>
    <t>TH180606</t>
  </si>
  <si>
    <t>Huai Ngu</t>
  </si>
  <si>
    <t>ห้วยงู</t>
  </si>
  <si>
    <t>TH180607</t>
  </si>
  <si>
    <t>Wang Kai Thuean</t>
  </si>
  <si>
    <t>วังไก่เถื่อน</t>
  </si>
  <si>
    <t>TH180608</t>
  </si>
  <si>
    <t>Den Yai</t>
  </si>
  <si>
    <t>เด่นใหญ่</t>
  </si>
  <si>
    <t>TH180609</t>
  </si>
  <si>
    <t>Sam Ngam Tha Bot</t>
  </si>
  <si>
    <t>สามง่ามท่าโบสถ์</t>
  </si>
  <si>
    <t>TH180611</t>
  </si>
  <si>
    <t>Nong Mamong</t>
  </si>
  <si>
    <t>หนองมะโมง</t>
  </si>
  <si>
    <t>TH1807</t>
  </si>
  <si>
    <t>TH180701</t>
  </si>
  <si>
    <t>Wang Takhian</t>
  </si>
  <si>
    <t>วังตะเคียน</t>
  </si>
  <si>
    <t>TH180702</t>
  </si>
  <si>
    <t>Saphan Hin</t>
  </si>
  <si>
    <t>สะพานหิน</t>
  </si>
  <si>
    <t>TH180703</t>
  </si>
  <si>
    <t>Kut Chok</t>
  </si>
  <si>
    <t>กุดจอก</t>
  </si>
  <si>
    <t>TH180704</t>
  </si>
  <si>
    <t>Noen Kham</t>
  </si>
  <si>
    <t>เนินขาม</t>
  </si>
  <si>
    <t>TH1808</t>
  </si>
  <si>
    <t>TH180801</t>
  </si>
  <si>
    <t>Kabok Tia</t>
  </si>
  <si>
    <t>กะบกเตี้ย</t>
  </si>
  <si>
    <t>TH180802</t>
  </si>
  <si>
    <t>Suk Duean Ha</t>
  </si>
  <si>
    <t>สุขเดือนห้า</t>
  </si>
  <si>
    <t>TH180803</t>
  </si>
  <si>
    <t>Mueang Saraburi</t>
  </si>
  <si>
    <t>เมืองสระบุรี</t>
  </si>
  <si>
    <t>TH1901</t>
  </si>
  <si>
    <t>Pak Phriao</t>
  </si>
  <si>
    <t>ปากเพรียว</t>
  </si>
  <si>
    <t>TH190101</t>
  </si>
  <si>
    <t>Dao Rueang</t>
  </si>
  <si>
    <t>ดาวเรือง</t>
  </si>
  <si>
    <t>TH190105</t>
  </si>
  <si>
    <t>Na Chong</t>
  </si>
  <si>
    <t>นาโฉง</t>
  </si>
  <si>
    <t>TH190106</t>
  </si>
  <si>
    <t>Khok Sawang</t>
  </si>
  <si>
    <t>โคกสว่าง</t>
  </si>
  <si>
    <t>TH190107</t>
  </si>
  <si>
    <t>Nong No</t>
  </si>
  <si>
    <t>หนองโน</t>
  </si>
  <si>
    <t>TH190108</t>
  </si>
  <si>
    <t>Nong Yao</t>
  </si>
  <si>
    <t>หนองยาว</t>
  </si>
  <si>
    <t>TH190109</t>
  </si>
  <si>
    <t>Pak Khao San</t>
  </si>
  <si>
    <t>ปากข้าวสาร</t>
  </si>
  <si>
    <t>TH190110</t>
  </si>
  <si>
    <t>Nong Pla Lai</t>
  </si>
  <si>
    <t>หนองปลาไหล</t>
  </si>
  <si>
    <t>TH190111</t>
  </si>
  <si>
    <t>Kut Nok Plao</t>
  </si>
  <si>
    <t>กุดนกเปล้า</t>
  </si>
  <si>
    <t>TH190112</t>
  </si>
  <si>
    <t>TH190113</t>
  </si>
  <si>
    <t>Takut</t>
  </si>
  <si>
    <t>ตะกุด</t>
  </si>
  <si>
    <t>TH190114</t>
  </si>
  <si>
    <t>Kaeng Khoi</t>
  </si>
  <si>
    <t>แก่งคอย</t>
  </si>
  <si>
    <t>TH1902</t>
  </si>
  <si>
    <t>TH190201</t>
  </si>
  <si>
    <t>Thap Kwang</t>
  </si>
  <si>
    <t>ทับกวาง</t>
  </si>
  <si>
    <t>TH190202</t>
  </si>
  <si>
    <t>Tan Diao</t>
  </si>
  <si>
    <t>ตาลเดี่ยว</t>
  </si>
  <si>
    <t>TH190203</t>
  </si>
  <si>
    <t>Huai Haeng</t>
  </si>
  <si>
    <t>ห้วยแห้ง</t>
  </si>
  <si>
    <t>TH190204</t>
  </si>
  <si>
    <t>Tha Khlo</t>
  </si>
  <si>
    <t>ท่าคล้อ</t>
  </si>
  <si>
    <t>TH190205</t>
  </si>
  <si>
    <t>Hin Son</t>
  </si>
  <si>
    <t>หินซ้อน</t>
  </si>
  <si>
    <t>TH190206</t>
  </si>
  <si>
    <t>Ban That</t>
  </si>
  <si>
    <t>บ้านธาตุ</t>
  </si>
  <si>
    <t>TH190207</t>
  </si>
  <si>
    <t>Ban Pa</t>
  </si>
  <si>
    <t>บ้านป่า</t>
  </si>
  <si>
    <t>TH190208</t>
  </si>
  <si>
    <t>Tha Tum</t>
  </si>
  <si>
    <t>ท่าตูม</t>
  </si>
  <si>
    <t>TH190209</t>
  </si>
  <si>
    <t>Cha-Om</t>
  </si>
  <si>
    <t>ชะอม</t>
  </si>
  <si>
    <t>TH190210</t>
  </si>
  <si>
    <t>Song Khon</t>
  </si>
  <si>
    <t>สองคอน</t>
  </si>
  <si>
    <t>TH190211</t>
  </si>
  <si>
    <t>Tao Pun</t>
  </si>
  <si>
    <t>เตาปูน</t>
  </si>
  <si>
    <t>TH190212</t>
  </si>
  <si>
    <t>Cham Phak Phaeo</t>
  </si>
  <si>
    <t>ชำผักแพว</t>
  </si>
  <si>
    <t>TH190213</t>
  </si>
  <si>
    <t>Tha Maprang</t>
  </si>
  <si>
    <t>ท่ามะปราง</t>
  </si>
  <si>
    <t>TH190215</t>
  </si>
  <si>
    <t>Nong Khae</t>
  </si>
  <si>
    <t>หนองแค</t>
  </si>
  <si>
    <t>TH1903</t>
  </si>
  <si>
    <t>TH190301</t>
  </si>
  <si>
    <t>Kum Hak</t>
  </si>
  <si>
    <t>กุ่มหัก</t>
  </si>
  <si>
    <t>TH190302</t>
  </si>
  <si>
    <t>Khotchasit</t>
  </si>
  <si>
    <t>คชสิทธิ์</t>
  </si>
  <si>
    <t>TH190303</t>
  </si>
  <si>
    <t>TH190304</t>
  </si>
  <si>
    <t>Khok Yae</t>
  </si>
  <si>
    <t>โคกแย้</t>
  </si>
  <si>
    <t>TH190305</t>
  </si>
  <si>
    <t>Bua Loi</t>
  </si>
  <si>
    <t>บัวลอย</t>
  </si>
  <si>
    <t>TH190306</t>
  </si>
  <si>
    <t>Phai Tam</t>
  </si>
  <si>
    <t>ไผ่ต่ำ</t>
  </si>
  <si>
    <t>TH190307</t>
  </si>
  <si>
    <t>TH190308</t>
  </si>
  <si>
    <t>Huai Khamin</t>
  </si>
  <si>
    <t>ห้วยขมิ้น</t>
  </si>
  <si>
    <t>TH190309</t>
  </si>
  <si>
    <t>Huai Sai</t>
  </si>
  <si>
    <t>ห้วยทราย</t>
  </si>
  <si>
    <t>TH190310</t>
  </si>
  <si>
    <t>Nong Khai Nam</t>
  </si>
  <si>
    <t>หนองไข่น้ำ</t>
  </si>
  <si>
    <t>TH190311</t>
  </si>
  <si>
    <t>TH190312</t>
  </si>
  <si>
    <t>Nong Chik</t>
  </si>
  <si>
    <t>หนองจิก</t>
  </si>
  <si>
    <t>TH190313</t>
  </si>
  <si>
    <t>Nong Chorakhe</t>
  </si>
  <si>
    <t>หนองจรเข้</t>
  </si>
  <si>
    <t>TH190314</t>
  </si>
  <si>
    <t>Nong Nak</t>
  </si>
  <si>
    <t>หนองนาก</t>
  </si>
  <si>
    <t>TH190315</t>
  </si>
  <si>
    <t>Nong Pla Mo</t>
  </si>
  <si>
    <t>หนองปลาหมอ</t>
  </si>
  <si>
    <t>TH190316</t>
  </si>
  <si>
    <t>TH190317</t>
  </si>
  <si>
    <t>Nong Rong</t>
  </si>
  <si>
    <t>หนองโรง</t>
  </si>
  <si>
    <t>TH190318</t>
  </si>
  <si>
    <t>Wihan Daeng</t>
  </si>
  <si>
    <t>วิหารแดง</t>
  </si>
  <si>
    <t>TH1904</t>
  </si>
  <si>
    <t>Nong Mu</t>
  </si>
  <si>
    <t>หนองหมู</t>
  </si>
  <si>
    <t>TH190401</t>
  </si>
  <si>
    <t>Ban Lam</t>
  </si>
  <si>
    <t>บ้านลำ</t>
  </si>
  <si>
    <t>TH190402</t>
  </si>
  <si>
    <t>Khlong Ruea</t>
  </si>
  <si>
    <t>คลองเรือ</t>
  </si>
  <si>
    <t>TH190403</t>
  </si>
  <si>
    <t>TH190404</t>
  </si>
  <si>
    <t>Nong Suang</t>
  </si>
  <si>
    <t>หนองสรวง</t>
  </si>
  <si>
    <t>TH190405</t>
  </si>
  <si>
    <t>Charoen Tham</t>
  </si>
  <si>
    <t>เจริญธรรม</t>
  </si>
  <si>
    <t>TH190406</t>
  </si>
  <si>
    <t>TH1905</t>
  </si>
  <si>
    <t>TH190501</t>
  </si>
  <si>
    <t>Nong Khwai So</t>
  </si>
  <si>
    <t>หนองควายโซ</t>
  </si>
  <si>
    <t>TH190502</t>
  </si>
  <si>
    <t>Nong Hua Pho</t>
  </si>
  <si>
    <t>หนองหัวโพ</t>
  </si>
  <si>
    <t>TH190503</t>
  </si>
  <si>
    <t>Nong Sida</t>
  </si>
  <si>
    <t>หนองสีดา</t>
  </si>
  <si>
    <t>TH190504</t>
  </si>
  <si>
    <t>Nong Kop</t>
  </si>
  <si>
    <t>หนองกบ</t>
  </si>
  <si>
    <t>TH190505</t>
  </si>
  <si>
    <t>Kai Sao</t>
  </si>
  <si>
    <t>ไก่เส่า</t>
  </si>
  <si>
    <t>TH190506</t>
  </si>
  <si>
    <t>Khok Sa-At</t>
  </si>
  <si>
    <t>โคกสะอาด</t>
  </si>
  <si>
    <t>TH190507</t>
  </si>
  <si>
    <t>Muang Wan</t>
  </si>
  <si>
    <t>ม่วงหวาน</t>
  </si>
  <si>
    <t>TH190508</t>
  </si>
  <si>
    <t>Khao Din</t>
  </si>
  <si>
    <t>เขาดิน</t>
  </si>
  <si>
    <t>TH190509</t>
  </si>
  <si>
    <t>บ้านหมอ</t>
  </si>
  <si>
    <t>TH1906</t>
  </si>
  <si>
    <t>TH190601</t>
  </si>
  <si>
    <t>Bang Khamot</t>
  </si>
  <si>
    <t>บางโขมด</t>
  </si>
  <si>
    <t>TH190602</t>
  </si>
  <si>
    <t>Sang Sok</t>
  </si>
  <si>
    <t>สร่างโศก</t>
  </si>
  <si>
    <t>TH190603</t>
  </si>
  <si>
    <t>TH190604</t>
  </si>
  <si>
    <t>Horathep</t>
  </si>
  <si>
    <t>หรเทพ</t>
  </si>
  <si>
    <t>TH190605</t>
  </si>
  <si>
    <t>Khok Yai</t>
  </si>
  <si>
    <t>โคกใหญ่</t>
  </si>
  <si>
    <t>TH190606</t>
  </si>
  <si>
    <t>Phai Khwang</t>
  </si>
  <si>
    <t>ไผ่ขวาง</t>
  </si>
  <si>
    <t>TH190607</t>
  </si>
  <si>
    <t>Ban Khrua</t>
  </si>
  <si>
    <t>บ้านครัว</t>
  </si>
  <si>
    <t>TH190608</t>
  </si>
  <si>
    <t>TH190609</t>
  </si>
  <si>
    <t>Don Phut</t>
  </si>
  <si>
    <t>ดอนพุด</t>
  </si>
  <si>
    <t>TH1907</t>
  </si>
  <si>
    <t>TH190701</t>
  </si>
  <si>
    <t>Phai Lio</t>
  </si>
  <si>
    <t>ไผ่หลิ่ว</t>
  </si>
  <si>
    <t>TH190702</t>
  </si>
  <si>
    <t>TH190703</t>
  </si>
  <si>
    <t>Dong Ta-Ngao</t>
  </si>
  <si>
    <t>ดงตะงาว</t>
  </si>
  <si>
    <t>TH190704</t>
  </si>
  <si>
    <t>Nong Don</t>
  </si>
  <si>
    <t>หนองโดน</t>
  </si>
  <si>
    <t>TH1908</t>
  </si>
  <si>
    <t>TH190801</t>
  </si>
  <si>
    <t>Ban Klap</t>
  </si>
  <si>
    <t>บ้านกลับ</t>
  </si>
  <si>
    <t>TH190802</t>
  </si>
  <si>
    <t>TH190803</t>
  </si>
  <si>
    <t>Ban Prong</t>
  </si>
  <si>
    <t>บ้านโปร่ง</t>
  </si>
  <si>
    <t>TH190804</t>
  </si>
  <si>
    <t>Phra Phutthabat</t>
  </si>
  <si>
    <t>พระพุทธบาท</t>
  </si>
  <si>
    <t>TH1909</t>
  </si>
  <si>
    <t>TH190901</t>
  </si>
  <si>
    <t>Khun Khlon</t>
  </si>
  <si>
    <t>ขุนโขลน</t>
  </si>
  <si>
    <t>TH190902</t>
  </si>
  <si>
    <t>Than Kasem</t>
  </si>
  <si>
    <t>ธารเกษม</t>
  </si>
  <si>
    <t>TH190903</t>
  </si>
  <si>
    <t>Na Yao</t>
  </si>
  <si>
    <t>นายาว</t>
  </si>
  <si>
    <t>TH190904</t>
  </si>
  <si>
    <t>Phu Kham Chan</t>
  </si>
  <si>
    <t>พุคำจาน</t>
  </si>
  <si>
    <t>TH190905</t>
  </si>
  <si>
    <t>Khao Wong</t>
  </si>
  <si>
    <t>เขาวง</t>
  </si>
  <si>
    <t>TH190906</t>
  </si>
  <si>
    <t>Huai Pa Wai</t>
  </si>
  <si>
    <t>ห้วยป่าหวาย</t>
  </si>
  <si>
    <t>TH190907</t>
  </si>
  <si>
    <t>Phu Krang</t>
  </si>
  <si>
    <t>พุกร่าง</t>
  </si>
  <si>
    <t>TH190908</t>
  </si>
  <si>
    <t>Nong Kae</t>
  </si>
  <si>
    <t>หนองแก</t>
  </si>
  <si>
    <t>TH190909</t>
  </si>
  <si>
    <t>Sao Hai</t>
  </si>
  <si>
    <t>เสาไห้</t>
  </si>
  <si>
    <t>TH1910</t>
  </si>
  <si>
    <t>TH191001</t>
  </si>
  <si>
    <t>Ban Yang</t>
  </si>
  <si>
    <t>บ้านยาง</t>
  </si>
  <si>
    <t>TH191002</t>
  </si>
  <si>
    <t>Hua Pluak</t>
  </si>
  <si>
    <t>หัวปลวก</t>
  </si>
  <si>
    <t>TH191003</t>
  </si>
  <si>
    <t>Ngio Ngam</t>
  </si>
  <si>
    <t>งิ้วงาม</t>
  </si>
  <si>
    <t>TH191004</t>
  </si>
  <si>
    <t>Sala Ri Thai</t>
  </si>
  <si>
    <t>ศาลารีไทย</t>
  </si>
  <si>
    <t>TH191005</t>
  </si>
  <si>
    <t>Ton Tan</t>
  </si>
  <si>
    <t>ต้นตาล</t>
  </si>
  <si>
    <t>TH191006</t>
  </si>
  <si>
    <t>TH191007</t>
  </si>
  <si>
    <t>Phraya Thot</t>
  </si>
  <si>
    <t>พระยาทด</t>
  </si>
  <si>
    <t>TH191008</t>
  </si>
  <si>
    <t>Muang Ngam</t>
  </si>
  <si>
    <t>ม่วงงาม</t>
  </si>
  <si>
    <t>TH191009</t>
  </si>
  <si>
    <t>Roeng Rang</t>
  </si>
  <si>
    <t>เริงราง</t>
  </si>
  <si>
    <t>TH191010</t>
  </si>
  <si>
    <t>Mueang Kao</t>
  </si>
  <si>
    <t>เมืองเก่า</t>
  </si>
  <si>
    <t>TH191011</t>
  </si>
  <si>
    <t>Suan Dokmai</t>
  </si>
  <si>
    <t>สวนดอกไม้</t>
  </si>
  <si>
    <t>TH191012</t>
  </si>
  <si>
    <t>Muak Lek</t>
  </si>
  <si>
    <t>มวกเหล็ก</t>
  </si>
  <si>
    <t>TH1911</t>
  </si>
  <si>
    <t>TH191101</t>
  </si>
  <si>
    <t>Mittraphap</t>
  </si>
  <si>
    <t>มิตรภาพ</t>
  </si>
  <si>
    <t>TH191102</t>
  </si>
  <si>
    <t>Nong Yang Suea</t>
  </si>
  <si>
    <t>หนองย่างเสือ</t>
  </si>
  <si>
    <t>TH191104</t>
  </si>
  <si>
    <t>Lam Somphung</t>
  </si>
  <si>
    <t>ลำสมพุง</t>
  </si>
  <si>
    <t>TH191105</t>
  </si>
  <si>
    <t>Lam Phaya Klang</t>
  </si>
  <si>
    <t>ลำพญากลาง</t>
  </si>
  <si>
    <t>TH191107</t>
  </si>
  <si>
    <t>Sap Sanun</t>
  </si>
  <si>
    <t>ซับสนุ่น</t>
  </si>
  <si>
    <t>TH191109</t>
  </si>
  <si>
    <t>Wang Muang</t>
  </si>
  <si>
    <t>วังม่วง</t>
  </si>
  <si>
    <t>TH1912</t>
  </si>
  <si>
    <t>Salaeng Phan</t>
  </si>
  <si>
    <t>แสลงพัน</t>
  </si>
  <si>
    <t>TH191201</t>
  </si>
  <si>
    <t>Kham Phran</t>
  </si>
  <si>
    <t>คำพราน</t>
  </si>
  <si>
    <t>TH191202</t>
  </si>
  <si>
    <t>TH191203</t>
  </si>
  <si>
    <t>Chaloem Phra Kiat</t>
  </si>
  <si>
    <t>เฉลิมพระเกียรติ</t>
  </si>
  <si>
    <t>TH1913</t>
  </si>
  <si>
    <t>Khao Din Phatthana</t>
  </si>
  <si>
    <t>เขาดินพัฒนา</t>
  </si>
  <si>
    <t>TH191301</t>
  </si>
  <si>
    <t>Ban Kaeng</t>
  </si>
  <si>
    <t>บ้านแก้ง</t>
  </si>
  <si>
    <t>TH191302</t>
  </si>
  <si>
    <t>Phueng Ruang</t>
  </si>
  <si>
    <t>ผึ้งรวง</t>
  </si>
  <si>
    <t>TH191303</t>
  </si>
  <si>
    <t>Phu Khae</t>
  </si>
  <si>
    <t>พุแค</t>
  </si>
  <si>
    <t>TH191304</t>
  </si>
  <si>
    <t>Huai Bong</t>
  </si>
  <si>
    <t>ห้วยบง</t>
  </si>
  <si>
    <t>TH191305</t>
  </si>
  <si>
    <t>Na Phralan</t>
  </si>
  <si>
    <t>หน้าพระลาน</t>
  </si>
  <si>
    <t>TH191306</t>
  </si>
  <si>
    <t>Mueang Chon Buri</t>
  </si>
  <si>
    <t>เมืองชลบุรี</t>
  </si>
  <si>
    <t>TH2001</t>
  </si>
  <si>
    <t>Bang Pla Soi</t>
  </si>
  <si>
    <t>บางปลาสร้อย</t>
  </si>
  <si>
    <t>TH200101</t>
  </si>
  <si>
    <t>Makham Yong</t>
  </si>
  <si>
    <t>มะขามหย่ง</t>
  </si>
  <si>
    <t>TH200102</t>
  </si>
  <si>
    <t>Ban Khot</t>
  </si>
  <si>
    <t>บ้านโขด</t>
  </si>
  <si>
    <t>TH200103</t>
  </si>
  <si>
    <t>Saen Suk</t>
  </si>
  <si>
    <t>แสนสุข</t>
  </si>
  <si>
    <t>TH200104</t>
  </si>
  <si>
    <t>Ban Suan</t>
  </si>
  <si>
    <t>บ้านสวน</t>
  </si>
  <si>
    <t>TH200105</t>
  </si>
  <si>
    <t>TH200106</t>
  </si>
  <si>
    <t>Na Pa</t>
  </si>
  <si>
    <t>นาป่า</t>
  </si>
  <si>
    <t>TH200107</t>
  </si>
  <si>
    <t>Nong Khang Khok</t>
  </si>
  <si>
    <t>หนองข้างคอก</t>
  </si>
  <si>
    <t>TH200108</t>
  </si>
  <si>
    <t>Don Hua Lo</t>
  </si>
  <si>
    <t>ดอนหัวฬ่อ</t>
  </si>
  <si>
    <t>TH200109</t>
  </si>
  <si>
    <t>Nong Mai Daeng</t>
  </si>
  <si>
    <t>หนองไม้แดง</t>
  </si>
  <si>
    <t>TH200110</t>
  </si>
  <si>
    <t>บางทราย</t>
  </si>
  <si>
    <t>TH200111</t>
  </si>
  <si>
    <t>Khlong Tamru</t>
  </si>
  <si>
    <t>คลองตำหรุ</t>
  </si>
  <si>
    <t>TH200112</t>
  </si>
  <si>
    <t>Mueang</t>
  </si>
  <si>
    <t>เหมือง</t>
  </si>
  <si>
    <t>TH200113</t>
  </si>
  <si>
    <t>Ban Puek</t>
  </si>
  <si>
    <t>บ้านปึก</t>
  </si>
  <si>
    <t>TH200114</t>
  </si>
  <si>
    <t>Huai Kapi</t>
  </si>
  <si>
    <t>ห้วยกะปิ</t>
  </si>
  <si>
    <t>TH200115</t>
  </si>
  <si>
    <t>Samet</t>
  </si>
  <si>
    <t>เสม็ด</t>
  </si>
  <si>
    <t>TH200116</t>
  </si>
  <si>
    <t>Ang Sila</t>
  </si>
  <si>
    <t>อ่างศิลา</t>
  </si>
  <si>
    <t>TH200117</t>
  </si>
  <si>
    <t>Samnak Bok</t>
  </si>
  <si>
    <t>สำนักบก</t>
  </si>
  <si>
    <t>TH200118</t>
  </si>
  <si>
    <t>Ban Bueng</t>
  </si>
  <si>
    <t>บ้านบึง</t>
  </si>
  <si>
    <t>TH2002</t>
  </si>
  <si>
    <t>TH200201</t>
  </si>
  <si>
    <t>Khlong Kio</t>
  </si>
  <si>
    <t>คลองกิ่ว</t>
  </si>
  <si>
    <t>TH200202</t>
  </si>
  <si>
    <t>Map Phai</t>
  </si>
  <si>
    <t>มาบไผ่</t>
  </si>
  <si>
    <t>TH200203</t>
  </si>
  <si>
    <t>Nong Samsak</t>
  </si>
  <si>
    <t>หนองซ้ำซาก</t>
  </si>
  <si>
    <t>TH200204</t>
  </si>
  <si>
    <t>Nong Bon Daeng</t>
  </si>
  <si>
    <t>หนองบอนแดง</t>
  </si>
  <si>
    <t>TH200205</t>
  </si>
  <si>
    <t>Nong Chak</t>
  </si>
  <si>
    <t>หนองชาก</t>
  </si>
  <si>
    <t>TH200206</t>
  </si>
  <si>
    <t>Nong I Run</t>
  </si>
  <si>
    <t>หนองอิรุณ</t>
  </si>
  <si>
    <t>TH200207</t>
  </si>
  <si>
    <t>Nong Phai Kaeo</t>
  </si>
  <si>
    <t>หนองไผ่แก้ว</t>
  </si>
  <si>
    <t>TH200208</t>
  </si>
  <si>
    <t>Nong Yai</t>
  </si>
  <si>
    <t>หนองใหญ่</t>
  </si>
  <si>
    <t>TH2003</t>
  </si>
  <si>
    <t>TH200301</t>
  </si>
  <si>
    <t>Khlong Phlu</t>
  </si>
  <si>
    <t>คลองพลู</t>
  </si>
  <si>
    <t>TH200302</t>
  </si>
  <si>
    <t>Nong Suea Chang</t>
  </si>
  <si>
    <t>หนองเสือช้าง</t>
  </si>
  <si>
    <t>TH200303</t>
  </si>
  <si>
    <t>Hang Sung</t>
  </si>
  <si>
    <t>ห้างสูง</t>
  </si>
  <si>
    <t>TH200304</t>
  </si>
  <si>
    <t>Khao Sok</t>
  </si>
  <si>
    <t>เขาซก</t>
  </si>
  <si>
    <t>TH200305</t>
  </si>
  <si>
    <t>Bang Lamung</t>
  </si>
  <si>
    <t>บางละมุง</t>
  </si>
  <si>
    <t>TH2004</t>
  </si>
  <si>
    <t>TH200401</t>
  </si>
  <si>
    <t>TH200402</t>
  </si>
  <si>
    <t>TH200403</t>
  </si>
  <si>
    <t>Pong</t>
  </si>
  <si>
    <t>โป่ง</t>
  </si>
  <si>
    <t>TH200404</t>
  </si>
  <si>
    <t>Khao Mai Kaeo</t>
  </si>
  <si>
    <t>เขาไม้แก้ว</t>
  </si>
  <si>
    <t>TH200405</t>
  </si>
  <si>
    <t>TH200406</t>
  </si>
  <si>
    <t>Takhian Tia</t>
  </si>
  <si>
    <t>ตะเคียนเตี้ย</t>
  </si>
  <si>
    <t>TH200407</t>
  </si>
  <si>
    <t>TH200408</t>
  </si>
  <si>
    <t>Phan Thong</t>
  </si>
  <si>
    <t>พานทอง</t>
  </si>
  <si>
    <t>TH2005</t>
  </si>
  <si>
    <t>TH200501</t>
  </si>
  <si>
    <t>Nong Tamlueng</t>
  </si>
  <si>
    <t>หนองตำลึง</t>
  </si>
  <si>
    <t>TH200502</t>
  </si>
  <si>
    <t>Map Pong</t>
  </si>
  <si>
    <t>มาบโป่ง</t>
  </si>
  <si>
    <t>TH200503</t>
  </si>
  <si>
    <t>Nong Kakha</t>
  </si>
  <si>
    <t>หนองกะขะ</t>
  </si>
  <si>
    <t>TH200504</t>
  </si>
  <si>
    <t>Nong Hong</t>
  </si>
  <si>
    <t>หนองหงษ์</t>
  </si>
  <si>
    <t>TH200505</t>
  </si>
  <si>
    <t>Khok Khi Non</t>
  </si>
  <si>
    <t>โคกขี้หนอน</t>
  </si>
  <si>
    <t>TH200506</t>
  </si>
  <si>
    <t>Ban Kao</t>
  </si>
  <si>
    <t>บ้านเก่า</t>
  </si>
  <si>
    <t>TH200507</t>
  </si>
  <si>
    <t>Na Pradu</t>
  </si>
  <si>
    <t>หน้าประดู่</t>
  </si>
  <si>
    <t>TH200508</t>
  </si>
  <si>
    <t>Bang Nang</t>
  </si>
  <si>
    <t>บางนาง</t>
  </si>
  <si>
    <t>TH200509</t>
  </si>
  <si>
    <t>Ko Loi</t>
  </si>
  <si>
    <t>เกาะลอย</t>
  </si>
  <si>
    <t>TH200510</t>
  </si>
  <si>
    <t>TH200511</t>
  </si>
  <si>
    <t>Phanat Nikhom</t>
  </si>
  <si>
    <t>พนัสนิคม</t>
  </si>
  <si>
    <t>TH2006</t>
  </si>
  <si>
    <t>TH200601</t>
  </si>
  <si>
    <t>Na Phrathat</t>
  </si>
  <si>
    <t>หน้าพระธาตุ</t>
  </si>
  <si>
    <t>TH200602</t>
  </si>
  <si>
    <t>Wat Luang</t>
  </si>
  <si>
    <t>วัดหลวง</t>
  </si>
  <si>
    <t>TH200603</t>
  </si>
  <si>
    <t>Ban Soet</t>
  </si>
  <si>
    <t>บ้านเซิด</t>
  </si>
  <si>
    <t>TH200604</t>
  </si>
  <si>
    <t>Na Roek</t>
  </si>
  <si>
    <t>นาเริก</t>
  </si>
  <si>
    <t>TH200605</t>
  </si>
  <si>
    <t>Mon Nang</t>
  </si>
  <si>
    <t>หมอนนาง</t>
  </si>
  <si>
    <t>TH200606</t>
  </si>
  <si>
    <t>Sa Si Liam</t>
  </si>
  <si>
    <t>สระสี่เหลี่ยม</t>
  </si>
  <si>
    <t>TH200607</t>
  </si>
  <si>
    <t>Wat Bot</t>
  </si>
  <si>
    <t>วัดโบสถ์</t>
  </si>
  <si>
    <t>TH200608</t>
  </si>
  <si>
    <t>Kut Ngong</t>
  </si>
  <si>
    <t>กุฎโง้ง</t>
  </si>
  <si>
    <t>TH200609</t>
  </si>
  <si>
    <t>Hua Thanon</t>
  </si>
  <si>
    <t>หัวถนน</t>
  </si>
  <si>
    <t>TH200610</t>
  </si>
  <si>
    <t>TH200611</t>
  </si>
  <si>
    <t>TH200613</t>
  </si>
  <si>
    <t>Nong Khayat</t>
  </si>
  <si>
    <t>หนองขยาด</t>
  </si>
  <si>
    <t>TH200614</t>
  </si>
  <si>
    <t>Thung Khwang</t>
  </si>
  <si>
    <t>ทุ่งขวาง</t>
  </si>
  <si>
    <t>TH200615</t>
  </si>
  <si>
    <t>Nong Hiang</t>
  </si>
  <si>
    <t>หนองเหียง</t>
  </si>
  <si>
    <t>TH200616</t>
  </si>
  <si>
    <t>Na Wang Hin</t>
  </si>
  <si>
    <t>นาวังหิน</t>
  </si>
  <si>
    <t>TH200617</t>
  </si>
  <si>
    <t>TH200618</t>
  </si>
  <si>
    <t>Khok Phlo</t>
  </si>
  <si>
    <t>โคกเพลาะ</t>
  </si>
  <si>
    <t>TH200620</t>
  </si>
  <si>
    <t>Rai Lak Thong</t>
  </si>
  <si>
    <t>ไร่หลักทอง</t>
  </si>
  <si>
    <t>TH200621</t>
  </si>
  <si>
    <t>Na Matum</t>
  </si>
  <si>
    <t>นามะตูม</t>
  </si>
  <si>
    <t>TH200622</t>
  </si>
  <si>
    <t>Si Racha</t>
  </si>
  <si>
    <t>ศรีราชา</t>
  </si>
  <si>
    <t>TH2007</t>
  </si>
  <si>
    <t>TH200701</t>
  </si>
  <si>
    <t>Surasak</t>
  </si>
  <si>
    <t>สุรศักดิ์</t>
  </si>
  <si>
    <t>TH200702</t>
  </si>
  <si>
    <t>Thung Sukhla</t>
  </si>
  <si>
    <t>ทุ่งสุขลา</t>
  </si>
  <si>
    <t>TH200703</t>
  </si>
  <si>
    <t>Bueng</t>
  </si>
  <si>
    <t>บึง</t>
  </si>
  <si>
    <t>TH200704</t>
  </si>
  <si>
    <t>Nong Kham</t>
  </si>
  <si>
    <t>หนองขาม</t>
  </si>
  <si>
    <t>TH200705</t>
  </si>
  <si>
    <t>Khao Khan Song</t>
  </si>
  <si>
    <t>เขาคันทรง</t>
  </si>
  <si>
    <t>TH200706</t>
  </si>
  <si>
    <t>Bang Phra</t>
  </si>
  <si>
    <t>บางพระ</t>
  </si>
  <si>
    <t>TH200707</t>
  </si>
  <si>
    <t>Bo Win</t>
  </si>
  <si>
    <t>บ่อวิน</t>
  </si>
  <si>
    <t>TH200708</t>
  </si>
  <si>
    <t>Ko Si Chang</t>
  </si>
  <si>
    <t>เกาะสีชัง</t>
  </si>
  <si>
    <t>TH2008</t>
  </si>
  <si>
    <t>Tha Thewawong</t>
  </si>
  <si>
    <t>ท่าเทววงษ์</t>
  </si>
  <si>
    <t>TH200801</t>
  </si>
  <si>
    <t>Sattahip</t>
  </si>
  <si>
    <t>สัตหีบ</t>
  </si>
  <si>
    <t>TH2009</t>
  </si>
  <si>
    <t>TH200901</t>
  </si>
  <si>
    <t>Na Chom Thian</t>
  </si>
  <si>
    <t>นาจอมเทียน</t>
  </si>
  <si>
    <t>TH200902</t>
  </si>
  <si>
    <t>Phlu Ta Luang</t>
  </si>
  <si>
    <t>พลูตาหลวง</t>
  </si>
  <si>
    <t>TH200903</t>
  </si>
  <si>
    <t>Bang Sare</t>
  </si>
  <si>
    <t>บางเสร่</t>
  </si>
  <si>
    <t>TH200904</t>
  </si>
  <si>
    <t>Samae San</t>
  </si>
  <si>
    <t>แสมสาร</t>
  </si>
  <si>
    <t>TH200905</t>
  </si>
  <si>
    <t>TH2010</t>
  </si>
  <si>
    <t>TH201001</t>
  </si>
  <si>
    <t>Wat Suwan</t>
  </si>
  <si>
    <t>วัดสุวรรณ</t>
  </si>
  <si>
    <t>TH201002</t>
  </si>
  <si>
    <t>Bo Kwang Thong</t>
  </si>
  <si>
    <t>บ่อกวางทอง</t>
  </si>
  <si>
    <t>TH201003</t>
  </si>
  <si>
    <t>That Thong</t>
  </si>
  <si>
    <t>ธาตุทอง</t>
  </si>
  <si>
    <t>TH201004</t>
  </si>
  <si>
    <t>Kaset Suwan</t>
  </si>
  <si>
    <t>เกษตรสุวรรณ</t>
  </si>
  <si>
    <t>TH201005</t>
  </si>
  <si>
    <t>Phluang Thong</t>
  </si>
  <si>
    <t>พลวงทอง</t>
  </si>
  <si>
    <t>TH201006</t>
  </si>
  <si>
    <t>Ko Chan</t>
  </si>
  <si>
    <t>เกาะจันทร์</t>
  </si>
  <si>
    <t>TH2011</t>
  </si>
  <si>
    <t>TH201101</t>
  </si>
  <si>
    <t>Tha Bunmi</t>
  </si>
  <si>
    <t>ท่าบุญมี</t>
  </si>
  <si>
    <t>TH201102</t>
  </si>
  <si>
    <t>Mueang Rayong</t>
  </si>
  <si>
    <t>เมืองระยอง</t>
  </si>
  <si>
    <t>TH2101</t>
  </si>
  <si>
    <t>Tha Pradu</t>
  </si>
  <si>
    <t>ท่าประดู่</t>
  </si>
  <si>
    <t>TH210101</t>
  </si>
  <si>
    <t>Choeng Noen</t>
  </si>
  <si>
    <t>เชิงเนิน</t>
  </si>
  <si>
    <t>TH210102</t>
  </si>
  <si>
    <t>Taphong</t>
  </si>
  <si>
    <t>ตะพง</t>
  </si>
  <si>
    <t>TH210103</t>
  </si>
  <si>
    <t>TH210104</t>
  </si>
  <si>
    <t>Phe</t>
  </si>
  <si>
    <t>เพ</t>
  </si>
  <si>
    <t>TH210105</t>
  </si>
  <si>
    <t>Klaeng</t>
  </si>
  <si>
    <t>แกลง</t>
  </si>
  <si>
    <t>TH210106</t>
  </si>
  <si>
    <t>Ban Laeng</t>
  </si>
  <si>
    <t>บ้านแลง</t>
  </si>
  <si>
    <t>TH210107</t>
  </si>
  <si>
    <t>Na Ta Khwan</t>
  </si>
  <si>
    <t>นาตาขวัญ</t>
  </si>
  <si>
    <t>TH210108</t>
  </si>
  <si>
    <t>Noen Phra</t>
  </si>
  <si>
    <t>เนินพระ</t>
  </si>
  <si>
    <t>TH210109</t>
  </si>
  <si>
    <t>Kachet</t>
  </si>
  <si>
    <t>กะเฉด</t>
  </si>
  <si>
    <t>TH210110</t>
  </si>
  <si>
    <t>Thap Ma</t>
  </si>
  <si>
    <t>ทับมา</t>
  </si>
  <si>
    <t>TH210111</t>
  </si>
  <si>
    <t>Nam Khok</t>
  </si>
  <si>
    <t>น้ำคอก</t>
  </si>
  <si>
    <t>TH210112</t>
  </si>
  <si>
    <t>TH210113</t>
  </si>
  <si>
    <t>Maptaphut</t>
  </si>
  <si>
    <t>มาบตาพุด</t>
  </si>
  <si>
    <t>TH210114</t>
  </si>
  <si>
    <t>Samnak Thong</t>
  </si>
  <si>
    <t>สำนักทอง</t>
  </si>
  <si>
    <t>TH210115</t>
  </si>
  <si>
    <t>TH2102</t>
  </si>
  <si>
    <t>Samnak Thon</t>
  </si>
  <si>
    <t>สำนักท้อน</t>
  </si>
  <si>
    <t>TH210201</t>
  </si>
  <si>
    <t>Phla</t>
  </si>
  <si>
    <t>พลา</t>
  </si>
  <si>
    <t>TH210202</t>
  </si>
  <si>
    <t>TH210203</t>
  </si>
  <si>
    <t>TH2103</t>
  </si>
  <si>
    <t>Thang Kwian</t>
  </si>
  <si>
    <t>ทางเกวียน</t>
  </si>
  <si>
    <t>TH210301</t>
  </si>
  <si>
    <t>Wang Wa</t>
  </si>
  <si>
    <t>วังหว้า</t>
  </si>
  <si>
    <t>TH210302</t>
  </si>
  <si>
    <t>Chak Don</t>
  </si>
  <si>
    <t>ชากโดน</t>
  </si>
  <si>
    <t>TH210303</t>
  </si>
  <si>
    <t>Noen Kho</t>
  </si>
  <si>
    <t>เนินฆ้อ</t>
  </si>
  <si>
    <t>TH210304</t>
  </si>
  <si>
    <t>Kram</t>
  </si>
  <si>
    <t>กร่ำ</t>
  </si>
  <si>
    <t>TH210305</t>
  </si>
  <si>
    <t>Chak Phong</t>
  </si>
  <si>
    <t>ชากพง</t>
  </si>
  <si>
    <t>TH210306</t>
  </si>
  <si>
    <t>Krasae Bon</t>
  </si>
  <si>
    <t>กระแสบน</t>
  </si>
  <si>
    <t>TH210307</t>
  </si>
  <si>
    <t>TH210308</t>
  </si>
  <si>
    <t>Thung Khwai Kin</t>
  </si>
  <si>
    <t>ทุ่งควายกิน</t>
  </si>
  <si>
    <t>TH210309</t>
  </si>
  <si>
    <t>Kong Din</t>
  </si>
  <si>
    <t>กองดิน</t>
  </si>
  <si>
    <t>TH210310</t>
  </si>
  <si>
    <t>Khlong Pun</t>
  </si>
  <si>
    <t>คลองปูน</t>
  </si>
  <si>
    <t>TH210311</t>
  </si>
  <si>
    <t>Phang Rat</t>
  </si>
  <si>
    <t>พังราด</t>
  </si>
  <si>
    <t>TH210312</t>
  </si>
  <si>
    <t>Pak Nam Krasae</t>
  </si>
  <si>
    <t>ปากน้ำกระแส</t>
  </si>
  <si>
    <t>TH210313</t>
  </si>
  <si>
    <t>Huai Yang</t>
  </si>
  <si>
    <t>ห้วยยาง</t>
  </si>
  <si>
    <t>TH210317</t>
  </si>
  <si>
    <t>Song Salueng</t>
  </si>
  <si>
    <t>สองสลึง</t>
  </si>
  <si>
    <t>TH210318</t>
  </si>
  <si>
    <t>วังจันทร์</t>
  </si>
  <si>
    <t>TH2104</t>
  </si>
  <si>
    <t>TH210401</t>
  </si>
  <si>
    <t>Chum Saeng</t>
  </si>
  <si>
    <t>ชุมแสง</t>
  </si>
  <si>
    <t>TH210402</t>
  </si>
  <si>
    <t>Pa Yup Nai</t>
  </si>
  <si>
    <t>ป่ายุบใน</t>
  </si>
  <si>
    <t>TH210403</t>
  </si>
  <si>
    <t>Phlong Ta Iam</t>
  </si>
  <si>
    <t>พลงตาเอี่ยม</t>
  </si>
  <si>
    <t>TH210404</t>
  </si>
  <si>
    <t>Ban Khai</t>
  </si>
  <si>
    <t>บ้านค่าย</t>
  </si>
  <si>
    <t>TH2105</t>
  </si>
  <si>
    <t>TH210501</t>
  </si>
  <si>
    <t>Nong Lalok</t>
  </si>
  <si>
    <t>หนองละลอก</t>
  </si>
  <si>
    <t>TH210502</t>
  </si>
  <si>
    <t>Nong Taphan</t>
  </si>
  <si>
    <t>หนองตะพาน</t>
  </si>
  <si>
    <t>TH210503</t>
  </si>
  <si>
    <t>Ta Khan</t>
  </si>
  <si>
    <t>ตาขัน</t>
  </si>
  <si>
    <t>TH210504</t>
  </si>
  <si>
    <t>Bang But</t>
  </si>
  <si>
    <t>บางบุตร</t>
  </si>
  <si>
    <t>TH210505</t>
  </si>
  <si>
    <t>TH210506</t>
  </si>
  <si>
    <t>Chak Bok</t>
  </si>
  <si>
    <t>ชากบก</t>
  </si>
  <si>
    <t>TH210507</t>
  </si>
  <si>
    <t>Pluak Daeng</t>
  </si>
  <si>
    <t>ปลวกแดง</t>
  </si>
  <si>
    <t>TH2106</t>
  </si>
  <si>
    <t>TH210601</t>
  </si>
  <si>
    <t>Ta Sit</t>
  </si>
  <si>
    <t>ตาสิทธิ์</t>
  </si>
  <si>
    <t>TH210602</t>
  </si>
  <si>
    <t>TH210603</t>
  </si>
  <si>
    <t>Maenam Khu</t>
  </si>
  <si>
    <t>แม่น้ำคู้</t>
  </si>
  <si>
    <t>TH210604</t>
  </si>
  <si>
    <t>Map Yang Phon</t>
  </si>
  <si>
    <t>มาบยางพร</t>
  </si>
  <si>
    <t>TH210605</t>
  </si>
  <si>
    <t>Nong Rai</t>
  </si>
  <si>
    <t>หนองไร่</t>
  </si>
  <si>
    <t>TH210606</t>
  </si>
  <si>
    <t>Khao Chamao</t>
  </si>
  <si>
    <t>เขาชะเมา</t>
  </si>
  <si>
    <t>TH2107</t>
  </si>
  <si>
    <t>Nam Pen</t>
  </si>
  <si>
    <t>น้ำเป็น</t>
  </si>
  <si>
    <t>TH210701</t>
  </si>
  <si>
    <t>Huai Thap Mon</t>
  </si>
  <si>
    <t>ห้วยทับมอญ</t>
  </si>
  <si>
    <t>TH210702</t>
  </si>
  <si>
    <t>Cham Kho</t>
  </si>
  <si>
    <t>ชำฆ้อ</t>
  </si>
  <si>
    <t>TH210703</t>
  </si>
  <si>
    <t>TH210704</t>
  </si>
  <si>
    <t>Nikhom Phatthana</t>
  </si>
  <si>
    <t>นิคมพัฒนา</t>
  </si>
  <si>
    <t>TH2108</t>
  </si>
  <si>
    <t>TH210801</t>
  </si>
  <si>
    <t>Map Kha</t>
  </si>
  <si>
    <t>มาบข่า</t>
  </si>
  <si>
    <t>TH210802</t>
  </si>
  <si>
    <t>Phana Nikhom</t>
  </si>
  <si>
    <t>พนานิคม</t>
  </si>
  <si>
    <t>TH210803</t>
  </si>
  <si>
    <t>Makham Khu</t>
  </si>
  <si>
    <t>มะขามคู่</t>
  </si>
  <si>
    <t>TH210804</t>
  </si>
  <si>
    <t>Mueang Chanthaburi</t>
  </si>
  <si>
    <t>เมืองจันทบุรี</t>
  </si>
  <si>
    <t>TH2201</t>
  </si>
  <si>
    <t>TH220101</t>
  </si>
  <si>
    <t>Wat Mai</t>
  </si>
  <si>
    <t>วัดใหม่</t>
  </si>
  <si>
    <t>TH220102</t>
  </si>
  <si>
    <t>Khlong Narai</t>
  </si>
  <si>
    <t>คลองนารายณ์</t>
  </si>
  <si>
    <t>TH220103</t>
  </si>
  <si>
    <t>Ko Khwang</t>
  </si>
  <si>
    <t>เกาะขวาง</t>
  </si>
  <si>
    <t>TH220104</t>
  </si>
  <si>
    <t>Kom Bang</t>
  </si>
  <si>
    <t>คมบาง</t>
  </si>
  <si>
    <t>TH220105</t>
  </si>
  <si>
    <t>TH220106</t>
  </si>
  <si>
    <t>Chanthanimit</t>
  </si>
  <si>
    <t>จันทนิมิต</t>
  </si>
  <si>
    <t>TH220107</t>
  </si>
  <si>
    <t>Bang Kacha</t>
  </si>
  <si>
    <t>บางกะจะ</t>
  </si>
  <si>
    <t>TH220108</t>
  </si>
  <si>
    <t>Salaeng</t>
  </si>
  <si>
    <t>แสลง</t>
  </si>
  <si>
    <t>TH220109</t>
  </si>
  <si>
    <t>TH220110</t>
  </si>
  <si>
    <t>TH220111</t>
  </si>
  <si>
    <t>Khlung</t>
  </si>
  <si>
    <t>ขลุง</t>
  </si>
  <si>
    <t>TH2202</t>
  </si>
  <si>
    <t>TH220201</t>
  </si>
  <si>
    <t>Bo</t>
  </si>
  <si>
    <t>บ่อ</t>
  </si>
  <si>
    <t>TH220202</t>
  </si>
  <si>
    <t>Kwian Hak</t>
  </si>
  <si>
    <t>เกวียนหัก</t>
  </si>
  <si>
    <t>TH220203</t>
  </si>
  <si>
    <t>Tapon</t>
  </si>
  <si>
    <t>ตะปอน</t>
  </si>
  <si>
    <t>TH220204</t>
  </si>
  <si>
    <t>TH220205</t>
  </si>
  <si>
    <t>Wan Yao</t>
  </si>
  <si>
    <t>วันยาว</t>
  </si>
  <si>
    <t>TH220206</t>
  </si>
  <si>
    <t>Sueng</t>
  </si>
  <si>
    <t>ซึ้ง</t>
  </si>
  <si>
    <t>TH220207</t>
  </si>
  <si>
    <t>มาบไพ</t>
  </si>
  <si>
    <t>TH220208</t>
  </si>
  <si>
    <t>Wang Sappharot</t>
  </si>
  <si>
    <t>วังสรรพรส</t>
  </si>
  <si>
    <t>TH220209</t>
  </si>
  <si>
    <t>Trok Nong</t>
  </si>
  <si>
    <t>ตรอกนอง</t>
  </si>
  <si>
    <t>TH220210</t>
  </si>
  <si>
    <t>Tok Phrom</t>
  </si>
  <si>
    <t>ตกพรม</t>
  </si>
  <si>
    <t>TH220211</t>
  </si>
  <si>
    <t>Bo Weru</t>
  </si>
  <si>
    <t>บ่อเวฬุ</t>
  </si>
  <si>
    <t>TH220212</t>
  </si>
  <si>
    <t>Tha Mai</t>
  </si>
  <si>
    <t>ท่าใหม่</t>
  </si>
  <si>
    <t>TH2203</t>
  </si>
  <si>
    <t>TH220301</t>
  </si>
  <si>
    <t>Yai Ra</t>
  </si>
  <si>
    <t>ยายร้า</t>
  </si>
  <si>
    <t>TH220302</t>
  </si>
  <si>
    <t>Si Phaya</t>
  </si>
  <si>
    <t>สีพยา</t>
  </si>
  <si>
    <t>TH220303</t>
  </si>
  <si>
    <t>Bo Phu</t>
  </si>
  <si>
    <t>บ่อพุ</t>
  </si>
  <si>
    <t>TH220304</t>
  </si>
  <si>
    <t>Phloi Waen</t>
  </si>
  <si>
    <t>พลอยแหวน</t>
  </si>
  <si>
    <t>TH220305</t>
  </si>
  <si>
    <t>Khao Wua</t>
  </si>
  <si>
    <t>เขาวัว</t>
  </si>
  <si>
    <t>TH220306</t>
  </si>
  <si>
    <t>Khao Baisi</t>
  </si>
  <si>
    <t>เขาบายศรี</t>
  </si>
  <si>
    <t>TH220307</t>
  </si>
  <si>
    <t>Song Phi Nong</t>
  </si>
  <si>
    <t>สองพี่น้อง</t>
  </si>
  <si>
    <t>TH220308</t>
  </si>
  <si>
    <t>Thung Bencha</t>
  </si>
  <si>
    <t>ทุ่งเบญจา</t>
  </si>
  <si>
    <t>TH220309</t>
  </si>
  <si>
    <t>Ramphan</t>
  </si>
  <si>
    <t>รำพัน</t>
  </si>
  <si>
    <t>TH220311</t>
  </si>
  <si>
    <t>Khamong</t>
  </si>
  <si>
    <t>โขมง</t>
  </si>
  <si>
    <t>TH220312</t>
  </si>
  <si>
    <t>Takat Ngao</t>
  </si>
  <si>
    <t>ตะกาดเง้า</t>
  </si>
  <si>
    <t>TH220313</t>
  </si>
  <si>
    <t>Khlong Khut</t>
  </si>
  <si>
    <t>คลองขุด</t>
  </si>
  <si>
    <t>TH220314</t>
  </si>
  <si>
    <t>TH220324</t>
  </si>
  <si>
    <t>Pong Nam Ron</t>
  </si>
  <si>
    <t>โป่งน้ำร้อน</t>
  </si>
  <si>
    <t>TH2204</t>
  </si>
  <si>
    <t>Thap Sai</t>
  </si>
  <si>
    <t>ทับไทร</t>
  </si>
  <si>
    <t>TH220401</t>
  </si>
  <si>
    <t>TH220402</t>
  </si>
  <si>
    <t>Nong Ta Khong</t>
  </si>
  <si>
    <t>หนองตาคง</t>
  </si>
  <si>
    <t>TH220404</t>
  </si>
  <si>
    <t>Thep Nimit</t>
  </si>
  <si>
    <t>เทพนิมิต</t>
  </si>
  <si>
    <t>TH220409</t>
  </si>
  <si>
    <t>Khlong Yai</t>
  </si>
  <si>
    <t>คลองใหญ่</t>
  </si>
  <si>
    <t>TH220410</t>
  </si>
  <si>
    <t>Makham</t>
  </si>
  <si>
    <t>มะขาม</t>
  </si>
  <si>
    <t>TH2205</t>
  </si>
  <si>
    <t>TH220501</t>
  </si>
  <si>
    <t>TH220502</t>
  </si>
  <si>
    <t>Patthawi</t>
  </si>
  <si>
    <t>ปัถวี</t>
  </si>
  <si>
    <t>TH220503</t>
  </si>
  <si>
    <t>Wang Saem</t>
  </si>
  <si>
    <t>วังแซ้ม</t>
  </si>
  <si>
    <t>TH220504</t>
  </si>
  <si>
    <t>Chaman</t>
  </si>
  <si>
    <t>ฉมัน</t>
  </si>
  <si>
    <t>TH220506</t>
  </si>
  <si>
    <t>Ang Khiri</t>
  </si>
  <si>
    <t>อ่างคีรี</t>
  </si>
  <si>
    <t>TH220508</t>
  </si>
  <si>
    <t>Laem Sing</t>
  </si>
  <si>
    <t>แหลมสิงห์</t>
  </si>
  <si>
    <t>TH2206</t>
  </si>
  <si>
    <t>Pak Nam Laem Sing</t>
  </si>
  <si>
    <t>ปากน้ำแหลมสิงห์</t>
  </si>
  <si>
    <t>TH220601</t>
  </si>
  <si>
    <t>Ko Proet</t>
  </si>
  <si>
    <t>เกาะเปริด</t>
  </si>
  <si>
    <t>TH220602</t>
  </si>
  <si>
    <t>Nong Chim</t>
  </si>
  <si>
    <t>หนองชิ่ม</t>
  </si>
  <si>
    <t>TH220603</t>
  </si>
  <si>
    <t>Phlio</t>
  </si>
  <si>
    <t>พลิ้ว</t>
  </si>
  <si>
    <t>TH220604</t>
  </si>
  <si>
    <t>Khlong Nam Khem</t>
  </si>
  <si>
    <t>คลองน้ำเค็ม</t>
  </si>
  <si>
    <t>TH220605</t>
  </si>
  <si>
    <t>Bang Sa Kao</t>
  </si>
  <si>
    <t>บางสระเก้า</t>
  </si>
  <si>
    <t>TH220606</t>
  </si>
  <si>
    <t>Bang Kachai</t>
  </si>
  <si>
    <t>บางกะไชย</t>
  </si>
  <si>
    <t>TH220607</t>
  </si>
  <si>
    <t>Soi Dao</t>
  </si>
  <si>
    <t>สอยดาว</t>
  </si>
  <si>
    <t>TH2207</t>
  </si>
  <si>
    <t>Patong</t>
  </si>
  <si>
    <t>ปะตง</t>
  </si>
  <si>
    <t>TH220701</t>
  </si>
  <si>
    <t>Thung Khanan</t>
  </si>
  <si>
    <t>ทุ่งขนาน</t>
  </si>
  <si>
    <t>TH220702</t>
  </si>
  <si>
    <t>Thap Chang</t>
  </si>
  <si>
    <t>ทับช้าง</t>
  </si>
  <si>
    <t>TH220703</t>
  </si>
  <si>
    <t>Sai Khao</t>
  </si>
  <si>
    <t>ทรายขาว</t>
  </si>
  <si>
    <t>TH220704</t>
  </si>
  <si>
    <t>Saton</t>
  </si>
  <si>
    <t>สะตอน</t>
  </si>
  <si>
    <t>TH220705</t>
  </si>
  <si>
    <t>Kaeng Hang Maeo</t>
  </si>
  <si>
    <t>แก่งหางแมว</t>
  </si>
  <si>
    <t>TH2208</t>
  </si>
  <si>
    <t>TH220801</t>
  </si>
  <si>
    <t>Khun Song</t>
  </si>
  <si>
    <t>ขุนซ่อง</t>
  </si>
  <si>
    <t>TH220802</t>
  </si>
  <si>
    <t>Sam Phi Nong</t>
  </si>
  <si>
    <t>สามพี่น้อง</t>
  </si>
  <si>
    <t>TH220803</t>
  </si>
  <si>
    <t>Phawa</t>
  </si>
  <si>
    <t>พวา</t>
  </si>
  <si>
    <t>TH220804</t>
  </si>
  <si>
    <t>Khao Wongkot</t>
  </si>
  <si>
    <t>เขาวงกต</t>
  </si>
  <si>
    <t>TH220805</t>
  </si>
  <si>
    <t>Na Yai Am</t>
  </si>
  <si>
    <t>นายายอาม</t>
  </si>
  <si>
    <t>TH2209</t>
  </si>
  <si>
    <t>TH220901</t>
  </si>
  <si>
    <t>Wang Tanot</t>
  </si>
  <si>
    <t>วังโตนด</t>
  </si>
  <si>
    <t>TH220902</t>
  </si>
  <si>
    <t>Krachae</t>
  </si>
  <si>
    <t>กระแจะ</t>
  </si>
  <si>
    <t>TH220903</t>
  </si>
  <si>
    <t>สนามไชย</t>
  </si>
  <si>
    <t>TH220904</t>
  </si>
  <si>
    <t>Chang Kham</t>
  </si>
  <si>
    <t>ช้างข้าม</t>
  </si>
  <si>
    <t>TH220905</t>
  </si>
  <si>
    <t>TH220906</t>
  </si>
  <si>
    <t>Khao Khitchakut</t>
  </si>
  <si>
    <t>เขาคิชฌกูฏ</t>
  </si>
  <si>
    <t>TH2210</t>
  </si>
  <si>
    <t>Chak Thai</t>
  </si>
  <si>
    <t>ชากไทย</t>
  </si>
  <si>
    <t>TH221001</t>
  </si>
  <si>
    <t>Phluang</t>
  </si>
  <si>
    <t>พลวง</t>
  </si>
  <si>
    <t>TH221002</t>
  </si>
  <si>
    <t>Takhian Thong</t>
  </si>
  <si>
    <t>ตะเคียนทอง</t>
  </si>
  <si>
    <t>TH221003</t>
  </si>
  <si>
    <t>TH221004</t>
  </si>
  <si>
    <t>Chanthakhlem</t>
  </si>
  <si>
    <t>จันทเขลม</t>
  </si>
  <si>
    <t>TH221005</t>
  </si>
  <si>
    <t>Mueang Trat</t>
  </si>
  <si>
    <t>เมืองตราด</t>
  </si>
  <si>
    <t>TH2301</t>
  </si>
  <si>
    <t>TH230101</t>
  </si>
  <si>
    <t>Nong Samet</t>
  </si>
  <si>
    <t>หนองเสม็ด</t>
  </si>
  <si>
    <t>TH230102</t>
  </si>
  <si>
    <t>Nong Sano</t>
  </si>
  <si>
    <t>หนองโสน</t>
  </si>
  <si>
    <t>TH230103</t>
  </si>
  <si>
    <t>Nong Khan Song</t>
  </si>
  <si>
    <t>หนองคันทรง</t>
  </si>
  <si>
    <t>TH230104</t>
  </si>
  <si>
    <t>Huang Nam Khao</t>
  </si>
  <si>
    <t>ห้วงน้ำขาว</t>
  </si>
  <si>
    <t>TH230105</t>
  </si>
  <si>
    <t>Ao Yai</t>
  </si>
  <si>
    <t>อ่าวใหญ่</t>
  </si>
  <si>
    <t>TH230106</t>
  </si>
  <si>
    <t>Wang Krachae</t>
  </si>
  <si>
    <t>วังกระแจะ</t>
  </si>
  <si>
    <t>TH230107</t>
  </si>
  <si>
    <t>Huai Raeng</t>
  </si>
  <si>
    <t>ห้วยแร้ง</t>
  </si>
  <si>
    <t>TH230108</t>
  </si>
  <si>
    <t>Noen Sai</t>
  </si>
  <si>
    <t>เนินทราย</t>
  </si>
  <si>
    <t>TH230109</t>
  </si>
  <si>
    <t>Tha Phrik</t>
  </si>
  <si>
    <t>ท่าพริก</t>
  </si>
  <si>
    <t>TH230110</t>
  </si>
  <si>
    <t>Tha Kum</t>
  </si>
  <si>
    <t>ท่ากุ่ม</t>
  </si>
  <si>
    <t>TH230111</t>
  </si>
  <si>
    <t>Takang</t>
  </si>
  <si>
    <t>ตะกาง</t>
  </si>
  <si>
    <t>TH230112</t>
  </si>
  <si>
    <t>Cham Rak</t>
  </si>
  <si>
    <t>ชำราก</t>
  </si>
  <si>
    <t>TH230113</t>
  </si>
  <si>
    <t>Laem Klat</t>
  </si>
  <si>
    <t>แหลมกลัด</t>
  </si>
  <si>
    <t>TH230114</t>
  </si>
  <si>
    <t>TH2302</t>
  </si>
  <si>
    <t>TH230201</t>
  </si>
  <si>
    <t>Mai Rut</t>
  </si>
  <si>
    <t>ไม้รูด</t>
  </si>
  <si>
    <t>TH230202</t>
  </si>
  <si>
    <t>Hat Lek</t>
  </si>
  <si>
    <t>หาดเล็ก</t>
  </si>
  <si>
    <t>TH230203</t>
  </si>
  <si>
    <t>Khao Saming</t>
  </si>
  <si>
    <t>เขาสมิง</t>
  </si>
  <si>
    <t>TH2303</t>
  </si>
  <si>
    <t>TH230301</t>
  </si>
  <si>
    <t>Saen Tung</t>
  </si>
  <si>
    <t>แสนตุ้ง</t>
  </si>
  <si>
    <t>TH230302</t>
  </si>
  <si>
    <t>TH230303</t>
  </si>
  <si>
    <t>Tha Som</t>
  </si>
  <si>
    <t>ท่าโสม</t>
  </si>
  <si>
    <t>TH230304</t>
  </si>
  <si>
    <t>Sato</t>
  </si>
  <si>
    <t>สะตอ</t>
  </si>
  <si>
    <t>TH230305</t>
  </si>
  <si>
    <t>Pranit</t>
  </si>
  <si>
    <t>ประณีต</t>
  </si>
  <si>
    <t>TH230306</t>
  </si>
  <si>
    <t>TH230307</t>
  </si>
  <si>
    <t>Thung Nonsi</t>
  </si>
  <si>
    <t>ทุ่งนนทรี</t>
  </si>
  <si>
    <t>TH230308</t>
  </si>
  <si>
    <t>Bo Rai</t>
  </si>
  <si>
    <t>บ่อไร่</t>
  </si>
  <si>
    <t>TH2304</t>
  </si>
  <si>
    <t>Bo Phloi</t>
  </si>
  <si>
    <t>บ่อพลอย</t>
  </si>
  <si>
    <t>TH230401</t>
  </si>
  <si>
    <t>Chang Thun</t>
  </si>
  <si>
    <t>ช้างทูน</t>
  </si>
  <si>
    <t>TH230402</t>
  </si>
  <si>
    <t>Dan Chumphon</t>
  </si>
  <si>
    <t>ด่านชุมพล</t>
  </si>
  <si>
    <t>TH230403</t>
  </si>
  <si>
    <t>TH230404</t>
  </si>
  <si>
    <t>Nonsi</t>
  </si>
  <si>
    <t>นนทรีย์</t>
  </si>
  <si>
    <t>TH230405</t>
  </si>
  <si>
    <t>Laem Ngop</t>
  </si>
  <si>
    <t>แหลมงอบ</t>
  </si>
  <si>
    <t>TH2305</t>
  </si>
  <si>
    <t>TH230501</t>
  </si>
  <si>
    <t>Nam Chiao</t>
  </si>
  <si>
    <t>น้ำเชี่ยว</t>
  </si>
  <si>
    <t>TH230502</t>
  </si>
  <si>
    <t>Bang Pit</t>
  </si>
  <si>
    <t>บางปิด</t>
  </si>
  <si>
    <t>TH230503</t>
  </si>
  <si>
    <t>TH230507</t>
  </si>
  <si>
    <t>Ko Kut</t>
  </si>
  <si>
    <t>เกาะกูด</t>
  </si>
  <si>
    <t>TH2306</t>
  </si>
  <si>
    <t>Ko Mak</t>
  </si>
  <si>
    <t>เกาะหมาก</t>
  </si>
  <si>
    <t>TH230601</t>
  </si>
  <si>
    <t>TH230602</t>
  </si>
  <si>
    <t>Ko Chang</t>
  </si>
  <si>
    <t>เกาะช้าง</t>
  </si>
  <si>
    <t>TH2307</t>
  </si>
  <si>
    <t>TH230701</t>
  </si>
  <si>
    <t>Ko Chang Tai</t>
  </si>
  <si>
    <t>เกาะช้างใต้</t>
  </si>
  <si>
    <t>TH230702</t>
  </si>
  <si>
    <t>Mueang Chachoengsao</t>
  </si>
  <si>
    <t>เมืองฉะเชิงเทรา</t>
  </si>
  <si>
    <t>TH2401</t>
  </si>
  <si>
    <t>Na Mueang</t>
  </si>
  <si>
    <t>หน้าเมือง</t>
  </si>
  <si>
    <t>TH240101</t>
  </si>
  <si>
    <t>Tha Khai</t>
  </si>
  <si>
    <t>ท่าไข่</t>
  </si>
  <si>
    <t>TH240102</t>
  </si>
  <si>
    <t>TH240103</t>
  </si>
  <si>
    <t>Khlong Na</t>
  </si>
  <si>
    <t>คลองนา</t>
  </si>
  <si>
    <t>TH240104</t>
  </si>
  <si>
    <t>Bang Tin Pet</t>
  </si>
  <si>
    <t>บางตีนเป็ด</t>
  </si>
  <si>
    <t>TH240105</t>
  </si>
  <si>
    <t>TH240106</t>
  </si>
  <si>
    <t>Khlong Chuk Krachoe</t>
  </si>
  <si>
    <t>คลองจุกกระเฌอ</t>
  </si>
  <si>
    <t>TH240107</t>
  </si>
  <si>
    <t>TH240108</t>
  </si>
  <si>
    <t>Bang Khwan</t>
  </si>
  <si>
    <t>บางขวัญ</t>
  </si>
  <si>
    <t>TH240109</t>
  </si>
  <si>
    <t>Khlong Nakhon Nueang Khet</t>
  </si>
  <si>
    <t>คลองนครเนื่องเขต</t>
  </si>
  <si>
    <t>TH240110</t>
  </si>
  <si>
    <t>TH240111</t>
  </si>
  <si>
    <t>Sothon</t>
  </si>
  <si>
    <t>โสธร</t>
  </si>
  <si>
    <t>TH240112</t>
  </si>
  <si>
    <t>TH240113</t>
  </si>
  <si>
    <t>Bang Kahai</t>
  </si>
  <si>
    <t>บางกะไห</t>
  </si>
  <si>
    <t>TH240114</t>
  </si>
  <si>
    <t>Nam Daeng</t>
  </si>
  <si>
    <t>หนามแดง</t>
  </si>
  <si>
    <t>TH240115</t>
  </si>
  <si>
    <t>Khlong Preng</t>
  </si>
  <si>
    <t>คลองเปรง</t>
  </si>
  <si>
    <t>TH240116</t>
  </si>
  <si>
    <t>Khlong Udom Chonlachon</t>
  </si>
  <si>
    <t>คลองอุดมชลจร</t>
  </si>
  <si>
    <t>TH240117</t>
  </si>
  <si>
    <t>Khlong Luang Phaeng</t>
  </si>
  <si>
    <t>คลองหลวงแพ่ง</t>
  </si>
  <si>
    <t>TH240118</t>
  </si>
  <si>
    <t>TH240119</t>
  </si>
  <si>
    <t>Bang Khla</t>
  </si>
  <si>
    <t>บางคล้า</t>
  </si>
  <si>
    <t>TH2402</t>
  </si>
  <si>
    <t>TH240201</t>
  </si>
  <si>
    <t>Bang Suan</t>
  </si>
  <si>
    <t>บางสวน</t>
  </si>
  <si>
    <t>TH240204</t>
  </si>
  <si>
    <t>Bang Krachet</t>
  </si>
  <si>
    <t>บางกระเจ็ด</t>
  </si>
  <si>
    <t>TH240208</t>
  </si>
  <si>
    <t>TH240209</t>
  </si>
  <si>
    <t>Tha Thong Lang</t>
  </si>
  <si>
    <t>ท่าทองหลาง</t>
  </si>
  <si>
    <t>TH240210</t>
  </si>
  <si>
    <t>Sao Cha-Ngok</t>
  </si>
  <si>
    <t>สาวชะโงก</t>
  </si>
  <si>
    <t>TH240211</t>
  </si>
  <si>
    <t>Samet Nuea</t>
  </si>
  <si>
    <t>เสม็ดเหนือ</t>
  </si>
  <si>
    <t>TH240212</t>
  </si>
  <si>
    <t>Samet Tai</t>
  </si>
  <si>
    <t>เสม็ดใต้</t>
  </si>
  <si>
    <t>TH240213</t>
  </si>
  <si>
    <t>Hua Sai</t>
  </si>
  <si>
    <t>หัวไทร</t>
  </si>
  <si>
    <t>TH240214</t>
  </si>
  <si>
    <t>Bang Nam Priao</t>
  </si>
  <si>
    <t>บางน้ำเปรี้ยว</t>
  </si>
  <si>
    <t>TH2403</t>
  </si>
  <si>
    <t>TH240301</t>
  </si>
  <si>
    <t>Bang Khanak</t>
  </si>
  <si>
    <t>บางขนาก</t>
  </si>
  <si>
    <t>TH240302</t>
  </si>
  <si>
    <t>Singto Thong</t>
  </si>
  <si>
    <t>สิงโตทอง</t>
  </si>
  <si>
    <t>TH240303</t>
  </si>
  <si>
    <t>Mon Thong</t>
  </si>
  <si>
    <t>หมอนทอง</t>
  </si>
  <si>
    <t>TH240304</t>
  </si>
  <si>
    <t>TH240305</t>
  </si>
  <si>
    <t>Don Ko Ka</t>
  </si>
  <si>
    <t>ดอนเกาะกา</t>
  </si>
  <si>
    <t>TH240306</t>
  </si>
  <si>
    <t>Yothaka</t>
  </si>
  <si>
    <t>โยธะกา</t>
  </si>
  <si>
    <t>TH240307</t>
  </si>
  <si>
    <t>Don Chimphli</t>
  </si>
  <si>
    <t>ดอนฉิมพลี</t>
  </si>
  <si>
    <t>TH240308</t>
  </si>
  <si>
    <t>TH240309</t>
  </si>
  <si>
    <t>Phrong Akat</t>
  </si>
  <si>
    <t>โพรงอากาศ</t>
  </si>
  <si>
    <t>TH240310</t>
  </si>
  <si>
    <t>Bang Pakong</t>
  </si>
  <si>
    <t>บางปะกง</t>
  </si>
  <si>
    <t>TH2404</t>
  </si>
  <si>
    <t>TH240401</t>
  </si>
  <si>
    <t>Tha Sa-An</t>
  </si>
  <si>
    <t>ท่าสะอ้าน</t>
  </si>
  <si>
    <t>TH240402</t>
  </si>
  <si>
    <t>Bang Wua</t>
  </si>
  <si>
    <t>บางวัว</t>
  </si>
  <si>
    <t>TH240403</t>
  </si>
  <si>
    <t>Bang Samak</t>
  </si>
  <si>
    <t>บางสมัคร</t>
  </si>
  <si>
    <t>TH240404</t>
  </si>
  <si>
    <t>บางผึ้ง</t>
  </si>
  <si>
    <t>TH240405</t>
  </si>
  <si>
    <t>Bang Kluea</t>
  </si>
  <si>
    <t>บางเกลือ</t>
  </si>
  <si>
    <t>TH240406</t>
  </si>
  <si>
    <t>Song Khlong</t>
  </si>
  <si>
    <t>สองคลอง</t>
  </si>
  <si>
    <t>TH240407</t>
  </si>
  <si>
    <t>TH240408</t>
  </si>
  <si>
    <t>Phimpha</t>
  </si>
  <si>
    <t>พิมพา</t>
  </si>
  <si>
    <t>TH240409</t>
  </si>
  <si>
    <t>TH240410</t>
  </si>
  <si>
    <t>Hom Sin</t>
  </si>
  <si>
    <t>หอมศีล</t>
  </si>
  <si>
    <t>TH240411</t>
  </si>
  <si>
    <t>TH240412</t>
  </si>
  <si>
    <t>TH2405</t>
  </si>
  <si>
    <t>TH240501</t>
  </si>
  <si>
    <t>Ko Rai</t>
  </si>
  <si>
    <t>เกาะไร่</t>
  </si>
  <si>
    <t>TH240502</t>
  </si>
  <si>
    <t>TH240503</t>
  </si>
  <si>
    <t>Khlong Ban Pho</t>
  </si>
  <si>
    <t>คลองบ้านโพธิ์</t>
  </si>
  <si>
    <t>TH240504</t>
  </si>
  <si>
    <t>Khlong Prawet</t>
  </si>
  <si>
    <t>คลองประเวศ</t>
  </si>
  <si>
    <t>TH240505</t>
  </si>
  <si>
    <t>Don Sai</t>
  </si>
  <si>
    <t>ดอนทราย</t>
  </si>
  <si>
    <t>TH240506</t>
  </si>
  <si>
    <t>Theppharat</t>
  </si>
  <si>
    <t>เทพราช</t>
  </si>
  <si>
    <t>TH240507</t>
  </si>
  <si>
    <t>Tha Phlap</t>
  </si>
  <si>
    <t>ท่าพลับ</t>
  </si>
  <si>
    <t>TH240508</t>
  </si>
  <si>
    <t>Nong Tin Nok</t>
  </si>
  <si>
    <t>หนองตีนนก</t>
  </si>
  <si>
    <t>TH240509</t>
  </si>
  <si>
    <t>TH240510</t>
  </si>
  <si>
    <t>Bang Son</t>
  </si>
  <si>
    <t>บางซ่อน</t>
  </si>
  <si>
    <t>TH240511</t>
  </si>
  <si>
    <t>Bang Krut</t>
  </si>
  <si>
    <t>บางกรูด</t>
  </si>
  <si>
    <t>TH240512</t>
  </si>
  <si>
    <t>Laem Pradu</t>
  </si>
  <si>
    <t>แหลมประดู่</t>
  </si>
  <si>
    <t>TH240513</t>
  </si>
  <si>
    <t>Lat Khwang</t>
  </si>
  <si>
    <t>ลาดขวาง</t>
  </si>
  <si>
    <t>TH240514</t>
  </si>
  <si>
    <t>Sanam Chan</t>
  </si>
  <si>
    <t>สนามจันทร์</t>
  </si>
  <si>
    <t>TH240515</t>
  </si>
  <si>
    <t>Saen Phu Dat</t>
  </si>
  <si>
    <t>แสนภูดาษ</t>
  </si>
  <si>
    <t>TH240516</t>
  </si>
  <si>
    <t>Sip Et Sok</t>
  </si>
  <si>
    <t>สิบเอ็ดศอก</t>
  </si>
  <si>
    <t>TH240517</t>
  </si>
  <si>
    <t>Phanom Sarakham</t>
  </si>
  <si>
    <t>พนมสารคาม</t>
  </si>
  <si>
    <t>TH2406</t>
  </si>
  <si>
    <t>Ko Khanun</t>
  </si>
  <si>
    <t>เกาะขนุน</t>
  </si>
  <si>
    <t>TH240601</t>
  </si>
  <si>
    <t>Ban Song</t>
  </si>
  <si>
    <t>บ้านซ่อง</t>
  </si>
  <si>
    <t>TH240602</t>
  </si>
  <si>
    <t>TH240603</t>
  </si>
  <si>
    <t>TH240604</t>
  </si>
  <si>
    <t>TH240605</t>
  </si>
  <si>
    <t>Tha Than</t>
  </si>
  <si>
    <t>ท่าถ่าน</t>
  </si>
  <si>
    <t>TH240606</t>
  </si>
  <si>
    <t>Nong Nae</t>
  </si>
  <si>
    <t>หนองแหน</t>
  </si>
  <si>
    <t>TH240607</t>
  </si>
  <si>
    <t>Khao Hin Son</t>
  </si>
  <si>
    <t>เขาหินซ้อน</t>
  </si>
  <si>
    <t>TH240608</t>
  </si>
  <si>
    <t>Ratchasan</t>
  </si>
  <si>
    <t>ราชสาส์น</t>
  </si>
  <si>
    <t>TH2407</t>
  </si>
  <si>
    <t>Bang Kha</t>
  </si>
  <si>
    <t>บางคา</t>
  </si>
  <si>
    <t>TH240701</t>
  </si>
  <si>
    <t>Mueang Mai</t>
  </si>
  <si>
    <t>เมืองใหม่</t>
  </si>
  <si>
    <t>TH240702</t>
  </si>
  <si>
    <t>Dong Noi</t>
  </si>
  <si>
    <t>ดงน้อย</t>
  </si>
  <si>
    <t>TH240703</t>
  </si>
  <si>
    <t>Sanam Chai Khet</t>
  </si>
  <si>
    <t>สนามชัยเขต</t>
  </si>
  <si>
    <t>TH2408</t>
  </si>
  <si>
    <t>Khu Yai Mi</t>
  </si>
  <si>
    <t>คู้ยายหมี</t>
  </si>
  <si>
    <t>TH240801</t>
  </si>
  <si>
    <t>Tha Kradan</t>
  </si>
  <si>
    <t>ท่ากระดาน</t>
  </si>
  <si>
    <t>TH240802</t>
  </si>
  <si>
    <t>Thung Phraya</t>
  </si>
  <si>
    <t>ทุ่งพระยา</t>
  </si>
  <si>
    <t>TH240803</t>
  </si>
  <si>
    <t>Lat Krathing</t>
  </si>
  <si>
    <t>ลาดกระทิง</t>
  </si>
  <si>
    <t>TH240805</t>
  </si>
  <si>
    <t>Plaeng Yao</t>
  </si>
  <si>
    <t>แปลงยาว</t>
  </si>
  <si>
    <t>TH2409</t>
  </si>
  <si>
    <t>TH240901</t>
  </si>
  <si>
    <t>Wang Yen</t>
  </si>
  <si>
    <t>วังเย็น</t>
  </si>
  <si>
    <t>TH240902</t>
  </si>
  <si>
    <t>TH240903</t>
  </si>
  <si>
    <t>Nong Mai Kaen</t>
  </si>
  <si>
    <t>หนองไม้แก่น</t>
  </si>
  <si>
    <t>TH240904</t>
  </si>
  <si>
    <t>Tha Takiap</t>
  </si>
  <si>
    <t>ท่าตะเกียบ</t>
  </si>
  <si>
    <t>TH2410</t>
  </si>
  <si>
    <t>TH241001</t>
  </si>
  <si>
    <t>Khlong Takrao</t>
  </si>
  <si>
    <t>คลองตะเกรา</t>
  </si>
  <si>
    <t>TH241002</t>
  </si>
  <si>
    <t>Khlong Khuean</t>
  </si>
  <si>
    <t>คลองเขื่อน</t>
  </si>
  <si>
    <t>TH2411</t>
  </si>
  <si>
    <t>Kon Kaeo</t>
  </si>
  <si>
    <t>ก้อนแก้ว</t>
  </si>
  <si>
    <t>TH241101</t>
  </si>
  <si>
    <t>TH241102</t>
  </si>
  <si>
    <t>Bang Lao</t>
  </si>
  <si>
    <t>บางเล่า</t>
  </si>
  <si>
    <t>TH241103</t>
  </si>
  <si>
    <t>Bang Rong</t>
  </si>
  <si>
    <t>บางโรง</t>
  </si>
  <si>
    <t>TH241104</t>
  </si>
  <si>
    <t>TH241105</t>
  </si>
  <si>
    <t>Mueang Prachin Buri</t>
  </si>
  <si>
    <t>เมืองปราจีนบุรี</t>
  </si>
  <si>
    <t>TH2501</t>
  </si>
  <si>
    <t>TH250101</t>
  </si>
  <si>
    <t>Rop Mueang</t>
  </si>
  <si>
    <t>รอบเมือง</t>
  </si>
  <si>
    <t>TH250102</t>
  </si>
  <si>
    <t>TH250103</t>
  </si>
  <si>
    <t>Bang Decha</t>
  </si>
  <si>
    <t>บางเดชะ</t>
  </si>
  <si>
    <t>TH250104</t>
  </si>
  <si>
    <t>TH250105</t>
  </si>
  <si>
    <t>Bang Boribun</t>
  </si>
  <si>
    <t>บางบริบูรณ์</t>
  </si>
  <si>
    <t>TH250106</t>
  </si>
  <si>
    <t>Dong Phraram</t>
  </si>
  <si>
    <t>ดงพระราม</t>
  </si>
  <si>
    <t>TH250107</t>
  </si>
  <si>
    <t>Ban Phra</t>
  </si>
  <si>
    <t>บ้านพระ</t>
  </si>
  <si>
    <t>TH250108</t>
  </si>
  <si>
    <t>Khok Mai Lai</t>
  </si>
  <si>
    <t>โคกไม้ลาย</t>
  </si>
  <si>
    <t>TH250109</t>
  </si>
  <si>
    <t>Mai Khet</t>
  </si>
  <si>
    <t>ไม้เค็ด</t>
  </si>
  <si>
    <t>TH250110</t>
  </si>
  <si>
    <t>Dong Khi Lek</t>
  </si>
  <si>
    <t>ดงขี้เหล็ก</t>
  </si>
  <si>
    <t>TH250111</t>
  </si>
  <si>
    <t>Noen Hom</t>
  </si>
  <si>
    <t>เนินหอม</t>
  </si>
  <si>
    <t>TH250112</t>
  </si>
  <si>
    <t>Non Hom</t>
  </si>
  <si>
    <t>โนนห้อม</t>
  </si>
  <si>
    <t>TH250113</t>
  </si>
  <si>
    <t>Kabin Buri</t>
  </si>
  <si>
    <t>กบินทร์บุรี</t>
  </si>
  <si>
    <t>TH2502</t>
  </si>
  <si>
    <t>Kabin</t>
  </si>
  <si>
    <t>กบินทร์</t>
  </si>
  <si>
    <t>TH250201</t>
  </si>
  <si>
    <t>TH250202</t>
  </si>
  <si>
    <t>Wang Dan</t>
  </si>
  <si>
    <t>วังดาล</t>
  </si>
  <si>
    <t>TH250203</t>
  </si>
  <si>
    <t>นนทรี</t>
  </si>
  <si>
    <t>TH250204</t>
  </si>
  <si>
    <t>Yan Ri</t>
  </si>
  <si>
    <t>ย่านรี</t>
  </si>
  <si>
    <t>TH250205</t>
  </si>
  <si>
    <t>TH250206</t>
  </si>
  <si>
    <t>Hat Nang Kaeo</t>
  </si>
  <si>
    <t>หาดนางแก้ว</t>
  </si>
  <si>
    <t>TH250207</t>
  </si>
  <si>
    <t>Lat Takhian</t>
  </si>
  <si>
    <t>ลาดตะเคียน</t>
  </si>
  <si>
    <t>TH250208</t>
  </si>
  <si>
    <t>TH250209</t>
  </si>
  <si>
    <t>TH250210</t>
  </si>
  <si>
    <t>Nong Ki</t>
  </si>
  <si>
    <t>หนองกี่</t>
  </si>
  <si>
    <t>TH250211</t>
  </si>
  <si>
    <t>Na Khaem</t>
  </si>
  <si>
    <t>นาแขม</t>
  </si>
  <si>
    <t>TH250212</t>
  </si>
  <si>
    <t>TH250213</t>
  </si>
  <si>
    <t>Wang Tha Chang</t>
  </si>
  <si>
    <t>วังท่าช้าง</t>
  </si>
  <si>
    <t>TH250214</t>
  </si>
  <si>
    <t>Na Di</t>
  </si>
  <si>
    <t>นาดี</t>
  </si>
  <si>
    <t>TH2503</t>
  </si>
  <si>
    <t>TH250301</t>
  </si>
  <si>
    <t>Sam Phan Ta</t>
  </si>
  <si>
    <t>สำพันตา</t>
  </si>
  <si>
    <t>TH250302</t>
  </si>
  <si>
    <t>TH250303</t>
  </si>
  <si>
    <t>Thung Pho</t>
  </si>
  <si>
    <t>ทุ่งโพธิ์</t>
  </si>
  <si>
    <t>TH250304</t>
  </si>
  <si>
    <t>Kaeng Dinso</t>
  </si>
  <si>
    <t>แก่งดินสอ</t>
  </si>
  <si>
    <t>TH250305</t>
  </si>
  <si>
    <t>Bu Phram</t>
  </si>
  <si>
    <t>บุพราหมณ์</t>
  </si>
  <si>
    <t>TH250306</t>
  </si>
  <si>
    <t>TH2506</t>
  </si>
  <si>
    <t>TH250601</t>
  </si>
  <si>
    <t>Bang Krabao</t>
  </si>
  <si>
    <t>บางกระเบา</t>
  </si>
  <si>
    <t>TH250602</t>
  </si>
  <si>
    <t>TH250603</t>
  </si>
  <si>
    <t>Bang Yang</t>
  </si>
  <si>
    <t>บางยาง</t>
  </si>
  <si>
    <t>TH250604</t>
  </si>
  <si>
    <t>Bang Taen</t>
  </si>
  <si>
    <t>บางแตน</t>
  </si>
  <si>
    <t>TH250605</t>
  </si>
  <si>
    <t>Bang Phluang</t>
  </si>
  <si>
    <t>บางพลวง</t>
  </si>
  <si>
    <t>TH250606</t>
  </si>
  <si>
    <t>Bang Pla Ra</t>
  </si>
  <si>
    <t>บางปลาร้า</t>
  </si>
  <si>
    <t>TH250607</t>
  </si>
  <si>
    <t>TH250608</t>
  </si>
  <si>
    <t>Krathum Phaeo</t>
  </si>
  <si>
    <t>กระทุ่มแพ้ว</t>
  </si>
  <si>
    <t>TH250609</t>
  </si>
  <si>
    <t>Prachantakham</t>
  </si>
  <si>
    <t>ประจันตคาม</t>
  </si>
  <si>
    <t>TH2507</t>
  </si>
  <si>
    <t>TH250701</t>
  </si>
  <si>
    <t>TH250702</t>
  </si>
  <si>
    <t>Ban Hoi</t>
  </si>
  <si>
    <t>บ้านหอย</t>
  </si>
  <si>
    <t>TH250703</t>
  </si>
  <si>
    <t>หนองแสง</t>
  </si>
  <si>
    <t>TH250704</t>
  </si>
  <si>
    <t>Dong Bang</t>
  </si>
  <si>
    <t>ดงบัง</t>
  </si>
  <si>
    <t>TH250705</t>
  </si>
  <si>
    <t>Kham Tanot</t>
  </si>
  <si>
    <t>คำโตนด</t>
  </si>
  <si>
    <t>TH250706</t>
  </si>
  <si>
    <t>Bu Fai</t>
  </si>
  <si>
    <t>บุฝ้าย</t>
  </si>
  <si>
    <t>TH250707</t>
  </si>
  <si>
    <t>Nong Kaeo</t>
  </si>
  <si>
    <t>หนองแก้ว</t>
  </si>
  <si>
    <t>TH250708</t>
  </si>
  <si>
    <t>โพธิ์งาม</t>
  </si>
  <si>
    <t>TH250709</t>
  </si>
  <si>
    <t>Si Maha Phot</t>
  </si>
  <si>
    <t>ศรีมหาโพธิ</t>
  </si>
  <si>
    <t>TH2508</t>
  </si>
  <si>
    <t>TH250801</t>
  </si>
  <si>
    <t>Samphan</t>
  </si>
  <si>
    <t>สัมพันธ์</t>
  </si>
  <si>
    <t>TH250802</t>
  </si>
  <si>
    <t>Ban Tham</t>
  </si>
  <si>
    <t>บ้านทาม</t>
  </si>
  <si>
    <t>TH250803</t>
  </si>
  <si>
    <t>TH250804</t>
  </si>
  <si>
    <t>Bang Kung</t>
  </si>
  <si>
    <t>บางกุ้ง</t>
  </si>
  <si>
    <t>TH250805</t>
  </si>
  <si>
    <t>Dong Krathong Yam</t>
  </si>
  <si>
    <t>ดงกระทงยาม</t>
  </si>
  <si>
    <t>TH250806</t>
  </si>
  <si>
    <t>Nong Phrong</t>
  </si>
  <si>
    <t>หนองโพรง</t>
  </si>
  <si>
    <t>TH250807</t>
  </si>
  <si>
    <t>Hua Wa</t>
  </si>
  <si>
    <t>หัวหว้า</t>
  </si>
  <si>
    <t>TH250808</t>
  </si>
  <si>
    <t>Hat Yang</t>
  </si>
  <si>
    <t>หาดยาง</t>
  </si>
  <si>
    <t>TH250809</t>
  </si>
  <si>
    <t>Krok Sombun</t>
  </si>
  <si>
    <t>กรอกสมบูรณ์</t>
  </si>
  <si>
    <t>TH250810</t>
  </si>
  <si>
    <t>Si Mahosot</t>
  </si>
  <si>
    <t>ศรีมโหสถ</t>
  </si>
  <si>
    <t>TH2509</t>
  </si>
  <si>
    <t>Khok Pip</t>
  </si>
  <si>
    <t>โคกปีบ</t>
  </si>
  <si>
    <t>TH250901</t>
  </si>
  <si>
    <t>Khok Thai</t>
  </si>
  <si>
    <t>โคกไทย</t>
  </si>
  <si>
    <t>TH250902</t>
  </si>
  <si>
    <t>Khu Lamphan</t>
  </si>
  <si>
    <t>คู้ลำพัน</t>
  </si>
  <si>
    <t>TH250903</t>
  </si>
  <si>
    <t>Phai Chalueat</t>
  </si>
  <si>
    <t>ไผ่ชะเลือด</t>
  </si>
  <si>
    <t>TH250904</t>
  </si>
  <si>
    <t>Mueang Nakhon Nayok</t>
  </si>
  <si>
    <t>เมืองนครนายก</t>
  </si>
  <si>
    <t>TH2601</t>
  </si>
  <si>
    <t>TH260101</t>
  </si>
  <si>
    <t>TH260102</t>
  </si>
  <si>
    <t>TH260103</t>
  </si>
  <si>
    <t>Wang Krachom</t>
  </si>
  <si>
    <t>วังกระโจม</t>
  </si>
  <si>
    <t>TH260104</t>
  </si>
  <si>
    <t>TH260105</t>
  </si>
  <si>
    <t>Don Yo</t>
  </si>
  <si>
    <t>ดอนยอ</t>
  </si>
  <si>
    <t>TH260106</t>
  </si>
  <si>
    <t>Si Chula</t>
  </si>
  <si>
    <t>ศรีจุฬา</t>
  </si>
  <si>
    <t>TH260107</t>
  </si>
  <si>
    <t>Dong Lakhon</t>
  </si>
  <si>
    <t>ดงละคร</t>
  </si>
  <si>
    <t>TH260108</t>
  </si>
  <si>
    <t>Si Nawa</t>
  </si>
  <si>
    <t>ศรีนาวา</t>
  </si>
  <si>
    <t>TH260109</t>
  </si>
  <si>
    <t>Sarika</t>
  </si>
  <si>
    <t>สาริกา</t>
  </si>
  <si>
    <t>TH260110</t>
  </si>
  <si>
    <t>Hin Tang</t>
  </si>
  <si>
    <t>หินตั้ง</t>
  </si>
  <si>
    <t>TH260111</t>
  </si>
  <si>
    <t>Khao Phra</t>
  </si>
  <si>
    <t>เขาพระ</t>
  </si>
  <si>
    <t>TH260112</t>
  </si>
  <si>
    <t>Phrommani</t>
  </si>
  <si>
    <t>พรหมณี</t>
  </si>
  <si>
    <t>TH260113</t>
  </si>
  <si>
    <t>Pak Phli</t>
  </si>
  <si>
    <t>ปากพลี</t>
  </si>
  <si>
    <t>TH2602</t>
  </si>
  <si>
    <t>Ko Wai</t>
  </si>
  <si>
    <t>เกาะหวาย</t>
  </si>
  <si>
    <t>TH260201</t>
  </si>
  <si>
    <t>Ko Pho</t>
  </si>
  <si>
    <t>เกาะโพธิ์</t>
  </si>
  <si>
    <t>TH260202</t>
  </si>
  <si>
    <t>TH260203</t>
  </si>
  <si>
    <t>Khok Kruat</t>
  </si>
  <si>
    <t>โคกกรวด</t>
  </si>
  <si>
    <t>TH260204</t>
  </si>
  <si>
    <t>TH260205</t>
  </si>
  <si>
    <t>TH260206</t>
  </si>
  <si>
    <t>Na Hin Lat</t>
  </si>
  <si>
    <t>นาหินลาด</t>
  </si>
  <si>
    <t>TH260207</t>
  </si>
  <si>
    <t>TH2603</t>
  </si>
  <si>
    <t>TH260301</t>
  </si>
  <si>
    <t>Ban Phrao</t>
  </si>
  <si>
    <t>บ้านพร้าว</t>
  </si>
  <si>
    <t>TH260302</t>
  </si>
  <si>
    <t>Ban Phrik</t>
  </si>
  <si>
    <t>บ้านพริก</t>
  </si>
  <si>
    <t>TH260303</t>
  </si>
  <si>
    <t>Asa</t>
  </si>
  <si>
    <t>อาษา</t>
  </si>
  <si>
    <t>TH260304</t>
  </si>
  <si>
    <t>Thong Lang</t>
  </si>
  <si>
    <t>ทองหลาง</t>
  </si>
  <si>
    <t>TH260305</t>
  </si>
  <si>
    <t>TH260306</t>
  </si>
  <si>
    <t>Phikun Ok</t>
  </si>
  <si>
    <t>พิกุลออก</t>
  </si>
  <si>
    <t>TH260307</t>
  </si>
  <si>
    <t>Pa Kha</t>
  </si>
  <si>
    <t>ป่าขะ</t>
  </si>
  <si>
    <t>TH260308</t>
  </si>
  <si>
    <t>Khao Phoem</t>
  </si>
  <si>
    <t>เขาเพิ่ม</t>
  </si>
  <si>
    <t>TH260309</t>
  </si>
  <si>
    <t>Si Ka-Ang</t>
  </si>
  <si>
    <t>ศรีกะอาง</t>
  </si>
  <si>
    <t>TH260310</t>
  </si>
  <si>
    <t>TH2604</t>
  </si>
  <si>
    <t>Phra Achan</t>
  </si>
  <si>
    <t>พระอาจารย์</t>
  </si>
  <si>
    <t>TH260401</t>
  </si>
  <si>
    <t>Bueng San</t>
  </si>
  <si>
    <t>บึงศาล</t>
  </si>
  <si>
    <t>TH260402</t>
  </si>
  <si>
    <t>Sisa Krabue</t>
  </si>
  <si>
    <t>ศีรษะกระบือ</t>
  </si>
  <si>
    <t>TH260403</t>
  </si>
  <si>
    <t>Pho Thaen</t>
  </si>
  <si>
    <t>โพธิ์แทน</t>
  </si>
  <si>
    <t>TH260404</t>
  </si>
  <si>
    <t>Bang Sombun</t>
  </si>
  <si>
    <t>บางสมบูรณ์</t>
  </si>
  <si>
    <t>TH260405</t>
  </si>
  <si>
    <t>Sai Mun</t>
  </si>
  <si>
    <t>ทรายมูล</t>
  </si>
  <si>
    <t>TH260406</t>
  </si>
  <si>
    <t>TH260407</t>
  </si>
  <si>
    <t>Bang Luk Suea</t>
  </si>
  <si>
    <t>บางลูกเสือ</t>
  </si>
  <si>
    <t>TH260408</t>
  </si>
  <si>
    <t>TH260409</t>
  </si>
  <si>
    <t>ชุมพล</t>
  </si>
  <si>
    <t>TH260410</t>
  </si>
  <si>
    <t>TH260411</t>
  </si>
  <si>
    <t>Mueang Sa Kaeo</t>
  </si>
  <si>
    <t>เมืองสระแก้ว</t>
  </si>
  <si>
    <t>TH2701</t>
  </si>
  <si>
    <t>TH270101</t>
  </si>
  <si>
    <t>TH270102</t>
  </si>
  <si>
    <t>Sala Lamduan</t>
  </si>
  <si>
    <t>ศาลาลำดวน</t>
  </si>
  <si>
    <t>TH270103</t>
  </si>
  <si>
    <t>Khok Pi Khong</t>
  </si>
  <si>
    <t>โคกปี่ฆ้อง</t>
  </si>
  <si>
    <t>TH270104</t>
  </si>
  <si>
    <t>Tha Yaek</t>
  </si>
  <si>
    <t>ท่าแยก</t>
  </si>
  <si>
    <t>TH270105</t>
  </si>
  <si>
    <t>Tha Kasem</t>
  </si>
  <si>
    <t>ท่าเกษม</t>
  </si>
  <si>
    <t>TH270106</t>
  </si>
  <si>
    <t>Sa Khwan</t>
  </si>
  <si>
    <t>สระขวัญ</t>
  </si>
  <si>
    <t>TH270108</t>
  </si>
  <si>
    <t>TH270111</t>
  </si>
  <si>
    <t>Khlong Hat</t>
  </si>
  <si>
    <t>คลองหาด</t>
  </si>
  <si>
    <t>TH2702</t>
  </si>
  <si>
    <t>TH270201</t>
  </si>
  <si>
    <t>Thai Udom</t>
  </si>
  <si>
    <t>ไทยอุดม</t>
  </si>
  <si>
    <t>TH270202</t>
  </si>
  <si>
    <t>Sap Makrut</t>
  </si>
  <si>
    <t>ซับมะกรูด</t>
  </si>
  <si>
    <t>TH270203</t>
  </si>
  <si>
    <t>Sai Diao</t>
  </si>
  <si>
    <t>ไทรเดี่ยว</t>
  </si>
  <si>
    <t>TH270204</t>
  </si>
  <si>
    <t>Khlong Kai Thuean</t>
  </si>
  <si>
    <t>คลองไก่เถื่อน</t>
  </si>
  <si>
    <t>TH270205</t>
  </si>
  <si>
    <t>Benchakhon</t>
  </si>
  <si>
    <t>เบญจขร</t>
  </si>
  <si>
    <t>TH270206</t>
  </si>
  <si>
    <t>ไทรทอง</t>
  </si>
  <si>
    <t>TH270207</t>
  </si>
  <si>
    <t>Ta Phraya</t>
  </si>
  <si>
    <t>ตาพระยา</t>
  </si>
  <si>
    <t>TH2703</t>
  </si>
  <si>
    <t>TH270301</t>
  </si>
  <si>
    <t>Thap Sadet</t>
  </si>
  <si>
    <t>ทัพเสด็จ</t>
  </si>
  <si>
    <t>TH270302</t>
  </si>
  <si>
    <t>Thap Rat</t>
  </si>
  <si>
    <t>ทัพราช</t>
  </si>
  <si>
    <t>TH270306</t>
  </si>
  <si>
    <t>Thap Thai</t>
  </si>
  <si>
    <t>ทัพไทย</t>
  </si>
  <si>
    <t>TH270307</t>
  </si>
  <si>
    <t>Kho Khlan</t>
  </si>
  <si>
    <t>โคคลาน</t>
  </si>
  <si>
    <t>TH270309</t>
  </si>
  <si>
    <t>TH2704</t>
  </si>
  <si>
    <t>TH270401</t>
  </si>
  <si>
    <t>Ta Lang Nai</t>
  </si>
  <si>
    <t>ตาหลังใน</t>
  </si>
  <si>
    <t>TH270403</t>
  </si>
  <si>
    <t>Khlong Hin Pun</t>
  </si>
  <si>
    <t>คลองหินปูน</t>
  </si>
  <si>
    <t>TH270405</t>
  </si>
  <si>
    <t>Thung Mahacharoen</t>
  </si>
  <si>
    <t>ทุ่งมหาเจริญ</t>
  </si>
  <si>
    <t>TH270406</t>
  </si>
  <si>
    <t>Watthana Nakhon</t>
  </si>
  <si>
    <t>วัฒนานคร</t>
  </si>
  <si>
    <t>TH2705</t>
  </si>
  <si>
    <t>TH270501</t>
  </si>
  <si>
    <t>Tha Kwian</t>
  </si>
  <si>
    <t>ท่าเกวียน</t>
  </si>
  <si>
    <t>TH270502</t>
  </si>
  <si>
    <t>Phak Kha</t>
  </si>
  <si>
    <t>ผักขะ</t>
  </si>
  <si>
    <t>TH270503</t>
  </si>
  <si>
    <t>Non Mak Kheng</t>
  </si>
  <si>
    <t>โนนหมากเค็ง</t>
  </si>
  <si>
    <t>TH270504</t>
  </si>
  <si>
    <t>TH270505</t>
  </si>
  <si>
    <t>Chong Kum</t>
  </si>
  <si>
    <t>ช่องกุ่ม</t>
  </si>
  <si>
    <t>TH270506</t>
  </si>
  <si>
    <t>Nong Waeng</t>
  </si>
  <si>
    <t>หนองแวง</t>
  </si>
  <si>
    <t>TH270507</t>
  </si>
  <si>
    <t>Sae-O</t>
  </si>
  <si>
    <t>แซร์ออ</t>
  </si>
  <si>
    <t>TH270508</t>
  </si>
  <si>
    <t>Nong Mak Fai</t>
  </si>
  <si>
    <t>หนองหมากฝ้าย</t>
  </si>
  <si>
    <t>TH270509</t>
  </si>
  <si>
    <t>Nong Takhian Bon</t>
  </si>
  <si>
    <t>หนองตะเคียนบอน</t>
  </si>
  <si>
    <t>TH270510</t>
  </si>
  <si>
    <t>Huai Chot</t>
  </si>
  <si>
    <t>ห้วยโจด</t>
  </si>
  <si>
    <t>TH270511</t>
  </si>
  <si>
    <t>Aranyaprathet</t>
  </si>
  <si>
    <t>อรัญประเทศ</t>
  </si>
  <si>
    <t>TH2706</t>
  </si>
  <si>
    <t>TH270601</t>
  </si>
  <si>
    <t>Mueang Phai</t>
  </si>
  <si>
    <t>เมืองไผ่</t>
  </si>
  <si>
    <t>TH270602</t>
  </si>
  <si>
    <t>Han Sai</t>
  </si>
  <si>
    <t>หันทราย</t>
  </si>
  <si>
    <t>TH270603</t>
  </si>
  <si>
    <t>Khlong Nam Sai</t>
  </si>
  <si>
    <t>คลองน้ำใส</t>
  </si>
  <si>
    <t>TH270604</t>
  </si>
  <si>
    <t>TH270605</t>
  </si>
  <si>
    <t>Pa Rai</t>
  </si>
  <si>
    <t>ป่าไร่</t>
  </si>
  <si>
    <t>TH270606</t>
  </si>
  <si>
    <t>Thap Phrik</t>
  </si>
  <si>
    <t>ทับพริก</t>
  </si>
  <si>
    <t>TH270607</t>
  </si>
  <si>
    <t>Ban Mai Nong Sai</t>
  </si>
  <si>
    <t>บ้านใหม่หนองไทร</t>
  </si>
  <si>
    <t>TH270608</t>
  </si>
  <si>
    <t>Phan Suek</t>
  </si>
  <si>
    <t>ผ่านศึก</t>
  </si>
  <si>
    <t>TH270609</t>
  </si>
  <si>
    <t>Nong Sang</t>
  </si>
  <si>
    <t>หนองสังข์</t>
  </si>
  <si>
    <t>TH270610</t>
  </si>
  <si>
    <t>Khlong Thap Chan</t>
  </si>
  <si>
    <t>คลองทับจันทร์</t>
  </si>
  <si>
    <t>TH270611</t>
  </si>
  <si>
    <t>Fak Huai</t>
  </si>
  <si>
    <t>ฟากห้วย</t>
  </si>
  <si>
    <t>TH270612</t>
  </si>
  <si>
    <t>Ban Dan</t>
  </si>
  <si>
    <t>บ้านด่าน</t>
  </si>
  <si>
    <t>TH270613</t>
  </si>
  <si>
    <t>Khao Chakan</t>
  </si>
  <si>
    <t>เขาฉกรรจ์</t>
  </si>
  <si>
    <t>TH2707</t>
  </si>
  <si>
    <t>TH270701</t>
  </si>
  <si>
    <t>Nong Wa</t>
  </si>
  <si>
    <t>หนองหว้า</t>
  </si>
  <si>
    <t>TH270702</t>
  </si>
  <si>
    <t>Phra Phloeng</t>
  </si>
  <si>
    <t>พระเพลิง</t>
  </si>
  <si>
    <t>TH270703</t>
  </si>
  <si>
    <t>Khao Sam Sip</t>
  </si>
  <si>
    <t>เขาสามสิบ</t>
  </si>
  <si>
    <t>TH270704</t>
  </si>
  <si>
    <t>Khok Sung</t>
  </si>
  <si>
    <t>โคกสูง</t>
  </si>
  <si>
    <t>TH2708</t>
  </si>
  <si>
    <t>TH270801</t>
  </si>
  <si>
    <t>TH270802</t>
  </si>
  <si>
    <t>TH270803</t>
  </si>
  <si>
    <t>Non Mak Mun</t>
  </si>
  <si>
    <t>โนนหมากมุ่น</t>
  </si>
  <si>
    <t>TH270804</t>
  </si>
  <si>
    <t>Wang Sombun</t>
  </si>
  <si>
    <t>วังสมบูรณ์</t>
  </si>
  <si>
    <t>TH2709</t>
  </si>
  <si>
    <t>TH270901</t>
  </si>
  <si>
    <t>TH270902</t>
  </si>
  <si>
    <t>TH270903</t>
  </si>
  <si>
    <t>Mueang Nakhon Ratchasima</t>
  </si>
  <si>
    <t>เมืองนครราชสีมา</t>
  </si>
  <si>
    <t>TH3001</t>
  </si>
  <si>
    <t>TH300101</t>
  </si>
  <si>
    <t>Pho Klang</t>
  </si>
  <si>
    <t>โพธิ์กลาง</t>
  </si>
  <si>
    <t>TH300102</t>
  </si>
  <si>
    <t>Nong Chabok</t>
  </si>
  <si>
    <t>หนองจะบก</t>
  </si>
  <si>
    <t>TH300103</t>
  </si>
  <si>
    <t>TH300104</t>
  </si>
  <si>
    <t>Maroeng</t>
  </si>
  <si>
    <t>มะเริง</t>
  </si>
  <si>
    <t>TH300105</t>
  </si>
  <si>
    <t>Nong Rawiang</t>
  </si>
  <si>
    <t>หนองระเวียง</t>
  </si>
  <si>
    <t>TH300106</t>
  </si>
  <si>
    <t>Pru Yai</t>
  </si>
  <si>
    <t>ปรุใหญ่</t>
  </si>
  <si>
    <t>TH300107</t>
  </si>
  <si>
    <t>Muen Wai</t>
  </si>
  <si>
    <t>หมื่นไวย</t>
  </si>
  <si>
    <t>TH300108</t>
  </si>
  <si>
    <t>Phon Krang</t>
  </si>
  <si>
    <t>พลกรัง</t>
  </si>
  <si>
    <t>TH300109</t>
  </si>
  <si>
    <t>Nong Phai Lom</t>
  </si>
  <si>
    <t>หนองไผ่ล้อม</t>
  </si>
  <si>
    <t>TH300110</t>
  </si>
  <si>
    <t>Hua Thale</t>
  </si>
  <si>
    <t>หัวทะเล</t>
  </si>
  <si>
    <t>TH300111</t>
  </si>
  <si>
    <t>TH300112</t>
  </si>
  <si>
    <t>TH300113</t>
  </si>
  <si>
    <t>Phutsa</t>
  </si>
  <si>
    <t>พุดซา</t>
  </si>
  <si>
    <t>TH300114</t>
  </si>
  <si>
    <t>TH300115</t>
  </si>
  <si>
    <t>Cho Ho</t>
  </si>
  <si>
    <t>จอหอ</t>
  </si>
  <si>
    <t>TH300116</t>
  </si>
  <si>
    <t>TH300117</t>
  </si>
  <si>
    <t>Chai Mongkhon</t>
  </si>
  <si>
    <t>ไชยมงคล</t>
  </si>
  <si>
    <t>TH300118</t>
  </si>
  <si>
    <t>Nong Bua Sala</t>
  </si>
  <si>
    <t>หนองบัวศาลา</t>
  </si>
  <si>
    <t>TH300119</t>
  </si>
  <si>
    <t>Suranari</t>
  </si>
  <si>
    <t>สุรนารี</t>
  </si>
  <si>
    <t>TH300120</t>
  </si>
  <si>
    <t>Si Mum</t>
  </si>
  <si>
    <t>สีมุม</t>
  </si>
  <si>
    <t>TH300121</t>
  </si>
  <si>
    <t>TH300122</t>
  </si>
  <si>
    <t>Phanao</t>
  </si>
  <si>
    <t>พะเนา</t>
  </si>
  <si>
    <t>TH300123</t>
  </si>
  <si>
    <t>TH300124</t>
  </si>
  <si>
    <t>TH300125</t>
  </si>
  <si>
    <t>Khon Buri</t>
  </si>
  <si>
    <t>ครบุรี</t>
  </si>
  <si>
    <t>TH3002</t>
  </si>
  <si>
    <t>Chae</t>
  </si>
  <si>
    <t>แชะ</t>
  </si>
  <si>
    <t>TH300201</t>
  </si>
  <si>
    <t>Chaliang</t>
  </si>
  <si>
    <t>เฉลียง</t>
  </si>
  <si>
    <t>TH300202</t>
  </si>
  <si>
    <t>TH300203</t>
  </si>
  <si>
    <t>Khok Krachai</t>
  </si>
  <si>
    <t>โคกกระชาย</t>
  </si>
  <si>
    <t>TH300204</t>
  </si>
  <si>
    <t>Chorakhe Hin</t>
  </si>
  <si>
    <t>จระเข้หิน</t>
  </si>
  <si>
    <t>TH300205</t>
  </si>
  <si>
    <t>Map Tako En</t>
  </si>
  <si>
    <t>มาบตะโกเอน</t>
  </si>
  <si>
    <t>TH300206</t>
  </si>
  <si>
    <t>Oraphim</t>
  </si>
  <si>
    <t>อรพิมพ์</t>
  </si>
  <si>
    <t>TH300207</t>
  </si>
  <si>
    <t>TH300208</t>
  </si>
  <si>
    <t>Lamphiak</t>
  </si>
  <si>
    <t>ลำเพียก</t>
  </si>
  <si>
    <t>TH300209</t>
  </si>
  <si>
    <t>Khon Buri Tai</t>
  </si>
  <si>
    <t>ครบุรีใต้</t>
  </si>
  <si>
    <t>TH300210</t>
  </si>
  <si>
    <t>Tabaek Ban</t>
  </si>
  <si>
    <t>ตะแบกบาน</t>
  </si>
  <si>
    <t>TH300211</t>
  </si>
  <si>
    <t>Sa Wan Phraya</t>
  </si>
  <si>
    <t>สระว่านพระยา</t>
  </si>
  <si>
    <t>TH300212</t>
  </si>
  <si>
    <t>Soeng Sang</t>
  </si>
  <si>
    <t>เสิงสาง</t>
  </si>
  <si>
    <t>TH3003</t>
  </si>
  <si>
    <t>TH300301</t>
  </si>
  <si>
    <t>Sa Takhian</t>
  </si>
  <si>
    <t>สระตะเคียน</t>
  </si>
  <si>
    <t>TH300302</t>
  </si>
  <si>
    <t>Non Sombun</t>
  </si>
  <si>
    <t>โนนสมบูรณ์</t>
  </si>
  <si>
    <t>TH300303</t>
  </si>
  <si>
    <t>Kut Bot</t>
  </si>
  <si>
    <t>กุดโบสถ์</t>
  </si>
  <si>
    <t>TH300304</t>
  </si>
  <si>
    <t>Suk Phaibun</t>
  </si>
  <si>
    <t>สุขไพบูลย์</t>
  </si>
  <si>
    <t>TH300305</t>
  </si>
  <si>
    <t>Ban Rat</t>
  </si>
  <si>
    <t>บ้านราษฎร์</t>
  </si>
  <si>
    <t>TH300306</t>
  </si>
  <si>
    <t>Khong</t>
  </si>
  <si>
    <t>คง</t>
  </si>
  <si>
    <t>TH3004</t>
  </si>
  <si>
    <t>Mueang Khong</t>
  </si>
  <si>
    <t>เมืองคง</t>
  </si>
  <si>
    <t>TH300401</t>
  </si>
  <si>
    <t>Khu Khat</t>
  </si>
  <si>
    <t>คูขาด</t>
  </si>
  <si>
    <t>TH300402</t>
  </si>
  <si>
    <t>Thephalai</t>
  </si>
  <si>
    <t>เทพาลัย</t>
  </si>
  <si>
    <t>TH300403</t>
  </si>
  <si>
    <t>Ta Chan</t>
  </si>
  <si>
    <t>ตาจั่น</t>
  </si>
  <si>
    <t>TH300404</t>
  </si>
  <si>
    <t>Ban Prang</t>
  </si>
  <si>
    <t>บ้านปรางค์</t>
  </si>
  <si>
    <t>TH300405</t>
  </si>
  <si>
    <t>Nong Manao</t>
  </si>
  <si>
    <t>หนองมะนาว</t>
  </si>
  <si>
    <t>TH300406</t>
  </si>
  <si>
    <t>TH300407</t>
  </si>
  <si>
    <t>Non Teng</t>
  </si>
  <si>
    <t>โนนเต็ง</t>
  </si>
  <si>
    <t>TH300408</t>
  </si>
  <si>
    <t>Don Yai</t>
  </si>
  <si>
    <t>ดอนใหญ่</t>
  </si>
  <si>
    <t>TH300409</t>
  </si>
  <si>
    <t>Kham Sombun</t>
  </si>
  <si>
    <t>ขามสมบูรณ์</t>
  </si>
  <si>
    <t>TH300410</t>
  </si>
  <si>
    <t>Ban Lueam</t>
  </si>
  <si>
    <t>บ้านเหลื่อม</t>
  </si>
  <si>
    <t>TH3005</t>
  </si>
  <si>
    <t>TH300501</t>
  </si>
  <si>
    <t>Wang Pho</t>
  </si>
  <si>
    <t>วังโพธิ์</t>
  </si>
  <si>
    <t>TH300502</t>
  </si>
  <si>
    <t>Khok Krabueang</t>
  </si>
  <si>
    <t>โคกกระเบื้อง</t>
  </si>
  <si>
    <t>TH300503</t>
  </si>
  <si>
    <t>Cho Raka</t>
  </si>
  <si>
    <t>ช่อระกา</t>
  </si>
  <si>
    <t>TH300504</t>
  </si>
  <si>
    <t>TH3006</t>
  </si>
  <si>
    <t>TH300601</t>
  </si>
  <si>
    <t>TH300603</t>
  </si>
  <si>
    <t>Si Suk</t>
  </si>
  <si>
    <t>สีสุก</t>
  </si>
  <si>
    <t>TH300604</t>
  </si>
  <si>
    <t>TH300605</t>
  </si>
  <si>
    <t>Nong Phluang</t>
  </si>
  <si>
    <t>หนองพลวง</t>
  </si>
  <si>
    <t>TH300607</t>
  </si>
  <si>
    <t>Si Lako</t>
  </si>
  <si>
    <t>ศรีละกอ</t>
  </si>
  <si>
    <t>TH300610</t>
  </si>
  <si>
    <t>Khlong Mueang</t>
  </si>
  <si>
    <t>คลองเมือง</t>
  </si>
  <si>
    <t>TH300611</t>
  </si>
  <si>
    <t>Hin Khon</t>
  </si>
  <si>
    <t>หินโคน</t>
  </si>
  <si>
    <t>TH300613</t>
  </si>
  <si>
    <t>Chok Chai</t>
  </si>
  <si>
    <t>โชคชัย</t>
  </si>
  <si>
    <t>TH3007</t>
  </si>
  <si>
    <t>Krathok</t>
  </si>
  <si>
    <t>กระโทก</t>
  </si>
  <si>
    <t>TH300701</t>
  </si>
  <si>
    <t>TH300702</t>
  </si>
  <si>
    <t>Tha Ang</t>
  </si>
  <si>
    <t>ท่าอ่าง</t>
  </si>
  <si>
    <t>TH300703</t>
  </si>
  <si>
    <t>Thung Arun</t>
  </si>
  <si>
    <t>ทุ่งอรุณ</t>
  </si>
  <si>
    <t>TH300704</t>
  </si>
  <si>
    <t>Tha Lat Khao</t>
  </si>
  <si>
    <t>ท่าลาดขาว</t>
  </si>
  <si>
    <t>TH300705</t>
  </si>
  <si>
    <t>Tha Chalung</t>
  </si>
  <si>
    <t>ท่าจะหลุง</t>
  </si>
  <si>
    <t>TH300706</t>
  </si>
  <si>
    <t>Tha Yiam</t>
  </si>
  <si>
    <t>ท่าเยี่ยม</t>
  </si>
  <si>
    <t>TH300707</t>
  </si>
  <si>
    <t>TH300708</t>
  </si>
  <si>
    <t>Lalom Mai Phatthana</t>
  </si>
  <si>
    <t>ละลมใหม่พัฒนา</t>
  </si>
  <si>
    <t>TH300709</t>
  </si>
  <si>
    <t>Dan Kwian</t>
  </si>
  <si>
    <t>ด่านเกวียน</t>
  </si>
  <si>
    <t>TH300710</t>
  </si>
  <si>
    <t>Dan Khun Thot</t>
  </si>
  <si>
    <t>ด่านขุนทด</t>
  </si>
  <si>
    <t>TH3008</t>
  </si>
  <si>
    <t>Kut Phiman</t>
  </si>
  <si>
    <t>กุดพิมาน</t>
  </si>
  <si>
    <t>TH300801</t>
  </si>
  <si>
    <t>TH300802</t>
  </si>
  <si>
    <t>Dan Nok</t>
  </si>
  <si>
    <t>ด่านนอก</t>
  </si>
  <si>
    <t>TH300803</t>
  </si>
  <si>
    <t>Dan Nai</t>
  </si>
  <si>
    <t>ด่านใน</t>
  </si>
  <si>
    <t>TH300804</t>
  </si>
  <si>
    <t>Takhian</t>
  </si>
  <si>
    <t>ตะเคียน</t>
  </si>
  <si>
    <t>TH300805</t>
  </si>
  <si>
    <t>TH300806</t>
  </si>
  <si>
    <t>Ban Praeng</t>
  </si>
  <si>
    <t>บ้านแปรง</t>
  </si>
  <si>
    <t>TH300807</t>
  </si>
  <si>
    <t>Phan Chana</t>
  </si>
  <si>
    <t>พันชนะ</t>
  </si>
  <si>
    <t>TH300808</t>
  </si>
  <si>
    <t>Sa Chorakhe</t>
  </si>
  <si>
    <t>สระจรเข้</t>
  </si>
  <si>
    <t>TH300809</t>
  </si>
  <si>
    <t>Nong Krat</t>
  </si>
  <si>
    <t>หนองกราด</t>
  </si>
  <si>
    <t>TH300810</t>
  </si>
  <si>
    <t>Nong Bua Takiat</t>
  </si>
  <si>
    <t>หนองบัวตะเกียด</t>
  </si>
  <si>
    <t>TH300811</t>
  </si>
  <si>
    <t>Nong Bua Lakhon</t>
  </si>
  <si>
    <t>หนองบัวละคร</t>
  </si>
  <si>
    <t>TH300812</t>
  </si>
  <si>
    <t>Hin Dat</t>
  </si>
  <si>
    <t>หินดาด</t>
  </si>
  <si>
    <t>TH300813</t>
  </si>
  <si>
    <t>TH300815</t>
  </si>
  <si>
    <t>Non Mueang Phatthana</t>
  </si>
  <si>
    <t>โนนเมืองพัฒนา</t>
  </si>
  <si>
    <t>TH300817</t>
  </si>
  <si>
    <t>Nong Sai</t>
  </si>
  <si>
    <t>หนองไทร</t>
  </si>
  <si>
    <t>TH300818</t>
  </si>
  <si>
    <t>Non Thai</t>
  </si>
  <si>
    <t>โนนไทย</t>
  </si>
  <si>
    <t>TH3009</t>
  </si>
  <si>
    <t>TH300901</t>
  </si>
  <si>
    <t>Dan Chak</t>
  </si>
  <si>
    <t>ด่านจาก</t>
  </si>
  <si>
    <t>TH300902</t>
  </si>
  <si>
    <t>Kampang</t>
  </si>
  <si>
    <t>กำปัง</t>
  </si>
  <si>
    <t>TH300903</t>
  </si>
  <si>
    <t>TH300904</t>
  </si>
  <si>
    <t>Khang Phlu</t>
  </si>
  <si>
    <t>ค้างพลู</t>
  </si>
  <si>
    <t>TH300905</t>
  </si>
  <si>
    <t>Ban Wang</t>
  </si>
  <si>
    <t>บ้านวัง</t>
  </si>
  <si>
    <t>TH300906</t>
  </si>
  <si>
    <t>Banlang</t>
  </si>
  <si>
    <t>บัลลังก์</t>
  </si>
  <si>
    <t>TH300907</t>
  </si>
  <si>
    <t>Sai-O</t>
  </si>
  <si>
    <t>สายออ</t>
  </si>
  <si>
    <t>TH300908</t>
  </si>
  <si>
    <t>Thanon Pho</t>
  </si>
  <si>
    <t>ถนนโพธิ์</t>
  </si>
  <si>
    <t>TH300909</t>
  </si>
  <si>
    <t>Makha</t>
  </si>
  <si>
    <t>มะค่า</t>
  </si>
  <si>
    <t>TH300914</t>
  </si>
  <si>
    <t>Non Sung</t>
  </si>
  <si>
    <t>โนนสูง</t>
  </si>
  <si>
    <t>TH3010</t>
  </si>
  <si>
    <t>TH301001</t>
  </si>
  <si>
    <t>Mai</t>
  </si>
  <si>
    <t>ใหม่</t>
  </si>
  <si>
    <t>TH301002</t>
  </si>
  <si>
    <t>Tanot</t>
  </si>
  <si>
    <t>โตนด</t>
  </si>
  <si>
    <t>TH301003</t>
  </si>
  <si>
    <t>Bing</t>
  </si>
  <si>
    <t>บิง</t>
  </si>
  <si>
    <t>TH301004</t>
  </si>
  <si>
    <t>Don Chomphu</t>
  </si>
  <si>
    <t>ดอนชมพู</t>
  </si>
  <si>
    <t>TH301005</t>
  </si>
  <si>
    <t>Than Prasat</t>
  </si>
  <si>
    <t>ธารปราสาท</t>
  </si>
  <si>
    <t>TH301006</t>
  </si>
  <si>
    <t>TH301007</t>
  </si>
  <si>
    <t>TH301008</t>
  </si>
  <si>
    <t>Phon Songkhram</t>
  </si>
  <si>
    <t>พลสงคราม</t>
  </si>
  <si>
    <t>TH301009</t>
  </si>
  <si>
    <t>Chan-At</t>
  </si>
  <si>
    <t>จันอัด</t>
  </si>
  <si>
    <t>TH301010</t>
  </si>
  <si>
    <t>Kham Thao</t>
  </si>
  <si>
    <t>ขามเฒ่า</t>
  </si>
  <si>
    <t>TH301011</t>
  </si>
  <si>
    <t>Dan Khla</t>
  </si>
  <si>
    <t>ด่านคล้า</t>
  </si>
  <si>
    <t>TH301012</t>
  </si>
  <si>
    <t>Lam Kho Hong</t>
  </si>
  <si>
    <t>ลำคอหงษ์</t>
  </si>
  <si>
    <t>TH301013</t>
  </si>
  <si>
    <t>Mueang Prasat</t>
  </si>
  <si>
    <t>เมืองปราสาท</t>
  </si>
  <si>
    <t>TH301014</t>
  </si>
  <si>
    <t>Don Wai</t>
  </si>
  <si>
    <t>ดอนหวาย</t>
  </si>
  <si>
    <t>TH301015</t>
  </si>
  <si>
    <t>Lammun</t>
  </si>
  <si>
    <t>ลำมูล</t>
  </si>
  <si>
    <t>TH301016</t>
  </si>
  <si>
    <t>Kham Sakaesaeng</t>
  </si>
  <si>
    <t>ขามสะแกแสง</t>
  </si>
  <si>
    <t>TH3011</t>
  </si>
  <si>
    <t>TH301101</t>
  </si>
  <si>
    <t>Non Mueang</t>
  </si>
  <si>
    <t>โนนเมือง</t>
  </si>
  <si>
    <t>TH301102</t>
  </si>
  <si>
    <t>Mueang Nat</t>
  </si>
  <si>
    <t>เมืองนาท</t>
  </si>
  <si>
    <t>TH301103</t>
  </si>
  <si>
    <t>Chiwuek</t>
  </si>
  <si>
    <t>ชีวึก</t>
  </si>
  <si>
    <t>TH301104</t>
  </si>
  <si>
    <t>Pha-Ngat</t>
  </si>
  <si>
    <t>พะงาด</t>
  </si>
  <si>
    <t>TH301105</t>
  </si>
  <si>
    <t>Nong Hua Fan</t>
  </si>
  <si>
    <t>หนองหัวฟาน</t>
  </si>
  <si>
    <t>TH301106</t>
  </si>
  <si>
    <t>Mueang Kaset</t>
  </si>
  <si>
    <t>เมืองเกษตร</t>
  </si>
  <si>
    <t>TH301107</t>
  </si>
  <si>
    <t>Bua Yai</t>
  </si>
  <si>
    <t>บัวใหญ่</t>
  </si>
  <si>
    <t>TH3012</t>
  </si>
  <si>
    <t>TH301201</t>
  </si>
  <si>
    <t>TH301203</t>
  </si>
  <si>
    <t>Sema Yai</t>
  </si>
  <si>
    <t>เสมาใหญ่</t>
  </si>
  <si>
    <t>TH301204</t>
  </si>
  <si>
    <t>Don Tanin</t>
  </si>
  <si>
    <t>ดอนตะหนิน</t>
  </si>
  <si>
    <t>TH301206</t>
  </si>
  <si>
    <t>Nong Bua Sa-At</t>
  </si>
  <si>
    <t>หนองบัวสะอาด</t>
  </si>
  <si>
    <t>TH301207</t>
  </si>
  <si>
    <t>Non Thong Lang</t>
  </si>
  <si>
    <t>โนนทองหลาง</t>
  </si>
  <si>
    <t>TH301208</t>
  </si>
  <si>
    <t>TH301214</t>
  </si>
  <si>
    <t>Dan Chang</t>
  </si>
  <si>
    <t>ด่านช้าง</t>
  </si>
  <si>
    <t>TH301215</t>
  </si>
  <si>
    <t>Khun Thong</t>
  </si>
  <si>
    <t>ขุนทอง</t>
  </si>
  <si>
    <t>TH301220</t>
  </si>
  <si>
    <t>Nong Chaeng Yai</t>
  </si>
  <si>
    <t>หนองแจ้งใหญ่</t>
  </si>
  <si>
    <t>TH301224</t>
  </si>
  <si>
    <t>Prathai</t>
  </si>
  <si>
    <t>ประทาย</t>
  </si>
  <si>
    <t>TH3013</t>
  </si>
  <si>
    <t>TH301301</t>
  </si>
  <si>
    <t>TH301303</t>
  </si>
  <si>
    <t>Wang Mai Daeng</t>
  </si>
  <si>
    <t>วังไม้แดง</t>
  </si>
  <si>
    <t>TH301304</t>
  </si>
  <si>
    <t>Talat Sai</t>
  </si>
  <si>
    <t>ตลาดไทร</t>
  </si>
  <si>
    <t>TH301306</t>
  </si>
  <si>
    <t>TH301307</t>
  </si>
  <si>
    <t>หนองค่าย</t>
  </si>
  <si>
    <t>TH301308</t>
  </si>
  <si>
    <t>Han Huai Sai</t>
  </si>
  <si>
    <t>หันห้วยทราย</t>
  </si>
  <si>
    <t>TH301309</t>
  </si>
  <si>
    <t>Don Man</t>
  </si>
  <si>
    <t>ดอนมัน</t>
  </si>
  <si>
    <t>TH301310</t>
  </si>
  <si>
    <t>Nang Ram</t>
  </si>
  <si>
    <t>นางรำ</t>
  </si>
  <si>
    <t>TH301313</t>
  </si>
  <si>
    <t>Non Phet</t>
  </si>
  <si>
    <t>โนนเพ็ด</t>
  </si>
  <si>
    <t>TH301314</t>
  </si>
  <si>
    <t>Thung Sawang</t>
  </si>
  <si>
    <t>ทุ่งสว่าง</t>
  </si>
  <si>
    <t>TH301315</t>
  </si>
  <si>
    <t>Khok Klang</t>
  </si>
  <si>
    <t>โคกกลาง</t>
  </si>
  <si>
    <t>TH301317</t>
  </si>
  <si>
    <t>Mueang Don</t>
  </si>
  <si>
    <t>เมืองโดน</t>
  </si>
  <si>
    <t>TH301318</t>
  </si>
  <si>
    <t>Pak Thong Chai</t>
  </si>
  <si>
    <t>ปักธงชัย</t>
  </si>
  <si>
    <t>TH3014</t>
  </si>
  <si>
    <t>Mueang Pak</t>
  </si>
  <si>
    <t>เมืองปัก</t>
  </si>
  <si>
    <t>TH301401</t>
  </si>
  <si>
    <t>Takhu</t>
  </si>
  <si>
    <t>ตะคุ</t>
  </si>
  <si>
    <t>TH301402</t>
  </si>
  <si>
    <t>TH301403</t>
  </si>
  <si>
    <t>TH301404</t>
  </si>
  <si>
    <t>Takhop</t>
  </si>
  <si>
    <t>ตะขบ</t>
  </si>
  <si>
    <t>TH301405</t>
  </si>
  <si>
    <t>Nok Ok</t>
  </si>
  <si>
    <t>นกออก</t>
  </si>
  <si>
    <t>TH301406</t>
  </si>
  <si>
    <t>Don</t>
  </si>
  <si>
    <t>ดอน</t>
  </si>
  <si>
    <t>TH301407</t>
  </si>
  <si>
    <t>Tum</t>
  </si>
  <si>
    <t>ตูม</t>
  </si>
  <si>
    <t>TH301409</t>
  </si>
  <si>
    <t>Ngio</t>
  </si>
  <si>
    <t>งิ้ว</t>
  </si>
  <si>
    <t>TH301410</t>
  </si>
  <si>
    <t>Sakae Rat</t>
  </si>
  <si>
    <t>สะแกราช</t>
  </si>
  <si>
    <t>TH301411</t>
  </si>
  <si>
    <t>Lam Nang Kaeo</t>
  </si>
  <si>
    <t>ลำนางแก้ว</t>
  </si>
  <si>
    <t>TH301412</t>
  </si>
  <si>
    <t>Phu Luang</t>
  </si>
  <si>
    <t>ภูหลวง</t>
  </si>
  <si>
    <t>TH301416</t>
  </si>
  <si>
    <t>Thong Chai Nuea</t>
  </si>
  <si>
    <t>ธงชัยเหนือ</t>
  </si>
  <si>
    <t>TH301417</t>
  </si>
  <si>
    <t>Suk Kasem</t>
  </si>
  <si>
    <t>สุขเกษม</t>
  </si>
  <si>
    <t>TH301418</t>
  </si>
  <si>
    <t>Kasem Sap</t>
  </si>
  <si>
    <t>เกษมทรัพย์</t>
  </si>
  <si>
    <t>TH301419</t>
  </si>
  <si>
    <t>Bo Pla Thong</t>
  </si>
  <si>
    <t>บ่อปลาทอง</t>
  </si>
  <si>
    <t>TH301420</t>
  </si>
  <si>
    <t>Phimai</t>
  </si>
  <si>
    <t>พิมาย</t>
  </si>
  <si>
    <t>TH3015</t>
  </si>
  <si>
    <t>TH301501</t>
  </si>
  <si>
    <t>Samrit</t>
  </si>
  <si>
    <t>สัมฤทธิ์</t>
  </si>
  <si>
    <t>TH301502</t>
  </si>
  <si>
    <t>Bot</t>
  </si>
  <si>
    <t>โบสถ์</t>
  </si>
  <si>
    <t>TH301503</t>
  </si>
  <si>
    <t>Krabueang Yai</t>
  </si>
  <si>
    <t>กระเบื้องใหญ่</t>
  </si>
  <si>
    <t>TH301504</t>
  </si>
  <si>
    <t>TH301505</t>
  </si>
  <si>
    <t>Rang Ka Yai</t>
  </si>
  <si>
    <t>รังกาใหญ่</t>
  </si>
  <si>
    <t>TH301506</t>
  </si>
  <si>
    <t>Chiwan</t>
  </si>
  <si>
    <t>ชีวาน</t>
  </si>
  <si>
    <t>TH301507</t>
  </si>
  <si>
    <t>TH301508</t>
  </si>
  <si>
    <t>Krachon</t>
  </si>
  <si>
    <t>กระชอน</t>
  </si>
  <si>
    <t>TH301509</t>
  </si>
  <si>
    <t>Dong Yai</t>
  </si>
  <si>
    <t>ดงใหญ่</t>
  </si>
  <si>
    <t>TH301510</t>
  </si>
  <si>
    <t>Than Lalot</t>
  </si>
  <si>
    <t>ธารละหลอด</t>
  </si>
  <si>
    <t>TH301511</t>
  </si>
  <si>
    <t>TH301512</t>
  </si>
  <si>
    <t>Huai Thalaeng</t>
  </si>
  <si>
    <t>ห้วยแถลง</t>
  </si>
  <si>
    <t>TH3016</t>
  </si>
  <si>
    <t>TH301601</t>
  </si>
  <si>
    <t>Thap Sawai</t>
  </si>
  <si>
    <t>ทับสวาย</t>
  </si>
  <si>
    <t>TH301602</t>
  </si>
  <si>
    <t>Mueang Phlapphla</t>
  </si>
  <si>
    <t>เมืองพลับพลา</t>
  </si>
  <si>
    <t>TH301603</t>
  </si>
  <si>
    <t>Lung Takhian</t>
  </si>
  <si>
    <t>หลุ่งตะเคียน</t>
  </si>
  <si>
    <t>TH301604</t>
  </si>
  <si>
    <t>TH301605</t>
  </si>
  <si>
    <t>TH301606</t>
  </si>
  <si>
    <t>Kong Rot</t>
  </si>
  <si>
    <t>กงรถ</t>
  </si>
  <si>
    <t>TH301607</t>
  </si>
  <si>
    <t>Lung Pradu</t>
  </si>
  <si>
    <t>หลุ่งประดู่</t>
  </si>
  <si>
    <t>TH301608</t>
  </si>
  <si>
    <t>Tako</t>
  </si>
  <si>
    <t>ตะโก</t>
  </si>
  <si>
    <t>TH301609</t>
  </si>
  <si>
    <t>Huai Khaen</t>
  </si>
  <si>
    <t>ห้วยแคน</t>
  </si>
  <si>
    <t>TH301610</t>
  </si>
  <si>
    <t>Chum Phuang</t>
  </si>
  <si>
    <t>ชุมพวง</t>
  </si>
  <si>
    <t>TH3017</t>
  </si>
  <si>
    <t>TH301701</t>
  </si>
  <si>
    <t>ประสุข</t>
  </si>
  <si>
    <t>TH301702</t>
  </si>
  <si>
    <t>Tha Lat</t>
  </si>
  <si>
    <t>ท่าลาด</t>
  </si>
  <si>
    <t>TH301703</t>
  </si>
  <si>
    <t>Sarai</t>
  </si>
  <si>
    <t>สาหร่าย</t>
  </si>
  <si>
    <t>TH301704</t>
  </si>
  <si>
    <t>TH301705</t>
  </si>
  <si>
    <t>Non Rang</t>
  </si>
  <si>
    <t>โนนรัง</t>
  </si>
  <si>
    <t>TH301710</t>
  </si>
  <si>
    <t>Nong Lak</t>
  </si>
  <si>
    <t>หนองหลัก</t>
  </si>
  <si>
    <t>TH301714</t>
  </si>
  <si>
    <t>Non Tum</t>
  </si>
  <si>
    <t>โนนตูม</t>
  </si>
  <si>
    <t>TH301716</t>
  </si>
  <si>
    <t>Non Yo</t>
  </si>
  <si>
    <t>โนนยอ</t>
  </si>
  <si>
    <t>TH301717</t>
  </si>
  <si>
    <t>Sung Noen</t>
  </si>
  <si>
    <t>สูงเนิน</t>
  </si>
  <si>
    <t>TH3018</t>
  </si>
  <si>
    <t>TH301801</t>
  </si>
  <si>
    <t>Sema</t>
  </si>
  <si>
    <t>เสมา</t>
  </si>
  <si>
    <t>TH301802</t>
  </si>
  <si>
    <t>Khorat</t>
  </si>
  <si>
    <t>โคราช</t>
  </si>
  <si>
    <t>TH301803</t>
  </si>
  <si>
    <t>Bung Khi Lek</t>
  </si>
  <si>
    <t>บุ่งขี้เหล็ก</t>
  </si>
  <si>
    <t>TH301804</t>
  </si>
  <si>
    <t>Non Kha</t>
  </si>
  <si>
    <t>โนนค่า</t>
  </si>
  <si>
    <t>TH301805</t>
  </si>
  <si>
    <t>Khong Yang</t>
  </si>
  <si>
    <t>โค้งยาง</t>
  </si>
  <si>
    <t>TH301806</t>
  </si>
  <si>
    <t>Makluea Kao</t>
  </si>
  <si>
    <t>มะเกลือเก่า</t>
  </si>
  <si>
    <t>TH301807</t>
  </si>
  <si>
    <t>Makluea Mai</t>
  </si>
  <si>
    <t>มะเกลือใหม่</t>
  </si>
  <si>
    <t>TH301808</t>
  </si>
  <si>
    <t>Na Klang</t>
  </si>
  <si>
    <t>นากลาง</t>
  </si>
  <si>
    <t>TH301809</t>
  </si>
  <si>
    <t>Nong Takai</t>
  </si>
  <si>
    <t>หนองตะไก้</t>
  </si>
  <si>
    <t>TH301810</t>
  </si>
  <si>
    <t>Kut Chik</t>
  </si>
  <si>
    <t>กุดจิก</t>
  </si>
  <si>
    <t>TH301811</t>
  </si>
  <si>
    <t>Kham Thale So</t>
  </si>
  <si>
    <t>ขามทะเลสอ</t>
  </si>
  <si>
    <t>TH3019</t>
  </si>
  <si>
    <t>TH301901</t>
  </si>
  <si>
    <t>Pong Daeng</t>
  </si>
  <si>
    <t>โป่งแดง</t>
  </si>
  <si>
    <t>TH301902</t>
  </si>
  <si>
    <t>Phan Dung</t>
  </si>
  <si>
    <t>พันดุง</t>
  </si>
  <si>
    <t>TH301903</t>
  </si>
  <si>
    <t>TH301904</t>
  </si>
  <si>
    <t>Bueng O</t>
  </si>
  <si>
    <t>บึงอ้อ</t>
  </si>
  <si>
    <t>TH301905</t>
  </si>
  <si>
    <t>Sikhio</t>
  </si>
  <si>
    <t>สีคิ้ว</t>
  </si>
  <si>
    <t>TH3020</t>
  </si>
  <si>
    <t>TH302001</t>
  </si>
  <si>
    <t>Ban Han</t>
  </si>
  <si>
    <t>บ้านหัน</t>
  </si>
  <si>
    <t>TH302002</t>
  </si>
  <si>
    <t>Kritsana</t>
  </si>
  <si>
    <t>กฤษณา</t>
  </si>
  <si>
    <t>TH302003</t>
  </si>
  <si>
    <t>Lat Bua Khao</t>
  </si>
  <si>
    <t>ลาดบัวขาว</t>
  </si>
  <si>
    <t>TH302004</t>
  </si>
  <si>
    <t>Nong Ya Khao</t>
  </si>
  <si>
    <t>หนองหญ้าขาว</t>
  </si>
  <si>
    <t>TH302005</t>
  </si>
  <si>
    <t>Kut Noi</t>
  </si>
  <si>
    <t>กุดน้อย</t>
  </si>
  <si>
    <t>TH302006</t>
  </si>
  <si>
    <t>TH302007</t>
  </si>
  <si>
    <t>Wang Rong Yai</t>
  </si>
  <si>
    <t>วังโรงใหญ่</t>
  </si>
  <si>
    <t>TH302008</t>
  </si>
  <si>
    <t>TH302009</t>
  </si>
  <si>
    <t>Khlong Phai</t>
  </si>
  <si>
    <t>คลองไผ่</t>
  </si>
  <si>
    <t>TH302010</t>
  </si>
  <si>
    <t>TH302011</t>
  </si>
  <si>
    <t>Nong Bua Noi</t>
  </si>
  <si>
    <t>หนองบัวน้อย</t>
  </si>
  <si>
    <t>TH302012</t>
  </si>
  <si>
    <t>Pak Chong</t>
  </si>
  <si>
    <t>ปากช่อง</t>
  </si>
  <si>
    <t>TH3021</t>
  </si>
  <si>
    <t>TH302101</t>
  </si>
  <si>
    <t>Klang Dong</t>
  </si>
  <si>
    <t>กลางดง</t>
  </si>
  <si>
    <t>TH302102</t>
  </si>
  <si>
    <t>Chan Thuek</t>
  </si>
  <si>
    <t>จันทึก</t>
  </si>
  <si>
    <t>TH302103</t>
  </si>
  <si>
    <t>Wang Katha</t>
  </si>
  <si>
    <t>วังกะทะ</t>
  </si>
  <si>
    <t>TH302104</t>
  </si>
  <si>
    <t>Mu Si</t>
  </si>
  <si>
    <t>หมูสี</t>
  </si>
  <si>
    <t>TH302105</t>
  </si>
  <si>
    <t>Nong Sarai</t>
  </si>
  <si>
    <t>หนองสาหร่าย</t>
  </si>
  <si>
    <t>TH302106</t>
  </si>
  <si>
    <t>Khanong Phra</t>
  </si>
  <si>
    <t>ขนงพระ</t>
  </si>
  <si>
    <t>TH302107</t>
  </si>
  <si>
    <t>Pong Ta Long</t>
  </si>
  <si>
    <t>โป่งตาลอง</t>
  </si>
  <si>
    <t>TH302108</t>
  </si>
  <si>
    <t>Khlong Muang</t>
  </si>
  <si>
    <t>คลองม่วง</t>
  </si>
  <si>
    <t>TH302109</t>
  </si>
  <si>
    <t>Nong Nam Daeng</t>
  </si>
  <si>
    <t>หนองน้ำแดง</t>
  </si>
  <si>
    <t>TH302110</t>
  </si>
  <si>
    <t>Wang Sai</t>
  </si>
  <si>
    <t>วังไทร</t>
  </si>
  <si>
    <t>TH302111</t>
  </si>
  <si>
    <t>Phaya Yen</t>
  </si>
  <si>
    <t>พญาเย็น</t>
  </si>
  <si>
    <t>TH302112</t>
  </si>
  <si>
    <t>Nong Bun Mak</t>
  </si>
  <si>
    <t>หนองบุญมาก</t>
  </si>
  <si>
    <t>TH3022</t>
  </si>
  <si>
    <t>Nong Bunnak</t>
  </si>
  <si>
    <t>หนองบุนนาก</t>
  </si>
  <si>
    <t>TH302201</t>
  </si>
  <si>
    <t>Saraphi</t>
  </si>
  <si>
    <t>สารภี</t>
  </si>
  <si>
    <t>TH302202</t>
  </si>
  <si>
    <t>Thai Charoen</t>
  </si>
  <si>
    <t>ไทยเจริญ</t>
  </si>
  <si>
    <t>TH302203</t>
  </si>
  <si>
    <t>Nong Hua Raet</t>
  </si>
  <si>
    <t>หนองหัวแรต</t>
  </si>
  <si>
    <t>TH302204</t>
  </si>
  <si>
    <t>Laem Thong</t>
  </si>
  <si>
    <t>แหลมทอง</t>
  </si>
  <si>
    <t>TH302205</t>
  </si>
  <si>
    <t>TH302206</t>
  </si>
  <si>
    <t>Lung Khwao</t>
  </si>
  <si>
    <t>ลุงเขว้า</t>
  </si>
  <si>
    <t>TH302207</t>
  </si>
  <si>
    <t>Nong Mai Phai</t>
  </si>
  <si>
    <t>หนองไม้ไผ่</t>
  </si>
  <si>
    <t>TH302208</t>
  </si>
  <si>
    <t>TH302209</t>
  </si>
  <si>
    <t>Kaeng Sanam Nang</t>
  </si>
  <si>
    <t>แก้งสนามนาง</t>
  </si>
  <si>
    <t>TH3023</t>
  </si>
  <si>
    <t>TH302301</t>
  </si>
  <si>
    <t>Non Samran</t>
  </si>
  <si>
    <t>โนนสำราญ</t>
  </si>
  <si>
    <t>TH302302</t>
  </si>
  <si>
    <t>Bueng Phalai</t>
  </si>
  <si>
    <t>บึงพะไล</t>
  </si>
  <si>
    <t>TH302303</t>
  </si>
  <si>
    <t>TH302304</t>
  </si>
  <si>
    <t>Bueng Samrong</t>
  </si>
  <si>
    <t>บึงสำโรง</t>
  </si>
  <si>
    <t>TH302305</t>
  </si>
  <si>
    <t>Non Daeng</t>
  </si>
  <si>
    <t>โนนแดง</t>
  </si>
  <si>
    <t>TH3024</t>
  </si>
  <si>
    <t>TH302401</t>
  </si>
  <si>
    <t>Non Ta Then</t>
  </si>
  <si>
    <t>โนนตาเถร</t>
  </si>
  <si>
    <t>TH302402</t>
  </si>
  <si>
    <t>TH302403</t>
  </si>
  <si>
    <t>Wang Hin</t>
  </si>
  <si>
    <t>วังหิน</t>
  </si>
  <si>
    <t>TH302404</t>
  </si>
  <si>
    <t>Don Yao Yai</t>
  </si>
  <si>
    <t>ดอนยาวใหญ่</t>
  </si>
  <si>
    <t>TH302405</t>
  </si>
  <si>
    <t>Wang Nam Khiao</t>
  </si>
  <si>
    <t>วังน้ำเขียว</t>
  </si>
  <si>
    <t>TH3025</t>
  </si>
  <si>
    <t>TH302501</t>
  </si>
  <si>
    <t>Wang Mi</t>
  </si>
  <si>
    <t>วังหมี</t>
  </si>
  <si>
    <t>TH302502</t>
  </si>
  <si>
    <t>Raroeng</t>
  </si>
  <si>
    <t>ระเริง</t>
  </si>
  <si>
    <t>TH302503</t>
  </si>
  <si>
    <t>Udom Sap</t>
  </si>
  <si>
    <t>อุดมทรัพย์</t>
  </si>
  <si>
    <t>TH302504</t>
  </si>
  <si>
    <t>Thai Samakkhi</t>
  </si>
  <si>
    <t>ไทยสามัคคี</t>
  </si>
  <si>
    <t>TH302505</t>
  </si>
  <si>
    <t>TH3026</t>
  </si>
  <si>
    <t>Samnak Takhro</t>
  </si>
  <si>
    <t>สำนักตะคร้อ</t>
  </si>
  <si>
    <t>TH302601</t>
  </si>
  <si>
    <t>TH302602</t>
  </si>
  <si>
    <t>Bueng Prue</t>
  </si>
  <si>
    <t>บึงปรือ</t>
  </si>
  <si>
    <t>TH302603</t>
  </si>
  <si>
    <t>Wang Yai Thong</t>
  </si>
  <si>
    <t>วังยายทอง</t>
  </si>
  <si>
    <t>TH302604</t>
  </si>
  <si>
    <t>Mueang Yang</t>
  </si>
  <si>
    <t>เมืองยาง</t>
  </si>
  <si>
    <t>TH3027</t>
  </si>
  <si>
    <t>TH302701</t>
  </si>
  <si>
    <t>Krabueang Nok</t>
  </si>
  <si>
    <t>กระเบื้องนอก</t>
  </si>
  <si>
    <t>TH302702</t>
  </si>
  <si>
    <t>Lahan Pla Khao</t>
  </si>
  <si>
    <t>ละหานปลาค้าว</t>
  </si>
  <si>
    <t>TH302703</t>
  </si>
  <si>
    <t>Non Udom</t>
  </si>
  <si>
    <t>โนนอุดม</t>
  </si>
  <si>
    <t>TH302704</t>
  </si>
  <si>
    <t>Phra Thong Kham</t>
  </si>
  <si>
    <t>พระทองคำ</t>
  </si>
  <si>
    <t>TH3028</t>
  </si>
  <si>
    <t>Sa Phra</t>
  </si>
  <si>
    <t>สระพระ</t>
  </si>
  <si>
    <t>TH302801</t>
  </si>
  <si>
    <t>Map Krat</t>
  </si>
  <si>
    <t>มาบกราด</t>
  </si>
  <si>
    <t>TH302802</t>
  </si>
  <si>
    <t>Phang Thiam</t>
  </si>
  <si>
    <t>พังเทียม</t>
  </si>
  <si>
    <t>TH302803</t>
  </si>
  <si>
    <t>Thap Rang</t>
  </si>
  <si>
    <t>ทัพรั้ง</t>
  </si>
  <si>
    <t>TH302804</t>
  </si>
  <si>
    <t>Nong Hoi</t>
  </si>
  <si>
    <t>หนองหอย</t>
  </si>
  <si>
    <t>TH302805</t>
  </si>
  <si>
    <t>Lam Thamenchai</t>
  </si>
  <si>
    <t>ลำทะเมนชัย</t>
  </si>
  <si>
    <t>TH3029</t>
  </si>
  <si>
    <t>Khui</t>
  </si>
  <si>
    <t>ขุย</t>
  </si>
  <si>
    <t>TH302901</t>
  </si>
  <si>
    <t>TH302902</t>
  </si>
  <si>
    <t>Chong Maeo</t>
  </si>
  <si>
    <t>ช่องแมว</t>
  </si>
  <si>
    <t>TH302903</t>
  </si>
  <si>
    <t>Phlai</t>
  </si>
  <si>
    <t>ไพล</t>
  </si>
  <si>
    <t>TH302904</t>
  </si>
  <si>
    <t>Bua Lai</t>
  </si>
  <si>
    <t>บัวลาย</t>
  </si>
  <si>
    <t>TH3030</t>
  </si>
  <si>
    <t>Mueang Phalai</t>
  </si>
  <si>
    <t>เมืองพะไล</t>
  </si>
  <si>
    <t>TH303001</t>
  </si>
  <si>
    <t>Non Chan</t>
  </si>
  <si>
    <t>โนนจาน</t>
  </si>
  <si>
    <t>TH303002</t>
  </si>
  <si>
    <t>TH303003</t>
  </si>
  <si>
    <t>TH303004</t>
  </si>
  <si>
    <t>Sida</t>
  </si>
  <si>
    <t>สีดา</t>
  </si>
  <si>
    <t>TH3031</t>
  </si>
  <si>
    <t>TH303101</t>
  </si>
  <si>
    <t>TH303102</t>
  </si>
  <si>
    <t>Non Pradu</t>
  </si>
  <si>
    <t>โนนประดู่</t>
  </si>
  <si>
    <t>TH303103</t>
  </si>
  <si>
    <t>TH303104</t>
  </si>
  <si>
    <t>Nong Tat Yai</t>
  </si>
  <si>
    <t>หนองตาดใหญ่</t>
  </si>
  <si>
    <t>TH303105</t>
  </si>
  <si>
    <t>TH3032</t>
  </si>
  <si>
    <t>Chang Thong</t>
  </si>
  <si>
    <t>ช้างทอง</t>
  </si>
  <si>
    <t>TH303201</t>
  </si>
  <si>
    <t>TH303202</t>
  </si>
  <si>
    <t>Phraphut</t>
  </si>
  <si>
    <t>พระพุทธ</t>
  </si>
  <si>
    <t>TH303203</t>
  </si>
  <si>
    <t>Nong Ngu Lueam</t>
  </si>
  <si>
    <t>หนองงูเหลือม</t>
  </si>
  <si>
    <t>TH303204</t>
  </si>
  <si>
    <t>Nong Yang</t>
  </si>
  <si>
    <t>หนองยาง</t>
  </si>
  <si>
    <t>TH303205</t>
  </si>
  <si>
    <t>Mueang Buri Ram</t>
  </si>
  <si>
    <t>เมืองบุรีรัมย์</t>
  </si>
  <si>
    <t>TH3101</t>
  </si>
  <si>
    <t>TH310101</t>
  </si>
  <si>
    <t>I San</t>
  </si>
  <si>
    <t>อิสาณ</t>
  </si>
  <si>
    <t>TH310102</t>
  </si>
  <si>
    <t>TH310103</t>
  </si>
  <si>
    <t>Ban Bua</t>
  </si>
  <si>
    <t>บ้านบัว</t>
  </si>
  <si>
    <t>TH310104</t>
  </si>
  <si>
    <t>Sakae Phrong</t>
  </si>
  <si>
    <t>สะแกโพรง</t>
  </si>
  <si>
    <t>TH310105</t>
  </si>
  <si>
    <t>Sawai Chik</t>
  </si>
  <si>
    <t>สวายจีก</t>
  </si>
  <si>
    <t>TH310106</t>
  </si>
  <si>
    <t>TH310108</t>
  </si>
  <si>
    <t>Phrakhru</t>
  </si>
  <si>
    <t>พระครู</t>
  </si>
  <si>
    <t>TH310112</t>
  </si>
  <si>
    <t>TH310113</t>
  </si>
  <si>
    <t>Nong Tat</t>
  </si>
  <si>
    <t>หนองตาด</t>
  </si>
  <si>
    <t>TH310114</t>
  </si>
  <si>
    <t>Lumpuk</t>
  </si>
  <si>
    <t>ลุมปุ๊ก</t>
  </si>
  <si>
    <t>TH310117</t>
  </si>
  <si>
    <t>TH310118</t>
  </si>
  <si>
    <t>Bua Thong</t>
  </si>
  <si>
    <t>บัวทอง</t>
  </si>
  <si>
    <t>TH310119</t>
  </si>
  <si>
    <t>Chum Het</t>
  </si>
  <si>
    <t>ชุมเห็ด</t>
  </si>
  <si>
    <t>TH310120</t>
  </si>
  <si>
    <t>Lak Khet</t>
  </si>
  <si>
    <t>หลักเขต</t>
  </si>
  <si>
    <t>TH310122</t>
  </si>
  <si>
    <t>Sakae Sam</t>
  </si>
  <si>
    <t>สะแกซำ</t>
  </si>
  <si>
    <t>TH310125</t>
  </si>
  <si>
    <t>Kalantha</t>
  </si>
  <si>
    <t>กลันทา</t>
  </si>
  <si>
    <t>TH310126</t>
  </si>
  <si>
    <t>Krasang</t>
  </si>
  <si>
    <t>กระสัง</t>
  </si>
  <si>
    <t>TH310127</t>
  </si>
  <si>
    <t>Mueang Fang</t>
  </si>
  <si>
    <t>เมืองฝาง</t>
  </si>
  <si>
    <t>TH310128</t>
  </si>
  <si>
    <t>Khu Mueang</t>
  </si>
  <si>
    <t>คูเมือง</t>
  </si>
  <si>
    <t>TH3102</t>
  </si>
  <si>
    <t>TH310201</t>
  </si>
  <si>
    <t>Pakhiap</t>
  </si>
  <si>
    <t>ปะเคียบ</t>
  </si>
  <si>
    <t>TH310202</t>
  </si>
  <si>
    <t>Ban Phae</t>
  </si>
  <si>
    <t>บ้านแพ</t>
  </si>
  <si>
    <t>TH310203</t>
  </si>
  <si>
    <t>Phon Samran</t>
  </si>
  <si>
    <t>พรสำราญ</t>
  </si>
  <si>
    <t>TH310204</t>
  </si>
  <si>
    <t>Hin Lek Fai</t>
  </si>
  <si>
    <t>หินเหล็กไฟ</t>
  </si>
  <si>
    <t>TH310205</t>
  </si>
  <si>
    <t>Tum Yai</t>
  </si>
  <si>
    <t>ตูมใหญ่</t>
  </si>
  <si>
    <t>TH310206</t>
  </si>
  <si>
    <t>Nong Khaman</t>
  </si>
  <si>
    <t>หนองขมาร</t>
  </si>
  <si>
    <t>TH310207</t>
  </si>
  <si>
    <t>TH3103</t>
  </si>
  <si>
    <t>TH310301</t>
  </si>
  <si>
    <t>Lamduan</t>
  </si>
  <si>
    <t>ลำดวน</t>
  </si>
  <si>
    <t>TH310302</t>
  </si>
  <si>
    <t>Song Chan</t>
  </si>
  <si>
    <t>สองชั้น</t>
  </si>
  <si>
    <t>TH310303</t>
  </si>
  <si>
    <t>TH310304</t>
  </si>
  <si>
    <t>Nong Teng</t>
  </si>
  <si>
    <t>หนองเต็ง</t>
  </si>
  <si>
    <t>TH310305</t>
  </si>
  <si>
    <t>TH310306</t>
  </si>
  <si>
    <t>TH310307</t>
  </si>
  <si>
    <t>Ban Prue</t>
  </si>
  <si>
    <t>บ้านปรือ</t>
  </si>
  <si>
    <t>TH310308</t>
  </si>
  <si>
    <t>Huai Samran</t>
  </si>
  <si>
    <t>ห้วยสำราญ</t>
  </si>
  <si>
    <t>TH310309</t>
  </si>
  <si>
    <t>Kanthararom</t>
  </si>
  <si>
    <t>กันทรารมย์</t>
  </si>
  <si>
    <t>TH310310</t>
  </si>
  <si>
    <t>Si Phum</t>
  </si>
  <si>
    <t>ศรีภูมิ</t>
  </si>
  <si>
    <t>TH310311</t>
  </si>
  <si>
    <t>Nang Rong</t>
  </si>
  <si>
    <t>นางรอง</t>
  </si>
  <si>
    <t>TH3104</t>
  </si>
  <si>
    <t>TH310401</t>
  </si>
  <si>
    <t>Sadao</t>
  </si>
  <si>
    <t>สะเดา</t>
  </si>
  <si>
    <t>TH310403</t>
  </si>
  <si>
    <t>TH310405</t>
  </si>
  <si>
    <t>Nong Bot</t>
  </si>
  <si>
    <t>หนองโบสถ์</t>
  </si>
  <si>
    <t>TH310406</t>
  </si>
  <si>
    <t>Nong Kong</t>
  </si>
  <si>
    <t>หนองกง</t>
  </si>
  <si>
    <t>TH310408</t>
  </si>
  <si>
    <t>Thanon Hak</t>
  </si>
  <si>
    <t>ถนนหัก</t>
  </si>
  <si>
    <t>TH310413</t>
  </si>
  <si>
    <t>TH310414</t>
  </si>
  <si>
    <t>Kan Lueang</t>
  </si>
  <si>
    <t>ก้านเหลือง</t>
  </si>
  <si>
    <t>TH310415</t>
  </si>
  <si>
    <t>Ban Sing</t>
  </si>
  <si>
    <t>บ้านสิงห์</t>
  </si>
  <si>
    <t>TH310416</t>
  </si>
  <si>
    <t>Lam Sai Yong</t>
  </si>
  <si>
    <t>ลำไทรโยง</t>
  </si>
  <si>
    <t>TH310417</t>
  </si>
  <si>
    <t>Sap Phraya</t>
  </si>
  <si>
    <t>ทรัพย์พระยา</t>
  </si>
  <si>
    <t>TH310418</t>
  </si>
  <si>
    <t>Nong Yai Phim</t>
  </si>
  <si>
    <t>หนองยายพิมพ์</t>
  </si>
  <si>
    <t>TH310424</t>
  </si>
  <si>
    <t>TH310425</t>
  </si>
  <si>
    <t>Thung Saeng Thong</t>
  </si>
  <si>
    <t>ทุ่งแสงทอง</t>
  </si>
  <si>
    <t>TH310426</t>
  </si>
  <si>
    <t>TH310427</t>
  </si>
  <si>
    <t>TH3105</t>
  </si>
  <si>
    <t>TH310501</t>
  </si>
  <si>
    <t>Yoei Prasat</t>
  </si>
  <si>
    <t>เย้ยปราสาท</t>
  </si>
  <si>
    <t>TH310502</t>
  </si>
  <si>
    <t>TH310503</t>
  </si>
  <si>
    <t>Don Arang</t>
  </si>
  <si>
    <t>ดอนอะราง</t>
  </si>
  <si>
    <t>TH310504</t>
  </si>
  <si>
    <t>TH310505</t>
  </si>
  <si>
    <t>Thung Kratat Phatthana</t>
  </si>
  <si>
    <t>ทุ่งกระตาดพัฒนา</t>
  </si>
  <si>
    <t>TH310506</t>
  </si>
  <si>
    <t>Thung Kraten</t>
  </si>
  <si>
    <t>ทุ่งกระเต็น</t>
  </si>
  <si>
    <t>TH310507</t>
  </si>
  <si>
    <t>Tha Pho Chai</t>
  </si>
  <si>
    <t>ท่าโพธิ์ชัย</t>
  </si>
  <si>
    <t>TH310508</t>
  </si>
  <si>
    <t>TH310509</t>
  </si>
  <si>
    <t>Bu Krasang</t>
  </si>
  <si>
    <t>บุกระสัง</t>
  </si>
  <si>
    <t>TH310510</t>
  </si>
  <si>
    <t>Lahan Sai</t>
  </si>
  <si>
    <t>ละหานทราย</t>
  </si>
  <si>
    <t>TH3106</t>
  </si>
  <si>
    <t>TH310601</t>
  </si>
  <si>
    <t>Ta Chong</t>
  </si>
  <si>
    <t>ตาจง</t>
  </si>
  <si>
    <t>TH310603</t>
  </si>
  <si>
    <t>Samrong Mai</t>
  </si>
  <si>
    <t>สำโรงใหม่</t>
  </si>
  <si>
    <t>TH310604</t>
  </si>
  <si>
    <t>TH310607</t>
  </si>
  <si>
    <t>Nong Takhrong</t>
  </si>
  <si>
    <t>หนองตะครอง</t>
  </si>
  <si>
    <t>TH310610</t>
  </si>
  <si>
    <t>Khok Wan</t>
  </si>
  <si>
    <t>โคกว่าน</t>
  </si>
  <si>
    <t>TH310611</t>
  </si>
  <si>
    <t>Prakhon Chai</t>
  </si>
  <si>
    <t>ประโคนชัย</t>
  </si>
  <si>
    <t>TH3107</t>
  </si>
  <si>
    <t>TH310701</t>
  </si>
  <si>
    <t>Salaeng Thon</t>
  </si>
  <si>
    <t>แสลงโทน</t>
  </si>
  <si>
    <t>TH310702</t>
  </si>
  <si>
    <t>บ้านไทร</t>
  </si>
  <si>
    <t>TH310703</t>
  </si>
  <si>
    <t>Lawia</t>
  </si>
  <si>
    <t>ละเวี้ย</t>
  </si>
  <si>
    <t>TH310705</t>
  </si>
  <si>
    <t>Chorakhe Mak</t>
  </si>
  <si>
    <t>จรเข้มาก</t>
  </si>
  <si>
    <t>TH310706</t>
  </si>
  <si>
    <t>Pang Ku</t>
  </si>
  <si>
    <t>ปังกู</t>
  </si>
  <si>
    <t>TH310707</t>
  </si>
  <si>
    <t>Khok Yang</t>
  </si>
  <si>
    <t>โคกย่าง</t>
  </si>
  <si>
    <t>TH310708</t>
  </si>
  <si>
    <t>Khok Ma</t>
  </si>
  <si>
    <t>โคกม้า</t>
  </si>
  <si>
    <t>TH310710</t>
  </si>
  <si>
    <t>Phaisan</t>
  </si>
  <si>
    <t>ไพศาล</t>
  </si>
  <si>
    <t>TH310713</t>
  </si>
  <si>
    <t>Tako Taphi</t>
  </si>
  <si>
    <t>ตะโกตาพิ</t>
  </si>
  <si>
    <t>TH310714</t>
  </si>
  <si>
    <t>Khao Khok</t>
  </si>
  <si>
    <t>เขาคอก</t>
  </si>
  <si>
    <t>TH310715</t>
  </si>
  <si>
    <t>TH310716</t>
  </si>
  <si>
    <t>Khok Makham</t>
  </si>
  <si>
    <t>โคกมะขาม</t>
  </si>
  <si>
    <t>TH310718</t>
  </si>
  <si>
    <t>TH310719</t>
  </si>
  <si>
    <t>Prathat Bu</t>
  </si>
  <si>
    <t>ประทัดบุ</t>
  </si>
  <si>
    <t>TH310720</t>
  </si>
  <si>
    <t>Si Liam</t>
  </si>
  <si>
    <t>สี่เหลี่ยม</t>
  </si>
  <si>
    <t>TH310721</t>
  </si>
  <si>
    <t>Ban Kruat</t>
  </si>
  <si>
    <t>บ้านกรวด</t>
  </si>
  <si>
    <t>TH3108</t>
  </si>
  <si>
    <t>TH310801</t>
  </si>
  <si>
    <t>Non Charoen</t>
  </si>
  <si>
    <t>โนนเจริญ</t>
  </si>
  <si>
    <t>TH310802</t>
  </si>
  <si>
    <t>Nong Mai Ngam</t>
  </si>
  <si>
    <t>หนองไม้งาม</t>
  </si>
  <si>
    <t>TH310803</t>
  </si>
  <si>
    <t>Prasat</t>
  </si>
  <si>
    <t>ปราสาท</t>
  </si>
  <si>
    <t>TH310804</t>
  </si>
  <si>
    <t>Sai Taku</t>
  </si>
  <si>
    <t>สายตะกู</t>
  </si>
  <si>
    <t>TH310805</t>
  </si>
  <si>
    <t>Hin Lat</t>
  </si>
  <si>
    <t>หินลาด</t>
  </si>
  <si>
    <t>TH310806</t>
  </si>
  <si>
    <t>Bueng Charoen</t>
  </si>
  <si>
    <t>บึงเจริญ</t>
  </si>
  <si>
    <t>TH310807</t>
  </si>
  <si>
    <t>Chanthop Phet</t>
  </si>
  <si>
    <t>จันทบเพชร</t>
  </si>
  <si>
    <t>TH310808</t>
  </si>
  <si>
    <t>Khao Din Nuea</t>
  </si>
  <si>
    <t>เขาดินเหนือ</t>
  </si>
  <si>
    <t>TH310809</t>
  </si>
  <si>
    <t>Phutthaisong</t>
  </si>
  <si>
    <t>พุทไธสง</t>
  </si>
  <si>
    <t>TH3109</t>
  </si>
  <si>
    <t>TH310901</t>
  </si>
  <si>
    <t>Mafueang</t>
  </si>
  <si>
    <t>มะเฟือง</t>
  </si>
  <si>
    <t>TH310902</t>
  </si>
  <si>
    <t>Ban Chan</t>
  </si>
  <si>
    <t>บ้านจาน</t>
  </si>
  <si>
    <t>TH310903</t>
  </si>
  <si>
    <t>Ban Pao</t>
  </si>
  <si>
    <t>บ้านเป้า</t>
  </si>
  <si>
    <t>TH310906</t>
  </si>
  <si>
    <t>Ban Waeng</t>
  </si>
  <si>
    <t>บ้านแวง</t>
  </si>
  <si>
    <t>TH310907</t>
  </si>
  <si>
    <t>TH310909</t>
  </si>
  <si>
    <t>Hai Sok</t>
  </si>
  <si>
    <t>หายโศก</t>
  </si>
  <si>
    <t>TH310910</t>
  </si>
  <si>
    <t>Lam Plai Mat</t>
  </si>
  <si>
    <t>ลำปลายมาศ</t>
  </si>
  <si>
    <t>TH3110</t>
  </si>
  <si>
    <t>TH311001</t>
  </si>
  <si>
    <t>Nong Khu</t>
  </si>
  <si>
    <t>หนองคู</t>
  </si>
  <si>
    <t>TH311002</t>
  </si>
  <si>
    <t>TH311003</t>
  </si>
  <si>
    <t>Thamenchai</t>
  </si>
  <si>
    <t>ทะเมนชัย</t>
  </si>
  <si>
    <t>TH311004</t>
  </si>
  <si>
    <t>Talat Pho</t>
  </si>
  <si>
    <t>ตลาดโพธิ์</t>
  </si>
  <si>
    <t>TH311005</t>
  </si>
  <si>
    <t>Nong Kathing</t>
  </si>
  <si>
    <t>หนองกะทิง</t>
  </si>
  <si>
    <t>TH311006</t>
  </si>
  <si>
    <t>TH311007</t>
  </si>
  <si>
    <t>TH311008</t>
  </si>
  <si>
    <t>Mueang Faek</t>
  </si>
  <si>
    <t>เมืองแฝก</t>
  </si>
  <si>
    <t>TH311009</t>
  </si>
  <si>
    <t>TH311010</t>
  </si>
  <si>
    <t>Phathai Rin</t>
  </si>
  <si>
    <t>ผไทรินทร์</t>
  </si>
  <si>
    <t>TH311011</t>
  </si>
  <si>
    <t>Khok Lam</t>
  </si>
  <si>
    <t>โคกล่าม</t>
  </si>
  <si>
    <t>TH311012</t>
  </si>
  <si>
    <t>TH311013</t>
  </si>
  <si>
    <t>Nong Bua Khok</t>
  </si>
  <si>
    <t>หนองบัวโคก</t>
  </si>
  <si>
    <t>TH311014</t>
  </si>
  <si>
    <t>Bu Pho</t>
  </si>
  <si>
    <t>บุโพธิ์</t>
  </si>
  <si>
    <t>TH311015</t>
  </si>
  <si>
    <t>TH311016</t>
  </si>
  <si>
    <t>Satuek</t>
  </si>
  <si>
    <t>สตึก</t>
  </si>
  <si>
    <t>TH3111</t>
  </si>
  <si>
    <t>TH311101</t>
  </si>
  <si>
    <t>Nikhom</t>
  </si>
  <si>
    <t>นิคม</t>
  </si>
  <si>
    <t>TH311102</t>
  </si>
  <si>
    <t>Thung Wang</t>
  </si>
  <si>
    <t>ทุ่งวัง</t>
  </si>
  <si>
    <t>TH311103</t>
  </si>
  <si>
    <t>Mueang Kae</t>
  </si>
  <si>
    <t>เมืองแก</t>
  </si>
  <si>
    <t>TH311104</t>
  </si>
  <si>
    <t>TH311105</t>
  </si>
  <si>
    <t>Ron Thong</t>
  </si>
  <si>
    <t>ร่อนทอง</t>
  </si>
  <si>
    <t>TH311106</t>
  </si>
  <si>
    <t>Don Mon</t>
  </si>
  <si>
    <t>ดอนมนต์</t>
  </si>
  <si>
    <t>TH311109</t>
  </si>
  <si>
    <t>TH311110</t>
  </si>
  <si>
    <t>Tha Muang</t>
  </si>
  <si>
    <t>ท่าม่วง</t>
  </si>
  <si>
    <t>TH311111</t>
  </si>
  <si>
    <t>Sakae</t>
  </si>
  <si>
    <t>สะแก</t>
  </si>
  <si>
    <t>TH311112</t>
  </si>
  <si>
    <t>TH311114</t>
  </si>
  <si>
    <t>TH311115</t>
  </si>
  <si>
    <t>Pakham</t>
  </si>
  <si>
    <t>ปะคำ</t>
  </si>
  <si>
    <t>TH3112</t>
  </si>
  <si>
    <t>TH311201</t>
  </si>
  <si>
    <t>TH311202</t>
  </si>
  <si>
    <t>TH311203</t>
  </si>
  <si>
    <t>Khok Mamuang</t>
  </si>
  <si>
    <t>โคกมะม่วง</t>
  </si>
  <si>
    <t>TH311204</t>
  </si>
  <si>
    <t>Hu Thamnop</t>
  </si>
  <si>
    <t>หูทำนบ</t>
  </si>
  <si>
    <t>TH311205</t>
  </si>
  <si>
    <t>Na Pho</t>
  </si>
  <si>
    <t>นาโพธิ์</t>
  </si>
  <si>
    <t>TH3113</t>
  </si>
  <si>
    <t>TH311301</t>
  </si>
  <si>
    <t>Ban Khu</t>
  </si>
  <si>
    <t>บ้านคู</t>
  </si>
  <si>
    <t>TH311302</t>
  </si>
  <si>
    <t>Ban Du</t>
  </si>
  <si>
    <t>บ้านดู่</t>
  </si>
  <si>
    <t>TH311303</t>
  </si>
  <si>
    <t>Don Kok</t>
  </si>
  <si>
    <t>ดอนกอก</t>
  </si>
  <si>
    <t>TH311304</t>
  </si>
  <si>
    <t>Si Sawang</t>
  </si>
  <si>
    <t>ศรีสว่าง</t>
  </si>
  <si>
    <t>TH311305</t>
  </si>
  <si>
    <t>หนองหงส์</t>
  </si>
  <si>
    <t>TH3114</t>
  </si>
  <si>
    <t>TH311401</t>
  </si>
  <si>
    <t>TH311402</t>
  </si>
  <si>
    <t>TH311403</t>
  </si>
  <si>
    <t>Nong Chai Si</t>
  </si>
  <si>
    <t>หนองชัยศรี</t>
  </si>
  <si>
    <t>TH311404</t>
  </si>
  <si>
    <t>Sao Diao</t>
  </si>
  <si>
    <t>เสาเดียว</t>
  </si>
  <si>
    <t>TH311405</t>
  </si>
  <si>
    <t>Mueang Fai</t>
  </si>
  <si>
    <t>เมืองฝ้าย</t>
  </si>
  <si>
    <t>TH311406</t>
  </si>
  <si>
    <t>Sa Thong</t>
  </si>
  <si>
    <t>สระทอง</t>
  </si>
  <si>
    <t>TH311407</t>
  </si>
  <si>
    <t>Phlapphla Chai</t>
  </si>
  <si>
    <t>พลับพลาชัย</t>
  </si>
  <si>
    <t>TH3115</t>
  </si>
  <si>
    <t>Chan Dum</t>
  </si>
  <si>
    <t>จันดุม</t>
  </si>
  <si>
    <t>TH311501</t>
  </si>
  <si>
    <t>Khok Khamin</t>
  </si>
  <si>
    <t>โคกขมิ้น</t>
  </si>
  <si>
    <t>TH311502</t>
  </si>
  <si>
    <t>Pa Chan</t>
  </si>
  <si>
    <t>ป่าชัน</t>
  </si>
  <si>
    <t>TH311503</t>
  </si>
  <si>
    <t>TH311504</t>
  </si>
  <si>
    <t>TH311505</t>
  </si>
  <si>
    <t>Huai Rat</t>
  </si>
  <si>
    <t>ห้วยราช</t>
  </si>
  <si>
    <t>TH3116</t>
  </si>
  <si>
    <t>TH311601</t>
  </si>
  <si>
    <t>Sam Waeng</t>
  </si>
  <si>
    <t>สามแวง</t>
  </si>
  <si>
    <t>TH311602</t>
  </si>
  <si>
    <t>Ta Sao</t>
  </si>
  <si>
    <t>ตาเสา</t>
  </si>
  <si>
    <t>TH311603</t>
  </si>
  <si>
    <t>Ban Tako</t>
  </si>
  <si>
    <t>บ้านตะโก</t>
  </si>
  <si>
    <t>TH311604</t>
  </si>
  <si>
    <t>Sanuan</t>
  </si>
  <si>
    <t>สนวน</t>
  </si>
  <si>
    <t>TH311605</t>
  </si>
  <si>
    <t>Khok Lek</t>
  </si>
  <si>
    <t>โคกเหล็ก</t>
  </si>
  <si>
    <t>TH311606</t>
  </si>
  <si>
    <t>Mueang Pho</t>
  </si>
  <si>
    <t>เมืองโพธิ์</t>
  </si>
  <si>
    <t>TH311607</t>
  </si>
  <si>
    <t>Huai Racha</t>
  </si>
  <si>
    <t>ห้วยราชา</t>
  </si>
  <si>
    <t>TH311608</t>
  </si>
  <si>
    <t>Non Suwan</t>
  </si>
  <si>
    <t>โนนสุวรรณ</t>
  </si>
  <si>
    <t>TH3117</t>
  </si>
  <si>
    <t>TH311701</t>
  </si>
  <si>
    <t>Thung Changhan</t>
  </si>
  <si>
    <t>ทุ่งจังหัน</t>
  </si>
  <si>
    <t>TH311702</t>
  </si>
  <si>
    <t>Krok Kaeo</t>
  </si>
  <si>
    <t>โกรกแก้ว</t>
  </si>
  <si>
    <t>TH311703</t>
  </si>
  <si>
    <t>Dong I Chan</t>
  </si>
  <si>
    <t>ดงอีจาน</t>
  </si>
  <si>
    <t>TH311704</t>
  </si>
  <si>
    <t>Chamni</t>
  </si>
  <si>
    <t>ชำนิ</t>
  </si>
  <si>
    <t>TH3118</t>
  </si>
  <si>
    <t>TH311801</t>
  </si>
  <si>
    <t>Nong Plong</t>
  </si>
  <si>
    <t>หนองปล่อง</t>
  </si>
  <si>
    <t>TH311802</t>
  </si>
  <si>
    <t>TH311803</t>
  </si>
  <si>
    <t>Cho Phaka</t>
  </si>
  <si>
    <t>ช่อผกา</t>
  </si>
  <si>
    <t>TH311804</t>
  </si>
  <si>
    <t>Laluat</t>
  </si>
  <si>
    <t>ละลวด</t>
  </si>
  <si>
    <t>TH311805</t>
  </si>
  <si>
    <t>Khok Sanuan</t>
  </si>
  <si>
    <t>โคกสนวน</t>
  </si>
  <si>
    <t>TH311806</t>
  </si>
  <si>
    <t>Ban Mai Chaiyaphot</t>
  </si>
  <si>
    <t>บ้านใหม่ไชยพจน์</t>
  </si>
  <si>
    <t>TH3119</t>
  </si>
  <si>
    <t>TH311901</t>
  </si>
  <si>
    <t>TH311902</t>
  </si>
  <si>
    <t>Daeng Yai</t>
  </si>
  <si>
    <t>แดงใหญ่</t>
  </si>
  <si>
    <t>TH311903</t>
  </si>
  <si>
    <t>Ku Suan Taeng</t>
  </si>
  <si>
    <t>กู่สวนแตง</t>
  </si>
  <si>
    <t>TH311904</t>
  </si>
  <si>
    <t>Nong Yueang</t>
  </si>
  <si>
    <t>หนองเยือง</t>
  </si>
  <si>
    <t>TH311905</t>
  </si>
  <si>
    <t>Non Din Daeng</t>
  </si>
  <si>
    <t>โนนดินแดง</t>
  </si>
  <si>
    <t>TH3120</t>
  </si>
  <si>
    <t>TH312001</t>
  </si>
  <si>
    <t>Som Poi</t>
  </si>
  <si>
    <t>ส้มป่อย</t>
  </si>
  <si>
    <t>TH312002</t>
  </si>
  <si>
    <t>Lam Nang Rong</t>
  </si>
  <si>
    <t>ลำนางรอง</t>
  </si>
  <si>
    <t>TH312003</t>
  </si>
  <si>
    <t>TH3121</t>
  </si>
  <si>
    <t>TH312101</t>
  </si>
  <si>
    <t>TH312102</t>
  </si>
  <si>
    <t>Wang Nuea</t>
  </si>
  <si>
    <t>วังเหนือ</t>
  </si>
  <si>
    <t>TH312103</t>
  </si>
  <si>
    <t>Non Khwang</t>
  </si>
  <si>
    <t>โนนขวาง</t>
  </si>
  <si>
    <t>TH312104</t>
  </si>
  <si>
    <t>Khaen Dong</t>
  </si>
  <si>
    <t>แคนดง</t>
  </si>
  <si>
    <t>TH3122</t>
  </si>
  <si>
    <t>TH312201</t>
  </si>
  <si>
    <t>Dong Phlong</t>
  </si>
  <si>
    <t>ดงพลอง</t>
  </si>
  <si>
    <t>TH312202</t>
  </si>
  <si>
    <t>Sa Bua</t>
  </si>
  <si>
    <t>สระบัว</t>
  </si>
  <si>
    <t>TH312203</t>
  </si>
  <si>
    <t>Hua Fai</t>
  </si>
  <si>
    <t>หัวฝาย</t>
  </si>
  <si>
    <t>TH312204</t>
  </si>
  <si>
    <t>TH3123</t>
  </si>
  <si>
    <t>Charoen Suk</t>
  </si>
  <si>
    <t>เจริญสุข</t>
  </si>
  <si>
    <t>TH312301</t>
  </si>
  <si>
    <t>Ta Pek</t>
  </si>
  <si>
    <t>ตาเป๊ก</t>
  </si>
  <si>
    <t>TH312302</t>
  </si>
  <si>
    <t>Isan Khet</t>
  </si>
  <si>
    <t>อีสานเขต</t>
  </si>
  <si>
    <t>TH312303</t>
  </si>
  <si>
    <t>Thawon</t>
  </si>
  <si>
    <t>ถาวร</t>
  </si>
  <si>
    <t>TH312304</t>
  </si>
  <si>
    <t>Yai Yaem Watthana</t>
  </si>
  <si>
    <t>ยายแย้มวัฒนา</t>
  </si>
  <si>
    <t>TH312305</t>
  </si>
  <si>
    <t>Mueang Surin</t>
  </si>
  <si>
    <t>เมืองสุรินทร์</t>
  </si>
  <si>
    <t>TH3201</t>
  </si>
  <si>
    <t>TH320101</t>
  </si>
  <si>
    <t>Tang Chai</t>
  </si>
  <si>
    <t>ตั้งใจ</t>
  </si>
  <si>
    <t>TH320102</t>
  </si>
  <si>
    <t>Phia Ram</t>
  </si>
  <si>
    <t>เพี้ยราม</t>
  </si>
  <si>
    <t>TH320103</t>
  </si>
  <si>
    <t>TH320104</t>
  </si>
  <si>
    <t>Tha Sawang</t>
  </si>
  <si>
    <t>ท่าสว่าง</t>
  </si>
  <si>
    <t>TH320105</t>
  </si>
  <si>
    <t>Salak Dai</t>
  </si>
  <si>
    <t>สลักได</t>
  </si>
  <si>
    <t>TH320106</t>
  </si>
  <si>
    <t>Ta-Ong</t>
  </si>
  <si>
    <t>ตาอ็อง</t>
  </si>
  <si>
    <t>TH320107</t>
  </si>
  <si>
    <t>TH320109</t>
  </si>
  <si>
    <t>Kae Yai</t>
  </si>
  <si>
    <t>แกใหญ่</t>
  </si>
  <si>
    <t>TH320110</t>
  </si>
  <si>
    <t>Nok Mueang</t>
  </si>
  <si>
    <t>นอกเมือง</t>
  </si>
  <si>
    <t>TH320111</t>
  </si>
  <si>
    <t>Kho Kho</t>
  </si>
  <si>
    <t>คอโค</t>
  </si>
  <si>
    <t>TH320112</t>
  </si>
  <si>
    <t>Sawai</t>
  </si>
  <si>
    <t>สวาย</t>
  </si>
  <si>
    <t>TH320113</t>
  </si>
  <si>
    <t>Chaniang</t>
  </si>
  <si>
    <t>เฉนียง</t>
  </si>
  <si>
    <t>TH320114</t>
  </si>
  <si>
    <t>Then Mi</t>
  </si>
  <si>
    <t>เทนมีย์</t>
  </si>
  <si>
    <t>TH320116</t>
  </si>
  <si>
    <t>Na Bua</t>
  </si>
  <si>
    <t>นาบัว</t>
  </si>
  <si>
    <t>TH320118</t>
  </si>
  <si>
    <t>Mueang Thi</t>
  </si>
  <si>
    <t>เมืองที</t>
  </si>
  <si>
    <t>TH320119</t>
  </si>
  <si>
    <t>Ram</t>
  </si>
  <si>
    <t>ราม</t>
  </si>
  <si>
    <t>TH320120</t>
  </si>
  <si>
    <t>Bu Ruesi</t>
  </si>
  <si>
    <t>บุฤาษี</t>
  </si>
  <si>
    <t>TH320121</t>
  </si>
  <si>
    <t>Trasaeng</t>
  </si>
  <si>
    <t>ตระแสง</t>
  </si>
  <si>
    <t>TH320122</t>
  </si>
  <si>
    <t>แสลงพันธ์</t>
  </si>
  <si>
    <t>TH320125</t>
  </si>
  <si>
    <t>Ka Ko</t>
  </si>
  <si>
    <t>กาเกาะ</t>
  </si>
  <si>
    <t>TH320126</t>
  </si>
  <si>
    <t>Chumphon Buri</t>
  </si>
  <si>
    <t>ชุมพลบุรี</t>
  </si>
  <si>
    <t>TH3202</t>
  </si>
  <si>
    <t>TH320201</t>
  </si>
  <si>
    <t>Na Nong Phai</t>
  </si>
  <si>
    <t>นาหนองไผ่</t>
  </si>
  <si>
    <t>TH320202</t>
  </si>
  <si>
    <t>Phrai Khla</t>
  </si>
  <si>
    <t>ไพรขลา</t>
  </si>
  <si>
    <t>TH320203</t>
  </si>
  <si>
    <t>Si Narong</t>
  </si>
  <si>
    <t>ศรีณรงค์</t>
  </si>
  <si>
    <t>TH320204</t>
  </si>
  <si>
    <t>Yawuek</t>
  </si>
  <si>
    <t>ยะวึก</t>
  </si>
  <si>
    <t>TH320205</t>
  </si>
  <si>
    <t>Mueang Bua</t>
  </si>
  <si>
    <t>เมืองบัว</t>
  </si>
  <si>
    <t>TH320206</t>
  </si>
  <si>
    <t>Sa Khut</t>
  </si>
  <si>
    <t>สระขุด</t>
  </si>
  <si>
    <t>TH320207</t>
  </si>
  <si>
    <t>Krabueang</t>
  </si>
  <si>
    <t>กระเบื้อง</t>
  </si>
  <si>
    <t>TH320208</t>
  </si>
  <si>
    <t>Nong Ruea</t>
  </si>
  <si>
    <t>หนองเรือ</t>
  </si>
  <si>
    <t>TH320209</t>
  </si>
  <si>
    <t>TH3203</t>
  </si>
  <si>
    <t>TH320301</t>
  </si>
  <si>
    <t>Krapho</t>
  </si>
  <si>
    <t>กระโพ</t>
  </si>
  <si>
    <t>TH320302</t>
  </si>
  <si>
    <t>Phrom Thep</t>
  </si>
  <si>
    <t>พรมเทพ</t>
  </si>
  <si>
    <t>TH320303</t>
  </si>
  <si>
    <t>Phon Khrok</t>
  </si>
  <si>
    <t>โพนครก</t>
  </si>
  <si>
    <t>TH320304</t>
  </si>
  <si>
    <t>TH320305</t>
  </si>
  <si>
    <t>Ba</t>
  </si>
  <si>
    <t>บะ</t>
  </si>
  <si>
    <t>TH320306</t>
  </si>
  <si>
    <t>TH320307</t>
  </si>
  <si>
    <t>Bua Khok</t>
  </si>
  <si>
    <t>บัวโคก</t>
  </si>
  <si>
    <t>TH320308</t>
  </si>
  <si>
    <t>Nong Methi</t>
  </si>
  <si>
    <t>หนองเมธี</t>
  </si>
  <si>
    <t>TH320309</t>
  </si>
  <si>
    <t>Thung Kula</t>
  </si>
  <si>
    <t>ทุ่งกุลา</t>
  </si>
  <si>
    <t>TH320310</t>
  </si>
  <si>
    <t>Chom Phra</t>
  </si>
  <si>
    <t>จอมพระ</t>
  </si>
  <si>
    <t>TH3204</t>
  </si>
  <si>
    <t>TH320401</t>
  </si>
  <si>
    <t>Mueang Ling</t>
  </si>
  <si>
    <t>เมืองลีง</t>
  </si>
  <si>
    <t>TH320402</t>
  </si>
  <si>
    <t>Krahat</t>
  </si>
  <si>
    <t>กระหาด</t>
  </si>
  <si>
    <t>TH320403</t>
  </si>
  <si>
    <t>Bu Kraeng</t>
  </si>
  <si>
    <t>บุแกรง</t>
  </si>
  <si>
    <t>TH320404</t>
  </si>
  <si>
    <t>Nong Sanit</t>
  </si>
  <si>
    <t>หนองสนิท</t>
  </si>
  <si>
    <t>TH320405</t>
  </si>
  <si>
    <t>Ban Phue</t>
  </si>
  <si>
    <t>บ้านผือ</t>
  </si>
  <si>
    <t>TH320406</t>
  </si>
  <si>
    <t>Lum Rawi</t>
  </si>
  <si>
    <t>ลุ่มระวี</t>
  </si>
  <si>
    <t>TH320407</t>
  </si>
  <si>
    <t>TH320408</t>
  </si>
  <si>
    <t>Pen Suk</t>
  </si>
  <si>
    <t>เป็นสุข</t>
  </si>
  <si>
    <t>TH320409</t>
  </si>
  <si>
    <t>TH3205</t>
  </si>
  <si>
    <t>Kang Aen</t>
  </si>
  <si>
    <t>กังแอน</t>
  </si>
  <si>
    <t>TH320501</t>
  </si>
  <si>
    <t>Thamo</t>
  </si>
  <si>
    <t>ทมอ</t>
  </si>
  <si>
    <t>TH320502</t>
  </si>
  <si>
    <t>TH320503</t>
  </si>
  <si>
    <t>Prue</t>
  </si>
  <si>
    <t>ปรือ</t>
  </si>
  <si>
    <t>TH320504</t>
  </si>
  <si>
    <t>Thung Mon</t>
  </si>
  <si>
    <t>ทุ่งมน</t>
  </si>
  <si>
    <t>TH320505</t>
  </si>
  <si>
    <t>Ta Bao</t>
  </si>
  <si>
    <t>ตาเบา</t>
  </si>
  <si>
    <t>TH320506</t>
  </si>
  <si>
    <t>TH320507</t>
  </si>
  <si>
    <t>โคกยาง</t>
  </si>
  <si>
    <t>TH320508</t>
  </si>
  <si>
    <t>TH320509</t>
  </si>
  <si>
    <t>TH320510</t>
  </si>
  <si>
    <t>Chok Na Sam</t>
  </si>
  <si>
    <t>โชคนาสาม</t>
  </si>
  <si>
    <t>TH320511</t>
  </si>
  <si>
    <t>Chuea Phloeng</t>
  </si>
  <si>
    <t>เชื้อเพลิง</t>
  </si>
  <si>
    <t>TH320512</t>
  </si>
  <si>
    <t>Prasat Thanong</t>
  </si>
  <si>
    <t>ปราสาททนง</t>
  </si>
  <si>
    <t>TH320513</t>
  </si>
  <si>
    <t>Tani</t>
  </si>
  <si>
    <t>ตานี</t>
  </si>
  <si>
    <t>TH320514</t>
  </si>
  <si>
    <t>Ban Phluang</t>
  </si>
  <si>
    <t>บ้านพลวง</t>
  </si>
  <si>
    <t>TH320515</t>
  </si>
  <si>
    <t>Kantuat Ramuan</t>
  </si>
  <si>
    <t>กันตวจระมวล</t>
  </si>
  <si>
    <t>TH320516</t>
  </si>
  <si>
    <t>Samut</t>
  </si>
  <si>
    <t>สมุด</t>
  </si>
  <si>
    <t>TH320517</t>
  </si>
  <si>
    <t>TH320518</t>
  </si>
  <si>
    <t>Kap Choeng</t>
  </si>
  <si>
    <t>กาบเชิง</t>
  </si>
  <si>
    <t>TH3206</t>
  </si>
  <si>
    <t>TH320601</t>
  </si>
  <si>
    <t>Khu Tan</t>
  </si>
  <si>
    <t>คูตัน</t>
  </si>
  <si>
    <t>TH320604</t>
  </si>
  <si>
    <t>Dan</t>
  </si>
  <si>
    <t>ด่าน</t>
  </si>
  <si>
    <t>TH320605</t>
  </si>
  <si>
    <t>Naeng Mut</t>
  </si>
  <si>
    <t>แนงมุด</t>
  </si>
  <si>
    <t>TH320606</t>
  </si>
  <si>
    <t>Khok Takhian</t>
  </si>
  <si>
    <t>โคกตะเคียน</t>
  </si>
  <si>
    <t>TH320607</t>
  </si>
  <si>
    <t>TH320610</t>
  </si>
  <si>
    <t>Rattanaburi</t>
  </si>
  <si>
    <t>รัตนบุรี</t>
  </si>
  <si>
    <t>TH3207</t>
  </si>
  <si>
    <t>TH320701</t>
  </si>
  <si>
    <t>That</t>
  </si>
  <si>
    <t>ธาตุ</t>
  </si>
  <si>
    <t>TH320702</t>
  </si>
  <si>
    <t>Kae</t>
  </si>
  <si>
    <t>แก</t>
  </si>
  <si>
    <t>TH320703</t>
  </si>
  <si>
    <t>Don Raet</t>
  </si>
  <si>
    <t>ดอนแรด</t>
  </si>
  <si>
    <t>TH320704</t>
  </si>
  <si>
    <t>Nong Bua Thong</t>
  </si>
  <si>
    <t>หนองบัวทอง</t>
  </si>
  <si>
    <t>TH320705</t>
  </si>
  <si>
    <t>Nong Bua Ban</t>
  </si>
  <si>
    <t>หนองบัวบาน</t>
  </si>
  <si>
    <t>TH320706</t>
  </si>
  <si>
    <t>Phai</t>
  </si>
  <si>
    <t>ไผ่</t>
  </si>
  <si>
    <t>TH320709</t>
  </si>
  <si>
    <t>Boet</t>
  </si>
  <si>
    <t>เบิด</t>
  </si>
  <si>
    <t>TH320711</t>
  </si>
  <si>
    <t>Nam Khiao</t>
  </si>
  <si>
    <t>น้ำเขียว</t>
  </si>
  <si>
    <t>TH320713</t>
  </si>
  <si>
    <t>Kut Kha Khim</t>
  </si>
  <si>
    <t>กุดขาคีม</t>
  </si>
  <si>
    <t>TH320714</t>
  </si>
  <si>
    <t>Yang Sawang</t>
  </si>
  <si>
    <t>ยางสว่าง</t>
  </si>
  <si>
    <t>TH320715</t>
  </si>
  <si>
    <t>Thap Yai</t>
  </si>
  <si>
    <t>ทับใหญ่</t>
  </si>
  <si>
    <t>TH320716</t>
  </si>
  <si>
    <t>Sanom</t>
  </si>
  <si>
    <t>สนม</t>
  </si>
  <si>
    <t>TH3208</t>
  </si>
  <si>
    <t>TH320801</t>
  </si>
  <si>
    <t>Phon Ko</t>
  </si>
  <si>
    <t>โพนโก</t>
  </si>
  <si>
    <t>TH320802</t>
  </si>
  <si>
    <t>Nong Rakhang</t>
  </si>
  <si>
    <t>หนองระฆัง</t>
  </si>
  <si>
    <t>TH320803</t>
  </si>
  <si>
    <t>Na Nuan</t>
  </si>
  <si>
    <t>นานวน</t>
  </si>
  <si>
    <t>TH320804</t>
  </si>
  <si>
    <t>Khaen</t>
  </si>
  <si>
    <t>แคน</t>
  </si>
  <si>
    <t>TH320805</t>
  </si>
  <si>
    <t>Hua Ngua</t>
  </si>
  <si>
    <t>หัวงัว</t>
  </si>
  <si>
    <t>TH320806</t>
  </si>
  <si>
    <t>Nong I Yo</t>
  </si>
  <si>
    <t>หนองอียอ</t>
  </si>
  <si>
    <t>TH320807</t>
  </si>
  <si>
    <t>Sikhoraphum</t>
  </si>
  <si>
    <t>ศีขรภูมิ</t>
  </si>
  <si>
    <t>TH3209</t>
  </si>
  <si>
    <t>Ra-Ngaeng</t>
  </si>
  <si>
    <t>ระแงง</t>
  </si>
  <si>
    <t>TH320901</t>
  </si>
  <si>
    <t>Truem</t>
  </si>
  <si>
    <t>ตรึม</t>
  </si>
  <si>
    <t>TH320902</t>
  </si>
  <si>
    <t>Charaphat</t>
  </si>
  <si>
    <t>จารพัต</t>
  </si>
  <si>
    <t>TH320903</t>
  </si>
  <si>
    <t>Yang</t>
  </si>
  <si>
    <t>ยาง</t>
  </si>
  <si>
    <t>TH320904</t>
  </si>
  <si>
    <t>Tlae</t>
  </si>
  <si>
    <t>แตล</t>
  </si>
  <si>
    <t>TH320905</t>
  </si>
  <si>
    <t>TH320906</t>
  </si>
  <si>
    <t>Khalamae</t>
  </si>
  <si>
    <t>คาละแมะ</t>
  </si>
  <si>
    <t>TH320907</t>
  </si>
  <si>
    <t>Nong Lek</t>
  </si>
  <si>
    <t>หนองเหล็ก</t>
  </si>
  <si>
    <t>TH320908</t>
  </si>
  <si>
    <t>Nong Khwao</t>
  </si>
  <si>
    <t>หนองขวาว</t>
  </si>
  <si>
    <t>TH320909</t>
  </si>
  <si>
    <t>Chang Pi</t>
  </si>
  <si>
    <t>ช่างปี่</t>
  </si>
  <si>
    <t>TH320910</t>
  </si>
  <si>
    <t>Kut Wai</t>
  </si>
  <si>
    <t>กุดหวาย</t>
  </si>
  <si>
    <t>TH320911</t>
  </si>
  <si>
    <t>Khwao Yai</t>
  </si>
  <si>
    <t>ขวาวใหญ่</t>
  </si>
  <si>
    <t>TH320912</t>
  </si>
  <si>
    <t>Na Rung</t>
  </si>
  <si>
    <t>นารุ่ง</t>
  </si>
  <si>
    <t>TH320913</t>
  </si>
  <si>
    <t>Trom Phrai</t>
  </si>
  <si>
    <t>ตรมไพร</t>
  </si>
  <si>
    <t>TH320914</t>
  </si>
  <si>
    <t>Phak Mai</t>
  </si>
  <si>
    <t>ผักไหม</t>
  </si>
  <si>
    <t>TH320915</t>
  </si>
  <si>
    <t>Sangkha</t>
  </si>
  <si>
    <t>สังขะ</t>
  </si>
  <si>
    <t>TH3210</t>
  </si>
  <si>
    <t>TH321001</t>
  </si>
  <si>
    <t>Khon Taek</t>
  </si>
  <si>
    <t>ขอนแตก</t>
  </si>
  <si>
    <t>TH321002</t>
  </si>
  <si>
    <t>Dom</t>
  </si>
  <si>
    <t>ดม</t>
  </si>
  <si>
    <t>TH321006</t>
  </si>
  <si>
    <t>TH321007</t>
  </si>
  <si>
    <t>บ้านจารย์</t>
  </si>
  <si>
    <t>TH321008</t>
  </si>
  <si>
    <t>Krathiam</t>
  </si>
  <si>
    <t>กระเทียม</t>
  </si>
  <si>
    <t>TH321009</t>
  </si>
  <si>
    <t>Sakat</t>
  </si>
  <si>
    <t>สะกาด</t>
  </si>
  <si>
    <t>TH321010</t>
  </si>
  <si>
    <t>Tatum</t>
  </si>
  <si>
    <t>ตาตุม</t>
  </si>
  <si>
    <t>TH321011</t>
  </si>
  <si>
    <t>Thapthan</t>
  </si>
  <si>
    <t>ทับทัน</t>
  </si>
  <si>
    <t>TH321012</t>
  </si>
  <si>
    <t>Ta Khong</t>
  </si>
  <si>
    <t>ตาคง</t>
  </si>
  <si>
    <t>TH321013</t>
  </si>
  <si>
    <t>Ban Chop</t>
  </si>
  <si>
    <t>บ้านชบ</t>
  </si>
  <si>
    <t>TH321015</t>
  </si>
  <si>
    <t>Thep Raksa</t>
  </si>
  <si>
    <t>เทพรักษา</t>
  </si>
  <si>
    <t>TH321017</t>
  </si>
  <si>
    <t>TH3211</t>
  </si>
  <si>
    <t>TH321101</t>
  </si>
  <si>
    <t>Chok Nuea</t>
  </si>
  <si>
    <t>โชคเหนือ</t>
  </si>
  <si>
    <t>TH321102</t>
  </si>
  <si>
    <t>U Lok</t>
  </si>
  <si>
    <t>อู่โลก</t>
  </si>
  <si>
    <t>TH321103</t>
  </si>
  <si>
    <t>Tramdom</t>
  </si>
  <si>
    <t>ตรำดม</t>
  </si>
  <si>
    <t>TH321104</t>
  </si>
  <si>
    <t>Trapiang Tia</t>
  </si>
  <si>
    <t>ตระเปียงเตีย</t>
  </si>
  <si>
    <t>TH321105</t>
  </si>
  <si>
    <t>Samrong Thap</t>
  </si>
  <si>
    <t>สำโรงทาบ</t>
  </si>
  <si>
    <t>TH3212</t>
  </si>
  <si>
    <t>TH321201</t>
  </si>
  <si>
    <t>TH321202</t>
  </si>
  <si>
    <t>Kra-Om</t>
  </si>
  <si>
    <t>กระออม</t>
  </si>
  <si>
    <t>TH321203</t>
  </si>
  <si>
    <t>Nong Ha</t>
  </si>
  <si>
    <t>หนองฮะ</t>
  </si>
  <si>
    <t>TH321204</t>
  </si>
  <si>
    <t>ศรีสุข</t>
  </si>
  <si>
    <t>TH321205</t>
  </si>
  <si>
    <t>TH321206</t>
  </si>
  <si>
    <t>Muen Si</t>
  </si>
  <si>
    <t>หมื่นศรี</t>
  </si>
  <si>
    <t>TH321207</t>
  </si>
  <si>
    <t>เสม็จ</t>
  </si>
  <si>
    <t>TH321208</t>
  </si>
  <si>
    <t>Sano</t>
  </si>
  <si>
    <t>สะโน</t>
  </si>
  <si>
    <t>TH321209</t>
  </si>
  <si>
    <t>Pradu</t>
  </si>
  <si>
    <t>ประดู่</t>
  </si>
  <si>
    <t>TH321210</t>
  </si>
  <si>
    <t>Buachet</t>
  </si>
  <si>
    <t>บัวเชด</t>
  </si>
  <si>
    <t>TH3213</t>
  </si>
  <si>
    <t>TH321301</t>
  </si>
  <si>
    <t>TH321302</t>
  </si>
  <si>
    <t>Charat</t>
  </si>
  <si>
    <t>จรัส</t>
  </si>
  <si>
    <t>TH321303</t>
  </si>
  <si>
    <t>Ta Wang</t>
  </si>
  <si>
    <t>ตาวัง</t>
  </si>
  <si>
    <t>TH321304</t>
  </si>
  <si>
    <t>A Phon</t>
  </si>
  <si>
    <t>อาโพน</t>
  </si>
  <si>
    <t>TH321305</t>
  </si>
  <si>
    <t>Samphao Lun</t>
  </si>
  <si>
    <t>สำเภาลูน</t>
  </si>
  <si>
    <t>TH321306</t>
  </si>
  <si>
    <t>Phanom Dong Rak</t>
  </si>
  <si>
    <t>พนมดงรัก</t>
  </si>
  <si>
    <t>TH3214</t>
  </si>
  <si>
    <t>Bak Dai</t>
  </si>
  <si>
    <t>บักได</t>
  </si>
  <si>
    <t>TH321401</t>
  </si>
  <si>
    <t>TH321402</t>
  </si>
  <si>
    <t>Chik Daek</t>
  </si>
  <si>
    <t>จีกแดก</t>
  </si>
  <si>
    <t>TH321403</t>
  </si>
  <si>
    <t>Ta Miang</t>
  </si>
  <si>
    <t>ตาเมียง</t>
  </si>
  <si>
    <t>TH321404</t>
  </si>
  <si>
    <t>TH3215</t>
  </si>
  <si>
    <t>Narong</t>
  </si>
  <si>
    <t>ณรงค์</t>
  </si>
  <si>
    <t>TH321501</t>
  </si>
  <si>
    <t>Chaen Waen</t>
  </si>
  <si>
    <t>แจนแวน</t>
  </si>
  <si>
    <t>TH321502</t>
  </si>
  <si>
    <t>Truat</t>
  </si>
  <si>
    <t>ตรวจ</t>
  </si>
  <si>
    <t>TH321503</t>
  </si>
  <si>
    <t>TH321504</t>
  </si>
  <si>
    <t>TH321505</t>
  </si>
  <si>
    <t>Khwao Sin Rin</t>
  </si>
  <si>
    <t>เขวาสินรินทร์</t>
  </si>
  <si>
    <t>TH3216</t>
  </si>
  <si>
    <t>TH321601</t>
  </si>
  <si>
    <t>TH321602</t>
  </si>
  <si>
    <t>Ta Kuk</t>
  </si>
  <si>
    <t>ตากูก</t>
  </si>
  <si>
    <t>TH321603</t>
  </si>
  <si>
    <t>Prasat Thong</t>
  </si>
  <si>
    <t>ปราสาททอง</t>
  </si>
  <si>
    <t>TH321604</t>
  </si>
  <si>
    <t>Ban Rae</t>
  </si>
  <si>
    <t>บ้านแร่</t>
  </si>
  <si>
    <t>TH321605</t>
  </si>
  <si>
    <t>Non Narai</t>
  </si>
  <si>
    <t>โนนนารายณ์</t>
  </si>
  <si>
    <t>TH3217</t>
  </si>
  <si>
    <t>Nong Luang</t>
  </si>
  <si>
    <t>หนองหลวง</t>
  </si>
  <si>
    <t>TH321701</t>
  </si>
  <si>
    <t>Kham Phong</t>
  </si>
  <si>
    <t>คำผง</t>
  </si>
  <si>
    <t>TH321702</t>
  </si>
  <si>
    <t>Non</t>
  </si>
  <si>
    <t>โนน</t>
  </si>
  <si>
    <t>TH321703</t>
  </si>
  <si>
    <t>Rawiang</t>
  </si>
  <si>
    <t>ระเวียง</t>
  </si>
  <si>
    <t>TH321704</t>
  </si>
  <si>
    <t>Nong Thep</t>
  </si>
  <si>
    <t>หนองเทพ</t>
  </si>
  <si>
    <t>TH321705</t>
  </si>
  <si>
    <t>Mueang Si Sa Ket</t>
  </si>
  <si>
    <t>เมืองศรีสะเกษ</t>
  </si>
  <si>
    <t>TH3301</t>
  </si>
  <si>
    <t>Mueang Nuea</t>
  </si>
  <si>
    <t>เมืองเหนือ</t>
  </si>
  <si>
    <t>TH330101</t>
  </si>
  <si>
    <t>Mueang Tai</t>
  </si>
  <si>
    <t>เมืองใต้</t>
  </si>
  <si>
    <t>TH330102</t>
  </si>
  <si>
    <t>Khu Sot</t>
  </si>
  <si>
    <t>คูซอด</t>
  </si>
  <si>
    <t>TH330103</t>
  </si>
  <si>
    <t>Sam</t>
  </si>
  <si>
    <t>ซำ</t>
  </si>
  <si>
    <t>TH330104</t>
  </si>
  <si>
    <t>Chan</t>
  </si>
  <si>
    <t>จาน</t>
  </si>
  <si>
    <t>TH330105</t>
  </si>
  <si>
    <t>Tadop</t>
  </si>
  <si>
    <t>ตะดอบ</t>
  </si>
  <si>
    <t>TH330106</t>
  </si>
  <si>
    <t>Nong Khrok</t>
  </si>
  <si>
    <t>หนองครก</t>
  </si>
  <si>
    <t>TH330107</t>
  </si>
  <si>
    <t>Phon Kha</t>
  </si>
  <si>
    <t>โพนข่า</t>
  </si>
  <si>
    <t>TH330111</t>
  </si>
  <si>
    <t>Phon Kho</t>
  </si>
  <si>
    <t>โพนค้อ</t>
  </si>
  <si>
    <t>TH330112</t>
  </si>
  <si>
    <t>Phon Khwao</t>
  </si>
  <si>
    <t>โพนเขวา</t>
  </si>
  <si>
    <t>TH330115</t>
  </si>
  <si>
    <t>Ya Plong</t>
  </si>
  <si>
    <t>หญ้าปล้อง</t>
  </si>
  <si>
    <t>TH330116</t>
  </si>
  <si>
    <t>Thum</t>
  </si>
  <si>
    <t>ทุ่ม</t>
  </si>
  <si>
    <t>TH330118</t>
  </si>
  <si>
    <t>Nong Hai</t>
  </si>
  <si>
    <t>หนองไฮ</t>
  </si>
  <si>
    <t>TH330119</t>
  </si>
  <si>
    <t>TH330121</t>
  </si>
  <si>
    <t>Nam Kham</t>
  </si>
  <si>
    <t>น้ำคำ</t>
  </si>
  <si>
    <t>TH330122</t>
  </si>
  <si>
    <t>Pho</t>
  </si>
  <si>
    <t>โพธิ์</t>
  </si>
  <si>
    <t>TH330123</t>
  </si>
  <si>
    <t>Mak Khiap</t>
  </si>
  <si>
    <t>หมากเขียบ</t>
  </si>
  <si>
    <t>TH330124</t>
  </si>
  <si>
    <t>Nong Phai</t>
  </si>
  <si>
    <t>หนองไผ่</t>
  </si>
  <si>
    <t>TH330127</t>
  </si>
  <si>
    <t>Yang Chum Noi</t>
  </si>
  <si>
    <t>ยางชุมน้อย</t>
  </si>
  <si>
    <t>TH3302</t>
  </si>
  <si>
    <t>TH330201</t>
  </si>
  <si>
    <t>Lin Fa</t>
  </si>
  <si>
    <t>ลิ้นฟ้า</t>
  </si>
  <si>
    <t>TH330202</t>
  </si>
  <si>
    <t>Khon Kam</t>
  </si>
  <si>
    <t>คอนกาม</t>
  </si>
  <si>
    <t>TH330203</t>
  </si>
  <si>
    <t>Non Khun</t>
  </si>
  <si>
    <t>โนนคูณ</t>
  </si>
  <si>
    <t>TH330204</t>
  </si>
  <si>
    <t>Kut Mueang Ham</t>
  </si>
  <si>
    <t>กุดเมืองฮาม</t>
  </si>
  <si>
    <t>TH330205</t>
  </si>
  <si>
    <t>TH330206</t>
  </si>
  <si>
    <t>Yang Chum Yai</t>
  </si>
  <si>
    <t>ยางชุมใหญ่</t>
  </si>
  <si>
    <t>TH330207</t>
  </si>
  <si>
    <t>TH3303</t>
  </si>
  <si>
    <t>Dun</t>
  </si>
  <si>
    <t>ดูน</t>
  </si>
  <si>
    <t>TH330301</t>
  </si>
  <si>
    <t>Non Sang</t>
  </si>
  <si>
    <t>โนนสัง</t>
  </si>
  <si>
    <t>TH330302</t>
  </si>
  <si>
    <t>Nong Hua Chang</t>
  </si>
  <si>
    <t>หนองหัวช้าง</t>
  </si>
  <si>
    <t>TH330303</t>
  </si>
  <si>
    <t>TH330304</t>
  </si>
  <si>
    <t>TH330305</t>
  </si>
  <si>
    <t>TH330306</t>
  </si>
  <si>
    <t>Tham</t>
  </si>
  <si>
    <t>ทาม</t>
  </si>
  <si>
    <t>TH330307</t>
  </si>
  <si>
    <t>Lathai</t>
  </si>
  <si>
    <t>ละทาย</t>
  </si>
  <si>
    <t>TH330308</t>
  </si>
  <si>
    <t>Mueang Noi</t>
  </si>
  <si>
    <t>เมืองน้อย</t>
  </si>
  <si>
    <t>TH330309</t>
  </si>
  <si>
    <t>I Pat</t>
  </si>
  <si>
    <t>อีปาด</t>
  </si>
  <si>
    <t>TH330310</t>
  </si>
  <si>
    <t>Bua Noi</t>
  </si>
  <si>
    <t>บัวน้อย</t>
  </si>
  <si>
    <t>TH330311</t>
  </si>
  <si>
    <t>TH330312</t>
  </si>
  <si>
    <t>Du</t>
  </si>
  <si>
    <t>ดู่</t>
  </si>
  <si>
    <t>TH330313</t>
  </si>
  <si>
    <t>Phak Phaeo</t>
  </si>
  <si>
    <t>ผักแพว</t>
  </si>
  <si>
    <t>TH330314</t>
  </si>
  <si>
    <t>TH330315</t>
  </si>
  <si>
    <t>Kham Niam</t>
  </si>
  <si>
    <t>คำเนียม</t>
  </si>
  <si>
    <t>TH330320</t>
  </si>
  <si>
    <t>Kantharalak</t>
  </si>
  <si>
    <t>กันทรลักษ์</t>
  </si>
  <si>
    <t>TH3304</t>
  </si>
  <si>
    <t>Bueng Malu</t>
  </si>
  <si>
    <t>บึงมะลู</t>
  </si>
  <si>
    <t>TH330401</t>
  </si>
  <si>
    <t>Kut Salao</t>
  </si>
  <si>
    <t>กุดเสลา</t>
  </si>
  <si>
    <t>TH330402</t>
  </si>
  <si>
    <t>เมือง</t>
  </si>
  <si>
    <t>TH330403</t>
  </si>
  <si>
    <t>Sang Mek</t>
  </si>
  <si>
    <t>สังเม็ก</t>
  </si>
  <si>
    <t>TH330405</t>
  </si>
  <si>
    <t>Nam Om</t>
  </si>
  <si>
    <t>น้ำอ้อม</t>
  </si>
  <si>
    <t>TH330406</t>
  </si>
  <si>
    <t>Lalai</t>
  </si>
  <si>
    <t>ละลาย</t>
  </si>
  <si>
    <t>TH330407</t>
  </si>
  <si>
    <t>Rung</t>
  </si>
  <si>
    <t>รุง</t>
  </si>
  <si>
    <t>TH330408</t>
  </si>
  <si>
    <t>Trakat</t>
  </si>
  <si>
    <t>ตระกาจ</t>
  </si>
  <si>
    <t>TH330409</t>
  </si>
  <si>
    <t>Chan Yai</t>
  </si>
  <si>
    <t>จานใหญ่</t>
  </si>
  <si>
    <t>TH330411</t>
  </si>
  <si>
    <t>Phu Ngoen</t>
  </si>
  <si>
    <t>ภูเงิน</t>
  </si>
  <si>
    <t>TH330412</t>
  </si>
  <si>
    <t>Cham</t>
  </si>
  <si>
    <t>ชำ</t>
  </si>
  <si>
    <t>TH330413</t>
  </si>
  <si>
    <t>TH330414</t>
  </si>
  <si>
    <t>TH330415</t>
  </si>
  <si>
    <t>Nong Ya Lat</t>
  </si>
  <si>
    <t>หนองหญ้าลาด</t>
  </si>
  <si>
    <t>TH330416</t>
  </si>
  <si>
    <t>Sao Thong Chai</t>
  </si>
  <si>
    <t>เสาธงชัย</t>
  </si>
  <si>
    <t>TH330419</t>
  </si>
  <si>
    <t>Khanun</t>
  </si>
  <si>
    <t>ขนุน</t>
  </si>
  <si>
    <t>TH330420</t>
  </si>
  <si>
    <t>Suan Kluai</t>
  </si>
  <si>
    <t>สวนกล้วย</t>
  </si>
  <si>
    <t>TH330421</t>
  </si>
  <si>
    <t>Wiang Nuea</t>
  </si>
  <si>
    <t>เวียงเหนือ</t>
  </si>
  <si>
    <t>TH330423</t>
  </si>
  <si>
    <t>Thung Yai</t>
  </si>
  <si>
    <t>ทุ่งใหญ่</t>
  </si>
  <si>
    <t>TH330424</t>
  </si>
  <si>
    <t>Phu Pha Mok</t>
  </si>
  <si>
    <t>ภูผาหมอก</t>
  </si>
  <si>
    <t>TH330425</t>
  </si>
  <si>
    <t>Khukhan</t>
  </si>
  <si>
    <t>ขุขันธ์</t>
  </si>
  <si>
    <t>TH3305</t>
  </si>
  <si>
    <t>TH330501</t>
  </si>
  <si>
    <t>Cha Kong</t>
  </si>
  <si>
    <t>จะกง</t>
  </si>
  <si>
    <t>TH330502</t>
  </si>
  <si>
    <t>Chai Di</t>
  </si>
  <si>
    <t>ใจดี</t>
  </si>
  <si>
    <t>TH330503</t>
  </si>
  <si>
    <t>Dong Kammet</t>
  </si>
  <si>
    <t>ดองกำเม็ด</t>
  </si>
  <si>
    <t>TH330504</t>
  </si>
  <si>
    <t>โสน</t>
  </si>
  <si>
    <t>TH330505</t>
  </si>
  <si>
    <t>Prue Yai</t>
  </si>
  <si>
    <t>ปรือใหญ่</t>
  </si>
  <si>
    <t>TH330506</t>
  </si>
  <si>
    <t>Sadao Yai</t>
  </si>
  <si>
    <t>สะเดาใหญ่</t>
  </si>
  <si>
    <t>TH330507</t>
  </si>
  <si>
    <t>Ta Ut</t>
  </si>
  <si>
    <t>ตาอุด</t>
  </si>
  <si>
    <t>TH330508</t>
  </si>
  <si>
    <t>Huai Nuea</t>
  </si>
  <si>
    <t>ห้วยเหนือ</t>
  </si>
  <si>
    <t>TH330509</t>
  </si>
  <si>
    <t>Huai Tai</t>
  </si>
  <si>
    <t>ห้วยใต้</t>
  </si>
  <si>
    <t>TH330510</t>
  </si>
  <si>
    <t>Hua Suea</t>
  </si>
  <si>
    <t>หัวเสือ</t>
  </si>
  <si>
    <t>TH330511</t>
  </si>
  <si>
    <t>TH330513</t>
  </si>
  <si>
    <t>TH330515</t>
  </si>
  <si>
    <t>Khok Phet</t>
  </si>
  <si>
    <t>โคกเพชร</t>
  </si>
  <si>
    <t>TH330517</t>
  </si>
  <si>
    <t>TH330518</t>
  </si>
  <si>
    <t>Samrong Ta Chen</t>
  </si>
  <si>
    <t>สำโรงตาเจ็น</t>
  </si>
  <si>
    <t>TH330521</t>
  </si>
  <si>
    <t>TH330522</t>
  </si>
  <si>
    <t>TH330524</t>
  </si>
  <si>
    <t>Lom Sak</t>
  </si>
  <si>
    <t>ลมศักดิ์</t>
  </si>
  <si>
    <t>TH330525</t>
  </si>
  <si>
    <t>Nong Chalong</t>
  </si>
  <si>
    <t>หนองฉลอง</t>
  </si>
  <si>
    <t>TH330526</t>
  </si>
  <si>
    <t>Si Trakun</t>
  </si>
  <si>
    <t>ศรีตระกูล</t>
  </si>
  <si>
    <t>TH330527</t>
  </si>
  <si>
    <t>Si Sa-At</t>
  </si>
  <si>
    <t>ศรีสะอาด</t>
  </si>
  <si>
    <t>TH330528</t>
  </si>
  <si>
    <t>Phrai Bueng</t>
  </si>
  <si>
    <t>ไพรบึง</t>
  </si>
  <si>
    <t>TH3306</t>
  </si>
  <si>
    <t>TH330601</t>
  </si>
  <si>
    <t>TH330602</t>
  </si>
  <si>
    <t>Prasat Yoe</t>
  </si>
  <si>
    <t>ปราสาทเยอ</t>
  </si>
  <si>
    <t>TH330603</t>
  </si>
  <si>
    <t>Samrong Phlan</t>
  </si>
  <si>
    <t>สำโรงพลัน</t>
  </si>
  <si>
    <t>TH330604</t>
  </si>
  <si>
    <t>Suk Sawat</t>
  </si>
  <si>
    <t>สุขสวัสดิ์</t>
  </si>
  <si>
    <t>TH330605</t>
  </si>
  <si>
    <t>Non Pun</t>
  </si>
  <si>
    <t>โนนปูน</t>
  </si>
  <si>
    <t>TH330606</t>
  </si>
  <si>
    <t>Prang Ku</t>
  </si>
  <si>
    <t>ปรางค์กู่</t>
  </si>
  <si>
    <t>TH3307</t>
  </si>
  <si>
    <t>TH330701</t>
  </si>
  <si>
    <t>Ku</t>
  </si>
  <si>
    <t>กู่</t>
  </si>
  <si>
    <t>TH330702</t>
  </si>
  <si>
    <t>Nong Chiang Thun</t>
  </si>
  <si>
    <t>หนองเชียงทูน</t>
  </si>
  <si>
    <t>TH330703</t>
  </si>
  <si>
    <t>TH330704</t>
  </si>
  <si>
    <t>Samo</t>
  </si>
  <si>
    <t>สมอ</t>
  </si>
  <si>
    <t>TH330705</t>
  </si>
  <si>
    <t>Pho Si</t>
  </si>
  <si>
    <t>โพธิ์ศรี</t>
  </si>
  <si>
    <t>TH330706</t>
  </si>
  <si>
    <t>Samrong Prasat</t>
  </si>
  <si>
    <t>สำโรงปราสาท</t>
  </si>
  <si>
    <t>TH330707</t>
  </si>
  <si>
    <t>TH330708</t>
  </si>
  <si>
    <t>TH330709</t>
  </si>
  <si>
    <t>Phimai Nuea</t>
  </si>
  <si>
    <t>พิมายเหนือ</t>
  </si>
  <si>
    <t>TH330710</t>
  </si>
  <si>
    <t>Khun Han</t>
  </si>
  <si>
    <t>ขุนหาญ</t>
  </si>
  <si>
    <t>TH3308</t>
  </si>
  <si>
    <t>Si</t>
  </si>
  <si>
    <t>สิ</t>
  </si>
  <si>
    <t>TH330801</t>
  </si>
  <si>
    <t>Bak Dong</t>
  </si>
  <si>
    <t>บักดอง</t>
  </si>
  <si>
    <t>TH330802</t>
  </si>
  <si>
    <t>Phran</t>
  </si>
  <si>
    <t>พราน</t>
  </si>
  <si>
    <t>TH330803</t>
  </si>
  <si>
    <t>Pho Wong</t>
  </si>
  <si>
    <t>โพธิ์วงศ์</t>
  </si>
  <si>
    <t>TH330804</t>
  </si>
  <si>
    <t>Phrai</t>
  </si>
  <si>
    <t>ไพร</t>
  </si>
  <si>
    <t>TH330805</t>
  </si>
  <si>
    <t>Krawan</t>
  </si>
  <si>
    <t>กระหวัน</t>
  </si>
  <si>
    <t>TH330806</t>
  </si>
  <si>
    <t>TH330807</t>
  </si>
  <si>
    <t>TH330808</t>
  </si>
  <si>
    <t>Kan Throm</t>
  </si>
  <si>
    <t>กันทรอม</t>
  </si>
  <si>
    <t>TH330809</t>
  </si>
  <si>
    <t>Phu Fai</t>
  </si>
  <si>
    <t>ภูฝ้าย</t>
  </si>
  <si>
    <t>TH330810</t>
  </si>
  <si>
    <t>Pho Krasang</t>
  </si>
  <si>
    <t>โพธิ์กระสังข์</t>
  </si>
  <si>
    <t>TH330811</t>
  </si>
  <si>
    <t>ห้วยจันทร์</t>
  </si>
  <si>
    <t>TH330812</t>
  </si>
  <si>
    <t>Rasi Salai</t>
  </si>
  <si>
    <t>ราษีไศล</t>
  </si>
  <si>
    <t>TH3309</t>
  </si>
  <si>
    <t>TH330901</t>
  </si>
  <si>
    <t>Mueang Khaen</t>
  </si>
  <si>
    <t>เมืองแคน</t>
  </si>
  <si>
    <t>TH330902</t>
  </si>
  <si>
    <t>TH330903</t>
  </si>
  <si>
    <t>Chik Sang Thong</t>
  </si>
  <si>
    <t>จิกสังข์ทอง</t>
  </si>
  <si>
    <t>TH330906</t>
  </si>
  <si>
    <t>TH330907</t>
  </si>
  <si>
    <t>TH330908</t>
  </si>
  <si>
    <t>Nong Ueng</t>
  </si>
  <si>
    <t>หนองอึ่ง</t>
  </si>
  <si>
    <t>TH330909</t>
  </si>
  <si>
    <t>Bua Hung</t>
  </si>
  <si>
    <t>บัวหุ่ง</t>
  </si>
  <si>
    <t>TH330910</t>
  </si>
  <si>
    <t>TH330911</t>
  </si>
  <si>
    <t>TH330912</t>
  </si>
  <si>
    <t>Nong Mi</t>
  </si>
  <si>
    <t>หนองหมี</t>
  </si>
  <si>
    <t>TH330913</t>
  </si>
  <si>
    <t>Wan Kham</t>
  </si>
  <si>
    <t>หว้านคำ</t>
  </si>
  <si>
    <t>TH330914</t>
  </si>
  <si>
    <t>Sang Pi</t>
  </si>
  <si>
    <t>สร้างปี่</t>
  </si>
  <si>
    <t>TH330915</t>
  </si>
  <si>
    <t>Uthumphon Phisai</t>
  </si>
  <si>
    <t>อุทุมพรพิสัย</t>
  </si>
  <si>
    <t>TH3310</t>
  </si>
  <si>
    <t>Kamphaeng</t>
  </si>
  <si>
    <t>กำแพง</t>
  </si>
  <si>
    <t>TH331001</t>
  </si>
  <si>
    <t>I Lam</t>
  </si>
  <si>
    <t>อี่หล่ำ</t>
  </si>
  <si>
    <t>TH331002</t>
  </si>
  <si>
    <t>TH331003</t>
  </si>
  <si>
    <t>Thung Chai</t>
  </si>
  <si>
    <t>ทุ่งไชย</t>
  </si>
  <si>
    <t>TH331004</t>
  </si>
  <si>
    <t>TH331005</t>
  </si>
  <si>
    <t>Khaem</t>
  </si>
  <si>
    <t>แขม</t>
  </si>
  <si>
    <t>TH331006</t>
  </si>
  <si>
    <t>TH331007</t>
  </si>
  <si>
    <t>Khayung</t>
  </si>
  <si>
    <t>ขะยูง</t>
  </si>
  <si>
    <t>TH331008</t>
  </si>
  <si>
    <t>Ta Ket</t>
  </si>
  <si>
    <t>ตาเกษ</t>
  </si>
  <si>
    <t>TH331010</t>
  </si>
  <si>
    <t>Hua Chang</t>
  </si>
  <si>
    <t>หัวช้าง</t>
  </si>
  <si>
    <t>TH331011</t>
  </si>
  <si>
    <t>Rang Raeng</t>
  </si>
  <si>
    <t>รังแร้ง</t>
  </si>
  <si>
    <t>TH331012</t>
  </si>
  <si>
    <t>Tae</t>
  </si>
  <si>
    <t>แต้</t>
  </si>
  <si>
    <t>TH331014</t>
  </si>
  <si>
    <t>Khae</t>
  </si>
  <si>
    <t>แข้</t>
  </si>
  <si>
    <t>TH331015</t>
  </si>
  <si>
    <t>TH331016</t>
  </si>
  <si>
    <t>Pa-Ao</t>
  </si>
  <si>
    <t>ปะอาว</t>
  </si>
  <si>
    <t>TH331017</t>
  </si>
  <si>
    <t>Nong Hang</t>
  </si>
  <si>
    <t>หนองห้าง</t>
  </si>
  <si>
    <t>TH331018</t>
  </si>
  <si>
    <t>Sa Kamphaeng Yai</t>
  </si>
  <si>
    <t>สระกำแพงใหญ่</t>
  </si>
  <si>
    <t>TH331022</t>
  </si>
  <si>
    <t>โคกหล่าม</t>
  </si>
  <si>
    <t>TH331024</t>
  </si>
  <si>
    <t>Khok Chan</t>
  </si>
  <si>
    <t>โคกจาน</t>
  </si>
  <si>
    <t>TH331025</t>
  </si>
  <si>
    <t>Bueng Bun</t>
  </si>
  <si>
    <t>บึงบูรพ์</t>
  </si>
  <si>
    <t>TH3311</t>
  </si>
  <si>
    <t>Po</t>
  </si>
  <si>
    <t>เป๊าะ</t>
  </si>
  <si>
    <t>TH331101</t>
  </si>
  <si>
    <t>TH331102</t>
  </si>
  <si>
    <t>Huai Thap Than</t>
  </si>
  <si>
    <t>ห้วยทับทัน</t>
  </si>
  <si>
    <t>TH3312</t>
  </si>
  <si>
    <t>TH331201</t>
  </si>
  <si>
    <t>Mueang Luang</t>
  </si>
  <si>
    <t>เมืองหลวง</t>
  </si>
  <si>
    <t>TH331202</t>
  </si>
  <si>
    <t>Kluai Kwang</t>
  </si>
  <si>
    <t>กล้วยกว้าง</t>
  </si>
  <si>
    <t>TH331203</t>
  </si>
  <si>
    <t>TH331204</t>
  </si>
  <si>
    <t>Chan Saen Chai</t>
  </si>
  <si>
    <t>จานแสนไชย</t>
  </si>
  <si>
    <t>TH331205</t>
  </si>
  <si>
    <t>TH331206</t>
  </si>
  <si>
    <t>TH3313</t>
  </si>
  <si>
    <t>Non Kho</t>
  </si>
  <si>
    <t>โนนค้อ</t>
  </si>
  <si>
    <t>TH331301</t>
  </si>
  <si>
    <t>Bok</t>
  </si>
  <si>
    <t>บก</t>
  </si>
  <si>
    <t>TH331302</t>
  </si>
  <si>
    <t>TH331303</t>
  </si>
  <si>
    <t>Nong Kung</t>
  </si>
  <si>
    <t>หนองกุง</t>
  </si>
  <si>
    <t>TH331304</t>
  </si>
  <si>
    <t>Lao Kwang</t>
  </si>
  <si>
    <t>เหล่ากวาง</t>
  </si>
  <si>
    <t>TH331305</t>
  </si>
  <si>
    <t>Si Rattana</t>
  </si>
  <si>
    <t>ศรีรัตนะ</t>
  </si>
  <si>
    <t>TH3314</t>
  </si>
  <si>
    <t>Si Kaeo</t>
  </si>
  <si>
    <t>ศรีแก้ว</t>
  </si>
  <si>
    <t>TH331401</t>
  </si>
  <si>
    <t>Phing Phuai</t>
  </si>
  <si>
    <t>พิงพวย</t>
  </si>
  <si>
    <t>TH331402</t>
  </si>
  <si>
    <t>Sa Yao</t>
  </si>
  <si>
    <t>สระเยาว์</t>
  </si>
  <si>
    <t>TH331403</t>
  </si>
  <si>
    <t>TH331404</t>
  </si>
  <si>
    <t>Sueang Khao</t>
  </si>
  <si>
    <t>เสื่องข้าว</t>
  </si>
  <si>
    <t>TH331405</t>
  </si>
  <si>
    <t>Si Non Ngam</t>
  </si>
  <si>
    <t>ศรีโนนงาม</t>
  </si>
  <si>
    <t>TH331406</t>
  </si>
  <si>
    <t>Saphung</t>
  </si>
  <si>
    <t>สะพุง</t>
  </si>
  <si>
    <t>TH331407</t>
  </si>
  <si>
    <t>Nam Kliang</t>
  </si>
  <si>
    <t>น้ำเกลี้ยง</t>
  </si>
  <si>
    <t>TH3315</t>
  </si>
  <si>
    <t>TH331501</t>
  </si>
  <si>
    <t>La-O</t>
  </si>
  <si>
    <t>ละเอาะ</t>
  </si>
  <si>
    <t>TH331502</t>
  </si>
  <si>
    <t>Tong Pit</t>
  </si>
  <si>
    <t>ตองปิด</t>
  </si>
  <si>
    <t>TH331503</t>
  </si>
  <si>
    <t>Khoen</t>
  </si>
  <si>
    <t>เขิน</t>
  </si>
  <si>
    <t>TH331504</t>
  </si>
  <si>
    <t>Rung Rawi</t>
  </si>
  <si>
    <t>รุ่งระวี</t>
  </si>
  <si>
    <t>TH331505</t>
  </si>
  <si>
    <t>Khup</t>
  </si>
  <si>
    <t>คูบ</t>
  </si>
  <si>
    <t>TH331506</t>
  </si>
  <si>
    <t>TH3316</t>
  </si>
  <si>
    <t>Bu Sung</t>
  </si>
  <si>
    <t>บุสูง</t>
  </si>
  <si>
    <t>TH331601</t>
  </si>
  <si>
    <t>TH331602</t>
  </si>
  <si>
    <t>Duan Yai</t>
  </si>
  <si>
    <t>ดวนใหญ่</t>
  </si>
  <si>
    <t>TH331603</t>
  </si>
  <si>
    <t>Bo Kaeo</t>
  </si>
  <si>
    <t>บ่อแก้ว</t>
  </si>
  <si>
    <t>TH331604</t>
  </si>
  <si>
    <t>Si Samran</t>
  </si>
  <si>
    <t>ศรีสำราญ</t>
  </si>
  <si>
    <t>TH331605</t>
  </si>
  <si>
    <t>TH331606</t>
  </si>
  <si>
    <t>TH331607</t>
  </si>
  <si>
    <t>Phon Yang</t>
  </si>
  <si>
    <t>โพนยาง</t>
  </si>
  <si>
    <t>TH331608</t>
  </si>
  <si>
    <t>Phu Sing</t>
  </si>
  <si>
    <t>ภูสิงห์</t>
  </si>
  <si>
    <t>TH3317</t>
  </si>
  <si>
    <t>Khok Tan</t>
  </si>
  <si>
    <t>โคกตาล</t>
  </si>
  <si>
    <t>TH331701</t>
  </si>
  <si>
    <t>Huai Ta Mon</t>
  </si>
  <si>
    <t>ห้วยตามอญ</t>
  </si>
  <si>
    <t>TH331702</t>
  </si>
  <si>
    <t>Huai Tuek Chu</t>
  </si>
  <si>
    <t>ห้วยตึ๊กชู</t>
  </si>
  <si>
    <t>TH331703</t>
  </si>
  <si>
    <t>Lalom</t>
  </si>
  <si>
    <t>ละลม</t>
  </si>
  <si>
    <t>TH331704</t>
  </si>
  <si>
    <t>Takhian Ram</t>
  </si>
  <si>
    <t>ตะเคียนราม</t>
  </si>
  <si>
    <t>TH331705</t>
  </si>
  <si>
    <t>Dong Rak</t>
  </si>
  <si>
    <t>ดงรัก</t>
  </si>
  <si>
    <t>TH331706</t>
  </si>
  <si>
    <t>Phrai Phatthana</t>
  </si>
  <si>
    <t>ไพรพัฒนา</t>
  </si>
  <si>
    <t>TH331707</t>
  </si>
  <si>
    <t>Mueang Chan</t>
  </si>
  <si>
    <t>เมืองจันทร์</t>
  </si>
  <si>
    <t>TH3318</t>
  </si>
  <si>
    <t>TH331801</t>
  </si>
  <si>
    <t>Ta Kon</t>
  </si>
  <si>
    <t>ตาโกน</t>
  </si>
  <si>
    <t>TH331802</t>
  </si>
  <si>
    <t>TH331803</t>
  </si>
  <si>
    <t>Benchalak</t>
  </si>
  <si>
    <t>เบญจลักษ์</t>
  </si>
  <si>
    <t>TH3319</t>
  </si>
  <si>
    <t>Siao</t>
  </si>
  <si>
    <t>เสียว</t>
  </si>
  <si>
    <t>TH331901</t>
  </si>
  <si>
    <t>TH331902</t>
  </si>
  <si>
    <t>TH331903</t>
  </si>
  <si>
    <t>หนองฮาง</t>
  </si>
  <si>
    <t>TH331904</t>
  </si>
  <si>
    <t>TH331905</t>
  </si>
  <si>
    <t>Phayu</t>
  </si>
  <si>
    <t>พยุห์</t>
  </si>
  <si>
    <t>TH3320</t>
  </si>
  <si>
    <t>TH332001</t>
  </si>
  <si>
    <t>Phrom Sawat</t>
  </si>
  <si>
    <t>พรหมสวัสดิ์</t>
  </si>
  <si>
    <t>TH332002</t>
  </si>
  <si>
    <t>Tamyae</t>
  </si>
  <si>
    <t>ตำแย</t>
  </si>
  <si>
    <t>TH332003</t>
  </si>
  <si>
    <t>Non Phek</t>
  </si>
  <si>
    <t>โนนเพ็ก</t>
  </si>
  <si>
    <t>TH332004</t>
  </si>
  <si>
    <t>Nong Kha</t>
  </si>
  <si>
    <t>หนองค้า</t>
  </si>
  <si>
    <t>TH332005</t>
  </si>
  <si>
    <t>Pho Si Suwan</t>
  </si>
  <si>
    <t>โพธิ์ศรีสุวรรณ</t>
  </si>
  <si>
    <t>TH3321</t>
  </si>
  <si>
    <t>Dot</t>
  </si>
  <si>
    <t>โดด</t>
  </si>
  <si>
    <t>TH332101</t>
  </si>
  <si>
    <t>TH332102</t>
  </si>
  <si>
    <t>Nong Ma</t>
  </si>
  <si>
    <t>หนองม้า</t>
  </si>
  <si>
    <t>TH332103</t>
  </si>
  <si>
    <t>Phue Yai</t>
  </si>
  <si>
    <t>ผือใหญ่</t>
  </si>
  <si>
    <t>TH332104</t>
  </si>
  <si>
    <t>I Se</t>
  </si>
  <si>
    <t>อีเซ</t>
  </si>
  <si>
    <t>TH332105</t>
  </si>
  <si>
    <t>Sila Lat</t>
  </si>
  <si>
    <t>ศิลาลาด</t>
  </si>
  <si>
    <t>TH3322</t>
  </si>
  <si>
    <t>Kung</t>
  </si>
  <si>
    <t>กุง</t>
  </si>
  <si>
    <t>TH332201</t>
  </si>
  <si>
    <t>Khli Kling</t>
  </si>
  <si>
    <t>คลีกลิ้ง</t>
  </si>
  <si>
    <t>TH332202</t>
  </si>
  <si>
    <t>Nong Bua Dong</t>
  </si>
  <si>
    <t>หนองบัวดง</t>
  </si>
  <si>
    <t>TH332203</t>
  </si>
  <si>
    <t>Chot Muang</t>
  </si>
  <si>
    <t>โจดม่วง</t>
  </si>
  <si>
    <t>TH332204</t>
  </si>
  <si>
    <t>Mueang Ubon Ratchathani</t>
  </si>
  <si>
    <t>เมืองอุบลราชธานี</t>
  </si>
  <si>
    <t>TH3401</t>
  </si>
  <si>
    <t>TH340101</t>
  </si>
  <si>
    <t>Hua Ruea</t>
  </si>
  <si>
    <t>หัวเรือ</t>
  </si>
  <si>
    <t>TH340104</t>
  </si>
  <si>
    <t>Nong Khon</t>
  </si>
  <si>
    <t>หนองขอน</t>
  </si>
  <si>
    <t>TH340105</t>
  </si>
  <si>
    <t>Pathum</t>
  </si>
  <si>
    <t>ปทุม</t>
  </si>
  <si>
    <t>TH340107</t>
  </si>
  <si>
    <t>Kham Yai</t>
  </si>
  <si>
    <t>ขามใหญ่</t>
  </si>
  <si>
    <t>TH340108</t>
  </si>
  <si>
    <t>Chaeramae</t>
  </si>
  <si>
    <t>แจระแม</t>
  </si>
  <si>
    <t>TH340109</t>
  </si>
  <si>
    <t>Nong Bo</t>
  </si>
  <si>
    <t>หนองบ่อ</t>
  </si>
  <si>
    <t>TH340111</t>
  </si>
  <si>
    <t>Rai Noi</t>
  </si>
  <si>
    <t>ไร่น้อย</t>
  </si>
  <si>
    <t>TH340112</t>
  </si>
  <si>
    <t>Krasop</t>
  </si>
  <si>
    <t>กระโสบ</t>
  </si>
  <si>
    <t>TH340113</t>
  </si>
  <si>
    <t>Kut Lat</t>
  </si>
  <si>
    <t>กุดลาด</t>
  </si>
  <si>
    <t>TH340116</t>
  </si>
  <si>
    <t>Khi Lek</t>
  </si>
  <si>
    <t>ขี้เหล็ก</t>
  </si>
  <si>
    <t>TH340119</t>
  </si>
  <si>
    <t>TH340120</t>
  </si>
  <si>
    <t>Si Mueang Mai</t>
  </si>
  <si>
    <t>ศรีเมืองใหม่</t>
  </si>
  <si>
    <t>TH3402</t>
  </si>
  <si>
    <t>Na Kham</t>
  </si>
  <si>
    <t>นาคำ</t>
  </si>
  <si>
    <t>TH340201</t>
  </si>
  <si>
    <t>Kaeng Kok</t>
  </si>
  <si>
    <t>แก้งกอก</t>
  </si>
  <si>
    <t>TH340202</t>
  </si>
  <si>
    <t>Ueat Yai</t>
  </si>
  <si>
    <t>เอือดใหญ่</t>
  </si>
  <si>
    <t>TH340203</t>
  </si>
  <si>
    <t>Warin</t>
  </si>
  <si>
    <t>วาริน</t>
  </si>
  <si>
    <t>TH340204</t>
  </si>
  <si>
    <t>Lat Khwai</t>
  </si>
  <si>
    <t>ลาดควาย</t>
  </si>
  <si>
    <t>TH340205</t>
  </si>
  <si>
    <t>Song Yang</t>
  </si>
  <si>
    <t>สงยาง</t>
  </si>
  <si>
    <t>TH340206</t>
  </si>
  <si>
    <t>Tabai</t>
  </si>
  <si>
    <t>ตะบ่าย</t>
  </si>
  <si>
    <t>TH340207</t>
  </si>
  <si>
    <t>Kham Lai</t>
  </si>
  <si>
    <t>คำไหล</t>
  </si>
  <si>
    <t>TH340208</t>
  </si>
  <si>
    <t>Nam Thaeng</t>
  </si>
  <si>
    <t>หนามแท่ง</t>
  </si>
  <si>
    <t>TH340209</t>
  </si>
  <si>
    <t>Na Loen</t>
  </si>
  <si>
    <t>นาเลิน</t>
  </si>
  <si>
    <t>TH340210</t>
  </si>
  <si>
    <t>TH340211</t>
  </si>
  <si>
    <t>Khong Chiam</t>
  </si>
  <si>
    <t>โขงเจียม</t>
  </si>
  <si>
    <t>TH3403</t>
  </si>
  <si>
    <t>TH340301</t>
  </si>
  <si>
    <t>TH340302</t>
  </si>
  <si>
    <t>Na Pho Klang</t>
  </si>
  <si>
    <t>นาโพธิ์กลาง</t>
  </si>
  <si>
    <t>TH340303</t>
  </si>
  <si>
    <t>Nong Saeng Yai</t>
  </si>
  <si>
    <t>หนองแสงใหญ่</t>
  </si>
  <si>
    <t>TH340304</t>
  </si>
  <si>
    <t>TH340305</t>
  </si>
  <si>
    <t>Khueang Nai</t>
  </si>
  <si>
    <t>เขื่องใน</t>
  </si>
  <si>
    <t>TH3404</t>
  </si>
  <si>
    <t>TH340401</t>
  </si>
  <si>
    <t>Sang Tho</t>
  </si>
  <si>
    <t>สร้างถ่อ</t>
  </si>
  <si>
    <t>TH340402</t>
  </si>
  <si>
    <t>Kho Thong</t>
  </si>
  <si>
    <t>ค้อทอง</t>
  </si>
  <si>
    <t>TH340403</t>
  </si>
  <si>
    <t>Ko-E</t>
  </si>
  <si>
    <t>ก่อเอ้</t>
  </si>
  <si>
    <t>TH340404</t>
  </si>
  <si>
    <t>Hua Don</t>
  </si>
  <si>
    <t>หัวดอน</t>
  </si>
  <si>
    <t>TH340405</t>
  </si>
  <si>
    <t>Chi Thuan</t>
  </si>
  <si>
    <t>ชีทวน</t>
  </si>
  <si>
    <t>TH340406</t>
  </si>
  <si>
    <t>Tha Hai</t>
  </si>
  <si>
    <t>ท่าไห</t>
  </si>
  <si>
    <t>TH340407</t>
  </si>
  <si>
    <t>Na Kham Yai</t>
  </si>
  <si>
    <t>นาคำใหญ่</t>
  </si>
  <si>
    <t>TH340408</t>
  </si>
  <si>
    <t>Daeng Mo</t>
  </si>
  <si>
    <t>แดงหม้อ</t>
  </si>
  <si>
    <t>TH340409</t>
  </si>
  <si>
    <t>That Noi</t>
  </si>
  <si>
    <t>ธาตุน้อย</t>
  </si>
  <si>
    <t>TH340410</t>
  </si>
  <si>
    <t>Ban Thai</t>
  </si>
  <si>
    <t>บ้านไทย</t>
  </si>
  <si>
    <t>TH340411</t>
  </si>
  <si>
    <t>Ban Kok</t>
  </si>
  <si>
    <t>บ้านกอก</t>
  </si>
  <si>
    <t>TH340412</t>
  </si>
  <si>
    <t>Klang Yai</t>
  </si>
  <si>
    <t>กลางใหญ่</t>
  </si>
  <si>
    <t>TH340413</t>
  </si>
  <si>
    <t>TH340414</t>
  </si>
  <si>
    <t>Yang Khi Nok</t>
  </si>
  <si>
    <t>ยางขี้นก</t>
  </si>
  <si>
    <t>TH340415</t>
  </si>
  <si>
    <t>TH340416</t>
  </si>
  <si>
    <t>Sahathat</t>
  </si>
  <si>
    <t>สหธาตุ</t>
  </si>
  <si>
    <t>TH340417</t>
  </si>
  <si>
    <t>Nong Lao</t>
  </si>
  <si>
    <t>หนองเหล่า</t>
  </si>
  <si>
    <t>TH340418</t>
  </si>
  <si>
    <t>Khemarat</t>
  </si>
  <si>
    <t>เขมราฐ</t>
  </si>
  <si>
    <t>TH3405</t>
  </si>
  <si>
    <t>TH340501</t>
  </si>
  <si>
    <t>Kham Pom</t>
  </si>
  <si>
    <t>ขามป้อม</t>
  </si>
  <si>
    <t>TH340503</t>
  </si>
  <si>
    <t>Chiat</t>
  </si>
  <si>
    <t>เจียด</t>
  </si>
  <si>
    <t>TH340504</t>
  </si>
  <si>
    <t>Nong Phue</t>
  </si>
  <si>
    <t>หนองผือ</t>
  </si>
  <si>
    <t>TH340507</t>
  </si>
  <si>
    <t>Na Waeng</t>
  </si>
  <si>
    <t>นาแวง</t>
  </si>
  <si>
    <t>TH340508</t>
  </si>
  <si>
    <t>Kaeng Nuea</t>
  </si>
  <si>
    <t>แก้งเหนือ</t>
  </si>
  <si>
    <t>TH340510</t>
  </si>
  <si>
    <t>Nong Nok Tha</t>
  </si>
  <si>
    <t>หนองนกทา</t>
  </si>
  <si>
    <t>TH340511</t>
  </si>
  <si>
    <t>Nong Sim</t>
  </si>
  <si>
    <t>หนองสิม</t>
  </si>
  <si>
    <t>TH340512</t>
  </si>
  <si>
    <t>Hua Na</t>
  </si>
  <si>
    <t>หัวนา</t>
  </si>
  <si>
    <t>TH340513</t>
  </si>
  <si>
    <t>Det Udom</t>
  </si>
  <si>
    <t>เดชอุดม</t>
  </si>
  <si>
    <t>TH3407</t>
  </si>
  <si>
    <t>Mueang Det</t>
  </si>
  <si>
    <t>เมืองเดช</t>
  </si>
  <si>
    <t>TH340701</t>
  </si>
  <si>
    <t>Na Suang</t>
  </si>
  <si>
    <t>นาส่วง</t>
  </si>
  <si>
    <t>TH340702</t>
  </si>
  <si>
    <t>Na Charoen</t>
  </si>
  <si>
    <t>นาเจริญ</t>
  </si>
  <si>
    <t>TH340704</t>
  </si>
  <si>
    <t>Thung Thoeng</t>
  </si>
  <si>
    <t>ทุ่งเทิง</t>
  </si>
  <si>
    <t>TH340706</t>
  </si>
  <si>
    <t>Som Sa-At</t>
  </si>
  <si>
    <t>สมสะอาด</t>
  </si>
  <si>
    <t>TH340708</t>
  </si>
  <si>
    <t>Kut Prathai</t>
  </si>
  <si>
    <t>กุดประทาย</t>
  </si>
  <si>
    <t>TH340709</t>
  </si>
  <si>
    <t>Top Hu</t>
  </si>
  <si>
    <t>ตบหู</t>
  </si>
  <si>
    <t>TH340710</t>
  </si>
  <si>
    <t>Klang</t>
  </si>
  <si>
    <t>TH340711</t>
  </si>
  <si>
    <t>Kaeng</t>
  </si>
  <si>
    <t>แก้ง</t>
  </si>
  <si>
    <t>TH340712</t>
  </si>
  <si>
    <t>Tha Pho Si</t>
  </si>
  <si>
    <t>ท่าโพธิ์ศรี</t>
  </si>
  <si>
    <t>TH340713</t>
  </si>
  <si>
    <t>Bua Ngam</t>
  </si>
  <si>
    <t>บัวงาม</t>
  </si>
  <si>
    <t>TH340715</t>
  </si>
  <si>
    <t>Kham Khrang</t>
  </si>
  <si>
    <t>คำครั่ง</t>
  </si>
  <si>
    <t>TH340716</t>
  </si>
  <si>
    <t>Na Krasaeng</t>
  </si>
  <si>
    <t>นากระแซง</t>
  </si>
  <si>
    <t>TH340717</t>
  </si>
  <si>
    <t>Phon Ngam</t>
  </si>
  <si>
    <t>โพนงาม</t>
  </si>
  <si>
    <t>TH340720</t>
  </si>
  <si>
    <t>Pa Mong</t>
  </si>
  <si>
    <t>ป่าโมง</t>
  </si>
  <si>
    <t>TH340721</t>
  </si>
  <si>
    <t>TH340723</t>
  </si>
  <si>
    <t>Na Chaluai</t>
  </si>
  <si>
    <t>นาจะหลวย</t>
  </si>
  <si>
    <t>TH3408</t>
  </si>
  <si>
    <t>TH340801</t>
  </si>
  <si>
    <t>TH340802</t>
  </si>
  <si>
    <t>Phon Sawan</t>
  </si>
  <si>
    <t>พรสวรรค์</t>
  </si>
  <si>
    <t>TH340803</t>
  </si>
  <si>
    <t>Ban Tum</t>
  </si>
  <si>
    <t>บ้านตูม</t>
  </si>
  <si>
    <t>TH340804</t>
  </si>
  <si>
    <t>Sok Saeng</t>
  </si>
  <si>
    <t>โสกแสง</t>
  </si>
  <si>
    <t>TH340805</t>
  </si>
  <si>
    <t>Non Sawan</t>
  </si>
  <si>
    <t>โนนสวรรค์</t>
  </si>
  <si>
    <t>TH340806</t>
  </si>
  <si>
    <t>Nam Yuen</t>
  </si>
  <si>
    <t>น้ำยืน</t>
  </si>
  <si>
    <t>TH3409</t>
  </si>
  <si>
    <t>Song</t>
  </si>
  <si>
    <t>โซง</t>
  </si>
  <si>
    <t>TH340901</t>
  </si>
  <si>
    <t>TH340903</t>
  </si>
  <si>
    <t>Dom Pradit</t>
  </si>
  <si>
    <t>โดมประดิษฐ์</t>
  </si>
  <si>
    <t>TH340904</t>
  </si>
  <si>
    <t>Bu Pueai</t>
  </si>
  <si>
    <t>บุเปือย</t>
  </si>
  <si>
    <t>TH340906</t>
  </si>
  <si>
    <t>Si Wichian</t>
  </si>
  <si>
    <t>สีวิเชียร</t>
  </si>
  <si>
    <t>TH340907</t>
  </si>
  <si>
    <t>Yang Yai</t>
  </si>
  <si>
    <t>ยางใหญ่</t>
  </si>
  <si>
    <t>TH340909</t>
  </si>
  <si>
    <t>Kao Kham</t>
  </si>
  <si>
    <t>เก่าขาม</t>
  </si>
  <si>
    <t>TH340911</t>
  </si>
  <si>
    <t>Buntharik</t>
  </si>
  <si>
    <t>บุณฑริก</t>
  </si>
  <si>
    <t>TH3410</t>
  </si>
  <si>
    <t>TH341001</t>
  </si>
  <si>
    <t>Huai Kha</t>
  </si>
  <si>
    <t>ห้วยข่า</t>
  </si>
  <si>
    <t>TH341002</t>
  </si>
  <si>
    <t>Kho Laen</t>
  </si>
  <si>
    <t>คอแลน</t>
  </si>
  <si>
    <t>TH341003</t>
  </si>
  <si>
    <t>TH341004</t>
  </si>
  <si>
    <t>หนองสะโน</t>
  </si>
  <si>
    <t>TH341005</t>
  </si>
  <si>
    <t>TH341006</t>
  </si>
  <si>
    <t>TH341007</t>
  </si>
  <si>
    <t>Ban Maet</t>
  </si>
  <si>
    <t>บ้านแมด</t>
  </si>
  <si>
    <t>TH341008</t>
  </si>
  <si>
    <t>Trakan Phuet Phon</t>
  </si>
  <si>
    <t>ตระการพืชผล</t>
  </si>
  <si>
    <t>TH3411</t>
  </si>
  <si>
    <t>Khulu</t>
  </si>
  <si>
    <t>ขุหลุ</t>
  </si>
  <si>
    <t>TH341101</t>
  </si>
  <si>
    <t>Kradian</t>
  </si>
  <si>
    <t>กระเดียน</t>
  </si>
  <si>
    <t>TH341102</t>
  </si>
  <si>
    <t>Kasem</t>
  </si>
  <si>
    <t>เกษม</t>
  </si>
  <si>
    <t>TH341103</t>
  </si>
  <si>
    <t>Kutsakon</t>
  </si>
  <si>
    <t>กุศกร</t>
  </si>
  <si>
    <t>TH341104</t>
  </si>
  <si>
    <t>Kham Pia</t>
  </si>
  <si>
    <t>ขามเปี้ย</t>
  </si>
  <si>
    <t>TH341105</t>
  </si>
  <si>
    <t>Khon Sai</t>
  </si>
  <si>
    <t>คอนสาย</t>
  </si>
  <si>
    <t>TH341106</t>
  </si>
  <si>
    <t>TH341107</t>
  </si>
  <si>
    <t>Na Phin</t>
  </si>
  <si>
    <t>นาพิน</t>
  </si>
  <si>
    <t>TH341108</t>
  </si>
  <si>
    <t>Na Samai</t>
  </si>
  <si>
    <t>นาสะไม</t>
  </si>
  <si>
    <t>TH341109</t>
  </si>
  <si>
    <t>Non Kung</t>
  </si>
  <si>
    <t>โนนกุง</t>
  </si>
  <si>
    <t>TH341110</t>
  </si>
  <si>
    <t>Trakan</t>
  </si>
  <si>
    <t>ตระการ</t>
  </si>
  <si>
    <t>TH341111</t>
  </si>
  <si>
    <t>Tak Daet</t>
  </si>
  <si>
    <t>ตากแดด</t>
  </si>
  <si>
    <t>TH341112</t>
  </si>
  <si>
    <t>Lai Thung</t>
  </si>
  <si>
    <t>ไหล่ทุ่ง</t>
  </si>
  <si>
    <t>TH341113</t>
  </si>
  <si>
    <t>Pao</t>
  </si>
  <si>
    <t>เป้า</t>
  </si>
  <si>
    <t>TH341114</t>
  </si>
  <si>
    <t>Se Pet</t>
  </si>
  <si>
    <t>เซเป็ด</t>
  </si>
  <si>
    <t>TH341115</t>
  </si>
  <si>
    <t>Saphue</t>
  </si>
  <si>
    <t>สะพือ</t>
  </si>
  <si>
    <t>TH341116</t>
  </si>
  <si>
    <t>TH341117</t>
  </si>
  <si>
    <t>Tham Khae</t>
  </si>
  <si>
    <t>ถ้ำแข้</t>
  </si>
  <si>
    <t>TH341118</t>
  </si>
  <si>
    <t>TH341119</t>
  </si>
  <si>
    <t>Huai Fai Phatthana</t>
  </si>
  <si>
    <t>ห้วยฝ้ายพัฒนา</t>
  </si>
  <si>
    <t>TH341120</t>
  </si>
  <si>
    <t>Kut Ya Luan</t>
  </si>
  <si>
    <t>กุดยาลวน</t>
  </si>
  <si>
    <t>TH341121</t>
  </si>
  <si>
    <t>Ban Daeng</t>
  </si>
  <si>
    <t>บ้านแดง</t>
  </si>
  <si>
    <t>TH341122</t>
  </si>
  <si>
    <t>Kham Charoen</t>
  </si>
  <si>
    <t>คำเจริญ</t>
  </si>
  <si>
    <t>TH341123</t>
  </si>
  <si>
    <t>Kut Khaopun</t>
  </si>
  <si>
    <t>กุดข้าวปุ้น</t>
  </si>
  <si>
    <t>TH3412</t>
  </si>
  <si>
    <t>Khao Pun</t>
  </si>
  <si>
    <t>ข้าวปุ้น</t>
  </si>
  <si>
    <t>TH341201</t>
  </si>
  <si>
    <t>Non Sawang</t>
  </si>
  <si>
    <t>โนนสวาง</t>
  </si>
  <si>
    <t>TH341202</t>
  </si>
  <si>
    <t>Kaeng Kheng</t>
  </si>
  <si>
    <t>แก่งเค็ง</t>
  </si>
  <si>
    <t>TH341203</t>
  </si>
  <si>
    <t>กาบิน</t>
  </si>
  <si>
    <t>TH341204</t>
  </si>
  <si>
    <t>Nong Than Nam</t>
  </si>
  <si>
    <t>หนองทันน้ำ</t>
  </si>
  <si>
    <t>TH341205</t>
  </si>
  <si>
    <t>Muang Sam Sip</t>
  </si>
  <si>
    <t>ม่วงสามสิบ</t>
  </si>
  <si>
    <t>TH3414</t>
  </si>
  <si>
    <t>TH341401</t>
  </si>
  <si>
    <t>Lao Bok</t>
  </si>
  <si>
    <t>เหล่าบก</t>
  </si>
  <si>
    <t>TH341402</t>
  </si>
  <si>
    <t>Dum Yai</t>
  </si>
  <si>
    <t>ดุมใหญ่</t>
  </si>
  <si>
    <t>TH341403</t>
  </si>
  <si>
    <t>Nong Chang Yai</t>
  </si>
  <si>
    <t>หนองช้างใหญ่</t>
  </si>
  <si>
    <t>TH341404</t>
  </si>
  <si>
    <t>TH341405</t>
  </si>
  <si>
    <t>Toei</t>
  </si>
  <si>
    <t>เตย</t>
  </si>
  <si>
    <t>TH341406</t>
  </si>
  <si>
    <t>Yang Sak Krapho Lum</t>
  </si>
  <si>
    <t>ยางสักกระโพหลุ่ม</t>
  </si>
  <si>
    <t>TH341407</t>
  </si>
  <si>
    <t>Nong Khai Nok</t>
  </si>
  <si>
    <t>หนองไข่นก</t>
  </si>
  <si>
    <t>TH341408</t>
  </si>
  <si>
    <t>TH341409</t>
  </si>
  <si>
    <t>TH341410</t>
  </si>
  <si>
    <t>Yang Yo Phap</t>
  </si>
  <si>
    <t>ยางโยภาพ</t>
  </si>
  <si>
    <t>TH341411</t>
  </si>
  <si>
    <t>TH341412</t>
  </si>
  <si>
    <t>Na Loeng</t>
  </si>
  <si>
    <t>นาเลิง</t>
  </si>
  <si>
    <t>TH341413</t>
  </si>
  <si>
    <t>Phon Phaeng</t>
  </si>
  <si>
    <t>โพนแพง</t>
  </si>
  <si>
    <t>TH341414</t>
  </si>
  <si>
    <t>Warin Chamrap</t>
  </si>
  <si>
    <t>วารินชำราบ</t>
  </si>
  <si>
    <t>TH3415</t>
  </si>
  <si>
    <t>TH341501</t>
  </si>
  <si>
    <t>TH341502</t>
  </si>
  <si>
    <t>TH341504</t>
  </si>
  <si>
    <t>Non Non</t>
  </si>
  <si>
    <t>โนนโหนน</t>
  </si>
  <si>
    <t>TH341505</t>
  </si>
  <si>
    <t>TH341507</t>
  </si>
  <si>
    <t>Sa Saming</t>
  </si>
  <si>
    <t>สระสมิง</t>
  </si>
  <si>
    <t>TH341508</t>
  </si>
  <si>
    <t>Kham Nam Saep</t>
  </si>
  <si>
    <t>คำน้ำแซบ</t>
  </si>
  <si>
    <t>TH341510</t>
  </si>
  <si>
    <t>Bung Wai</t>
  </si>
  <si>
    <t>บุ่งหวาย</t>
  </si>
  <si>
    <t>TH341511</t>
  </si>
  <si>
    <t>Kham Khwang</t>
  </si>
  <si>
    <t>คำขวาง</t>
  </si>
  <si>
    <t>TH341515</t>
  </si>
  <si>
    <t>Pho Yai</t>
  </si>
  <si>
    <t>โพธิ์ใหญ่</t>
  </si>
  <si>
    <t>TH341516</t>
  </si>
  <si>
    <t>TH341518</t>
  </si>
  <si>
    <t>Nong Kin Phlen</t>
  </si>
  <si>
    <t>หนองกินเพล</t>
  </si>
  <si>
    <t>TH341520</t>
  </si>
  <si>
    <t>Non Phueng</t>
  </si>
  <si>
    <t>โนนผึ้ง</t>
  </si>
  <si>
    <t>TH341521</t>
  </si>
  <si>
    <t>Mueang Si Khai</t>
  </si>
  <si>
    <t>เมืองศรีไค</t>
  </si>
  <si>
    <t>TH341522</t>
  </si>
  <si>
    <t>Huai Khayung</t>
  </si>
  <si>
    <t>ห้วยขะยุง</t>
  </si>
  <si>
    <t>TH341524</t>
  </si>
  <si>
    <t>Bung Mai</t>
  </si>
  <si>
    <t>บุ่งไหม</t>
  </si>
  <si>
    <t>TH341526</t>
  </si>
  <si>
    <t>Phibun Mangsahan</t>
  </si>
  <si>
    <t>พิบูลมังสาหาร</t>
  </si>
  <si>
    <t>TH3419</t>
  </si>
  <si>
    <t>Phibun</t>
  </si>
  <si>
    <t>พิบูล</t>
  </si>
  <si>
    <t>TH341901</t>
  </si>
  <si>
    <t>Kut Chomphu</t>
  </si>
  <si>
    <t>กุดชมภู</t>
  </si>
  <si>
    <t>TH341902</t>
  </si>
  <si>
    <t>Don Chik</t>
  </si>
  <si>
    <t>ดอนจิก</t>
  </si>
  <si>
    <t>TH341904</t>
  </si>
  <si>
    <t>TH341905</t>
  </si>
  <si>
    <t>TH341906</t>
  </si>
  <si>
    <t>Non Klang</t>
  </si>
  <si>
    <t>โนนกลาง</t>
  </si>
  <si>
    <t>TH341907</t>
  </si>
  <si>
    <t>Pho Sai</t>
  </si>
  <si>
    <t>โพธิ์ไทร</t>
  </si>
  <si>
    <t>TH341909</t>
  </si>
  <si>
    <t>TH341910</t>
  </si>
  <si>
    <t>Rawe</t>
  </si>
  <si>
    <t>ระเว</t>
  </si>
  <si>
    <t>TH341911</t>
  </si>
  <si>
    <t>Rai Tai</t>
  </si>
  <si>
    <t>ไร่ใต้</t>
  </si>
  <si>
    <t>TH341912</t>
  </si>
  <si>
    <t>Nong Bua Hi</t>
  </si>
  <si>
    <t>หนองบัวฮี</t>
  </si>
  <si>
    <t>TH341913</t>
  </si>
  <si>
    <t>TH341914</t>
  </si>
  <si>
    <t>Non Kalong</t>
  </si>
  <si>
    <t>โนนกาหลง</t>
  </si>
  <si>
    <t>TH341918</t>
  </si>
  <si>
    <t>Ban Khaem</t>
  </si>
  <si>
    <t>บ้านแขม</t>
  </si>
  <si>
    <t>TH341919</t>
  </si>
  <si>
    <t>Tan Sum</t>
  </si>
  <si>
    <t>ตาลสุม</t>
  </si>
  <si>
    <t>TH3420</t>
  </si>
  <si>
    <t>TH342001</t>
  </si>
  <si>
    <t>TH342002</t>
  </si>
  <si>
    <t>Chik Thoeng</t>
  </si>
  <si>
    <t>จิกเทิง</t>
  </si>
  <si>
    <t>TH342003</t>
  </si>
  <si>
    <t>TH342004</t>
  </si>
  <si>
    <t>Na Khai</t>
  </si>
  <si>
    <t>นาคาย</t>
  </si>
  <si>
    <t>TH342005</t>
  </si>
  <si>
    <t>Kham Wa</t>
  </si>
  <si>
    <t>คำหว้า</t>
  </si>
  <si>
    <t>TH342006</t>
  </si>
  <si>
    <t>TH3421</t>
  </si>
  <si>
    <t>TH342101</t>
  </si>
  <si>
    <t>Muang Yai</t>
  </si>
  <si>
    <t>ม่วงใหญ่</t>
  </si>
  <si>
    <t>TH342102</t>
  </si>
  <si>
    <t>TH342103</t>
  </si>
  <si>
    <t>TH342104</t>
  </si>
  <si>
    <t>TH342105</t>
  </si>
  <si>
    <t>Lao Ngam</t>
  </si>
  <si>
    <t>เหล่างาม</t>
  </si>
  <si>
    <t>TH342106</t>
  </si>
  <si>
    <t>TH3422</t>
  </si>
  <si>
    <t>TH342201</t>
  </si>
  <si>
    <t>Khok Kong</t>
  </si>
  <si>
    <t>โคกก่อง</t>
  </si>
  <si>
    <t>TH342202</t>
  </si>
  <si>
    <t>TH342203</t>
  </si>
  <si>
    <t>Kho Noi</t>
  </si>
  <si>
    <t>ค้อน้อย</t>
  </si>
  <si>
    <t>TH342204</t>
  </si>
  <si>
    <t>Non Kalen</t>
  </si>
  <si>
    <t>โนนกาเล็น</t>
  </si>
  <si>
    <t>TH342205</t>
  </si>
  <si>
    <t>TH342206</t>
  </si>
  <si>
    <t>TH342207</t>
  </si>
  <si>
    <t>Bon</t>
  </si>
  <si>
    <t>บอน</t>
  </si>
  <si>
    <t>TH342208</t>
  </si>
  <si>
    <t>TH342209</t>
  </si>
  <si>
    <t>Don Mot Daeng</t>
  </si>
  <si>
    <t>ดอนมดแดง</t>
  </si>
  <si>
    <t>TH3424</t>
  </si>
  <si>
    <t>TH342401</t>
  </si>
  <si>
    <t>Lao Daeng</t>
  </si>
  <si>
    <t>เหล่าแดง</t>
  </si>
  <si>
    <t>TH342402</t>
  </si>
  <si>
    <t>Tha Mueang</t>
  </si>
  <si>
    <t>ท่าเมือง</t>
  </si>
  <si>
    <t>TH342403</t>
  </si>
  <si>
    <t>Kham Hai Yai</t>
  </si>
  <si>
    <t>คำไฮใหญ่</t>
  </si>
  <si>
    <t>TH342404</t>
  </si>
  <si>
    <t>Sirindhorn</t>
  </si>
  <si>
    <t>สิรินธร</t>
  </si>
  <si>
    <t>TH3425</t>
  </si>
  <si>
    <t>Khan Rai</t>
  </si>
  <si>
    <t>คันไร่</t>
  </si>
  <si>
    <t>TH342501</t>
  </si>
  <si>
    <t>Chong Mek</t>
  </si>
  <si>
    <t>ช่องเม็ก</t>
  </si>
  <si>
    <t>TH342502</t>
  </si>
  <si>
    <t>Non Ko</t>
  </si>
  <si>
    <t>โนนก่อ</t>
  </si>
  <si>
    <t>TH342503</t>
  </si>
  <si>
    <t>Nikhom Sang Ton-Eng Lam Dom Noi</t>
  </si>
  <si>
    <t>นิคมสร้างตนเองลำ</t>
  </si>
  <si>
    <t>TH342504</t>
  </si>
  <si>
    <t>Fang Kham</t>
  </si>
  <si>
    <t>ฝางคำ</t>
  </si>
  <si>
    <t>TH342505</t>
  </si>
  <si>
    <t>Kham Khuean Kaeo</t>
  </si>
  <si>
    <t>คำเขื่อนแก้ว</t>
  </si>
  <si>
    <t>TH342506</t>
  </si>
  <si>
    <t>Thung Si Udom</t>
  </si>
  <si>
    <t>ทุ่งศรีอุดม</t>
  </si>
  <si>
    <t>TH3426</t>
  </si>
  <si>
    <t>Nong Om</t>
  </si>
  <si>
    <t>หนองอ้ม</t>
  </si>
  <si>
    <t>TH342602</t>
  </si>
  <si>
    <t>Na Kasem</t>
  </si>
  <si>
    <t>นาเกษม</t>
  </si>
  <si>
    <t>TH342603</t>
  </si>
  <si>
    <t>Kut Ruea</t>
  </si>
  <si>
    <t>กุดเรือ</t>
  </si>
  <si>
    <t>TH342604</t>
  </si>
  <si>
    <t>Khok Chamrae</t>
  </si>
  <si>
    <t>โคกชำแระ</t>
  </si>
  <si>
    <t>TH342605</t>
  </si>
  <si>
    <t>Na Hom</t>
  </si>
  <si>
    <t>นาห่อม</t>
  </si>
  <si>
    <t>TH342606</t>
  </si>
  <si>
    <t>Na Yia</t>
  </si>
  <si>
    <t>นาเยีย</t>
  </si>
  <si>
    <t>TH3429</t>
  </si>
  <si>
    <t>TH342901</t>
  </si>
  <si>
    <t>TH342902</t>
  </si>
  <si>
    <t>Na Rueang</t>
  </si>
  <si>
    <t>นาเรือง</t>
  </si>
  <si>
    <t>TH342903</t>
  </si>
  <si>
    <t>Na Tan</t>
  </si>
  <si>
    <t>นาตาล</t>
  </si>
  <si>
    <t>TH3430</t>
  </si>
  <si>
    <t>TH343001</t>
  </si>
  <si>
    <t>Phalan</t>
  </si>
  <si>
    <t>พะลาน</t>
  </si>
  <si>
    <t>TH343002</t>
  </si>
  <si>
    <t>Kong Phon</t>
  </si>
  <si>
    <t>กองโพน</t>
  </si>
  <si>
    <t>TH343003</t>
  </si>
  <si>
    <t>Phang Khen</t>
  </si>
  <si>
    <t>พังเคน</t>
  </si>
  <si>
    <t>TH343004</t>
  </si>
  <si>
    <t>Lao Suea Kok</t>
  </si>
  <si>
    <t>เหล่าเสือโก้ก</t>
  </si>
  <si>
    <t>TH3431</t>
  </si>
  <si>
    <t>TH343101</t>
  </si>
  <si>
    <t>Phon Mueang</t>
  </si>
  <si>
    <t>โพนเมือง</t>
  </si>
  <si>
    <t>TH343102</t>
  </si>
  <si>
    <t>Phaeng Yai</t>
  </si>
  <si>
    <t>แพงใหญ่</t>
  </si>
  <si>
    <t>TH343103</t>
  </si>
  <si>
    <t>Nong Bok</t>
  </si>
  <si>
    <t>หนองบก</t>
  </si>
  <si>
    <t>TH343104</t>
  </si>
  <si>
    <t>Sawang Wirawong</t>
  </si>
  <si>
    <t>สว่างวีระวงศ์</t>
  </si>
  <si>
    <t>TH3432</t>
  </si>
  <si>
    <t>Kaeng Dom</t>
  </si>
  <si>
    <t>แก่งโดม</t>
  </si>
  <si>
    <t>TH343201</t>
  </si>
  <si>
    <t>TH343202</t>
  </si>
  <si>
    <t>Bung Malaeng</t>
  </si>
  <si>
    <t>บุ่งมะแลง</t>
  </si>
  <si>
    <t>TH343203</t>
  </si>
  <si>
    <t>Sawang</t>
  </si>
  <si>
    <t>สว่าง</t>
  </si>
  <si>
    <t>TH343204</t>
  </si>
  <si>
    <t>Nam Khun</t>
  </si>
  <si>
    <t>น้ำขุ่น</t>
  </si>
  <si>
    <t>TH3433</t>
  </si>
  <si>
    <t>Ta Kao</t>
  </si>
  <si>
    <t>ตาเกา</t>
  </si>
  <si>
    <t>TH343301</t>
  </si>
  <si>
    <t>Phaibun</t>
  </si>
  <si>
    <t>ไพบูลย์</t>
  </si>
  <si>
    <t>TH343302</t>
  </si>
  <si>
    <t>TH343303</t>
  </si>
  <si>
    <t>TH343304</t>
  </si>
  <si>
    <t>Mueang Yasothon</t>
  </si>
  <si>
    <t>เมืองยโสธร</t>
  </si>
  <si>
    <t>TH3501</t>
  </si>
  <si>
    <t>TH350101</t>
  </si>
  <si>
    <t>Nam Kham Yai</t>
  </si>
  <si>
    <t>น้ำคำใหญ่</t>
  </si>
  <si>
    <t>TH350102</t>
  </si>
  <si>
    <t>Tat Thong</t>
  </si>
  <si>
    <t>ตาดทอง</t>
  </si>
  <si>
    <t>TH350103</t>
  </si>
  <si>
    <t>Samran</t>
  </si>
  <si>
    <t>สำราญ</t>
  </si>
  <si>
    <t>TH350104</t>
  </si>
  <si>
    <t>Kho Nuea</t>
  </si>
  <si>
    <t>ค้อเหนือ</t>
  </si>
  <si>
    <t>TH350105</t>
  </si>
  <si>
    <t>Du Thung</t>
  </si>
  <si>
    <t>ดู่ทุ่ง</t>
  </si>
  <si>
    <t>TH350106</t>
  </si>
  <si>
    <t>Doet</t>
  </si>
  <si>
    <t>เดิด</t>
  </si>
  <si>
    <t>TH350107</t>
  </si>
  <si>
    <t>Khan Dai Yai</t>
  </si>
  <si>
    <t>ขั้นไดใหญ่</t>
  </si>
  <si>
    <t>TH350108</t>
  </si>
  <si>
    <t>Thung Tae</t>
  </si>
  <si>
    <t>ทุ่งแต้</t>
  </si>
  <si>
    <t>TH350109</t>
  </si>
  <si>
    <t>TH350110</t>
  </si>
  <si>
    <t>นาสะไมย์</t>
  </si>
  <si>
    <t>TH350111</t>
  </si>
  <si>
    <t>Khueang Kham</t>
  </si>
  <si>
    <t>เขื่องคำ</t>
  </si>
  <si>
    <t>TH350112</t>
  </si>
  <si>
    <t>Nong Hin</t>
  </si>
  <si>
    <t>หนองหิน</t>
  </si>
  <si>
    <t>TH350113</t>
  </si>
  <si>
    <t>TH350114</t>
  </si>
  <si>
    <t>Khum Ngoen</t>
  </si>
  <si>
    <t>ขุมเงิน</t>
  </si>
  <si>
    <t>TH350115</t>
  </si>
  <si>
    <t>Thung Nang Ok</t>
  </si>
  <si>
    <t>ทุ่งนางโอก</t>
  </si>
  <si>
    <t>TH350116</t>
  </si>
  <si>
    <t>TH350117</t>
  </si>
  <si>
    <t>Nong Pet</t>
  </si>
  <si>
    <t>หนองเป็ด</t>
  </si>
  <si>
    <t>TH350118</t>
  </si>
  <si>
    <t>TH3502</t>
  </si>
  <si>
    <t>TH350201</t>
  </si>
  <si>
    <t>Du Lat</t>
  </si>
  <si>
    <t>ดู่ลาด</t>
  </si>
  <si>
    <t>TH350202</t>
  </si>
  <si>
    <t>Dong Mafai</t>
  </si>
  <si>
    <t>ดงมะไฟ</t>
  </si>
  <si>
    <t>TH350203</t>
  </si>
  <si>
    <t>Na Wiang</t>
  </si>
  <si>
    <t>นาเวียง</t>
  </si>
  <si>
    <t>TH350204</t>
  </si>
  <si>
    <t>TH350205</t>
  </si>
  <si>
    <t>Kut Chum</t>
  </si>
  <si>
    <t>กุดชุม</t>
  </si>
  <si>
    <t>TH3503</t>
  </si>
  <si>
    <t>TH350301</t>
  </si>
  <si>
    <t>Non Pueai</t>
  </si>
  <si>
    <t>โนนเปือย</t>
  </si>
  <si>
    <t>TH350302</t>
  </si>
  <si>
    <t>Kammaet</t>
  </si>
  <si>
    <t>กำแมด</t>
  </si>
  <si>
    <t>TH350303</t>
  </si>
  <si>
    <t>Na So</t>
  </si>
  <si>
    <t>นาโส่</t>
  </si>
  <si>
    <t>TH350304</t>
  </si>
  <si>
    <t>Huai Kaeng</t>
  </si>
  <si>
    <t>ห้วยแก้ง</t>
  </si>
  <si>
    <t>TH350305</t>
  </si>
  <si>
    <t>TH350306</t>
  </si>
  <si>
    <t>TH350307</t>
  </si>
  <si>
    <t>Kham Nam Sang</t>
  </si>
  <si>
    <t>คำน้ำสร้าง</t>
  </si>
  <si>
    <t>TH350308</t>
  </si>
  <si>
    <t>TH350309</t>
  </si>
  <si>
    <t>TH3504</t>
  </si>
  <si>
    <t>Lumphuk</t>
  </si>
  <si>
    <t>ลุมพุก</t>
  </si>
  <si>
    <t>TH350401</t>
  </si>
  <si>
    <t>Yo</t>
  </si>
  <si>
    <t>ย่อ</t>
  </si>
  <si>
    <t>TH350402</t>
  </si>
  <si>
    <t>Song Pueai</t>
  </si>
  <si>
    <t>สงเปือย</t>
  </si>
  <si>
    <t>TH350403</t>
  </si>
  <si>
    <t>Phon Than</t>
  </si>
  <si>
    <t>โพนทัน</t>
  </si>
  <si>
    <t>TH350404</t>
  </si>
  <si>
    <t>TH350405</t>
  </si>
  <si>
    <t>TH350406</t>
  </si>
  <si>
    <t>Dong Khaen Yai</t>
  </si>
  <si>
    <t>ดงแคนใหญ่</t>
  </si>
  <si>
    <t>TH350407</t>
  </si>
  <si>
    <t>Ku Chan</t>
  </si>
  <si>
    <t>กู่จาน</t>
  </si>
  <si>
    <t>TH350408</t>
  </si>
  <si>
    <t>Na Kae</t>
  </si>
  <si>
    <t>นาแก</t>
  </si>
  <si>
    <t>TH350409</t>
  </si>
  <si>
    <t>Kut Kung</t>
  </si>
  <si>
    <t>กุดกุง</t>
  </si>
  <si>
    <t>TH350410</t>
  </si>
  <si>
    <t>Lao Hai</t>
  </si>
  <si>
    <t>เหล่าไฮ</t>
  </si>
  <si>
    <t>TH350411</t>
  </si>
  <si>
    <t>Khaen Noi</t>
  </si>
  <si>
    <t>แคนน้อย</t>
  </si>
  <si>
    <t>TH350412</t>
  </si>
  <si>
    <t>Dong Charoen</t>
  </si>
  <si>
    <t>ดงเจริญ</t>
  </si>
  <si>
    <t>TH350413</t>
  </si>
  <si>
    <t>Pa Tio</t>
  </si>
  <si>
    <t>ป่าติ้ว</t>
  </si>
  <si>
    <t>TH3505</t>
  </si>
  <si>
    <t>TH350501</t>
  </si>
  <si>
    <t>Krachai</t>
  </si>
  <si>
    <t>กระจาย</t>
  </si>
  <si>
    <t>TH350502</t>
  </si>
  <si>
    <t>Khok Na Ko</t>
  </si>
  <si>
    <t>โคกนาโก</t>
  </si>
  <si>
    <t>TH350503</t>
  </si>
  <si>
    <t>Chiang Pheng</t>
  </si>
  <si>
    <t>เชียงเพ็ง</t>
  </si>
  <si>
    <t>TH350504</t>
  </si>
  <si>
    <t>Si Than</t>
  </si>
  <si>
    <t>ศรีฐาน</t>
  </si>
  <si>
    <t>TH350505</t>
  </si>
  <si>
    <t>Maha Chana Chai</t>
  </si>
  <si>
    <t>มหาชนะชัย</t>
  </si>
  <si>
    <t>TH3506</t>
  </si>
  <si>
    <t>Fa Yat</t>
  </si>
  <si>
    <t>ฟ้าหยาด</t>
  </si>
  <si>
    <t>TH350601</t>
  </si>
  <si>
    <t>Hua Mueang</t>
  </si>
  <si>
    <t>หัวเมือง</t>
  </si>
  <si>
    <t>TH350602</t>
  </si>
  <si>
    <t>TH350603</t>
  </si>
  <si>
    <t>Phue Hi</t>
  </si>
  <si>
    <t>ผือฮี</t>
  </si>
  <si>
    <t>TH350604</t>
  </si>
  <si>
    <t>Bak Ruea</t>
  </si>
  <si>
    <t>บากเรือ</t>
  </si>
  <si>
    <t>TH350605</t>
  </si>
  <si>
    <t>Muang</t>
  </si>
  <si>
    <t>ม่วง</t>
  </si>
  <si>
    <t>TH350606</t>
  </si>
  <si>
    <t>Non Sai</t>
  </si>
  <si>
    <t>โนนทราย</t>
  </si>
  <si>
    <t>TH350607</t>
  </si>
  <si>
    <t>Bueng Kae</t>
  </si>
  <si>
    <t>บึงแก</t>
  </si>
  <si>
    <t>TH350608</t>
  </si>
  <si>
    <t>Phra Sao</t>
  </si>
  <si>
    <t>พระเสาร์</t>
  </si>
  <si>
    <t>TH350609</t>
  </si>
  <si>
    <t>TH350610</t>
  </si>
  <si>
    <t>Kho Wang</t>
  </si>
  <si>
    <t>ค้อวัง</t>
  </si>
  <si>
    <t>TH3507</t>
  </si>
  <si>
    <t>Fa Huan</t>
  </si>
  <si>
    <t>ฟ้าห่วน</t>
  </si>
  <si>
    <t>TH350701</t>
  </si>
  <si>
    <t>Kut Nam Sai</t>
  </si>
  <si>
    <t>กุดน้ำใส</t>
  </si>
  <si>
    <t>TH350702</t>
  </si>
  <si>
    <t>TH350703</t>
  </si>
  <si>
    <t>TH350704</t>
  </si>
  <si>
    <t>Loeng Nok Tha</t>
  </si>
  <si>
    <t>เลิงนกทา</t>
  </si>
  <si>
    <t>TH3508</t>
  </si>
  <si>
    <t>Bung Kha</t>
  </si>
  <si>
    <t>บุ่งค้า</t>
  </si>
  <si>
    <t>TH350802</t>
  </si>
  <si>
    <t>Sawat</t>
  </si>
  <si>
    <t>สวาท</t>
  </si>
  <si>
    <t>TH350803</t>
  </si>
  <si>
    <t>Hong Saeng</t>
  </si>
  <si>
    <t>ห้องแซง</t>
  </si>
  <si>
    <t>TH350805</t>
  </si>
  <si>
    <t>Samakkhi</t>
  </si>
  <si>
    <t>สามัคคี</t>
  </si>
  <si>
    <t>TH350806</t>
  </si>
  <si>
    <t>Kut Chiang Mi</t>
  </si>
  <si>
    <t>กุดเชียงหมี</t>
  </si>
  <si>
    <t>TH350807</t>
  </si>
  <si>
    <t>Sam Yaek</t>
  </si>
  <si>
    <t>สามแยก</t>
  </si>
  <si>
    <t>TH350810</t>
  </si>
  <si>
    <t>Kut Hae</t>
  </si>
  <si>
    <t>กุดแห่</t>
  </si>
  <si>
    <t>TH350811</t>
  </si>
  <si>
    <t>Khok Samran</t>
  </si>
  <si>
    <t>โคกสำราญ</t>
  </si>
  <si>
    <t>TH350812</t>
  </si>
  <si>
    <t>Sang Ming</t>
  </si>
  <si>
    <t>สร้างมิ่ง</t>
  </si>
  <si>
    <t>TH350813</t>
  </si>
  <si>
    <t>TH350814</t>
  </si>
  <si>
    <t>TH3509</t>
  </si>
  <si>
    <t>TH350901</t>
  </si>
  <si>
    <t>TH350902</t>
  </si>
  <si>
    <t>Som Pho</t>
  </si>
  <si>
    <t>ส้มผ่อ</t>
  </si>
  <si>
    <t>TH350903</t>
  </si>
  <si>
    <t>Kham Toei</t>
  </si>
  <si>
    <t>คำเตย</t>
  </si>
  <si>
    <t>TH350904</t>
  </si>
  <si>
    <t>Kham Phai</t>
  </si>
  <si>
    <t>คำไผ่</t>
  </si>
  <si>
    <t>TH350905</t>
  </si>
  <si>
    <t>Mueang Chaiyaphum</t>
  </si>
  <si>
    <t>เมืองชัยภูมิ</t>
  </si>
  <si>
    <t>TH3601</t>
  </si>
  <si>
    <t>TH360101</t>
  </si>
  <si>
    <t>TH360102</t>
  </si>
  <si>
    <t>TH360103</t>
  </si>
  <si>
    <t>Na Fai</t>
  </si>
  <si>
    <t>นาฝาย</t>
  </si>
  <si>
    <t>TH360104</t>
  </si>
  <si>
    <t>TH360105</t>
  </si>
  <si>
    <t>Kut Tum</t>
  </si>
  <si>
    <t>กุดตุ้ม</t>
  </si>
  <si>
    <t>TH360106</t>
  </si>
  <si>
    <t>Chilong</t>
  </si>
  <si>
    <t>ชีลอง</t>
  </si>
  <si>
    <t>TH360107</t>
  </si>
  <si>
    <t>Ban Lao</t>
  </si>
  <si>
    <t>บ้านเล่า</t>
  </si>
  <si>
    <t>TH360108</t>
  </si>
  <si>
    <t>Na Siao</t>
  </si>
  <si>
    <t>นาเสียว</t>
  </si>
  <si>
    <t>TH360109</t>
  </si>
  <si>
    <t>Nong Na Saeng</t>
  </si>
  <si>
    <t>หนองนาแซง</t>
  </si>
  <si>
    <t>TH360110</t>
  </si>
  <si>
    <t>Lat Yai</t>
  </si>
  <si>
    <t>ลาดใหญ่</t>
  </si>
  <si>
    <t>TH360111</t>
  </si>
  <si>
    <t>TH360112</t>
  </si>
  <si>
    <t>Tha Hin Ngom</t>
  </si>
  <si>
    <t>ท่าหินโงม</t>
  </si>
  <si>
    <t>TH360113</t>
  </si>
  <si>
    <t>Huai Ton</t>
  </si>
  <si>
    <t>ห้วยต้อน</t>
  </si>
  <si>
    <t>TH360114</t>
  </si>
  <si>
    <t>TH360115</t>
  </si>
  <si>
    <t>TH360116</t>
  </si>
  <si>
    <t>TH360117</t>
  </si>
  <si>
    <t>Bung Khla</t>
  </si>
  <si>
    <t>บุ่งคล้า</t>
  </si>
  <si>
    <t>TH360118</t>
  </si>
  <si>
    <t>Sap Si Thong</t>
  </si>
  <si>
    <t>ซับสีทอง</t>
  </si>
  <si>
    <t>TH360119</t>
  </si>
  <si>
    <t>Ban Khwao</t>
  </si>
  <si>
    <t>บ้านเขว้า</t>
  </si>
  <si>
    <t>TH3602</t>
  </si>
  <si>
    <t>TH360201</t>
  </si>
  <si>
    <t>Talat Raeng</t>
  </si>
  <si>
    <t>ตลาดแร้ง</t>
  </si>
  <si>
    <t>TH360202</t>
  </si>
  <si>
    <t>Lum Lam Chi</t>
  </si>
  <si>
    <t>ลุ่มลำชี</t>
  </si>
  <si>
    <t>TH360203</t>
  </si>
  <si>
    <t>Chi Bon</t>
  </si>
  <si>
    <t>ชีบน</t>
  </si>
  <si>
    <t>TH360204</t>
  </si>
  <si>
    <t>Phu Laen Kha</t>
  </si>
  <si>
    <t>ภูแลนคา</t>
  </si>
  <si>
    <t>TH360205</t>
  </si>
  <si>
    <t>TH360206</t>
  </si>
  <si>
    <t>Khon Sawan</t>
  </si>
  <si>
    <t>คอนสวรรค์</t>
  </si>
  <si>
    <t>TH3603</t>
  </si>
  <si>
    <t>TH360301</t>
  </si>
  <si>
    <t>Yang Wai</t>
  </si>
  <si>
    <t>ยางหวาย</t>
  </si>
  <si>
    <t>TH360302</t>
  </si>
  <si>
    <t>Chong Sam Mo</t>
  </si>
  <si>
    <t>ช่องสามหมอ</t>
  </si>
  <si>
    <t>TH360303</t>
  </si>
  <si>
    <t>Non Sa-At</t>
  </si>
  <si>
    <t>โนนสะอาด</t>
  </si>
  <si>
    <t>TH360304</t>
  </si>
  <si>
    <t>Huai Rai</t>
  </si>
  <si>
    <t>ห้วยไร่</t>
  </si>
  <si>
    <t>TH360305</t>
  </si>
  <si>
    <t>Ban Sok</t>
  </si>
  <si>
    <t>บ้านโสก</t>
  </si>
  <si>
    <t>TH360306</t>
  </si>
  <si>
    <t>Khok Mang Ngoi</t>
  </si>
  <si>
    <t>โคกมั่งงอย</t>
  </si>
  <si>
    <t>TH360307</t>
  </si>
  <si>
    <t>TH360308</t>
  </si>
  <si>
    <t>TH360309</t>
  </si>
  <si>
    <t>Kaset Sombun</t>
  </si>
  <si>
    <t>เกษตรสมบูรณ์</t>
  </si>
  <si>
    <t>TH3604</t>
  </si>
  <si>
    <t>TH360401</t>
  </si>
  <si>
    <t>TH360402</t>
  </si>
  <si>
    <t>Ban Duea</t>
  </si>
  <si>
    <t>บ้านเดื่อ</t>
  </si>
  <si>
    <t>TH360403</t>
  </si>
  <si>
    <t>TH360404</t>
  </si>
  <si>
    <t>Kut Lo</t>
  </si>
  <si>
    <t>กุดเลาะ</t>
  </si>
  <si>
    <t>TH360405</t>
  </si>
  <si>
    <t>Non Kok</t>
  </si>
  <si>
    <t>โนนกอก</t>
  </si>
  <si>
    <t>TH360406</t>
  </si>
  <si>
    <t>Sa Phon Thong</t>
  </si>
  <si>
    <t>สระโพนทอง</t>
  </si>
  <si>
    <t>TH360407</t>
  </si>
  <si>
    <t>หนองข่า</t>
  </si>
  <si>
    <t>TH360408</t>
  </si>
  <si>
    <t>Nong Phon Ngam</t>
  </si>
  <si>
    <t>หนองโพนงาม</t>
  </si>
  <si>
    <t>TH360409</t>
  </si>
  <si>
    <t>TH360410</t>
  </si>
  <si>
    <t>Non Thong</t>
  </si>
  <si>
    <t>โนนทอง</t>
  </si>
  <si>
    <t>TH360412</t>
  </si>
  <si>
    <t>Nong Bua Daeng</t>
  </si>
  <si>
    <t>หนองบัวแดง</t>
  </si>
  <si>
    <t>TH3605</t>
  </si>
  <si>
    <t>TH360501</t>
  </si>
  <si>
    <t>Kut Chum Saeng</t>
  </si>
  <si>
    <t>กุดชุมแสง</t>
  </si>
  <si>
    <t>TH360502</t>
  </si>
  <si>
    <t>Tham Wua Daeng</t>
  </si>
  <si>
    <t>ถ้ำวัวแดง</t>
  </si>
  <si>
    <t>TH360503</t>
  </si>
  <si>
    <t>Nang Daet</t>
  </si>
  <si>
    <t>นางแดด</t>
  </si>
  <si>
    <t>TH360504</t>
  </si>
  <si>
    <t>TH360507</t>
  </si>
  <si>
    <t>TH360508</t>
  </si>
  <si>
    <t>Tha Yai</t>
  </si>
  <si>
    <t>ท่าใหญ่</t>
  </si>
  <si>
    <t>TH360509</t>
  </si>
  <si>
    <t>Wang Chomphu</t>
  </si>
  <si>
    <t>วังชมภู</t>
  </si>
  <si>
    <t>TH360511</t>
  </si>
  <si>
    <t>Chatturat</t>
  </si>
  <si>
    <t>จัตุรัส</t>
  </si>
  <si>
    <t>TH3606</t>
  </si>
  <si>
    <t>TH360601</t>
  </si>
  <si>
    <t>TH360602</t>
  </si>
  <si>
    <t>Ban Kham</t>
  </si>
  <si>
    <t>บ้านขาม</t>
  </si>
  <si>
    <t>TH360603</t>
  </si>
  <si>
    <t>TH360605</t>
  </si>
  <si>
    <t>TH360606</t>
  </si>
  <si>
    <t>ละหาน</t>
  </si>
  <si>
    <t>TH360607</t>
  </si>
  <si>
    <t>Nong Bua Yai</t>
  </si>
  <si>
    <t>หนองบัวใหญ่</t>
  </si>
  <si>
    <t>TH360610</t>
  </si>
  <si>
    <t>TH360611</t>
  </si>
  <si>
    <t>TH360613</t>
  </si>
  <si>
    <t>Bamnet Narong</t>
  </si>
  <si>
    <t>บำเหน็จณรงค์</t>
  </si>
  <si>
    <t>TH3607</t>
  </si>
  <si>
    <t>Ban Chuan</t>
  </si>
  <si>
    <t>บ้านชวน</t>
  </si>
  <si>
    <t>TH360701</t>
  </si>
  <si>
    <t>Ban Phet</t>
  </si>
  <si>
    <t>บ้านเพชร</t>
  </si>
  <si>
    <t>TH360702</t>
  </si>
  <si>
    <t>Ban Tan</t>
  </si>
  <si>
    <t>บ้านตาล</t>
  </si>
  <si>
    <t>TH360703</t>
  </si>
  <si>
    <t>TH360704</t>
  </si>
  <si>
    <t>Khok Roeng Rom</t>
  </si>
  <si>
    <t>โคกเริงรมย์</t>
  </si>
  <si>
    <t>TH360705</t>
  </si>
  <si>
    <t>Ko Manao</t>
  </si>
  <si>
    <t>เกาะมะนาว</t>
  </si>
  <si>
    <t>TH360706</t>
  </si>
  <si>
    <t>Khok Phet Phatthana</t>
  </si>
  <si>
    <t>โคกเพชรพัฒนา</t>
  </si>
  <si>
    <t>TH360707</t>
  </si>
  <si>
    <t>Nong Bua Rawe</t>
  </si>
  <si>
    <t>หนองบัวระเหว</t>
  </si>
  <si>
    <t>TH3608</t>
  </si>
  <si>
    <t>TH360801</t>
  </si>
  <si>
    <t>Wang Takhe</t>
  </si>
  <si>
    <t>วังตะเฆ่</t>
  </si>
  <si>
    <t>TH360802</t>
  </si>
  <si>
    <t>Huai Yae</t>
  </si>
  <si>
    <t>ห้วยแย้</t>
  </si>
  <si>
    <t>TH360803</t>
  </si>
  <si>
    <t>TH360804</t>
  </si>
  <si>
    <t>Sok Pla Duk</t>
  </si>
  <si>
    <t>โสกปลาดุก</t>
  </si>
  <si>
    <t>TH360805</t>
  </si>
  <si>
    <t>Thep Sathit</t>
  </si>
  <si>
    <t>เทพสถิต</t>
  </si>
  <si>
    <t>TH3609</t>
  </si>
  <si>
    <t>Wa Tabaek</t>
  </si>
  <si>
    <t>วะตะแบก</t>
  </si>
  <si>
    <t>TH360901</t>
  </si>
  <si>
    <t>Huai Yai Chio</t>
  </si>
  <si>
    <t>ห้วยยายจิ๋ว</t>
  </si>
  <si>
    <t>TH360902</t>
  </si>
  <si>
    <t>Na Yang Klak</t>
  </si>
  <si>
    <t>นายางกลัก</t>
  </si>
  <si>
    <t>TH360903</t>
  </si>
  <si>
    <t>Ban Rai</t>
  </si>
  <si>
    <t>บ้านไร่</t>
  </si>
  <si>
    <t>TH360904</t>
  </si>
  <si>
    <t>Pong Nok</t>
  </si>
  <si>
    <t>โป่งนก</t>
  </si>
  <si>
    <t>TH360905</t>
  </si>
  <si>
    <t>Phu Khiao</t>
  </si>
  <si>
    <t>ภูเขียว</t>
  </si>
  <si>
    <t>TH3610</t>
  </si>
  <si>
    <t>Phak Pang</t>
  </si>
  <si>
    <t>ผักปัง</t>
  </si>
  <si>
    <t>TH361001</t>
  </si>
  <si>
    <t>Kwang Chon</t>
  </si>
  <si>
    <t>กวางโจน</t>
  </si>
  <si>
    <t>TH361002</t>
  </si>
  <si>
    <t>Nong Khon Thai</t>
  </si>
  <si>
    <t>หนองคอนไทย</t>
  </si>
  <si>
    <t>TH361003</t>
  </si>
  <si>
    <t>TH361004</t>
  </si>
  <si>
    <t>Kut Yom</t>
  </si>
  <si>
    <t>กุดยม</t>
  </si>
  <si>
    <t>TH361005</t>
  </si>
  <si>
    <t>TH361006</t>
  </si>
  <si>
    <t>TH361007</t>
  </si>
  <si>
    <t>Nong Tum</t>
  </si>
  <si>
    <t>หนองตูม</t>
  </si>
  <si>
    <t>TH361008</t>
  </si>
  <si>
    <t>O Lo</t>
  </si>
  <si>
    <t>โอโล</t>
  </si>
  <si>
    <t>TH361009</t>
  </si>
  <si>
    <t>TH361010</t>
  </si>
  <si>
    <t>Ban Don</t>
  </si>
  <si>
    <t>บ้านดอน</t>
  </si>
  <si>
    <t>TH361011</t>
  </si>
  <si>
    <t>Ban Thaen</t>
  </si>
  <si>
    <t>บ้านแท่น</t>
  </si>
  <si>
    <t>TH3611</t>
  </si>
  <si>
    <t>TH361101</t>
  </si>
  <si>
    <t>Sam Suan</t>
  </si>
  <si>
    <t>สามสวน</t>
  </si>
  <si>
    <t>TH361102</t>
  </si>
  <si>
    <t>Sa Phang</t>
  </si>
  <si>
    <t>สระพัง</t>
  </si>
  <si>
    <t>TH361103</t>
  </si>
  <si>
    <t>Ban Tao</t>
  </si>
  <si>
    <t>บ้านเต่า</t>
  </si>
  <si>
    <t>TH361104</t>
  </si>
  <si>
    <t>TH361105</t>
  </si>
  <si>
    <t>Kaeng Khro</t>
  </si>
  <si>
    <t>แก้งคร้อ</t>
  </si>
  <si>
    <t>TH3612</t>
  </si>
  <si>
    <t>TH361201</t>
  </si>
  <si>
    <t>TH361202</t>
  </si>
  <si>
    <t>Na Nong Thum</t>
  </si>
  <si>
    <t>นาหนองทุ่ม</t>
  </si>
  <si>
    <t>TH361203</t>
  </si>
  <si>
    <t>TH361204</t>
  </si>
  <si>
    <t>TH361205</t>
  </si>
  <si>
    <t>Lup Kha</t>
  </si>
  <si>
    <t>หลุบคา</t>
  </si>
  <si>
    <t>TH361206</t>
  </si>
  <si>
    <t>Khok Kung</t>
  </si>
  <si>
    <t>โคกกุง</t>
  </si>
  <si>
    <t>TH361207</t>
  </si>
  <si>
    <t>Kao Ya Di</t>
  </si>
  <si>
    <t>เก่าย่าดี</t>
  </si>
  <si>
    <t>TH361208</t>
  </si>
  <si>
    <t>Tha Mafai Wan</t>
  </si>
  <si>
    <t>ท่ามะไฟหวาน</t>
  </si>
  <si>
    <t>TH361209</t>
  </si>
  <si>
    <t>TH361210</t>
  </si>
  <si>
    <t>Khon San</t>
  </si>
  <si>
    <t>คอนสาร</t>
  </si>
  <si>
    <t>TH3613</t>
  </si>
  <si>
    <t>TH361301</t>
  </si>
  <si>
    <t>Thung Phra</t>
  </si>
  <si>
    <t>ทุ่งพระ</t>
  </si>
  <si>
    <t>TH361302</t>
  </si>
  <si>
    <t>TH361303</t>
  </si>
  <si>
    <t>TH361304</t>
  </si>
  <si>
    <t>Thung Lui Lai</t>
  </si>
  <si>
    <t>ทุ่งลุยลาย</t>
  </si>
  <si>
    <t>TH361305</t>
  </si>
  <si>
    <t>TH361306</t>
  </si>
  <si>
    <t>Thung Na Lao</t>
  </si>
  <si>
    <t>ทุ่งนาเลา</t>
  </si>
  <si>
    <t>TH361307</t>
  </si>
  <si>
    <t>Dong Klang</t>
  </si>
  <si>
    <t>ดงกลาง</t>
  </si>
  <si>
    <t>TH361308</t>
  </si>
  <si>
    <t>Phakdi Chumphon</t>
  </si>
  <si>
    <t>ภักดีชุมพล</t>
  </si>
  <si>
    <t>TH3614</t>
  </si>
  <si>
    <t>Ban Chiang</t>
  </si>
  <si>
    <t>บ้านเจียง</t>
  </si>
  <si>
    <t>TH361401</t>
  </si>
  <si>
    <t>Chao Thong</t>
  </si>
  <si>
    <t>เจาทอง</t>
  </si>
  <si>
    <t>TH361402</t>
  </si>
  <si>
    <t>TH361403</t>
  </si>
  <si>
    <t>TH361404</t>
  </si>
  <si>
    <t>Noen Sa-Nga</t>
  </si>
  <si>
    <t>เนินสง่า</t>
  </si>
  <si>
    <t>TH3615</t>
  </si>
  <si>
    <t>หนองฉิม</t>
  </si>
  <si>
    <t>TH361501</t>
  </si>
  <si>
    <t>Ta Noen</t>
  </si>
  <si>
    <t>ตาเนิน</t>
  </si>
  <si>
    <t>TH361502</t>
  </si>
  <si>
    <t>Kahat</t>
  </si>
  <si>
    <t>กะฮาด</t>
  </si>
  <si>
    <t>TH361503</t>
  </si>
  <si>
    <t>Rang Ngam</t>
  </si>
  <si>
    <t>รังงาม</t>
  </si>
  <si>
    <t>TH361504</t>
  </si>
  <si>
    <t>Sap Yai</t>
  </si>
  <si>
    <t>ซับใหญ่</t>
  </si>
  <si>
    <t>TH3616</t>
  </si>
  <si>
    <t>TH361601</t>
  </si>
  <si>
    <t>Tha Kup</t>
  </si>
  <si>
    <t>ท่ากูบ</t>
  </si>
  <si>
    <t>TH361602</t>
  </si>
  <si>
    <t>Tako Thong</t>
  </si>
  <si>
    <t>ตะโกทอง</t>
  </si>
  <si>
    <t>TH361603</t>
  </si>
  <si>
    <t>Mueang Amnat Charoen</t>
  </si>
  <si>
    <t>เมืองอำนาจเจริญ</t>
  </si>
  <si>
    <t>TH3701</t>
  </si>
  <si>
    <t>Bung</t>
  </si>
  <si>
    <t>บุ่ง</t>
  </si>
  <si>
    <t>TH370101</t>
  </si>
  <si>
    <t>Kai Kham</t>
  </si>
  <si>
    <t>ไก่คำ</t>
  </si>
  <si>
    <t>TH370102</t>
  </si>
  <si>
    <t>Na Chik</t>
  </si>
  <si>
    <t>นาจิก</t>
  </si>
  <si>
    <t>TH370103</t>
  </si>
  <si>
    <t>Pla Khao</t>
  </si>
  <si>
    <t>ปลาค้าว</t>
  </si>
  <si>
    <t>TH370104</t>
  </si>
  <si>
    <t>Lao Phruan</t>
  </si>
  <si>
    <t>เหล่าพรวน</t>
  </si>
  <si>
    <t>TH370105</t>
  </si>
  <si>
    <t>Sang Nok Tha</t>
  </si>
  <si>
    <t>สร้างนกทา</t>
  </si>
  <si>
    <t>TH370106</t>
  </si>
  <si>
    <t>Khuem Yai</t>
  </si>
  <si>
    <t>คึมใหญ่</t>
  </si>
  <si>
    <t>TH370107</t>
  </si>
  <si>
    <t>Na Phue</t>
  </si>
  <si>
    <t>นาผือ</t>
  </si>
  <si>
    <t>TH370108</t>
  </si>
  <si>
    <t>Nam Plik</t>
  </si>
  <si>
    <t>น้ำปลีก</t>
  </si>
  <si>
    <t>TH370109</t>
  </si>
  <si>
    <t>Na Wang</t>
  </si>
  <si>
    <t>นาวัง</t>
  </si>
  <si>
    <t>TH370110</t>
  </si>
  <si>
    <t>Na Mo Ma</t>
  </si>
  <si>
    <t>นาหมอม้า</t>
  </si>
  <si>
    <t>TH370111</t>
  </si>
  <si>
    <t>Non Pho</t>
  </si>
  <si>
    <t>โนนโพธิ์</t>
  </si>
  <si>
    <t>TH370112</t>
  </si>
  <si>
    <t>Non Nam Thaeng</t>
  </si>
  <si>
    <t>โนนหนามแท่ง</t>
  </si>
  <si>
    <t>TH370113</t>
  </si>
  <si>
    <t>TH370114</t>
  </si>
  <si>
    <t>Nong Masaeo</t>
  </si>
  <si>
    <t>หนองมะแซว</t>
  </si>
  <si>
    <t>TH370115</t>
  </si>
  <si>
    <t>Kut Pla Duk</t>
  </si>
  <si>
    <t>กุดปลาดุก</t>
  </si>
  <si>
    <t>TH370116</t>
  </si>
  <si>
    <t>Don Moei</t>
  </si>
  <si>
    <t>ดอนเมย</t>
  </si>
  <si>
    <t>TH370117</t>
  </si>
  <si>
    <t>Na Yom</t>
  </si>
  <si>
    <t>นายม</t>
  </si>
  <si>
    <t>TH370118</t>
  </si>
  <si>
    <t>Na Tae</t>
  </si>
  <si>
    <t>นาแต้</t>
  </si>
  <si>
    <t>TH370119</t>
  </si>
  <si>
    <t>Chanuman</t>
  </si>
  <si>
    <t>ชานุมาน</t>
  </si>
  <si>
    <t>TH3702</t>
  </si>
  <si>
    <t>TH370201</t>
  </si>
  <si>
    <t>Khok San</t>
  </si>
  <si>
    <t>โคกสาร</t>
  </si>
  <si>
    <t>TH370202</t>
  </si>
  <si>
    <t>TH370203</t>
  </si>
  <si>
    <t>โคกก่ง</t>
  </si>
  <si>
    <t>TH370204</t>
  </si>
  <si>
    <t>Pa Ko</t>
  </si>
  <si>
    <t>ป่าก่อ</t>
  </si>
  <si>
    <t>TH370205</t>
  </si>
  <si>
    <t>Pathum Ratchawongsa</t>
  </si>
  <si>
    <t>ปทุมราชวงศา</t>
  </si>
  <si>
    <t>TH3703</t>
  </si>
  <si>
    <t>TH370301</t>
  </si>
  <si>
    <t>Kham Phon</t>
  </si>
  <si>
    <t>คำโพน</t>
  </si>
  <si>
    <t>TH370302</t>
  </si>
  <si>
    <t>Na Wa</t>
  </si>
  <si>
    <t>นาหว้า</t>
  </si>
  <si>
    <t>TH370303</t>
  </si>
  <si>
    <t>Lue</t>
  </si>
  <si>
    <t>ลือ</t>
  </si>
  <si>
    <t>TH370304</t>
  </si>
  <si>
    <t>Huai</t>
  </si>
  <si>
    <t>ห้วย</t>
  </si>
  <si>
    <t>TH370305</t>
  </si>
  <si>
    <t>Non Ngam</t>
  </si>
  <si>
    <t>โนนงาม</t>
  </si>
  <si>
    <t>TH370306</t>
  </si>
  <si>
    <t>Na Pa Saeng</t>
  </si>
  <si>
    <t>นาป่าแซง</t>
  </si>
  <si>
    <t>TH370307</t>
  </si>
  <si>
    <t>Phana</t>
  </si>
  <si>
    <t>พนา</t>
  </si>
  <si>
    <t>TH3704</t>
  </si>
  <si>
    <t>TH370401</t>
  </si>
  <si>
    <t>Chan Lan</t>
  </si>
  <si>
    <t>จานลาน</t>
  </si>
  <si>
    <t>TH370402</t>
  </si>
  <si>
    <t>Mai Klon</t>
  </si>
  <si>
    <t>ไม้กลอน</t>
  </si>
  <si>
    <t>TH370403</t>
  </si>
  <si>
    <t>Phra Lao</t>
  </si>
  <si>
    <t>พระเหลา</t>
  </si>
  <si>
    <t>TH370404</t>
  </si>
  <si>
    <t>Senangkhanikhom</t>
  </si>
  <si>
    <t>เสนางคนิคม</t>
  </si>
  <si>
    <t>TH3705</t>
  </si>
  <si>
    <t>TH370501</t>
  </si>
  <si>
    <t>TH370502</t>
  </si>
  <si>
    <t>Rai Si Suk</t>
  </si>
  <si>
    <t>ไร่สีสุก</t>
  </si>
  <si>
    <t>TH370503</t>
  </si>
  <si>
    <t>TH370504</t>
  </si>
  <si>
    <t>TH370505</t>
  </si>
  <si>
    <t>Nong Sam Si</t>
  </si>
  <si>
    <t>หนองสามสี</t>
  </si>
  <si>
    <t>TH370506</t>
  </si>
  <si>
    <t>TH3706</t>
  </si>
  <si>
    <t>TH370601</t>
  </si>
  <si>
    <t>Kham Phra</t>
  </si>
  <si>
    <t>คำพระ</t>
  </si>
  <si>
    <t>TH370602</t>
  </si>
  <si>
    <t>Kheng Yai</t>
  </si>
  <si>
    <t>เค็งใหญ่</t>
  </si>
  <si>
    <t>TH370603</t>
  </si>
  <si>
    <t>TH370604</t>
  </si>
  <si>
    <t>Phon Mueang Noi</t>
  </si>
  <si>
    <t>โพนเมืองน้อย</t>
  </si>
  <si>
    <t>TH370605</t>
  </si>
  <si>
    <t>Sang Tho Noi</t>
  </si>
  <si>
    <t>สร้างถ่อน้อย</t>
  </si>
  <si>
    <t>TH370606</t>
  </si>
  <si>
    <t>Chik Du</t>
  </si>
  <si>
    <t>จิกดู่</t>
  </si>
  <si>
    <t>TH370607</t>
  </si>
  <si>
    <t>Rattana Wari</t>
  </si>
  <si>
    <t>รัตนวารี</t>
  </si>
  <si>
    <t>TH370608</t>
  </si>
  <si>
    <t>Lue Amnat</t>
  </si>
  <si>
    <t>ลืออำนาจ</t>
  </si>
  <si>
    <t>TH3707</t>
  </si>
  <si>
    <t>Amnat</t>
  </si>
  <si>
    <t>อำนาจ</t>
  </si>
  <si>
    <t>TH370701</t>
  </si>
  <si>
    <t>Dong Mayang</t>
  </si>
  <si>
    <t>ดงมะยาง</t>
  </si>
  <si>
    <t>TH370702</t>
  </si>
  <si>
    <t>Pueai</t>
  </si>
  <si>
    <t>เปือย</t>
  </si>
  <si>
    <t>TH370703</t>
  </si>
  <si>
    <t>TH370704</t>
  </si>
  <si>
    <t>Rai Khi</t>
  </si>
  <si>
    <t>ไร่ขี</t>
  </si>
  <si>
    <t>TH370705</t>
  </si>
  <si>
    <t>Maet</t>
  </si>
  <si>
    <t>แมด</t>
  </si>
  <si>
    <t>TH370706</t>
  </si>
  <si>
    <t>TH370707</t>
  </si>
  <si>
    <t>Mueang Bueng Kan</t>
  </si>
  <si>
    <t>เมืองบึงกาฬ</t>
  </si>
  <si>
    <t>TH3801</t>
  </si>
  <si>
    <t>TH380101</t>
  </si>
  <si>
    <t>TH380102</t>
  </si>
  <si>
    <t>โนนสว่าง</t>
  </si>
  <si>
    <t>TH380103</t>
  </si>
  <si>
    <t>Ho Kham</t>
  </si>
  <si>
    <t>หอคำ</t>
  </si>
  <si>
    <t>TH380104</t>
  </si>
  <si>
    <t>Nong Loeng</t>
  </si>
  <si>
    <t>หนองเลิง</t>
  </si>
  <si>
    <t>TH380105</t>
  </si>
  <si>
    <t>TH380106</t>
  </si>
  <si>
    <t>Na Sawan</t>
  </si>
  <si>
    <t>นาสวรรค์</t>
  </si>
  <si>
    <t>TH380107</t>
  </si>
  <si>
    <t>Khai Si</t>
  </si>
  <si>
    <t>ไคสี</t>
  </si>
  <si>
    <t>TH380108</t>
  </si>
  <si>
    <t>Chaiyaphon</t>
  </si>
  <si>
    <t>ชัยพร</t>
  </si>
  <si>
    <t>TH380109</t>
  </si>
  <si>
    <t>Wisit</t>
  </si>
  <si>
    <t>วิศิษฐ์</t>
  </si>
  <si>
    <t>TH380110</t>
  </si>
  <si>
    <t>Kham Na Di</t>
  </si>
  <si>
    <t>คำนาดี</t>
  </si>
  <si>
    <t>TH380111</t>
  </si>
  <si>
    <t>Pong Pueai</t>
  </si>
  <si>
    <t>โป่งเปือย</t>
  </si>
  <si>
    <t>TH380112</t>
  </si>
  <si>
    <t>Phon Charoen</t>
  </si>
  <si>
    <t>พรเจริญ</t>
  </si>
  <si>
    <t>TH3802</t>
  </si>
  <si>
    <t>Si Chomphu</t>
  </si>
  <si>
    <t>ศรีชมภู</t>
  </si>
  <si>
    <t>TH380201</t>
  </si>
  <si>
    <t>TH380202</t>
  </si>
  <si>
    <t>TH380203</t>
  </si>
  <si>
    <t>TH380204</t>
  </si>
  <si>
    <t>TH380205</t>
  </si>
  <si>
    <t>Pa Faek</t>
  </si>
  <si>
    <t>ป่าแฝก</t>
  </si>
  <si>
    <t>TH380206</t>
  </si>
  <si>
    <t>TH380207</t>
  </si>
  <si>
    <t>So Phisai</t>
  </si>
  <si>
    <t>โซ่พิสัย</t>
  </si>
  <si>
    <t>TH3803</t>
  </si>
  <si>
    <t>So</t>
  </si>
  <si>
    <t>โซ่</t>
  </si>
  <si>
    <t>TH380301</t>
  </si>
  <si>
    <t>Nong Phan Tha</t>
  </si>
  <si>
    <t>หนองพันทา</t>
  </si>
  <si>
    <t>TH380302</t>
  </si>
  <si>
    <t>TH380303</t>
  </si>
  <si>
    <t>Kham Kaeo</t>
  </si>
  <si>
    <t>คำแก้ว</t>
  </si>
  <si>
    <t>TH380304</t>
  </si>
  <si>
    <t>Bua Tum</t>
  </si>
  <si>
    <t>บัวตูม</t>
  </si>
  <si>
    <t>TH380305</t>
  </si>
  <si>
    <t>Tham Charoen</t>
  </si>
  <si>
    <t>ถ้ำเจริญ</t>
  </si>
  <si>
    <t>TH380306</t>
  </si>
  <si>
    <t>Lao Thong</t>
  </si>
  <si>
    <t>เหล่าทอง</t>
  </si>
  <si>
    <t>TH380307</t>
  </si>
  <si>
    <t>Seka</t>
  </si>
  <si>
    <t>เซกา</t>
  </si>
  <si>
    <t>TH3804</t>
  </si>
  <si>
    <t>TH380401</t>
  </si>
  <si>
    <t>Sang</t>
  </si>
  <si>
    <t>ซาง</t>
  </si>
  <si>
    <t>TH380402</t>
  </si>
  <si>
    <t>Tha Kok Daeng</t>
  </si>
  <si>
    <t>ท่ากกแดง</t>
  </si>
  <si>
    <t>TH380403</t>
  </si>
  <si>
    <t>Ban Tong</t>
  </si>
  <si>
    <t>บ้านต้อง</t>
  </si>
  <si>
    <t>TH380404</t>
  </si>
  <si>
    <t>Pong Hai</t>
  </si>
  <si>
    <t>ป่งไฮ</t>
  </si>
  <si>
    <t>TH380405</t>
  </si>
  <si>
    <t>Nam Chan</t>
  </si>
  <si>
    <t>น้ำจั้น</t>
  </si>
  <si>
    <t>TH380406</t>
  </si>
  <si>
    <t>Tha Sa-At</t>
  </si>
  <si>
    <t>ท่าสะอาด</t>
  </si>
  <si>
    <t>TH380407</t>
  </si>
  <si>
    <t>Nong Thum</t>
  </si>
  <si>
    <t>หนองทุ่ม</t>
  </si>
  <si>
    <t>TH380408</t>
  </si>
  <si>
    <t>Sok Kam</t>
  </si>
  <si>
    <t>โสกก่าม</t>
  </si>
  <si>
    <t>TH380409</t>
  </si>
  <si>
    <t>Pak Khat</t>
  </si>
  <si>
    <t>ปากคาด</t>
  </si>
  <si>
    <t>TH3805</t>
  </si>
  <si>
    <t>TH380501</t>
  </si>
  <si>
    <t>Nong Yong</t>
  </si>
  <si>
    <t>หนองยอง</t>
  </si>
  <si>
    <t>TH380502</t>
  </si>
  <si>
    <t>Na Kang</t>
  </si>
  <si>
    <t>นากั้ง</t>
  </si>
  <si>
    <t>TH380503</t>
  </si>
  <si>
    <t>Non Sila</t>
  </si>
  <si>
    <t>โนนศิลา</t>
  </si>
  <si>
    <t>TH380504</t>
  </si>
  <si>
    <t>Som Sanuk</t>
  </si>
  <si>
    <t>สมสนุก</t>
  </si>
  <si>
    <t>TH380505</t>
  </si>
  <si>
    <t>Na Dong</t>
  </si>
  <si>
    <t>นาดง</t>
  </si>
  <si>
    <t>TH380506</t>
  </si>
  <si>
    <t>Bueng Khong Long</t>
  </si>
  <si>
    <t>บึงโขงหลง</t>
  </si>
  <si>
    <t>TH3806</t>
  </si>
  <si>
    <t>TH380601</t>
  </si>
  <si>
    <t>Pho Mak Khaeng</t>
  </si>
  <si>
    <t>โพธิ์หมากแข้ง</t>
  </si>
  <si>
    <t>TH380602</t>
  </si>
  <si>
    <t>TH380603</t>
  </si>
  <si>
    <t>Tha Dok Kham</t>
  </si>
  <si>
    <t>ท่าดอกคำ</t>
  </si>
  <si>
    <t>TH380604</t>
  </si>
  <si>
    <t>Si Wilai</t>
  </si>
  <si>
    <t>ศรีวิไล</t>
  </si>
  <si>
    <t>TH3807</t>
  </si>
  <si>
    <t>TH380701</t>
  </si>
  <si>
    <t>Chumphu Phon</t>
  </si>
  <si>
    <t>ชุมภูพร</t>
  </si>
  <si>
    <t>TH380702</t>
  </si>
  <si>
    <t>Na Saeng</t>
  </si>
  <si>
    <t>นาแสง</t>
  </si>
  <si>
    <t>TH380703</t>
  </si>
  <si>
    <t>Na Sabaeng</t>
  </si>
  <si>
    <t>นาสะแบง</t>
  </si>
  <si>
    <t>TH380704</t>
  </si>
  <si>
    <t>Na Sing</t>
  </si>
  <si>
    <t>นาสิงห์</t>
  </si>
  <si>
    <t>TH380705</t>
  </si>
  <si>
    <t>TH3808</t>
  </si>
  <si>
    <t>TH380801</t>
  </si>
  <si>
    <t>Nong Doen</t>
  </si>
  <si>
    <t>หนองเดิ่น</t>
  </si>
  <si>
    <t>TH380802</t>
  </si>
  <si>
    <t>Khok Kwang</t>
  </si>
  <si>
    <t>โคกกว้าง</t>
  </si>
  <si>
    <t>TH380803</t>
  </si>
  <si>
    <t>Mueang Nong Bua Lam Phu</t>
  </si>
  <si>
    <t>เมืองหนองบัวลำภู</t>
  </si>
  <si>
    <t>TH3901</t>
  </si>
  <si>
    <t>TH390101</t>
  </si>
  <si>
    <t>Nong Phai Sun</t>
  </si>
  <si>
    <t>หนองภัยศูนย์</t>
  </si>
  <si>
    <t>TH390102</t>
  </si>
  <si>
    <t>TH390103</t>
  </si>
  <si>
    <t>Nong Sawan</t>
  </si>
  <si>
    <t>หนองสวรรค์</t>
  </si>
  <si>
    <t>TH390104</t>
  </si>
  <si>
    <t>TH390105</t>
  </si>
  <si>
    <t>TH390106</t>
  </si>
  <si>
    <t>Na Mafueang</t>
  </si>
  <si>
    <t>นามะเฟือง</t>
  </si>
  <si>
    <t>TH390107</t>
  </si>
  <si>
    <t>TH390108</t>
  </si>
  <si>
    <t>Non Khamin</t>
  </si>
  <si>
    <t>โนนขมิ้น</t>
  </si>
  <si>
    <t>TH390109</t>
  </si>
  <si>
    <t>Lam Phu</t>
  </si>
  <si>
    <t>ลำภู</t>
  </si>
  <si>
    <t>TH390110</t>
  </si>
  <si>
    <t>TH390111</t>
  </si>
  <si>
    <t>Non Than</t>
  </si>
  <si>
    <t>โนนทัน</t>
  </si>
  <si>
    <t>TH390112</t>
  </si>
  <si>
    <t>Na Kham Hai</t>
  </si>
  <si>
    <t>นาคำไฮ</t>
  </si>
  <si>
    <t>TH390113</t>
  </si>
  <si>
    <t>Pa Mai Ngam</t>
  </si>
  <si>
    <t>ป่าไม้งาม</t>
  </si>
  <si>
    <t>TH390114</t>
  </si>
  <si>
    <t>TH390115</t>
  </si>
  <si>
    <t>TH3902</t>
  </si>
  <si>
    <t>TH390201</t>
  </si>
  <si>
    <t>TH390202</t>
  </si>
  <si>
    <t>Kut Din Chi</t>
  </si>
  <si>
    <t>กุดดินจี่</t>
  </si>
  <si>
    <t>TH390205</t>
  </si>
  <si>
    <t>Fang Daeng</t>
  </si>
  <si>
    <t>ฝั่งแดง</t>
  </si>
  <si>
    <t>TH390206</t>
  </si>
  <si>
    <t>Kao Kloi</t>
  </si>
  <si>
    <t>เก่ากลอย</t>
  </si>
  <si>
    <t>TH390207</t>
  </si>
  <si>
    <t>TH390209</t>
  </si>
  <si>
    <t>Uthai Sawan</t>
  </si>
  <si>
    <t>อุทัยสวรรค์</t>
  </si>
  <si>
    <t>TH390210</t>
  </si>
  <si>
    <t>Dong Sawan</t>
  </si>
  <si>
    <t>ดงสวรรค์</t>
  </si>
  <si>
    <t>TH390211</t>
  </si>
  <si>
    <t>TH390213</t>
  </si>
  <si>
    <t>TH3903</t>
  </si>
  <si>
    <t>TH390301</t>
  </si>
  <si>
    <t>Ban Thin</t>
  </si>
  <si>
    <t>บ้านถิ่น</t>
  </si>
  <si>
    <t>TH390302</t>
  </si>
  <si>
    <t>TH390303</t>
  </si>
  <si>
    <t>Kut Du</t>
  </si>
  <si>
    <t>กุดดู่</t>
  </si>
  <si>
    <t>TH390304</t>
  </si>
  <si>
    <t>Ban Kho</t>
  </si>
  <si>
    <t>บ้านค้อ</t>
  </si>
  <si>
    <t>TH390305</t>
  </si>
  <si>
    <t>TH390306</t>
  </si>
  <si>
    <t>TH390307</t>
  </si>
  <si>
    <t>TH390308</t>
  </si>
  <si>
    <t>TH390309</t>
  </si>
  <si>
    <t>ปางกู่</t>
  </si>
  <si>
    <t>TH390310</t>
  </si>
  <si>
    <t>Si Bun Rueang</t>
  </si>
  <si>
    <t>ศรีบุญเรือง</t>
  </si>
  <si>
    <t>TH3904</t>
  </si>
  <si>
    <t>TH390401</t>
  </si>
  <si>
    <t>TH390402</t>
  </si>
  <si>
    <t>Nong Bua Tai</t>
  </si>
  <si>
    <t>หนองบัวใต้</t>
  </si>
  <si>
    <t>TH390403</t>
  </si>
  <si>
    <t>Kut Sathian</t>
  </si>
  <si>
    <t>กุดสะเทียน</t>
  </si>
  <si>
    <t>TH390404</t>
  </si>
  <si>
    <t>Na Kok</t>
  </si>
  <si>
    <t>นากอก</t>
  </si>
  <si>
    <t>TH390405</t>
  </si>
  <si>
    <t>TH390406</t>
  </si>
  <si>
    <t>Yang Lo</t>
  </si>
  <si>
    <t>ยางหล่อ</t>
  </si>
  <si>
    <t>TH390407</t>
  </si>
  <si>
    <t>Non Muang</t>
  </si>
  <si>
    <t>โนนม่วง</t>
  </si>
  <si>
    <t>TH390408</t>
  </si>
  <si>
    <t>Nong Kung Kaeo</t>
  </si>
  <si>
    <t>หนองกุงแก้ว</t>
  </si>
  <si>
    <t>TH390409</t>
  </si>
  <si>
    <t>TH390410</t>
  </si>
  <si>
    <t>ทรายทอง</t>
  </si>
  <si>
    <t>TH390411</t>
  </si>
  <si>
    <t>Han Na Ngam</t>
  </si>
  <si>
    <t>หันนางาม</t>
  </si>
  <si>
    <t>TH390412</t>
  </si>
  <si>
    <t>Suwannakhuha</t>
  </si>
  <si>
    <t>สุวรรณคูหา</t>
  </si>
  <si>
    <t>TH3905</t>
  </si>
  <si>
    <t>Na Si</t>
  </si>
  <si>
    <t>นาสี</t>
  </si>
  <si>
    <t>TH390501</t>
  </si>
  <si>
    <t>Ban Khok</t>
  </si>
  <si>
    <t>บ้านโคก</t>
  </si>
  <si>
    <t>TH390502</t>
  </si>
  <si>
    <t>TH390503</t>
  </si>
  <si>
    <t>Na Dan</t>
  </si>
  <si>
    <t>นาด่าน</t>
  </si>
  <si>
    <t>TH390504</t>
  </si>
  <si>
    <t>TH390505</t>
  </si>
  <si>
    <t>TH390506</t>
  </si>
  <si>
    <t>Bunthan</t>
  </si>
  <si>
    <t>บุญทัน</t>
  </si>
  <si>
    <t>TH390507</t>
  </si>
  <si>
    <t>Kut Phueng</t>
  </si>
  <si>
    <t>กุดผึ้ง</t>
  </si>
  <si>
    <t>TH390508</t>
  </si>
  <si>
    <t>TH3906</t>
  </si>
  <si>
    <t>Na Lao</t>
  </si>
  <si>
    <t>นาเหล่า</t>
  </si>
  <si>
    <t>TH390601</t>
  </si>
  <si>
    <t>TH390602</t>
  </si>
  <si>
    <t>TH390603</t>
  </si>
  <si>
    <t>Wang Pla Pom</t>
  </si>
  <si>
    <t>วังปลาป้อม</t>
  </si>
  <si>
    <t>TH390604</t>
  </si>
  <si>
    <t>Thep Khiri</t>
  </si>
  <si>
    <t>เทพคีรี</t>
  </si>
  <si>
    <t>TH390605</t>
  </si>
  <si>
    <t>Mueang Khon Kaen</t>
  </si>
  <si>
    <t>เมืองขอนแก่น</t>
  </si>
  <si>
    <t>TH4001</t>
  </si>
  <si>
    <t>TH400101</t>
  </si>
  <si>
    <t>TH400102</t>
  </si>
  <si>
    <t>Khok Si</t>
  </si>
  <si>
    <t>โคกสี</t>
  </si>
  <si>
    <t>TH400103</t>
  </si>
  <si>
    <t>Tha Phra</t>
  </si>
  <si>
    <t>ท่าพระ</t>
  </si>
  <si>
    <t>TH400104</t>
  </si>
  <si>
    <t>Ban Thum</t>
  </si>
  <si>
    <t>บ้านทุ่ม</t>
  </si>
  <si>
    <t>TH400105</t>
  </si>
  <si>
    <t>TH400106</t>
  </si>
  <si>
    <t>Phra Lap</t>
  </si>
  <si>
    <t>พระลับ</t>
  </si>
  <si>
    <t>TH400107</t>
  </si>
  <si>
    <t>Sawathi</t>
  </si>
  <si>
    <t>สาวะถี</t>
  </si>
  <si>
    <t>TH400108</t>
  </si>
  <si>
    <t>TH400109</t>
  </si>
  <si>
    <t>TH400110</t>
  </si>
  <si>
    <t>TH400111</t>
  </si>
  <si>
    <t>Don Chang</t>
  </si>
  <si>
    <t>ดอนช้าง</t>
  </si>
  <si>
    <t>TH400112</t>
  </si>
  <si>
    <t>Don Han</t>
  </si>
  <si>
    <t>ดอนหัน</t>
  </si>
  <si>
    <t>TH400113</t>
  </si>
  <si>
    <t>Sila</t>
  </si>
  <si>
    <t>ศิลา</t>
  </si>
  <si>
    <t>TH400114</t>
  </si>
  <si>
    <t>Ban Pet</t>
  </si>
  <si>
    <t>บ้านเป็ด</t>
  </si>
  <si>
    <t>TH400115</t>
  </si>
  <si>
    <t>TH400116</t>
  </si>
  <si>
    <t>Bueng Niam</t>
  </si>
  <si>
    <t>บึงเนียม</t>
  </si>
  <si>
    <t>TH400117</t>
  </si>
  <si>
    <t>Non Thon</t>
  </si>
  <si>
    <t>โนนท่อน</t>
  </si>
  <si>
    <t>TH400118</t>
  </si>
  <si>
    <t>Ban Fang</t>
  </si>
  <si>
    <t>บ้านฝาง</t>
  </si>
  <si>
    <t>TH4002</t>
  </si>
  <si>
    <t>TH400201</t>
  </si>
  <si>
    <t>Pa Wai Nang</t>
  </si>
  <si>
    <t>ป่าหวายนั่ง</t>
  </si>
  <si>
    <t>TH400202</t>
  </si>
  <si>
    <t>Non Khong</t>
  </si>
  <si>
    <t>โนนฆ้อง</t>
  </si>
  <si>
    <t>TH400203</t>
  </si>
  <si>
    <t>บ้านเหล่า</t>
  </si>
  <si>
    <t>TH400204</t>
  </si>
  <si>
    <t>Pa Manao</t>
  </si>
  <si>
    <t>ป่ามะนาว</t>
  </si>
  <si>
    <t>TH400205</t>
  </si>
  <si>
    <t>TH400206</t>
  </si>
  <si>
    <t>Khok Ngam</t>
  </si>
  <si>
    <t>โคกงาม</t>
  </si>
  <si>
    <t>TH400207</t>
  </si>
  <si>
    <t>Phra Yuen</t>
  </si>
  <si>
    <t>พระยืน</t>
  </si>
  <si>
    <t>TH4003</t>
  </si>
  <si>
    <t>TH400301</t>
  </si>
  <si>
    <t>Phra Bu</t>
  </si>
  <si>
    <t>พระบุ</t>
  </si>
  <si>
    <t>TH400302</t>
  </si>
  <si>
    <t>Ban Ton</t>
  </si>
  <si>
    <t>บ้านโต้น</t>
  </si>
  <si>
    <t>TH400303</t>
  </si>
  <si>
    <t>TH400304</t>
  </si>
  <si>
    <t>TH400305</t>
  </si>
  <si>
    <t>TH4004</t>
  </si>
  <si>
    <t>TH400401</t>
  </si>
  <si>
    <t>Ban Meng</t>
  </si>
  <si>
    <t>บ้านเม็ง</t>
  </si>
  <si>
    <t>TH400402</t>
  </si>
  <si>
    <t>Ban Kong</t>
  </si>
  <si>
    <t>บ้านกง</t>
  </si>
  <si>
    <t>TH400403</t>
  </si>
  <si>
    <t>Yang Kham</t>
  </si>
  <si>
    <t>ยางคำ</t>
  </si>
  <si>
    <t>TH400404</t>
  </si>
  <si>
    <t>Chorakhe</t>
  </si>
  <si>
    <t>จระเข้</t>
  </si>
  <si>
    <t>TH400405</t>
  </si>
  <si>
    <t>TH400406</t>
  </si>
  <si>
    <t>Kut Kwang</t>
  </si>
  <si>
    <t>กุดกว้าง</t>
  </si>
  <si>
    <t>TH400407</t>
  </si>
  <si>
    <t>TH400408</t>
  </si>
  <si>
    <t>TH400409</t>
  </si>
  <si>
    <t>TH400410</t>
  </si>
  <si>
    <t>Chum Phae</t>
  </si>
  <si>
    <t>ชุมแพ</t>
  </si>
  <si>
    <t>TH4005</t>
  </si>
  <si>
    <t>TH400501</t>
  </si>
  <si>
    <t>Non Han</t>
  </si>
  <si>
    <t>โนนหัน</t>
  </si>
  <si>
    <t>TH400502</t>
  </si>
  <si>
    <t>TH400503</t>
  </si>
  <si>
    <t>TH400504</t>
  </si>
  <si>
    <t>Khua Riang</t>
  </si>
  <si>
    <t>ขัวเรียง</t>
  </si>
  <si>
    <t>TH400505</t>
  </si>
  <si>
    <t>TH400506</t>
  </si>
  <si>
    <t>Chai So</t>
  </si>
  <si>
    <t>ไชยสอ</t>
  </si>
  <si>
    <t>TH400507</t>
  </si>
  <si>
    <t>Wang Hin Lat</t>
  </si>
  <si>
    <t>วังหินลาด</t>
  </si>
  <si>
    <t>TH400508</t>
  </si>
  <si>
    <t>Na Phiang</t>
  </si>
  <si>
    <t>นาเพียง</t>
  </si>
  <si>
    <t>TH400509</t>
  </si>
  <si>
    <t>Nong Khiat</t>
  </si>
  <si>
    <t>หนองเขียด</t>
  </si>
  <si>
    <t>TH400510</t>
  </si>
  <si>
    <t>Nong Sao Lao</t>
  </si>
  <si>
    <t>หนองเสาเล้า</t>
  </si>
  <si>
    <t>TH400511</t>
  </si>
  <si>
    <t>TH400512</t>
  </si>
  <si>
    <t>สีชมพู</t>
  </si>
  <si>
    <t>TH4006</t>
  </si>
  <si>
    <t>TH400601</t>
  </si>
  <si>
    <t>TH400602</t>
  </si>
  <si>
    <t>Na Chan</t>
  </si>
  <si>
    <t>นาจาน</t>
  </si>
  <si>
    <t>TH400603</t>
  </si>
  <si>
    <t>Wang Phoem</t>
  </si>
  <si>
    <t>วังเพิ่ม</t>
  </si>
  <si>
    <t>TH400604</t>
  </si>
  <si>
    <t>Sam Yang</t>
  </si>
  <si>
    <t>ซำยาง</t>
  </si>
  <si>
    <t>TH400605</t>
  </si>
  <si>
    <t>Nong Daeng</t>
  </si>
  <si>
    <t>หนองแดง</t>
  </si>
  <si>
    <t>TH400606</t>
  </si>
  <si>
    <t>Dong Lan</t>
  </si>
  <si>
    <t>ดงลาน</t>
  </si>
  <si>
    <t>TH400607</t>
  </si>
  <si>
    <t>Boribun</t>
  </si>
  <si>
    <t>บริบูรณ์</t>
  </si>
  <si>
    <t>TH400608</t>
  </si>
  <si>
    <t>TH400609</t>
  </si>
  <si>
    <t>Phu Han</t>
  </si>
  <si>
    <t>ภูห่าน</t>
  </si>
  <si>
    <t>TH400610</t>
  </si>
  <si>
    <t>Nam Phong</t>
  </si>
  <si>
    <t>น้ำพอง</t>
  </si>
  <si>
    <t>TH4007</t>
  </si>
  <si>
    <t>TH400701</t>
  </si>
  <si>
    <t>Wang Chai</t>
  </si>
  <si>
    <t>วังชัย</t>
  </si>
  <si>
    <t>TH400702</t>
  </si>
  <si>
    <t>TH400703</t>
  </si>
  <si>
    <t>TH400704</t>
  </si>
  <si>
    <t>Sa-At</t>
  </si>
  <si>
    <t>สะอาด</t>
  </si>
  <si>
    <t>TH400705</t>
  </si>
  <si>
    <t>TH400706</t>
  </si>
  <si>
    <t>TH400707</t>
  </si>
  <si>
    <t>Bua Ngoen</t>
  </si>
  <si>
    <t>บัวเงิน</t>
  </si>
  <si>
    <t>TH400708</t>
  </si>
  <si>
    <t>TH400709</t>
  </si>
  <si>
    <t>Tha Krasoem</t>
  </si>
  <si>
    <t>ท่ากระเสริม</t>
  </si>
  <si>
    <t>TH400710</t>
  </si>
  <si>
    <t>Phang Thui</t>
  </si>
  <si>
    <t>พังทุย</t>
  </si>
  <si>
    <t>TH400711</t>
  </si>
  <si>
    <t>TH400712</t>
  </si>
  <si>
    <t>Ubolratana</t>
  </si>
  <si>
    <t>อุบลรัตน์</t>
  </si>
  <si>
    <t>TH4008</t>
  </si>
  <si>
    <t>TH400801</t>
  </si>
  <si>
    <t>Ban Dong</t>
  </si>
  <si>
    <t>บ้านดง</t>
  </si>
  <si>
    <t>TH400802</t>
  </si>
  <si>
    <t>Khuean Ubolratana</t>
  </si>
  <si>
    <t>เขื่อนอุบลรัตน์</t>
  </si>
  <si>
    <t>TH400803</t>
  </si>
  <si>
    <t>TH400804</t>
  </si>
  <si>
    <t>Si Suk Samran</t>
  </si>
  <si>
    <t>ศรีสุขสำราญ</t>
  </si>
  <si>
    <t>TH400805</t>
  </si>
  <si>
    <t>Thung Pong</t>
  </si>
  <si>
    <t>ทุ่งโป่ง</t>
  </si>
  <si>
    <t>TH400806</t>
  </si>
  <si>
    <t>Kranuan</t>
  </si>
  <si>
    <t>กระนวน</t>
  </si>
  <si>
    <t>TH4009</t>
  </si>
  <si>
    <t>Nong Ko</t>
  </si>
  <si>
    <t>หนองโก</t>
  </si>
  <si>
    <t>TH400901</t>
  </si>
  <si>
    <t>Nong Kung Yai</t>
  </si>
  <si>
    <t>หนองกุงใหญ่</t>
  </si>
  <si>
    <t>TH400902</t>
  </si>
  <si>
    <t>TH400905</t>
  </si>
  <si>
    <t>TH400906</t>
  </si>
  <si>
    <t>TH400907</t>
  </si>
  <si>
    <t>Dun Sat</t>
  </si>
  <si>
    <t>ดูนสาด</t>
  </si>
  <si>
    <t>TH400909</t>
  </si>
  <si>
    <t>TH400910</t>
  </si>
  <si>
    <t>TH400911</t>
  </si>
  <si>
    <t>Hua Na Kham</t>
  </si>
  <si>
    <t>หัวนาคำ</t>
  </si>
  <si>
    <t>TH400912</t>
  </si>
  <si>
    <t>Ban Phai</t>
  </si>
  <si>
    <t>บ้านไผ่</t>
  </si>
  <si>
    <t>TH4010</t>
  </si>
  <si>
    <t>TH401001</t>
  </si>
  <si>
    <t>TH401002</t>
  </si>
  <si>
    <t>Mueang Phia</t>
  </si>
  <si>
    <t>เมืองเพีย</t>
  </si>
  <si>
    <t>TH401005</t>
  </si>
  <si>
    <t>Ban Lan</t>
  </si>
  <si>
    <t>บ้านลาน</t>
  </si>
  <si>
    <t>TH401009</t>
  </si>
  <si>
    <t>Khaen Nuea</t>
  </si>
  <si>
    <t>แคนเหนือ</t>
  </si>
  <si>
    <t>TH401010</t>
  </si>
  <si>
    <t>Phu Lek</t>
  </si>
  <si>
    <t>ภูเหล็ก</t>
  </si>
  <si>
    <t>TH401011</t>
  </si>
  <si>
    <t>Pa Po</t>
  </si>
  <si>
    <t>ป่าปอ</t>
  </si>
  <si>
    <t>TH401013</t>
  </si>
  <si>
    <t>TH401014</t>
  </si>
  <si>
    <t>TH401016</t>
  </si>
  <si>
    <t>Hua Nong</t>
  </si>
  <si>
    <t>หัวหนอง</t>
  </si>
  <si>
    <t>TH401017</t>
  </si>
  <si>
    <t>Pueai Noi</t>
  </si>
  <si>
    <t>เปือยน้อย</t>
  </si>
  <si>
    <t>TH4011</t>
  </si>
  <si>
    <t>TH401101</t>
  </si>
  <si>
    <t>TH401102</t>
  </si>
  <si>
    <t>TH401103</t>
  </si>
  <si>
    <t>TH401104</t>
  </si>
  <si>
    <t>Phon</t>
  </si>
  <si>
    <t>พล</t>
  </si>
  <si>
    <t>TH4012</t>
  </si>
  <si>
    <t>Mueang Phon</t>
  </si>
  <si>
    <t>เมืองพล</t>
  </si>
  <si>
    <t>TH401201</t>
  </si>
  <si>
    <t>Chot Nong Kae</t>
  </si>
  <si>
    <t>โจดหนองแก</t>
  </si>
  <si>
    <t>TH401203</t>
  </si>
  <si>
    <t>Kao Ngio</t>
  </si>
  <si>
    <t>เก่างิ้ว</t>
  </si>
  <si>
    <t>TH401204</t>
  </si>
  <si>
    <t>Nong Makhuea</t>
  </si>
  <si>
    <t>หนองมะเขือ</t>
  </si>
  <si>
    <t>TH401205</t>
  </si>
  <si>
    <t>Nong Waeng Sok Phra</t>
  </si>
  <si>
    <t>หนองแวงโสกพระ</t>
  </si>
  <si>
    <t>TH401206</t>
  </si>
  <si>
    <t>Phek Yai</t>
  </si>
  <si>
    <t>เพ็กใหญ่</t>
  </si>
  <si>
    <t>TH401207</t>
  </si>
  <si>
    <t>Khok Sa-Nga</t>
  </si>
  <si>
    <t>โคกสง่า</t>
  </si>
  <si>
    <t>TH401208</t>
  </si>
  <si>
    <t>Nong Waeng Nang Bao</t>
  </si>
  <si>
    <t>หนองแวงนางเบ้า</t>
  </si>
  <si>
    <t>TH401209</t>
  </si>
  <si>
    <t>Lom Khom</t>
  </si>
  <si>
    <t>ลอมคอม</t>
  </si>
  <si>
    <t>TH401210</t>
  </si>
  <si>
    <t>โนนข่า</t>
  </si>
  <si>
    <t>TH401211</t>
  </si>
  <si>
    <t>Sok Nok Ten</t>
  </si>
  <si>
    <t>โสกนกเต็น</t>
  </si>
  <si>
    <t>TH401212</t>
  </si>
  <si>
    <t>Hua Thung</t>
  </si>
  <si>
    <t>หัวทุ่ง</t>
  </si>
  <si>
    <t>TH401213</t>
  </si>
  <si>
    <t>Waeng Yai</t>
  </si>
  <si>
    <t>แวงใหญ่</t>
  </si>
  <si>
    <t>TH4013</t>
  </si>
  <si>
    <t>Khon Chim</t>
  </si>
  <si>
    <t>คอนฉิม</t>
  </si>
  <si>
    <t>TH401301</t>
  </si>
  <si>
    <t>Mai Na Phiang</t>
  </si>
  <si>
    <t>ใหม่นาเพียง</t>
  </si>
  <si>
    <t>TH401302</t>
  </si>
  <si>
    <t>TH401303</t>
  </si>
  <si>
    <t>TH401304</t>
  </si>
  <si>
    <t>TH401305</t>
  </si>
  <si>
    <t>Waeng Noi</t>
  </si>
  <si>
    <t>แวงน้อย</t>
  </si>
  <si>
    <t>TH4014</t>
  </si>
  <si>
    <t>TH401401</t>
  </si>
  <si>
    <t>TH401402</t>
  </si>
  <si>
    <t>Tha Nang Naeo</t>
  </si>
  <si>
    <t>ท่านางแนว</t>
  </si>
  <si>
    <t>TH401403</t>
  </si>
  <si>
    <t>Lahan Na</t>
  </si>
  <si>
    <t>ละหานนา</t>
  </si>
  <si>
    <t>TH401404</t>
  </si>
  <si>
    <t>Tha Wat</t>
  </si>
  <si>
    <t>ท่าวัด</t>
  </si>
  <si>
    <t>TH401405</t>
  </si>
  <si>
    <t>Thang Khwang</t>
  </si>
  <si>
    <t>ทางขวาง</t>
  </si>
  <si>
    <t>TH401406</t>
  </si>
  <si>
    <t>Nong Song Hong</t>
  </si>
  <si>
    <t>หนองสองห้อง</t>
  </si>
  <si>
    <t>TH4015</t>
  </si>
  <si>
    <t>TH401501</t>
  </si>
  <si>
    <t>Khuem Chat</t>
  </si>
  <si>
    <t>คึมชาด</t>
  </si>
  <si>
    <t>TH401502</t>
  </si>
  <si>
    <t>Non That</t>
  </si>
  <si>
    <t>โนนธาตุ</t>
  </si>
  <si>
    <t>TH401503</t>
  </si>
  <si>
    <t>Takua Pa</t>
  </si>
  <si>
    <t>ตะกั่วป่า</t>
  </si>
  <si>
    <t>TH401504</t>
  </si>
  <si>
    <t>TH401505</t>
  </si>
  <si>
    <t>Nong Mek</t>
  </si>
  <si>
    <t>หนองเม็ก</t>
  </si>
  <si>
    <t>TH401506</t>
  </si>
  <si>
    <t>Don Du</t>
  </si>
  <si>
    <t>ดอนดู่</t>
  </si>
  <si>
    <t>TH401507</t>
  </si>
  <si>
    <t>Dong Kheng</t>
  </si>
  <si>
    <t>ดงเค็ง</t>
  </si>
  <si>
    <t>TH401508</t>
  </si>
  <si>
    <t>Han Chot</t>
  </si>
  <si>
    <t>หันโจด</t>
  </si>
  <si>
    <t>TH401509</t>
  </si>
  <si>
    <t>Don Dang</t>
  </si>
  <si>
    <t>ดอนดั่ง</t>
  </si>
  <si>
    <t>TH401510</t>
  </si>
  <si>
    <t>TH401511</t>
  </si>
  <si>
    <t>TH401512</t>
  </si>
  <si>
    <t>Phu Wiang</t>
  </si>
  <si>
    <t>ภูเวียง</t>
  </si>
  <si>
    <t>TH4016</t>
  </si>
  <si>
    <t>Ban Ruea</t>
  </si>
  <si>
    <t>บ้านเรือ</t>
  </si>
  <si>
    <t>TH401601</t>
  </si>
  <si>
    <t>Wa Thong</t>
  </si>
  <si>
    <t>หว้าทอง</t>
  </si>
  <si>
    <t>TH401604</t>
  </si>
  <si>
    <t>Kut Khon Kaen</t>
  </si>
  <si>
    <t>กุดขอนแก่น</t>
  </si>
  <si>
    <t>TH401605</t>
  </si>
  <si>
    <t>Na Chum Saeng</t>
  </si>
  <si>
    <t>นาชุมแสง</t>
  </si>
  <si>
    <t>TH401606</t>
  </si>
  <si>
    <t>TH401607</t>
  </si>
  <si>
    <t>Nong Kung Thanasan</t>
  </si>
  <si>
    <t>หนองกุงธนสาร</t>
  </si>
  <si>
    <t>TH401610</t>
  </si>
  <si>
    <t>Nong Kung Soen</t>
  </si>
  <si>
    <t>หนองกุงเซิน</t>
  </si>
  <si>
    <t>TH401612</t>
  </si>
  <si>
    <t>TH401613</t>
  </si>
  <si>
    <t>Thung Chomphu</t>
  </si>
  <si>
    <t>ทุ่งชมพู</t>
  </si>
  <si>
    <t>TH401614</t>
  </si>
  <si>
    <t>Din Dam</t>
  </si>
  <si>
    <t>ดินดำ</t>
  </si>
  <si>
    <t>TH401616</t>
  </si>
  <si>
    <t>TH401617</t>
  </si>
  <si>
    <t>Mancha Khiri</t>
  </si>
  <si>
    <t>มัญจาคีรี</t>
  </si>
  <si>
    <t>TH4017</t>
  </si>
  <si>
    <t>Kut Khao</t>
  </si>
  <si>
    <t>กุดเค้า</t>
  </si>
  <si>
    <t>TH401701</t>
  </si>
  <si>
    <t>Suan Mon</t>
  </si>
  <si>
    <t>สวนหม่อน</t>
  </si>
  <si>
    <t>TH401702</t>
  </si>
  <si>
    <t>Nong Paen</t>
  </si>
  <si>
    <t>หนองแปน</t>
  </si>
  <si>
    <t>TH401703</t>
  </si>
  <si>
    <t>Phon Phek</t>
  </si>
  <si>
    <t>โพนเพ็ก</t>
  </si>
  <si>
    <t>TH401704</t>
  </si>
  <si>
    <t>Kham Khaen</t>
  </si>
  <si>
    <t>คำแคน</t>
  </si>
  <si>
    <t>TH401705</t>
  </si>
  <si>
    <t>Na Kha</t>
  </si>
  <si>
    <t>นาข่า</t>
  </si>
  <si>
    <t>TH401706</t>
  </si>
  <si>
    <t>Na Ngam</t>
  </si>
  <si>
    <t>นางาม</t>
  </si>
  <si>
    <t>TH401707</t>
  </si>
  <si>
    <t>TH401710</t>
  </si>
  <si>
    <t>Chonnabot</t>
  </si>
  <si>
    <t>ชนบท</t>
  </si>
  <si>
    <t>TH4018</t>
  </si>
  <si>
    <t>TH401801</t>
  </si>
  <si>
    <t>Kut Phia Khom</t>
  </si>
  <si>
    <t>กุดเพียขอม</t>
  </si>
  <si>
    <t>TH401802</t>
  </si>
  <si>
    <t>Wang Saeng</t>
  </si>
  <si>
    <t>วังแสง</t>
  </si>
  <si>
    <t>TH401803</t>
  </si>
  <si>
    <t>Huai Kae</t>
  </si>
  <si>
    <t>ห้วยแก</t>
  </si>
  <si>
    <t>TH401804</t>
  </si>
  <si>
    <t>TH401805</t>
  </si>
  <si>
    <t>TH401806</t>
  </si>
  <si>
    <t>Non Phayom</t>
  </si>
  <si>
    <t>โนนพะยอม</t>
  </si>
  <si>
    <t>TH401807</t>
  </si>
  <si>
    <t>Po Daeng</t>
  </si>
  <si>
    <t>ปอแดง</t>
  </si>
  <si>
    <t>TH401808</t>
  </si>
  <si>
    <t>Khao Suan Kwang</t>
  </si>
  <si>
    <t>เขาสวนกวาง</t>
  </si>
  <si>
    <t>TH4019</t>
  </si>
  <si>
    <t>TH401901</t>
  </si>
  <si>
    <t>Dong Mueang Am</t>
  </si>
  <si>
    <t>ดงเมืองแอม</t>
  </si>
  <si>
    <t>TH401902</t>
  </si>
  <si>
    <t>Na Ngio</t>
  </si>
  <si>
    <t>นางิ้ว</t>
  </si>
  <si>
    <t>TH401903</t>
  </si>
  <si>
    <t>TH401904</t>
  </si>
  <si>
    <t>Kham Muang</t>
  </si>
  <si>
    <t>คำม่วง</t>
  </si>
  <si>
    <t>TH401905</t>
  </si>
  <si>
    <t>Phu Pha Man</t>
  </si>
  <si>
    <t>ภูผาม่าน</t>
  </si>
  <si>
    <t>TH4020</t>
  </si>
  <si>
    <t>Non Khom</t>
  </si>
  <si>
    <t>โนนคอม</t>
  </si>
  <si>
    <t>TH402001</t>
  </si>
  <si>
    <t>TH402002</t>
  </si>
  <si>
    <t>TH402003</t>
  </si>
  <si>
    <t>Wang Sawap</t>
  </si>
  <si>
    <t>วังสวาบ</t>
  </si>
  <si>
    <t>TH402004</t>
  </si>
  <si>
    <t>Huai Muang</t>
  </si>
  <si>
    <t>ห้วยม่วง</t>
  </si>
  <si>
    <t>TH402005</t>
  </si>
  <si>
    <t>Sam Sung</t>
  </si>
  <si>
    <t>ซำสูง</t>
  </si>
  <si>
    <t>TH4021</t>
  </si>
  <si>
    <t>TH402101</t>
  </si>
  <si>
    <t>Kham Maet</t>
  </si>
  <si>
    <t>คำแมด</t>
  </si>
  <si>
    <t>TH402102</t>
  </si>
  <si>
    <t>Ban Non</t>
  </si>
  <si>
    <t>บ้านโนน</t>
  </si>
  <si>
    <t>TH402103</t>
  </si>
  <si>
    <t>Khu Kham</t>
  </si>
  <si>
    <t>คูคำ</t>
  </si>
  <si>
    <t>TH402104</t>
  </si>
  <si>
    <t>Huai Toei</t>
  </si>
  <si>
    <t>ห้วยเตย</t>
  </si>
  <si>
    <t>TH402105</t>
  </si>
  <si>
    <t>Khok Pho Chai</t>
  </si>
  <si>
    <t>โคกโพธิ์ไชย</t>
  </si>
  <si>
    <t>TH4022</t>
  </si>
  <si>
    <t>TH402201</t>
  </si>
  <si>
    <t>โพธิ์ไชย</t>
  </si>
  <si>
    <t>TH402202</t>
  </si>
  <si>
    <t>TH402203</t>
  </si>
  <si>
    <t>Na Phaeng</t>
  </si>
  <si>
    <t>นาแพง</t>
  </si>
  <si>
    <t>TH402204</t>
  </si>
  <si>
    <t>Nong Na Kham</t>
  </si>
  <si>
    <t>หนองนาคำ</t>
  </si>
  <si>
    <t>TH4023</t>
  </si>
  <si>
    <t>Kut That</t>
  </si>
  <si>
    <t>กุดธาตุ</t>
  </si>
  <si>
    <t>TH402301</t>
  </si>
  <si>
    <t>TH402302</t>
  </si>
  <si>
    <t>Khanuan</t>
  </si>
  <si>
    <t>ขนวน</t>
  </si>
  <si>
    <t>TH402303</t>
  </si>
  <si>
    <t>Ban Haet</t>
  </si>
  <si>
    <t>บ้านแฮด</t>
  </si>
  <si>
    <t>TH4024</t>
  </si>
  <si>
    <t>TH402401</t>
  </si>
  <si>
    <t>TH402402</t>
  </si>
  <si>
    <t>TH402403</t>
  </si>
  <si>
    <t>TH402404</t>
  </si>
  <si>
    <t>TH4025</t>
  </si>
  <si>
    <t>TH402501</t>
  </si>
  <si>
    <t>TH402502</t>
  </si>
  <si>
    <t>TH402503</t>
  </si>
  <si>
    <t>Pueai Yai</t>
  </si>
  <si>
    <t>เปือยใหญ่</t>
  </si>
  <si>
    <t>TH402504</t>
  </si>
  <si>
    <t>TH402505</t>
  </si>
  <si>
    <t>Wiang Kao</t>
  </si>
  <si>
    <t>เวียงเก่า</t>
  </si>
  <si>
    <t>TH4029</t>
  </si>
  <si>
    <t>TH402901</t>
  </si>
  <si>
    <t>Mueang Kao Phatthana</t>
  </si>
  <si>
    <t>เมืองเก่าพัฒนา</t>
  </si>
  <si>
    <t>TH402902</t>
  </si>
  <si>
    <t>TH402903</t>
  </si>
  <si>
    <t>Mueang Udon Thani</t>
  </si>
  <si>
    <t>เมืองอุดรธานี</t>
  </si>
  <si>
    <t>TH4101</t>
  </si>
  <si>
    <t>Mak Khaeng</t>
  </si>
  <si>
    <t>หมากแข้ง</t>
  </si>
  <si>
    <t>TH410101</t>
  </si>
  <si>
    <t>Nikhom Songkhro</t>
  </si>
  <si>
    <t>นิคมสงเคราะห์</t>
  </si>
  <si>
    <t>TH410102</t>
  </si>
  <si>
    <t>Ban Khao</t>
  </si>
  <si>
    <t>บ้านขาว</t>
  </si>
  <si>
    <t>TH410103</t>
  </si>
  <si>
    <t>TH410104</t>
  </si>
  <si>
    <t>Ban Tat</t>
  </si>
  <si>
    <t>บ้านตาด</t>
  </si>
  <si>
    <t>TH410105</t>
  </si>
  <si>
    <t>TH410106</t>
  </si>
  <si>
    <t>Mu Mon</t>
  </si>
  <si>
    <t>หมูม่น</t>
  </si>
  <si>
    <t>TH410107</t>
  </si>
  <si>
    <t>Chiang Yuen</t>
  </si>
  <si>
    <t>เชียงยืน</t>
  </si>
  <si>
    <t>TH410108</t>
  </si>
  <si>
    <t>TH410109</t>
  </si>
  <si>
    <t>Kut Sa</t>
  </si>
  <si>
    <t>กุดสระ</t>
  </si>
  <si>
    <t>TH410110</t>
  </si>
  <si>
    <t>TH410111</t>
  </si>
  <si>
    <t>บ้านเลื่อม</t>
  </si>
  <si>
    <t>TH410112</t>
  </si>
  <si>
    <t>Chiang Phin</t>
  </si>
  <si>
    <t>เชียงพิณ</t>
  </si>
  <si>
    <t>TH410113</t>
  </si>
  <si>
    <t>Sam Phrao</t>
  </si>
  <si>
    <t>สามพร้าว</t>
  </si>
  <si>
    <t>TH410114</t>
  </si>
  <si>
    <t>TH410115</t>
  </si>
  <si>
    <t>TH410116</t>
  </si>
  <si>
    <t>บ้านจั่น</t>
  </si>
  <si>
    <t>TH410117</t>
  </si>
  <si>
    <t>Nong Khon Kwang</t>
  </si>
  <si>
    <t>หนองขอนกว้าง</t>
  </si>
  <si>
    <t>TH410118</t>
  </si>
  <si>
    <t>TH410119</t>
  </si>
  <si>
    <t>Na Kwang</t>
  </si>
  <si>
    <t>นากว้าง</t>
  </si>
  <si>
    <t>TH410120</t>
  </si>
  <si>
    <t>TH410121</t>
  </si>
  <si>
    <t>Kut Chap</t>
  </si>
  <si>
    <t>กุดจับ</t>
  </si>
  <si>
    <t>TH4102</t>
  </si>
  <si>
    <t>TH410201</t>
  </si>
  <si>
    <t>Pakho</t>
  </si>
  <si>
    <t>ปะโค</t>
  </si>
  <si>
    <t>TH410202</t>
  </si>
  <si>
    <t>Khon Yung</t>
  </si>
  <si>
    <t>ขอนยูง</t>
  </si>
  <si>
    <t>TH410203</t>
  </si>
  <si>
    <t>TH410204</t>
  </si>
  <si>
    <t>Sang Ko</t>
  </si>
  <si>
    <t>สร้างก่อ</t>
  </si>
  <si>
    <t>TH410205</t>
  </si>
  <si>
    <t>TH410206</t>
  </si>
  <si>
    <t>Tan Lian</t>
  </si>
  <si>
    <t>ตาลเลียน</t>
  </si>
  <si>
    <t>TH410207</t>
  </si>
  <si>
    <t>Nong Wua So</t>
  </si>
  <si>
    <t>หนองวัวซอ</t>
  </si>
  <si>
    <t>TH4103</t>
  </si>
  <si>
    <t>Mak Ya</t>
  </si>
  <si>
    <t>หมากหญ้า</t>
  </si>
  <si>
    <t>TH410301</t>
  </si>
  <si>
    <t>Nong O</t>
  </si>
  <si>
    <t>หนองอ้อ</t>
  </si>
  <si>
    <t>TH410302</t>
  </si>
  <si>
    <t>Up Mung</t>
  </si>
  <si>
    <t>อูบมุง</t>
  </si>
  <si>
    <t>TH410303</t>
  </si>
  <si>
    <t>Kut Mak Fai</t>
  </si>
  <si>
    <t>กุดหมากไฟ</t>
  </si>
  <si>
    <t>TH410304</t>
  </si>
  <si>
    <t>Nam Phon</t>
  </si>
  <si>
    <t>น้ำพ่น</t>
  </si>
  <si>
    <t>TH410305</t>
  </si>
  <si>
    <t>TH410306</t>
  </si>
  <si>
    <t>Non Wai</t>
  </si>
  <si>
    <t>โนนหวาย</t>
  </si>
  <si>
    <t>TH410307</t>
  </si>
  <si>
    <t>TH410308</t>
  </si>
  <si>
    <t>Kumphawapi</t>
  </si>
  <si>
    <t>กุมภวาปี</t>
  </si>
  <si>
    <t>TH4104</t>
  </si>
  <si>
    <t>Tum Tai</t>
  </si>
  <si>
    <t>ตูมใต้</t>
  </si>
  <si>
    <t>TH410401</t>
  </si>
  <si>
    <t>Phan Don</t>
  </si>
  <si>
    <t>พันดอน</t>
  </si>
  <si>
    <t>TH410402</t>
  </si>
  <si>
    <t>Wiang Kham</t>
  </si>
  <si>
    <t>เวียงคำ</t>
  </si>
  <si>
    <t>TH410403</t>
  </si>
  <si>
    <t>Chae Lae</t>
  </si>
  <si>
    <t>แชแล</t>
  </si>
  <si>
    <t>TH410404</t>
  </si>
  <si>
    <t>Chiang Wae</t>
  </si>
  <si>
    <t>เชียงแหว</t>
  </si>
  <si>
    <t>TH410406</t>
  </si>
  <si>
    <t>Huai Koeng</t>
  </si>
  <si>
    <t>ห้วยเกิ้ง</t>
  </si>
  <si>
    <t>TH410407</t>
  </si>
  <si>
    <t>Soe Phloe</t>
  </si>
  <si>
    <t>เสอเพลอ</t>
  </si>
  <si>
    <t>TH410409</t>
  </si>
  <si>
    <t>Si-O</t>
  </si>
  <si>
    <t>สีออ</t>
  </si>
  <si>
    <t>TH410410</t>
  </si>
  <si>
    <t>TH410411</t>
  </si>
  <si>
    <t>Pha Suk</t>
  </si>
  <si>
    <t>ผาสุก</t>
  </si>
  <si>
    <t>TH410413</t>
  </si>
  <si>
    <t>Tha Li</t>
  </si>
  <si>
    <t>ท่าลี่</t>
  </si>
  <si>
    <t>TH410414</t>
  </si>
  <si>
    <t>TH410415</t>
  </si>
  <si>
    <t>TH410416</t>
  </si>
  <si>
    <t>TH4105</t>
  </si>
  <si>
    <t>TH410501</t>
  </si>
  <si>
    <t>Bung Kaeo</t>
  </si>
  <si>
    <t>บุ่งแก้ว</t>
  </si>
  <si>
    <t>TH410502</t>
  </si>
  <si>
    <t>Pho Si Samran</t>
  </si>
  <si>
    <t>โพธิ์ศรีสำราญ</t>
  </si>
  <si>
    <t>TH410503</t>
  </si>
  <si>
    <t>Thom Na Ngam</t>
  </si>
  <si>
    <t>ทมนางาม</t>
  </si>
  <si>
    <t>TH410504</t>
  </si>
  <si>
    <t>Nong Kung Si</t>
  </si>
  <si>
    <t>หนองกุงศรี</t>
  </si>
  <si>
    <t>TH410505</t>
  </si>
  <si>
    <t>TH410506</t>
  </si>
  <si>
    <t>Nong Han</t>
  </si>
  <si>
    <t>หนองหาน</t>
  </si>
  <si>
    <t>TH4106</t>
  </si>
  <si>
    <t>TH410601</t>
  </si>
  <si>
    <t>TH410602</t>
  </si>
  <si>
    <t>Phang Ngu</t>
  </si>
  <si>
    <t>พังงู</t>
  </si>
  <si>
    <t>TH410605</t>
  </si>
  <si>
    <t>Sabaeng</t>
  </si>
  <si>
    <t>สะแบง</t>
  </si>
  <si>
    <t>TH410606</t>
  </si>
  <si>
    <t>Soi Phrao</t>
  </si>
  <si>
    <t>สร้อยพร้าว</t>
  </si>
  <si>
    <t>TH410607</t>
  </si>
  <si>
    <t>บ้านเชียง</t>
  </si>
  <si>
    <t>TH410609</t>
  </si>
  <si>
    <t>Ban Ya</t>
  </si>
  <si>
    <t>บ้านยา</t>
  </si>
  <si>
    <t>TH410610</t>
  </si>
  <si>
    <t>TH410611</t>
  </si>
  <si>
    <t>Phak Top</t>
  </si>
  <si>
    <t>ผักตบ</t>
  </si>
  <si>
    <t>TH410612</t>
  </si>
  <si>
    <t>TH410614</t>
  </si>
  <si>
    <t>Don Hai Sok</t>
  </si>
  <si>
    <t>ดอนหายโศก</t>
  </si>
  <si>
    <t>TH410617</t>
  </si>
  <si>
    <t>Nong Sa Pla</t>
  </si>
  <si>
    <t>หนองสระปลา</t>
  </si>
  <si>
    <t>TH410618</t>
  </si>
  <si>
    <t>Thung Fon</t>
  </si>
  <si>
    <t>ทุ่งฝน</t>
  </si>
  <si>
    <t>TH4107</t>
  </si>
  <si>
    <t>TH410701</t>
  </si>
  <si>
    <t>TH410702</t>
  </si>
  <si>
    <t>TH410703</t>
  </si>
  <si>
    <t>Na Thom</t>
  </si>
  <si>
    <t>นาทม</t>
  </si>
  <si>
    <t>TH410704</t>
  </si>
  <si>
    <t>Chai Wan</t>
  </si>
  <si>
    <t>ไชยวาน</t>
  </si>
  <si>
    <t>TH4108</t>
  </si>
  <si>
    <t>TH410801</t>
  </si>
  <si>
    <t>TH410802</t>
  </si>
  <si>
    <t>Kham Lo</t>
  </si>
  <si>
    <t>คำเลาะ</t>
  </si>
  <si>
    <t>TH410803</t>
  </si>
  <si>
    <t>Phon Sung</t>
  </si>
  <si>
    <t>โพนสูง</t>
  </si>
  <si>
    <t>TH410804</t>
  </si>
  <si>
    <t>Si That</t>
  </si>
  <si>
    <t>ศรีธาตุ</t>
  </si>
  <si>
    <t>TH4109</t>
  </si>
  <si>
    <t>TH410901</t>
  </si>
  <si>
    <t>Champi</t>
  </si>
  <si>
    <t>จำปี</t>
  </si>
  <si>
    <t>TH410902</t>
  </si>
  <si>
    <t>TH410903</t>
  </si>
  <si>
    <t>TH410904</t>
  </si>
  <si>
    <t>Nong Nok Khian</t>
  </si>
  <si>
    <t>หนองนกเขียน</t>
  </si>
  <si>
    <t>TH410905</t>
  </si>
  <si>
    <t>Na Yung</t>
  </si>
  <si>
    <t>นายูง</t>
  </si>
  <si>
    <t>TH410906</t>
  </si>
  <si>
    <t>TH410907</t>
  </si>
  <si>
    <t>Wang Sam Mo</t>
  </si>
  <si>
    <t>วังสามหมอ</t>
  </si>
  <si>
    <t>TH4110</t>
  </si>
  <si>
    <t>Nong Kung Thap Ma</t>
  </si>
  <si>
    <t>หนองกุงทับม้า</t>
  </si>
  <si>
    <t>TH411001</t>
  </si>
  <si>
    <t>Nong Ya Sai</t>
  </si>
  <si>
    <t>หนองหญ้าไซ</t>
  </si>
  <si>
    <t>TH411002</t>
  </si>
  <si>
    <t>Bayao</t>
  </si>
  <si>
    <t>บะยาว</t>
  </si>
  <si>
    <t>TH411003</t>
  </si>
  <si>
    <t>TH411004</t>
  </si>
  <si>
    <t>Kham Khok Sung</t>
  </si>
  <si>
    <t>คำโคกสูง</t>
  </si>
  <si>
    <t>TH411005</t>
  </si>
  <si>
    <t>TH411006</t>
  </si>
  <si>
    <t>Ban Dung</t>
  </si>
  <si>
    <t>บ้านดุง</t>
  </si>
  <si>
    <t>TH4111</t>
  </si>
  <si>
    <t>Si Suttho</t>
  </si>
  <si>
    <t>ศรีสุทโธ</t>
  </si>
  <si>
    <t>TH411101</t>
  </si>
  <si>
    <t>TH411102</t>
  </si>
  <si>
    <t>Dong Yen</t>
  </si>
  <si>
    <t>ดงเย็น</t>
  </si>
  <si>
    <t>TH411103</t>
  </si>
  <si>
    <t>TH411104</t>
  </si>
  <si>
    <t>Om Ko</t>
  </si>
  <si>
    <t>อ้อมกอ</t>
  </si>
  <si>
    <t>TH411105</t>
  </si>
  <si>
    <t>บ้านจันทน์</t>
  </si>
  <si>
    <t>TH411106</t>
  </si>
  <si>
    <t>Ban Chai</t>
  </si>
  <si>
    <t>บ้านชัย</t>
  </si>
  <si>
    <t>TH411107</t>
  </si>
  <si>
    <t>นาไหม</t>
  </si>
  <si>
    <t>TH411108</t>
  </si>
  <si>
    <t>Thon Na Lap</t>
  </si>
  <si>
    <t>ถ่อนนาลับ</t>
  </si>
  <si>
    <t>TH411109</t>
  </si>
  <si>
    <t>TH411110</t>
  </si>
  <si>
    <t>Ban Muang</t>
  </si>
  <si>
    <t>บ้านม่วง</t>
  </si>
  <si>
    <t>TH411111</t>
  </si>
  <si>
    <t>TH411112</t>
  </si>
  <si>
    <t>TH411113</t>
  </si>
  <si>
    <t>TH4117</t>
  </si>
  <si>
    <t>TH411701</t>
  </si>
  <si>
    <t>TH411702</t>
  </si>
  <si>
    <t>Khuea Nam</t>
  </si>
  <si>
    <t>เขือน้ำ</t>
  </si>
  <si>
    <t>TH411703</t>
  </si>
  <si>
    <t>Kham Bong</t>
  </si>
  <si>
    <t>คำบง</t>
  </si>
  <si>
    <t>TH411704</t>
  </si>
  <si>
    <t>TH411705</t>
  </si>
  <si>
    <t>Khao San</t>
  </si>
  <si>
    <t>ข้าวสาร</t>
  </si>
  <si>
    <t>TH411706</t>
  </si>
  <si>
    <t>Champa Mong</t>
  </si>
  <si>
    <t>จำปาโมง</t>
  </si>
  <si>
    <t>TH411707</t>
  </si>
  <si>
    <t>TH411708</t>
  </si>
  <si>
    <t>Mueang Phan</t>
  </si>
  <si>
    <t>เมืองพาน</t>
  </si>
  <si>
    <t>TH411709</t>
  </si>
  <si>
    <t>Kham Duang</t>
  </si>
  <si>
    <t>คำด้วง</t>
  </si>
  <si>
    <t>TH411710</t>
  </si>
  <si>
    <t>Nong Hua Khu</t>
  </si>
  <si>
    <t>หนองหัวคู</t>
  </si>
  <si>
    <t>TH411711</t>
  </si>
  <si>
    <t>TH411712</t>
  </si>
  <si>
    <t>TH411713</t>
  </si>
  <si>
    <t>Nam Som</t>
  </si>
  <si>
    <t>น้ำโสม</t>
  </si>
  <si>
    <t>TH4118</t>
  </si>
  <si>
    <t>Na Ngua</t>
  </si>
  <si>
    <t>นางัว</t>
  </si>
  <si>
    <t>TH411801</t>
  </si>
  <si>
    <t>TH411802</t>
  </si>
  <si>
    <t>TH411805</t>
  </si>
  <si>
    <t>Ban Yuak</t>
  </si>
  <si>
    <t>บ้านหยวก</t>
  </si>
  <si>
    <t>TH411806</t>
  </si>
  <si>
    <t>Som Yiam</t>
  </si>
  <si>
    <t>โสมเยี่ยม</t>
  </si>
  <si>
    <t>TH411807</t>
  </si>
  <si>
    <t>TH411810</t>
  </si>
  <si>
    <t>TH411812</t>
  </si>
  <si>
    <t>Phen</t>
  </si>
  <si>
    <t>เพ็ญ</t>
  </si>
  <si>
    <t>TH4119</t>
  </si>
  <si>
    <t>TH411901</t>
  </si>
  <si>
    <t>TH411902</t>
  </si>
  <si>
    <t>Na Phu</t>
  </si>
  <si>
    <t>นาพู่</t>
  </si>
  <si>
    <t>TH411903</t>
  </si>
  <si>
    <t>Chiang Wang</t>
  </si>
  <si>
    <t>เชียงหวาง</t>
  </si>
  <si>
    <t>TH411904</t>
  </si>
  <si>
    <t>Sum Sao</t>
  </si>
  <si>
    <t>สุมเส้า</t>
  </si>
  <si>
    <t>TH411905</t>
  </si>
  <si>
    <t>TH411906</t>
  </si>
  <si>
    <t>TH411907</t>
  </si>
  <si>
    <t>Chom Si</t>
  </si>
  <si>
    <t>จอมศรี</t>
  </si>
  <si>
    <t>TH411908</t>
  </si>
  <si>
    <t>Tao Hai</t>
  </si>
  <si>
    <t>เตาไห</t>
  </si>
  <si>
    <t>TH411909</t>
  </si>
  <si>
    <t>TH411910</t>
  </si>
  <si>
    <t>Sang Paen</t>
  </si>
  <si>
    <t>สร้างแป้น</t>
  </si>
  <si>
    <t>TH411911</t>
  </si>
  <si>
    <t>Sang Khom</t>
  </si>
  <si>
    <t>สร้างคอม</t>
  </si>
  <si>
    <t>TH4120</t>
  </si>
  <si>
    <t>TH412001</t>
  </si>
  <si>
    <t>Chiang Da</t>
  </si>
  <si>
    <t>เชียงดา</t>
  </si>
  <si>
    <t>TH412002</t>
  </si>
  <si>
    <t>Ban Yuat</t>
  </si>
  <si>
    <t>บ้านยวด</t>
  </si>
  <si>
    <t>TH412003</t>
  </si>
  <si>
    <t>TH412004</t>
  </si>
  <si>
    <t>Na Sa-At</t>
  </si>
  <si>
    <t>นาสะอาด</t>
  </si>
  <si>
    <t>TH412005</t>
  </si>
  <si>
    <t>Ban Hin Ngom</t>
  </si>
  <si>
    <t>บ้านหินโงม</t>
  </si>
  <si>
    <t>TH412006</t>
  </si>
  <si>
    <t>TH4121</t>
  </si>
  <si>
    <t>TH412101</t>
  </si>
  <si>
    <t>Saeng Sawang</t>
  </si>
  <si>
    <t>แสงสว่าง</t>
  </si>
  <si>
    <t>TH412102</t>
  </si>
  <si>
    <t>TH412103</t>
  </si>
  <si>
    <t>Thap Kung</t>
  </si>
  <si>
    <t>ทับกุง</t>
  </si>
  <si>
    <t>TH412104</t>
  </si>
  <si>
    <t>TH4122</t>
  </si>
  <si>
    <t>TH412201</t>
  </si>
  <si>
    <t>บ้านก้อง</t>
  </si>
  <si>
    <t>TH412202</t>
  </si>
  <si>
    <t>Na Khae</t>
  </si>
  <si>
    <t>นาแค</t>
  </si>
  <si>
    <t>TH412203</t>
  </si>
  <si>
    <t>TH412204</t>
  </si>
  <si>
    <t>Phibun Rak</t>
  </si>
  <si>
    <t>พิบูลย์รักษ์</t>
  </si>
  <si>
    <t>TH4123</t>
  </si>
  <si>
    <t>TH412301</t>
  </si>
  <si>
    <t>Na Sai</t>
  </si>
  <si>
    <t>นาทราย</t>
  </si>
  <si>
    <t>TH412302</t>
  </si>
  <si>
    <t>Don Kloi</t>
  </si>
  <si>
    <t>ดอนกลอย</t>
  </si>
  <si>
    <t>TH412303</t>
  </si>
  <si>
    <t>Ku Kaeo</t>
  </si>
  <si>
    <t>กู่แก้ว</t>
  </si>
  <si>
    <t>TH4124</t>
  </si>
  <si>
    <t>Ban Chiet</t>
  </si>
  <si>
    <t>บ้านจีต</t>
  </si>
  <si>
    <t>TH412401</t>
  </si>
  <si>
    <t>Non Thong In</t>
  </si>
  <si>
    <t>โนนทองอินทร์</t>
  </si>
  <si>
    <t>TH412402</t>
  </si>
  <si>
    <t>Kho Yai</t>
  </si>
  <si>
    <t>ค้อใหญ่</t>
  </si>
  <si>
    <t>TH412403</t>
  </si>
  <si>
    <t>TH412404</t>
  </si>
  <si>
    <t>Prachaksinlapakhom</t>
  </si>
  <si>
    <t>ประจักษ์ศิลปาคม</t>
  </si>
  <si>
    <t>TH4125</t>
  </si>
  <si>
    <t>Na Muang</t>
  </si>
  <si>
    <t>นาม่วง</t>
  </si>
  <si>
    <t>TH412501</t>
  </si>
  <si>
    <t>Huai Sam Phat</t>
  </si>
  <si>
    <t>ห้วยสามพาด</t>
  </si>
  <si>
    <t>TH412502</t>
  </si>
  <si>
    <t>Um Chan</t>
  </si>
  <si>
    <t>อุ่มจาน</t>
  </si>
  <si>
    <t>TH412503</t>
  </si>
  <si>
    <t>Mueang Loei</t>
  </si>
  <si>
    <t>เมืองเลย</t>
  </si>
  <si>
    <t>TH4201</t>
  </si>
  <si>
    <t>Kut Pong</t>
  </si>
  <si>
    <t>กุดป่อง</t>
  </si>
  <si>
    <t>TH420101</t>
  </si>
  <si>
    <t>TH420102</t>
  </si>
  <si>
    <t>Na O</t>
  </si>
  <si>
    <t>นาอ้อ</t>
  </si>
  <si>
    <t>TH420103</t>
  </si>
  <si>
    <t>Kok Du</t>
  </si>
  <si>
    <t>กกดู่</t>
  </si>
  <si>
    <t>TH420104</t>
  </si>
  <si>
    <t>Nam Man</t>
  </si>
  <si>
    <t>น้ำหมาน</t>
  </si>
  <si>
    <t>TH420105</t>
  </si>
  <si>
    <t>เสี้ยว</t>
  </si>
  <si>
    <t>TH420106</t>
  </si>
  <si>
    <t>Na An</t>
  </si>
  <si>
    <t>นาอาน</t>
  </si>
  <si>
    <t>TH420107</t>
  </si>
  <si>
    <t>Na Pong</t>
  </si>
  <si>
    <t>นาโป่ง</t>
  </si>
  <si>
    <t>TH420108</t>
  </si>
  <si>
    <t>Na Din Dam</t>
  </si>
  <si>
    <t>นาดินดำ</t>
  </si>
  <si>
    <t>TH420109</t>
  </si>
  <si>
    <t>Nam Suai</t>
  </si>
  <si>
    <t>น้ำสวย</t>
  </si>
  <si>
    <t>TH420110</t>
  </si>
  <si>
    <t>Chaiyaphruek</t>
  </si>
  <si>
    <t>ชัยพฤกษ์</t>
  </si>
  <si>
    <t>TH420111</t>
  </si>
  <si>
    <t>TH420112</t>
  </si>
  <si>
    <t>Si Song Rak</t>
  </si>
  <si>
    <t>ศรีสองรัก</t>
  </si>
  <si>
    <t>TH420113</t>
  </si>
  <si>
    <t>Kok Thong</t>
  </si>
  <si>
    <t>กกทอง</t>
  </si>
  <si>
    <t>TH420114</t>
  </si>
  <si>
    <t>Na Duang</t>
  </si>
  <si>
    <t>นาด้วง</t>
  </si>
  <si>
    <t>TH4202</t>
  </si>
  <si>
    <t>TH420201</t>
  </si>
  <si>
    <t>Na Dok Kham</t>
  </si>
  <si>
    <t>นาดอกคำ</t>
  </si>
  <si>
    <t>TH420202</t>
  </si>
  <si>
    <t>TH420203</t>
  </si>
  <si>
    <t>Tha Sawan</t>
  </si>
  <si>
    <t>ท่าสวรรค์</t>
  </si>
  <si>
    <t>TH420204</t>
  </si>
  <si>
    <t>Chiang Khan</t>
  </si>
  <si>
    <t>เชียงคาน</t>
  </si>
  <si>
    <t>TH4203</t>
  </si>
  <si>
    <t>TH420301</t>
  </si>
  <si>
    <t>TH420302</t>
  </si>
  <si>
    <t>Na Sao</t>
  </si>
  <si>
    <t>นาซ่าว</t>
  </si>
  <si>
    <t>TH420303</t>
  </si>
  <si>
    <t>TH420304</t>
  </si>
  <si>
    <t>Pak Tom</t>
  </si>
  <si>
    <t>ปากตม</t>
  </si>
  <si>
    <t>TH420305</t>
  </si>
  <si>
    <t>Bu Hom</t>
  </si>
  <si>
    <t>บุฮม</t>
  </si>
  <si>
    <t>TH420306</t>
  </si>
  <si>
    <t>TH420307</t>
  </si>
  <si>
    <t>Hat Sai Khao</t>
  </si>
  <si>
    <t>หาดทรายขาว</t>
  </si>
  <si>
    <t>TH420308</t>
  </si>
  <si>
    <t>Pak Chom</t>
  </si>
  <si>
    <t>ปากชม</t>
  </si>
  <si>
    <t>TH4204</t>
  </si>
  <si>
    <t>TH420401</t>
  </si>
  <si>
    <t>Chiang Klom</t>
  </si>
  <si>
    <t>เชียงกลม</t>
  </si>
  <si>
    <t>TH420402</t>
  </si>
  <si>
    <t>Hat Khamphi</t>
  </si>
  <si>
    <t>หาดคัมภีร์</t>
  </si>
  <si>
    <t>TH420403</t>
  </si>
  <si>
    <t>Huai Bo Suen</t>
  </si>
  <si>
    <t>ห้วยบ่อซืน</t>
  </si>
  <si>
    <t>TH420404</t>
  </si>
  <si>
    <t>Huai Phichai</t>
  </si>
  <si>
    <t>ห้วยพิชัย</t>
  </si>
  <si>
    <t>TH420405</t>
  </si>
  <si>
    <t>Chom Charoen</t>
  </si>
  <si>
    <t>ชมเจริญ</t>
  </si>
  <si>
    <t>TH420406</t>
  </si>
  <si>
    <t>Dan Sai</t>
  </si>
  <si>
    <t>ด่านซ้าย</t>
  </si>
  <si>
    <t>TH4205</t>
  </si>
  <si>
    <t>TH420501</t>
  </si>
  <si>
    <t>Pak Man</t>
  </si>
  <si>
    <t>ปากหมัน</t>
  </si>
  <si>
    <t>TH420502</t>
  </si>
  <si>
    <t>TH420503</t>
  </si>
  <si>
    <t>TH420504</t>
  </si>
  <si>
    <t>TH420505</t>
  </si>
  <si>
    <t>I Pum</t>
  </si>
  <si>
    <t>อิปุ่ม</t>
  </si>
  <si>
    <t>TH420506</t>
  </si>
  <si>
    <t>Kok Sathon</t>
  </si>
  <si>
    <t>กกสะทอน</t>
  </si>
  <si>
    <t>TH420507</t>
  </si>
  <si>
    <t>TH420508</t>
  </si>
  <si>
    <t>Wang Yao</t>
  </si>
  <si>
    <t>วังยาว</t>
  </si>
  <si>
    <t>TH420509</t>
  </si>
  <si>
    <t>Na Ho</t>
  </si>
  <si>
    <t>นาหอ</t>
  </si>
  <si>
    <t>TH420510</t>
  </si>
  <si>
    <t>Na Haeo</t>
  </si>
  <si>
    <t>นาแห้ว</t>
  </si>
  <si>
    <t>TH4206</t>
  </si>
  <si>
    <t>TH420601</t>
  </si>
  <si>
    <t>Saeng Pha</t>
  </si>
  <si>
    <t>แสงภา</t>
  </si>
  <si>
    <t>TH420602</t>
  </si>
  <si>
    <t>Na Phueng</t>
  </si>
  <si>
    <t>นาพึง</t>
  </si>
  <si>
    <t>TH420603</t>
  </si>
  <si>
    <t>Na Mala</t>
  </si>
  <si>
    <t>นามาลา</t>
  </si>
  <si>
    <t>TH420604</t>
  </si>
  <si>
    <t>Lao Ko Hok</t>
  </si>
  <si>
    <t>เหล่ากอหก</t>
  </si>
  <si>
    <t>TH420605</t>
  </si>
  <si>
    <t>Phu Ruea</t>
  </si>
  <si>
    <t>ภูเรือ</t>
  </si>
  <si>
    <t>TH4207</t>
  </si>
  <si>
    <t>TH420701</t>
  </si>
  <si>
    <t>TH420702</t>
  </si>
  <si>
    <t>Rong Chik</t>
  </si>
  <si>
    <t>ร่องจิก</t>
  </si>
  <si>
    <t>TH420703</t>
  </si>
  <si>
    <t>Pla Ba</t>
  </si>
  <si>
    <t>ปลาบ่า</t>
  </si>
  <si>
    <t>TH420704</t>
  </si>
  <si>
    <t>Lat Khang</t>
  </si>
  <si>
    <t>ลาดค่าง</t>
  </si>
  <si>
    <t>TH420705</t>
  </si>
  <si>
    <t>Santom</t>
  </si>
  <si>
    <t>สานตม</t>
  </si>
  <si>
    <t>TH420706</t>
  </si>
  <si>
    <t>TH4208</t>
  </si>
  <si>
    <t>TH420801</t>
  </si>
  <si>
    <t>TH420802</t>
  </si>
  <si>
    <t>A Hi</t>
  </si>
  <si>
    <t>อาฮี</t>
  </si>
  <si>
    <t>TH420803</t>
  </si>
  <si>
    <t>Nam Khaem</t>
  </si>
  <si>
    <t>น้ำแคม</t>
  </si>
  <si>
    <t>TH420804</t>
  </si>
  <si>
    <t>TH420805</t>
  </si>
  <si>
    <t>Nam Thun</t>
  </si>
  <si>
    <t>น้ำทูน</t>
  </si>
  <si>
    <t>TH420806</t>
  </si>
  <si>
    <t>Wang Saphung</t>
  </si>
  <si>
    <t>วังสะพุง</t>
  </si>
  <si>
    <t>TH4209</t>
  </si>
  <si>
    <t>TH420901</t>
  </si>
  <si>
    <t>TH420902</t>
  </si>
  <si>
    <t>Nong Ya Plong</t>
  </si>
  <si>
    <t>หนองหญ้าปล้อง</t>
  </si>
  <si>
    <t>TH420903</t>
  </si>
  <si>
    <t>Nong Ngio</t>
  </si>
  <si>
    <t>หนองงิ้ว</t>
  </si>
  <si>
    <t>TH420904</t>
  </si>
  <si>
    <t>Pak Puan</t>
  </si>
  <si>
    <t>ปากปวน</t>
  </si>
  <si>
    <t>TH420905</t>
  </si>
  <si>
    <t>Pha Noi</t>
  </si>
  <si>
    <t>ผาน้อย</t>
  </si>
  <si>
    <t>TH420906</t>
  </si>
  <si>
    <t>Pha Bing</t>
  </si>
  <si>
    <t>ผาบิ้ง</t>
  </si>
  <si>
    <t>TH420910</t>
  </si>
  <si>
    <t>Khao Luang</t>
  </si>
  <si>
    <t>เขาหลวง</t>
  </si>
  <si>
    <t>TH420911</t>
  </si>
  <si>
    <t>TH420912</t>
  </si>
  <si>
    <t>Si Songkhram</t>
  </si>
  <si>
    <t>ศรีสงคราม</t>
  </si>
  <si>
    <t>TH420913</t>
  </si>
  <si>
    <t>Phu Kradueng</t>
  </si>
  <si>
    <t>ภูกระดึง</t>
  </si>
  <si>
    <t>TH4210</t>
  </si>
  <si>
    <t>TH421001</t>
  </si>
  <si>
    <t>Pha Nok Khao</t>
  </si>
  <si>
    <t>ผานกเค้า</t>
  </si>
  <si>
    <t>TH421005</t>
  </si>
  <si>
    <t>TH421007</t>
  </si>
  <si>
    <t>Huai Som</t>
  </si>
  <si>
    <t>ห้วยส้ม</t>
  </si>
  <si>
    <t>TH421010</t>
  </si>
  <si>
    <t>TH4211</t>
  </si>
  <si>
    <t>Phu Ho</t>
  </si>
  <si>
    <t>ภูหอ</t>
  </si>
  <si>
    <t>TH421101</t>
  </si>
  <si>
    <t>Nong Khan</t>
  </si>
  <si>
    <t>หนองคัน</t>
  </si>
  <si>
    <t>TH421102</t>
  </si>
  <si>
    <t>Huai Si Siat</t>
  </si>
  <si>
    <t>ห้วยสีเสียด</t>
  </si>
  <si>
    <t>TH421104</t>
  </si>
  <si>
    <t>Loei Wang Sai</t>
  </si>
  <si>
    <t>เลยวังไสย์</t>
  </si>
  <si>
    <t>TH421105</t>
  </si>
  <si>
    <t>Kaeng Si Phum</t>
  </si>
  <si>
    <t>แก่งศรีภูมิ</t>
  </si>
  <si>
    <t>TH421106</t>
  </si>
  <si>
    <t>Pha Khao</t>
  </si>
  <si>
    <t>ผาขาว</t>
  </si>
  <si>
    <t>TH4212</t>
  </si>
  <si>
    <t>TH421201</t>
  </si>
  <si>
    <t>Tha Chang Khlong</t>
  </si>
  <si>
    <t>ท่าช้างคล้อง</t>
  </si>
  <si>
    <t>TH421202</t>
  </si>
  <si>
    <t>Non Po Daeng</t>
  </si>
  <si>
    <t>โนนปอแดง</t>
  </si>
  <si>
    <t>TH421203</t>
  </si>
  <si>
    <t>Non Pa Sang</t>
  </si>
  <si>
    <t>โนนป่าซาง</t>
  </si>
  <si>
    <t>TH421204</t>
  </si>
  <si>
    <t>Ban Phoem</t>
  </si>
  <si>
    <t>บ้านเพิ่ม</t>
  </si>
  <si>
    <t>TH421205</t>
  </si>
  <si>
    <t>Erawan</t>
  </si>
  <si>
    <t>เอราวัณ</t>
  </si>
  <si>
    <t>TH4213</t>
  </si>
  <si>
    <t>TH421301</t>
  </si>
  <si>
    <t>Pha In Plaeng</t>
  </si>
  <si>
    <t>ผาอินทร์แปลง</t>
  </si>
  <si>
    <t>TH421302</t>
  </si>
  <si>
    <t>Pha Sam Yot</t>
  </si>
  <si>
    <t>ผาสามยอด</t>
  </si>
  <si>
    <t>TH421303</t>
  </si>
  <si>
    <t>Sap Phaiwan</t>
  </si>
  <si>
    <t>ทรัพย์ไพวัลย์</t>
  </si>
  <si>
    <t>TH421304</t>
  </si>
  <si>
    <t>TH4214</t>
  </si>
  <si>
    <t>TH421401</t>
  </si>
  <si>
    <t>Tat Kha</t>
  </si>
  <si>
    <t>ตาดข่า</t>
  </si>
  <si>
    <t>TH421402</t>
  </si>
  <si>
    <t>Puan Phu</t>
  </si>
  <si>
    <t>ปวนพุ</t>
  </si>
  <si>
    <t>TH421403</t>
  </si>
  <si>
    <t>Mueang Nong Khai</t>
  </si>
  <si>
    <t>เมืองหนองคาย</t>
  </si>
  <si>
    <t>TH4301</t>
  </si>
  <si>
    <t>TH430101</t>
  </si>
  <si>
    <t>Mi Chai</t>
  </si>
  <si>
    <t>มีชัย</t>
  </si>
  <si>
    <t>TH430102</t>
  </si>
  <si>
    <t>TH430103</t>
  </si>
  <si>
    <t>Kuan Wan</t>
  </si>
  <si>
    <t>กวนวัน</t>
  </si>
  <si>
    <t>TH430104</t>
  </si>
  <si>
    <t>Wiang Khuk</t>
  </si>
  <si>
    <t>เวียงคุก</t>
  </si>
  <si>
    <t>TH430105</t>
  </si>
  <si>
    <t>Wat That</t>
  </si>
  <si>
    <t>วัดธาตุ</t>
  </si>
  <si>
    <t>TH430106</t>
  </si>
  <si>
    <t>Hat Kham</t>
  </si>
  <si>
    <t>หาดคำ</t>
  </si>
  <si>
    <t>TH430107</t>
  </si>
  <si>
    <t>Hin Ngom</t>
  </si>
  <si>
    <t>หินโงม</t>
  </si>
  <si>
    <t>TH430108</t>
  </si>
  <si>
    <t>TH430109</t>
  </si>
  <si>
    <t>Khai Bok Wan</t>
  </si>
  <si>
    <t>ค่ายบกหวาน</t>
  </si>
  <si>
    <t>TH430110</t>
  </si>
  <si>
    <t>Phon Sawang</t>
  </si>
  <si>
    <t>โพนสว่าง</t>
  </si>
  <si>
    <t>TH430111</t>
  </si>
  <si>
    <t>Phrathat Bang Phuan</t>
  </si>
  <si>
    <t>พระธาตุบังพวน</t>
  </si>
  <si>
    <t>TH430113</t>
  </si>
  <si>
    <t>Nong Kom Ko</t>
  </si>
  <si>
    <t>หนองกอมเกาะ</t>
  </si>
  <si>
    <t>TH430116</t>
  </si>
  <si>
    <t>TH430117</t>
  </si>
  <si>
    <t>Mueang Mi</t>
  </si>
  <si>
    <t>เมืองหมี</t>
  </si>
  <si>
    <t>TH430118</t>
  </si>
  <si>
    <t>Si Kai</t>
  </si>
  <si>
    <t>สีกาย</t>
  </si>
  <si>
    <t>TH430119</t>
  </si>
  <si>
    <t>Tha Bo</t>
  </si>
  <si>
    <t>ท่าบ่อ</t>
  </si>
  <si>
    <t>TH4302</t>
  </si>
  <si>
    <t>TH430201</t>
  </si>
  <si>
    <t>Nam Mong</t>
  </si>
  <si>
    <t>น้ำโมง</t>
  </si>
  <si>
    <t>TH430202</t>
  </si>
  <si>
    <t>Kong Nang</t>
  </si>
  <si>
    <t>กองนาง</t>
  </si>
  <si>
    <t>TH430203</t>
  </si>
  <si>
    <t>Khok Khon</t>
  </si>
  <si>
    <t>โคกคอน</t>
  </si>
  <si>
    <t>TH430204</t>
  </si>
  <si>
    <t>TH430205</t>
  </si>
  <si>
    <t>Ban Thon</t>
  </si>
  <si>
    <t>บ้านถ่อน</t>
  </si>
  <si>
    <t>TH430206</t>
  </si>
  <si>
    <t>Ban Wan</t>
  </si>
  <si>
    <t>บ้านว่าน</t>
  </si>
  <si>
    <t>TH430207</t>
  </si>
  <si>
    <t>TH430208</t>
  </si>
  <si>
    <t>Phon Sa</t>
  </si>
  <si>
    <t>โพนสา</t>
  </si>
  <si>
    <t>TH430209</t>
  </si>
  <si>
    <t>Nong Nang</t>
  </si>
  <si>
    <t>หนองนาง</t>
  </si>
  <si>
    <t>TH430210</t>
  </si>
  <si>
    <t>Phon Phisai</t>
  </si>
  <si>
    <t>โพนพิสัย</t>
  </si>
  <si>
    <t>TH4305</t>
  </si>
  <si>
    <t>จุมพล</t>
  </si>
  <si>
    <t>TH430501</t>
  </si>
  <si>
    <t>TH430502</t>
  </si>
  <si>
    <t>Kut Bong</t>
  </si>
  <si>
    <t>กุดบง</t>
  </si>
  <si>
    <t>TH430503</t>
  </si>
  <si>
    <t>Chum Chang</t>
  </si>
  <si>
    <t>ชุมช้าง</t>
  </si>
  <si>
    <t>TH430504</t>
  </si>
  <si>
    <t>Thung Luang</t>
  </si>
  <si>
    <t>ทุ่งหลวง</t>
  </si>
  <si>
    <t>TH430506</t>
  </si>
  <si>
    <t>Lao Tang Kham</t>
  </si>
  <si>
    <t>เหล่าต่างคำ</t>
  </si>
  <si>
    <t>TH430507</t>
  </si>
  <si>
    <t>Na Nang</t>
  </si>
  <si>
    <t>นาหนัง</t>
  </si>
  <si>
    <t>TH430508</t>
  </si>
  <si>
    <t>Soem</t>
  </si>
  <si>
    <t>เซิม</t>
  </si>
  <si>
    <t>TH430509</t>
  </si>
  <si>
    <t>TH430513</t>
  </si>
  <si>
    <t>TH430521</t>
  </si>
  <si>
    <t>Sang Nang Khao</t>
  </si>
  <si>
    <t>สร้างนางขาว</t>
  </si>
  <si>
    <t>TH430522</t>
  </si>
  <si>
    <t>Si Chiang Mai</t>
  </si>
  <si>
    <t>ศรีเชียงใหม่</t>
  </si>
  <si>
    <t>TH4307</t>
  </si>
  <si>
    <t>Phan Phrao</t>
  </si>
  <si>
    <t>พานพร้าว</t>
  </si>
  <si>
    <t>TH430701</t>
  </si>
  <si>
    <t>TH430703</t>
  </si>
  <si>
    <t>TH430704</t>
  </si>
  <si>
    <t>Nong Pla Pak</t>
  </si>
  <si>
    <t>หนองปลาปาก</t>
  </si>
  <si>
    <t>TH430705</t>
  </si>
  <si>
    <t>Sangkhom</t>
  </si>
  <si>
    <t>สังคม</t>
  </si>
  <si>
    <t>TH4308</t>
  </si>
  <si>
    <t>Kaeng Kai</t>
  </si>
  <si>
    <t>แก้งไก่</t>
  </si>
  <si>
    <t>TH430801</t>
  </si>
  <si>
    <t>Pha Tang</t>
  </si>
  <si>
    <t>ผาตั้ง</t>
  </si>
  <si>
    <t>TH430802</t>
  </si>
  <si>
    <t>TH430803</t>
  </si>
  <si>
    <t>TH430804</t>
  </si>
  <si>
    <t>TH430805</t>
  </si>
  <si>
    <t>Sakhrai</t>
  </si>
  <si>
    <t>สระใคร</t>
  </si>
  <si>
    <t>TH4314</t>
  </si>
  <si>
    <t>TH431401</t>
  </si>
  <si>
    <t>คอกช้าง</t>
  </si>
  <si>
    <t>TH431402</t>
  </si>
  <si>
    <t>TH431403</t>
  </si>
  <si>
    <t>Fao Rai</t>
  </si>
  <si>
    <t>เฝ้าไร่</t>
  </si>
  <si>
    <t>TH4315</t>
  </si>
  <si>
    <t>TH431501</t>
  </si>
  <si>
    <t>TH431502</t>
  </si>
  <si>
    <t>TH431503</t>
  </si>
  <si>
    <t>Wang Luang</t>
  </si>
  <si>
    <t>วังหลวง</t>
  </si>
  <si>
    <t>TH431504</t>
  </si>
  <si>
    <t>Udom Phon</t>
  </si>
  <si>
    <t>อุดมพร</t>
  </si>
  <si>
    <t>TH431505</t>
  </si>
  <si>
    <t>Rattanawapi</t>
  </si>
  <si>
    <t>รัตนวาปี</t>
  </si>
  <si>
    <t>TH4316</t>
  </si>
  <si>
    <t>TH431601</t>
  </si>
  <si>
    <t>Na Thap Hai</t>
  </si>
  <si>
    <t>นาทับไฮ</t>
  </si>
  <si>
    <t>TH431602</t>
  </si>
  <si>
    <t>บ้านต้อน</t>
  </si>
  <si>
    <t>TH431603</t>
  </si>
  <si>
    <t>Phrabat Na Sing</t>
  </si>
  <si>
    <t>พระบาทนาสิงห์</t>
  </si>
  <si>
    <t>TH431604</t>
  </si>
  <si>
    <t>TH431605</t>
  </si>
  <si>
    <t>Pho Tak</t>
  </si>
  <si>
    <t>โพธิ์ตาก</t>
  </si>
  <si>
    <t>TH4317</t>
  </si>
  <si>
    <t>TH431701</t>
  </si>
  <si>
    <t>TH431702</t>
  </si>
  <si>
    <t>Dan Si Suk</t>
  </si>
  <si>
    <t>ด่านศรีสุข</t>
  </si>
  <si>
    <t>TH431703</t>
  </si>
  <si>
    <t>Mueang Maha Sarakham</t>
  </si>
  <si>
    <t>เมืองมหาสารคาม</t>
  </si>
  <si>
    <t>TH4401</t>
  </si>
  <si>
    <t>TH440101</t>
  </si>
  <si>
    <t>Khwao</t>
  </si>
  <si>
    <t>เขวา</t>
  </si>
  <si>
    <t>TH440102</t>
  </si>
  <si>
    <t>TH440103</t>
  </si>
  <si>
    <t>Waeng Nang</t>
  </si>
  <si>
    <t>แวงน่าง</t>
  </si>
  <si>
    <t>TH440104</t>
  </si>
  <si>
    <t>Khok Ko</t>
  </si>
  <si>
    <t>โคกก่อ</t>
  </si>
  <si>
    <t>TH440105</t>
  </si>
  <si>
    <t>Don Wan</t>
  </si>
  <si>
    <t>ดอนหว่าน</t>
  </si>
  <si>
    <t>TH440106</t>
  </si>
  <si>
    <t>Koeng</t>
  </si>
  <si>
    <t>เกิ้ง</t>
  </si>
  <si>
    <t>TH440107</t>
  </si>
  <si>
    <t>Kaeng Loeng Chan</t>
  </si>
  <si>
    <t>แก่งเลิงจาน</t>
  </si>
  <si>
    <t>TH440108</t>
  </si>
  <si>
    <t>Tha Song Khon</t>
  </si>
  <si>
    <t>ท่าสองคอน</t>
  </si>
  <si>
    <t>TH440109</t>
  </si>
  <si>
    <t>Lat Phatthana</t>
  </si>
  <si>
    <t>ลาดพัฒนา</t>
  </si>
  <si>
    <t>TH440110</t>
  </si>
  <si>
    <t>TH440111</t>
  </si>
  <si>
    <t>Huai Aeng</t>
  </si>
  <si>
    <t>ห้วยแอ่ง</t>
  </si>
  <si>
    <t>TH440112</t>
  </si>
  <si>
    <t>TH440113</t>
  </si>
  <si>
    <t>Bua Kho</t>
  </si>
  <si>
    <t>บัวค้อ</t>
  </si>
  <si>
    <t>TH440114</t>
  </si>
  <si>
    <t>Kae Dam</t>
  </si>
  <si>
    <t>แกดำ</t>
  </si>
  <si>
    <t>TH4402</t>
  </si>
  <si>
    <t>TH440201</t>
  </si>
  <si>
    <t>TH440202</t>
  </si>
  <si>
    <t>TH440203</t>
  </si>
  <si>
    <t>TH440204</t>
  </si>
  <si>
    <t>Non Phiban</t>
  </si>
  <si>
    <t>โนนภิบาล</t>
  </si>
  <si>
    <t>TH440205</t>
  </si>
  <si>
    <t>Kosum Phisai</t>
  </si>
  <si>
    <t>โกสุมพิสัย</t>
  </si>
  <si>
    <t>TH4403</t>
  </si>
  <si>
    <t>Hua Khwang</t>
  </si>
  <si>
    <t>หัวขวาง</t>
  </si>
  <si>
    <t>TH440301</t>
  </si>
  <si>
    <t>Yang Noi</t>
  </si>
  <si>
    <t>ยางน้อย</t>
  </si>
  <si>
    <t>TH440302</t>
  </si>
  <si>
    <t>TH440303</t>
  </si>
  <si>
    <t>Khwao Rai</t>
  </si>
  <si>
    <t>เขวาไร่</t>
  </si>
  <si>
    <t>TH440304</t>
  </si>
  <si>
    <t>Phaeng</t>
  </si>
  <si>
    <t>แพง</t>
  </si>
  <si>
    <t>TH440305</t>
  </si>
  <si>
    <t>Kaeng Kae</t>
  </si>
  <si>
    <t>แก้งแก</t>
  </si>
  <si>
    <t>TH440306</t>
  </si>
  <si>
    <t>TH440307</t>
  </si>
  <si>
    <t>TH440308</t>
  </si>
  <si>
    <t>Lao</t>
  </si>
  <si>
    <t>เหล่า</t>
  </si>
  <si>
    <t>TH440309</t>
  </si>
  <si>
    <t>Khuean</t>
  </si>
  <si>
    <t>เขื่อน</t>
  </si>
  <si>
    <t>TH440310</t>
  </si>
  <si>
    <t>TH440311</t>
  </si>
  <si>
    <t>TH440312</t>
  </si>
  <si>
    <t>Yang Tha Chaeng</t>
  </si>
  <si>
    <t>ยางท่าแจ้ง</t>
  </si>
  <si>
    <t>TH440313</t>
  </si>
  <si>
    <t>Hae Tai</t>
  </si>
  <si>
    <t>แห่ใต้</t>
  </si>
  <si>
    <t>TH440314</t>
  </si>
  <si>
    <t>Nong Kung Sawan</t>
  </si>
  <si>
    <t>หนองกุงสวรรค์</t>
  </si>
  <si>
    <t>TH440315</t>
  </si>
  <si>
    <t>Loeng Tai</t>
  </si>
  <si>
    <t>เลิงใต้</t>
  </si>
  <si>
    <t>TH440316</t>
  </si>
  <si>
    <t>Don Klang</t>
  </si>
  <si>
    <t>ดอนกลาง</t>
  </si>
  <si>
    <t>TH440317</t>
  </si>
  <si>
    <t>Kantharawichai</t>
  </si>
  <si>
    <t>กันทรวิชัย</t>
  </si>
  <si>
    <t>TH4404</t>
  </si>
  <si>
    <t>Khok Phra</t>
  </si>
  <si>
    <t>โคกพระ</t>
  </si>
  <si>
    <t>TH440401</t>
  </si>
  <si>
    <t>Khanthararat</t>
  </si>
  <si>
    <t>คันธารราษฎร์</t>
  </si>
  <si>
    <t>TH440402</t>
  </si>
  <si>
    <t>TH440403</t>
  </si>
  <si>
    <t>Tha Khon Yang</t>
  </si>
  <si>
    <t>ท่าขอนยาง</t>
  </si>
  <si>
    <t>TH440404</t>
  </si>
  <si>
    <t>Na Si Nuan</t>
  </si>
  <si>
    <t>นาสีนวน</t>
  </si>
  <si>
    <t>TH440405</t>
  </si>
  <si>
    <t>Kham Riang</t>
  </si>
  <si>
    <t>ขามเรียง</t>
  </si>
  <si>
    <t>TH440406</t>
  </si>
  <si>
    <t>เขวาใหญ่</t>
  </si>
  <si>
    <t>TH440407</t>
  </si>
  <si>
    <t>TH440408</t>
  </si>
  <si>
    <t>Kut Sai Cho</t>
  </si>
  <si>
    <t>กุดใส้จ่อ</t>
  </si>
  <si>
    <t>TH440409</t>
  </si>
  <si>
    <t>Kham Thao Phatthana</t>
  </si>
  <si>
    <t>ขามเฒ่าพัฒนา</t>
  </si>
  <si>
    <t>TH440410</t>
  </si>
  <si>
    <t>TH4405</t>
  </si>
  <si>
    <t>TH440501</t>
  </si>
  <si>
    <t>Nong Son</t>
  </si>
  <si>
    <t>หนองซอน</t>
  </si>
  <si>
    <t>TH440503</t>
  </si>
  <si>
    <t>Don Ngoen</t>
  </si>
  <si>
    <t>ดอนเงิน</t>
  </si>
  <si>
    <t>TH440505</t>
  </si>
  <si>
    <t>Ku Thong</t>
  </si>
  <si>
    <t>กู่ทอง</t>
  </si>
  <si>
    <t>TH440506</t>
  </si>
  <si>
    <t>Na Thong</t>
  </si>
  <si>
    <t>นาทอง</t>
  </si>
  <si>
    <t>TH440507</t>
  </si>
  <si>
    <t>Suea Thao</t>
  </si>
  <si>
    <t>เสือเฒ่า</t>
  </si>
  <si>
    <t>TH440508</t>
  </si>
  <si>
    <t>TH440511</t>
  </si>
  <si>
    <t>Lao Bua Ban</t>
  </si>
  <si>
    <t>เหล่าบัวบาน</t>
  </si>
  <si>
    <t>TH440512</t>
  </si>
  <si>
    <t>Borabue</t>
  </si>
  <si>
    <t>บรบือ</t>
  </si>
  <si>
    <t>TH4406</t>
  </si>
  <si>
    <t>TH440601</t>
  </si>
  <si>
    <t>Bo Yai</t>
  </si>
  <si>
    <t>บ่อใหญ่</t>
  </si>
  <si>
    <t>TH440602</t>
  </si>
  <si>
    <t>วังไชย</t>
  </si>
  <si>
    <t>TH440604</t>
  </si>
  <si>
    <t>TH440605</t>
  </si>
  <si>
    <t>Kamphi</t>
  </si>
  <si>
    <t>กำพี้</t>
  </si>
  <si>
    <t>TH440606</t>
  </si>
  <si>
    <t>Non Rasi</t>
  </si>
  <si>
    <t>โนนราษี</t>
  </si>
  <si>
    <t>TH440607</t>
  </si>
  <si>
    <t>TH440608</t>
  </si>
  <si>
    <t>TH440610</t>
  </si>
  <si>
    <t>Bua Mat</t>
  </si>
  <si>
    <t>บัวมาศ</t>
  </si>
  <si>
    <t>TH440611</t>
  </si>
  <si>
    <t>Nong Khu Khat</t>
  </si>
  <si>
    <t>หนองคูขาด</t>
  </si>
  <si>
    <t>TH440613</t>
  </si>
  <si>
    <t>TH440615</t>
  </si>
  <si>
    <t>TH440616</t>
  </si>
  <si>
    <t>TH440618</t>
  </si>
  <si>
    <t>TH440619</t>
  </si>
  <si>
    <t>Don Ngua</t>
  </si>
  <si>
    <t>ดอนงัว</t>
  </si>
  <si>
    <t>TH440620</t>
  </si>
  <si>
    <t>Na Chueak</t>
  </si>
  <si>
    <t>นาเชือก</t>
  </si>
  <si>
    <t>TH4407</t>
  </si>
  <si>
    <t>TH440701</t>
  </si>
  <si>
    <t>TH440702</t>
  </si>
  <si>
    <t>TH440703</t>
  </si>
  <si>
    <t>TH440704</t>
  </si>
  <si>
    <t>Nong Pho</t>
  </si>
  <si>
    <t>หนองโพธิ์</t>
  </si>
  <si>
    <t>TH440705</t>
  </si>
  <si>
    <t>Po Phan</t>
  </si>
  <si>
    <t>ปอพาน</t>
  </si>
  <si>
    <t>TH440706</t>
  </si>
  <si>
    <t>TH440707</t>
  </si>
  <si>
    <t>TH440708</t>
  </si>
  <si>
    <t>TH440709</t>
  </si>
  <si>
    <t>San Pa Tong</t>
  </si>
  <si>
    <t>สันป่าตอง</t>
  </si>
  <si>
    <t>TH440710</t>
  </si>
  <si>
    <t>Phayakkhaphum Phisai</t>
  </si>
  <si>
    <t>พยัคฆภูมิพิสัย</t>
  </si>
  <si>
    <t>TH4408</t>
  </si>
  <si>
    <t>Palan</t>
  </si>
  <si>
    <t>ปะหลาน</t>
  </si>
  <si>
    <t>TH440801</t>
  </si>
  <si>
    <t>Kam Pu</t>
  </si>
  <si>
    <t>ก้ามปู</t>
  </si>
  <si>
    <t>TH440802</t>
  </si>
  <si>
    <t>Wiang Sa-At</t>
  </si>
  <si>
    <t>เวียงสะอาด</t>
  </si>
  <si>
    <t>TH440803</t>
  </si>
  <si>
    <t>Mek Dam</t>
  </si>
  <si>
    <t>เม็กดำ</t>
  </si>
  <si>
    <t>TH440804</t>
  </si>
  <si>
    <t>นาสีนวล</t>
  </si>
  <si>
    <t>TH440805</t>
  </si>
  <si>
    <t>Rat Charoen</t>
  </si>
  <si>
    <t>ราษฎร์เจริญ</t>
  </si>
  <si>
    <t>TH440809</t>
  </si>
  <si>
    <t>Nong Bua Kaeo</t>
  </si>
  <si>
    <t>หนองบัวแก้ว</t>
  </si>
  <si>
    <t>TH440810</t>
  </si>
  <si>
    <t>Mueang Tao</t>
  </si>
  <si>
    <t>เมืองเตา</t>
  </si>
  <si>
    <t>TH440812</t>
  </si>
  <si>
    <t>Lan Sakae</t>
  </si>
  <si>
    <t>ลานสะแก</t>
  </si>
  <si>
    <t>TH440815</t>
  </si>
  <si>
    <t>Wiang Chai</t>
  </si>
  <si>
    <t>เวียงชัย</t>
  </si>
  <si>
    <t>TH440816</t>
  </si>
  <si>
    <t>TH440817</t>
  </si>
  <si>
    <t>Rat Phatthana</t>
  </si>
  <si>
    <t>ราษฎร์พัฒนา</t>
  </si>
  <si>
    <t>TH440818</t>
  </si>
  <si>
    <t>Mueang Suea</t>
  </si>
  <si>
    <t>เมืองเสือ</t>
  </si>
  <si>
    <t>TH440819</t>
  </si>
  <si>
    <t>Phan Aen</t>
  </si>
  <si>
    <t>ภารแอ่น</t>
  </si>
  <si>
    <t>TH440820</t>
  </si>
  <si>
    <t>Wapi Pathum</t>
  </si>
  <si>
    <t>วาปีปทุม</t>
  </si>
  <si>
    <t>TH4409</t>
  </si>
  <si>
    <t>TH440901</t>
  </si>
  <si>
    <t>TH440902</t>
  </si>
  <si>
    <t>Suea Kok</t>
  </si>
  <si>
    <t>เสือโก้ก</t>
  </si>
  <si>
    <t>TH440903</t>
  </si>
  <si>
    <t>TH440904</t>
  </si>
  <si>
    <t>TH440905</t>
  </si>
  <si>
    <t>TH440906</t>
  </si>
  <si>
    <t>TH440907</t>
  </si>
  <si>
    <t>Ngua Ba</t>
  </si>
  <si>
    <t>งัวบา</t>
  </si>
  <si>
    <t>TH440908</t>
  </si>
  <si>
    <t>TH440909</t>
  </si>
  <si>
    <t>Ban Wai</t>
  </si>
  <si>
    <t>บ้านหวาย</t>
  </si>
  <si>
    <t>TH440910</t>
  </si>
  <si>
    <t>TH440911</t>
  </si>
  <si>
    <t>Pracha Phatthana</t>
  </si>
  <si>
    <t>ประชาพัฒนา</t>
  </si>
  <si>
    <t>TH440912</t>
  </si>
  <si>
    <t>TH440913</t>
  </si>
  <si>
    <t>Nong Saen</t>
  </si>
  <si>
    <t>หนองแสน</t>
  </si>
  <si>
    <t>TH440914</t>
  </si>
  <si>
    <t>Khok Si Thong Lang</t>
  </si>
  <si>
    <t>โคกสีทองหลาง</t>
  </si>
  <si>
    <t>TH440915</t>
  </si>
  <si>
    <t>Na Dun</t>
  </si>
  <si>
    <t>นาดูน</t>
  </si>
  <si>
    <t>TH4410</t>
  </si>
  <si>
    <t>TH441001</t>
  </si>
  <si>
    <t>TH441002</t>
  </si>
  <si>
    <t>TH441003</t>
  </si>
  <si>
    <t>TH441004</t>
  </si>
  <si>
    <t>Dong Duan</t>
  </si>
  <si>
    <t>ดงดวน</t>
  </si>
  <si>
    <t>TH441005</t>
  </si>
  <si>
    <t>Hua Dong</t>
  </si>
  <si>
    <t>หัวดง</t>
  </si>
  <si>
    <t>TH441006</t>
  </si>
  <si>
    <t>Dong Yang</t>
  </si>
  <si>
    <t>ดงยาง</t>
  </si>
  <si>
    <t>TH441007</t>
  </si>
  <si>
    <t>Ku Santarat</t>
  </si>
  <si>
    <t>กู่สันตรัตน์</t>
  </si>
  <si>
    <t>TH441008</t>
  </si>
  <si>
    <t>Phrathat</t>
  </si>
  <si>
    <t>พระธาตุ</t>
  </si>
  <si>
    <t>TH441009</t>
  </si>
  <si>
    <t>Yang Sisurat</t>
  </si>
  <si>
    <t>ยางสีสุราช</t>
  </si>
  <si>
    <t>TH4411</t>
  </si>
  <si>
    <t>TH441101</t>
  </si>
  <si>
    <t>นาภู</t>
  </si>
  <si>
    <t>TH441102</t>
  </si>
  <si>
    <t>Waeng Dong</t>
  </si>
  <si>
    <t>แวงดง</t>
  </si>
  <si>
    <t>TH441103</t>
  </si>
  <si>
    <t>Ban Ku</t>
  </si>
  <si>
    <t>บ้านกู่</t>
  </si>
  <si>
    <t>TH441104</t>
  </si>
  <si>
    <t>Dong Mueang</t>
  </si>
  <si>
    <t>ดงเมือง</t>
  </si>
  <si>
    <t>TH441105</t>
  </si>
  <si>
    <t>Sang Saeng</t>
  </si>
  <si>
    <t>สร้างแซ่ง</t>
  </si>
  <si>
    <t>TH441106</t>
  </si>
  <si>
    <t>Nong Bua Santu</t>
  </si>
  <si>
    <t>หนองบัวสันตุ</t>
  </si>
  <si>
    <t>TH441107</t>
  </si>
  <si>
    <t>Kut Rang</t>
  </si>
  <si>
    <t>กุดรัง</t>
  </si>
  <si>
    <t>TH4412</t>
  </si>
  <si>
    <t>TH441201</t>
  </si>
  <si>
    <t>TH441202</t>
  </si>
  <si>
    <t>Loeng Faek</t>
  </si>
  <si>
    <t>เลิงแฝก</t>
  </si>
  <si>
    <t>TH441203</t>
  </si>
  <si>
    <t>TH441204</t>
  </si>
  <si>
    <t>TH441205</t>
  </si>
  <si>
    <t>Chuen Chom</t>
  </si>
  <si>
    <t>ชื่นชม</t>
  </si>
  <si>
    <t>TH4413</t>
  </si>
  <si>
    <t>TH441301</t>
  </si>
  <si>
    <t>TH441302</t>
  </si>
  <si>
    <t>Lao Dokmai</t>
  </si>
  <si>
    <t>เหล่าดอกไม้</t>
  </si>
  <si>
    <t>TH441303</t>
  </si>
  <si>
    <t>TH441304</t>
  </si>
  <si>
    <t>Mueang Roi Et</t>
  </si>
  <si>
    <t>เมืองร้อยเอ็ด</t>
  </si>
  <si>
    <t>TH4501</t>
  </si>
  <si>
    <t>TH450101</t>
  </si>
  <si>
    <t>TH450102</t>
  </si>
  <si>
    <t>Nuea Mueang</t>
  </si>
  <si>
    <t>เหนือเมือง</t>
  </si>
  <si>
    <t>TH450103</t>
  </si>
  <si>
    <t>TH450104</t>
  </si>
  <si>
    <t>TH450105</t>
  </si>
  <si>
    <t>Sa-At Sombun</t>
  </si>
  <si>
    <t>สะอาดสมบูรณ์</t>
  </si>
  <si>
    <t>TH450106</t>
  </si>
  <si>
    <t>สีแก้ว</t>
  </si>
  <si>
    <t>TH450108</t>
  </si>
  <si>
    <t>ปอภาร</t>
  </si>
  <si>
    <t>TH450109</t>
  </si>
  <si>
    <t>TH450110</t>
  </si>
  <si>
    <t>TH450117</t>
  </si>
  <si>
    <t>TH450118</t>
  </si>
  <si>
    <t>TH450120</t>
  </si>
  <si>
    <t>Khaen Yai</t>
  </si>
  <si>
    <t>แคนใหญ่</t>
  </si>
  <si>
    <t>TH450123</t>
  </si>
  <si>
    <t>Non Tan</t>
  </si>
  <si>
    <t>โนนตาล</t>
  </si>
  <si>
    <t>TH450124</t>
  </si>
  <si>
    <t>Mueang Thong</t>
  </si>
  <si>
    <t>เมืองทอง</t>
  </si>
  <si>
    <t>TH450125</t>
  </si>
  <si>
    <t>Kaset Wisai</t>
  </si>
  <si>
    <t>เกษตรวิสัย</t>
  </si>
  <si>
    <t>TH4502</t>
  </si>
  <si>
    <t>TH450201</t>
  </si>
  <si>
    <t>TH450202</t>
  </si>
  <si>
    <t>Lao Luang</t>
  </si>
  <si>
    <t>เหล่าหลวง</t>
  </si>
  <si>
    <t>TH450203</t>
  </si>
  <si>
    <t>Sing Khok</t>
  </si>
  <si>
    <t>สิงห์โคก</t>
  </si>
  <si>
    <t>TH450204</t>
  </si>
  <si>
    <t>Dong Khrang Yai</t>
  </si>
  <si>
    <t>ดงครั่งใหญ่</t>
  </si>
  <si>
    <t>TH450205</t>
  </si>
  <si>
    <t>TH450206</t>
  </si>
  <si>
    <t>TH450207</t>
  </si>
  <si>
    <t>TH450208</t>
  </si>
  <si>
    <t>Ku Ka Sing</t>
  </si>
  <si>
    <t>กู่กาสิงห์</t>
  </si>
  <si>
    <t>TH450209</t>
  </si>
  <si>
    <t>TH450210</t>
  </si>
  <si>
    <t>TH450211</t>
  </si>
  <si>
    <t>Thung Thong</t>
  </si>
  <si>
    <t>ทุ่งทอง</t>
  </si>
  <si>
    <t>TH450212</t>
  </si>
  <si>
    <t>Dong Khrang Noi</t>
  </si>
  <si>
    <t>ดงครั่งน้อย</t>
  </si>
  <si>
    <t>TH450213</t>
  </si>
  <si>
    <t>Pathum Rat</t>
  </si>
  <si>
    <t>ปทุมรัตต์</t>
  </si>
  <si>
    <t>TH4503</t>
  </si>
  <si>
    <t>Bua Daeng</t>
  </si>
  <si>
    <t>บัวแดง</t>
  </si>
  <si>
    <t>TH450301</t>
  </si>
  <si>
    <t>Dok Lam</t>
  </si>
  <si>
    <t>ดอกล้ำ</t>
  </si>
  <si>
    <t>TH450302</t>
  </si>
  <si>
    <t>Nong Khaen</t>
  </si>
  <si>
    <t>หนองแคน</t>
  </si>
  <si>
    <t>TH450303</t>
  </si>
  <si>
    <t>TH450304</t>
  </si>
  <si>
    <t>TH450305</t>
  </si>
  <si>
    <t>TH450306</t>
  </si>
  <si>
    <t>Non Sa-Nga</t>
  </si>
  <si>
    <t>โนนสง่า</t>
  </si>
  <si>
    <t>TH450307</t>
  </si>
  <si>
    <t>TH450308</t>
  </si>
  <si>
    <t>Chaturaphak Phiman</t>
  </si>
  <si>
    <t>จตุรพักตรพิมาน</t>
  </si>
  <si>
    <t>TH4504</t>
  </si>
  <si>
    <t>TH450401</t>
  </si>
  <si>
    <t>TH450402</t>
  </si>
  <si>
    <t>Mueang Hong</t>
  </si>
  <si>
    <t>เมืองหงส์</t>
  </si>
  <si>
    <t>TH450403</t>
  </si>
  <si>
    <t>TH450404</t>
  </si>
  <si>
    <t>Nam Sai</t>
  </si>
  <si>
    <t>น้ำใส</t>
  </si>
  <si>
    <t>TH450405</t>
  </si>
  <si>
    <t>Dong Daeng</t>
  </si>
  <si>
    <t>ดงแดง</t>
  </si>
  <si>
    <t>TH450406</t>
  </si>
  <si>
    <t>TH450407</t>
  </si>
  <si>
    <t>Pa Sang</t>
  </si>
  <si>
    <t>ป่าสังข์</t>
  </si>
  <si>
    <t>TH450408</t>
  </si>
  <si>
    <t>I Ngong</t>
  </si>
  <si>
    <t>อีง่อง</t>
  </si>
  <si>
    <t>TH450409</t>
  </si>
  <si>
    <t>TH450410</t>
  </si>
  <si>
    <t>Du Noi</t>
  </si>
  <si>
    <t>ดู่น้อย</t>
  </si>
  <si>
    <t>TH450411</t>
  </si>
  <si>
    <t>Si Khot</t>
  </si>
  <si>
    <t>ศรีโคตร</t>
  </si>
  <si>
    <t>TH450412</t>
  </si>
  <si>
    <t>Thawat Buri</t>
  </si>
  <si>
    <t>ธวัชบุรี</t>
  </si>
  <si>
    <t>TH4505</t>
  </si>
  <si>
    <t>Niwet</t>
  </si>
  <si>
    <t>นิเวศน์</t>
  </si>
  <si>
    <t>TH450501</t>
  </si>
  <si>
    <t>Thong Thani</t>
  </si>
  <si>
    <t>ธงธานี</t>
  </si>
  <si>
    <t>TH450502</t>
  </si>
  <si>
    <t>TH450503</t>
  </si>
  <si>
    <t>TH450504</t>
  </si>
  <si>
    <t>Um Mao</t>
  </si>
  <si>
    <t>อุ่มเม้า</t>
  </si>
  <si>
    <t>TH450506</t>
  </si>
  <si>
    <t>Ma-Ue</t>
  </si>
  <si>
    <t>มะอึ</t>
  </si>
  <si>
    <t>TH450507</t>
  </si>
  <si>
    <t>Khwao Thung</t>
  </si>
  <si>
    <t>เขวาทุ่ง</t>
  </si>
  <si>
    <t>TH450510</t>
  </si>
  <si>
    <t>TH450515</t>
  </si>
  <si>
    <t>TH450517</t>
  </si>
  <si>
    <t>Bueng Nakhon</t>
  </si>
  <si>
    <t>บึงนคร</t>
  </si>
  <si>
    <t>TH450520</t>
  </si>
  <si>
    <t>Ratchathani</t>
  </si>
  <si>
    <t>ราชธานี</t>
  </si>
  <si>
    <t>TH450522</t>
  </si>
  <si>
    <t>Nong Phok</t>
  </si>
  <si>
    <t>หนองพอก</t>
  </si>
  <si>
    <t>TH450524</t>
  </si>
  <si>
    <t>Phanom Phrai</t>
  </si>
  <si>
    <t>พนมไพร</t>
  </si>
  <si>
    <t>TH4506</t>
  </si>
  <si>
    <t>TH450601</t>
  </si>
  <si>
    <t>TH450602</t>
  </si>
  <si>
    <t>TH450603</t>
  </si>
  <si>
    <t>Nong Thap Thai</t>
  </si>
  <si>
    <t>หนองทัพไทย</t>
  </si>
  <si>
    <t>TH450604</t>
  </si>
  <si>
    <t>TH450605</t>
  </si>
  <si>
    <t>Wari Sawat</t>
  </si>
  <si>
    <t>วารีสวัสดิ์</t>
  </si>
  <si>
    <t>TH450606</t>
  </si>
  <si>
    <t>TH450607</t>
  </si>
  <si>
    <t>TH450611</t>
  </si>
  <si>
    <t>นานวล</t>
  </si>
  <si>
    <t>TH450612</t>
  </si>
  <si>
    <t>Kham Hai</t>
  </si>
  <si>
    <t>คำไฮ</t>
  </si>
  <si>
    <t>TH450613</t>
  </si>
  <si>
    <t>TH450614</t>
  </si>
  <si>
    <t>TH450615</t>
  </si>
  <si>
    <t>Chanuwan</t>
  </si>
  <si>
    <t>ชานุวรรณ</t>
  </si>
  <si>
    <t>TH450617</t>
  </si>
  <si>
    <t>TH4507</t>
  </si>
  <si>
    <t>Waeng</t>
  </si>
  <si>
    <t>แวง</t>
  </si>
  <si>
    <t>TH450701</t>
  </si>
  <si>
    <t>Khok Kok Muang</t>
  </si>
  <si>
    <t>โคกกกม่วง</t>
  </si>
  <si>
    <t>TH450702</t>
  </si>
  <si>
    <t>Na Udom</t>
  </si>
  <si>
    <t>นาอุดม</t>
  </si>
  <si>
    <t>TH450703</t>
  </si>
  <si>
    <t>TH450704</t>
  </si>
  <si>
    <t>TH450705</t>
  </si>
  <si>
    <t>TH450706</t>
  </si>
  <si>
    <t>Non Chai Si</t>
  </si>
  <si>
    <t>โนนชัยศรี</t>
  </si>
  <si>
    <t>TH450707</t>
  </si>
  <si>
    <t>Pho Si Sawang</t>
  </si>
  <si>
    <t>โพธิ์ศรีสว่าง</t>
  </si>
  <si>
    <t>TH450708</t>
  </si>
  <si>
    <t>อุ่มเม่า</t>
  </si>
  <si>
    <t>TH450709</t>
  </si>
  <si>
    <t>TH450710</t>
  </si>
  <si>
    <t>Phrom Sawan</t>
  </si>
  <si>
    <t>พรมสวรรค์</t>
  </si>
  <si>
    <t>TH450711</t>
  </si>
  <si>
    <t>Sa Nok Kaeo</t>
  </si>
  <si>
    <t>สระนกแก้ว</t>
  </si>
  <si>
    <t>TH450712</t>
  </si>
  <si>
    <t>Wang Samakkhi</t>
  </si>
  <si>
    <t>วังสามัคคี</t>
  </si>
  <si>
    <t>TH450713</t>
  </si>
  <si>
    <t>TH450714</t>
  </si>
  <si>
    <t>TH4508</t>
  </si>
  <si>
    <t>TH450801</t>
  </si>
  <si>
    <t>TH450802</t>
  </si>
  <si>
    <t>Bua Kham</t>
  </si>
  <si>
    <t>บัวคำ</t>
  </si>
  <si>
    <t>TH450803</t>
  </si>
  <si>
    <t>Ak Khakham</t>
  </si>
  <si>
    <t>อัคคะคำ</t>
  </si>
  <si>
    <t>TH450804</t>
  </si>
  <si>
    <t>TH450805</t>
  </si>
  <si>
    <t>Kham Pha-Ung</t>
  </si>
  <si>
    <t>คำพอุง</t>
  </si>
  <si>
    <t>TH450806</t>
  </si>
  <si>
    <t>Nong Ta Kai</t>
  </si>
  <si>
    <t>หนองตาไก้</t>
  </si>
  <si>
    <t>TH450807</t>
  </si>
  <si>
    <t>Don Ong</t>
  </si>
  <si>
    <t>ดอนโอง</t>
  </si>
  <si>
    <t>TH450808</t>
  </si>
  <si>
    <t>TH450809</t>
  </si>
  <si>
    <t>TH4509</t>
  </si>
  <si>
    <t>TH450901</t>
  </si>
  <si>
    <t>Bueng Ngam</t>
  </si>
  <si>
    <t>บึงงาม</t>
  </si>
  <si>
    <t>TH450902</t>
  </si>
  <si>
    <t>TH450903</t>
  </si>
  <si>
    <t>Kok Pho</t>
  </si>
  <si>
    <t>กกโพธิ์</t>
  </si>
  <si>
    <t>TH450904</t>
  </si>
  <si>
    <t>TH450905</t>
  </si>
  <si>
    <t>Nong Khun Yai</t>
  </si>
  <si>
    <t>หนองขุ่นใหญ่</t>
  </si>
  <si>
    <t>TH450906</t>
  </si>
  <si>
    <t>TH450907</t>
  </si>
  <si>
    <t>Pha Nam Yoi</t>
  </si>
  <si>
    <t>ผาน้ำย้อย</t>
  </si>
  <si>
    <t>TH450908</t>
  </si>
  <si>
    <t>Tha Sida</t>
  </si>
  <si>
    <t>ท่าสีดา</t>
  </si>
  <si>
    <t>TH450909</t>
  </si>
  <si>
    <t>Selaphum</t>
  </si>
  <si>
    <t>เสลภูมิ</t>
  </si>
  <si>
    <t>TH4510</t>
  </si>
  <si>
    <t>TH451001</t>
  </si>
  <si>
    <t>TH451002</t>
  </si>
  <si>
    <t>Mueang Phrai</t>
  </si>
  <si>
    <t>เมืองไพร</t>
  </si>
  <si>
    <t>TH451003</t>
  </si>
  <si>
    <t>นาแซง</t>
  </si>
  <si>
    <t>TH451004</t>
  </si>
  <si>
    <t>นาเมือง</t>
  </si>
  <si>
    <t>TH451005</t>
  </si>
  <si>
    <t>TH451006</t>
  </si>
  <si>
    <t>TH451007</t>
  </si>
  <si>
    <t>ขวาว</t>
  </si>
  <si>
    <t>TH451008</t>
  </si>
  <si>
    <t>TH451009</t>
  </si>
  <si>
    <t>TH451010</t>
  </si>
  <si>
    <t>TH451011</t>
  </si>
  <si>
    <t>TH451012</t>
  </si>
  <si>
    <t>Lao Noi</t>
  </si>
  <si>
    <t>เหล่าน้อย</t>
  </si>
  <si>
    <t>TH451013</t>
  </si>
  <si>
    <t>ศรีวิลัย</t>
  </si>
  <si>
    <t>TH451014</t>
  </si>
  <si>
    <t>TH451015</t>
  </si>
  <si>
    <t>TH451016</t>
  </si>
  <si>
    <t>TH451017</t>
  </si>
  <si>
    <t>Bueng Kluea</t>
  </si>
  <si>
    <t>บึงเกลือ</t>
  </si>
  <si>
    <t>TH451018</t>
  </si>
  <si>
    <t>Suwannaphum</t>
  </si>
  <si>
    <t>สุวรรณภูมิ</t>
  </si>
  <si>
    <t>TH4511</t>
  </si>
  <si>
    <t>Sa Khu</t>
  </si>
  <si>
    <t>สระคู</t>
  </si>
  <si>
    <t>TH451101</t>
  </si>
  <si>
    <t>TH451102</t>
  </si>
  <si>
    <t>Na Yai</t>
  </si>
  <si>
    <t>นาใหญ่</t>
  </si>
  <si>
    <t>TH451103</t>
  </si>
  <si>
    <t>Hin Kong</t>
  </si>
  <si>
    <t>หินกอง</t>
  </si>
  <si>
    <t>TH451104</t>
  </si>
  <si>
    <t>Mueang Thung</t>
  </si>
  <si>
    <t>เมืองทุ่ง</t>
  </si>
  <si>
    <t>TH451105</t>
  </si>
  <si>
    <t>Hua Thon</t>
  </si>
  <si>
    <t>หัวโทน</t>
  </si>
  <si>
    <t>TH451106</t>
  </si>
  <si>
    <t>Bo Phan Khan</t>
  </si>
  <si>
    <t>บ่อพันขัน</t>
  </si>
  <si>
    <t>TH451107</t>
  </si>
  <si>
    <t>TH451108</t>
  </si>
  <si>
    <t>TH451109</t>
  </si>
  <si>
    <t>TH451110</t>
  </si>
  <si>
    <t>Huai Hin Lat</t>
  </si>
  <si>
    <t>ห้วยหินลาด</t>
  </si>
  <si>
    <t>TH451111</t>
  </si>
  <si>
    <t>Chang Phueak</t>
  </si>
  <si>
    <t>ช้างเผือก</t>
  </si>
  <si>
    <t>TH451112</t>
  </si>
  <si>
    <t>TH451113</t>
  </si>
  <si>
    <t>Thung Si Mueang</t>
  </si>
  <si>
    <t>ทุ่งศรีเมือง</t>
  </si>
  <si>
    <t>TH451114</t>
  </si>
  <si>
    <t>Champa Khan</t>
  </si>
  <si>
    <t>จำปาขัน</t>
  </si>
  <si>
    <t>TH451115</t>
  </si>
  <si>
    <t>Mueang Suang</t>
  </si>
  <si>
    <t>เมืองสรวง</t>
  </si>
  <si>
    <t>TH4512</t>
  </si>
  <si>
    <t>TH451201</t>
  </si>
  <si>
    <t>TH451202</t>
  </si>
  <si>
    <t>TH451203</t>
  </si>
  <si>
    <t>Kok Kung</t>
  </si>
  <si>
    <t>กกกุง</t>
  </si>
  <si>
    <t>TH451204</t>
  </si>
  <si>
    <t>TH451205</t>
  </si>
  <si>
    <t>Phon Sai</t>
  </si>
  <si>
    <t>โพนทราย</t>
  </si>
  <si>
    <t>TH4513</t>
  </si>
  <si>
    <t>TH451301</t>
  </si>
  <si>
    <t>Sam Kha</t>
  </si>
  <si>
    <t>สามขา</t>
  </si>
  <si>
    <t>TH451302</t>
  </si>
  <si>
    <t>TH451303</t>
  </si>
  <si>
    <t>TH451304</t>
  </si>
  <si>
    <t>Tha Hat Yao</t>
  </si>
  <si>
    <t>ท่าหาดยาว</t>
  </si>
  <si>
    <t>TH451305</t>
  </si>
  <si>
    <t>At Samat</t>
  </si>
  <si>
    <t>อาจสามารถ</t>
  </si>
  <si>
    <t>TH4514</t>
  </si>
  <si>
    <t>TH451401</t>
  </si>
  <si>
    <t>TH451402</t>
  </si>
  <si>
    <t>Ban Chaeng</t>
  </si>
  <si>
    <t>บ้านแจ้ง</t>
  </si>
  <si>
    <t>TH451403</t>
  </si>
  <si>
    <t>Nom</t>
  </si>
  <si>
    <t>หน่อม</t>
  </si>
  <si>
    <t>TH451404</t>
  </si>
  <si>
    <t>Nong Muen Than</t>
  </si>
  <si>
    <t>หนองหมื่นถ่าน</t>
  </si>
  <si>
    <t>TH451405</t>
  </si>
  <si>
    <t>TH451406</t>
  </si>
  <si>
    <t>Hora</t>
  </si>
  <si>
    <t>โหรา</t>
  </si>
  <si>
    <t>TH451407</t>
  </si>
  <si>
    <t>TH451408</t>
  </si>
  <si>
    <t>TH451409</t>
  </si>
  <si>
    <t>TH451410</t>
  </si>
  <si>
    <t>Moei Wadi</t>
  </si>
  <si>
    <t>เมยวดี</t>
  </si>
  <si>
    <t>TH4515</t>
  </si>
  <si>
    <t>TH451501</t>
  </si>
  <si>
    <t>TH451502</t>
  </si>
  <si>
    <t>Bung Loet</t>
  </si>
  <si>
    <t>บุ่งเลิศ</t>
  </si>
  <si>
    <t>TH451503</t>
  </si>
  <si>
    <t>Chom Sa-At</t>
  </si>
  <si>
    <t>ชมสะอาด</t>
  </si>
  <si>
    <t>TH451504</t>
  </si>
  <si>
    <t>Si Somdet</t>
  </si>
  <si>
    <t>ศรีสมเด็จ</t>
  </si>
  <si>
    <t>TH4516</t>
  </si>
  <si>
    <t>TH451601</t>
  </si>
  <si>
    <t>TH451602</t>
  </si>
  <si>
    <t>Mueang Plueai</t>
  </si>
  <si>
    <t>เมืองเปลือย</t>
  </si>
  <si>
    <t>TH451603</t>
  </si>
  <si>
    <t>TH451604</t>
  </si>
  <si>
    <t>Suan Chik</t>
  </si>
  <si>
    <t>สวนจิก</t>
  </si>
  <si>
    <t>TH451605</t>
  </si>
  <si>
    <t>โพธิ์สัย</t>
  </si>
  <si>
    <t>TH451606</t>
  </si>
  <si>
    <t>Nong Waeng Khuang</t>
  </si>
  <si>
    <t>หนองแวงควง</t>
  </si>
  <si>
    <t>TH451607</t>
  </si>
  <si>
    <t>Ban Bak</t>
  </si>
  <si>
    <t>บ้านบาก</t>
  </si>
  <si>
    <t>TH451608</t>
  </si>
  <si>
    <t>Changhan</t>
  </si>
  <si>
    <t>จังหาร</t>
  </si>
  <si>
    <t>TH4517</t>
  </si>
  <si>
    <t>TH451701</t>
  </si>
  <si>
    <t>Pa Fa</t>
  </si>
  <si>
    <t>ปาฝา</t>
  </si>
  <si>
    <t>TH451702</t>
  </si>
  <si>
    <t>Muang Lat</t>
  </si>
  <si>
    <t>ม่วงลาด</t>
  </si>
  <si>
    <t>TH451703</t>
  </si>
  <si>
    <t>TH451704</t>
  </si>
  <si>
    <t>Dong Sing</t>
  </si>
  <si>
    <t>ดงสิงห์</t>
  </si>
  <si>
    <t>TH451705</t>
  </si>
  <si>
    <t>TH451706</t>
  </si>
  <si>
    <t>Phak Waen</t>
  </si>
  <si>
    <t>ผักแว่น</t>
  </si>
  <si>
    <t>TH451707</t>
  </si>
  <si>
    <t>Saen Chat</t>
  </si>
  <si>
    <t>แสนชาติ</t>
  </si>
  <si>
    <t>TH451708</t>
  </si>
  <si>
    <t>Chiang Khwan</t>
  </si>
  <si>
    <t>เชียงขวัญ</t>
  </si>
  <si>
    <t>TH4518</t>
  </si>
  <si>
    <t>TH451801</t>
  </si>
  <si>
    <t>TH451802</t>
  </si>
  <si>
    <t>TH451803</t>
  </si>
  <si>
    <t>Phrachao</t>
  </si>
  <si>
    <t>พระเจ้า</t>
  </si>
  <si>
    <t>TH451804</t>
  </si>
  <si>
    <t>หมูม้น</t>
  </si>
  <si>
    <t>TH451805</t>
  </si>
  <si>
    <t>Ban Khueang</t>
  </si>
  <si>
    <t>บ้านเขือง</t>
  </si>
  <si>
    <t>TH451806</t>
  </si>
  <si>
    <t>Nong Hi</t>
  </si>
  <si>
    <t>หนองฮี</t>
  </si>
  <si>
    <t>TH4519</t>
  </si>
  <si>
    <t>TH451901</t>
  </si>
  <si>
    <t>Sao Hae</t>
  </si>
  <si>
    <t>สาวแห</t>
  </si>
  <si>
    <t>TH451902</t>
  </si>
  <si>
    <t>Duk Ueng</t>
  </si>
  <si>
    <t>ดูกอึ่ง</t>
  </si>
  <si>
    <t>TH451903</t>
  </si>
  <si>
    <t>Den Rat</t>
  </si>
  <si>
    <t>เด่นราษฎร์</t>
  </si>
  <si>
    <t>TH451904</t>
  </si>
  <si>
    <t>Thung Khao Luang</t>
  </si>
  <si>
    <t>ทุ่งเขาหลวง</t>
  </si>
  <si>
    <t>TH4520</t>
  </si>
  <si>
    <t>TH452001</t>
  </si>
  <si>
    <t>Thoet Thai</t>
  </si>
  <si>
    <t>เทอดไทย</t>
  </si>
  <si>
    <t>TH452002</t>
  </si>
  <si>
    <t>TH452003</t>
  </si>
  <si>
    <t>Maba</t>
  </si>
  <si>
    <t>มะบ้า</t>
  </si>
  <si>
    <t>TH452004</t>
  </si>
  <si>
    <t>TH452005</t>
  </si>
  <si>
    <t>Mueang Kalasin</t>
  </si>
  <si>
    <t>เมืองกาฬสินธุ์</t>
  </si>
  <si>
    <t>TH4601</t>
  </si>
  <si>
    <t>TH460101</t>
  </si>
  <si>
    <t>Nuea</t>
  </si>
  <si>
    <t>TH460102</t>
  </si>
  <si>
    <t>Lup</t>
  </si>
  <si>
    <t>หลุบ</t>
  </si>
  <si>
    <t>TH460103</t>
  </si>
  <si>
    <t>TH460104</t>
  </si>
  <si>
    <t>Lampao</t>
  </si>
  <si>
    <t>ลำปาว</t>
  </si>
  <si>
    <t>TH460105</t>
  </si>
  <si>
    <t>Lamphan</t>
  </si>
  <si>
    <t>ลำพาน</t>
  </si>
  <si>
    <t>TH460106</t>
  </si>
  <si>
    <t>Chiang Khruea</t>
  </si>
  <si>
    <t>เชียงเครือ</t>
  </si>
  <si>
    <t>TH460107</t>
  </si>
  <si>
    <t>Bueng Wichai</t>
  </si>
  <si>
    <t>บึงวิชัย</t>
  </si>
  <si>
    <t>TH460108</t>
  </si>
  <si>
    <t>Huai Pho</t>
  </si>
  <si>
    <t>ห้วยโพธิ์</t>
  </si>
  <si>
    <t>TH460109</t>
  </si>
  <si>
    <t>Phu Po</t>
  </si>
  <si>
    <t>ภูปอ</t>
  </si>
  <si>
    <t>TH460111</t>
  </si>
  <si>
    <t>Phu Din</t>
  </si>
  <si>
    <t>ภูดิน</t>
  </si>
  <si>
    <t>TH460113</t>
  </si>
  <si>
    <t>TH460115</t>
  </si>
  <si>
    <t>Klang Muen</t>
  </si>
  <si>
    <t>กลางหมื่น</t>
  </si>
  <si>
    <t>TH460116</t>
  </si>
  <si>
    <t>Khamin</t>
  </si>
  <si>
    <t>ขมิ้น</t>
  </si>
  <si>
    <t>TH460117</t>
  </si>
  <si>
    <t>TH460119</t>
  </si>
  <si>
    <t>นาจารย์</t>
  </si>
  <si>
    <t>TH460120</t>
  </si>
  <si>
    <t>Lam Khlong</t>
  </si>
  <si>
    <t>ลำคลอง</t>
  </si>
  <si>
    <t>TH460121</t>
  </si>
  <si>
    <t>Na Mon</t>
  </si>
  <si>
    <t>นามน</t>
  </si>
  <si>
    <t>TH4602</t>
  </si>
  <si>
    <t>TH460201</t>
  </si>
  <si>
    <t>Yot Kaeng</t>
  </si>
  <si>
    <t>ยอดแกง</t>
  </si>
  <si>
    <t>TH460202</t>
  </si>
  <si>
    <t>Song Plueai</t>
  </si>
  <si>
    <t>สงเปลือย</t>
  </si>
  <si>
    <t>TH460203</t>
  </si>
  <si>
    <t>Lak Liam</t>
  </si>
  <si>
    <t>หลักเหลี่ยม</t>
  </si>
  <si>
    <t>TH460204</t>
  </si>
  <si>
    <t>TH460205</t>
  </si>
  <si>
    <t>Kamalasai</t>
  </si>
  <si>
    <t>กมลาไสย</t>
  </si>
  <si>
    <t>TH4603</t>
  </si>
  <si>
    <t>TH460301</t>
  </si>
  <si>
    <t>Lak Mueang</t>
  </si>
  <si>
    <t>หลักเมือง</t>
  </si>
  <si>
    <t>TH460302</t>
  </si>
  <si>
    <t>TH460303</t>
  </si>
  <si>
    <t>Dong Ling</t>
  </si>
  <si>
    <t>ดงลิง</t>
  </si>
  <si>
    <t>TH460304</t>
  </si>
  <si>
    <t>Thanya</t>
  </si>
  <si>
    <t>ธัญญา</t>
  </si>
  <si>
    <t>TH460305</t>
  </si>
  <si>
    <t>TH460308</t>
  </si>
  <si>
    <t>Chao Tha</t>
  </si>
  <si>
    <t>เจ้าท่า</t>
  </si>
  <si>
    <t>TH460310</t>
  </si>
  <si>
    <t>Khok Sombun</t>
  </si>
  <si>
    <t>โคกสมบูรณ์</t>
  </si>
  <si>
    <t>TH460311</t>
  </si>
  <si>
    <t>Rong Kham</t>
  </si>
  <si>
    <t>ร่องคำ</t>
  </si>
  <si>
    <t>TH4604</t>
  </si>
  <si>
    <t>TH460401</t>
  </si>
  <si>
    <t>TH460402</t>
  </si>
  <si>
    <t>Lao Oi</t>
  </si>
  <si>
    <t>เหล่าอ้อย</t>
  </si>
  <si>
    <t>TH460403</t>
  </si>
  <si>
    <t>Kuchinarai</t>
  </si>
  <si>
    <t>กุฉินารายณ์</t>
  </si>
  <si>
    <t>TH4605</t>
  </si>
  <si>
    <t>Bua Khao</t>
  </si>
  <si>
    <t>บัวขาว</t>
  </si>
  <si>
    <t>TH460501</t>
  </si>
  <si>
    <t>Chaen Laen</t>
  </si>
  <si>
    <t>แจนแลน</t>
  </si>
  <si>
    <t>TH460502</t>
  </si>
  <si>
    <t>Lao Yai</t>
  </si>
  <si>
    <t>เหล่าใหญ่</t>
  </si>
  <si>
    <t>TH460503</t>
  </si>
  <si>
    <t>Chumchang</t>
  </si>
  <si>
    <t>จุมจัง</t>
  </si>
  <si>
    <t>TH460504</t>
  </si>
  <si>
    <t>Lao Hai Ngam</t>
  </si>
  <si>
    <t>เหล่าไฮงาม</t>
  </si>
  <si>
    <t>TH460505</t>
  </si>
  <si>
    <t>Kut Wa</t>
  </si>
  <si>
    <t>กุดหว้า</t>
  </si>
  <si>
    <t>TH460506</t>
  </si>
  <si>
    <t>TH460507</t>
  </si>
  <si>
    <t>นาขาม</t>
  </si>
  <si>
    <t>TH460508</t>
  </si>
  <si>
    <t>TH460509</t>
  </si>
  <si>
    <t>Na Ko</t>
  </si>
  <si>
    <t>นาโก</t>
  </si>
  <si>
    <t>TH460510</t>
  </si>
  <si>
    <t>TH460511</t>
  </si>
  <si>
    <t>กุดค้าว</t>
  </si>
  <si>
    <t>TH460512</t>
  </si>
  <si>
    <t>TH4606</t>
  </si>
  <si>
    <t>Khum Kao</t>
  </si>
  <si>
    <t>คุ้มเก่า</t>
  </si>
  <si>
    <t>TH460601</t>
  </si>
  <si>
    <t>TH460602</t>
  </si>
  <si>
    <t>TH460603</t>
  </si>
  <si>
    <t>Kut Sinkhum Mai</t>
  </si>
  <si>
    <t>กุดสิมคุ้มใหม่</t>
  </si>
  <si>
    <t>TH460606</t>
  </si>
  <si>
    <t>Sa Phang Thong</t>
  </si>
  <si>
    <t>สระพังทอง</t>
  </si>
  <si>
    <t>TH460608</t>
  </si>
  <si>
    <t>Kut Pla Khao</t>
  </si>
  <si>
    <t>กุดปลาค้าว</t>
  </si>
  <si>
    <t>TH460611</t>
  </si>
  <si>
    <t>Yang Talat</t>
  </si>
  <si>
    <t>ยางตลาด</t>
  </si>
  <si>
    <t>TH4607</t>
  </si>
  <si>
    <t>TH460701</t>
  </si>
  <si>
    <t>TH460702</t>
  </si>
  <si>
    <t>TH460703</t>
  </si>
  <si>
    <t>Bua Ban</t>
  </si>
  <si>
    <t>บัวบาน</t>
  </si>
  <si>
    <t>TH460704</t>
  </si>
  <si>
    <t>Woe</t>
  </si>
  <si>
    <t>เว่อ</t>
  </si>
  <si>
    <t>TH460705</t>
  </si>
  <si>
    <t>I Tue</t>
  </si>
  <si>
    <t>อิตื้อ</t>
  </si>
  <si>
    <t>TH460706</t>
  </si>
  <si>
    <t>TH460707</t>
  </si>
  <si>
    <t>Nong I Thao</t>
  </si>
  <si>
    <t>หนองอิเฒ่า</t>
  </si>
  <si>
    <t>TH460708</t>
  </si>
  <si>
    <t>Don Sombun</t>
  </si>
  <si>
    <t>ดอนสมบูรณ์</t>
  </si>
  <si>
    <t>TH460709</t>
  </si>
  <si>
    <t>TH460710</t>
  </si>
  <si>
    <t>Khlong Kham</t>
  </si>
  <si>
    <t>คลองขาม</t>
  </si>
  <si>
    <t>TH460711</t>
  </si>
  <si>
    <t>Khao Phra Non</t>
  </si>
  <si>
    <t>เขาพระนอน</t>
  </si>
  <si>
    <t>TH460712</t>
  </si>
  <si>
    <t>TH460713</t>
  </si>
  <si>
    <t>TH460714</t>
  </si>
  <si>
    <t>Nong Tok Paen</t>
  </si>
  <si>
    <t>หนองตอกแป้น</t>
  </si>
  <si>
    <t>TH460715</t>
  </si>
  <si>
    <t>Huai Mek</t>
  </si>
  <si>
    <t>ห้วยเม็ก</t>
  </si>
  <si>
    <t>TH4608</t>
  </si>
  <si>
    <t>TH460801</t>
  </si>
  <si>
    <t>คำใหญ่</t>
  </si>
  <si>
    <t>TH460802</t>
  </si>
  <si>
    <t>Kut Don</t>
  </si>
  <si>
    <t>กุดโดน</t>
  </si>
  <si>
    <t>TH460803</t>
  </si>
  <si>
    <t>Bueng Na Riang</t>
  </si>
  <si>
    <t>บึงนาเรียง</t>
  </si>
  <si>
    <t>TH460804</t>
  </si>
  <si>
    <t>Hua Hin</t>
  </si>
  <si>
    <t>หัวหิน</t>
  </si>
  <si>
    <t>TH460805</t>
  </si>
  <si>
    <t>Phimun</t>
  </si>
  <si>
    <t>พิมูล</t>
  </si>
  <si>
    <t>TH460806</t>
  </si>
  <si>
    <t>Kham Mueat Kaeo</t>
  </si>
  <si>
    <t>คำเหมือดแก้ว</t>
  </si>
  <si>
    <t>TH460807</t>
  </si>
  <si>
    <t>TH460808</t>
  </si>
  <si>
    <t>TH460809</t>
  </si>
  <si>
    <t>Sahatsakhan</t>
  </si>
  <si>
    <t>สหัสขันธ์</t>
  </si>
  <si>
    <t>TH4609</t>
  </si>
  <si>
    <t>TH460901</t>
  </si>
  <si>
    <t>TH460902</t>
  </si>
  <si>
    <t>Na Makhuea</t>
  </si>
  <si>
    <t>นามะเขือ</t>
  </si>
  <si>
    <t>TH460903</t>
  </si>
  <si>
    <t>TH460904</t>
  </si>
  <si>
    <t>TH460905</t>
  </si>
  <si>
    <t>Non Laem Thong</t>
  </si>
  <si>
    <t>โนนแหลมทอง</t>
  </si>
  <si>
    <t>TH460906</t>
  </si>
  <si>
    <t>Non Buri</t>
  </si>
  <si>
    <t>โนนบุรี</t>
  </si>
  <si>
    <t>TH460907</t>
  </si>
  <si>
    <t>Non Nam Kliang</t>
  </si>
  <si>
    <t>โนนน้ำเกลี้ยง</t>
  </si>
  <si>
    <t>TH460908</t>
  </si>
  <si>
    <t>TH4610</t>
  </si>
  <si>
    <t>Thung Khlong</t>
  </si>
  <si>
    <t>ทุ่งคลอง</t>
  </si>
  <si>
    <t>TH461001</t>
  </si>
  <si>
    <t>โพน</t>
  </si>
  <si>
    <t>TH461002</t>
  </si>
  <si>
    <t>Din Chi</t>
  </si>
  <si>
    <t>ดินจี่</t>
  </si>
  <si>
    <t>TH461005</t>
  </si>
  <si>
    <t>Na Bon</t>
  </si>
  <si>
    <t>นาบอน</t>
  </si>
  <si>
    <t>TH461006</t>
  </si>
  <si>
    <t>Na Than</t>
  </si>
  <si>
    <t>นาทัน</t>
  </si>
  <si>
    <t>TH461007</t>
  </si>
  <si>
    <t>Noen Yang</t>
  </si>
  <si>
    <t>เนินยาง</t>
  </si>
  <si>
    <t>TH461009</t>
  </si>
  <si>
    <t>Tha Khantho</t>
  </si>
  <si>
    <t>ท่าคันโท</t>
  </si>
  <si>
    <t>TH4611</t>
  </si>
  <si>
    <t>TH461101</t>
  </si>
  <si>
    <t>Kung Kao</t>
  </si>
  <si>
    <t>กุงเก่า</t>
  </si>
  <si>
    <t>TH461102</t>
  </si>
  <si>
    <t>Yang Um</t>
  </si>
  <si>
    <t>ยางอู้ม</t>
  </si>
  <si>
    <t>TH461103</t>
  </si>
  <si>
    <t>TH461104</t>
  </si>
  <si>
    <t>TH461105</t>
  </si>
  <si>
    <t>Dong Sombun</t>
  </si>
  <si>
    <t>ดงสมบูรณ์</t>
  </si>
  <si>
    <t>TH461106</t>
  </si>
  <si>
    <t>TH4612</t>
  </si>
  <si>
    <t>TH461201</t>
  </si>
  <si>
    <t>TH461202</t>
  </si>
  <si>
    <t>Khok Khruea</t>
  </si>
  <si>
    <t>โคกเครือ</t>
  </si>
  <si>
    <t>TH461203</t>
  </si>
  <si>
    <t>TH461204</t>
  </si>
  <si>
    <t>Sao Lao</t>
  </si>
  <si>
    <t>เสาเล้า</t>
  </si>
  <si>
    <t>TH461205</t>
  </si>
  <si>
    <t>TH461206</t>
  </si>
  <si>
    <t>Dong Mun</t>
  </si>
  <si>
    <t>ดงมูล</t>
  </si>
  <si>
    <t>TH461207</t>
  </si>
  <si>
    <t>Lam Nong Saen</t>
  </si>
  <si>
    <t>ลำหนองแสน</t>
  </si>
  <si>
    <t>TH461208</t>
  </si>
  <si>
    <t>TH461209</t>
  </si>
  <si>
    <t>Somdet</t>
  </si>
  <si>
    <t>สมเด็จ</t>
  </si>
  <si>
    <t>TH4613</t>
  </si>
  <si>
    <t>TH461301</t>
  </si>
  <si>
    <t>TH461302</t>
  </si>
  <si>
    <t>Saeng Badan</t>
  </si>
  <si>
    <t>แซงบาดาล</t>
  </si>
  <si>
    <t>TH461303</t>
  </si>
  <si>
    <t>Mahachai</t>
  </si>
  <si>
    <t>มหาไชย</t>
  </si>
  <si>
    <t>TH461304</t>
  </si>
  <si>
    <t>TH461305</t>
  </si>
  <si>
    <t>Pha Sawoei</t>
  </si>
  <si>
    <t>ผาเสวย</t>
  </si>
  <si>
    <t>TH461306</t>
  </si>
  <si>
    <t>TH461307</t>
  </si>
  <si>
    <t>Lam Huai Lua</t>
  </si>
  <si>
    <t>ลำห้วยหลัว</t>
  </si>
  <si>
    <t>TH461308</t>
  </si>
  <si>
    <t>Huai Phueng</t>
  </si>
  <si>
    <t>ห้วยผึ้ง</t>
  </si>
  <si>
    <t>TH4614</t>
  </si>
  <si>
    <t>TH461401</t>
  </si>
  <si>
    <t>Khai Nun</t>
  </si>
  <si>
    <t>ไค้นุ่น</t>
  </si>
  <si>
    <t>TH461402</t>
  </si>
  <si>
    <t>Nikhom Huai Phueng</t>
  </si>
  <si>
    <t>นิคมห้วยผึ้ง</t>
  </si>
  <si>
    <t>TH461403</t>
  </si>
  <si>
    <t>Nong I But</t>
  </si>
  <si>
    <t>หนองอีบุตร</t>
  </si>
  <si>
    <t>TH461404</t>
  </si>
  <si>
    <t>Sam Chai</t>
  </si>
  <si>
    <t>สามชัย</t>
  </si>
  <si>
    <t>TH4615</t>
  </si>
  <si>
    <t>TH461501</t>
  </si>
  <si>
    <t>Samran Tai</t>
  </si>
  <si>
    <t>สำราญใต้</t>
  </si>
  <si>
    <t>TH461502</t>
  </si>
  <si>
    <t>Kham Sang Thiang</t>
  </si>
  <si>
    <t>คำสร้างเที่ยง</t>
  </si>
  <si>
    <t>TH461503</t>
  </si>
  <si>
    <t>Nong Chang</t>
  </si>
  <si>
    <t>หนองช้าง</t>
  </si>
  <si>
    <t>TH461504</t>
  </si>
  <si>
    <t>TH4616</t>
  </si>
  <si>
    <t>TH461601</t>
  </si>
  <si>
    <t>Sai Na Wang</t>
  </si>
  <si>
    <t>สายนาวัง</t>
  </si>
  <si>
    <t>TH461602</t>
  </si>
  <si>
    <t>Non Na Chan</t>
  </si>
  <si>
    <t>โนนนาจาน</t>
  </si>
  <si>
    <t>TH461603</t>
  </si>
  <si>
    <t>TH461604</t>
  </si>
  <si>
    <t>Phu Laen Chang</t>
  </si>
  <si>
    <t>ภูแล่นช้าง</t>
  </si>
  <si>
    <t>TH461605</t>
  </si>
  <si>
    <t>Don Chan</t>
  </si>
  <si>
    <t>ดอนจาน</t>
  </si>
  <si>
    <t>TH4617</t>
  </si>
  <si>
    <t>TH461701</t>
  </si>
  <si>
    <t>Sa-At Chai Si</t>
  </si>
  <si>
    <t>สะอาดไชยศรี</t>
  </si>
  <si>
    <t>TH461702</t>
  </si>
  <si>
    <t>Dong Phayung</t>
  </si>
  <si>
    <t>ดงพยุง</t>
  </si>
  <si>
    <t>TH461703</t>
  </si>
  <si>
    <t>Muang Na</t>
  </si>
  <si>
    <t>ม่วงนา</t>
  </si>
  <si>
    <t>TH461704</t>
  </si>
  <si>
    <t>Na Champa</t>
  </si>
  <si>
    <t>นาจำปา</t>
  </si>
  <si>
    <t>TH461705</t>
  </si>
  <si>
    <t>Khong Chai</t>
  </si>
  <si>
    <t>ฆ้องชัย</t>
  </si>
  <si>
    <t>TH4618</t>
  </si>
  <si>
    <t>Khong Chai Phatthana</t>
  </si>
  <si>
    <t>ฆ้องชัยพัฒนา</t>
  </si>
  <si>
    <t>TH461801</t>
  </si>
  <si>
    <t>Lao Klang</t>
  </si>
  <si>
    <t>เหล่ากลาง</t>
  </si>
  <si>
    <t>TH461802</t>
  </si>
  <si>
    <t>TH461803</t>
  </si>
  <si>
    <t>Non Sila Loeng</t>
  </si>
  <si>
    <t>โนนศิลาเลิง</t>
  </si>
  <si>
    <t>TH461804</t>
  </si>
  <si>
    <t>Lam Chi</t>
  </si>
  <si>
    <t>ลำชี</t>
  </si>
  <si>
    <t>TH461805</t>
  </si>
  <si>
    <t>Mueang Sakon Nakhon</t>
  </si>
  <si>
    <t>เมืองสกลนคร</t>
  </si>
  <si>
    <t>TH4701</t>
  </si>
  <si>
    <t>That Choeng Chum</t>
  </si>
  <si>
    <t>ธาตุเชิงชุม</t>
  </si>
  <si>
    <t>TH470101</t>
  </si>
  <si>
    <t>TH470102</t>
  </si>
  <si>
    <t>Ngio Don</t>
  </si>
  <si>
    <t>งิ้วด่อน</t>
  </si>
  <si>
    <t>TH470103</t>
  </si>
  <si>
    <t>โนนหอม</t>
  </si>
  <si>
    <t>TH470104</t>
  </si>
  <si>
    <t>TH470106</t>
  </si>
  <si>
    <t>Tha Rae</t>
  </si>
  <si>
    <t>ท่าแร่</t>
  </si>
  <si>
    <t>TH470107</t>
  </si>
  <si>
    <t>Muang Lai</t>
  </si>
  <si>
    <t>ม่วงลาย</t>
  </si>
  <si>
    <t>TH470109</t>
  </si>
  <si>
    <t>Dong Chon</t>
  </si>
  <si>
    <t>ดงชน</t>
  </si>
  <si>
    <t>TH470111</t>
  </si>
  <si>
    <t>TH470112</t>
  </si>
  <si>
    <t>Phang Khwang</t>
  </si>
  <si>
    <t>พังขว้าง</t>
  </si>
  <si>
    <t>TH470113</t>
  </si>
  <si>
    <t>TH470115</t>
  </si>
  <si>
    <t>That Naweng</t>
  </si>
  <si>
    <t>ธาตุนาเวง</t>
  </si>
  <si>
    <t>TH470116</t>
  </si>
  <si>
    <t>Lao Po Daeng</t>
  </si>
  <si>
    <t>เหล่าปอแดง</t>
  </si>
  <si>
    <t>TH470117</t>
  </si>
  <si>
    <t>Nong Lat</t>
  </si>
  <si>
    <t>หนองลาด</t>
  </si>
  <si>
    <t>TH470118</t>
  </si>
  <si>
    <t>Hang Hong</t>
  </si>
  <si>
    <t>ฮางโฮง</t>
  </si>
  <si>
    <t>TH470120</t>
  </si>
  <si>
    <t>TH470121</t>
  </si>
  <si>
    <t>Kusuman</t>
  </si>
  <si>
    <t>กุสุมาลย์</t>
  </si>
  <si>
    <t>TH4702</t>
  </si>
  <si>
    <t>TH470201</t>
  </si>
  <si>
    <t>TH470202</t>
  </si>
  <si>
    <t>TH470203</t>
  </si>
  <si>
    <t>Pho Phaisan</t>
  </si>
  <si>
    <t>โพธิไพศาล</t>
  </si>
  <si>
    <t>TH470204</t>
  </si>
  <si>
    <t>TH470205</t>
  </si>
  <si>
    <t>Kut Bak</t>
  </si>
  <si>
    <t>กุดบาก</t>
  </si>
  <si>
    <t>TH4703</t>
  </si>
  <si>
    <t>TH470301</t>
  </si>
  <si>
    <t>Na Mong</t>
  </si>
  <si>
    <t>นาม่อง</t>
  </si>
  <si>
    <t>TH470303</t>
  </si>
  <si>
    <t>Kut Hai</t>
  </si>
  <si>
    <t>กุดไห</t>
  </si>
  <si>
    <t>TH470305</t>
  </si>
  <si>
    <t>Phanna Nikhom</t>
  </si>
  <si>
    <t>พรรณานิคม</t>
  </si>
  <si>
    <t>TH4704</t>
  </si>
  <si>
    <t>Phanna</t>
  </si>
  <si>
    <t>พรรณา</t>
  </si>
  <si>
    <t>TH470401</t>
  </si>
  <si>
    <t>Wang Yang</t>
  </si>
  <si>
    <t>วังยาง</t>
  </si>
  <si>
    <t>TH470402</t>
  </si>
  <si>
    <t>Phok Noi</t>
  </si>
  <si>
    <t>พอกน้อย</t>
  </si>
  <si>
    <t>TH470403</t>
  </si>
  <si>
    <t>Na Hua Bo</t>
  </si>
  <si>
    <t>นาหัวบ่อ</t>
  </si>
  <si>
    <t>TH470404</t>
  </si>
  <si>
    <t>Rai</t>
  </si>
  <si>
    <t>ไร่</t>
  </si>
  <si>
    <t>TH470405</t>
  </si>
  <si>
    <t>Chang Ming</t>
  </si>
  <si>
    <t>ช้างมิ่ง</t>
  </si>
  <si>
    <t>TH470406</t>
  </si>
  <si>
    <t>Na Nai</t>
  </si>
  <si>
    <t>นาใน</t>
  </si>
  <si>
    <t>TH470407</t>
  </si>
  <si>
    <t>TH470408</t>
  </si>
  <si>
    <t>Bahi</t>
  </si>
  <si>
    <t>บะฮี</t>
  </si>
  <si>
    <t>TH470409</t>
  </si>
  <si>
    <t>Choeng Chum</t>
  </si>
  <si>
    <t>เชิงชุม</t>
  </si>
  <si>
    <t>TH470410</t>
  </si>
  <si>
    <t>Phang Khon</t>
  </si>
  <si>
    <t>พังโคน</t>
  </si>
  <si>
    <t>TH4705</t>
  </si>
  <si>
    <t>TH470501</t>
  </si>
  <si>
    <t>Muang Khai</t>
  </si>
  <si>
    <t>ม่วงไข่</t>
  </si>
  <si>
    <t>TH470502</t>
  </si>
  <si>
    <t>Rae</t>
  </si>
  <si>
    <t>แร่</t>
  </si>
  <si>
    <t>TH470503</t>
  </si>
  <si>
    <t>Hai Yong</t>
  </si>
  <si>
    <t>ไฮหย่อง</t>
  </si>
  <si>
    <t>TH470504</t>
  </si>
  <si>
    <t>Ton Phueng</t>
  </si>
  <si>
    <t>ต้นผึ้ง</t>
  </si>
  <si>
    <t>TH470505</t>
  </si>
  <si>
    <t>Waritchaphum</t>
  </si>
  <si>
    <t>วาริชภูมิ</t>
  </si>
  <si>
    <t>TH4706</t>
  </si>
  <si>
    <t>TH470601</t>
  </si>
  <si>
    <t>Pla Lo</t>
  </si>
  <si>
    <t>ปลาโหล</t>
  </si>
  <si>
    <t>TH470602</t>
  </si>
  <si>
    <t>TH470603</t>
  </si>
  <si>
    <t>Kham Bo</t>
  </si>
  <si>
    <t>คำบ่อ</t>
  </si>
  <si>
    <t>TH470604</t>
  </si>
  <si>
    <t>Kho Khiao</t>
  </si>
  <si>
    <t>ค้อเขียว</t>
  </si>
  <si>
    <t>TH470605</t>
  </si>
  <si>
    <t>Nikhom Nam Un</t>
  </si>
  <si>
    <t>นิคมน้ำอูน</t>
  </si>
  <si>
    <t>TH4707</t>
  </si>
  <si>
    <t>TH470701</t>
  </si>
  <si>
    <t>TH470702</t>
  </si>
  <si>
    <t>TH470703</t>
  </si>
  <si>
    <t>Suwannakham</t>
  </si>
  <si>
    <t>สุวรรณคาม</t>
  </si>
  <si>
    <t>TH470704</t>
  </si>
  <si>
    <t>Wanon Niwat</t>
  </si>
  <si>
    <t>วานรนิวาส</t>
  </si>
  <si>
    <t>TH4708</t>
  </si>
  <si>
    <t>TH470801</t>
  </si>
  <si>
    <t>Duea Si Khan Chai</t>
  </si>
  <si>
    <t>เดื่อศรีคันไชย</t>
  </si>
  <si>
    <t>TH470802</t>
  </si>
  <si>
    <t>Khua Kai</t>
  </si>
  <si>
    <t>ขัวก่าย</t>
  </si>
  <si>
    <t>TH470803</t>
  </si>
  <si>
    <t>Nong Sanom</t>
  </si>
  <si>
    <t>หนองสนม</t>
  </si>
  <si>
    <t>TH470804</t>
  </si>
  <si>
    <t>Khu Sakham</t>
  </si>
  <si>
    <t>คูสะคาม</t>
  </si>
  <si>
    <t>TH470805</t>
  </si>
  <si>
    <t>TH470806</t>
  </si>
  <si>
    <t>TH470807</t>
  </si>
  <si>
    <t>Si Wichai</t>
  </si>
  <si>
    <t>ศรีวิชัย</t>
  </si>
  <si>
    <t>TH470808</t>
  </si>
  <si>
    <t>นาซอ</t>
  </si>
  <si>
    <t>TH470809</t>
  </si>
  <si>
    <t>In Plaeng</t>
  </si>
  <si>
    <t>อินทร์แปลง</t>
  </si>
  <si>
    <t>TH470810</t>
  </si>
  <si>
    <t>TH470811</t>
  </si>
  <si>
    <t>TH470812</t>
  </si>
  <si>
    <t>Kut Ruea Kham</t>
  </si>
  <si>
    <t>กุดเรือคำ</t>
  </si>
  <si>
    <t>TH470813</t>
  </si>
  <si>
    <t>Nong Waeng Tai</t>
  </si>
  <si>
    <t>หนองแวงใต้</t>
  </si>
  <si>
    <t>TH470814</t>
  </si>
  <si>
    <t>Kham Ta Kla</t>
  </si>
  <si>
    <t>คำตากล้า</t>
  </si>
  <si>
    <t>TH4709</t>
  </si>
  <si>
    <t>TH470901</t>
  </si>
  <si>
    <t>Nong Bua Sim</t>
  </si>
  <si>
    <t>หนองบัวสิม</t>
  </si>
  <si>
    <t>TH470902</t>
  </si>
  <si>
    <t>TH470903</t>
  </si>
  <si>
    <t>Phaet</t>
  </si>
  <si>
    <t>แพด</t>
  </si>
  <si>
    <t>TH470904</t>
  </si>
  <si>
    <t>TH4710</t>
  </si>
  <si>
    <t>TH471001</t>
  </si>
  <si>
    <t>มาย</t>
  </si>
  <si>
    <t>TH471002</t>
  </si>
  <si>
    <t>Dong Mo Thong</t>
  </si>
  <si>
    <t>ดงหม้อทอง</t>
  </si>
  <si>
    <t>TH471003</t>
  </si>
  <si>
    <t>Dong Nuea</t>
  </si>
  <si>
    <t>ดงเหนือ</t>
  </si>
  <si>
    <t>TH471004</t>
  </si>
  <si>
    <t>Dong Mo Thong Tai</t>
  </si>
  <si>
    <t>ดงหม้อทองใต้</t>
  </si>
  <si>
    <t>TH471005</t>
  </si>
  <si>
    <t>Huai Lua</t>
  </si>
  <si>
    <t>ห้วยหลัว</t>
  </si>
  <si>
    <t>TH471006</t>
  </si>
  <si>
    <t>TH471007</t>
  </si>
  <si>
    <t>Nong Kwang</t>
  </si>
  <si>
    <t>หนองกวั่ง</t>
  </si>
  <si>
    <t>TH471008</t>
  </si>
  <si>
    <t>TH471009</t>
  </si>
  <si>
    <t>Akat Amnuai</t>
  </si>
  <si>
    <t>อากาศอำนวย</t>
  </si>
  <si>
    <t>TH4711</t>
  </si>
  <si>
    <t>Akat</t>
  </si>
  <si>
    <t>อากาศ</t>
  </si>
  <si>
    <t>TH471101</t>
  </si>
  <si>
    <t>TH471102</t>
  </si>
  <si>
    <t>Wa Yai</t>
  </si>
  <si>
    <t>วาใหญ่</t>
  </si>
  <si>
    <t>TH471103</t>
  </si>
  <si>
    <t>TH471104</t>
  </si>
  <si>
    <t>Tha Kon</t>
  </si>
  <si>
    <t>ท่าก้อน</t>
  </si>
  <si>
    <t>TH471105</t>
  </si>
  <si>
    <t>Na Hi</t>
  </si>
  <si>
    <t>นาฮี</t>
  </si>
  <si>
    <t>TH471106</t>
  </si>
  <si>
    <t>Bawa</t>
  </si>
  <si>
    <t>บะหว้า</t>
  </si>
  <si>
    <t>TH471107</t>
  </si>
  <si>
    <t>Samakkhi Phatthana</t>
  </si>
  <si>
    <t>สามัคคีพัฒนา</t>
  </si>
  <si>
    <t>TH471108</t>
  </si>
  <si>
    <t>Sawang Daen Din</t>
  </si>
  <si>
    <t>สว่างแดนดิน</t>
  </si>
  <si>
    <t>TH4712</t>
  </si>
  <si>
    <t>TH471201</t>
  </si>
  <si>
    <t>Kham Sa-At</t>
  </si>
  <si>
    <t>คำสะอาด</t>
  </si>
  <si>
    <t>TH471203</t>
  </si>
  <si>
    <t>Ban Tai</t>
  </si>
  <si>
    <t>บ้านต้าย</t>
  </si>
  <si>
    <t>TH471204</t>
  </si>
  <si>
    <t>Bong Nuea</t>
  </si>
  <si>
    <t>บงเหนือ</t>
  </si>
  <si>
    <t>TH471206</t>
  </si>
  <si>
    <t>TH471207</t>
  </si>
  <si>
    <t>TH471208</t>
  </si>
  <si>
    <t>TH471210</t>
  </si>
  <si>
    <t>Bong Tai</t>
  </si>
  <si>
    <t>บงใต้</t>
  </si>
  <si>
    <t>TH471211</t>
  </si>
  <si>
    <t>Kho Tai</t>
  </si>
  <si>
    <t>ค้อใต้</t>
  </si>
  <si>
    <t>TH471212</t>
  </si>
  <si>
    <t>Phan Na</t>
  </si>
  <si>
    <t>พันนา</t>
  </si>
  <si>
    <t>TH471213</t>
  </si>
  <si>
    <t>TH471214</t>
  </si>
  <si>
    <t>TH471215</t>
  </si>
  <si>
    <t>Tan Kon</t>
  </si>
  <si>
    <t>ตาลโกน</t>
  </si>
  <si>
    <t>TH471216</t>
  </si>
  <si>
    <t>Tan Noeng</t>
  </si>
  <si>
    <t>ตาลเนิ้ง</t>
  </si>
  <si>
    <t>TH471217</t>
  </si>
  <si>
    <t>TH471220</t>
  </si>
  <si>
    <t>TH471221</t>
  </si>
  <si>
    <t>Song Dao</t>
  </si>
  <si>
    <t>ส่องดาว</t>
  </si>
  <si>
    <t>TH4713</t>
  </si>
  <si>
    <t>TH471301</t>
  </si>
  <si>
    <t>Tha Sila</t>
  </si>
  <si>
    <t>ท่าศิลา</t>
  </si>
  <si>
    <t>TH471302</t>
  </si>
  <si>
    <t>Watthana</t>
  </si>
  <si>
    <t>TH471303</t>
  </si>
  <si>
    <t>Pathum Wapi</t>
  </si>
  <si>
    <t>ปทุมวาปี</t>
  </si>
  <si>
    <t>TH471304</t>
  </si>
  <si>
    <t>Tao Ngoi</t>
  </si>
  <si>
    <t>เต่างอย</t>
  </si>
  <si>
    <t>TH4714</t>
  </si>
  <si>
    <t>TH471401</t>
  </si>
  <si>
    <t>Bueng Thawai</t>
  </si>
  <si>
    <t>บึงทวาย</t>
  </si>
  <si>
    <t>TH471402</t>
  </si>
  <si>
    <t>TH471403</t>
  </si>
  <si>
    <t>Chan Phen</t>
  </si>
  <si>
    <t>จันทร์เพ็ญ</t>
  </si>
  <si>
    <t>TH471404</t>
  </si>
  <si>
    <t>Khok Si Suphan</t>
  </si>
  <si>
    <t>โคกศรีสุพรรณ</t>
  </si>
  <si>
    <t>TH4715</t>
  </si>
  <si>
    <t>Tong Khop</t>
  </si>
  <si>
    <t>ตองโขบ</t>
  </si>
  <si>
    <t>TH471501</t>
  </si>
  <si>
    <t>Lao Phon Kho</t>
  </si>
  <si>
    <t>เหล่าโพนค้อ</t>
  </si>
  <si>
    <t>TH471502</t>
  </si>
  <si>
    <t>Dan Muang Kham</t>
  </si>
  <si>
    <t>ด่านม่วงคำ</t>
  </si>
  <si>
    <t>TH471503</t>
  </si>
  <si>
    <t>Maet Na Thom</t>
  </si>
  <si>
    <t>แมดนาท่ม</t>
  </si>
  <si>
    <t>TH471504</t>
  </si>
  <si>
    <t>Charoen Sin</t>
  </si>
  <si>
    <t>เจริญศิลป์</t>
  </si>
  <si>
    <t>TH4716</t>
  </si>
  <si>
    <t>TH471601</t>
  </si>
  <si>
    <t>TH471602</t>
  </si>
  <si>
    <t>Thung Kae</t>
  </si>
  <si>
    <t>ทุ่งแก</t>
  </si>
  <si>
    <t>TH471603</t>
  </si>
  <si>
    <t>Khok Sila</t>
  </si>
  <si>
    <t>โคกศิลา</t>
  </si>
  <si>
    <t>TH471604</t>
  </si>
  <si>
    <t>TH471605</t>
  </si>
  <si>
    <t>Phon Na Kaeo</t>
  </si>
  <si>
    <t>โพนนาแก้ว</t>
  </si>
  <si>
    <t>TH4717</t>
  </si>
  <si>
    <t>Ban Phon</t>
  </si>
  <si>
    <t>บ้านโพน</t>
  </si>
  <si>
    <t>TH471701</t>
  </si>
  <si>
    <t>Na Kaeo</t>
  </si>
  <si>
    <t>นาแก้ว</t>
  </si>
  <si>
    <t>TH471702</t>
  </si>
  <si>
    <t>Na Tong Watthana</t>
  </si>
  <si>
    <t>นาตงวัฒนา</t>
  </si>
  <si>
    <t>TH471703</t>
  </si>
  <si>
    <t>Ban Paen</t>
  </si>
  <si>
    <t>บ้านแป้น</t>
  </si>
  <si>
    <t>TH471704</t>
  </si>
  <si>
    <t>Chiang Sue</t>
  </si>
  <si>
    <t>เชียงสือ</t>
  </si>
  <si>
    <t>TH471705</t>
  </si>
  <si>
    <t>Phu Phan</t>
  </si>
  <si>
    <t>ภูพาน</t>
  </si>
  <si>
    <t>TH4718</t>
  </si>
  <si>
    <t>Sang Kho</t>
  </si>
  <si>
    <t>สร้างค้อ</t>
  </si>
  <si>
    <t>TH471801</t>
  </si>
  <si>
    <t>Luplao</t>
  </si>
  <si>
    <t>หลุบเลา</t>
  </si>
  <si>
    <t>TH471802</t>
  </si>
  <si>
    <t>Khok Phu</t>
  </si>
  <si>
    <t>โคกภู</t>
  </si>
  <si>
    <t>TH471803</t>
  </si>
  <si>
    <t>Kok Pla Sio</t>
  </si>
  <si>
    <t>กกปลาซิว</t>
  </si>
  <si>
    <t>TH471804</t>
  </si>
  <si>
    <t>Mueang Nakhon Phanom</t>
  </si>
  <si>
    <t>เมืองนครพนม</t>
  </si>
  <si>
    <t>TH4801</t>
  </si>
  <si>
    <t>TH480101</t>
  </si>
  <si>
    <t>TH480102</t>
  </si>
  <si>
    <t>TH480103</t>
  </si>
  <si>
    <t>Na Rat Khwai</t>
  </si>
  <si>
    <t>นาราชควาย</t>
  </si>
  <si>
    <t>TH480104</t>
  </si>
  <si>
    <t>Kurukhu</t>
  </si>
  <si>
    <t>กุรุคุ</t>
  </si>
  <si>
    <t>TH480105</t>
  </si>
  <si>
    <t>Ban Phueng</t>
  </si>
  <si>
    <t>บ้านผึ้ง</t>
  </si>
  <si>
    <t>TH480106</t>
  </si>
  <si>
    <t>TH480107</t>
  </si>
  <si>
    <t>TH480108</t>
  </si>
  <si>
    <t>TH480109</t>
  </si>
  <si>
    <t>Tha Kho</t>
  </si>
  <si>
    <t>ท่าค้อ</t>
  </si>
  <si>
    <t>TH480110</t>
  </si>
  <si>
    <t>TH480111</t>
  </si>
  <si>
    <t>Nong Yat</t>
  </si>
  <si>
    <t>หนองญาติ</t>
  </si>
  <si>
    <t>TH480112</t>
  </si>
  <si>
    <t>Dong Khwang</t>
  </si>
  <si>
    <t>ดงขวาง</t>
  </si>
  <si>
    <t>TH480113</t>
  </si>
  <si>
    <t>Wang Ta Mua</t>
  </si>
  <si>
    <t>วังตามัว</t>
  </si>
  <si>
    <t>TH480114</t>
  </si>
  <si>
    <t>TH480115</t>
  </si>
  <si>
    <t>Pla Pak</t>
  </si>
  <si>
    <t>ปลาปาก</t>
  </si>
  <si>
    <t>TH4802</t>
  </si>
  <si>
    <t>TH480201</t>
  </si>
  <si>
    <t>TH480202</t>
  </si>
  <si>
    <t>Ku Ta Kai</t>
  </si>
  <si>
    <t>กุตาไก้</t>
  </si>
  <si>
    <t>TH480203</t>
  </si>
  <si>
    <t>TH480204</t>
  </si>
  <si>
    <t>TH480205</t>
  </si>
  <si>
    <t>มหาชัย</t>
  </si>
  <si>
    <t>TH480206</t>
  </si>
  <si>
    <t>TH480207</t>
  </si>
  <si>
    <t>Nong Thao Yai</t>
  </si>
  <si>
    <t>หนองเทาใหญ่</t>
  </si>
  <si>
    <t>TH480208</t>
  </si>
  <si>
    <t>Tha Uthen</t>
  </si>
  <si>
    <t>ท่าอุเทน</t>
  </si>
  <si>
    <t>TH4803</t>
  </si>
  <si>
    <t>TH480301</t>
  </si>
  <si>
    <t>TH480302</t>
  </si>
  <si>
    <t>Tha Champa</t>
  </si>
  <si>
    <t>ท่าจำปา</t>
  </si>
  <si>
    <t>TH480303</t>
  </si>
  <si>
    <t>Chai Buri</t>
  </si>
  <si>
    <t>ไชยบุรี</t>
  </si>
  <si>
    <t>TH480304</t>
  </si>
  <si>
    <t>Phanom</t>
  </si>
  <si>
    <t>พนอม</t>
  </si>
  <si>
    <t>TH480305</t>
  </si>
  <si>
    <t>Phathai</t>
  </si>
  <si>
    <t>พะทาย</t>
  </si>
  <si>
    <t>TH480306</t>
  </si>
  <si>
    <t>Woen Phrabat</t>
  </si>
  <si>
    <t>เวินพระบาท</t>
  </si>
  <si>
    <t>TH480311</t>
  </si>
  <si>
    <t>Ram Rat</t>
  </si>
  <si>
    <t>รามราช</t>
  </si>
  <si>
    <t>TH480312</t>
  </si>
  <si>
    <t>Nong Thao</t>
  </si>
  <si>
    <t>หนองเทา</t>
  </si>
  <si>
    <t>TH480314</t>
  </si>
  <si>
    <t>Ban Phaeng</t>
  </si>
  <si>
    <t>บ้านแพง</t>
  </si>
  <si>
    <t>TH4804</t>
  </si>
  <si>
    <t>TH480401</t>
  </si>
  <si>
    <t>TH480402</t>
  </si>
  <si>
    <t>TH480403</t>
  </si>
  <si>
    <t>TH480404</t>
  </si>
  <si>
    <t>TH480408</t>
  </si>
  <si>
    <t>Na Khe</t>
  </si>
  <si>
    <t>นาเข</t>
  </si>
  <si>
    <t>TH480409</t>
  </si>
  <si>
    <t>That Phanom</t>
  </si>
  <si>
    <t>ธาตุพนม</t>
  </si>
  <si>
    <t>TH4805</t>
  </si>
  <si>
    <t>TH480501</t>
  </si>
  <si>
    <t>TH480502</t>
  </si>
  <si>
    <t>TH480503</t>
  </si>
  <si>
    <t>Phra Klang Thung</t>
  </si>
  <si>
    <t>พระกลางทุ่ง</t>
  </si>
  <si>
    <t>TH480504</t>
  </si>
  <si>
    <t>Na Thon</t>
  </si>
  <si>
    <t>นาถ่อน</t>
  </si>
  <si>
    <t>TH480505</t>
  </si>
  <si>
    <t>Saen Phan</t>
  </si>
  <si>
    <t>แสนพัน</t>
  </si>
  <si>
    <t>TH480506</t>
  </si>
  <si>
    <t>Don Nang Hong</t>
  </si>
  <si>
    <t>ดอนนางหงส์</t>
  </si>
  <si>
    <t>TH480507</t>
  </si>
  <si>
    <t>Nam Kam</t>
  </si>
  <si>
    <t>น้ำก่ำ</t>
  </si>
  <si>
    <t>TH480508</t>
  </si>
  <si>
    <t>อุ่มเหม้า</t>
  </si>
  <si>
    <t>TH480509</t>
  </si>
  <si>
    <t>Na Nat</t>
  </si>
  <si>
    <t>นาหนาด</t>
  </si>
  <si>
    <t>TH480510</t>
  </si>
  <si>
    <t>Kut Chim</t>
  </si>
  <si>
    <t>กุดฉิม</t>
  </si>
  <si>
    <t>TH480511</t>
  </si>
  <si>
    <t>That Phanom Nuea</t>
  </si>
  <si>
    <t>ธาตุพนมเหนือ</t>
  </si>
  <si>
    <t>TH480512</t>
  </si>
  <si>
    <t>Renu Nakhon</t>
  </si>
  <si>
    <t>เรณูนคร</t>
  </si>
  <si>
    <t>TH4806</t>
  </si>
  <si>
    <t>Renu</t>
  </si>
  <si>
    <t>เรณู</t>
  </si>
  <si>
    <t>TH480601</t>
  </si>
  <si>
    <t>TH480602</t>
  </si>
  <si>
    <t>TH480603</t>
  </si>
  <si>
    <t>TH480604</t>
  </si>
  <si>
    <t>Khok Hin Hae</t>
  </si>
  <si>
    <t>โคกหินแฮ่</t>
  </si>
  <si>
    <t>TH480605</t>
  </si>
  <si>
    <t>Nong Yang Chin</t>
  </si>
  <si>
    <t>หนองย่างชิ้น</t>
  </si>
  <si>
    <t>TH480607</t>
  </si>
  <si>
    <t>Renu Tai</t>
  </si>
  <si>
    <t>เรณูใต้</t>
  </si>
  <si>
    <t>TH480608</t>
  </si>
  <si>
    <t>TH480609</t>
  </si>
  <si>
    <t>TH4807</t>
  </si>
  <si>
    <t>TH480701</t>
  </si>
  <si>
    <t>Phra Song</t>
  </si>
  <si>
    <t>พระซอง</t>
  </si>
  <si>
    <t>TH480702</t>
  </si>
  <si>
    <t>TH480703</t>
  </si>
  <si>
    <t>นาคู่</t>
  </si>
  <si>
    <t>TH480704</t>
  </si>
  <si>
    <t>Phiman</t>
  </si>
  <si>
    <t>พิมาน</t>
  </si>
  <si>
    <t>TH480705</t>
  </si>
  <si>
    <t>Phum Kae</t>
  </si>
  <si>
    <t>พุ่มแก</t>
  </si>
  <si>
    <t>TH480706</t>
  </si>
  <si>
    <t>TH480707</t>
  </si>
  <si>
    <t>TH480708</t>
  </si>
  <si>
    <t>Na Liang</t>
  </si>
  <si>
    <t>นาเลียง</t>
  </si>
  <si>
    <t>TH480709</t>
  </si>
  <si>
    <t>TH480712</t>
  </si>
  <si>
    <t>Kham Phi</t>
  </si>
  <si>
    <t>คำพี้</t>
  </si>
  <si>
    <t>TH480713</t>
  </si>
  <si>
    <t>TH480715</t>
  </si>
  <si>
    <t>TH4808</t>
  </si>
  <si>
    <t>TH480801</t>
  </si>
  <si>
    <t>Na Duea</t>
  </si>
  <si>
    <t>นาเดื่อ</t>
  </si>
  <si>
    <t>TH480802</t>
  </si>
  <si>
    <t>Ban Ueang</t>
  </si>
  <si>
    <t>บ้านเอื้อง</t>
  </si>
  <si>
    <t>TH480803</t>
  </si>
  <si>
    <t>Sam Phong</t>
  </si>
  <si>
    <t>สามผง</t>
  </si>
  <si>
    <t>TH480804</t>
  </si>
  <si>
    <t>Tha Bo Songkhram</t>
  </si>
  <si>
    <t>ท่าบ่อสงคราม</t>
  </si>
  <si>
    <t>TH480805</t>
  </si>
  <si>
    <t>Ban Kha</t>
  </si>
  <si>
    <t>บ้านข่า</t>
  </si>
  <si>
    <t>TH480806</t>
  </si>
  <si>
    <t>TH480807</t>
  </si>
  <si>
    <t>TH480808</t>
  </si>
  <si>
    <t>Hat Phaeng</t>
  </si>
  <si>
    <t>หาดแพง</t>
  </si>
  <si>
    <t>TH480809</t>
  </si>
  <si>
    <t>TH4809</t>
  </si>
  <si>
    <t>TH480901</t>
  </si>
  <si>
    <t>TH480902</t>
  </si>
  <si>
    <t>Ban Siao</t>
  </si>
  <si>
    <t>บ้านเสียว</t>
  </si>
  <si>
    <t>TH480903</t>
  </si>
  <si>
    <t>Na Khun Yai</t>
  </si>
  <si>
    <t>นาคูณใหญ่</t>
  </si>
  <si>
    <t>TH480904</t>
  </si>
  <si>
    <t>Lao Phatthana</t>
  </si>
  <si>
    <t>เหล่าพัฒนา</t>
  </si>
  <si>
    <t>TH480905</t>
  </si>
  <si>
    <t>TH480906</t>
  </si>
  <si>
    <t>โพนสวรรค์</t>
  </si>
  <si>
    <t>TH4810</t>
  </si>
  <si>
    <t>TH481001</t>
  </si>
  <si>
    <t>TH481002</t>
  </si>
  <si>
    <t>Na Khamin</t>
  </si>
  <si>
    <t>นาขมิ้น</t>
  </si>
  <si>
    <t>TH481003</t>
  </si>
  <si>
    <t>Phon Bok</t>
  </si>
  <si>
    <t>โพนบก</t>
  </si>
  <si>
    <t>TH481004</t>
  </si>
  <si>
    <t>TH481005</t>
  </si>
  <si>
    <t>Phon Chan</t>
  </si>
  <si>
    <t>โพนจาน</t>
  </si>
  <si>
    <t>TH481006</t>
  </si>
  <si>
    <t>TH481007</t>
  </si>
  <si>
    <t>TH4811</t>
  </si>
  <si>
    <t>TH481101</t>
  </si>
  <si>
    <t>หนองซน</t>
  </si>
  <si>
    <t>TH481102</t>
  </si>
  <si>
    <t>Don Toei</t>
  </si>
  <si>
    <t>ดอนเตย</t>
  </si>
  <si>
    <t>TH481103</t>
  </si>
  <si>
    <t>TH4812</t>
  </si>
  <si>
    <t>TH481201</t>
  </si>
  <si>
    <t>TH481202</t>
  </si>
  <si>
    <t>Yot Chat</t>
  </si>
  <si>
    <t>ยอดชาด</t>
  </si>
  <si>
    <t>TH481203</t>
  </si>
  <si>
    <t>TH481204</t>
  </si>
  <si>
    <t>Mueang Mukdahan</t>
  </si>
  <si>
    <t>เมืองมุกดาหาร</t>
  </si>
  <si>
    <t>TH4901</t>
  </si>
  <si>
    <t>TH490101</t>
  </si>
  <si>
    <t>TH490102</t>
  </si>
  <si>
    <t>TH490103</t>
  </si>
  <si>
    <t>Bang Sai Yai</t>
  </si>
  <si>
    <t>บางทรายใหญ่</t>
  </si>
  <si>
    <t>TH490104</t>
  </si>
  <si>
    <t>TH490105</t>
  </si>
  <si>
    <t>Phueng Daet</t>
  </si>
  <si>
    <t>ผึ่งแดด</t>
  </si>
  <si>
    <t>TH490106</t>
  </si>
  <si>
    <t>Na Sok</t>
  </si>
  <si>
    <t>นาโสก</t>
  </si>
  <si>
    <t>TH490107</t>
  </si>
  <si>
    <t>TH490108</t>
  </si>
  <si>
    <t>Kham Pa Lai</t>
  </si>
  <si>
    <t>คำป่าหลาย</t>
  </si>
  <si>
    <t>TH490109</t>
  </si>
  <si>
    <t>Kham A Huan</t>
  </si>
  <si>
    <t>คำอาฮวน</t>
  </si>
  <si>
    <t>TH490110</t>
  </si>
  <si>
    <t>TH490111</t>
  </si>
  <si>
    <t>Dong Mon</t>
  </si>
  <si>
    <t>ดงมอน</t>
  </si>
  <si>
    <t>TH490112</t>
  </si>
  <si>
    <t>Kut Khae</t>
  </si>
  <si>
    <t>กุดแข้</t>
  </si>
  <si>
    <t>TH490113</t>
  </si>
  <si>
    <t>Nikhom Kham Soi</t>
  </si>
  <si>
    <t>นิคมคำสร้อย</t>
  </si>
  <si>
    <t>TH4902</t>
  </si>
  <si>
    <t>TH490201</t>
  </si>
  <si>
    <t>TH490202</t>
  </si>
  <si>
    <t>TH490203</t>
  </si>
  <si>
    <t>Kok Daeng</t>
  </si>
  <si>
    <t>กกแดง</t>
  </si>
  <si>
    <t>TH490204</t>
  </si>
  <si>
    <t>TH490205</t>
  </si>
  <si>
    <t>TH490206</t>
  </si>
  <si>
    <t>Rom Klao</t>
  </si>
  <si>
    <t>ร่มเกล้า</t>
  </si>
  <si>
    <t>TH490207</t>
  </si>
  <si>
    <t>Don Tan</t>
  </si>
  <si>
    <t>ดอนตาล</t>
  </si>
  <si>
    <t>TH4903</t>
  </si>
  <si>
    <t>TH490301</t>
  </si>
  <si>
    <t>TH490302</t>
  </si>
  <si>
    <t>TH490303</t>
  </si>
  <si>
    <t>Lao Mi</t>
  </si>
  <si>
    <t>เหล่าหมี</t>
  </si>
  <si>
    <t>TH490304</t>
  </si>
  <si>
    <t>TH490305</t>
  </si>
  <si>
    <t>Na Sameng</t>
  </si>
  <si>
    <t>นาสะเม็ง</t>
  </si>
  <si>
    <t>TH490306</t>
  </si>
  <si>
    <t>TH490307</t>
  </si>
  <si>
    <t>Dong Luang</t>
  </si>
  <si>
    <t>ดงหลวง</t>
  </si>
  <si>
    <t>TH4904</t>
  </si>
  <si>
    <t>TH490401</t>
  </si>
  <si>
    <t>TH490402</t>
  </si>
  <si>
    <t>Kok Tum</t>
  </si>
  <si>
    <t>กกตูม</t>
  </si>
  <si>
    <t>TH490403</t>
  </si>
  <si>
    <t>TH490404</t>
  </si>
  <si>
    <t>Chanot Noi</t>
  </si>
  <si>
    <t>ชะโนดน้อย</t>
  </si>
  <si>
    <t>TH490405</t>
  </si>
  <si>
    <t>Phang Daeng</t>
  </si>
  <si>
    <t>พังแดง</t>
  </si>
  <si>
    <t>TH490406</t>
  </si>
  <si>
    <t>Khamcha-I</t>
  </si>
  <si>
    <t>คำชะอี</t>
  </si>
  <si>
    <t>TH4905</t>
  </si>
  <si>
    <t>บ้านซ่ง</t>
  </si>
  <si>
    <t>TH490503</t>
  </si>
  <si>
    <t>TH490504</t>
  </si>
  <si>
    <t>Nong Ian</t>
  </si>
  <si>
    <t>หนองเอี่ยน</t>
  </si>
  <si>
    <t>TH490505</t>
  </si>
  <si>
    <t>TH490506</t>
  </si>
  <si>
    <t>TH490507</t>
  </si>
  <si>
    <t>TH490508</t>
  </si>
  <si>
    <t>Lao Sang Tho</t>
  </si>
  <si>
    <t>เหล่าสร้างถ่อ</t>
  </si>
  <si>
    <t>TH490511</t>
  </si>
  <si>
    <t>Kham Bok</t>
  </si>
  <si>
    <t>คำบก</t>
  </si>
  <si>
    <t>TH490512</t>
  </si>
  <si>
    <t>Nam Thiang</t>
  </si>
  <si>
    <t>น้ำเที่ยง</t>
  </si>
  <si>
    <t>TH490514</t>
  </si>
  <si>
    <t>Wan Yai</t>
  </si>
  <si>
    <t>หว้านใหญ่</t>
  </si>
  <si>
    <t>TH4906</t>
  </si>
  <si>
    <t>TH490601</t>
  </si>
  <si>
    <t>Pong Kham</t>
  </si>
  <si>
    <t>ป่งขาม</t>
  </si>
  <si>
    <t>TH490602</t>
  </si>
  <si>
    <t>Bang Sai Noi</t>
  </si>
  <si>
    <t>บางทรายน้อย</t>
  </si>
  <si>
    <t>TH490603</t>
  </si>
  <si>
    <t>Chanot</t>
  </si>
  <si>
    <t>ชะโนด</t>
  </si>
  <si>
    <t>TH490604</t>
  </si>
  <si>
    <t>Dong Mu</t>
  </si>
  <si>
    <t>ดงหมู</t>
  </si>
  <si>
    <t>TH490605</t>
  </si>
  <si>
    <t>Nong Sung</t>
  </si>
  <si>
    <t>หนองสูง</t>
  </si>
  <si>
    <t>TH4907</t>
  </si>
  <si>
    <t>TH490701</t>
  </si>
  <si>
    <t>Non Yang</t>
  </si>
  <si>
    <t>โนนยาง</t>
  </si>
  <si>
    <t>TH490702</t>
  </si>
  <si>
    <t>Phu Wong</t>
  </si>
  <si>
    <t>ภูวง</t>
  </si>
  <si>
    <t>TH490703</t>
  </si>
  <si>
    <t>TH490704</t>
  </si>
  <si>
    <t>Nong Sung Tai</t>
  </si>
  <si>
    <t>หนองสูงใต้</t>
  </si>
  <si>
    <t>TH490705</t>
  </si>
  <si>
    <t>Nong Sung Nuea</t>
  </si>
  <si>
    <t>หนองสูงเหนือ</t>
  </si>
  <si>
    <t>TH490706</t>
  </si>
  <si>
    <t>Mueang Chiang Mai</t>
  </si>
  <si>
    <t>เมืองเชียงใหม่</t>
  </si>
  <si>
    <t>TH5001</t>
  </si>
  <si>
    <t>TH500101</t>
  </si>
  <si>
    <t>Phra Sing</t>
  </si>
  <si>
    <t>พระสิงห์</t>
  </si>
  <si>
    <t>TH500102</t>
  </si>
  <si>
    <t>Hai Ya</t>
  </si>
  <si>
    <t>หายยา</t>
  </si>
  <si>
    <t>TH500103</t>
  </si>
  <si>
    <t>Chang Moi</t>
  </si>
  <si>
    <t>ช้างม่อย</t>
  </si>
  <si>
    <t>TH500104</t>
  </si>
  <si>
    <t>Chang Khlan</t>
  </si>
  <si>
    <t>ช้างคลาน</t>
  </si>
  <si>
    <t>TH500105</t>
  </si>
  <si>
    <t>Wat Ket</t>
  </si>
  <si>
    <t>วัดเกต</t>
  </si>
  <si>
    <t>TH500106</t>
  </si>
  <si>
    <t>TH500107</t>
  </si>
  <si>
    <t>Suthep</t>
  </si>
  <si>
    <t>สุเทพ</t>
  </si>
  <si>
    <t>TH500108</t>
  </si>
  <si>
    <t>Mae Hia</t>
  </si>
  <si>
    <t>แม่เหียะ</t>
  </si>
  <si>
    <t>TH500109</t>
  </si>
  <si>
    <t>Pa Daet</t>
  </si>
  <si>
    <t>ป่าแดด</t>
  </si>
  <si>
    <t>TH500110</t>
  </si>
  <si>
    <t>TH500111</t>
  </si>
  <si>
    <t>TH500112</t>
  </si>
  <si>
    <t>Nong Pa Khrang</t>
  </si>
  <si>
    <t>หนองป่าครั่ง</t>
  </si>
  <si>
    <t>TH500113</t>
  </si>
  <si>
    <t>Fa Ham</t>
  </si>
  <si>
    <t>ฟ้าฮ่าม</t>
  </si>
  <si>
    <t>TH500114</t>
  </si>
  <si>
    <t>ป่าตัน</t>
  </si>
  <si>
    <t>TH500115</t>
  </si>
  <si>
    <t>San Phisuea</t>
  </si>
  <si>
    <t>สันผีเสื้อ</t>
  </si>
  <si>
    <t>TH500116</t>
  </si>
  <si>
    <t>TH5002</t>
  </si>
  <si>
    <t>TH500203</t>
  </si>
  <si>
    <t>Khuang Pao</t>
  </si>
  <si>
    <t>ข่วงเปา</t>
  </si>
  <si>
    <t>TH500204</t>
  </si>
  <si>
    <t>Sop Tia</t>
  </si>
  <si>
    <t>สบเตี๊ยะ</t>
  </si>
  <si>
    <t>TH500205</t>
  </si>
  <si>
    <t>Ban Pae</t>
  </si>
  <si>
    <t>บ้านแปะ</t>
  </si>
  <si>
    <t>TH500206</t>
  </si>
  <si>
    <t>Doi Kaeo</t>
  </si>
  <si>
    <t>ดอยแก้ว</t>
  </si>
  <si>
    <t>TH500207</t>
  </si>
  <si>
    <t>Mae Soi</t>
  </si>
  <si>
    <t>แม่สอย</t>
  </si>
  <si>
    <t>TH500209</t>
  </si>
  <si>
    <t>Mae Chaem</t>
  </si>
  <si>
    <t>แม่แจ่ม</t>
  </si>
  <si>
    <t>TH5003</t>
  </si>
  <si>
    <t>Chang Khoeng</t>
  </si>
  <si>
    <t>ช่างเคิ่ง</t>
  </si>
  <si>
    <t>TH500301</t>
  </si>
  <si>
    <t>Tha Pha</t>
  </si>
  <si>
    <t>ท่าผา</t>
  </si>
  <si>
    <t>TH500302</t>
  </si>
  <si>
    <t>Ban Thap</t>
  </si>
  <si>
    <t>บ้านทับ</t>
  </si>
  <si>
    <t>TH500303</t>
  </si>
  <si>
    <t>Mae Suek</t>
  </si>
  <si>
    <t>แม่ศึก</t>
  </si>
  <si>
    <t>TH500304</t>
  </si>
  <si>
    <t>Mae Na Chon</t>
  </si>
  <si>
    <t>แม่นาจร</t>
  </si>
  <si>
    <t>TH500305</t>
  </si>
  <si>
    <t>Pang Hin Fon</t>
  </si>
  <si>
    <t>ปางหินฝน</t>
  </si>
  <si>
    <t>TH500307</t>
  </si>
  <si>
    <t>Kong Khaek</t>
  </si>
  <si>
    <t>กองแขก</t>
  </si>
  <si>
    <t>TH500308</t>
  </si>
  <si>
    <t>Chiang Dao</t>
  </si>
  <si>
    <t>เชียงดาว</t>
  </si>
  <si>
    <t>TH5004</t>
  </si>
  <si>
    <t>TH500401</t>
  </si>
  <si>
    <t>Mueang Na</t>
  </si>
  <si>
    <t>เมืองนะ</t>
  </si>
  <si>
    <t>TH500402</t>
  </si>
  <si>
    <t>Mueang Ngai</t>
  </si>
  <si>
    <t>เมืองงาย</t>
  </si>
  <si>
    <t>TH500403</t>
  </si>
  <si>
    <t>Mae Na</t>
  </si>
  <si>
    <t>แม่นะ</t>
  </si>
  <si>
    <t>TH500404</t>
  </si>
  <si>
    <t>เมืองคอง</t>
  </si>
  <si>
    <t>TH500405</t>
  </si>
  <si>
    <t>Ping Khong</t>
  </si>
  <si>
    <t>ปิงโค้ง</t>
  </si>
  <si>
    <t>TH500406</t>
  </si>
  <si>
    <t>Thung Khao Phuang</t>
  </si>
  <si>
    <t>ทุ่งข้าวพวง</t>
  </si>
  <si>
    <t>TH500407</t>
  </si>
  <si>
    <t>Doi Saket</t>
  </si>
  <si>
    <t>ดอยสะเก็ด</t>
  </si>
  <si>
    <t>TH5005</t>
  </si>
  <si>
    <t>Choeng Doi</t>
  </si>
  <si>
    <t>เชิงดอย</t>
  </si>
  <si>
    <t>TH500501</t>
  </si>
  <si>
    <t>San Pu Loei</t>
  </si>
  <si>
    <t>สันปูเลย</t>
  </si>
  <si>
    <t>TH500502</t>
  </si>
  <si>
    <t>Luang Nuea</t>
  </si>
  <si>
    <t>ลวงเหนือ</t>
  </si>
  <si>
    <t>TH500503</t>
  </si>
  <si>
    <t>Pa Pong</t>
  </si>
  <si>
    <t>ป่าป้อง</t>
  </si>
  <si>
    <t>TH500504</t>
  </si>
  <si>
    <t>Sa-Nga Ban</t>
  </si>
  <si>
    <t>สง่าบ้าน</t>
  </si>
  <si>
    <t>TH500505</t>
  </si>
  <si>
    <t>Pa Lan</t>
  </si>
  <si>
    <t>ป่าลาน</t>
  </si>
  <si>
    <t>TH500506</t>
  </si>
  <si>
    <t>TH500507</t>
  </si>
  <si>
    <t>TH500508</t>
  </si>
  <si>
    <t>Mae Khue</t>
  </si>
  <si>
    <t>แม่คือ</t>
  </si>
  <si>
    <t>TH500509</t>
  </si>
  <si>
    <t>Talat Yai</t>
  </si>
  <si>
    <t>ตลาดใหญ่</t>
  </si>
  <si>
    <t>TH500510</t>
  </si>
  <si>
    <t>Mae Hoi Ngoen</t>
  </si>
  <si>
    <t>แม่ฮ้อยเงิน</t>
  </si>
  <si>
    <t>TH500511</t>
  </si>
  <si>
    <t>Mae Pong</t>
  </si>
  <si>
    <t>แม่โป่ง</t>
  </si>
  <si>
    <t>TH500512</t>
  </si>
  <si>
    <t>Pa Miang</t>
  </si>
  <si>
    <t>ป่าเมี่ยง</t>
  </si>
  <si>
    <t>TH500513</t>
  </si>
  <si>
    <t>Thep Sadet</t>
  </si>
  <si>
    <t>เทพเสด็จ</t>
  </si>
  <si>
    <t>TH500514</t>
  </si>
  <si>
    <t>Mae Taeng</t>
  </si>
  <si>
    <t>แม่แตง</t>
  </si>
  <si>
    <t>TH5006</t>
  </si>
  <si>
    <t>San Mahaphon</t>
  </si>
  <si>
    <t>สันมหาพน</t>
  </si>
  <si>
    <t>TH500601</t>
  </si>
  <si>
    <t>TH500602</t>
  </si>
  <si>
    <t>TH500603</t>
  </si>
  <si>
    <t>Cho Lae</t>
  </si>
  <si>
    <t>ช่อแล</t>
  </si>
  <si>
    <t>TH500604</t>
  </si>
  <si>
    <t>Mae Ho Phra</t>
  </si>
  <si>
    <t>แม่หอพระ</t>
  </si>
  <si>
    <t>TH500605</t>
  </si>
  <si>
    <t>Sop Poeng</t>
  </si>
  <si>
    <t>สบเปิง</t>
  </si>
  <si>
    <t>TH500606</t>
  </si>
  <si>
    <t>TH500607</t>
  </si>
  <si>
    <t>San Pa Yang</t>
  </si>
  <si>
    <t>สันป่ายาง</t>
  </si>
  <si>
    <t>TH500608</t>
  </si>
  <si>
    <t>Pa Pae</t>
  </si>
  <si>
    <t>ป่าแป๋</t>
  </si>
  <si>
    <t>TH500609</t>
  </si>
  <si>
    <t>Mueang Kai</t>
  </si>
  <si>
    <t>เมืองก๋าย</t>
  </si>
  <si>
    <t>TH500610</t>
  </si>
  <si>
    <t>TH500611</t>
  </si>
  <si>
    <t>Kuet Chang</t>
  </si>
  <si>
    <t>กื้ดช้าง</t>
  </si>
  <si>
    <t>TH500612</t>
  </si>
  <si>
    <t>Inthakhin</t>
  </si>
  <si>
    <t>อินทขิล</t>
  </si>
  <si>
    <t>TH500613</t>
  </si>
  <si>
    <t>Mae Rim</t>
  </si>
  <si>
    <t>แม่ริม</t>
  </si>
  <si>
    <t>TH5007</t>
  </si>
  <si>
    <t>Rim Tai</t>
  </si>
  <si>
    <t>ริมใต้</t>
  </si>
  <si>
    <t>TH500701</t>
  </si>
  <si>
    <t>Rim Nuea</t>
  </si>
  <si>
    <t>ริมเหนือ</t>
  </si>
  <si>
    <t>TH500702</t>
  </si>
  <si>
    <t>San Pong</t>
  </si>
  <si>
    <t>สันโป่ง</t>
  </si>
  <si>
    <t>TH500703</t>
  </si>
  <si>
    <t>TH500704</t>
  </si>
  <si>
    <t>Saluang</t>
  </si>
  <si>
    <t>สะลวง</t>
  </si>
  <si>
    <t>TH500705</t>
  </si>
  <si>
    <t>TH500706</t>
  </si>
  <si>
    <t>Mae Raem</t>
  </si>
  <si>
    <t>แม่แรม</t>
  </si>
  <si>
    <t>TH500707</t>
  </si>
  <si>
    <t>Pong Yaeng</t>
  </si>
  <si>
    <t>โป่งแยง</t>
  </si>
  <si>
    <t>TH500708</t>
  </si>
  <si>
    <t>Mae Sa</t>
  </si>
  <si>
    <t>แม่สา</t>
  </si>
  <si>
    <t>TH500709</t>
  </si>
  <si>
    <t>Don Kaeo</t>
  </si>
  <si>
    <t>ดอนแก้ว</t>
  </si>
  <si>
    <t>TH500710</t>
  </si>
  <si>
    <t>Mueang Kaeo</t>
  </si>
  <si>
    <t>เหมืองแก้ว</t>
  </si>
  <si>
    <t>TH500711</t>
  </si>
  <si>
    <t>Samoeng</t>
  </si>
  <si>
    <t>สะเมิง</t>
  </si>
  <si>
    <t>TH5008</t>
  </si>
  <si>
    <t>Samoeng Tai</t>
  </si>
  <si>
    <t>สะเมิงใต้</t>
  </si>
  <si>
    <t>TH500801</t>
  </si>
  <si>
    <t>Samoeng Nuea</t>
  </si>
  <si>
    <t>สะเมิงเหนือ</t>
  </si>
  <si>
    <t>TH500802</t>
  </si>
  <si>
    <t>Mae Sap</t>
  </si>
  <si>
    <t>แม่สาบ</t>
  </si>
  <si>
    <t>TH500803</t>
  </si>
  <si>
    <t>TH500804</t>
  </si>
  <si>
    <t>Yung Moen</t>
  </si>
  <si>
    <t>ยั้งเมิน</t>
  </si>
  <si>
    <t>TH500805</t>
  </si>
  <si>
    <t>Fang</t>
  </si>
  <si>
    <t>ฝาง</t>
  </si>
  <si>
    <t>TH5009</t>
  </si>
  <si>
    <t>Wiang</t>
  </si>
  <si>
    <t>เวียง</t>
  </si>
  <si>
    <t>TH500901</t>
  </si>
  <si>
    <t>Mon Pin</t>
  </si>
  <si>
    <t>ม่อนปิ่น</t>
  </si>
  <si>
    <t>TH500903</t>
  </si>
  <si>
    <t>Mae Ngon</t>
  </si>
  <si>
    <t>แม่งอน</t>
  </si>
  <si>
    <t>TH500904</t>
  </si>
  <si>
    <t>Mae Sun</t>
  </si>
  <si>
    <t>แม่สูน</t>
  </si>
  <si>
    <t>TH500905</t>
  </si>
  <si>
    <t>San Sai</t>
  </si>
  <si>
    <t>สันทราย</t>
  </si>
  <si>
    <t>TH500906</t>
  </si>
  <si>
    <t>Mae Kha</t>
  </si>
  <si>
    <t>แม่คะ</t>
  </si>
  <si>
    <t>TH500910</t>
  </si>
  <si>
    <t>แม่ข่า</t>
  </si>
  <si>
    <t>TH500911</t>
  </si>
  <si>
    <t>TH500912</t>
  </si>
  <si>
    <t>Mae Ai</t>
  </si>
  <si>
    <t>แม่อาย</t>
  </si>
  <si>
    <t>TH5010</t>
  </si>
  <si>
    <t>TH501001</t>
  </si>
  <si>
    <t>Mae Sao</t>
  </si>
  <si>
    <t>แม่สาว</t>
  </si>
  <si>
    <t>TH501002</t>
  </si>
  <si>
    <t>San Ton Mue</t>
  </si>
  <si>
    <t>สันต้นหมื้อ</t>
  </si>
  <si>
    <t>TH501003</t>
  </si>
  <si>
    <t>Mae Na Wang</t>
  </si>
  <si>
    <t>แม่นาวาง</t>
  </si>
  <si>
    <t>TH501004</t>
  </si>
  <si>
    <t>Tha Ton</t>
  </si>
  <si>
    <t>ท่าตอน</t>
  </si>
  <si>
    <t>TH501005</t>
  </si>
  <si>
    <t>TH501006</t>
  </si>
  <si>
    <t>Malika</t>
  </si>
  <si>
    <t>มะลิกา</t>
  </si>
  <si>
    <t>TH501007</t>
  </si>
  <si>
    <t>Phrao</t>
  </si>
  <si>
    <t>พร้าว</t>
  </si>
  <si>
    <t>TH5011</t>
  </si>
  <si>
    <t>TH501101</t>
  </si>
  <si>
    <t>TH501102</t>
  </si>
  <si>
    <t>Pa Tum</t>
  </si>
  <si>
    <t>ป่าตุ้ม</t>
  </si>
  <si>
    <t>TH501103</t>
  </si>
  <si>
    <t>Pa Nai</t>
  </si>
  <si>
    <t>ป่าไหน่</t>
  </si>
  <si>
    <t>TH501104</t>
  </si>
  <si>
    <t>TH501105</t>
  </si>
  <si>
    <t>Ban Pong</t>
  </si>
  <si>
    <t>บ้านโป่ง</t>
  </si>
  <si>
    <t>TH501106</t>
  </si>
  <si>
    <t>Nam Phrae</t>
  </si>
  <si>
    <t>น้ำแพร่</t>
  </si>
  <si>
    <t>TH501107</t>
  </si>
  <si>
    <t>Khuean Phak</t>
  </si>
  <si>
    <t>เขื่อนผาก</t>
  </si>
  <si>
    <t>TH501108</t>
  </si>
  <si>
    <t>Mae Waen</t>
  </si>
  <si>
    <t>แม่แวน</t>
  </si>
  <si>
    <t>TH501109</t>
  </si>
  <si>
    <t>Mae Pang</t>
  </si>
  <si>
    <t>แม่ปั๋ง</t>
  </si>
  <si>
    <t>TH501110</t>
  </si>
  <si>
    <t>Long Khot</t>
  </si>
  <si>
    <t>โหล่งขอด</t>
  </si>
  <si>
    <t>TH501111</t>
  </si>
  <si>
    <t>TH5012</t>
  </si>
  <si>
    <t>Yu Wa</t>
  </si>
  <si>
    <t>ยุหว่า</t>
  </si>
  <si>
    <t>TH501201</t>
  </si>
  <si>
    <t>San Klang</t>
  </si>
  <si>
    <t>สันกลาง</t>
  </si>
  <si>
    <t>TH501202</t>
  </si>
  <si>
    <t>Tha Wang Phrao</t>
  </si>
  <si>
    <t>ท่าวังพร้าว</t>
  </si>
  <si>
    <t>TH501203</t>
  </si>
  <si>
    <t>Makham Luang</t>
  </si>
  <si>
    <t>มะขามหลวง</t>
  </si>
  <si>
    <t>TH501204</t>
  </si>
  <si>
    <t>Mae Ka</t>
  </si>
  <si>
    <t>แม่ก๊า</t>
  </si>
  <si>
    <t>TH501205</t>
  </si>
  <si>
    <t>Ban Mae</t>
  </si>
  <si>
    <t>บ้านแม</t>
  </si>
  <si>
    <t>TH501206</t>
  </si>
  <si>
    <t>TH501207</t>
  </si>
  <si>
    <t>Thung Satok</t>
  </si>
  <si>
    <t>ทุ่งสะโตก</t>
  </si>
  <si>
    <t>TH501208</t>
  </si>
  <si>
    <t>Thung Tom</t>
  </si>
  <si>
    <t>ทุ่งต้อม</t>
  </si>
  <si>
    <t>TH501210</t>
  </si>
  <si>
    <t>Nam Bo Luang</t>
  </si>
  <si>
    <t>น้ำบ่อหลวง</t>
  </si>
  <si>
    <t>TH501214</t>
  </si>
  <si>
    <t>Makhun Wan</t>
  </si>
  <si>
    <t>มะขุนหวาน</t>
  </si>
  <si>
    <t>TH501215</t>
  </si>
  <si>
    <t>San Kamphaeng</t>
  </si>
  <si>
    <t>สันกำแพง</t>
  </si>
  <si>
    <t>TH5013</t>
  </si>
  <si>
    <t>TH501301</t>
  </si>
  <si>
    <t>TH501302</t>
  </si>
  <si>
    <t>Rong Wua Daeng</t>
  </si>
  <si>
    <t>ร้องวัวแดง</t>
  </si>
  <si>
    <t>TH501303</t>
  </si>
  <si>
    <t>Buak Khang</t>
  </si>
  <si>
    <t>บวกค้าง</t>
  </si>
  <si>
    <t>TH501304</t>
  </si>
  <si>
    <t>Chae Chang</t>
  </si>
  <si>
    <t>แช่ช้าง</t>
  </si>
  <si>
    <t>TH501305</t>
  </si>
  <si>
    <t>On Tai</t>
  </si>
  <si>
    <t>ออนใต้</t>
  </si>
  <si>
    <t>TH501306</t>
  </si>
  <si>
    <t>Mae Pu Kha</t>
  </si>
  <si>
    <t>แม่ปูคา</t>
  </si>
  <si>
    <t>TH501310</t>
  </si>
  <si>
    <t>TH501311</t>
  </si>
  <si>
    <t>Ton Pao</t>
  </si>
  <si>
    <t>ต้นเปา</t>
  </si>
  <si>
    <t>TH501312</t>
  </si>
  <si>
    <t>TH501313</t>
  </si>
  <si>
    <t>TH5014</t>
  </si>
  <si>
    <t>San Sai Luang</t>
  </si>
  <si>
    <t>สันทรายหลวง</t>
  </si>
  <si>
    <t>TH501401</t>
  </si>
  <si>
    <t>San Sai Noi</t>
  </si>
  <si>
    <t>สันทรายน้อย</t>
  </si>
  <si>
    <t>TH501402</t>
  </si>
  <si>
    <t>San Phranet</t>
  </si>
  <si>
    <t>สันพระเนตร</t>
  </si>
  <si>
    <t>TH501403</t>
  </si>
  <si>
    <t>San Na Meng</t>
  </si>
  <si>
    <t>สันนาเม็ง</t>
  </si>
  <si>
    <t>TH501404</t>
  </si>
  <si>
    <t>San Pa Pao</t>
  </si>
  <si>
    <t>สันป่าเปา</t>
  </si>
  <si>
    <t>TH501405</t>
  </si>
  <si>
    <t>Nong Yaeng</t>
  </si>
  <si>
    <t>หนองแหย่ง</t>
  </si>
  <si>
    <t>TH501406</t>
  </si>
  <si>
    <t>Nong Chom</t>
  </si>
  <si>
    <t>หนองจ๊อม</t>
  </si>
  <si>
    <t>TH501407</t>
  </si>
  <si>
    <t>หนองหาร</t>
  </si>
  <si>
    <t>TH501408</t>
  </si>
  <si>
    <t>Mae Faek</t>
  </si>
  <si>
    <t>แม่แฝก</t>
  </si>
  <si>
    <t>TH501409</t>
  </si>
  <si>
    <t>Mae Faek Mai</t>
  </si>
  <si>
    <t>แม่แฝกใหม่</t>
  </si>
  <si>
    <t>TH501410</t>
  </si>
  <si>
    <t>Mueang Len</t>
  </si>
  <si>
    <t>เมืองเล็น</t>
  </si>
  <si>
    <t>TH501411</t>
  </si>
  <si>
    <t>Pa Phai</t>
  </si>
  <si>
    <t>ป่าไผ่</t>
  </si>
  <si>
    <t>TH501412</t>
  </si>
  <si>
    <t>Hang Dong</t>
  </si>
  <si>
    <t>หางดง</t>
  </si>
  <si>
    <t>TH5015</t>
  </si>
  <si>
    <t>TH501501</t>
  </si>
  <si>
    <t>หนองแก๋ว</t>
  </si>
  <si>
    <t>TH501502</t>
  </si>
  <si>
    <t>Han Kaeo</t>
  </si>
  <si>
    <t>หารแก้ว</t>
  </si>
  <si>
    <t>TH501503</t>
  </si>
  <si>
    <t>Nong Tong</t>
  </si>
  <si>
    <t>หนองตอง</t>
  </si>
  <si>
    <t>TH501504</t>
  </si>
  <si>
    <t>Khun Khong</t>
  </si>
  <si>
    <t>ขุนคง</t>
  </si>
  <si>
    <t>TH501505</t>
  </si>
  <si>
    <t>Sop Mae Kha</t>
  </si>
  <si>
    <t>สบแม่ข่า</t>
  </si>
  <si>
    <t>TH501506</t>
  </si>
  <si>
    <t>Ban Waen</t>
  </si>
  <si>
    <t>บ้านแหวน</t>
  </si>
  <si>
    <t>TH501507</t>
  </si>
  <si>
    <t>San Phak Wan</t>
  </si>
  <si>
    <t>สันผักหวาน</t>
  </si>
  <si>
    <t>TH501508</t>
  </si>
  <si>
    <t>Nong Khwai</t>
  </si>
  <si>
    <t>หนองควาย</t>
  </si>
  <si>
    <t>TH501509</t>
  </si>
  <si>
    <t>บ้านปง</t>
  </si>
  <si>
    <t>TH501510</t>
  </si>
  <si>
    <t>TH501511</t>
  </si>
  <si>
    <t>Hot</t>
  </si>
  <si>
    <t>ฮอด</t>
  </si>
  <si>
    <t>TH5016</t>
  </si>
  <si>
    <t>TH501601</t>
  </si>
  <si>
    <t>TH501602</t>
  </si>
  <si>
    <t>TH501603</t>
  </si>
  <si>
    <t>Bo Luang</t>
  </si>
  <si>
    <t>บ่อหลวง</t>
  </si>
  <si>
    <t>TH501604</t>
  </si>
  <si>
    <t>Bo Sali</t>
  </si>
  <si>
    <t>บ่อสลี</t>
  </si>
  <si>
    <t>TH501605</t>
  </si>
  <si>
    <t>Na Kho Ruea</t>
  </si>
  <si>
    <t>นาคอเรือ</t>
  </si>
  <si>
    <t>TH501606</t>
  </si>
  <si>
    <t>Doi Tao</t>
  </si>
  <si>
    <t>ดอยเต่า</t>
  </si>
  <si>
    <t>TH5017</t>
  </si>
  <si>
    <t>TH501701</t>
  </si>
  <si>
    <t>Tha Duea</t>
  </si>
  <si>
    <t>ท่าเดื่อ</t>
  </si>
  <si>
    <t>TH501702</t>
  </si>
  <si>
    <t>Muet Ka</t>
  </si>
  <si>
    <t>มืดกา</t>
  </si>
  <si>
    <t>TH501703</t>
  </si>
  <si>
    <t>Ban Aen</t>
  </si>
  <si>
    <t>บ้านแอ่น</t>
  </si>
  <si>
    <t>TH501704</t>
  </si>
  <si>
    <t>Bong Tan</t>
  </si>
  <si>
    <t>บงตัน</t>
  </si>
  <si>
    <t>TH501705</t>
  </si>
  <si>
    <t>Pong Thung</t>
  </si>
  <si>
    <t>โปงทุ่ง</t>
  </si>
  <si>
    <t>TH501706</t>
  </si>
  <si>
    <t>Omkoi</t>
  </si>
  <si>
    <t>อมก๋อย</t>
  </si>
  <si>
    <t>TH5018</t>
  </si>
  <si>
    <t>TH501801</t>
  </si>
  <si>
    <t>Yang Piang</t>
  </si>
  <si>
    <t>ยางเปียง</t>
  </si>
  <si>
    <t>TH501802</t>
  </si>
  <si>
    <t>Mae Tuen</t>
  </si>
  <si>
    <t>แม่ตื่น</t>
  </si>
  <si>
    <t>TH501803</t>
  </si>
  <si>
    <t>Mon Chong</t>
  </si>
  <si>
    <t>ม่อนจอง</t>
  </si>
  <si>
    <t>TH501804</t>
  </si>
  <si>
    <t>Sop Khong</t>
  </si>
  <si>
    <t>สบโขง</t>
  </si>
  <si>
    <t>TH501805</t>
  </si>
  <si>
    <t>Na Kian</t>
  </si>
  <si>
    <t>นาเกียน</t>
  </si>
  <si>
    <t>TH501806</t>
  </si>
  <si>
    <t>TH5019</t>
  </si>
  <si>
    <t>Yang Noeng</t>
  </si>
  <si>
    <t>ยางเนิ้ง</t>
  </si>
  <si>
    <t>TH501901</t>
  </si>
  <si>
    <t>TH501902</t>
  </si>
  <si>
    <t>Chomphu</t>
  </si>
  <si>
    <t>ชมภู</t>
  </si>
  <si>
    <t>TH501903</t>
  </si>
  <si>
    <t>Chai Sathan</t>
  </si>
  <si>
    <t>ไชยสถาน</t>
  </si>
  <si>
    <t>TH501904</t>
  </si>
  <si>
    <t>Khua Mung</t>
  </si>
  <si>
    <t>ขัวมุง</t>
  </si>
  <si>
    <t>TH501905</t>
  </si>
  <si>
    <t>Nong Faek</t>
  </si>
  <si>
    <t>หนองแฝก</t>
  </si>
  <si>
    <t>TH501906</t>
  </si>
  <si>
    <t>Nong Phueng</t>
  </si>
  <si>
    <t>หนองผึ้ง</t>
  </si>
  <si>
    <t>TH501907</t>
  </si>
  <si>
    <t>Tha Kwang</t>
  </si>
  <si>
    <t>ท่ากว้าง</t>
  </si>
  <si>
    <t>TH501908</t>
  </si>
  <si>
    <t>TH501909</t>
  </si>
  <si>
    <t>Tha Wang Tan</t>
  </si>
  <si>
    <t>ท่าวังตาล</t>
  </si>
  <si>
    <t>TH501910</t>
  </si>
  <si>
    <t>TH501911</t>
  </si>
  <si>
    <t>Pa Bong</t>
  </si>
  <si>
    <t>ป่าบง</t>
  </si>
  <si>
    <t>TH501912</t>
  </si>
  <si>
    <t>Wiang Haeng</t>
  </si>
  <si>
    <t>เวียงแหง</t>
  </si>
  <si>
    <t>TH5020</t>
  </si>
  <si>
    <t>Mueang Haeng</t>
  </si>
  <si>
    <t>เมืองแหง</t>
  </si>
  <si>
    <t>TH502001</t>
  </si>
  <si>
    <t>Piang Luang</t>
  </si>
  <si>
    <t>เปียงหลวง</t>
  </si>
  <si>
    <t>TH502002</t>
  </si>
  <si>
    <t>Saen Hai</t>
  </si>
  <si>
    <t>แสนไห</t>
  </si>
  <si>
    <t>TH502003</t>
  </si>
  <si>
    <t>Chai Prakan</t>
  </si>
  <si>
    <t>ไชยปราการ</t>
  </si>
  <si>
    <t>TH5021</t>
  </si>
  <si>
    <t>Pong Tam</t>
  </si>
  <si>
    <t>ปงตำ</t>
  </si>
  <si>
    <t>TH502101</t>
  </si>
  <si>
    <t>Si Dong Yen</t>
  </si>
  <si>
    <t>ศรีดงเย็น</t>
  </si>
  <si>
    <t>TH502102</t>
  </si>
  <si>
    <t>Mae Thalop</t>
  </si>
  <si>
    <t>แม่ทะลบ</t>
  </si>
  <si>
    <t>TH502103</t>
  </si>
  <si>
    <t>TH502104</t>
  </si>
  <si>
    <t>Mae Wang</t>
  </si>
  <si>
    <t>แม่วาง</t>
  </si>
  <si>
    <t>TH5022</t>
  </si>
  <si>
    <t>Ban Kat</t>
  </si>
  <si>
    <t>บ้านกาด</t>
  </si>
  <si>
    <t>TH502201</t>
  </si>
  <si>
    <t>Thung Pi</t>
  </si>
  <si>
    <t>ทุ่งปี๊</t>
  </si>
  <si>
    <t>TH502202</t>
  </si>
  <si>
    <t>Thung Ruang Thong</t>
  </si>
  <si>
    <t>ทุ่งรวงทอง</t>
  </si>
  <si>
    <t>TH502203</t>
  </si>
  <si>
    <t>Mae Win</t>
  </si>
  <si>
    <t>แม่วิน</t>
  </si>
  <si>
    <t>TH502204</t>
  </si>
  <si>
    <t>Don Pao</t>
  </si>
  <si>
    <t>ดอนเปา</t>
  </si>
  <si>
    <t>TH502205</t>
  </si>
  <si>
    <t>Mae On</t>
  </si>
  <si>
    <t>แม่ออน</t>
  </si>
  <si>
    <t>TH5023</t>
  </si>
  <si>
    <t>On Nuea</t>
  </si>
  <si>
    <t>ออนเหนือ</t>
  </si>
  <si>
    <t>TH502301</t>
  </si>
  <si>
    <t>On Klang</t>
  </si>
  <si>
    <t>ออนกลาง</t>
  </si>
  <si>
    <t>TH502302</t>
  </si>
  <si>
    <t>Ban Sahakon</t>
  </si>
  <si>
    <t>บ้านสหกรณ์</t>
  </si>
  <si>
    <t>TH502303</t>
  </si>
  <si>
    <t>Huai Kaeo</t>
  </si>
  <si>
    <t>ห้วยแก้ว</t>
  </si>
  <si>
    <t>TH502304</t>
  </si>
  <si>
    <t>Mae Tha</t>
  </si>
  <si>
    <t>แม่ทา</t>
  </si>
  <si>
    <t>TH502305</t>
  </si>
  <si>
    <t>Tha Nuea</t>
  </si>
  <si>
    <t>ทาเหนือ</t>
  </si>
  <si>
    <t>TH502306</t>
  </si>
  <si>
    <t>Doi Lo</t>
  </si>
  <si>
    <t>ดอยหล่อ</t>
  </si>
  <si>
    <t>TH5024</t>
  </si>
  <si>
    <t>TH502401</t>
  </si>
  <si>
    <t>Song Khwae</t>
  </si>
  <si>
    <t>สองแคว</t>
  </si>
  <si>
    <t>TH502402</t>
  </si>
  <si>
    <t>Yang Khram</t>
  </si>
  <si>
    <t>ยางคราม</t>
  </si>
  <si>
    <t>TH502403</t>
  </si>
  <si>
    <t>Santi Suk</t>
  </si>
  <si>
    <t>สันติสุข</t>
  </si>
  <si>
    <t>TH502404</t>
  </si>
  <si>
    <t>Galyani Vadhana</t>
  </si>
  <si>
    <t>กัลยาณิวัฒนา</t>
  </si>
  <si>
    <t>TH5025</t>
  </si>
  <si>
    <t>บ้านจันทร์</t>
  </si>
  <si>
    <t>TH502501</t>
  </si>
  <si>
    <t>Mae Daet</t>
  </si>
  <si>
    <t>แม่แดด</t>
  </si>
  <si>
    <t>TH502502</t>
  </si>
  <si>
    <t>Chaem Luang</t>
  </si>
  <si>
    <t>แจ่มหลวง</t>
  </si>
  <si>
    <t>TH502503</t>
  </si>
  <si>
    <t>Mueang Lamphun</t>
  </si>
  <si>
    <t>เมืองลำพูน</t>
  </si>
  <si>
    <t>TH5101</t>
  </si>
  <si>
    <t>TH510101</t>
  </si>
  <si>
    <t>Mueang Nga</t>
  </si>
  <si>
    <t>เหมืองง่า</t>
  </si>
  <si>
    <t>TH510102</t>
  </si>
  <si>
    <t>Umong</t>
  </si>
  <si>
    <t>อุโมงค์</t>
  </si>
  <si>
    <t>TH510103</t>
  </si>
  <si>
    <t>Nong Chang Khuen</t>
  </si>
  <si>
    <t>หนองช้างคืน</t>
  </si>
  <si>
    <t>TH510104</t>
  </si>
  <si>
    <t>Pratu Pa</t>
  </si>
  <si>
    <t>ประตูป่า</t>
  </si>
  <si>
    <t>TH510105</t>
  </si>
  <si>
    <t>Rim Ping</t>
  </si>
  <si>
    <t>ริมปิง</t>
  </si>
  <si>
    <t>TH510106</t>
  </si>
  <si>
    <t>Ton Thong</t>
  </si>
  <si>
    <t>ต้นธง</t>
  </si>
  <si>
    <t>TH510107</t>
  </si>
  <si>
    <t>TH510108</t>
  </si>
  <si>
    <t>Mueang Chi</t>
  </si>
  <si>
    <t>เหมืองจี้</t>
  </si>
  <si>
    <t>TH510109</t>
  </si>
  <si>
    <t>Pa Sak</t>
  </si>
  <si>
    <t>ป่าสัก</t>
  </si>
  <si>
    <t>TH510110</t>
  </si>
  <si>
    <t>Wiang Yong</t>
  </si>
  <si>
    <t>เวียงยอง</t>
  </si>
  <si>
    <t>TH510111</t>
  </si>
  <si>
    <t>TH510112</t>
  </si>
  <si>
    <t>Makhuea Chae</t>
  </si>
  <si>
    <t>มะเขือแจ้</t>
  </si>
  <si>
    <t>TH510113</t>
  </si>
  <si>
    <t>Si Bua Ban</t>
  </si>
  <si>
    <t>ศรีบัวบาน</t>
  </si>
  <si>
    <t>TH510116</t>
  </si>
  <si>
    <t>Nong Nam</t>
  </si>
  <si>
    <t>หนองหนาม</t>
  </si>
  <si>
    <t>TH510117</t>
  </si>
  <si>
    <t>TH5102</t>
  </si>
  <si>
    <t>Tha Pla Duk</t>
  </si>
  <si>
    <t>ทาปลาดุก</t>
  </si>
  <si>
    <t>TH510201</t>
  </si>
  <si>
    <t>Tha Sopsao</t>
  </si>
  <si>
    <t>ทาสบเส้า</t>
  </si>
  <si>
    <t>TH510202</t>
  </si>
  <si>
    <t>Tha Kat</t>
  </si>
  <si>
    <t>ทากาศ</t>
  </si>
  <si>
    <t>TH510203</t>
  </si>
  <si>
    <t>Tha Khum Ngoen</t>
  </si>
  <si>
    <t>ทาขุมเงิน</t>
  </si>
  <si>
    <t>TH510204</t>
  </si>
  <si>
    <t>Tha Thung Luang</t>
  </si>
  <si>
    <t>ทาทุ่งหลวง</t>
  </si>
  <si>
    <t>TH510205</t>
  </si>
  <si>
    <t>Tha Mae Lop</t>
  </si>
  <si>
    <t>ทาแม่ลอบ</t>
  </si>
  <si>
    <t>TH510206</t>
  </si>
  <si>
    <t>Ban Hong</t>
  </si>
  <si>
    <t>บ้านโฮ่ง</t>
  </si>
  <si>
    <t>TH5103</t>
  </si>
  <si>
    <t>TH510301</t>
  </si>
  <si>
    <t>Pa Phlu</t>
  </si>
  <si>
    <t>ป่าพลู</t>
  </si>
  <si>
    <t>TH510302</t>
  </si>
  <si>
    <t>Lao Yao</t>
  </si>
  <si>
    <t>เหล่ายาว</t>
  </si>
  <si>
    <t>TH510303</t>
  </si>
  <si>
    <t>Si Tia</t>
  </si>
  <si>
    <t>ศรีเตี้ย</t>
  </si>
  <si>
    <t>TH510304</t>
  </si>
  <si>
    <t>Nong Pla Sawai</t>
  </si>
  <si>
    <t>หนองปลาสะวาย</t>
  </si>
  <si>
    <t>TH510305</t>
  </si>
  <si>
    <t>Li</t>
  </si>
  <si>
    <t>ลี้</t>
  </si>
  <si>
    <t>TH5104</t>
  </si>
  <si>
    <t>TH510401</t>
  </si>
  <si>
    <t>แม่ตืน</t>
  </si>
  <si>
    <t>TH510402</t>
  </si>
  <si>
    <t>TH510403</t>
  </si>
  <si>
    <t>Dong Dam</t>
  </si>
  <si>
    <t>ดงดำ</t>
  </si>
  <si>
    <t>TH510404</t>
  </si>
  <si>
    <t>Ko</t>
  </si>
  <si>
    <t>ก้อ</t>
  </si>
  <si>
    <t>TH510405</t>
  </si>
  <si>
    <t>Mae Lan</t>
  </si>
  <si>
    <t>แม่ลาน</t>
  </si>
  <si>
    <t>TH510406</t>
  </si>
  <si>
    <t>TH510408</t>
  </si>
  <si>
    <t>TH510409</t>
  </si>
  <si>
    <t>Thung Hua Chang</t>
  </si>
  <si>
    <t>ทุ่งหัวช้าง</t>
  </si>
  <si>
    <t>TH5105</t>
  </si>
  <si>
    <t>TH510501</t>
  </si>
  <si>
    <t>Ban Puang</t>
  </si>
  <si>
    <t>บ้านปวง</t>
  </si>
  <si>
    <t>TH510502</t>
  </si>
  <si>
    <t>Takhian Pom</t>
  </si>
  <si>
    <t>ตะเคียนปม</t>
  </si>
  <si>
    <t>TH510503</t>
  </si>
  <si>
    <t>ป่าซาง</t>
  </si>
  <si>
    <t>TH5106</t>
  </si>
  <si>
    <t>Pak Bong</t>
  </si>
  <si>
    <t>ปากบ่อง</t>
  </si>
  <si>
    <t>TH510601</t>
  </si>
  <si>
    <t>TH510602</t>
  </si>
  <si>
    <t>Mae Raeng</t>
  </si>
  <si>
    <t>แม่แรง</t>
  </si>
  <si>
    <t>TH510603</t>
  </si>
  <si>
    <t>Muang Noi</t>
  </si>
  <si>
    <t>ม่วงน้อย</t>
  </si>
  <si>
    <t>TH510604</t>
  </si>
  <si>
    <t>Ban Ruean</t>
  </si>
  <si>
    <t>บ้านเรือน</t>
  </si>
  <si>
    <t>TH510605</t>
  </si>
  <si>
    <t>Makok</t>
  </si>
  <si>
    <t>มะกอก</t>
  </si>
  <si>
    <t>TH510606</t>
  </si>
  <si>
    <t>ท่าตุ้ม</t>
  </si>
  <si>
    <t>TH510607</t>
  </si>
  <si>
    <t>Nam Dip</t>
  </si>
  <si>
    <t>น้ำดิบ</t>
  </si>
  <si>
    <t>TH510608</t>
  </si>
  <si>
    <t>Nakhon Chedi</t>
  </si>
  <si>
    <t>นครเจดีย์</t>
  </si>
  <si>
    <t>TH510611</t>
  </si>
  <si>
    <t>Ban Thi</t>
  </si>
  <si>
    <t>บ้านธิ</t>
  </si>
  <si>
    <t>TH5107</t>
  </si>
  <si>
    <t>TH510701</t>
  </si>
  <si>
    <t>Huai Yap</t>
  </si>
  <si>
    <t>ห้วยยาบ</t>
  </si>
  <si>
    <t>TH510702</t>
  </si>
  <si>
    <t>Wiang Nong Long</t>
  </si>
  <si>
    <t>เวียงหนองล่อง</t>
  </si>
  <si>
    <t>TH5108</t>
  </si>
  <si>
    <t>Nong Long</t>
  </si>
  <si>
    <t>หนองล่อง</t>
  </si>
  <si>
    <t>TH510801</t>
  </si>
  <si>
    <t>Nong Yuang</t>
  </si>
  <si>
    <t>หนองยวง</t>
  </si>
  <si>
    <t>TH510802</t>
  </si>
  <si>
    <t>Wang Phang</t>
  </si>
  <si>
    <t>วังผาง</t>
  </si>
  <si>
    <t>TH510803</t>
  </si>
  <si>
    <t>Mueang Lampang</t>
  </si>
  <si>
    <t>เมืองลำปาง</t>
  </si>
  <si>
    <t>TH5201</t>
  </si>
  <si>
    <t>TH520101</t>
  </si>
  <si>
    <t>TH520102</t>
  </si>
  <si>
    <t>Suan Dok</t>
  </si>
  <si>
    <t>สวนดอก</t>
  </si>
  <si>
    <t>TH520103</t>
  </si>
  <si>
    <t>Sop Tui</t>
  </si>
  <si>
    <t>สบตุ๋ย</t>
  </si>
  <si>
    <t>TH520104</t>
  </si>
  <si>
    <t>Phrabat</t>
  </si>
  <si>
    <t>พระบาท</t>
  </si>
  <si>
    <t>TH520105</t>
  </si>
  <si>
    <t>ชมพู</t>
  </si>
  <si>
    <t>TH520106</t>
  </si>
  <si>
    <t>Kluai Phae</t>
  </si>
  <si>
    <t>กล้วยแพะ</t>
  </si>
  <si>
    <t>TH520107</t>
  </si>
  <si>
    <t>Pong Saen Thong</t>
  </si>
  <si>
    <t>ปงแสนทอง</t>
  </si>
  <si>
    <t>TH520108</t>
  </si>
  <si>
    <t>TH520109</t>
  </si>
  <si>
    <t>Ban Sadet</t>
  </si>
  <si>
    <t>บ้านเสด็จ</t>
  </si>
  <si>
    <t>TH520110</t>
  </si>
  <si>
    <t>Phichai</t>
  </si>
  <si>
    <t>พิชัย</t>
  </si>
  <si>
    <t>TH520111</t>
  </si>
  <si>
    <t>Thung Fai</t>
  </si>
  <si>
    <t>ทุ่งฝาย</t>
  </si>
  <si>
    <t>TH520112</t>
  </si>
  <si>
    <t>Ban Ueam</t>
  </si>
  <si>
    <t>บ้านเอื้อม</t>
  </si>
  <si>
    <t>TH520113</t>
  </si>
  <si>
    <t>TH520114</t>
  </si>
  <si>
    <t>บ้านค่า</t>
  </si>
  <si>
    <t>TH520115</t>
  </si>
  <si>
    <t>Bo Haeo</t>
  </si>
  <si>
    <t>บ่อแฮ้ว</t>
  </si>
  <si>
    <t>TH520116</t>
  </si>
  <si>
    <t>Ton Thong Chai</t>
  </si>
  <si>
    <t>ต้นธงชัย</t>
  </si>
  <si>
    <t>TH520117</t>
  </si>
  <si>
    <t>TH520118</t>
  </si>
  <si>
    <t>Bunnak Phatthana</t>
  </si>
  <si>
    <t>บุญนาคพัฒนา</t>
  </si>
  <si>
    <t>TH520119</t>
  </si>
  <si>
    <t>Mae Mo</t>
  </si>
  <si>
    <t>แม่เมาะ</t>
  </si>
  <si>
    <t>TH5202</t>
  </si>
  <si>
    <t>TH520201</t>
  </si>
  <si>
    <t>Na Sak</t>
  </si>
  <si>
    <t>นาสัก</t>
  </si>
  <si>
    <t>TH520202</t>
  </si>
  <si>
    <t>Chang Nuea</t>
  </si>
  <si>
    <t>จางเหนือ</t>
  </si>
  <si>
    <t>TH520203</t>
  </si>
  <si>
    <t>TH520204</t>
  </si>
  <si>
    <t>Sop Pat</t>
  </si>
  <si>
    <t>สบป้าด</t>
  </si>
  <si>
    <t>TH520205</t>
  </si>
  <si>
    <t>Ko Kha</t>
  </si>
  <si>
    <t>เกาะคา</t>
  </si>
  <si>
    <t>TH5203</t>
  </si>
  <si>
    <t>Lampang Luang</t>
  </si>
  <si>
    <t>ลำปางหลวง</t>
  </si>
  <si>
    <t>TH520301</t>
  </si>
  <si>
    <t>TH520302</t>
  </si>
  <si>
    <t>Lai Hin</t>
  </si>
  <si>
    <t>ไหล่หิน</t>
  </si>
  <si>
    <t>TH520303</t>
  </si>
  <si>
    <t>Wang Phrao</t>
  </si>
  <si>
    <t>วังพร้าว</t>
  </si>
  <si>
    <t>TH520304</t>
  </si>
  <si>
    <t>Sala</t>
  </si>
  <si>
    <t>ศาลา</t>
  </si>
  <si>
    <t>TH520305</t>
  </si>
  <si>
    <t>TH520306</t>
  </si>
  <si>
    <t>นาแส่ง</t>
  </si>
  <si>
    <t>TH520307</t>
  </si>
  <si>
    <t>TH520308</t>
  </si>
  <si>
    <t>Mai Phatthana</t>
  </si>
  <si>
    <t>ใหม่พัฒนา</t>
  </si>
  <si>
    <t>TH520309</t>
  </si>
  <si>
    <t>Soem Ngam</t>
  </si>
  <si>
    <t>เสริมงาม</t>
  </si>
  <si>
    <t>TH5204</t>
  </si>
  <si>
    <t>Thung Ngam</t>
  </si>
  <si>
    <t>ทุ่งงาม</t>
  </si>
  <si>
    <t>TH520401</t>
  </si>
  <si>
    <t>Soem Khwa</t>
  </si>
  <si>
    <t>เสริมขวา</t>
  </si>
  <si>
    <t>TH520402</t>
  </si>
  <si>
    <t>Soem Sai</t>
  </si>
  <si>
    <t>เสริมซ้าย</t>
  </si>
  <si>
    <t>TH520403</t>
  </si>
  <si>
    <t>Soem Klang</t>
  </si>
  <si>
    <t>เสริมกลาง</t>
  </si>
  <si>
    <t>TH520404</t>
  </si>
  <si>
    <t>Ngao</t>
  </si>
  <si>
    <t>งาว</t>
  </si>
  <si>
    <t>TH5205</t>
  </si>
  <si>
    <t>หลวงเหนือ</t>
  </si>
  <si>
    <t>TH520501</t>
  </si>
  <si>
    <t>Luang Tai</t>
  </si>
  <si>
    <t>หลวงใต้</t>
  </si>
  <si>
    <t>TH520502</t>
  </si>
  <si>
    <t>TH520503</t>
  </si>
  <si>
    <t>Ban Rong</t>
  </si>
  <si>
    <t>บ้านร้อง</t>
  </si>
  <si>
    <t>TH520504</t>
  </si>
  <si>
    <t>Pong Tao</t>
  </si>
  <si>
    <t>ปงเตา</t>
  </si>
  <si>
    <t>TH520505</t>
  </si>
  <si>
    <t>TH520506</t>
  </si>
  <si>
    <t>Ban On</t>
  </si>
  <si>
    <t>บ้านอ้อน</t>
  </si>
  <si>
    <t>TH520507</t>
  </si>
  <si>
    <t>Ban Haeng</t>
  </si>
  <si>
    <t>บ้านแหง</t>
  </si>
  <si>
    <t>TH520508</t>
  </si>
  <si>
    <t>Ban Huat</t>
  </si>
  <si>
    <t>บ้านหวด</t>
  </si>
  <si>
    <t>TH520509</t>
  </si>
  <si>
    <t>Mae Tip</t>
  </si>
  <si>
    <t>แม่ตีบ</t>
  </si>
  <si>
    <t>TH520510</t>
  </si>
  <si>
    <t>Chae Hom</t>
  </si>
  <si>
    <t>แจ้ห่ม</t>
  </si>
  <si>
    <t>TH5206</t>
  </si>
  <si>
    <t>TH520601</t>
  </si>
  <si>
    <t>Ban Sa</t>
  </si>
  <si>
    <t>บ้านสา</t>
  </si>
  <si>
    <t>TH520602</t>
  </si>
  <si>
    <t>Pong Don</t>
  </si>
  <si>
    <t>ปงดอน</t>
  </si>
  <si>
    <t>TH520603</t>
  </si>
  <si>
    <t>Mae Suk</t>
  </si>
  <si>
    <t>แม่สุก</t>
  </si>
  <si>
    <t>TH520604</t>
  </si>
  <si>
    <t>เมืองมาย</t>
  </si>
  <si>
    <t>TH520605</t>
  </si>
  <si>
    <t>Thung Phueng</t>
  </si>
  <si>
    <t>ทุ่งผึ้ง</t>
  </si>
  <si>
    <t>TH520606</t>
  </si>
  <si>
    <t>Wichet Nakhon</t>
  </si>
  <si>
    <t>วิเชตนคร</t>
  </si>
  <si>
    <t>TH520607</t>
  </si>
  <si>
    <t>TH5207</t>
  </si>
  <si>
    <t>Thung Hua</t>
  </si>
  <si>
    <t>ทุ่งฮั้ว</t>
  </si>
  <si>
    <t>TH520701</t>
  </si>
  <si>
    <t>TH520702</t>
  </si>
  <si>
    <t>Wang Tai</t>
  </si>
  <si>
    <t>วังใต้</t>
  </si>
  <si>
    <t>TH520703</t>
  </si>
  <si>
    <t>Rong Kho</t>
  </si>
  <si>
    <t>ร่องเคาะ</t>
  </si>
  <si>
    <t>TH520704</t>
  </si>
  <si>
    <t>TH520705</t>
  </si>
  <si>
    <t>วังซ้าย</t>
  </si>
  <si>
    <t>TH520706</t>
  </si>
  <si>
    <t>Wang Kaeo</t>
  </si>
  <si>
    <t>วังแก้ว</t>
  </si>
  <si>
    <t>TH520707</t>
  </si>
  <si>
    <t>Wang Sai Kham</t>
  </si>
  <si>
    <t>วังทรายคำ</t>
  </si>
  <si>
    <t>TH520708</t>
  </si>
  <si>
    <t>Thoen</t>
  </si>
  <si>
    <t>เถิน</t>
  </si>
  <si>
    <t>TH5208</t>
  </si>
  <si>
    <t>Lom Raet</t>
  </si>
  <si>
    <t>ล้อมแรด</t>
  </si>
  <si>
    <t>TH520801</t>
  </si>
  <si>
    <t>Mae Wa</t>
  </si>
  <si>
    <t>แม่วะ</t>
  </si>
  <si>
    <t>TH520802</t>
  </si>
  <si>
    <t>Mae Pa</t>
  </si>
  <si>
    <t>แม่ปะ</t>
  </si>
  <si>
    <t>TH520803</t>
  </si>
  <si>
    <t>Mae Mok</t>
  </si>
  <si>
    <t>แม่มอก</t>
  </si>
  <si>
    <t>TH520804</t>
  </si>
  <si>
    <t>Wiang Mok</t>
  </si>
  <si>
    <t>เวียงมอก</t>
  </si>
  <si>
    <t>TH520805</t>
  </si>
  <si>
    <t>TH520806</t>
  </si>
  <si>
    <t>Mae Thot</t>
  </si>
  <si>
    <t>แม่ถอด</t>
  </si>
  <si>
    <t>TH520807</t>
  </si>
  <si>
    <t>Thoen Buri</t>
  </si>
  <si>
    <t>เถินบุรี</t>
  </si>
  <si>
    <t>TH520808</t>
  </si>
  <si>
    <t>Mae Phrik</t>
  </si>
  <si>
    <t>แม่พริก</t>
  </si>
  <si>
    <t>TH5209</t>
  </si>
  <si>
    <t>TH520901</t>
  </si>
  <si>
    <t>Pha Pang</t>
  </si>
  <si>
    <t>ผาปัง</t>
  </si>
  <si>
    <t>TH520902</t>
  </si>
  <si>
    <t>Mae Pu</t>
  </si>
  <si>
    <t>แม่ปุ</t>
  </si>
  <si>
    <t>TH520903</t>
  </si>
  <si>
    <t>Phrabat Wang Tuang</t>
  </si>
  <si>
    <t>พระบาทวังตวง</t>
  </si>
  <si>
    <t>TH520904</t>
  </si>
  <si>
    <t>แม่ทะ</t>
  </si>
  <si>
    <t>TH5210</t>
  </si>
  <si>
    <t>TH521001</t>
  </si>
  <si>
    <t>Na Khrua</t>
  </si>
  <si>
    <t>นาครัว</t>
  </si>
  <si>
    <t>TH521002</t>
  </si>
  <si>
    <t>TH521003</t>
  </si>
  <si>
    <t>Ban Kio</t>
  </si>
  <si>
    <t>บ้านกิ่ว</t>
  </si>
  <si>
    <t>TH521004</t>
  </si>
  <si>
    <t>Ban Bom</t>
  </si>
  <si>
    <t>บ้านบอม</t>
  </si>
  <si>
    <t>TH521005</t>
  </si>
  <si>
    <t>Nam Cho</t>
  </si>
  <si>
    <t>น้ำโจ้</t>
  </si>
  <si>
    <t>TH521006</t>
  </si>
  <si>
    <t>Don Fai</t>
  </si>
  <si>
    <t>ดอนไฟ</t>
  </si>
  <si>
    <t>TH521007</t>
  </si>
  <si>
    <t>TH521008</t>
  </si>
  <si>
    <t>Wang Ngoen</t>
  </si>
  <si>
    <t>วังเงิน</t>
  </si>
  <si>
    <t>TH521010</t>
  </si>
  <si>
    <t>San Don Kaeo</t>
  </si>
  <si>
    <t>สันดอนแก้ว</t>
  </si>
  <si>
    <t>TH521011</t>
  </si>
  <si>
    <t>Sop Prap</t>
  </si>
  <si>
    <t>สบปราบ</t>
  </si>
  <si>
    <t>TH5211</t>
  </si>
  <si>
    <t>TH521101</t>
  </si>
  <si>
    <t>Samai</t>
  </si>
  <si>
    <t>สมัย</t>
  </si>
  <si>
    <t>TH521102</t>
  </si>
  <si>
    <t>Mae Kua</t>
  </si>
  <si>
    <t>แม่กัวะ</t>
  </si>
  <si>
    <t>TH521103</t>
  </si>
  <si>
    <t>Na Yang</t>
  </si>
  <si>
    <t>นายาง</t>
  </si>
  <si>
    <t>TH521104</t>
  </si>
  <si>
    <t>Hang Chat</t>
  </si>
  <si>
    <t>ห้างฉัตร</t>
  </si>
  <si>
    <t>TH5212</t>
  </si>
  <si>
    <t>TH521201</t>
  </si>
  <si>
    <t>Nong Lom</t>
  </si>
  <si>
    <t>หนองหล่ม</t>
  </si>
  <si>
    <t>TH521202</t>
  </si>
  <si>
    <t>Mueang Yao</t>
  </si>
  <si>
    <t>เมืองยาว</t>
  </si>
  <si>
    <t>TH521203</t>
  </si>
  <si>
    <t>Pong Yang Khok</t>
  </si>
  <si>
    <t>ปงยางคก</t>
  </si>
  <si>
    <t>TH521204</t>
  </si>
  <si>
    <t>Wiang Tan</t>
  </si>
  <si>
    <t>เวียงตาล</t>
  </si>
  <si>
    <t>TH521205</t>
  </si>
  <si>
    <t>Mae San</t>
  </si>
  <si>
    <t>แม่สัน</t>
  </si>
  <si>
    <t>TH521206</t>
  </si>
  <si>
    <t>Wo Kaeo</t>
  </si>
  <si>
    <t>วอแก้ว</t>
  </si>
  <si>
    <t>TH521207</t>
  </si>
  <si>
    <t>Mueang Pan</t>
  </si>
  <si>
    <t>เมืองปาน</t>
  </si>
  <si>
    <t>TH5213</t>
  </si>
  <si>
    <t>TH521301</t>
  </si>
  <si>
    <t>บ้านขอ</t>
  </si>
  <si>
    <t>TH521302</t>
  </si>
  <si>
    <t>Thung Khwao</t>
  </si>
  <si>
    <t>ทุ่งกว๋าว</t>
  </si>
  <si>
    <t>TH521303</t>
  </si>
  <si>
    <t>Chae Son</t>
  </si>
  <si>
    <t>แจ้ซ้อน</t>
  </si>
  <si>
    <t>TH521304</t>
  </si>
  <si>
    <t>TH521305</t>
  </si>
  <si>
    <t>Mueang Uttaradit</t>
  </si>
  <si>
    <t>เมืองอุตรดิตถ์</t>
  </si>
  <si>
    <t>TH5301</t>
  </si>
  <si>
    <t>TH530101</t>
  </si>
  <si>
    <t>Tha Sao</t>
  </si>
  <si>
    <t>ท่าเสา</t>
  </si>
  <si>
    <t>TH530102</t>
  </si>
  <si>
    <t>TH530103</t>
  </si>
  <si>
    <t>Pa Sao</t>
  </si>
  <si>
    <t>ป่าเซ่า</t>
  </si>
  <si>
    <t>TH530104</t>
  </si>
  <si>
    <t>Khung Taphao</t>
  </si>
  <si>
    <t>คุ้งตะเภา</t>
  </si>
  <si>
    <t>TH530105</t>
  </si>
  <si>
    <t>Wang Kaphi</t>
  </si>
  <si>
    <t>วังกะพี้</t>
  </si>
  <si>
    <t>TH530106</t>
  </si>
  <si>
    <t>Hat Kruat</t>
  </si>
  <si>
    <t>หาดกรวด</t>
  </si>
  <si>
    <t>TH530107</t>
  </si>
  <si>
    <t>Nam Rit</t>
  </si>
  <si>
    <t>น้ำริด</t>
  </si>
  <si>
    <t>TH530108</t>
  </si>
  <si>
    <t>TH530109</t>
  </si>
  <si>
    <t>Ban Dan Na Kham</t>
  </si>
  <si>
    <t>บ้านด่านนาขาม</t>
  </si>
  <si>
    <t>TH530110</t>
  </si>
  <si>
    <t>TH530111</t>
  </si>
  <si>
    <t>Pha Chuk</t>
  </si>
  <si>
    <t>ผาจุก</t>
  </si>
  <si>
    <t>TH530112</t>
  </si>
  <si>
    <t>Wang Din</t>
  </si>
  <si>
    <t>วังดิน</t>
  </si>
  <si>
    <t>TH530113</t>
  </si>
  <si>
    <t>Saen To</t>
  </si>
  <si>
    <t>แสนตอ</t>
  </si>
  <si>
    <t>TH530114</t>
  </si>
  <si>
    <t>Hat Ngio</t>
  </si>
  <si>
    <t>หาดงิ้ว</t>
  </si>
  <si>
    <t>TH530115</t>
  </si>
  <si>
    <t>Khun Fang</t>
  </si>
  <si>
    <t>ขุนฝาง</t>
  </si>
  <si>
    <t>TH530116</t>
  </si>
  <si>
    <t>Tham Chalong</t>
  </si>
  <si>
    <t>ถ้ำฉลอง</t>
  </si>
  <si>
    <t>TH530117</t>
  </si>
  <si>
    <t>Tron</t>
  </si>
  <si>
    <t>ตรอน</t>
  </si>
  <si>
    <t>TH5302</t>
  </si>
  <si>
    <t>TH530201</t>
  </si>
  <si>
    <t>บ้านแก่ง</t>
  </si>
  <si>
    <t>TH530202</t>
  </si>
  <si>
    <t>Hat Song Khwae</t>
  </si>
  <si>
    <t>หาดสองแคว</t>
  </si>
  <si>
    <t>TH530203</t>
  </si>
  <si>
    <t>Nam Ang</t>
  </si>
  <si>
    <t>น้ำอ่าง</t>
  </si>
  <si>
    <t>TH530204</t>
  </si>
  <si>
    <t>Khoi Sung</t>
  </si>
  <si>
    <t>ข่อยสูง</t>
  </si>
  <si>
    <t>TH530205</t>
  </si>
  <si>
    <t>Tha Pla</t>
  </si>
  <si>
    <t>ท่าปลา</t>
  </si>
  <si>
    <t>TH5303</t>
  </si>
  <si>
    <t>TH530301</t>
  </si>
  <si>
    <t>Hat La</t>
  </si>
  <si>
    <t>หาดล้า</t>
  </si>
  <si>
    <t>TH530302</t>
  </si>
  <si>
    <t>Pha Lueat</t>
  </si>
  <si>
    <t>ผาเลือด</t>
  </si>
  <si>
    <t>TH530303</t>
  </si>
  <si>
    <t>Charim</t>
  </si>
  <si>
    <t>จริม</t>
  </si>
  <si>
    <t>TH530304</t>
  </si>
  <si>
    <t>น้ำหมัน</t>
  </si>
  <si>
    <t>TH530305</t>
  </si>
  <si>
    <t>Tha Faek</t>
  </si>
  <si>
    <t>ท่าแฝก</t>
  </si>
  <si>
    <t>TH530306</t>
  </si>
  <si>
    <t>Nang Phaya</t>
  </si>
  <si>
    <t>นางพญา</t>
  </si>
  <si>
    <t>TH530307</t>
  </si>
  <si>
    <t>Ruam Chit</t>
  </si>
  <si>
    <t>ร่วมจิต</t>
  </si>
  <si>
    <t>TH530308</t>
  </si>
  <si>
    <t>Nam Pat</t>
  </si>
  <si>
    <t>น้ำปาด</t>
  </si>
  <si>
    <t>TH5304</t>
  </si>
  <si>
    <t>TH530401</t>
  </si>
  <si>
    <t>Ban Fai</t>
  </si>
  <si>
    <t>บ้านฝาย</t>
  </si>
  <si>
    <t>TH530402</t>
  </si>
  <si>
    <t>Den Lek</t>
  </si>
  <si>
    <t>เด่นเหล็ก</t>
  </si>
  <si>
    <t>TH530403</t>
  </si>
  <si>
    <t>Nam Khrai</t>
  </si>
  <si>
    <t>น้ำไคร้</t>
  </si>
  <si>
    <t>TH530404</t>
  </si>
  <si>
    <t>Nam Phai</t>
  </si>
  <si>
    <t>น้ำไผ่</t>
  </si>
  <si>
    <t>TH530405</t>
  </si>
  <si>
    <t>Huai Mun</t>
  </si>
  <si>
    <t>ห้วยมุ่น</t>
  </si>
  <si>
    <t>TH530406</t>
  </si>
  <si>
    <t>Fak Tha</t>
  </si>
  <si>
    <t>ฟากท่า</t>
  </si>
  <si>
    <t>TH5305</t>
  </si>
  <si>
    <t>TH530501</t>
  </si>
  <si>
    <t>TH530502</t>
  </si>
  <si>
    <t>บ้านเสี้ยว</t>
  </si>
  <si>
    <t>TH530503</t>
  </si>
  <si>
    <t>TH530504</t>
  </si>
  <si>
    <t>TH5306</t>
  </si>
  <si>
    <t>Muang Chet Ton</t>
  </si>
  <si>
    <t>ม่วงเจ็ดต้น</t>
  </si>
  <si>
    <t>TH530601</t>
  </si>
  <si>
    <t>TH530602</t>
  </si>
  <si>
    <t>Na Khum</t>
  </si>
  <si>
    <t>นาขุม</t>
  </si>
  <si>
    <t>TH530603</t>
  </si>
  <si>
    <t>Bo Bia</t>
  </si>
  <si>
    <t>บ่อเบี้ย</t>
  </si>
  <si>
    <t>TH530604</t>
  </si>
  <si>
    <t>TH5307</t>
  </si>
  <si>
    <t>TH530701</t>
  </si>
  <si>
    <t>Ban Dara</t>
  </si>
  <si>
    <t>บ้านดารา</t>
  </si>
  <si>
    <t>TH530702</t>
  </si>
  <si>
    <t>Rai Oi</t>
  </si>
  <si>
    <t>ไร่อ้อย</t>
  </si>
  <si>
    <t>TH530703</t>
  </si>
  <si>
    <t>Tha Sak</t>
  </si>
  <si>
    <t>ท่าสัก</t>
  </si>
  <si>
    <t>TH530704</t>
  </si>
  <si>
    <t>Kho Rum</t>
  </si>
  <si>
    <t>คอรุม</t>
  </si>
  <si>
    <t>TH530705</t>
  </si>
  <si>
    <t>TH530706</t>
  </si>
  <si>
    <t>Tha Mafueang</t>
  </si>
  <si>
    <t>ท่ามะเฟือง</t>
  </si>
  <si>
    <t>TH530707</t>
  </si>
  <si>
    <t>Ban Khon</t>
  </si>
  <si>
    <t>บ้านโคน</t>
  </si>
  <si>
    <t>TH530708</t>
  </si>
  <si>
    <t>Phaya Maen</t>
  </si>
  <si>
    <t>พญาแมน</t>
  </si>
  <si>
    <t>TH530709</t>
  </si>
  <si>
    <t>Na In</t>
  </si>
  <si>
    <t>นาอิน</t>
  </si>
  <si>
    <t>TH530710</t>
  </si>
  <si>
    <t>TH530711</t>
  </si>
  <si>
    <t>Laplae</t>
  </si>
  <si>
    <t>ลับแล</t>
  </si>
  <si>
    <t>TH5308</t>
  </si>
  <si>
    <t>Si Phanom Mat</t>
  </si>
  <si>
    <t>ศรีพนมมาศ</t>
  </si>
  <si>
    <t>TH530801</t>
  </si>
  <si>
    <t>Mae Phun</t>
  </si>
  <si>
    <t>แม่พูล</t>
  </si>
  <si>
    <t>TH530802</t>
  </si>
  <si>
    <t>Na Nok Kok</t>
  </si>
  <si>
    <t>นานกกก</t>
  </si>
  <si>
    <t>TH530803</t>
  </si>
  <si>
    <t>Fai Luang</t>
  </si>
  <si>
    <t>ฝายหลวง</t>
  </si>
  <si>
    <t>TH530804</t>
  </si>
  <si>
    <t>Chai Chumphon</t>
  </si>
  <si>
    <t>ชัยจุมพล</t>
  </si>
  <si>
    <t>TH530805</t>
  </si>
  <si>
    <t>TH530806</t>
  </si>
  <si>
    <t>Thung Yang</t>
  </si>
  <si>
    <t>ทุ่งยั้ง</t>
  </si>
  <si>
    <t>TH530807</t>
  </si>
  <si>
    <t>Dan Mae Kham Man</t>
  </si>
  <si>
    <t>ด่านแม่คำมัน</t>
  </si>
  <si>
    <t>TH530808</t>
  </si>
  <si>
    <t>Thong Saen Khan</t>
  </si>
  <si>
    <t>ทองแสนขัน</t>
  </si>
  <si>
    <t>TH5309</t>
  </si>
  <si>
    <t>Phak Khuang</t>
  </si>
  <si>
    <t>ผักขวง</t>
  </si>
  <si>
    <t>TH530901</t>
  </si>
  <si>
    <t>TH530902</t>
  </si>
  <si>
    <t>Pa Khai</t>
  </si>
  <si>
    <t>ป่าคาย</t>
  </si>
  <si>
    <t>TH530903</t>
  </si>
  <si>
    <t>Namphi</t>
  </si>
  <si>
    <t>น้ำพี้</t>
  </si>
  <si>
    <t>TH530904</t>
  </si>
  <si>
    <t>Mueang Phrae</t>
  </si>
  <si>
    <t>เมืองแพร่</t>
  </si>
  <si>
    <t>TH5401</t>
  </si>
  <si>
    <t>Nai Wiang</t>
  </si>
  <si>
    <t>ในเวียง</t>
  </si>
  <si>
    <t>TH540101</t>
  </si>
  <si>
    <t>Na Chak</t>
  </si>
  <si>
    <t>นาจักร</t>
  </si>
  <si>
    <t>TH540102</t>
  </si>
  <si>
    <t>Nam Cham</t>
  </si>
  <si>
    <t>น้ำชำ</t>
  </si>
  <si>
    <t>TH540103</t>
  </si>
  <si>
    <t>Pa Daeng</t>
  </si>
  <si>
    <t>ป่าแดง</t>
  </si>
  <si>
    <t>TH540104</t>
  </si>
  <si>
    <t>Thung Hong</t>
  </si>
  <si>
    <t>ทุ่งโฮ้ง</t>
  </si>
  <si>
    <t>TH540105</t>
  </si>
  <si>
    <t>Mueang Mo</t>
  </si>
  <si>
    <t>เหมืองหม้อ</t>
  </si>
  <si>
    <t>TH540106</t>
  </si>
  <si>
    <t>วังธง</t>
  </si>
  <si>
    <t>TH540107</t>
  </si>
  <si>
    <t>Mae Lai</t>
  </si>
  <si>
    <t>แม่หล่าย</t>
  </si>
  <si>
    <t>TH540108</t>
  </si>
  <si>
    <t>Huai Ma</t>
  </si>
  <si>
    <t>ห้วยม้า</t>
  </si>
  <si>
    <t>TH540109</t>
  </si>
  <si>
    <t>Pa Maet</t>
  </si>
  <si>
    <t>ป่าแมต</t>
  </si>
  <si>
    <t>TH540110</t>
  </si>
  <si>
    <t>TH540111</t>
  </si>
  <si>
    <t>Suan Khuean</t>
  </si>
  <si>
    <t>สวนเขื่อน</t>
  </si>
  <si>
    <t>TH540112</t>
  </si>
  <si>
    <t>Wang Hong</t>
  </si>
  <si>
    <t>วังหงส์</t>
  </si>
  <si>
    <t>TH540113</t>
  </si>
  <si>
    <t>Mae Kham Mi</t>
  </si>
  <si>
    <t>แม่คำมี</t>
  </si>
  <si>
    <t>TH540114</t>
  </si>
  <si>
    <t>Thung Kwao</t>
  </si>
  <si>
    <t>ทุ่งกวาว</t>
  </si>
  <si>
    <t>TH540115</t>
  </si>
  <si>
    <t>TH540116</t>
  </si>
  <si>
    <t>Mae Yom</t>
  </si>
  <si>
    <t>แม่ยม</t>
  </si>
  <si>
    <t>TH540117</t>
  </si>
  <si>
    <t>Cho Hae</t>
  </si>
  <si>
    <t>ช่อแฮ</t>
  </si>
  <si>
    <t>TH540118</t>
  </si>
  <si>
    <t>Rong Fong</t>
  </si>
  <si>
    <t>ร่องฟอง</t>
  </si>
  <si>
    <t>TH540119</t>
  </si>
  <si>
    <t>Kanchana</t>
  </si>
  <si>
    <t>กาญจนา</t>
  </si>
  <si>
    <t>TH540120</t>
  </si>
  <si>
    <t>Rong Kwang</t>
  </si>
  <si>
    <t>ร้องกวาง</t>
  </si>
  <si>
    <t>TH5402</t>
  </si>
  <si>
    <t>TH540201</t>
  </si>
  <si>
    <t>Rong Khem</t>
  </si>
  <si>
    <t>ร้องเข็ม</t>
  </si>
  <si>
    <t>TH540204</t>
  </si>
  <si>
    <t>Nam Lao</t>
  </si>
  <si>
    <t>น้ำเลา</t>
  </si>
  <si>
    <t>TH540205</t>
  </si>
  <si>
    <t>Ban Wiang</t>
  </si>
  <si>
    <t>บ้านเวียง</t>
  </si>
  <si>
    <t>TH540206</t>
  </si>
  <si>
    <t>Thung Si</t>
  </si>
  <si>
    <t>ทุ่งศรี</t>
  </si>
  <si>
    <t>TH540207</t>
  </si>
  <si>
    <t>Mae Yang Tan</t>
  </si>
  <si>
    <t>แม่ยางตาล</t>
  </si>
  <si>
    <t>TH540208</t>
  </si>
  <si>
    <t>Mae Yang Ho</t>
  </si>
  <si>
    <t>แม่ยางฮ่อ</t>
  </si>
  <si>
    <t>TH540209</t>
  </si>
  <si>
    <t>Phai Thon</t>
  </si>
  <si>
    <t>ไผ่โทน</t>
  </si>
  <si>
    <t>TH540210</t>
  </si>
  <si>
    <t>Huai Rong</t>
  </si>
  <si>
    <t>ห้วยโรง</t>
  </si>
  <si>
    <t>TH540213</t>
  </si>
  <si>
    <t>Mae Sai</t>
  </si>
  <si>
    <t>แม่ทราย</t>
  </si>
  <si>
    <t>TH540214</t>
  </si>
  <si>
    <t>Mae Yang Rong</t>
  </si>
  <si>
    <t>แม่ยางร้อง</t>
  </si>
  <si>
    <t>TH540215</t>
  </si>
  <si>
    <t>Long</t>
  </si>
  <si>
    <t>ลอง</t>
  </si>
  <si>
    <t>TH5403</t>
  </si>
  <si>
    <t>Huai O</t>
  </si>
  <si>
    <t>ห้วยอ้อ</t>
  </si>
  <si>
    <t>TH540301</t>
  </si>
  <si>
    <t>Ban Pin</t>
  </si>
  <si>
    <t>บ้านปิน</t>
  </si>
  <si>
    <t>TH540302</t>
  </si>
  <si>
    <t>Ta Pha Mok</t>
  </si>
  <si>
    <t>ต้าผามอก</t>
  </si>
  <si>
    <t>TH540303</t>
  </si>
  <si>
    <t>Wiang Ta</t>
  </si>
  <si>
    <t>เวียงต้า</t>
  </si>
  <si>
    <t>TH540304</t>
  </si>
  <si>
    <t>Pak Kang</t>
  </si>
  <si>
    <t>ปากกาง</t>
  </si>
  <si>
    <t>TH540305</t>
  </si>
  <si>
    <t>TH540306</t>
  </si>
  <si>
    <t>Thung Laeng</t>
  </si>
  <si>
    <t>ทุ่งแล้ง</t>
  </si>
  <si>
    <t>TH540307</t>
  </si>
  <si>
    <t>Bo Lek Long</t>
  </si>
  <si>
    <t>บ่อเหล็กลอง</t>
  </si>
  <si>
    <t>TH540308</t>
  </si>
  <si>
    <t>Mae Pan</t>
  </si>
  <si>
    <t>แม่ปาน</t>
  </si>
  <si>
    <t>TH540309</t>
  </si>
  <si>
    <t>Sung Men</t>
  </si>
  <si>
    <t>สูงเม่น</t>
  </si>
  <si>
    <t>TH5404</t>
  </si>
  <si>
    <t>TH540401</t>
  </si>
  <si>
    <t>TH540402</t>
  </si>
  <si>
    <t>TH540403</t>
  </si>
  <si>
    <t>Don Mun</t>
  </si>
  <si>
    <t>ดอนมูล</t>
  </si>
  <si>
    <t>TH540404</t>
  </si>
  <si>
    <t>TH540405</t>
  </si>
  <si>
    <t>Ban Kwang</t>
  </si>
  <si>
    <t>บ้านกวาง</t>
  </si>
  <si>
    <t>TH540406</t>
  </si>
  <si>
    <t>TH540407</t>
  </si>
  <si>
    <t>บ้านกาศ</t>
  </si>
  <si>
    <t>TH540408</t>
  </si>
  <si>
    <t>Rong Kat</t>
  </si>
  <si>
    <t>ร่องกาศ</t>
  </si>
  <si>
    <t>TH540409</t>
  </si>
  <si>
    <t>Sop Sai</t>
  </si>
  <si>
    <t>สบสาย</t>
  </si>
  <si>
    <t>TH540410</t>
  </si>
  <si>
    <t>Wiang Thong</t>
  </si>
  <si>
    <t>เวียงทอง</t>
  </si>
  <si>
    <t>TH540411</t>
  </si>
  <si>
    <t>Phra Luang</t>
  </si>
  <si>
    <t>พระหลวง</t>
  </si>
  <si>
    <t>TH540412</t>
  </si>
  <si>
    <t>Den Chai</t>
  </si>
  <si>
    <t>เด่นชัย</t>
  </si>
  <si>
    <t>TH5405</t>
  </si>
  <si>
    <t>TH540501</t>
  </si>
  <si>
    <t>Mae Chua</t>
  </si>
  <si>
    <t>แม่จั๊วะ</t>
  </si>
  <si>
    <t>TH540502</t>
  </si>
  <si>
    <t>Sai Yoi</t>
  </si>
  <si>
    <t>ไทรย้อย</t>
  </si>
  <si>
    <t>TH540503</t>
  </si>
  <si>
    <t>TH540504</t>
  </si>
  <si>
    <t>Pong Pa Wai</t>
  </si>
  <si>
    <t>ปงป่าหวาย</t>
  </si>
  <si>
    <t>TH540505</t>
  </si>
  <si>
    <t>สอง</t>
  </si>
  <si>
    <t>TH5406</t>
  </si>
  <si>
    <t>Ban Nun</t>
  </si>
  <si>
    <t>บ้านหนุน</t>
  </si>
  <si>
    <t>TH540601</t>
  </si>
  <si>
    <t>TH540602</t>
  </si>
  <si>
    <t>Huai Mai</t>
  </si>
  <si>
    <t>ห้วยหม้าย</t>
  </si>
  <si>
    <t>TH540603</t>
  </si>
  <si>
    <t>TH540604</t>
  </si>
  <si>
    <t>TH540605</t>
  </si>
  <si>
    <t>Sa-Iap</t>
  </si>
  <si>
    <t>สะเอียบ</t>
  </si>
  <si>
    <t>TH540606</t>
  </si>
  <si>
    <t>Daen Chumphon</t>
  </si>
  <si>
    <t>แดนชุมพล</t>
  </si>
  <si>
    <t>TH540607</t>
  </si>
  <si>
    <t>Thung Nao</t>
  </si>
  <si>
    <t>ทุ่งน้าว</t>
  </si>
  <si>
    <t>TH540608</t>
  </si>
  <si>
    <t>Wang Chin</t>
  </si>
  <si>
    <t>วังชิ้น</t>
  </si>
  <si>
    <t>TH5407</t>
  </si>
  <si>
    <t>TH540701</t>
  </si>
  <si>
    <t>Soi</t>
  </si>
  <si>
    <t>สรอย</t>
  </si>
  <si>
    <t>TH540702</t>
  </si>
  <si>
    <t>Mae Pak</t>
  </si>
  <si>
    <t>แม่ป้าก</t>
  </si>
  <si>
    <t>TH540703</t>
  </si>
  <si>
    <t>Na Phun</t>
  </si>
  <si>
    <t>นาพูน</t>
  </si>
  <si>
    <t>TH540704</t>
  </si>
  <si>
    <t>Mae Phung</t>
  </si>
  <si>
    <t>แม่พุง</t>
  </si>
  <si>
    <t>TH540705</t>
  </si>
  <si>
    <t>TH540706</t>
  </si>
  <si>
    <t>Mae Koeng</t>
  </si>
  <si>
    <t>แม่เกิ๋ง</t>
  </si>
  <si>
    <t>TH540707</t>
  </si>
  <si>
    <t>Nong Muang Khai</t>
  </si>
  <si>
    <t>หนองม่วงไข่</t>
  </si>
  <si>
    <t>TH5408</t>
  </si>
  <si>
    <t>TH540801</t>
  </si>
  <si>
    <t>TH540802</t>
  </si>
  <si>
    <t>Nam Rat</t>
  </si>
  <si>
    <t>น้ำรัด</t>
  </si>
  <si>
    <t>TH540803</t>
  </si>
  <si>
    <t>TH540804</t>
  </si>
  <si>
    <t>Tamnak Tham</t>
  </si>
  <si>
    <t>ตำหนักธรรม</t>
  </si>
  <si>
    <t>TH540805</t>
  </si>
  <si>
    <t>Thung Khaeo</t>
  </si>
  <si>
    <t>ทุ่งแค้ว</t>
  </si>
  <si>
    <t>TH540806</t>
  </si>
  <si>
    <t>Mueang Nan</t>
  </si>
  <si>
    <t>เมืองน่าน</t>
  </si>
  <si>
    <t>TH5501</t>
  </si>
  <si>
    <t>TH550101</t>
  </si>
  <si>
    <t>TH550102</t>
  </si>
  <si>
    <t>Pha Sing</t>
  </si>
  <si>
    <t>ผาสิงห์</t>
  </si>
  <si>
    <t>TH550103</t>
  </si>
  <si>
    <t>TH550104</t>
  </si>
  <si>
    <t>Thuem Tong</t>
  </si>
  <si>
    <t>ถืมตอง</t>
  </si>
  <si>
    <t>TH550105</t>
  </si>
  <si>
    <t>Rueang</t>
  </si>
  <si>
    <t>เรือง</t>
  </si>
  <si>
    <t>TH550106</t>
  </si>
  <si>
    <t>นาซาว</t>
  </si>
  <si>
    <t>TH550107</t>
  </si>
  <si>
    <t>Du Tai</t>
  </si>
  <si>
    <t>ดู่ใต้</t>
  </si>
  <si>
    <t>TH550108</t>
  </si>
  <si>
    <t>Kong Khwai</t>
  </si>
  <si>
    <t>กองควาย</t>
  </si>
  <si>
    <t>TH550109</t>
  </si>
  <si>
    <t>Bo Suak</t>
  </si>
  <si>
    <t>บ่อสวก</t>
  </si>
  <si>
    <t>TH550116</t>
  </si>
  <si>
    <t>Sanian</t>
  </si>
  <si>
    <t>สะเนียน</t>
  </si>
  <si>
    <t>TH550117</t>
  </si>
  <si>
    <t>Mae Charim</t>
  </si>
  <si>
    <t>แม่จริม</t>
  </si>
  <si>
    <t>TH5502</t>
  </si>
  <si>
    <t>TH550202</t>
  </si>
  <si>
    <t>Mo Mueang</t>
  </si>
  <si>
    <t>หมอเมือง</t>
  </si>
  <si>
    <t>TH550203</t>
  </si>
  <si>
    <t>Nam Phang</t>
  </si>
  <si>
    <t>น้ำพาง</t>
  </si>
  <si>
    <t>TH550204</t>
  </si>
  <si>
    <t>Nam Pai</t>
  </si>
  <si>
    <t>น้ำปาย</t>
  </si>
  <si>
    <t>TH550205</t>
  </si>
  <si>
    <t>TH550206</t>
  </si>
  <si>
    <t>TH5503</t>
  </si>
  <si>
    <t>Ban Fa</t>
  </si>
  <si>
    <t>บ้านฟ้า</t>
  </si>
  <si>
    <t>TH550301</t>
  </si>
  <si>
    <t>Pa Kha Luang</t>
  </si>
  <si>
    <t>ป่าคาหลวง</t>
  </si>
  <si>
    <t>TH550302</t>
  </si>
  <si>
    <t>Suat</t>
  </si>
  <si>
    <t>สวด</t>
  </si>
  <si>
    <t>TH550303</t>
  </si>
  <si>
    <t>Ban Phi</t>
  </si>
  <si>
    <t>บ้านพี้</t>
  </si>
  <si>
    <t>TH550304</t>
  </si>
  <si>
    <t>Na Noi</t>
  </si>
  <si>
    <t>นาน้อย</t>
  </si>
  <si>
    <t>TH5504</t>
  </si>
  <si>
    <t>TH550401</t>
  </si>
  <si>
    <t>Chiang Khong</t>
  </si>
  <si>
    <t>เชียงของ</t>
  </si>
  <si>
    <t>TH550402</t>
  </si>
  <si>
    <t>Sisa Ket</t>
  </si>
  <si>
    <t>ศรีษะเกษ</t>
  </si>
  <si>
    <t>TH550403</t>
  </si>
  <si>
    <t>Sathan</t>
  </si>
  <si>
    <t>สถาน</t>
  </si>
  <si>
    <t>TH550404</t>
  </si>
  <si>
    <t>Santha</t>
  </si>
  <si>
    <t>สันทะ</t>
  </si>
  <si>
    <t>TH550405</t>
  </si>
  <si>
    <t>TH550406</t>
  </si>
  <si>
    <t>Namtok</t>
  </si>
  <si>
    <t>น้ำตก</t>
  </si>
  <si>
    <t>TH550407</t>
  </si>
  <si>
    <t>Pua</t>
  </si>
  <si>
    <t>ปัว</t>
  </si>
  <si>
    <t>TH5505</t>
  </si>
  <si>
    <t>TH550501</t>
  </si>
  <si>
    <t>Ngaeng</t>
  </si>
  <si>
    <t>แงง</t>
  </si>
  <si>
    <t>TH550502</t>
  </si>
  <si>
    <t>TH550503</t>
  </si>
  <si>
    <t>Sila Laeng</t>
  </si>
  <si>
    <t>ศิลาแลง</t>
  </si>
  <si>
    <t>TH550504</t>
  </si>
  <si>
    <t>Sila Phet</t>
  </si>
  <si>
    <t>ศิลาเพชร</t>
  </si>
  <si>
    <t>TH550505</t>
  </si>
  <si>
    <t>Uan</t>
  </si>
  <si>
    <t>อวน</t>
  </si>
  <si>
    <t>TH550506</t>
  </si>
  <si>
    <t>Chai Watthana</t>
  </si>
  <si>
    <t>ไชยวัฒนา</t>
  </si>
  <si>
    <t>TH550509</t>
  </si>
  <si>
    <t>Chedi Chai</t>
  </si>
  <si>
    <t>เจดีย์ชัย</t>
  </si>
  <si>
    <t>TH550510</t>
  </si>
  <si>
    <t>ภูคา</t>
  </si>
  <si>
    <t>TH550511</t>
  </si>
  <si>
    <t>สกาด</t>
  </si>
  <si>
    <t>TH550512</t>
  </si>
  <si>
    <t>Pa Klang</t>
  </si>
  <si>
    <t>ป่ากลาง</t>
  </si>
  <si>
    <t>TH550513</t>
  </si>
  <si>
    <t>Wora Nakhon</t>
  </si>
  <si>
    <t>วรนคร</t>
  </si>
  <si>
    <t>TH550514</t>
  </si>
  <si>
    <t>Tha Wang Pha</t>
  </si>
  <si>
    <t>ท่าวังผา</t>
  </si>
  <si>
    <t>TH5506</t>
  </si>
  <si>
    <t>Rim</t>
  </si>
  <si>
    <t>ริม</t>
  </si>
  <si>
    <t>TH550601</t>
  </si>
  <si>
    <t>ป่าคา</t>
  </si>
  <si>
    <t>TH550602</t>
  </si>
  <si>
    <t>Pha To</t>
  </si>
  <si>
    <t>ผาตอ</t>
  </si>
  <si>
    <t>TH550603</t>
  </si>
  <si>
    <t>Yom</t>
  </si>
  <si>
    <t>ยม</t>
  </si>
  <si>
    <t>TH550604</t>
  </si>
  <si>
    <t>Tan Chum</t>
  </si>
  <si>
    <t>ตาลชุม</t>
  </si>
  <si>
    <t>TH550605</t>
  </si>
  <si>
    <t>TH550606</t>
  </si>
  <si>
    <t>TH550607</t>
  </si>
  <si>
    <t>Saen Thong</t>
  </si>
  <si>
    <t>แสนทอง</t>
  </si>
  <si>
    <t>TH550608</t>
  </si>
  <si>
    <t>TH550609</t>
  </si>
  <si>
    <t>Pha Thong</t>
  </si>
  <si>
    <t>ผาทอง</t>
  </si>
  <si>
    <t>TH550610</t>
  </si>
  <si>
    <t>Wiang Sa</t>
  </si>
  <si>
    <t>เวียงสา</t>
  </si>
  <si>
    <t>TH5507</t>
  </si>
  <si>
    <t>Klang Wiang</t>
  </si>
  <si>
    <t>กลางเวียง</t>
  </si>
  <si>
    <t>TH550701</t>
  </si>
  <si>
    <t>Khueng</t>
  </si>
  <si>
    <t>ขึ่ง</t>
  </si>
  <si>
    <t>TH550702</t>
  </si>
  <si>
    <t>Lai Nan</t>
  </si>
  <si>
    <t>ไหล่น่าน</t>
  </si>
  <si>
    <t>TH550703</t>
  </si>
  <si>
    <t>TH550704</t>
  </si>
  <si>
    <t>Na Lueang</t>
  </si>
  <si>
    <t>นาเหลือง</t>
  </si>
  <si>
    <t>TH550705</t>
  </si>
  <si>
    <t>San</t>
  </si>
  <si>
    <t>ส้าน</t>
  </si>
  <si>
    <t>TH550706</t>
  </si>
  <si>
    <t>Nam Muap</t>
  </si>
  <si>
    <t>น้ำมวบ</t>
  </si>
  <si>
    <t>TH550707</t>
  </si>
  <si>
    <t>Nam Pua</t>
  </si>
  <si>
    <t>น้ำปั้ว</t>
  </si>
  <si>
    <t>TH550708</t>
  </si>
  <si>
    <t>Yap Hua Na</t>
  </si>
  <si>
    <t>ยาบหัวนา</t>
  </si>
  <si>
    <t>TH550709</t>
  </si>
  <si>
    <t>Pong Sanuk</t>
  </si>
  <si>
    <t>ปงสนุก</t>
  </si>
  <si>
    <t>TH550710</t>
  </si>
  <si>
    <t>Ai Na Lai</t>
  </si>
  <si>
    <t>อ่ายนาไลย</t>
  </si>
  <si>
    <t>TH550711</t>
  </si>
  <si>
    <t>Sanna Nong Mai</t>
  </si>
  <si>
    <t>ส้านนาหนองใหม่</t>
  </si>
  <si>
    <t>TH550712</t>
  </si>
  <si>
    <t>Mae Khaning</t>
  </si>
  <si>
    <t>แม่ขะนิง</t>
  </si>
  <si>
    <t>TH550713</t>
  </si>
  <si>
    <t>Mae Sakhon</t>
  </si>
  <si>
    <t>แม่สาคร</t>
  </si>
  <si>
    <t>TH550714</t>
  </si>
  <si>
    <t>Chom Chan</t>
  </si>
  <si>
    <t>จอมจันทร์</t>
  </si>
  <si>
    <t>TH550715</t>
  </si>
  <si>
    <t>TH550716</t>
  </si>
  <si>
    <t>Thung Si Thong</t>
  </si>
  <si>
    <t>ทุ่งศรีทอง</t>
  </si>
  <si>
    <t>TH550717</t>
  </si>
  <si>
    <t>Thung Chang</t>
  </si>
  <si>
    <t>ทุ่งช้าง</t>
  </si>
  <si>
    <t>TH5508</t>
  </si>
  <si>
    <t>Pon</t>
  </si>
  <si>
    <t>ปอน</t>
  </si>
  <si>
    <t>TH550801</t>
  </si>
  <si>
    <t>Ngop</t>
  </si>
  <si>
    <t>งอบ</t>
  </si>
  <si>
    <t>TH550802</t>
  </si>
  <si>
    <t>Lae</t>
  </si>
  <si>
    <t>และ</t>
  </si>
  <si>
    <t>TH550803</t>
  </si>
  <si>
    <t>TH550804</t>
  </si>
  <si>
    <t>Chiang Klang</t>
  </si>
  <si>
    <t>เชียงกลาง</t>
  </si>
  <si>
    <t>TH5509</t>
  </si>
  <si>
    <t>TH550901</t>
  </si>
  <si>
    <t>Puea</t>
  </si>
  <si>
    <t>เปือ</t>
  </si>
  <si>
    <t>TH550902</t>
  </si>
  <si>
    <t>TH550903</t>
  </si>
  <si>
    <t>TH550904</t>
  </si>
  <si>
    <t>Phaya Kaeo</t>
  </si>
  <si>
    <t>พญาแก้ว</t>
  </si>
  <si>
    <t>TH550908</t>
  </si>
  <si>
    <t>TH550909</t>
  </si>
  <si>
    <t>Na Muen</t>
  </si>
  <si>
    <t>นาหมื่น</t>
  </si>
  <si>
    <t>TH5510</t>
  </si>
  <si>
    <t>Na Thanung</t>
  </si>
  <si>
    <t>นาทะนุง</t>
  </si>
  <si>
    <t>TH551001</t>
  </si>
  <si>
    <t>TH551002</t>
  </si>
  <si>
    <t>Mueang Li</t>
  </si>
  <si>
    <t>เมืองลี</t>
  </si>
  <si>
    <t>TH551003</t>
  </si>
  <si>
    <t>Ping Luang</t>
  </si>
  <si>
    <t>ปิงหลวง</t>
  </si>
  <si>
    <t>TH551004</t>
  </si>
  <si>
    <t>TH5511</t>
  </si>
  <si>
    <t>Du Phong</t>
  </si>
  <si>
    <t>ดู่พงษ์</t>
  </si>
  <si>
    <t>TH551101</t>
  </si>
  <si>
    <t>Pa Laeo Luang</t>
  </si>
  <si>
    <t>ป่าแลวหลวง</t>
  </si>
  <si>
    <t>TH551102</t>
  </si>
  <si>
    <t>Phong</t>
  </si>
  <si>
    <t>พงษ์</t>
  </si>
  <si>
    <t>TH551103</t>
  </si>
  <si>
    <t>Bo Kluea</t>
  </si>
  <si>
    <t>บ่อเกลือ</t>
  </si>
  <si>
    <t>TH5512</t>
  </si>
  <si>
    <t>Bo Kluea Nuea</t>
  </si>
  <si>
    <t>บ่อเกลือเหนือ</t>
  </si>
  <si>
    <t>TH551201</t>
  </si>
  <si>
    <t>Bo Kluea Tai</t>
  </si>
  <si>
    <t>บ่อเกลือใต้</t>
  </si>
  <si>
    <t>TH551202</t>
  </si>
  <si>
    <t>Phu Fa</t>
  </si>
  <si>
    <t>ภูฟ้า</t>
  </si>
  <si>
    <t>TH551204</t>
  </si>
  <si>
    <t>Dong Phaya</t>
  </si>
  <si>
    <t>ดงพญา</t>
  </si>
  <si>
    <t>TH551205</t>
  </si>
  <si>
    <t>TH5513</t>
  </si>
  <si>
    <t>Na Rai Luang</t>
  </si>
  <si>
    <t>นาไร่หลวง</t>
  </si>
  <si>
    <t>TH551301</t>
  </si>
  <si>
    <t>Chon Daen</t>
  </si>
  <si>
    <t>ชนแดน</t>
  </si>
  <si>
    <t>TH551302</t>
  </si>
  <si>
    <t>Yot</t>
  </si>
  <si>
    <t>ยอด</t>
  </si>
  <si>
    <t>TH551303</t>
  </si>
  <si>
    <t>Phu Phiang</t>
  </si>
  <si>
    <t>ภูเพียง</t>
  </si>
  <si>
    <t>TH5514</t>
  </si>
  <si>
    <t>Muang Tuet</t>
  </si>
  <si>
    <t>ม่วงตึ๊ด</t>
  </si>
  <si>
    <t>TH551401</t>
  </si>
  <si>
    <t>Na Pang</t>
  </si>
  <si>
    <t>นาปัง</t>
  </si>
  <si>
    <t>TH551402</t>
  </si>
  <si>
    <t>Nam Kaen</t>
  </si>
  <si>
    <t>น้ำแก่น</t>
  </si>
  <si>
    <t>TH551403</t>
  </si>
  <si>
    <t>Nam Kian</t>
  </si>
  <si>
    <t>น้ำเกี๋ยน</t>
  </si>
  <si>
    <t>TH551404</t>
  </si>
  <si>
    <t>Mueang Chang</t>
  </si>
  <si>
    <t>เมืองจัง</t>
  </si>
  <si>
    <t>TH551405</t>
  </si>
  <si>
    <t>Tha Nao</t>
  </si>
  <si>
    <t>ท่าน้าว</t>
  </si>
  <si>
    <t>TH551406</t>
  </si>
  <si>
    <t>Fai Kaeo</t>
  </si>
  <si>
    <t>ฝายแก้ว</t>
  </si>
  <si>
    <t>TH551407</t>
  </si>
  <si>
    <t>TH5515</t>
  </si>
  <si>
    <t>Huai Kon</t>
  </si>
  <si>
    <t>ห้วยโก๋น</t>
  </si>
  <si>
    <t>TH551501</t>
  </si>
  <si>
    <t>Khun Nan</t>
  </si>
  <si>
    <t>ขุนน่าน</t>
  </si>
  <si>
    <t>TH551502</t>
  </si>
  <si>
    <t>Mueang Phayao</t>
  </si>
  <si>
    <t>เมืองพะเยา</t>
  </si>
  <si>
    <t>TH5601</t>
  </si>
  <si>
    <t>TH560101</t>
  </si>
  <si>
    <t>Mae Tam</t>
  </si>
  <si>
    <t>แม่ต๋ำ</t>
  </si>
  <si>
    <t>TH560102</t>
  </si>
  <si>
    <t>Mae Na Ruea</t>
  </si>
  <si>
    <t>แม่นาเรือ</t>
  </si>
  <si>
    <t>TH560104</t>
  </si>
  <si>
    <t>Ban Tun</t>
  </si>
  <si>
    <t>บ้านตุ่น</t>
  </si>
  <si>
    <t>TH560105</t>
  </si>
  <si>
    <t>Ban Tam</t>
  </si>
  <si>
    <t>บ้านต๊ำ</t>
  </si>
  <si>
    <t>TH560106</t>
  </si>
  <si>
    <t>Ban Tom</t>
  </si>
  <si>
    <t>บ้านต๋อม</t>
  </si>
  <si>
    <t>TH560107</t>
  </si>
  <si>
    <t>Mae Puem</t>
  </si>
  <si>
    <t>แม่ปืม</t>
  </si>
  <si>
    <t>TH560108</t>
  </si>
  <si>
    <t>แม่กา</t>
  </si>
  <si>
    <t>TH560110</t>
  </si>
  <si>
    <t>TH560111</t>
  </si>
  <si>
    <t>Champa Wai</t>
  </si>
  <si>
    <t>จำป่าหวาย</t>
  </si>
  <si>
    <t>TH560112</t>
  </si>
  <si>
    <t>Tha Wang Thong</t>
  </si>
  <si>
    <t>ท่าวังทอง</t>
  </si>
  <si>
    <t>TH560113</t>
  </si>
  <si>
    <t>แม่ใส</t>
  </si>
  <si>
    <t>TH560114</t>
  </si>
  <si>
    <t>บ้านสาง</t>
  </si>
  <si>
    <t>TH560115</t>
  </si>
  <si>
    <t>Tha Champi</t>
  </si>
  <si>
    <t>ท่าจำปี</t>
  </si>
  <si>
    <t>TH560116</t>
  </si>
  <si>
    <t>San Pa Muang</t>
  </si>
  <si>
    <t>สันป่าม่วง</t>
  </si>
  <si>
    <t>TH560118</t>
  </si>
  <si>
    <t>Chun</t>
  </si>
  <si>
    <t>จุน</t>
  </si>
  <si>
    <t>TH5602</t>
  </si>
  <si>
    <t>Huai Khao Kam</t>
  </si>
  <si>
    <t>ห้วยข้าวก่ำ</t>
  </si>
  <si>
    <t>TH560201</t>
  </si>
  <si>
    <t>TH560202</t>
  </si>
  <si>
    <t>Lo</t>
  </si>
  <si>
    <t>ลอ</t>
  </si>
  <si>
    <t>TH560203</t>
  </si>
  <si>
    <t>Hong Hin</t>
  </si>
  <si>
    <t>หงส์หิน</t>
  </si>
  <si>
    <t>TH560204</t>
  </si>
  <si>
    <t>TH560205</t>
  </si>
  <si>
    <t>Huai Yang Kham</t>
  </si>
  <si>
    <t>ห้วยยางขาม</t>
  </si>
  <si>
    <t>TH560206</t>
  </si>
  <si>
    <t>Phrathat Khing Kaeng</t>
  </si>
  <si>
    <t>พระธาตุขิงแกง</t>
  </si>
  <si>
    <t>TH560207</t>
  </si>
  <si>
    <t>Chiang Kham</t>
  </si>
  <si>
    <t>เชียงคำ</t>
  </si>
  <si>
    <t>TH5603</t>
  </si>
  <si>
    <t>Yuan</t>
  </si>
  <si>
    <t>หย่วน</t>
  </si>
  <si>
    <t>TH560301</t>
  </si>
  <si>
    <t>Nam Waen</t>
  </si>
  <si>
    <t>น้ำแวน</t>
  </si>
  <si>
    <t>TH560306</t>
  </si>
  <si>
    <t>TH560307</t>
  </si>
  <si>
    <t>Fai Kwang</t>
  </si>
  <si>
    <t>ฝายกวาง</t>
  </si>
  <si>
    <t>TH560308</t>
  </si>
  <si>
    <t>Chedi Kham</t>
  </si>
  <si>
    <t>เจดีย์คำ</t>
  </si>
  <si>
    <t>TH560309</t>
  </si>
  <si>
    <t>Rom Yen</t>
  </si>
  <si>
    <t>ร่มเย็น</t>
  </si>
  <si>
    <t>TH560310</t>
  </si>
  <si>
    <t>Chiang Ban</t>
  </si>
  <si>
    <t>เชียงบาน</t>
  </si>
  <si>
    <t>TH560311</t>
  </si>
  <si>
    <t>Mae Lao</t>
  </si>
  <si>
    <t>แม่ลาว</t>
  </si>
  <si>
    <t>TH560312</t>
  </si>
  <si>
    <t>TH560313</t>
  </si>
  <si>
    <t>Thung Pha Suk</t>
  </si>
  <si>
    <t>ทุ่งผาสุข</t>
  </si>
  <si>
    <t>TH560314</t>
  </si>
  <si>
    <t>Chiang Muan</t>
  </si>
  <si>
    <t>เชียงม่วน</t>
  </si>
  <si>
    <t>TH5604</t>
  </si>
  <si>
    <t>TH560401</t>
  </si>
  <si>
    <t>Ban Mang</t>
  </si>
  <si>
    <t>บ้านมาง</t>
  </si>
  <si>
    <t>TH560402</t>
  </si>
  <si>
    <t>Sa</t>
  </si>
  <si>
    <t>สระ</t>
  </si>
  <si>
    <t>TH560403</t>
  </si>
  <si>
    <t>Dok Khamtai</t>
  </si>
  <si>
    <t>ดอกคำใต้</t>
  </si>
  <si>
    <t>TH5605</t>
  </si>
  <si>
    <t>TH560501</t>
  </si>
  <si>
    <t>Don Si Chum</t>
  </si>
  <si>
    <t>ดอนศรีชุม</t>
  </si>
  <si>
    <t>TH560502</t>
  </si>
  <si>
    <t>บ้านถ้ำ</t>
  </si>
  <si>
    <t>TH560503</t>
  </si>
  <si>
    <t>TH560504</t>
  </si>
  <si>
    <t>Huai Lan</t>
  </si>
  <si>
    <t>ห้วยลาน</t>
  </si>
  <si>
    <t>TH560505</t>
  </si>
  <si>
    <t>San Khong</t>
  </si>
  <si>
    <t>สันโค้ง</t>
  </si>
  <si>
    <t>TH560506</t>
  </si>
  <si>
    <t>TH560507</t>
  </si>
  <si>
    <t>TH560508</t>
  </si>
  <si>
    <t>Dong Suwan</t>
  </si>
  <si>
    <t>ดงสุวรรณ</t>
  </si>
  <si>
    <t>TH560509</t>
  </si>
  <si>
    <t>Bunkoet</t>
  </si>
  <si>
    <t>บุญเกิด</t>
  </si>
  <si>
    <t>TH560510</t>
  </si>
  <si>
    <t>Sawang Arom</t>
  </si>
  <si>
    <t>สว่างอารมณ์</t>
  </si>
  <si>
    <t>TH560511</t>
  </si>
  <si>
    <t>Khue Wiang</t>
  </si>
  <si>
    <t>คือเวียง</t>
  </si>
  <si>
    <t>TH560512</t>
  </si>
  <si>
    <t>ปง</t>
  </si>
  <si>
    <t>TH5606</t>
  </si>
  <si>
    <t>TH560601</t>
  </si>
  <si>
    <t>Khuan</t>
  </si>
  <si>
    <t>ควร</t>
  </si>
  <si>
    <t>TH560602</t>
  </si>
  <si>
    <t>Oi</t>
  </si>
  <si>
    <t>ออย</t>
  </si>
  <si>
    <t>TH560603</t>
  </si>
  <si>
    <t>Ngim</t>
  </si>
  <si>
    <t>งิม</t>
  </si>
  <si>
    <t>TH560604</t>
  </si>
  <si>
    <t>Pha Chang Noi</t>
  </si>
  <si>
    <t>ผาช้างน้อย</t>
  </si>
  <si>
    <t>TH560605</t>
  </si>
  <si>
    <t>Na Prang</t>
  </si>
  <si>
    <t>นาปรัง</t>
  </si>
  <si>
    <t>TH560606</t>
  </si>
  <si>
    <t>Khun Khuan</t>
  </si>
  <si>
    <t>ขุนควร</t>
  </si>
  <si>
    <t>TH560607</t>
  </si>
  <si>
    <t>Mae Chai</t>
  </si>
  <si>
    <t>แม่ใจ</t>
  </si>
  <si>
    <t>TH5607</t>
  </si>
  <si>
    <t>TH560701</t>
  </si>
  <si>
    <t>Si Thoi</t>
  </si>
  <si>
    <t>ศรีถ้อย</t>
  </si>
  <si>
    <t>TH560702</t>
  </si>
  <si>
    <t>TH560703</t>
  </si>
  <si>
    <t>TH560704</t>
  </si>
  <si>
    <t>TH560705</t>
  </si>
  <si>
    <t>Charoen Rat</t>
  </si>
  <si>
    <t>เจริญราษฎร์</t>
  </si>
  <si>
    <t>TH560706</t>
  </si>
  <si>
    <t>Phu Sang</t>
  </si>
  <si>
    <t>ภูซาง</t>
  </si>
  <si>
    <t>TH5608</t>
  </si>
  <si>
    <t>TH560801</t>
  </si>
  <si>
    <t>TH560802</t>
  </si>
  <si>
    <t>Thung Kluai</t>
  </si>
  <si>
    <t>ทุ่งกล้วย</t>
  </si>
  <si>
    <t>TH560803</t>
  </si>
  <si>
    <t>Chiang Raeng</t>
  </si>
  <si>
    <t>เชียงแรง</t>
  </si>
  <si>
    <t>TH560804</t>
  </si>
  <si>
    <t>Sop Bong</t>
  </si>
  <si>
    <t>สบบง</t>
  </si>
  <si>
    <t>TH560805</t>
  </si>
  <si>
    <t>Phu Kamyao</t>
  </si>
  <si>
    <t>ภูกามยาว</t>
  </si>
  <si>
    <t>TH5609</t>
  </si>
  <si>
    <t>TH560901</t>
  </si>
  <si>
    <t>Dong Chen</t>
  </si>
  <si>
    <t>ดงเจน</t>
  </si>
  <si>
    <t>TH560902</t>
  </si>
  <si>
    <t>Mae Ing</t>
  </si>
  <si>
    <t>แม่อิง</t>
  </si>
  <si>
    <t>TH560903</t>
  </si>
  <si>
    <t>Mueang Chiang Rai</t>
  </si>
  <si>
    <t>เมืองเชียงราย</t>
  </si>
  <si>
    <t>TH5701</t>
  </si>
  <si>
    <t>TH570101</t>
  </si>
  <si>
    <t>Rop Wiang</t>
  </si>
  <si>
    <t>รอบเวียง</t>
  </si>
  <si>
    <t>TH570102</t>
  </si>
  <si>
    <t>TH570103</t>
  </si>
  <si>
    <t>Nang Lae</t>
  </si>
  <si>
    <t>นางแล</t>
  </si>
  <si>
    <t>TH570104</t>
  </si>
  <si>
    <t>Mae Khao Tom</t>
  </si>
  <si>
    <t>แม่ข้าวต้ม</t>
  </si>
  <si>
    <t>TH570105</t>
  </si>
  <si>
    <t>Mae Yao</t>
  </si>
  <si>
    <t>แม่ยาว</t>
  </si>
  <si>
    <t>TH570106</t>
  </si>
  <si>
    <t>TH570107</t>
  </si>
  <si>
    <t>Mae Kon</t>
  </si>
  <si>
    <t>แม่กรณ์</t>
  </si>
  <si>
    <t>TH570111</t>
  </si>
  <si>
    <t>Huai Chomphu</t>
  </si>
  <si>
    <t>ห้วยชมภู</t>
  </si>
  <si>
    <t>TH570112</t>
  </si>
  <si>
    <t>Huai Sak</t>
  </si>
  <si>
    <t>ห้วยสัก</t>
  </si>
  <si>
    <t>TH570113</t>
  </si>
  <si>
    <t>Rim Kok</t>
  </si>
  <si>
    <t>ริมกก</t>
  </si>
  <si>
    <t>TH570114</t>
  </si>
  <si>
    <t>Doi Lan</t>
  </si>
  <si>
    <t>ดอยลาน</t>
  </si>
  <si>
    <t>TH570115</t>
  </si>
  <si>
    <t>Pa O Don Chai</t>
  </si>
  <si>
    <t>ป่าอ้อดอนชัย</t>
  </si>
  <si>
    <t>TH570116</t>
  </si>
  <si>
    <t>ท่าสาย</t>
  </si>
  <si>
    <t>TH570118</t>
  </si>
  <si>
    <t>Doi Hang</t>
  </si>
  <si>
    <t>ดอยฮาง</t>
  </si>
  <si>
    <t>TH570120</t>
  </si>
  <si>
    <t>Tha Sut</t>
  </si>
  <si>
    <t>ท่าสุด</t>
  </si>
  <si>
    <t>TH570121</t>
  </si>
  <si>
    <t>TH5702</t>
  </si>
  <si>
    <t>TH570202</t>
  </si>
  <si>
    <t>Pha Ngam</t>
  </si>
  <si>
    <t>ผางาม</t>
  </si>
  <si>
    <t>TH570203</t>
  </si>
  <si>
    <t>TH570204</t>
  </si>
  <si>
    <t>Don Sila</t>
  </si>
  <si>
    <t>ดอนศิลา</t>
  </si>
  <si>
    <t>TH570206</t>
  </si>
  <si>
    <t>Mueang Chum</t>
  </si>
  <si>
    <t>เมืองชุม</t>
  </si>
  <si>
    <t>TH570208</t>
  </si>
  <si>
    <t>TH5703</t>
  </si>
  <si>
    <t>TH570301</t>
  </si>
  <si>
    <t>TH570302</t>
  </si>
  <si>
    <t>Khrueng</t>
  </si>
  <si>
    <t>ครึ่ง</t>
  </si>
  <si>
    <t>TH570303</t>
  </si>
  <si>
    <t>Bunrueang</t>
  </si>
  <si>
    <t>บุญเรือง</t>
  </si>
  <si>
    <t>TH570304</t>
  </si>
  <si>
    <t>Huai So</t>
  </si>
  <si>
    <t>ห้วยซ้อ</t>
  </si>
  <si>
    <t>TH570305</t>
  </si>
  <si>
    <t>Si Don Chai</t>
  </si>
  <si>
    <t>ศรีดอนชัย</t>
  </si>
  <si>
    <t>TH570308</t>
  </si>
  <si>
    <t>Rim Khong</t>
  </si>
  <si>
    <t>ริมโขง</t>
  </si>
  <si>
    <t>TH570310</t>
  </si>
  <si>
    <t>Thoeng</t>
  </si>
  <si>
    <t>เทิง</t>
  </si>
  <si>
    <t>TH5704</t>
  </si>
  <si>
    <t>TH570401</t>
  </si>
  <si>
    <t>TH570402</t>
  </si>
  <si>
    <t>Plong</t>
  </si>
  <si>
    <t>ปล้อง</t>
  </si>
  <si>
    <t>TH570403</t>
  </si>
  <si>
    <t>Mae Loi</t>
  </si>
  <si>
    <t>แม่ลอย</t>
  </si>
  <si>
    <t>TH570404</t>
  </si>
  <si>
    <t>Chiang Khian</t>
  </si>
  <si>
    <t>เชียงเคี่ยน</t>
  </si>
  <si>
    <t>TH570405</t>
  </si>
  <si>
    <t>Tap Tao</t>
  </si>
  <si>
    <t>ตับเต่า</t>
  </si>
  <si>
    <t>TH570409</t>
  </si>
  <si>
    <t>หงาว</t>
  </si>
  <si>
    <t>TH570410</t>
  </si>
  <si>
    <t>San Sai Ngam</t>
  </si>
  <si>
    <t>สันทรายงาม</t>
  </si>
  <si>
    <t>TH570411</t>
  </si>
  <si>
    <t>ศรีดอนไชย</t>
  </si>
  <si>
    <t>TH570412</t>
  </si>
  <si>
    <t>Nong Raet</t>
  </si>
  <si>
    <t>หนองแรด</t>
  </si>
  <si>
    <t>TH570413</t>
  </si>
  <si>
    <t>Phan</t>
  </si>
  <si>
    <t>พาน</t>
  </si>
  <si>
    <t>TH5705</t>
  </si>
  <si>
    <t>San Makhet</t>
  </si>
  <si>
    <t>สันมะเค็ด</t>
  </si>
  <si>
    <t>TH570501</t>
  </si>
  <si>
    <t>Mae O</t>
  </si>
  <si>
    <t>แม่อ้อ</t>
  </si>
  <si>
    <t>TH570502</t>
  </si>
  <si>
    <t>Than Thong</t>
  </si>
  <si>
    <t>ธารทอง</t>
  </si>
  <si>
    <t>TH570503</t>
  </si>
  <si>
    <t>TH570504</t>
  </si>
  <si>
    <t>Doi Ngam</t>
  </si>
  <si>
    <t>ดอยงาม</t>
  </si>
  <si>
    <t>TH570505</t>
  </si>
  <si>
    <t>Hua Ngom</t>
  </si>
  <si>
    <t>หัวง้ม</t>
  </si>
  <si>
    <t>TH570506</t>
  </si>
  <si>
    <t>Charoen Mueang</t>
  </si>
  <si>
    <t>เจริญเมือง</t>
  </si>
  <si>
    <t>TH570507</t>
  </si>
  <si>
    <t>Pa Hung</t>
  </si>
  <si>
    <t>ป่าหุ่ง</t>
  </si>
  <si>
    <t>TH570508</t>
  </si>
  <si>
    <t>Muang Kham</t>
  </si>
  <si>
    <t>ม่วงคำ</t>
  </si>
  <si>
    <t>TH570509</t>
  </si>
  <si>
    <t>TH570510</t>
  </si>
  <si>
    <t>TH570511</t>
  </si>
  <si>
    <t>Mae Yen</t>
  </si>
  <si>
    <t>แม่เย็น</t>
  </si>
  <si>
    <t>TH570512</t>
  </si>
  <si>
    <t>TH570513</t>
  </si>
  <si>
    <t>Than Tawan</t>
  </si>
  <si>
    <t>ทานตะวัน</t>
  </si>
  <si>
    <t>TH570514</t>
  </si>
  <si>
    <t>Wiang Hao</t>
  </si>
  <si>
    <t>เวียงห้าว</t>
  </si>
  <si>
    <t>TH570515</t>
  </si>
  <si>
    <t>TH5706</t>
  </si>
  <si>
    <t>TH570601</t>
  </si>
  <si>
    <t>Pa Ngae</t>
  </si>
  <si>
    <t>ป่าแงะ</t>
  </si>
  <si>
    <t>TH570602</t>
  </si>
  <si>
    <t>San Makha</t>
  </si>
  <si>
    <t>สันมะค่า</t>
  </si>
  <si>
    <t>TH570603</t>
  </si>
  <si>
    <t>TH570605</t>
  </si>
  <si>
    <t>Si Pho Ngoen</t>
  </si>
  <si>
    <t>ศรีโพธิ์เงิน</t>
  </si>
  <si>
    <t>TH570606</t>
  </si>
  <si>
    <t>Mae Chan</t>
  </si>
  <si>
    <t>แม่จัน</t>
  </si>
  <si>
    <t>TH5707</t>
  </si>
  <si>
    <t>TH570701</t>
  </si>
  <si>
    <t>Chan Chawa</t>
  </si>
  <si>
    <t>จันจว้า</t>
  </si>
  <si>
    <t>TH570702</t>
  </si>
  <si>
    <t>Mae Kham</t>
  </si>
  <si>
    <t>แม่คำ</t>
  </si>
  <si>
    <t>TH570703</t>
  </si>
  <si>
    <t>TH570704</t>
  </si>
  <si>
    <t>TH570705</t>
  </si>
  <si>
    <t>Tha Khao Plueak</t>
  </si>
  <si>
    <t>ท่าข้าวเปลือก</t>
  </si>
  <si>
    <t>TH570706</t>
  </si>
  <si>
    <t>Pa Tueng</t>
  </si>
  <si>
    <t>ป่าตึง</t>
  </si>
  <si>
    <t>TH570708</t>
  </si>
  <si>
    <t>Mae Rai</t>
  </si>
  <si>
    <t>แม่ไร่</t>
  </si>
  <si>
    <t>TH570710</t>
  </si>
  <si>
    <t>Si Kham</t>
  </si>
  <si>
    <t>ศรีค้ำ</t>
  </si>
  <si>
    <t>TH570711</t>
  </si>
  <si>
    <t>Chan Chawa Tai</t>
  </si>
  <si>
    <t>จันจว้าใต้</t>
  </si>
  <si>
    <t>TH570712</t>
  </si>
  <si>
    <t>Chom Sawan</t>
  </si>
  <si>
    <t>จอมสวรรค์</t>
  </si>
  <si>
    <t>TH570713</t>
  </si>
  <si>
    <t>Chiang Saen</t>
  </si>
  <si>
    <t>เชียงแสน</t>
  </si>
  <si>
    <t>TH5708</t>
  </si>
  <si>
    <t>TH570801</t>
  </si>
  <si>
    <t>TH570802</t>
  </si>
  <si>
    <t>Ban Saeo</t>
  </si>
  <si>
    <t>บ้านแซว</t>
  </si>
  <si>
    <t>TH570803</t>
  </si>
  <si>
    <t>Si Don Mun</t>
  </si>
  <si>
    <t>ศรีดอนมูล</t>
  </si>
  <si>
    <t>TH570804</t>
  </si>
  <si>
    <t>Mae Ngoen</t>
  </si>
  <si>
    <t>แม่เงิน</t>
  </si>
  <si>
    <t>TH570805</t>
  </si>
  <si>
    <t>Yonok</t>
  </si>
  <si>
    <t>โยนก</t>
  </si>
  <si>
    <t>TH570806</t>
  </si>
  <si>
    <t>แม่สาย</t>
  </si>
  <si>
    <t>TH5709</t>
  </si>
  <si>
    <t>TH570901</t>
  </si>
  <si>
    <t>Huai Khrai</t>
  </si>
  <si>
    <t>ห้วยไคร้</t>
  </si>
  <si>
    <t>TH570902</t>
  </si>
  <si>
    <t>TH570903</t>
  </si>
  <si>
    <t>Pong Pha</t>
  </si>
  <si>
    <t>โป่งผา</t>
  </si>
  <si>
    <t>TH570904</t>
  </si>
  <si>
    <t>Si Mueang Chum</t>
  </si>
  <si>
    <t>ศรีเมืองชุม</t>
  </si>
  <si>
    <t>TH570905</t>
  </si>
  <si>
    <t>Wiang Phang Kham</t>
  </si>
  <si>
    <t>เวียงพางคำ</t>
  </si>
  <si>
    <t>TH570906</t>
  </si>
  <si>
    <t>Ban Dai</t>
  </si>
  <si>
    <t>บ้านด้าย</t>
  </si>
  <si>
    <t>TH570908</t>
  </si>
  <si>
    <t>Pong Ngam</t>
  </si>
  <si>
    <t>โป่งงาม</t>
  </si>
  <si>
    <t>TH570909</t>
  </si>
  <si>
    <t>Mae Suai</t>
  </si>
  <si>
    <t>แม่สรวย</t>
  </si>
  <si>
    <t>TH5710</t>
  </si>
  <si>
    <t>TH571001</t>
  </si>
  <si>
    <t>TH571002</t>
  </si>
  <si>
    <t>TH571003</t>
  </si>
  <si>
    <t>TH571004</t>
  </si>
  <si>
    <t>Tha Ko</t>
  </si>
  <si>
    <t>ท่าก๊อ</t>
  </si>
  <si>
    <t>TH571005</t>
  </si>
  <si>
    <t>Wawi</t>
  </si>
  <si>
    <t>วาวี</t>
  </si>
  <si>
    <t>TH571006</t>
  </si>
  <si>
    <t>Chedi Luang</t>
  </si>
  <si>
    <t>เจดีย์หลวง</t>
  </si>
  <si>
    <t>TH571007</t>
  </si>
  <si>
    <t>Wiang Pa Pao</t>
  </si>
  <si>
    <t>เวียงป่าเป้า</t>
  </si>
  <si>
    <t>TH5711</t>
  </si>
  <si>
    <t>San Sali</t>
  </si>
  <si>
    <t>สันสลี</t>
  </si>
  <si>
    <t>TH571101</t>
  </si>
  <si>
    <t>TH571102</t>
  </si>
  <si>
    <t>TH571103</t>
  </si>
  <si>
    <t>TH571104</t>
  </si>
  <si>
    <t>Wiang Kalong</t>
  </si>
  <si>
    <t>เวียงกาหลง</t>
  </si>
  <si>
    <t>TH571105</t>
  </si>
  <si>
    <t>Mae Chedi</t>
  </si>
  <si>
    <t>แม่เจดีย์</t>
  </si>
  <si>
    <t>TH571106</t>
  </si>
  <si>
    <t>Mae Chedi Mai</t>
  </si>
  <si>
    <t>แม่เจดีย์ใหม่</t>
  </si>
  <si>
    <t>TH571107</t>
  </si>
  <si>
    <t>Phaya Mengrai</t>
  </si>
  <si>
    <t>พญาเม็งราย</t>
  </si>
  <si>
    <t>TH5712</t>
  </si>
  <si>
    <t>Mae Pao</t>
  </si>
  <si>
    <t>แม่เปา</t>
  </si>
  <si>
    <t>TH571201</t>
  </si>
  <si>
    <t>TH571202</t>
  </si>
  <si>
    <t>Mai Ya</t>
  </si>
  <si>
    <t>ไม้ยา</t>
  </si>
  <si>
    <t>TH571203</t>
  </si>
  <si>
    <t>Mengrai</t>
  </si>
  <si>
    <t>เม็งราย</t>
  </si>
  <si>
    <t>TH571204</t>
  </si>
  <si>
    <t>Tat Khwan</t>
  </si>
  <si>
    <t>ตาดควัน</t>
  </si>
  <si>
    <t>TH571205</t>
  </si>
  <si>
    <t>Wiang Kaen</t>
  </si>
  <si>
    <t>เวียงแก่น</t>
  </si>
  <si>
    <t>TH5713</t>
  </si>
  <si>
    <t>ม่วงยาย</t>
  </si>
  <si>
    <t>TH571301</t>
  </si>
  <si>
    <t>ปอ</t>
  </si>
  <si>
    <t>TH571302</t>
  </si>
  <si>
    <t>Lai Ngao</t>
  </si>
  <si>
    <t>หล่ายงาว</t>
  </si>
  <si>
    <t>TH571303</t>
  </si>
  <si>
    <t>TH571304</t>
  </si>
  <si>
    <t>Khun Tan</t>
  </si>
  <si>
    <t>ขุนตาล</t>
  </si>
  <si>
    <t>TH5714</t>
  </si>
  <si>
    <t>Ta</t>
  </si>
  <si>
    <t>ต้า</t>
  </si>
  <si>
    <t>TH571401</t>
  </si>
  <si>
    <t>TH571402</t>
  </si>
  <si>
    <t>Yang Hom</t>
  </si>
  <si>
    <t>ยางฮอม</t>
  </si>
  <si>
    <t>TH571403</t>
  </si>
  <si>
    <t>Mae Fa Luang</t>
  </si>
  <si>
    <t>แม่ฟ้าหลวง</t>
  </si>
  <si>
    <t>TH5715</t>
  </si>
  <si>
    <t>TH571501</t>
  </si>
  <si>
    <t>Mae Salong Nai</t>
  </si>
  <si>
    <t>แม่สลองใน</t>
  </si>
  <si>
    <t>TH571502</t>
  </si>
  <si>
    <t>Mae Salong Nok</t>
  </si>
  <si>
    <t>แม่สลองนอก</t>
  </si>
  <si>
    <t>TH571503</t>
  </si>
  <si>
    <t>TH571504</t>
  </si>
  <si>
    <t>TH5716</t>
  </si>
  <si>
    <t>Dong Mada</t>
  </si>
  <si>
    <t>ดงมะดะ</t>
  </si>
  <si>
    <t>TH571601</t>
  </si>
  <si>
    <t>Chom Mok Kaeo</t>
  </si>
  <si>
    <t>จอมหมอกแก้ว</t>
  </si>
  <si>
    <t>TH571602</t>
  </si>
  <si>
    <t>Bua Sali</t>
  </si>
  <si>
    <t>บัวสลี</t>
  </si>
  <si>
    <t>TH571603</t>
  </si>
  <si>
    <t>Pa Ko Dam</t>
  </si>
  <si>
    <t>ป่าก่อดำ</t>
  </si>
  <si>
    <t>TH571604</t>
  </si>
  <si>
    <t>Pong Phrae</t>
  </si>
  <si>
    <t>โป่งแพร่</t>
  </si>
  <si>
    <t>TH571605</t>
  </si>
  <si>
    <t>Wiang Chiang Rung</t>
  </si>
  <si>
    <t>เวียงเชียงรุ้ง</t>
  </si>
  <si>
    <t>TH5717</t>
  </si>
  <si>
    <t>Thung Ko</t>
  </si>
  <si>
    <t>ทุ่งก่อ</t>
  </si>
  <si>
    <t>TH571701</t>
  </si>
  <si>
    <t>Dong Mahawan</t>
  </si>
  <si>
    <t>ดงมหาวัน</t>
  </si>
  <si>
    <t>TH571702</t>
  </si>
  <si>
    <t>TH571703</t>
  </si>
  <si>
    <t>Doi Luang</t>
  </si>
  <si>
    <t>ดอยหลวง</t>
  </si>
  <si>
    <t>TH5718</t>
  </si>
  <si>
    <t>Pong Noi</t>
  </si>
  <si>
    <t>ปงน้อย</t>
  </si>
  <si>
    <t>TH571801</t>
  </si>
  <si>
    <t>TH571802</t>
  </si>
  <si>
    <t>Nong Pa Ko</t>
  </si>
  <si>
    <t>หนองป่าก่อ</t>
  </si>
  <si>
    <t>TH571803</t>
  </si>
  <si>
    <t>Mueang Mae Hong Son</t>
  </si>
  <si>
    <t>เมืองแม่ฮ่องสอน</t>
  </si>
  <si>
    <t>TH5801</t>
  </si>
  <si>
    <t>Chong Kham</t>
  </si>
  <si>
    <t>จองคำ</t>
  </si>
  <si>
    <t>TH580101</t>
  </si>
  <si>
    <t>TH580102</t>
  </si>
  <si>
    <t>Pha Bong</t>
  </si>
  <si>
    <t>ผาบ่อง</t>
  </si>
  <si>
    <t>TH580103</t>
  </si>
  <si>
    <t>Pang Mu</t>
  </si>
  <si>
    <t>ปางหมู</t>
  </si>
  <si>
    <t>TH580104</t>
  </si>
  <si>
    <t>Mok Champae</t>
  </si>
  <si>
    <t>หมอกจำแป่</t>
  </si>
  <si>
    <t>TH580105</t>
  </si>
  <si>
    <t>Huai Pha</t>
  </si>
  <si>
    <t>ห้วยผา</t>
  </si>
  <si>
    <t>TH580106</t>
  </si>
  <si>
    <t>Huai Pu Ling</t>
  </si>
  <si>
    <t>ห้วยปูลิง</t>
  </si>
  <si>
    <t>TH580109</t>
  </si>
  <si>
    <t>Khun Yuam</t>
  </si>
  <si>
    <t>ขุนยวม</t>
  </si>
  <si>
    <t>TH5802</t>
  </si>
  <si>
    <t>TH580201</t>
  </si>
  <si>
    <t>Mae Ngao</t>
  </si>
  <si>
    <t>แม่เงา</t>
  </si>
  <si>
    <t>TH580202</t>
  </si>
  <si>
    <t>Mueang Pon</t>
  </si>
  <si>
    <t>เมืองปอน</t>
  </si>
  <si>
    <t>TH580203</t>
  </si>
  <si>
    <t>Mae Yuam Noi</t>
  </si>
  <si>
    <t>แม่ยวมน้อย</t>
  </si>
  <si>
    <t>TH580204</t>
  </si>
  <si>
    <t>Mae Ki</t>
  </si>
  <si>
    <t>แม่กิ๊</t>
  </si>
  <si>
    <t>TH580205</t>
  </si>
  <si>
    <t>Mae U Kho</t>
  </si>
  <si>
    <t>แม่อูคอ</t>
  </si>
  <si>
    <t>TH580206</t>
  </si>
  <si>
    <t>Pai</t>
  </si>
  <si>
    <t>ปาย</t>
  </si>
  <si>
    <t>TH5803</t>
  </si>
  <si>
    <t>Wiang Tai</t>
  </si>
  <si>
    <t>เวียงใต้</t>
  </si>
  <si>
    <t>TH580301</t>
  </si>
  <si>
    <t>TH580302</t>
  </si>
  <si>
    <t>Mae Na Toeng</t>
  </si>
  <si>
    <t>แม่นาเติง</t>
  </si>
  <si>
    <t>TH580303</t>
  </si>
  <si>
    <t>Mae Hi</t>
  </si>
  <si>
    <t>แม่ฮี้</t>
  </si>
  <si>
    <t>TH580304</t>
  </si>
  <si>
    <t>Thung Yao</t>
  </si>
  <si>
    <t>ทุ่งยาว</t>
  </si>
  <si>
    <t>TH580305</t>
  </si>
  <si>
    <t>Mueang Paeng</t>
  </si>
  <si>
    <t>เมืองแปง</t>
  </si>
  <si>
    <t>TH580306</t>
  </si>
  <si>
    <t>Pong Sa</t>
  </si>
  <si>
    <t>โป่งสา</t>
  </si>
  <si>
    <t>TH580307</t>
  </si>
  <si>
    <t>Mae Sariang</t>
  </si>
  <si>
    <t>แม่สะเรียง</t>
  </si>
  <si>
    <t>TH5804</t>
  </si>
  <si>
    <t>TH580401</t>
  </si>
  <si>
    <t>TH580402</t>
  </si>
  <si>
    <t>Mae Khong</t>
  </si>
  <si>
    <t>แม่คง</t>
  </si>
  <si>
    <t>TH580403</t>
  </si>
  <si>
    <t>Mae Ho</t>
  </si>
  <si>
    <t>แม่เหาะ</t>
  </si>
  <si>
    <t>TH580404</t>
  </si>
  <si>
    <t>Mae Yuam</t>
  </si>
  <si>
    <t>แม่ยวม</t>
  </si>
  <si>
    <t>TH580405</t>
  </si>
  <si>
    <t>Sao Hin</t>
  </si>
  <si>
    <t>เสาหิน</t>
  </si>
  <si>
    <t>TH580406</t>
  </si>
  <si>
    <t>TH580408</t>
  </si>
  <si>
    <t>Mae La Noi</t>
  </si>
  <si>
    <t>แม่ลาน้อย</t>
  </si>
  <si>
    <t>TH5805</t>
  </si>
  <si>
    <t>TH580501</t>
  </si>
  <si>
    <t>Mae La Luang</t>
  </si>
  <si>
    <t>แม่ลาหลวง</t>
  </si>
  <si>
    <t>TH580502</t>
  </si>
  <si>
    <t>Tha Pha Pum</t>
  </si>
  <si>
    <t>ท่าผาปุ้ม</t>
  </si>
  <si>
    <t>TH580503</t>
  </si>
  <si>
    <t>Mae Tho</t>
  </si>
  <si>
    <t>แม่โถ</t>
  </si>
  <si>
    <t>TH580504</t>
  </si>
  <si>
    <t>Huai Hom</t>
  </si>
  <si>
    <t>ห้วยห้อม</t>
  </si>
  <si>
    <t>TH580505</t>
  </si>
  <si>
    <t>Mae Na Chang</t>
  </si>
  <si>
    <t>แม่นาจาง</t>
  </si>
  <si>
    <t>TH580506</t>
  </si>
  <si>
    <t>Santi Khiri</t>
  </si>
  <si>
    <t>สันติคีรี</t>
  </si>
  <si>
    <t>TH580507</t>
  </si>
  <si>
    <t>Khun Mae La Noi</t>
  </si>
  <si>
    <t>ขุนแม่ลาน้อย</t>
  </si>
  <si>
    <t>TH580508</t>
  </si>
  <si>
    <t>Sop Moei</t>
  </si>
  <si>
    <t>สบเมย</t>
  </si>
  <si>
    <t>TH5806</t>
  </si>
  <si>
    <t>TH580601</t>
  </si>
  <si>
    <t>Mae Khatuan</t>
  </si>
  <si>
    <t>แม่คะตวน</t>
  </si>
  <si>
    <t>TH580602</t>
  </si>
  <si>
    <t>Kong Koi</t>
  </si>
  <si>
    <t>กองก๋อย</t>
  </si>
  <si>
    <t>TH580603</t>
  </si>
  <si>
    <t>Mae Suat</t>
  </si>
  <si>
    <t>แม่สวด</t>
  </si>
  <si>
    <t>TH580604</t>
  </si>
  <si>
    <t>ป่าโปง</t>
  </si>
  <si>
    <t>TH580605</t>
  </si>
  <si>
    <t>Mae Sam Laep</t>
  </si>
  <si>
    <t>แม่สามแลบ</t>
  </si>
  <si>
    <t>TH580606</t>
  </si>
  <si>
    <t>Pang Mapha</t>
  </si>
  <si>
    <t>ปางมะผ้า</t>
  </si>
  <si>
    <t>TH5807</t>
  </si>
  <si>
    <t>Sop Pong</t>
  </si>
  <si>
    <t>สบป่อง</t>
  </si>
  <si>
    <t>TH580701</t>
  </si>
  <si>
    <t>TH580702</t>
  </si>
  <si>
    <t>Tham Lot</t>
  </si>
  <si>
    <t>ถ้ำลอด</t>
  </si>
  <si>
    <t>TH580703</t>
  </si>
  <si>
    <t>Na Pu Pom</t>
  </si>
  <si>
    <t>นาปู่ป้อม</t>
  </si>
  <si>
    <t>TH580704</t>
  </si>
  <si>
    <t>Mueang Nakhon Sawan</t>
  </si>
  <si>
    <t>เมืองนครสวรรค์</t>
  </si>
  <si>
    <t>TH6001</t>
  </si>
  <si>
    <t>Pak Nam Pho</t>
  </si>
  <si>
    <t>ปากน้ำโพ</t>
  </si>
  <si>
    <t>TH600101</t>
  </si>
  <si>
    <t>Klang Daet</t>
  </si>
  <si>
    <t>กลางแดด</t>
  </si>
  <si>
    <t>TH600102</t>
  </si>
  <si>
    <t>Kriangkrai</t>
  </si>
  <si>
    <t>เกรียงไกร</t>
  </si>
  <si>
    <t>TH600103</t>
  </si>
  <si>
    <t>Khwae Yai</t>
  </si>
  <si>
    <t>แควใหญ่</t>
  </si>
  <si>
    <t>TH600104</t>
  </si>
  <si>
    <t>Takhian Luean</t>
  </si>
  <si>
    <t>ตะเคียนเลื่อน</t>
  </si>
  <si>
    <t>TH600105</t>
  </si>
  <si>
    <t>Nakhon Sawan Tok</t>
  </si>
  <si>
    <t>นครสวรรค์ตก</t>
  </si>
  <si>
    <t>TH600106</t>
  </si>
  <si>
    <t>Nakhon Sawan Ok</t>
  </si>
  <si>
    <t>นครสวรรค์ออก</t>
  </si>
  <si>
    <t>TH600107</t>
  </si>
  <si>
    <t>Bang Phra Luang</t>
  </si>
  <si>
    <t>บางพระหลวง</t>
  </si>
  <si>
    <t>TH600108</t>
  </si>
  <si>
    <t>TH600109</t>
  </si>
  <si>
    <t>Ban Makluea</t>
  </si>
  <si>
    <t>บ้านมะเกลือ</t>
  </si>
  <si>
    <t>TH600110</t>
  </si>
  <si>
    <t>TH600111</t>
  </si>
  <si>
    <t>TH600112</t>
  </si>
  <si>
    <t>Wat Sai</t>
  </si>
  <si>
    <t>วัดไทร</t>
  </si>
  <si>
    <t>TH600113</t>
  </si>
  <si>
    <t>Nong Krot</t>
  </si>
  <si>
    <t>หนองกรด</t>
  </si>
  <si>
    <t>TH600114</t>
  </si>
  <si>
    <t>Nong Kradon</t>
  </si>
  <si>
    <t>หนองกระโดน</t>
  </si>
  <si>
    <t>TH600115</t>
  </si>
  <si>
    <t>TH600116</t>
  </si>
  <si>
    <t>Bueng Senat</t>
  </si>
  <si>
    <t>บึงเสนาท</t>
  </si>
  <si>
    <t>TH600117</t>
  </si>
  <si>
    <t>Krok Phra</t>
  </si>
  <si>
    <t>โกรกพระ</t>
  </si>
  <si>
    <t>TH6002</t>
  </si>
  <si>
    <t>TH600201</t>
  </si>
  <si>
    <t>Yang Tan</t>
  </si>
  <si>
    <t>ยางตาล</t>
  </si>
  <si>
    <t>TH600202</t>
  </si>
  <si>
    <t>Bang Mafo</t>
  </si>
  <si>
    <t>บางมะฝ่อ</t>
  </si>
  <si>
    <t>TH600203</t>
  </si>
  <si>
    <t>Bang Pramung</t>
  </si>
  <si>
    <t>บางประมุง</t>
  </si>
  <si>
    <t>TH600204</t>
  </si>
  <si>
    <t>TH600205</t>
  </si>
  <si>
    <t>TH600206</t>
  </si>
  <si>
    <t>Noen Kwao</t>
  </si>
  <si>
    <t>เนินกว้าว</t>
  </si>
  <si>
    <t>TH600207</t>
  </si>
  <si>
    <t>Noen Sala</t>
  </si>
  <si>
    <t>เนินศาลา</t>
  </si>
  <si>
    <t>TH600208</t>
  </si>
  <si>
    <t>Hat Sung</t>
  </si>
  <si>
    <t>หาดสูง</t>
  </si>
  <si>
    <t>TH600209</t>
  </si>
  <si>
    <t>TH6003</t>
  </si>
  <si>
    <t>TH600301</t>
  </si>
  <si>
    <t>Thap Krit</t>
  </si>
  <si>
    <t>ทับกฤช</t>
  </si>
  <si>
    <t>TH600302</t>
  </si>
  <si>
    <t>Phikun</t>
  </si>
  <si>
    <t>พิกุล</t>
  </si>
  <si>
    <t>TH600303</t>
  </si>
  <si>
    <t>Koei Chai</t>
  </si>
  <si>
    <t>เกยไชย</t>
  </si>
  <si>
    <t>TH600304</t>
  </si>
  <si>
    <t>ท่าไม้</t>
  </si>
  <si>
    <t>TH600305</t>
  </si>
  <si>
    <t>Bang Khian</t>
  </si>
  <si>
    <t>บางเคียน</t>
  </si>
  <si>
    <t>TH600306</t>
  </si>
  <si>
    <t>Nong Krachao</t>
  </si>
  <si>
    <t>หนองกระเจา</t>
  </si>
  <si>
    <t>TH600307</t>
  </si>
  <si>
    <t>Phan Lan</t>
  </si>
  <si>
    <t>พันลาน</t>
  </si>
  <si>
    <t>TH600308</t>
  </si>
  <si>
    <t>Khok Mo</t>
  </si>
  <si>
    <t>โคกหม้อ</t>
  </si>
  <si>
    <t>TH600309</t>
  </si>
  <si>
    <t>Phai Sing</t>
  </si>
  <si>
    <t>ไผ่สิงห์</t>
  </si>
  <si>
    <t>TH600310</t>
  </si>
  <si>
    <t>Kha Mang</t>
  </si>
  <si>
    <t>ฆะมัง</t>
  </si>
  <si>
    <t>TH600311</t>
  </si>
  <si>
    <t>Thap Krit Tai</t>
  </si>
  <si>
    <t>ทับกฤชใต้</t>
  </si>
  <si>
    <t>TH600312</t>
  </si>
  <si>
    <t>TH6004</t>
  </si>
  <si>
    <t>TH600401</t>
  </si>
  <si>
    <t>Nong Klap</t>
  </si>
  <si>
    <t>หนองกลับ</t>
  </si>
  <si>
    <t>TH600402</t>
  </si>
  <si>
    <t>Than Thahan</t>
  </si>
  <si>
    <t>ธารทหาร</t>
  </si>
  <si>
    <t>TH600403</t>
  </si>
  <si>
    <t>Huai Ruam</t>
  </si>
  <si>
    <t>ห้วยร่วม</t>
  </si>
  <si>
    <t>TH600404</t>
  </si>
  <si>
    <t>Huai Thua Tai</t>
  </si>
  <si>
    <t>ห้วยถั่วใต้</t>
  </si>
  <si>
    <t>TH600405</t>
  </si>
  <si>
    <t>Huai Thua Nuea</t>
  </si>
  <si>
    <t>ห้วยถั่วเหนือ</t>
  </si>
  <si>
    <t>TH600406</t>
  </si>
  <si>
    <t>TH600407</t>
  </si>
  <si>
    <t>TH600408</t>
  </si>
  <si>
    <t>Wang Bo</t>
  </si>
  <si>
    <t>วังบ่อ</t>
  </si>
  <si>
    <t>TH600409</t>
  </si>
  <si>
    <t>Banphot Phisai</t>
  </si>
  <si>
    <t>บรรพตพิสัย</t>
  </si>
  <si>
    <t>TH6005</t>
  </si>
  <si>
    <t>Tha Ngio</t>
  </si>
  <si>
    <t>ท่างิ้ว</t>
  </si>
  <si>
    <t>TH600501</t>
  </si>
  <si>
    <t>Bang Ta Ngai</t>
  </si>
  <si>
    <t>บางตาหงาย</t>
  </si>
  <si>
    <t>TH600502</t>
  </si>
  <si>
    <t>Hu Kwang</t>
  </si>
  <si>
    <t>หูกวาง</t>
  </si>
  <si>
    <t>TH600503</t>
  </si>
  <si>
    <t>TH600504</t>
  </si>
  <si>
    <t>Ban Daen</t>
  </si>
  <si>
    <t>บ้านแดน</t>
  </si>
  <si>
    <t>TH600505</t>
  </si>
  <si>
    <t>TH600506</t>
  </si>
  <si>
    <t>Ta Khit</t>
  </si>
  <si>
    <t>ตาขีด</t>
  </si>
  <si>
    <t>TH600507</t>
  </si>
  <si>
    <t>Ta Sang</t>
  </si>
  <si>
    <t>ตาสัง</t>
  </si>
  <si>
    <t>TH600508</t>
  </si>
  <si>
    <t>TH600509</t>
  </si>
  <si>
    <t>TH600510</t>
  </si>
  <si>
    <t>Nong Ta Ngu</t>
  </si>
  <si>
    <t>หนองตางู</t>
  </si>
  <si>
    <t>TH600511</t>
  </si>
  <si>
    <t>Bueng Pla Thu</t>
  </si>
  <si>
    <t>บึงปลาทู</t>
  </si>
  <si>
    <t>TH600512</t>
  </si>
  <si>
    <t>Charoen Phon</t>
  </si>
  <si>
    <t>เจริญผล</t>
  </si>
  <si>
    <t>TH600513</t>
  </si>
  <si>
    <t>Kao Liao</t>
  </si>
  <si>
    <t>เก้าเลี้ยว</t>
  </si>
  <si>
    <t>TH6006</t>
  </si>
  <si>
    <t>TH600601</t>
  </si>
  <si>
    <t>TH600602</t>
  </si>
  <si>
    <t>TH600603</t>
  </si>
  <si>
    <t>TH600604</t>
  </si>
  <si>
    <t>TH600605</t>
  </si>
  <si>
    <t>Takhli</t>
  </si>
  <si>
    <t>ตาคลี</t>
  </si>
  <si>
    <t>TH6007</t>
  </si>
  <si>
    <t>TH600701</t>
  </si>
  <si>
    <t>Chong Khae</t>
  </si>
  <si>
    <t>ช่องแค</t>
  </si>
  <si>
    <t>TH600702</t>
  </si>
  <si>
    <t>Chan Sen</t>
  </si>
  <si>
    <t>จันเสน</t>
  </si>
  <si>
    <t>TH600703</t>
  </si>
  <si>
    <t>ห้วยหอม</t>
  </si>
  <si>
    <t>TH600704</t>
  </si>
  <si>
    <t>Hua Wai</t>
  </si>
  <si>
    <t>หัวหวาย</t>
  </si>
  <si>
    <t>TH600705</t>
  </si>
  <si>
    <t>หนองโพ</t>
  </si>
  <si>
    <t>TH600706</t>
  </si>
  <si>
    <t>Nong Mo</t>
  </si>
  <si>
    <t>หนองหม้อ</t>
  </si>
  <si>
    <t>TH600707</t>
  </si>
  <si>
    <t>Soi Thong</t>
  </si>
  <si>
    <t>สร้อยทอง</t>
  </si>
  <si>
    <t>TH600708</t>
  </si>
  <si>
    <t>Lat Thippharot</t>
  </si>
  <si>
    <t>ลาดทิพรส</t>
  </si>
  <si>
    <t>TH600709</t>
  </si>
  <si>
    <t>Phrom Nimit</t>
  </si>
  <si>
    <t>พรหมนิมิต</t>
  </si>
  <si>
    <t>TH600710</t>
  </si>
  <si>
    <t>Tha Tako</t>
  </si>
  <si>
    <t>ท่าตะโก</t>
  </si>
  <si>
    <t>TH6008</t>
  </si>
  <si>
    <t>TH600801</t>
  </si>
  <si>
    <t>Phanom Rok</t>
  </si>
  <si>
    <t>พนมรอก</t>
  </si>
  <si>
    <t>TH600802</t>
  </si>
  <si>
    <t>TH600803</t>
  </si>
  <si>
    <t>Sai Lamphong</t>
  </si>
  <si>
    <t>สายลำโพง</t>
  </si>
  <si>
    <t>TH600804</t>
  </si>
  <si>
    <t>Wang Mahakon</t>
  </si>
  <si>
    <t>วังมหากร</t>
  </si>
  <si>
    <t>TH600805</t>
  </si>
  <si>
    <t>Don Kha</t>
  </si>
  <si>
    <t>ดอนคา</t>
  </si>
  <si>
    <t>TH600806</t>
  </si>
  <si>
    <t>Thamnop</t>
  </si>
  <si>
    <t>ทำนบ</t>
  </si>
  <si>
    <t>TH600807</t>
  </si>
  <si>
    <t>Wang Yai</t>
  </si>
  <si>
    <t>วังใหญ่</t>
  </si>
  <si>
    <t>TH600808</t>
  </si>
  <si>
    <t>Phanom Set</t>
  </si>
  <si>
    <t>พนมเศษ</t>
  </si>
  <si>
    <t>TH600809</t>
  </si>
  <si>
    <t>TH600810</t>
  </si>
  <si>
    <t>Phaisali</t>
  </si>
  <si>
    <t>ไพศาลี</t>
  </si>
  <si>
    <t>TH6009</t>
  </si>
  <si>
    <t>Khok Duea</t>
  </si>
  <si>
    <t>โคกเดื่อ</t>
  </si>
  <si>
    <t>TH600901</t>
  </si>
  <si>
    <t>Samrong Chai</t>
  </si>
  <si>
    <t>สำโรงชัย</t>
  </si>
  <si>
    <t>TH600902</t>
  </si>
  <si>
    <t>Wang Nam Lat</t>
  </si>
  <si>
    <t>วังน้ำลัด</t>
  </si>
  <si>
    <t>TH600903</t>
  </si>
  <si>
    <t>Takhro</t>
  </si>
  <si>
    <t>ตะคร้อ</t>
  </si>
  <si>
    <t>TH600904</t>
  </si>
  <si>
    <t>Pho Prasat</t>
  </si>
  <si>
    <t>โพธิ์ประสาท</t>
  </si>
  <si>
    <t>TH600905</t>
  </si>
  <si>
    <t>Wang Khoi</t>
  </si>
  <si>
    <t>วังข่อย</t>
  </si>
  <si>
    <t>TH600906</t>
  </si>
  <si>
    <t>Na Khom</t>
  </si>
  <si>
    <t>นาขอม</t>
  </si>
  <si>
    <t>TH600907</t>
  </si>
  <si>
    <t>TH600908</t>
  </si>
  <si>
    <t>Phayuha Khiri</t>
  </si>
  <si>
    <t>พยุหะคีรี</t>
  </si>
  <si>
    <t>TH6010</t>
  </si>
  <si>
    <t>Phayuha</t>
  </si>
  <si>
    <t>พยุหะ</t>
  </si>
  <si>
    <t>TH601001</t>
  </si>
  <si>
    <t>Noen Makok</t>
  </si>
  <si>
    <t>เนินมะกอก</t>
  </si>
  <si>
    <t>TH601002</t>
  </si>
  <si>
    <t>Nikhom Khao Bo Kaeo</t>
  </si>
  <si>
    <t>นิคมเขาบ่อแก้ว</t>
  </si>
  <si>
    <t>TH601003</t>
  </si>
  <si>
    <t>Muang Hak</t>
  </si>
  <si>
    <t>ม่วงหัก</t>
  </si>
  <si>
    <t>TH601004</t>
  </si>
  <si>
    <t>Yang Khao</t>
  </si>
  <si>
    <t>ยางขาว</t>
  </si>
  <si>
    <t>TH601005</t>
  </si>
  <si>
    <t>Yan Matsi</t>
  </si>
  <si>
    <t>ย่านมัทรี</t>
  </si>
  <si>
    <t>TH601006</t>
  </si>
  <si>
    <t>Khao Thong</t>
  </si>
  <si>
    <t>เขาทอง</t>
  </si>
  <si>
    <t>TH601007</t>
  </si>
  <si>
    <t>Tha Nam Oi</t>
  </si>
  <si>
    <t>ท่าน้ำอ้อย</t>
  </si>
  <si>
    <t>TH601008</t>
  </si>
  <si>
    <t>Nam Song</t>
  </si>
  <si>
    <t>น้ำทรง</t>
  </si>
  <si>
    <t>TH601009</t>
  </si>
  <si>
    <t>Khao Kala</t>
  </si>
  <si>
    <t>เขากะลา</t>
  </si>
  <si>
    <t>TH601010</t>
  </si>
  <si>
    <t>Sa Thale</t>
  </si>
  <si>
    <t>สระทะเล</t>
  </si>
  <si>
    <t>TH601011</t>
  </si>
  <si>
    <t>TH6011</t>
  </si>
  <si>
    <t>TH601101</t>
  </si>
  <si>
    <t>Huai Nam Hom</t>
  </si>
  <si>
    <t>ห้วยน้ำหอม</t>
  </si>
  <si>
    <t>TH601102</t>
  </si>
  <si>
    <t>Wang Ma</t>
  </si>
  <si>
    <t>วังม้า</t>
  </si>
  <si>
    <t>TH601103</t>
  </si>
  <si>
    <t>Wang Mueang</t>
  </si>
  <si>
    <t>วังเมือง</t>
  </si>
  <si>
    <t>TH601104</t>
  </si>
  <si>
    <t>Soi Lakhon</t>
  </si>
  <si>
    <t>สร้อยละคร</t>
  </si>
  <si>
    <t>TH601105</t>
  </si>
  <si>
    <t>Map Kae</t>
  </si>
  <si>
    <t>มาบแก</t>
  </si>
  <si>
    <t>TH601106</t>
  </si>
  <si>
    <t>TH601107</t>
  </si>
  <si>
    <t>Nong Nom Wua</t>
  </si>
  <si>
    <t>หนองนมวัว</t>
  </si>
  <si>
    <t>TH601108</t>
  </si>
  <si>
    <t>TH601109</t>
  </si>
  <si>
    <t>Noen Khi Lek</t>
  </si>
  <si>
    <t>เนินขี้เหล็ก</t>
  </si>
  <si>
    <t>TH601110</t>
  </si>
  <si>
    <t>San Chao Kai To</t>
  </si>
  <si>
    <t>ศาลเจ้าไก่ต่อ</t>
  </si>
  <si>
    <t>TH601116</t>
  </si>
  <si>
    <t>TH601117</t>
  </si>
  <si>
    <t>Tak Fa</t>
  </si>
  <si>
    <t>ตากฟ้า</t>
  </si>
  <si>
    <t>TH6012</t>
  </si>
  <si>
    <t>TH601201</t>
  </si>
  <si>
    <t>Lam Phayon</t>
  </si>
  <si>
    <t>ลำพยนต์</t>
  </si>
  <si>
    <t>TH601202</t>
  </si>
  <si>
    <t>Suk Samran</t>
  </si>
  <si>
    <t>สุขสำราญ</t>
  </si>
  <si>
    <t>TH601203</t>
  </si>
  <si>
    <t>Nong Phikun</t>
  </si>
  <si>
    <t>หนองพิกุล</t>
  </si>
  <si>
    <t>TH601204</t>
  </si>
  <si>
    <t>Phu Nok Yung</t>
  </si>
  <si>
    <t>พุนกยูง</t>
  </si>
  <si>
    <t>TH601205</t>
  </si>
  <si>
    <t>Udom Thanya</t>
  </si>
  <si>
    <t>อุดมธัญญา</t>
  </si>
  <si>
    <t>TH601206</t>
  </si>
  <si>
    <t>Khao Chai Thong</t>
  </si>
  <si>
    <t>เขาชายธง</t>
  </si>
  <si>
    <t>TH601207</t>
  </si>
  <si>
    <t>Mae Wong</t>
  </si>
  <si>
    <t>แม่วงก์</t>
  </si>
  <si>
    <t>TH6013</t>
  </si>
  <si>
    <t>TH601301</t>
  </si>
  <si>
    <t>Mae Le</t>
  </si>
  <si>
    <t>แม่เล่ย์</t>
  </si>
  <si>
    <t>TH601303</t>
  </si>
  <si>
    <t>Wang San</t>
  </si>
  <si>
    <t>วังซ่าน</t>
  </si>
  <si>
    <t>TH601304</t>
  </si>
  <si>
    <t>Khao Chon Kan</t>
  </si>
  <si>
    <t>เขาชนกัน</t>
  </si>
  <si>
    <t>TH601305</t>
  </si>
  <si>
    <t>Mae Poen</t>
  </si>
  <si>
    <t>แม่เปิน</t>
  </si>
  <si>
    <t>TH6014</t>
  </si>
  <si>
    <t>TH601401</t>
  </si>
  <si>
    <t>Chum Ta Bong</t>
  </si>
  <si>
    <t>ชุมตาบง</t>
  </si>
  <si>
    <t>TH6015</t>
  </si>
  <si>
    <t>TH601501</t>
  </si>
  <si>
    <t>Pang Sawan</t>
  </si>
  <si>
    <t>ปางสวรรค์</t>
  </si>
  <si>
    <t>TH601502</t>
  </si>
  <si>
    <t>Mueang Uthai Thani</t>
  </si>
  <si>
    <t>เมืองอุทัยธานี</t>
  </si>
  <si>
    <t>TH6101</t>
  </si>
  <si>
    <t>Uthai Mai</t>
  </si>
  <si>
    <t>อุทัยใหม่</t>
  </si>
  <si>
    <t>TH610101</t>
  </si>
  <si>
    <t>Nam Suem</t>
  </si>
  <si>
    <t>น้ำซึม</t>
  </si>
  <si>
    <t>TH610102</t>
  </si>
  <si>
    <t>Sakae Krang</t>
  </si>
  <si>
    <t>สะแกกรัง</t>
  </si>
  <si>
    <t>TH610103</t>
  </si>
  <si>
    <t>Don Khwang</t>
  </si>
  <si>
    <t>ดอนขวาง</t>
  </si>
  <si>
    <t>TH610104</t>
  </si>
  <si>
    <t>Hat Thanong</t>
  </si>
  <si>
    <t>หาดทนง</t>
  </si>
  <si>
    <t>TH610105</t>
  </si>
  <si>
    <t>Ko Thepho</t>
  </si>
  <si>
    <t>เกาะเทโพ</t>
  </si>
  <si>
    <t>TH610106</t>
  </si>
  <si>
    <t>Tha Sung</t>
  </si>
  <si>
    <t>ท่าซุง</t>
  </si>
  <si>
    <t>TH610107</t>
  </si>
  <si>
    <t>TH610108</t>
  </si>
  <si>
    <t>Non Lek</t>
  </si>
  <si>
    <t>โนนเหล็ก</t>
  </si>
  <si>
    <t>TH610109</t>
  </si>
  <si>
    <t>TH610110</t>
  </si>
  <si>
    <t>Nong Phai Baen</t>
  </si>
  <si>
    <t>หนองไผ่แบน</t>
  </si>
  <si>
    <t>TH610111</t>
  </si>
  <si>
    <t>Nong Phang Kha</t>
  </si>
  <si>
    <t>หนองพังค่า</t>
  </si>
  <si>
    <t>TH610112</t>
  </si>
  <si>
    <t>TH610113</t>
  </si>
  <si>
    <t>Noen Chaeng</t>
  </si>
  <si>
    <t>เนินแจง</t>
  </si>
  <si>
    <t>TH610114</t>
  </si>
  <si>
    <t>Thap Than</t>
  </si>
  <si>
    <t>ทัพทัน</t>
  </si>
  <si>
    <t>TH6102</t>
  </si>
  <si>
    <t>TH610201</t>
  </si>
  <si>
    <t>Thung Na Thai</t>
  </si>
  <si>
    <t>ทุ่งนาไทย</t>
  </si>
  <si>
    <t>TH610202</t>
  </si>
  <si>
    <t>Khao Khi Foi</t>
  </si>
  <si>
    <t>เขาขี้ฝอย</t>
  </si>
  <si>
    <t>TH610203</t>
  </si>
  <si>
    <t>TH610204</t>
  </si>
  <si>
    <t>TH610205</t>
  </si>
  <si>
    <t>Nong Yai Da</t>
  </si>
  <si>
    <t>หนองยายดา</t>
  </si>
  <si>
    <t>TH610206</t>
  </si>
  <si>
    <t>Nong Klang Dong</t>
  </si>
  <si>
    <t>หนองกลางดง</t>
  </si>
  <si>
    <t>TH610207</t>
  </si>
  <si>
    <t>TH610208</t>
  </si>
  <si>
    <t>Nong Sa</t>
  </si>
  <si>
    <t>หนองสระ</t>
  </si>
  <si>
    <t>TH610209</t>
  </si>
  <si>
    <t>Taluk Du</t>
  </si>
  <si>
    <t>ตลุกดู่</t>
  </si>
  <si>
    <t>TH610210</t>
  </si>
  <si>
    <t>TH6103</t>
  </si>
  <si>
    <t>TH610301</t>
  </si>
  <si>
    <t>TH610302</t>
  </si>
  <si>
    <t>Phluang Song Nang</t>
  </si>
  <si>
    <t>พลวงสองนาง</t>
  </si>
  <si>
    <t>TH610303</t>
  </si>
  <si>
    <t>Phai Khiao</t>
  </si>
  <si>
    <t>ไผ่เขียว</t>
  </si>
  <si>
    <t>TH610304</t>
  </si>
  <si>
    <t>Bo Yang</t>
  </si>
  <si>
    <t>บ่อยาง</t>
  </si>
  <si>
    <t>TH610305</t>
  </si>
  <si>
    <t>หนองฉาง</t>
  </si>
  <si>
    <t>TH6104</t>
  </si>
  <si>
    <t>TH610401</t>
  </si>
  <si>
    <t>TH610402</t>
  </si>
  <si>
    <t>Nong Nang Nuan</t>
  </si>
  <si>
    <t>หนองนางนวล</t>
  </si>
  <si>
    <t>TH610403</t>
  </si>
  <si>
    <t>TH610404</t>
  </si>
  <si>
    <t>TH610405</t>
  </si>
  <si>
    <t>Uthai Kao</t>
  </si>
  <si>
    <t>อุทัยเก่า</t>
  </si>
  <si>
    <t>TH610406</t>
  </si>
  <si>
    <t>ทุ่งโพ</t>
  </si>
  <si>
    <t>TH610407</t>
  </si>
  <si>
    <t>Thung Phong</t>
  </si>
  <si>
    <t>ทุ่งพง</t>
  </si>
  <si>
    <t>TH610408</t>
  </si>
  <si>
    <t>Khao Bang Kraek</t>
  </si>
  <si>
    <t>เขาบางแกรก</t>
  </si>
  <si>
    <t>TH610409</t>
  </si>
  <si>
    <t>Khao Kwang Thong</t>
  </si>
  <si>
    <t>เขากวางทอง</t>
  </si>
  <si>
    <t>TH610410</t>
  </si>
  <si>
    <t>Nong Khayang</t>
  </si>
  <si>
    <t>หนองขาหย่าง</t>
  </si>
  <si>
    <t>TH6105</t>
  </si>
  <si>
    <t>TH610501</t>
  </si>
  <si>
    <t>TH610502</t>
  </si>
  <si>
    <t>TH610503</t>
  </si>
  <si>
    <t>Huai Rop</t>
  </si>
  <si>
    <t>ห้วยรอบ</t>
  </si>
  <si>
    <t>TH610504</t>
  </si>
  <si>
    <t>ทุ่งพึ่ง</t>
  </si>
  <si>
    <t>TH610505</t>
  </si>
  <si>
    <t>Tha Pho</t>
  </si>
  <si>
    <t>ท่าโพ</t>
  </si>
  <si>
    <t>TH610506</t>
  </si>
  <si>
    <t>Mok Thaeo</t>
  </si>
  <si>
    <t>หมกแถว</t>
  </si>
  <si>
    <t>TH610507</t>
  </si>
  <si>
    <t>หลุมเข้า</t>
  </si>
  <si>
    <t>TH610508</t>
  </si>
  <si>
    <t>TH610509</t>
  </si>
  <si>
    <t>TH6106</t>
  </si>
  <si>
    <t>TH610601</t>
  </si>
  <si>
    <t>Thap Luang</t>
  </si>
  <si>
    <t>ทัพหลวง</t>
  </si>
  <si>
    <t>TH610602</t>
  </si>
  <si>
    <t>TH610603</t>
  </si>
  <si>
    <t>Khok Khwai</t>
  </si>
  <si>
    <t>คอกควาย</t>
  </si>
  <si>
    <t>TH610604</t>
  </si>
  <si>
    <t>TH610605</t>
  </si>
  <si>
    <t>Mueang Karung</t>
  </si>
  <si>
    <t>เมืองการุ้ง</t>
  </si>
  <si>
    <t>TH610606</t>
  </si>
  <si>
    <t>Kaen Makrut</t>
  </si>
  <si>
    <t>แก่นมะกรูด</t>
  </si>
  <si>
    <t>TH610607</t>
  </si>
  <si>
    <t>TH610609</t>
  </si>
  <si>
    <t>Hu Chang</t>
  </si>
  <si>
    <t>หูช้าง</t>
  </si>
  <si>
    <t>TH610610</t>
  </si>
  <si>
    <t>TH610611</t>
  </si>
  <si>
    <t>Ban Mai Khlong Khian</t>
  </si>
  <si>
    <t>บ้านใหม่คลองเคีย</t>
  </si>
  <si>
    <t>TH610612</t>
  </si>
  <si>
    <t>Nong Bom Kluai</t>
  </si>
  <si>
    <t>หนองบ่มกล้วย</t>
  </si>
  <si>
    <t>TH610613</t>
  </si>
  <si>
    <t>Chao Wat</t>
  </si>
  <si>
    <t>เจ้าวัด</t>
  </si>
  <si>
    <t>TH610614</t>
  </si>
  <si>
    <t>Lan Sak</t>
  </si>
  <si>
    <t>ลานสัก</t>
  </si>
  <si>
    <t>TH6107</t>
  </si>
  <si>
    <t>TH610701</t>
  </si>
  <si>
    <t>Pradu Yuen</t>
  </si>
  <si>
    <t>ประดู่ยืน</t>
  </si>
  <si>
    <t>TH610702</t>
  </si>
  <si>
    <t>Pa O</t>
  </si>
  <si>
    <t>ป่าอ้อ</t>
  </si>
  <si>
    <t>TH610703</t>
  </si>
  <si>
    <t>Rabam</t>
  </si>
  <si>
    <t>ระบำ</t>
  </si>
  <si>
    <t>TH610704</t>
  </si>
  <si>
    <t>Nam Rop</t>
  </si>
  <si>
    <t>น้ำรอบ</t>
  </si>
  <si>
    <t>TH610705</t>
  </si>
  <si>
    <t>Thung Na Ngam</t>
  </si>
  <si>
    <t>ทุ่งนางาม</t>
  </si>
  <si>
    <t>TH610706</t>
  </si>
  <si>
    <t>Huai Khot</t>
  </si>
  <si>
    <t>ห้วยคต</t>
  </si>
  <si>
    <t>TH6108</t>
  </si>
  <si>
    <t>Suk Ruethai</t>
  </si>
  <si>
    <t>สุขฤทัย</t>
  </si>
  <si>
    <t>TH610801</t>
  </si>
  <si>
    <t>TH610802</t>
  </si>
  <si>
    <t>TH610803</t>
  </si>
  <si>
    <t>Mueang Kamphaeng Phet</t>
  </si>
  <si>
    <t>เมืองกำแพงเพชร</t>
  </si>
  <si>
    <t>TH6201</t>
  </si>
  <si>
    <t>TH620101</t>
  </si>
  <si>
    <t>Trai Trueng</t>
  </si>
  <si>
    <t>ไตรตรึงษ์</t>
  </si>
  <si>
    <t>TH620102</t>
  </si>
  <si>
    <t>TH620103</t>
  </si>
  <si>
    <t>Na Bo Kham</t>
  </si>
  <si>
    <t>นาบ่อคำ</t>
  </si>
  <si>
    <t>TH620104</t>
  </si>
  <si>
    <t>Nakhon Chum</t>
  </si>
  <si>
    <t>นครชุม</t>
  </si>
  <si>
    <t>TH620105</t>
  </si>
  <si>
    <t>Songtham</t>
  </si>
  <si>
    <t>ทรงธรรม</t>
  </si>
  <si>
    <t>TH620106</t>
  </si>
  <si>
    <t>Lan Dokmai</t>
  </si>
  <si>
    <t>ลานดอกไม้</t>
  </si>
  <si>
    <t>TH620107</t>
  </si>
  <si>
    <t>TH620110</t>
  </si>
  <si>
    <t>Khonthi</t>
  </si>
  <si>
    <t>คณฑี</t>
  </si>
  <si>
    <t>TH620111</t>
  </si>
  <si>
    <t>Nikhom Thung Pho Thale</t>
  </si>
  <si>
    <t>นิคมทุ่งโพธิ์ทะเ</t>
  </si>
  <si>
    <t>TH620112</t>
  </si>
  <si>
    <t>Thep Nakhon</t>
  </si>
  <si>
    <t>เทพนคร</t>
  </si>
  <si>
    <t>TH620113</t>
  </si>
  <si>
    <t>TH620114</t>
  </si>
  <si>
    <t>Tha Khun Ram</t>
  </si>
  <si>
    <t>ท่าขุนราม</t>
  </si>
  <si>
    <t>TH620115</t>
  </si>
  <si>
    <t>Khlong Mae Lai</t>
  </si>
  <si>
    <t>คลองแม่ลาย</t>
  </si>
  <si>
    <t>TH620117</t>
  </si>
  <si>
    <t>Thammarong</t>
  </si>
  <si>
    <t>ธำมรงค์</t>
  </si>
  <si>
    <t>TH620118</t>
  </si>
  <si>
    <t>TH620119</t>
  </si>
  <si>
    <t>Sai Ngam</t>
  </si>
  <si>
    <t>ไทรงาม</t>
  </si>
  <si>
    <t>TH6202</t>
  </si>
  <si>
    <t>TH620201</t>
  </si>
  <si>
    <t>Nong Khla</t>
  </si>
  <si>
    <t>หนองคล้า</t>
  </si>
  <si>
    <t>TH620202</t>
  </si>
  <si>
    <t>Nong Thong</t>
  </si>
  <si>
    <t>หนองทอง</t>
  </si>
  <si>
    <t>TH620203</t>
  </si>
  <si>
    <t>Nong Mai Kong</t>
  </si>
  <si>
    <t>หนองไม้กอง</t>
  </si>
  <si>
    <t>TH620204</t>
  </si>
  <si>
    <t>TH620205</t>
  </si>
  <si>
    <t>TH620206</t>
  </si>
  <si>
    <t>Nong Mae Taeng</t>
  </si>
  <si>
    <t>หนองแม่แตง</t>
  </si>
  <si>
    <t>TH620207</t>
  </si>
  <si>
    <t>Khlong Lan</t>
  </si>
  <si>
    <t>คลองลาน</t>
  </si>
  <si>
    <t>TH6203</t>
  </si>
  <si>
    <t>Khlong Nam Lai</t>
  </si>
  <si>
    <t>คลองน้ำไหล</t>
  </si>
  <si>
    <t>TH620301</t>
  </si>
  <si>
    <t>TH620302</t>
  </si>
  <si>
    <t>Khlong Lan Phatthana</t>
  </si>
  <si>
    <t>คลองลานพัฒนา</t>
  </si>
  <si>
    <t>TH620303</t>
  </si>
  <si>
    <t>Sak Ngam</t>
  </si>
  <si>
    <t>สักงาม</t>
  </si>
  <si>
    <t>TH620304</t>
  </si>
  <si>
    <t>Khanu Woralaksaburi</t>
  </si>
  <si>
    <t>ขาณุวรลักษบุรี</t>
  </si>
  <si>
    <t>TH6204</t>
  </si>
  <si>
    <t>Yang Sung</t>
  </si>
  <si>
    <t>ยางสูง</t>
  </si>
  <si>
    <t>TH620403</t>
  </si>
  <si>
    <t>Pa Phutsa</t>
  </si>
  <si>
    <t>ป่าพุทรา</t>
  </si>
  <si>
    <t>TH620404</t>
  </si>
  <si>
    <t>TH620405</t>
  </si>
  <si>
    <t>Salok Bat</t>
  </si>
  <si>
    <t>สลกบาตร</t>
  </si>
  <si>
    <t>TH620406</t>
  </si>
  <si>
    <t>Bo Tham</t>
  </si>
  <si>
    <t>บ่อถ้ำ</t>
  </si>
  <si>
    <t>TH620407</t>
  </si>
  <si>
    <t>Don Taeng</t>
  </si>
  <si>
    <t>ดอนแตง</t>
  </si>
  <si>
    <t>TH620408</t>
  </si>
  <si>
    <t>Wang Chaphlu</t>
  </si>
  <si>
    <t>วังชะพลู</t>
  </si>
  <si>
    <t>TH620409</t>
  </si>
  <si>
    <t>Khong Phai</t>
  </si>
  <si>
    <t>โค้งไผ่</t>
  </si>
  <si>
    <t>TH620410</t>
  </si>
  <si>
    <t>Pang Makha</t>
  </si>
  <si>
    <t>ปางมะค่า</t>
  </si>
  <si>
    <t>TH620411</t>
  </si>
  <si>
    <t>Wang Ham Hae</t>
  </si>
  <si>
    <t>วังหามแห</t>
  </si>
  <si>
    <t>TH620412</t>
  </si>
  <si>
    <t>Ko Tan</t>
  </si>
  <si>
    <t>เกาะตาล</t>
  </si>
  <si>
    <t>TH620413</t>
  </si>
  <si>
    <t>Khlong Khlung</t>
  </si>
  <si>
    <t>คลองขลุง</t>
  </si>
  <si>
    <t>TH6205</t>
  </si>
  <si>
    <t>TH620501</t>
  </si>
  <si>
    <t>Tha Makhuea</t>
  </si>
  <si>
    <t>ท่ามะเขือ</t>
  </si>
  <si>
    <t>TH620502</t>
  </si>
  <si>
    <t>Tha Phutsa</t>
  </si>
  <si>
    <t>ท่าพุทรา</t>
  </si>
  <si>
    <t>TH620504</t>
  </si>
  <si>
    <t>Mae Lat</t>
  </si>
  <si>
    <t>แม่ลาด</t>
  </si>
  <si>
    <t>TH620505</t>
  </si>
  <si>
    <t>TH620506</t>
  </si>
  <si>
    <t>Wang Khaem</t>
  </si>
  <si>
    <t>วังแขม</t>
  </si>
  <si>
    <t>TH620507</t>
  </si>
  <si>
    <t>TH620508</t>
  </si>
  <si>
    <t>TH620509</t>
  </si>
  <si>
    <t>Wang Bua</t>
  </si>
  <si>
    <t>วังบัว</t>
  </si>
  <si>
    <t>TH620513</t>
  </si>
  <si>
    <t>Khlong Sombun</t>
  </si>
  <si>
    <t>คลองสมบูรณ์</t>
  </si>
  <si>
    <t>TH620516</t>
  </si>
  <si>
    <t>Phran Kratai</t>
  </si>
  <si>
    <t>พรานกระต่าย</t>
  </si>
  <si>
    <t>TH6206</t>
  </si>
  <si>
    <t>TH620601</t>
  </si>
  <si>
    <t>Nong Hua Wua</t>
  </si>
  <si>
    <t>หนองหัววัว</t>
  </si>
  <si>
    <t>TH620602</t>
  </si>
  <si>
    <t>TH620603</t>
  </si>
  <si>
    <t>Wang Khuang</t>
  </si>
  <si>
    <t>วังควง</t>
  </si>
  <si>
    <t>TH620604</t>
  </si>
  <si>
    <t>Wang Tabaek</t>
  </si>
  <si>
    <t>วังตะแบก</t>
  </si>
  <si>
    <t>TH620605</t>
  </si>
  <si>
    <t>Khao Khirit</t>
  </si>
  <si>
    <t>เขาคีริส</t>
  </si>
  <si>
    <t>TH620606</t>
  </si>
  <si>
    <t>Khui Ban Ong</t>
  </si>
  <si>
    <t>คุยบ้านโอง</t>
  </si>
  <si>
    <t>TH620607</t>
  </si>
  <si>
    <t>Khlong Phikrai</t>
  </si>
  <si>
    <t>คลองพิไกร</t>
  </si>
  <si>
    <t>TH620608</t>
  </si>
  <si>
    <t>Tham Kratai Thong</t>
  </si>
  <si>
    <t>ถ้ำกระต่ายทอง</t>
  </si>
  <si>
    <t>TH620609</t>
  </si>
  <si>
    <t>ห้วยยั้ง</t>
  </si>
  <si>
    <t>TH620610</t>
  </si>
  <si>
    <t>Lan Krabue</t>
  </si>
  <si>
    <t>ลานกระบือ</t>
  </si>
  <si>
    <t>TH6207</t>
  </si>
  <si>
    <t>TH620701</t>
  </si>
  <si>
    <t>Chong Lom</t>
  </si>
  <si>
    <t>ช่องลม</t>
  </si>
  <si>
    <t>TH620702</t>
  </si>
  <si>
    <t>TH620703</t>
  </si>
  <si>
    <t>Non Phluang</t>
  </si>
  <si>
    <t>โนนพลวง</t>
  </si>
  <si>
    <t>TH620704</t>
  </si>
  <si>
    <t>Pracha Suksan</t>
  </si>
  <si>
    <t>ประชาสุขสันต์</t>
  </si>
  <si>
    <t>TH620705</t>
  </si>
  <si>
    <t>Bueng Thap Raet</t>
  </si>
  <si>
    <t>บึงทับแรต</t>
  </si>
  <si>
    <t>TH620706</t>
  </si>
  <si>
    <t>Chanthima</t>
  </si>
  <si>
    <t>จันทิมา</t>
  </si>
  <si>
    <t>TH620707</t>
  </si>
  <si>
    <t>Sai Thong Watthana</t>
  </si>
  <si>
    <t>ทรายทองวัฒนา</t>
  </si>
  <si>
    <t>TH6208</t>
  </si>
  <si>
    <t>Thung Sai</t>
  </si>
  <si>
    <t>ทุ่งทราย</t>
  </si>
  <si>
    <t>TH620801</t>
  </si>
  <si>
    <t>TH620802</t>
  </si>
  <si>
    <t>Thawon Watthana</t>
  </si>
  <si>
    <t>ถาวรวัฒนา</t>
  </si>
  <si>
    <t>TH620803</t>
  </si>
  <si>
    <t>Pang Sila Thong</t>
  </si>
  <si>
    <t>ปางศิลาทอง</t>
  </si>
  <si>
    <t>TH6209</t>
  </si>
  <si>
    <t>TH620901</t>
  </si>
  <si>
    <t>หินดาต</t>
  </si>
  <si>
    <t>TH620902</t>
  </si>
  <si>
    <t>Pang Ta Wai</t>
  </si>
  <si>
    <t>ปางตาไว</t>
  </si>
  <si>
    <t>TH620903</t>
  </si>
  <si>
    <t>Bueng Samakkhi</t>
  </si>
  <si>
    <t>บึงสามัคคี</t>
  </si>
  <si>
    <t>TH6210</t>
  </si>
  <si>
    <t>TH621001</t>
  </si>
  <si>
    <t>Wang Cha-On</t>
  </si>
  <si>
    <t>วังชะโอน</t>
  </si>
  <si>
    <t>TH621002</t>
  </si>
  <si>
    <t>Rahan</t>
  </si>
  <si>
    <t>ระหาน</t>
  </si>
  <si>
    <t>TH621003</t>
  </si>
  <si>
    <t>TH621004</t>
  </si>
  <si>
    <t>Kosamphi Nakhon</t>
  </si>
  <si>
    <t>โกสัมพีนคร</t>
  </si>
  <si>
    <t>TH6211</t>
  </si>
  <si>
    <t>Kosamphi</t>
  </si>
  <si>
    <t>โกสัมพี</t>
  </si>
  <si>
    <t>TH621101</t>
  </si>
  <si>
    <t>Phet Chomphu</t>
  </si>
  <si>
    <t>เพชรชมภู</t>
  </si>
  <si>
    <t>TH621102</t>
  </si>
  <si>
    <t>Lan Dokmai Tok</t>
  </si>
  <si>
    <t>ลานดอกไม้ตก</t>
  </si>
  <si>
    <t>TH621103</t>
  </si>
  <si>
    <t>Mueang Tak</t>
  </si>
  <si>
    <t>เมืองตาก</t>
  </si>
  <si>
    <t>TH6301</t>
  </si>
  <si>
    <t>TH630101</t>
  </si>
  <si>
    <t>TH630102</t>
  </si>
  <si>
    <t>Chiang Ngoen</t>
  </si>
  <si>
    <t>เชียงเงิน</t>
  </si>
  <si>
    <t>TH630103</t>
  </si>
  <si>
    <t>Hua Diat</t>
  </si>
  <si>
    <t>หัวเดียด</t>
  </si>
  <si>
    <t>TH630104</t>
  </si>
  <si>
    <t>Nong Bua Nuea</t>
  </si>
  <si>
    <t>หนองบัวเหนือ</t>
  </si>
  <si>
    <t>TH630105</t>
  </si>
  <si>
    <t>Mai Ngam</t>
  </si>
  <si>
    <t>ไม้งาม</t>
  </si>
  <si>
    <t>TH630106</t>
  </si>
  <si>
    <t>TH630107</t>
  </si>
  <si>
    <t>Nam Ruem</t>
  </si>
  <si>
    <t>น้ำรึม</t>
  </si>
  <si>
    <t>TH630108</t>
  </si>
  <si>
    <t>TH630109</t>
  </si>
  <si>
    <t>แม่ท้อ</t>
  </si>
  <si>
    <t>TH630111</t>
  </si>
  <si>
    <t>Pa Mamuang</t>
  </si>
  <si>
    <t>ป่ามะม่วง</t>
  </si>
  <si>
    <t>TH630112</t>
  </si>
  <si>
    <t>TH630113</t>
  </si>
  <si>
    <t>Wang Prachop</t>
  </si>
  <si>
    <t>วังประจบ</t>
  </si>
  <si>
    <t>TH630114</t>
  </si>
  <si>
    <t>Taluk Klang Thung</t>
  </si>
  <si>
    <t>ตลุกกลางทุ่ง</t>
  </si>
  <si>
    <t>TH630115</t>
  </si>
  <si>
    <t>Ban Tak</t>
  </si>
  <si>
    <t>บ้านตาก</t>
  </si>
  <si>
    <t>TH6302</t>
  </si>
  <si>
    <t>Tak Ok</t>
  </si>
  <si>
    <t>ตากออก</t>
  </si>
  <si>
    <t>TH630201</t>
  </si>
  <si>
    <t>Samo Khon</t>
  </si>
  <si>
    <t>สมอโคน</t>
  </si>
  <si>
    <t>TH630202</t>
  </si>
  <si>
    <t>Mae Salit</t>
  </si>
  <si>
    <t>แม่สลิด</t>
  </si>
  <si>
    <t>TH630203</t>
  </si>
  <si>
    <t>Tak Tok</t>
  </si>
  <si>
    <t>ตากตก</t>
  </si>
  <si>
    <t>TH630204</t>
  </si>
  <si>
    <t>Ko Taphao</t>
  </si>
  <si>
    <t>เกาะตะเภา</t>
  </si>
  <si>
    <t>TH630205</t>
  </si>
  <si>
    <t>Thung Kracho</t>
  </si>
  <si>
    <t>ทุ่งกระเชาะ</t>
  </si>
  <si>
    <t>TH630206</t>
  </si>
  <si>
    <t>Thong Fa</t>
  </si>
  <si>
    <t>ท้องฟ้า</t>
  </si>
  <si>
    <t>TH630207</t>
  </si>
  <si>
    <t>Sam Ngao</t>
  </si>
  <si>
    <t>สามเงา</t>
  </si>
  <si>
    <t>TH6303</t>
  </si>
  <si>
    <t>TH630301</t>
  </si>
  <si>
    <t>TH630302</t>
  </si>
  <si>
    <t>Yok Krabat</t>
  </si>
  <si>
    <t>ยกกระบัตร</t>
  </si>
  <si>
    <t>TH630303</t>
  </si>
  <si>
    <t>TH630304</t>
  </si>
  <si>
    <t>TH630305</t>
  </si>
  <si>
    <t>TH630306</t>
  </si>
  <si>
    <t>Mae Ramat</t>
  </si>
  <si>
    <t>แม่ระมาด</t>
  </si>
  <si>
    <t>TH6304</t>
  </si>
  <si>
    <t>TH630401</t>
  </si>
  <si>
    <t>Mae Charao</t>
  </si>
  <si>
    <t>แม่จะเรา</t>
  </si>
  <si>
    <t>TH630402</t>
  </si>
  <si>
    <t>Khane Chue</t>
  </si>
  <si>
    <t>ขะเนจื้อ</t>
  </si>
  <si>
    <t>TH630403</t>
  </si>
  <si>
    <t>TH630404</t>
  </si>
  <si>
    <t>Sam Muen</t>
  </si>
  <si>
    <t>สามหมื่น</t>
  </si>
  <si>
    <t>TH630405</t>
  </si>
  <si>
    <t>TH630406</t>
  </si>
  <si>
    <t>Tha Song Yang</t>
  </si>
  <si>
    <t>ท่าสองยาง</t>
  </si>
  <si>
    <t>TH6305</t>
  </si>
  <si>
    <t>TH630501</t>
  </si>
  <si>
    <t>Mae Tan</t>
  </si>
  <si>
    <t>แม่ต้าน</t>
  </si>
  <si>
    <t>TH630502</t>
  </si>
  <si>
    <t>Mae Song</t>
  </si>
  <si>
    <t>แม่สอง</t>
  </si>
  <si>
    <t>TH630503</t>
  </si>
  <si>
    <t>แม่หละ</t>
  </si>
  <si>
    <t>TH630504</t>
  </si>
  <si>
    <t>Mae Wa Luang</t>
  </si>
  <si>
    <t>แม่วะหลวง</t>
  </si>
  <si>
    <t>TH630505</t>
  </si>
  <si>
    <t>Mae Usu</t>
  </si>
  <si>
    <t>แม่อุสุ</t>
  </si>
  <si>
    <t>TH630506</t>
  </si>
  <si>
    <t>Mae Sot</t>
  </si>
  <si>
    <t>แม่สอด</t>
  </si>
  <si>
    <t>TH6306</t>
  </si>
  <si>
    <t>TH630601</t>
  </si>
  <si>
    <t>Mae Ku</t>
  </si>
  <si>
    <t>แม่กุ</t>
  </si>
  <si>
    <t>TH630602</t>
  </si>
  <si>
    <t>Phawo</t>
  </si>
  <si>
    <t>พะวอ</t>
  </si>
  <si>
    <t>TH630603</t>
  </si>
  <si>
    <t>Mae Tao</t>
  </si>
  <si>
    <t>แม่ตาว</t>
  </si>
  <si>
    <t>TH630604</t>
  </si>
  <si>
    <t>Mae Kasa</t>
  </si>
  <si>
    <t>แม่กาษา</t>
  </si>
  <si>
    <t>TH630605</t>
  </si>
  <si>
    <t>Tha Sai Luat</t>
  </si>
  <si>
    <t>ท่าสายลวด</t>
  </si>
  <si>
    <t>TH630606</t>
  </si>
  <si>
    <t>TH630607</t>
  </si>
  <si>
    <t>Mahawan</t>
  </si>
  <si>
    <t>มหาวัน</t>
  </si>
  <si>
    <t>TH630608</t>
  </si>
  <si>
    <t>Dan Mae Lamao</t>
  </si>
  <si>
    <t>ด่านแม่ละเมา</t>
  </si>
  <si>
    <t>TH630609</t>
  </si>
  <si>
    <t>Phrathat Pha Daeng</t>
  </si>
  <si>
    <t>พระธาตุผาแดง</t>
  </si>
  <si>
    <t>TH630610</t>
  </si>
  <si>
    <t>Phop Phra</t>
  </si>
  <si>
    <t>พบพระ</t>
  </si>
  <si>
    <t>TH6307</t>
  </si>
  <si>
    <t>TH630701</t>
  </si>
  <si>
    <t>Chong Khaep</t>
  </si>
  <si>
    <t>ช่องแคบ</t>
  </si>
  <si>
    <t>TH630702</t>
  </si>
  <si>
    <t>Khiri Rat</t>
  </si>
  <si>
    <t>คีรีราษฎร์</t>
  </si>
  <si>
    <t>TH630703</t>
  </si>
  <si>
    <t>Wale</t>
  </si>
  <si>
    <t>วาเล่ย์</t>
  </si>
  <si>
    <t>TH630704</t>
  </si>
  <si>
    <t>Ruam Thai Phatthana</t>
  </si>
  <si>
    <t>รวมไทยพัฒนา</t>
  </si>
  <si>
    <t>TH630705</t>
  </si>
  <si>
    <t>Umphang</t>
  </si>
  <si>
    <t>อุ้มผาง</t>
  </si>
  <si>
    <t>TH6308</t>
  </si>
  <si>
    <t>TH630801</t>
  </si>
  <si>
    <t>TH630802</t>
  </si>
  <si>
    <t>Mo Kro</t>
  </si>
  <si>
    <t>โมโกร</t>
  </si>
  <si>
    <t>TH630803</t>
  </si>
  <si>
    <t>TH630804</t>
  </si>
  <si>
    <t>Mae Lamung</t>
  </si>
  <si>
    <t>แม่ละมุ้ง</t>
  </si>
  <si>
    <t>TH630805</t>
  </si>
  <si>
    <t>Mae Klong</t>
  </si>
  <si>
    <t>แม่กลอง</t>
  </si>
  <si>
    <t>TH630806</t>
  </si>
  <si>
    <t>Wang Chao</t>
  </si>
  <si>
    <t>วังเจ้า</t>
  </si>
  <si>
    <t>TH6309</t>
  </si>
  <si>
    <t>Chiang Thong</t>
  </si>
  <si>
    <t>เชียงทอง</t>
  </si>
  <si>
    <t>TH630901</t>
  </si>
  <si>
    <t>Na Bot</t>
  </si>
  <si>
    <t>นาโบสถ์</t>
  </si>
  <si>
    <t>TH630902</t>
  </si>
  <si>
    <t>Pradang</t>
  </si>
  <si>
    <t>ประดาง</t>
  </si>
  <si>
    <t>TH630903</t>
  </si>
  <si>
    <t>Mueang Sukhothai</t>
  </si>
  <si>
    <t>เมืองสุโขทัย</t>
  </si>
  <si>
    <t>TH6401</t>
  </si>
  <si>
    <t>Thani</t>
  </si>
  <si>
    <t>ธานี</t>
  </si>
  <si>
    <t>TH640101</t>
  </si>
  <si>
    <t>TH640102</t>
  </si>
  <si>
    <t>TH640103</t>
  </si>
  <si>
    <t>Pak Khwae</t>
  </si>
  <si>
    <t>ปากแคว</t>
  </si>
  <si>
    <t>TH640104</t>
  </si>
  <si>
    <t>Yang Sai</t>
  </si>
  <si>
    <t>ยางซ้าย</t>
  </si>
  <si>
    <t>TH640105</t>
  </si>
  <si>
    <t>TH640106</t>
  </si>
  <si>
    <t>Ban Lum</t>
  </si>
  <si>
    <t>บ้านหลุม</t>
  </si>
  <si>
    <t>TH640107</t>
  </si>
  <si>
    <t>Tan Tia</t>
  </si>
  <si>
    <t>ตาลเตี้ย</t>
  </si>
  <si>
    <t>TH640108</t>
  </si>
  <si>
    <t>Pak Phra</t>
  </si>
  <si>
    <t>ปากพระ</t>
  </si>
  <si>
    <t>TH640109</t>
  </si>
  <si>
    <t>Wang Thong Daeng</t>
  </si>
  <si>
    <t>วังทองแดง</t>
  </si>
  <si>
    <t>TH640110</t>
  </si>
  <si>
    <t>Ban Dan Lan Hoi</t>
  </si>
  <si>
    <t>บ้านด่านลานหอย</t>
  </si>
  <si>
    <t>TH6402</t>
  </si>
  <si>
    <t>Lan Hoi</t>
  </si>
  <si>
    <t>ลานหอย</t>
  </si>
  <si>
    <t>TH640201</t>
  </si>
  <si>
    <t>TH640202</t>
  </si>
  <si>
    <t>Wang Takhro</t>
  </si>
  <si>
    <t>วังตะคร้อ</t>
  </si>
  <si>
    <t>TH640203</t>
  </si>
  <si>
    <t>Wang Nam Khao</t>
  </si>
  <si>
    <t>วังน้ำขาว</t>
  </si>
  <si>
    <t>TH640204</t>
  </si>
  <si>
    <t>TH640205</t>
  </si>
  <si>
    <t>TH640206</t>
  </si>
  <si>
    <t>Wang Luek</t>
  </si>
  <si>
    <t>วังลึก</t>
  </si>
  <si>
    <t>TH640207</t>
  </si>
  <si>
    <t>Khiri Mat</t>
  </si>
  <si>
    <t>คีรีมาศ</t>
  </si>
  <si>
    <t>TH6403</t>
  </si>
  <si>
    <t>TH640301</t>
  </si>
  <si>
    <t>TH640302</t>
  </si>
  <si>
    <t>TH640303</t>
  </si>
  <si>
    <t>Sam Phuang</t>
  </si>
  <si>
    <t>สามพวง</t>
  </si>
  <si>
    <t>TH640304</t>
  </si>
  <si>
    <t>Si Khiri Mat</t>
  </si>
  <si>
    <t>ศรีคีรีมาศ</t>
  </si>
  <si>
    <t>TH640305</t>
  </si>
  <si>
    <t>TH640306</t>
  </si>
  <si>
    <t>Na Choeng Khiri</t>
  </si>
  <si>
    <t>นาเชิงคีรี</t>
  </si>
  <si>
    <t>TH640307</t>
  </si>
  <si>
    <t>Nong Krading</t>
  </si>
  <si>
    <t>หนองกระดิ่ง</t>
  </si>
  <si>
    <t>TH640308</t>
  </si>
  <si>
    <t>Ban Namphu</t>
  </si>
  <si>
    <t>บ้านน้ำพุ</t>
  </si>
  <si>
    <t>TH640309</t>
  </si>
  <si>
    <t>Thung Yang Mueang</t>
  </si>
  <si>
    <t>ทุ่งยางเมือง</t>
  </si>
  <si>
    <t>TH640310</t>
  </si>
  <si>
    <t>Kong Krailat</t>
  </si>
  <si>
    <t>กงไกรลาศ</t>
  </si>
  <si>
    <t>TH6404</t>
  </si>
  <si>
    <t>Kong</t>
  </si>
  <si>
    <t>กง</t>
  </si>
  <si>
    <t>TH640401</t>
  </si>
  <si>
    <t>Ban Krang</t>
  </si>
  <si>
    <t>บ้านกร่าง</t>
  </si>
  <si>
    <t>TH640402</t>
  </si>
  <si>
    <t>Krai Nok</t>
  </si>
  <si>
    <t>ไกรนอก</t>
  </si>
  <si>
    <t>TH640403</t>
  </si>
  <si>
    <t>Krai Klang</t>
  </si>
  <si>
    <t>ไกรกลาง</t>
  </si>
  <si>
    <t>TH640404</t>
  </si>
  <si>
    <t>Krai Nai</t>
  </si>
  <si>
    <t>ไกรใน</t>
  </si>
  <si>
    <t>TH640405</t>
  </si>
  <si>
    <t>Dong Dueai</t>
  </si>
  <si>
    <t>ดงเดือย</t>
  </si>
  <si>
    <t>TH640406</t>
  </si>
  <si>
    <t>TH640407</t>
  </si>
  <si>
    <t>Kok Raet</t>
  </si>
  <si>
    <t>กกแรต</t>
  </si>
  <si>
    <t>TH640408</t>
  </si>
  <si>
    <t>TH640409</t>
  </si>
  <si>
    <t>TH640410</t>
  </si>
  <si>
    <t>Ban Mai Suk Kasem</t>
  </si>
  <si>
    <t>บ้านใหม่สุขเกษม</t>
  </si>
  <si>
    <t>TH640411</t>
  </si>
  <si>
    <t>Si Satchanalai</t>
  </si>
  <si>
    <t>ศรีสัชนาลัย</t>
  </si>
  <si>
    <t>TH6405</t>
  </si>
  <si>
    <t>Hat Siao</t>
  </si>
  <si>
    <t>หาดเสี้ยว</t>
  </si>
  <si>
    <t>TH640501</t>
  </si>
  <si>
    <t>TH640502</t>
  </si>
  <si>
    <t>Mae Sam</t>
  </si>
  <si>
    <t>แม่สำ</t>
  </si>
  <si>
    <t>TH640503</t>
  </si>
  <si>
    <t>Mae Sin</t>
  </si>
  <si>
    <t>แม่สิน</t>
  </si>
  <si>
    <t>TH640504</t>
  </si>
  <si>
    <t>Ban Tuek</t>
  </si>
  <si>
    <t>บ้านตึก</t>
  </si>
  <si>
    <t>TH640505</t>
  </si>
  <si>
    <t>TH640506</t>
  </si>
  <si>
    <t>TH640507</t>
  </si>
  <si>
    <t>TH640508</t>
  </si>
  <si>
    <t>Dong Khu</t>
  </si>
  <si>
    <t>ดงคู่</t>
  </si>
  <si>
    <t>TH640509</t>
  </si>
  <si>
    <t>TH640510</t>
  </si>
  <si>
    <t>Sarachit</t>
  </si>
  <si>
    <t>สารจิตร</t>
  </si>
  <si>
    <t>TH640511</t>
  </si>
  <si>
    <t>Si Samrong</t>
  </si>
  <si>
    <t>ศรีสำโรง</t>
  </si>
  <si>
    <t>TH6406</t>
  </si>
  <si>
    <t>คลองตาล</t>
  </si>
  <si>
    <t>TH640601</t>
  </si>
  <si>
    <t>TH640602</t>
  </si>
  <si>
    <t>TH640603</t>
  </si>
  <si>
    <t>TH640604</t>
  </si>
  <si>
    <t>TH640605</t>
  </si>
  <si>
    <t>Na Khun Krai</t>
  </si>
  <si>
    <t>นาขุนไกร</t>
  </si>
  <si>
    <t>TH640606</t>
  </si>
  <si>
    <t>Ko Ta Liang</t>
  </si>
  <si>
    <t>เกาะตาเลี้ยง</t>
  </si>
  <si>
    <t>TH640607</t>
  </si>
  <si>
    <t>Wat Ko</t>
  </si>
  <si>
    <t>วัดเกาะ</t>
  </si>
  <si>
    <t>TH640608</t>
  </si>
  <si>
    <t>TH640609</t>
  </si>
  <si>
    <t>Thap Phueng</t>
  </si>
  <si>
    <t>ทับผึ้ง</t>
  </si>
  <si>
    <t>TH640610</t>
  </si>
  <si>
    <t>Ban San</t>
  </si>
  <si>
    <t>บ้านซ่าน</t>
  </si>
  <si>
    <t>TH640611</t>
  </si>
  <si>
    <t>TH640612</t>
  </si>
  <si>
    <t>Rao Ton Chan</t>
  </si>
  <si>
    <t>ราวต้นจันทร์</t>
  </si>
  <si>
    <t>TH640613</t>
  </si>
  <si>
    <t>Sawankhalok</t>
  </si>
  <si>
    <t>สวรรคโลก</t>
  </si>
  <si>
    <t>TH6407</t>
  </si>
  <si>
    <t>Mueang Sawankhalok</t>
  </si>
  <si>
    <t>เมืองสวรรคโลก</t>
  </si>
  <si>
    <t>TH640701</t>
  </si>
  <si>
    <t>TH640702</t>
  </si>
  <si>
    <t>Khlong Krachong</t>
  </si>
  <si>
    <t>คลองกระจง</t>
  </si>
  <si>
    <t>TH640703</t>
  </si>
  <si>
    <t>Wang Phin Phat</t>
  </si>
  <si>
    <t>วังพิณพาทย์</t>
  </si>
  <si>
    <t>TH640704</t>
  </si>
  <si>
    <t>Wang Mai Khon</t>
  </si>
  <si>
    <t>วังไม้ขอน</t>
  </si>
  <si>
    <t>TH640705</t>
  </si>
  <si>
    <t>Yan Yao</t>
  </si>
  <si>
    <t>ย่านยาว</t>
  </si>
  <si>
    <t>TH640706</t>
  </si>
  <si>
    <t>Na Thung</t>
  </si>
  <si>
    <t>นาทุ่ง</t>
  </si>
  <si>
    <t>TH640707</t>
  </si>
  <si>
    <t>Khlong Yang</t>
  </si>
  <si>
    <t>คลองยาง</t>
  </si>
  <si>
    <t>TH640708</t>
  </si>
  <si>
    <t>Mueang Bang Yom</t>
  </si>
  <si>
    <t>เมืองบางยม</t>
  </si>
  <si>
    <t>TH640709</t>
  </si>
  <si>
    <t>Tha Thong</t>
  </si>
  <si>
    <t>ท่าทอง</t>
  </si>
  <si>
    <t>TH640710</t>
  </si>
  <si>
    <t>TH640711</t>
  </si>
  <si>
    <t>Pa Kum Ko</t>
  </si>
  <si>
    <t>ป่ากุมเกาะ</t>
  </si>
  <si>
    <t>TH640712</t>
  </si>
  <si>
    <t>Mueang Bang Khlang</t>
  </si>
  <si>
    <t>เมืองบางขลัง</t>
  </si>
  <si>
    <t>TH640713</t>
  </si>
  <si>
    <t>TH640714</t>
  </si>
  <si>
    <t>Si Nakhon</t>
  </si>
  <si>
    <t>ศรีนคร</t>
  </si>
  <si>
    <t>TH6408</t>
  </si>
  <si>
    <t>TH640801</t>
  </si>
  <si>
    <t>Nakhon Doet</t>
  </si>
  <si>
    <t>นครเดิฐ</t>
  </si>
  <si>
    <t>TH640802</t>
  </si>
  <si>
    <t>Nam Khum</t>
  </si>
  <si>
    <t>น้ำขุม</t>
  </si>
  <si>
    <t>TH640803</t>
  </si>
  <si>
    <t>Khlong Maphlap</t>
  </si>
  <si>
    <t>คลองมะพลับ</t>
  </si>
  <si>
    <t>TH640804</t>
  </si>
  <si>
    <t>TH640805</t>
  </si>
  <si>
    <t>Thung Saliam</t>
  </si>
  <si>
    <t>ทุ่งเสลี่ยม</t>
  </si>
  <si>
    <t>TH6409</t>
  </si>
  <si>
    <t>Ban Mai Chai Mongkhon</t>
  </si>
  <si>
    <t>บ้านใหม่ไชยมงคล</t>
  </si>
  <si>
    <t>TH640901</t>
  </si>
  <si>
    <t>Thai Chana Suek</t>
  </si>
  <si>
    <t>ไทยชนะศึก</t>
  </si>
  <si>
    <t>TH640902</t>
  </si>
  <si>
    <t>TH640903</t>
  </si>
  <si>
    <t>TH640904</t>
  </si>
  <si>
    <t>Khao Kaeo Si Sombun</t>
  </si>
  <si>
    <t>เขาแก้วศรีสมบูรณ</t>
  </si>
  <si>
    <t>TH640905</t>
  </si>
  <si>
    <t>Mueang Phitsanulok</t>
  </si>
  <si>
    <t>เมืองพิษณุโลก</t>
  </si>
  <si>
    <t>TH6501</t>
  </si>
  <si>
    <t>TH650101</t>
  </si>
  <si>
    <t>Wang Nam Khu</t>
  </si>
  <si>
    <t>วังน้ำคู้</t>
  </si>
  <si>
    <t>TH650102</t>
  </si>
  <si>
    <t>Wat Chan</t>
  </si>
  <si>
    <t>วัดจันทร์</t>
  </si>
  <si>
    <t>TH650103</t>
  </si>
  <si>
    <t>Wat Phrik</t>
  </si>
  <si>
    <t>วัดพริก</t>
  </si>
  <si>
    <t>TH650104</t>
  </si>
  <si>
    <t>TH650105</t>
  </si>
  <si>
    <t>ท่าโพธิ์</t>
  </si>
  <si>
    <t>TH650106</t>
  </si>
  <si>
    <t>Samo Khae</t>
  </si>
  <si>
    <t>สมอแข</t>
  </si>
  <si>
    <t>TH650107</t>
  </si>
  <si>
    <t>TH650108</t>
  </si>
  <si>
    <t>TH650109</t>
  </si>
  <si>
    <t>Pak Thok</t>
  </si>
  <si>
    <t>ปากโทก</t>
  </si>
  <si>
    <t>TH650110</t>
  </si>
  <si>
    <t>TH650111</t>
  </si>
  <si>
    <t>TH650112</t>
  </si>
  <si>
    <t>TH650113</t>
  </si>
  <si>
    <t>Ban Khlong</t>
  </si>
  <si>
    <t>บ้านคลอง</t>
  </si>
  <si>
    <t>TH650114</t>
  </si>
  <si>
    <t>Phlai Chumphon</t>
  </si>
  <si>
    <t>พลายชุมพล</t>
  </si>
  <si>
    <t>TH650115</t>
  </si>
  <si>
    <t>Makham Sung</t>
  </si>
  <si>
    <t>มะขามสูง</t>
  </si>
  <si>
    <t>TH650116</t>
  </si>
  <si>
    <t>Aranyik</t>
  </si>
  <si>
    <t>อรัญญิก</t>
  </si>
  <si>
    <t>TH650117</t>
  </si>
  <si>
    <t>Bueng Phra</t>
  </si>
  <si>
    <t>บึงพระ</t>
  </si>
  <si>
    <t>TH650118</t>
  </si>
  <si>
    <t>Phai Kho Don</t>
  </si>
  <si>
    <t>ไผ่ขอดอน</t>
  </si>
  <si>
    <t>TH650119</t>
  </si>
  <si>
    <t>TH650120</t>
  </si>
  <si>
    <t>Nakhon Thai</t>
  </si>
  <si>
    <t>นครไทย</t>
  </si>
  <si>
    <t>TH6502</t>
  </si>
  <si>
    <t>TH650201</t>
  </si>
  <si>
    <t>Nong Kathao</t>
  </si>
  <si>
    <t>หนองกะท้าว</t>
  </si>
  <si>
    <t>TH650202</t>
  </si>
  <si>
    <t>Ban Yaeng</t>
  </si>
  <si>
    <t>บ้านแยง</t>
  </si>
  <si>
    <t>TH650203</t>
  </si>
  <si>
    <t>Noen Phoem</t>
  </si>
  <si>
    <t>เนินเพิ่ม</t>
  </si>
  <si>
    <t>TH650204</t>
  </si>
  <si>
    <t>TH650205</t>
  </si>
  <si>
    <t>TH650206</t>
  </si>
  <si>
    <t>Nam Kum</t>
  </si>
  <si>
    <t>น้ำกุ่ม</t>
  </si>
  <si>
    <t>TH650207</t>
  </si>
  <si>
    <t>Yang Klon</t>
  </si>
  <si>
    <t>ยางโกลน</t>
  </si>
  <si>
    <t>TH650208</t>
  </si>
  <si>
    <t>Bo Pho</t>
  </si>
  <si>
    <t>บ่อโพธิ์</t>
  </si>
  <si>
    <t>TH650209</t>
  </si>
  <si>
    <t>TH650210</t>
  </si>
  <si>
    <t>Huai Hia</t>
  </si>
  <si>
    <t>ห้วยเฮี้ย</t>
  </si>
  <si>
    <t>TH650211</t>
  </si>
  <si>
    <t>Chat Trakan</t>
  </si>
  <si>
    <t>ชาติตระการ</t>
  </si>
  <si>
    <t>TH6503</t>
  </si>
  <si>
    <t>TH650301</t>
  </si>
  <si>
    <t>TH650302</t>
  </si>
  <si>
    <t>Suan Miang</t>
  </si>
  <si>
    <t>สวนเมี่ยง</t>
  </si>
  <si>
    <t>TH650303</t>
  </si>
  <si>
    <t>TH650304</t>
  </si>
  <si>
    <t>Bo Phak</t>
  </si>
  <si>
    <t>บ่อภาค</t>
  </si>
  <si>
    <t>TH650305</t>
  </si>
  <si>
    <t>Tha Sakae</t>
  </si>
  <si>
    <t>ท่าสะแก</t>
  </si>
  <si>
    <t>TH650306</t>
  </si>
  <si>
    <t>TH6504</t>
  </si>
  <si>
    <t>TH650401</t>
  </si>
  <si>
    <t>Plak Raet</t>
  </si>
  <si>
    <t>ปลักแรด</t>
  </si>
  <si>
    <t>TH650402</t>
  </si>
  <si>
    <t>Phan Sao</t>
  </si>
  <si>
    <t>พันเสา</t>
  </si>
  <si>
    <t>TH650403</t>
  </si>
  <si>
    <t>Wang I Thok</t>
  </si>
  <si>
    <t>วังอิทก</t>
  </si>
  <si>
    <t>TH650404</t>
  </si>
  <si>
    <t>Bueng Kok</t>
  </si>
  <si>
    <t>บึงกอก</t>
  </si>
  <si>
    <t>TH650405</t>
  </si>
  <si>
    <t>Nong Kula</t>
  </si>
  <si>
    <t>หนองกุลา</t>
  </si>
  <si>
    <t>TH650406</t>
  </si>
  <si>
    <t>Chum Saeng Songkhram</t>
  </si>
  <si>
    <t>ชุมแสงสงคราม</t>
  </si>
  <si>
    <t>TH650407</t>
  </si>
  <si>
    <t>TH650408</t>
  </si>
  <si>
    <t>TH650409</t>
  </si>
  <si>
    <t>Tha Nang Ngam</t>
  </si>
  <si>
    <t>ท่านางงาม</t>
  </si>
  <si>
    <t>TH650410</t>
  </si>
  <si>
    <t>Khui Muang</t>
  </si>
  <si>
    <t>คุยม่วง</t>
  </si>
  <si>
    <t>TH650411</t>
  </si>
  <si>
    <t>Bang Krathum</t>
  </si>
  <si>
    <t>บางกระทุ่ม</t>
  </si>
  <si>
    <t>TH6505</t>
  </si>
  <si>
    <t>TH650501</t>
  </si>
  <si>
    <t>TH650502</t>
  </si>
  <si>
    <t>TH650503</t>
  </si>
  <si>
    <t>Sanam Khli</t>
  </si>
  <si>
    <t>สนามคลี</t>
  </si>
  <si>
    <t>TH650504</t>
  </si>
  <si>
    <t>Tha Tan</t>
  </si>
  <si>
    <t>ท่าตาล</t>
  </si>
  <si>
    <t>TH650505</t>
  </si>
  <si>
    <t>TH650506</t>
  </si>
  <si>
    <t>Nakhon Pa Mak</t>
  </si>
  <si>
    <t>นครป่าหมาก</t>
  </si>
  <si>
    <t>TH650507</t>
  </si>
  <si>
    <t>Noen Kum</t>
  </si>
  <si>
    <t>เนินกุ่ม</t>
  </si>
  <si>
    <t>TH650508</t>
  </si>
  <si>
    <t>Wat Ta Yom</t>
  </si>
  <si>
    <t>วัดตายม</t>
  </si>
  <si>
    <t>TH650509</t>
  </si>
  <si>
    <t>Phrom Phiram</t>
  </si>
  <si>
    <t>พรหมพิราม</t>
  </si>
  <si>
    <t>TH6506</t>
  </si>
  <si>
    <t>TH650601</t>
  </si>
  <si>
    <t>TH650602</t>
  </si>
  <si>
    <t>Wong Khong</t>
  </si>
  <si>
    <t>วงฆ้อง</t>
  </si>
  <si>
    <t>TH650603</t>
  </si>
  <si>
    <t>Matum</t>
  </si>
  <si>
    <t>มะตูม</t>
  </si>
  <si>
    <t>TH650604</t>
  </si>
  <si>
    <t>Ho Klong</t>
  </si>
  <si>
    <t>หอกลอง</t>
  </si>
  <si>
    <t>TH650605</t>
  </si>
  <si>
    <t>Si Phirom</t>
  </si>
  <si>
    <t>ศรีภิรมย์</t>
  </si>
  <si>
    <t>TH650606</t>
  </si>
  <si>
    <t>Taluk Thiam</t>
  </si>
  <si>
    <t>ตลุกเทียม</t>
  </si>
  <si>
    <t>TH650607</t>
  </si>
  <si>
    <t>Wang Won</t>
  </si>
  <si>
    <t>วังวน</t>
  </si>
  <si>
    <t>TH650608</t>
  </si>
  <si>
    <t>TH650609</t>
  </si>
  <si>
    <t>Matong</t>
  </si>
  <si>
    <t>มะต้อง</t>
  </si>
  <si>
    <t>TH650610</t>
  </si>
  <si>
    <t>Thap Yai Chiang</t>
  </si>
  <si>
    <t>ทับยายเชียง</t>
  </si>
  <si>
    <t>TH650611</t>
  </si>
  <si>
    <t>Dong Prakham</t>
  </si>
  <si>
    <t>ดงประคำ</t>
  </si>
  <si>
    <t>TH650612</t>
  </si>
  <si>
    <t>TH6507</t>
  </si>
  <si>
    <t>TH650701</t>
  </si>
  <si>
    <t>TH650702</t>
  </si>
  <si>
    <t>Tho Thae</t>
  </si>
  <si>
    <t>ท้อแท้</t>
  </si>
  <si>
    <t>TH650703</t>
  </si>
  <si>
    <t>TH650704</t>
  </si>
  <si>
    <t>TH650705</t>
  </si>
  <si>
    <t>Khan Chong</t>
  </si>
  <si>
    <t>คันโช้ง</t>
  </si>
  <si>
    <t>TH650706</t>
  </si>
  <si>
    <t>TH6508</t>
  </si>
  <si>
    <t>TH650801</t>
  </si>
  <si>
    <t>Phan Chali</t>
  </si>
  <si>
    <t>พันชาลี</t>
  </si>
  <si>
    <t>TH650802</t>
  </si>
  <si>
    <t>Mae Raka</t>
  </si>
  <si>
    <t>แม่ระกา</t>
  </si>
  <si>
    <t>TH650803</t>
  </si>
  <si>
    <t>TH650804</t>
  </si>
  <si>
    <t>Wang Phikun</t>
  </si>
  <si>
    <t>วังพิกุล</t>
  </si>
  <si>
    <t>TH650805</t>
  </si>
  <si>
    <t>Kaeng Sopha</t>
  </si>
  <si>
    <t>แก่งโสภา</t>
  </si>
  <si>
    <t>TH650806</t>
  </si>
  <si>
    <t>Tha Muen Ram</t>
  </si>
  <si>
    <t>ท่าหมื่นราม</t>
  </si>
  <si>
    <t>TH650807</t>
  </si>
  <si>
    <t>Wang Nok Aen</t>
  </si>
  <si>
    <t>วังนกแอ่น</t>
  </si>
  <si>
    <t>TH650808</t>
  </si>
  <si>
    <t>Nong Phra</t>
  </si>
  <si>
    <t>หนองพระ</t>
  </si>
  <si>
    <t>TH650809</t>
  </si>
  <si>
    <t>Chai Nam</t>
  </si>
  <si>
    <t>ชัยนาม</t>
  </si>
  <si>
    <t>TH650810</t>
  </si>
  <si>
    <t>Din Thong</t>
  </si>
  <si>
    <t>ดินทอง</t>
  </si>
  <si>
    <t>TH650811</t>
  </si>
  <si>
    <t>Noen Maprang</t>
  </si>
  <si>
    <t>เนินมะปราง</t>
  </si>
  <si>
    <t>TH6509</t>
  </si>
  <si>
    <t>TH650901</t>
  </si>
  <si>
    <t>Ban Mung</t>
  </si>
  <si>
    <t>บ้านมุง</t>
  </si>
  <si>
    <t>TH650902</t>
  </si>
  <si>
    <t>TH650903</t>
  </si>
  <si>
    <t>Wang Phrong</t>
  </si>
  <si>
    <t>วังโพรง</t>
  </si>
  <si>
    <t>TH650904</t>
  </si>
  <si>
    <t>Ban Noi Sum Khi Lek</t>
  </si>
  <si>
    <t>บ้านน้อยซุ้มขี้เ</t>
  </si>
  <si>
    <t>TH650905</t>
  </si>
  <si>
    <t>TH650906</t>
  </si>
  <si>
    <t>TH650907</t>
  </si>
  <si>
    <t>Mueang Phichit</t>
  </si>
  <si>
    <t>เมืองพิจิตร</t>
  </si>
  <si>
    <t>TH6601</t>
  </si>
  <si>
    <t>TH660101</t>
  </si>
  <si>
    <t>TH660102</t>
  </si>
  <si>
    <t>TH660103</t>
  </si>
  <si>
    <t>Tha Lo</t>
  </si>
  <si>
    <t>ท่าฬ่อ</t>
  </si>
  <si>
    <t>TH660104</t>
  </si>
  <si>
    <t>Pak Thang</t>
  </si>
  <si>
    <t>ปากทาง</t>
  </si>
  <si>
    <t>TH660105</t>
  </si>
  <si>
    <t>Khlong Khachen</t>
  </si>
  <si>
    <t>คลองคะเชนทร์</t>
  </si>
  <si>
    <t>TH660106</t>
  </si>
  <si>
    <t>TH660107</t>
  </si>
  <si>
    <t>TH660108</t>
  </si>
  <si>
    <t>TH660109</t>
  </si>
  <si>
    <t>Ban Bung</t>
  </si>
  <si>
    <t>บ้านบุ่ง</t>
  </si>
  <si>
    <t>TH660110</t>
  </si>
  <si>
    <t>TH660111</t>
  </si>
  <si>
    <t>Dong Pa Kham</t>
  </si>
  <si>
    <t>ดงป่าคำ</t>
  </si>
  <si>
    <t>TH660112</t>
  </si>
  <si>
    <t>TH660113</t>
  </si>
  <si>
    <t>Pa Makhap</t>
  </si>
  <si>
    <t>ป่ามะคาบ</t>
  </si>
  <si>
    <t>TH660115</t>
  </si>
  <si>
    <t>Sai Kham Ho</t>
  </si>
  <si>
    <t>สายคำโห้</t>
  </si>
  <si>
    <t>TH660119</t>
  </si>
  <si>
    <t>TH660120</t>
  </si>
  <si>
    <t>Wang Sai Phun</t>
  </si>
  <si>
    <t>วังทรายพูน</t>
  </si>
  <si>
    <t>TH6602</t>
  </si>
  <si>
    <t>TH660201</t>
  </si>
  <si>
    <t>TH660202</t>
  </si>
  <si>
    <t>TH660203</t>
  </si>
  <si>
    <t>หนองปล้อง</t>
  </si>
  <si>
    <t>TH660204</t>
  </si>
  <si>
    <t>Pho Prathap Chang</t>
  </si>
  <si>
    <t>โพธิ์ประทับช้าง</t>
  </si>
  <si>
    <t>TH6603</t>
  </si>
  <si>
    <t>TH660301</t>
  </si>
  <si>
    <t>Phai Tha Pho</t>
  </si>
  <si>
    <t>ไผ่ท่าโพ</t>
  </si>
  <si>
    <t>TH660302</t>
  </si>
  <si>
    <t>Wang Chik</t>
  </si>
  <si>
    <t>วังจิก</t>
  </si>
  <si>
    <t>TH660303</t>
  </si>
  <si>
    <t>Phai Rop</t>
  </si>
  <si>
    <t>ไผ่รอบ</t>
  </si>
  <si>
    <t>TH660304</t>
  </si>
  <si>
    <t>Dong Suea Lueang</t>
  </si>
  <si>
    <t>ดงเสือเหลือง</t>
  </si>
  <si>
    <t>TH660305</t>
  </si>
  <si>
    <t>Noen Sawang</t>
  </si>
  <si>
    <t>เนินสว่าง</t>
  </si>
  <si>
    <t>TH660306</t>
  </si>
  <si>
    <t>TH660307</t>
  </si>
  <si>
    <t>Taphan Hin</t>
  </si>
  <si>
    <t>ตะพานหิน</t>
  </si>
  <si>
    <t>TH6604</t>
  </si>
  <si>
    <t>TH660401</t>
  </si>
  <si>
    <t>TH660402</t>
  </si>
  <si>
    <t>Huai Ket</t>
  </si>
  <si>
    <t>ห้วยเกตุ</t>
  </si>
  <si>
    <t>TH660403</t>
  </si>
  <si>
    <t>Sai Rong Khon</t>
  </si>
  <si>
    <t>ไทรโรงโขน</t>
  </si>
  <si>
    <t>TH660404</t>
  </si>
  <si>
    <t>Nong Phayom</t>
  </si>
  <si>
    <t>หนองพยอม</t>
  </si>
  <si>
    <t>TH660405</t>
  </si>
  <si>
    <t>TH660406</t>
  </si>
  <si>
    <t>Dong Takhop</t>
  </si>
  <si>
    <t>ดงตะขบ</t>
  </si>
  <si>
    <t>TH660407</t>
  </si>
  <si>
    <t>Khlong Khun</t>
  </si>
  <si>
    <t>คลองคูณ</t>
  </si>
  <si>
    <t>TH660408</t>
  </si>
  <si>
    <t>Wang Samrong</t>
  </si>
  <si>
    <t>วังสำโรง</t>
  </si>
  <si>
    <t>TH660409</t>
  </si>
  <si>
    <t>TH660410</t>
  </si>
  <si>
    <t>Wang Lum</t>
  </si>
  <si>
    <t>วังหลุม</t>
  </si>
  <si>
    <t>TH660411</t>
  </si>
  <si>
    <t>Thap Man</t>
  </si>
  <si>
    <t>ทับหมัน</t>
  </si>
  <si>
    <t>TH660412</t>
  </si>
  <si>
    <t>Phai Luang</t>
  </si>
  <si>
    <t>ไผ่หลวง</t>
  </si>
  <si>
    <t>TH660413</t>
  </si>
  <si>
    <t>Bang Mun Nak</t>
  </si>
  <si>
    <t>บางมูลนาก</t>
  </si>
  <si>
    <t>TH6605</t>
  </si>
  <si>
    <t>TH660501</t>
  </si>
  <si>
    <t>TH660502</t>
  </si>
  <si>
    <t>Ho Krai</t>
  </si>
  <si>
    <t>หอไกร</t>
  </si>
  <si>
    <t>TH660503</t>
  </si>
  <si>
    <t>TH660504</t>
  </si>
  <si>
    <t>TH660505</t>
  </si>
  <si>
    <t>Phum</t>
  </si>
  <si>
    <t>ภูมิ</t>
  </si>
  <si>
    <t>TH660506</t>
  </si>
  <si>
    <t>Wang Krot</t>
  </si>
  <si>
    <t>วังกรด</t>
  </si>
  <si>
    <t>TH660507</t>
  </si>
  <si>
    <t>Huai Khen</t>
  </si>
  <si>
    <t>ห้วยเขน</t>
  </si>
  <si>
    <t>TH660508</t>
  </si>
  <si>
    <t>Wang Taku</t>
  </si>
  <si>
    <t>วังตะกู</t>
  </si>
  <si>
    <t>TH660509</t>
  </si>
  <si>
    <t>Lam Prada</t>
  </si>
  <si>
    <t>ลำประดา</t>
  </si>
  <si>
    <t>TH660514</t>
  </si>
  <si>
    <t>TH6606</t>
  </si>
  <si>
    <t>TH660601</t>
  </si>
  <si>
    <t>Thai Nam</t>
  </si>
  <si>
    <t>ท้ายน้ำ</t>
  </si>
  <si>
    <t>TH660602</t>
  </si>
  <si>
    <t>Thanong</t>
  </si>
  <si>
    <t>ทะนง</t>
  </si>
  <si>
    <t>TH660603</t>
  </si>
  <si>
    <t>Tha Bua</t>
  </si>
  <si>
    <t>ท่าบัว</t>
  </si>
  <si>
    <t>TH660604</t>
  </si>
  <si>
    <t>Thung Noi</t>
  </si>
  <si>
    <t>ทุ่งน้อย</t>
  </si>
  <si>
    <t>TH660605</t>
  </si>
  <si>
    <t>Tha Khamin</t>
  </si>
  <si>
    <t>ท่าขมิ้น</t>
  </si>
  <si>
    <t>TH660606</t>
  </si>
  <si>
    <t>TH660607</t>
  </si>
  <si>
    <t>Bang Khlan</t>
  </si>
  <si>
    <t>บางคลาน</t>
  </si>
  <si>
    <t>TH660608</t>
  </si>
  <si>
    <t>Tha Nang</t>
  </si>
  <si>
    <t>ท่านั่ง</t>
  </si>
  <si>
    <t>TH660611</t>
  </si>
  <si>
    <t>Ban Noi</t>
  </si>
  <si>
    <t>บ้านน้อย</t>
  </si>
  <si>
    <t>TH660612</t>
  </si>
  <si>
    <t>Wat Khwang</t>
  </si>
  <si>
    <t>วัดขวาง</t>
  </si>
  <si>
    <t>TH660613</t>
  </si>
  <si>
    <t>TH6607</t>
  </si>
  <si>
    <t>TH660701</t>
  </si>
  <si>
    <t>Kamphaeng Din</t>
  </si>
  <si>
    <t>กำแพงดิน</t>
  </si>
  <si>
    <t>TH660702</t>
  </si>
  <si>
    <t>Rang Nok</t>
  </si>
  <si>
    <t>รังนก</t>
  </si>
  <si>
    <t>TH660703</t>
  </si>
  <si>
    <t>Noen Po</t>
  </si>
  <si>
    <t>เนินปอ</t>
  </si>
  <si>
    <t>TH660706</t>
  </si>
  <si>
    <t>TH660707</t>
  </si>
  <si>
    <t>Tap Khlo</t>
  </si>
  <si>
    <t>ทับคล้อ</t>
  </si>
  <si>
    <t>TH6608</t>
  </si>
  <si>
    <t>TH660801</t>
  </si>
  <si>
    <t>Khao Sai</t>
  </si>
  <si>
    <t>เขาทราย</t>
  </si>
  <si>
    <t>TH660802</t>
  </si>
  <si>
    <t>Khao Chet Luk</t>
  </si>
  <si>
    <t>เขาเจ็ดลูก</t>
  </si>
  <si>
    <t>TH660803</t>
  </si>
  <si>
    <t>Thai Thung</t>
  </si>
  <si>
    <t>ท้ายทุ่ง</t>
  </si>
  <si>
    <t>TH660804</t>
  </si>
  <si>
    <t>Sak Lek</t>
  </si>
  <si>
    <t>สากเหล็ก</t>
  </si>
  <si>
    <t>TH6609</t>
  </si>
  <si>
    <t>TH660901</t>
  </si>
  <si>
    <t>TH660902</t>
  </si>
  <si>
    <t>Khlong Sai</t>
  </si>
  <si>
    <t>คลองทราย</t>
  </si>
  <si>
    <t>TH660903</t>
  </si>
  <si>
    <t>หนองหญ้าไทร</t>
  </si>
  <si>
    <t>TH660904</t>
  </si>
  <si>
    <t>Wang Thap Sai</t>
  </si>
  <si>
    <t>วังทับไทร</t>
  </si>
  <si>
    <t>TH660905</t>
  </si>
  <si>
    <t>Bueng Na Rang</t>
  </si>
  <si>
    <t>บึงนาราง</t>
  </si>
  <si>
    <t>TH6610</t>
  </si>
  <si>
    <t>TH661001</t>
  </si>
  <si>
    <t>Pho Sai Ngam</t>
  </si>
  <si>
    <t>โพธิ์ไทรงาม</t>
  </si>
  <si>
    <t>TH661002</t>
  </si>
  <si>
    <t>Laem Rang</t>
  </si>
  <si>
    <t>แหลมรัง</t>
  </si>
  <si>
    <t>TH661003</t>
  </si>
  <si>
    <t>Bang Lai</t>
  </si>
  <si>
    <t>บางลาย</t>
  </si>
  <si>
    <t>TH661004</t>
  </si>
  <si>
    <t>TH661005</t>
  </si>
  <si>
    <t>TH6611</t>
  </si>
  <si>
    <t>Wang Ngio Tai</t>
  </si>
  <si>
    <t>วังงิ้วใต้</t>
  </si>
  <si>
    <t>TH661101</t>
  </si>
  <si>
    <t>Wang Ngio</t>
  </si>
  <si>
    <t>วังงิ้ว</t>
  </si>
  <si>
    <t>TH661102</t>
  </si>
  <si>
    <t>TH661103</t>
  </si>
  <si>
    <t>Huai Phuk</t>
  </si>
  <si>
    <t>ห้วยพุก</t>
  </si>
  <si>
    <t>TH661104</t>
  </si>
  <si>
    <t>Samnak Khun Nen</t>
  </si>
  <si>
    <t>สำนักขุนเณร</t>
  </si>
  <si>
    <t>TH661105</t>
  </si>
  <si>
    <t>Wachirabarami</t>
  </si>
  <si>
    <t>วชิรบารมี</t>
  </si>
  <si>
    <t>TH6612</t>
  </si>
  <si>
    <t>TH661201</t>
  </si>
  <si>
    <t>Bueng Bua</t>
  </si>
  <si>
    <t>บึงบัว</t>
  </si>
  <si>
    <t>TH661202</t>
  </si>
  <si>
    <t>Wang Mok</t>
  </si>
  <si>
    <t>วังโมกข์</t>
  </si>
  <si>
    <t>TH661203</t>
  </si>
  <si>
    <t>Nong Lum</t>
  </si>
  <si>
    <t>หนองหลุม</t>
  </si>
  <si>
    <t>TH661204</t>
  </si>
  <si>
    <t>Mueang Phetchabun</t>
  </si>
  <si>
    <t>เมืองเพชรบูรณ์</t>
  </si>
  <si>
    <t>TH6701</t>
  </si>
  <si>
    <t>TH670101</t>
  </si>
  <si>
    <t>Tabo</t>
  </si>
  <si>
    <t>ตะเบาะ</t>
  </si>
  <si>
    <t>TH670102</t>
  </si>
  <si>
    <t>Ban Tok</t>
  </si>
  <si>
    <t>บ้านโตก</t>
  </si>
  <si>
    <t>TH670103</t>
  </si>
  <si>
    <t>Sadiang</t>
  </si>
  <si>
    <t>สะเดียง</t>
  </si>
  <si>
    <t>TH670104</t>
  </si>
  <si>
    <t>Pa Lao</t>
  </si>
  <si>
    <t>ป่าเลา</t>
  </si>
  <si>
    <t>TH670105</t>
  </si>
  <si>
    <t>นางั่ว</t>
  </si>
  <si>
    <t>TH670106</t>
  </si>
  <si>
    <t>Tha Phon</t>
  </si>
  <si>
    <t>ท่าพล</t>
  </si>
  <si>
    <t>TH670107</t>
  </si>
  <si>
    <t>Dong Mun Lek</t>
  </si>
  <si>
    <t>ดงมูลเหล็ก</t>
  </si>
  <si>
    <t>TH670108</t>
  </si>
  <si>
    <t>TH670109</t>
  </si>
  <si>
    <t>Chon Phrai</t>
  </si>
  <si>
    <t>ชอนไพร</t>
  </si>
  <si>
    <t>TH670110</t>
  </si>
  <si>
    <t>TH670111</t>
  </si>
  <si>
    <t>TH670112</t>
  </si>
  <si>
    <t>TH670113</t>
  </si>
  <si>
    <t>Nam Ron</t>
  </si>
  <si>
    <t>น้ำร้อน</t>
  </si>
  <si>
    <t>TH670114</t>
  </si>
  <si>
    <t>Huai Sakae</t>
  </si>
  <si>
    <t>ห้วยสะแก</t>
  </si>
  <si>
    <t>TH670115</t>
  </si>
  <si>
    <t>TH670116</t>
  </si>
  <si>
    <t>Rawing</t>
  </si>
  <si>
    <t>ระวิง</t>
  </si>
  <si>
    <t>TH670117</t>
  </si>
  <si>
    <t>TH6702</t>
  </si>
  <si>
    <t>TH670201</t>
  </si>
  <si>
    <t>Dong Khui</t>
  </si>
  <si>
    <t>ดงขุย</t>
  </si>
  <si>
    <t>TH670202</t>
  </si>
  <si>
    <t>TH670203</t>
  </si>
  <si>
    <t>Phutthabat</t>
  </si>
  <si>
    <t>พุทธบาท</t>
  </si>
  <si>
    <t>TH670204</t>
  </si>
  <si>
    <t>Lat Khae</t>
  </si>
  <si>
    <t>ลาดแค</t>
  </si>
  <si>
    <t>TH670205</t>
  </si>
  <si>
    <t>TH670206</t>
  </si>
  <si>
    <t>Sap Phutsa</t>
  </si>
  <si>
    <t>ซับพุทรา</t>
  </si>
  <si>
    <t>TH670208</t>
  </si>
  <si>
    <t>Takut Rai</t>
  </si>
  <si>
    <t>ตะกุดไร</t>
  </si>
  <si>
    <t>TH670209</t>
  </si>
  <si>
    <t>Sala Lai</t>
  </si>
  <si>
    <t>ศาลาลาย</t>
  </si>
  <si>
    <t>TH670210</t>
  </si>
  <si>
    <t>หล่มสัก</t>
  </si>
  <si>
    <t>TH6703</t>
  </si>
  <si>
    <t>TH670301</t>
  </si>
  <si>
    <t>Wat Pa</t>
  </si>
  <si>
    <t>วัดป่า</t>
  </si>
  <si>
    <t>TH670302</t>
  </si>
  <si>
    <t>TH670303</t>
  </si>
  <si>
    <t>Fai Na Saeng</t>
  </si>
  <si>
    <t>ฝายนาแซง</t>
  </si>
  <si>
    <t>TH670304</t>
  </si>
  <si>
    <t>Nong Sawang</t>
  </si>
  <si>
    <t>หนองสว่าง</t>
  </si>
  <si>
    <t>TH670305</t>
  </si>
  <si>
    <t>Nam Hia</t>
  </si>
  <si>
    <t>น้ำเฮี้ย</t>
  </si>
  <si>
    <t>TH670306</t>
  </si>
  <si>
    <t>Sak Long</t>
  </si>
  <si>
    <t>สักหลง</t>
  </si>
  <si>
    <t>TH670307</t>
  </si>
  <si>
    <t>Tha I Bun</t>
  </si>
  <si>
    <t>ท่าอิบุญ</t>
  </si>
  <si>
    <t>TH670308</t>
  </si>
  <si>
    <t>TH670309</t>
  </si>
  <si>
    <t>Ban Tio</t>
  </si>
  <si>
    <t>บ้านติ้ว</t>
  </si>
  <si>
    <t>TH670310</t>
  </si>
  <si>
    <t>TH670311</t>
  </si>
  <si>
    <t>Nam Ko</t>
  </si>
  <si>
    <t>น้ำก้อ</t>
  </si>
  <si>
    <t>TH670312</t>
  </si>
  <si>
    <t>TH670313</t>
  </si>
  <si>
    <t>Nam Chun</t>
  </si>
  <si>
    <t>น้ำชุน</t>
  </si>
  <si>
    <t>TH670314</t>
  </si>
  <si>
    <t>หนองไขว่</t>
  </si>
  <si>
    <t>TH670315</t>
  </si>
  <si>
    <t>Lan Ba</t>
  </si>
  <si>
    <t>ลานบ่า</t>
  </si>
  <si>
    <t>TH670316</t>
  </si>
  <si>
    <t>TH670317</t>
  </si>
  <si>
    <t>Bung Namtao</t>
  </si>
  <si>
    <t>บุ่งน้ำเต้า</t>
  </si>
  <si>
    <t>TH670318</t>
  </si>
  <si>
    <t>TH670319</t>
  </si>
  <si>
    <t>Chang Talut</t>
  </si>
  <si>
    <t>ช้างตะลูด</t>
  </si>
  <si>
    <t>TH670320</t>
  </si>
  <si>
    <t>TH670321</t>
  </si>
  <si>
    <t>Pak Duk</t>
  </si>
  <si>
    <t>ปากดุก</t>
  </si>
  <si>
    <t>TH670322</t>
  </si>
  <si>
    <t>TH670323</t>
  </si>
  <si>
    <t>Lom Kao</t>
  </si>
  <si>
    <t>หล่มเก่า</t>
  </si>
  <si>
    <t>TH6704</t>
  </si>
  <si>
    <t>TH670401</t>
  </si>
  <si>
    <t>Na Sam</t>
  </si>
  <si>
    <t>นาซำ</t>
  </si>
  <si>
    <t>TH670402</t>
  </si>
  <si>
    <t>Hin Hao</t>
  </si>
  <si>
    <t>หินฮาว</t>
  </si>
  <si>
    <t>TH670403</t>
  </si>
  <si>
    <t>Ban Noen</t>
  </si>
  <si>
    <t>บ้านเนิน</t>
  </si>
  <si>
    <t>TH670404</t>
  </si>
  <si>
    <t>TH670405</t>
  </si>
  <si>
    <t>TH670406</t>
  </si>
  <si>
    <t>Wang Ban</t>
  </si>
  <si>
    <t>วังบาล</t>
  </si>
  <si>
    <t>TH670407</t>
  </si>
  <si>
    <t>นาเกาะ</t>
  </si>
  <si>
    <t>TH670408</t>
  </si>
  <si>
    <t>Tat Kloi</t>
  </si>
  <si>
    <t>ตาดกลอย</t>
  </si>
  <si>
    <t>TH670409</t>
  </si>
  <si>
    <t>Wichian Buri</t>
  </si>
  <si>
    <t>วิเชียรบุรี</t>
  </si>
  <si>
    <t>TH6705</t>
  </si>
  <si>
    <t>Tha Rong</t>
  </si>
  <si>
    <t>ท่าโรง</t>
  </si>
  <si>
    <t>TH670501</t>
  </si>
  <si>
    <t>Sa Pradu</t>
  </si>
  <si>
    <t>สระประดู่</t>
  </si>
  <si>
    <t>TH670502</t>
  </si>
  <si>
    <t>TH670503</t>
  </si>
  <si>
    <t>Khok Prong</t>
  </si>
  <si>
    <t>โคกปรง</t>
  </si>
  <si>
    <t>TH670504</t>
  </si>
  <si>
    <t>TH670505</t>
  </si>
  <si>
    <t>Bo Rang</t>
  </si>
  <si>
    <t>บ่อรัง</t>
  </si>
  <si>
    <t>TH670506</t>
  </si>
  <si>
    <t>Phu Toei</t>
  </si>
  <si>
    <t>พุเตย</t>
  </si>
  <si>
    <t>TH670507</t>
  </si>
  <si>
    <t>Phu Kham</t>
  </si>
  <si>
    <t>พุขาม</t>
  </si>
  <si>
    <t>TH670508</t>
  </si>
  <si>
    <t>Phu Nam Yot</t>
  </si>
  <si>
    <t>ภูน้ำหยด</t>
  </si>
  <si>
    <t>TH670509</t>
  </si>
  <si>
    <t>TH670510</t>
  </si>
  <si>
    <t>Bueng Krachap</t>
  </si>
  <si>
    <t>บึงกระจับ</t>
  </si>
  <si>
    <t>TH670511</t>
  </si>
  <si>
    <t>TH670512</t>
  </si>
  <si>
    <t>Yang Sao</t>
  </si>
  <si>
    <t>ยางสาว</t>
  </si>
  <si>
    <t>TH670513</t>
  </si>
  <si>
    <t>Sap Noi</t>
  </si>
  <si>
    <t>ซับน้อย</t>
  </si>
  <si>
    <t>TH670514</t>
  </si>
  <si>
    <t>Si Thep</t>
  </si>
  <si>
    <t>ศรีเทพ</t>
  </si>
  <si>
    <t>TH6706</t>
  </si>
  <si>
    <t>TH670601</t>
  </si>
  <si>
    <t>Sa Kruat</t>
  </si>
  <si>
    <t>สระกรวด</t>
  </si>
  <si>
    <t>TH670602</t>
  </si>
  <si>
    <t>Khlong Krachang</t>
  </si>
  <si>
    <t>คลองกระจัง</t>
  </si>
  <si>
    <t>TH670603</t>
  </si>
  <si>
    <t>Na Sanun</t>
  </si>
  <si>
    <t>นาสนุ่น</t>
  </si>
  <si>
    <t>TH670604</t>
  </si>
  <si>
    <t>TH670605</t>
  </si>
  <si>
    <t>Nong Yang Thoi</t>
  </si>
  <si>
    <t>หนองย่างทอย</t>
  </si>
  <si>
    <t>TH670606</t>
  </si>
  <si>
    <t>Pradu Ngam</t>
  </si>
  <si>
    <t>ประดู่งาม</t>
  </si>
  <si>
    <t>TH670607</t>
  </si>
  <si>
    <t>TH6707</t>
  </si>
  <si>
    <t>Kong Thun</t>
  </si>
  <si>
    <t>กองทูล</t>
  </si>
  <si>
    <t>TH670701</t>
  </si>
  <si>
    <t>Na Chaliang</t>
  </si>
  <si>
    <t>นาเฉลียง</t>
  </si>
  <si>
    <t>TH670702</t>
  </si>
  <si>
    <t>Ban Phot</t>
  </si>
  <si>
    <t>บ้านโภชน์</t>
  </si>
  <si>
    <t>TH670703</t>
  </si>
  <si>
    <t>Tha Daeng</t>
  </si>
  <si>
    <t>ท่าแดง</t>
  </si>
  <si>
    <t>TH670704</t>
  </si>
  <si>
    <t>Phet Lakhon</t>
  </si>
  <si>
    <t>เพชรละคร</t>
  </si>
  <si>
    <t>TH670705</t>
  </si>
  <si>
    <t>Bo Thai</t>
  </si>
  <si>
    <t>บ่อไทย</t>
  </si>
  <si>
    <t>TH670706</t>
  </si>
  <si>
    <t>TH670707</t>
  </si>
  <si>
    <t>Wang Tha Di</t>
  </si>
  <si>
    <t>วังท่าดี</t>
  </si>
  <si>
    <t>TH670708</t>
  </si>
  <si>
    <t>Bua Watthana</t>
  </si>
  <si>
    <t>บัววัฒนา</t>
  </si>
  <si>
    <t>TH670709</t>
  </si>
  <si>
    <t>TH670710</t>
  </si>
  <si>
    <t>Wang Bot</t>
  </si>
  <si>
    <t>วังโบสถ์</t>
  </si>
  <si>
    <t>TH670711</t>
  </si>
  <si>
    <t>Yang Ngam</t>
  </si>
  <si>
    <t>ยางงาม</t>
  </si>
  <si>
    <t>TH670712</t>
  </si>
  <si>
    <t>Tha Duang</t>
  </si>
  <si>
    <t>ท่าด้วง</t>
  </si>
  <si>
    <t>TH670713</t>
  </si>
  <si>
    <t>Bueng Sam Phan</t>
  </si>
  <si>
    <t>บึงสามพัน</t>
  </si>
  <si>
    <t>TH6708</t>
  </si>
  <si>
    <t>Sap Samo Thot</t>
  </si>
  <si>
    <t>ซับสมอทอด</t>
  </si>
  <si>
    <t>TH670801</t>
  </si>
  <si>
    <t>Sap Mai Daeng</t>
  </si>
  <si>
    <t>ซับไม้แดง</t>
  </si>
  <si>
    <t>TH670802</t>
  </si>
  <si>
    <t>Nong Chaeng</t>
  </si>
  <si>
    <t>หนองแจง</t>
  </si>
  <si>
    <t>TH670803</t>
  </si>
  <si>
    <t>Kan Chu</t>
  </si>
  <si>
    <t>กันจุ</t>
  </si>
  <si>
    <t>TH670804</t>
  </si>
  <si>
    <t>TH670805</t>
  </si>
  <si>
    <t>Phaya Wang</t>
  </si>
  <si>
    <t>พญาวัง</t>
  </si>
  <si>
    <t>TH670806</t>
  </si>
  <si>
    <t>Si Mongkhon</t>
  </si>
  <si>
    <t>ศรีมงคล</t>
  </si>
  <si>
    <t>TH670807</t>
  </si>
  <si>
    <t>TH670808</t>
  </si>
  <si>
    <t>TH670809</t>
  </si>
  <si>
    <t>Nam Nao</t>
  </si>
  <si>
    <t>น้ำหนาว</t>
  </si>
  <si>
    <t>TH6709</t>
  </si>
  <si>
    <t>TH670901</t>
  </si>
  <si>
    <t>Lak Dan</t>
  </si>
  <si>
    <t>หลักด่าน</t>
  </si>
  <si>
    <t>TH670902</t>
  </si>
  <si>
    <t>Wang Kwang</t>
  </si>
  <si>
    <t>วังกวาง</t>
  </si>
  <si>
    <t>TH670903</t>
  </si>
  <si>
    <t>Khok Mon</t>
  </si>
  <si>
    <t>โคกมน</t>
  </si>
  <si>
    <t>TH670904</t>
  </si>
  <si>
    <t>Wang Pong</t>
  </si>
  <si>
    <t>วังโป่ง</t>
  </si>
  <si>
    <t>TH6710</t>
  </si>
  <si>
    <t>TH671001</t>
  </si>
  <si>
    <t>Thai Dong</t>
  </si>
  <si>
    <t>ท้ายดง</t>
  </si>
  <si>
    <t>TH671002</t>
  </si>
  <si>
    <t>Sap Poep</t>
  </si>
  <si>
    <t>ซับเปิบ</t>
  </si>
  <si>
    <t>TH671003</t>
  </si>
  <si>
    <t>TH671004</t>
  </si>
  <si>
    <t>วังศาล</t>
  </si>
  <si>
    <t>TH671005</t>
  </si>
  <si>
    <t>Khao Kho</t>
  </si>
  <si>
    <t>เขาค้อ</t>
  </si>
  <si>
    <t>TH6711</t>
  </si>
  <si>
    <t>Thung Samo</t>
  </si>
  <si>
    <t>ทุ่งสมอ</t>
  </si>
  <si>
    <t>TH671101</t>
  </si>
  <si>
    <t>Khaem Son</t>
  </si>
  <si>
    <t>แคมป์สน</t>
  </si>
  <si>
    <t>TH671102</t>
  </si>
  <si>
    <t>TH671103</t>
  </si>
  <si>
    <t>Rim Si Muang</t>
  </si>
  <si>
    <t>ริมสีม่วง</t>
  </si>
  <si>
    <t>TH671104</t>
  </si>
  <si>
    <t>Sado Phong</t>
  </si>
  <si>
    <t>สะเดาะพง</t>
  </si>
  <si>
    <t>TH671105</t>
  </si>
  <si>
    <t>Nong Mae Na</t>
  </si>
  <si>
    <t>หนองแม่นา</t>
  </si>
  <si>
    <t>TH671106</t>
  </si>
  <si>
    <t>Khek Noi</t>
  </si>
  <si>
    <t>เข็กน้อย</t>
  </si>
  <si>
    <t>TH671107</t>
  </si>
  <si>
    <t>Mueang Ratchaburi</t>
  </si>
  <si>
    <t>เมืองราชบุรี</t>
  </si>
  <si>
    <t>TH7001</t>
  </si>
  <si>
    <t>TH700101</t>
  </si>
  <si>
    <t>Chedi Hak</t>
  </si>
  <si>
    <t>เจดีย์หัก</t>
  </si>
  <si>
    <t>TH700102</t>
  </si>
  <si>
    <t>Don Tako</t>
  </si>
  <si>
    <t>ดอนตะโก</t>
  </si>
  <si>
    <t>TH700103</t>
  </si>
  <si>
    <t>Nong Klang Na</t>
  </si>
  <si>
    <t>หนองกลางนา</t>
  </si>
  <si>
    <t>TH700104</t>
  </si>
  <si>
    <t>TH700105</t>
  </si>
  <si>
    <t>Khung Nam Won</t>
  </si>
  <si>
    <t>คุ้งน้ำวน</t>
  </si>
  <si>
    <t>TH700106</t>
  </si>
  <si>
    <t>Khung Krathin</t>
  </si>
  <si>
    <t>คุ้งกระถิน</t>
  </si>
  <si>
    <t>TH700107</t>
  </si>
  <si>
    <t>TH700108</t>
  </si>
  <si>
    <t>TH700109</t>
  </si>
  <si>
    <t>TH700110</t>
  </si>
  <si>
    <t>TH700111</t>
  </si>
  <si>
    <t>Namphu</t>
  </si>
  <si>
    <t>น้ำพุ</t>
  </si>
  <si>
    <t>TH700112</t>
  </si>
  <si>
    <t>Don Rae</t>
  </si>
  <si>
    <t>ดอนแร่</t>
  </si>
  <si>
    <t>TH700113</t>
  </si>
  <si>
    <t>TH700114</t>
  </si>
  <si>
    <t>Khao Raeng</t>
  </si>
  <si>
    <t>เขาแร้ง</t>
  </si>
  <si>
    <t>TH700115</t>
  </si>
  <si>
    <t>Ko Phlapphla</t>
  </si>
  <si>
    <t>เกาะพลับพลา</t>
  </si>
  <si>
    <t>TH700116</t>
  </si>
  <si>
    <t>Lum Din</t>
  </si>
  <si>
    <t>หลุมดิน</t>
  </si>
  <si>
    <t>TH700117</t>
  </si>
  <si>
    <t>Bang Pa</t>
  </si>
  <si>
    <t>บางป่า</t>
  </si>
  <si>
    <t>TH700118</t>
  </si>
  <si>
    <t>Phong Sawai</t>
  </si>
  <si>
    <t>พงสวาย</t>
  </si>
  <si>
    <t>TH700119</t>
  </si>
  <si>
    <t>Khu Bua</t>
  </si>
  <si>
    <t>คูบัว</t>
  </si>
  <si>
    <t>TH700120</t>
  </si>
  <si>
    <t>Tha Rap</t>
  </si>
  <si>
    <t>ท่าราบ</t>
  </si>
  <si>
    <t>TH700121</t>
  </si>
  <si>
    <t>TH700122</t>
  </si>
  <si>
    <t>Chom Bueng</t>
  </si>
  <si>
    <t>จอมบึง</t>
  </si>
  <si>
    <t>TH7002</t>
  </si>
  <si>
    <t>TH700201</t>
  </si>
  <si>
    <t>TH700202</t>
  </si>
  <si>
    <t>Boek Phrai</t>
  </si>
  <si>
    <t>เบิกไพร</t>
  </si>
  <si>
    <t>TH700203</t>
  </si>
  <si>
    <t>Dan Thap Tako</t>
  </si>
  <si>
    <t>ด่านทับตะโก</t>
  </si>
  <si>
    <t>TH700204</t>
  </si>
  <si>
    <t>Kaem On</t>
  </si>
  <si>
    <t>แก้มอ้น</t>
  </si>
  <si>
    <t>TH700205</t>
  </si>
  <si>
    <t>Rang Bua</t>
  </si>
  <si>
    <t>รางบัว</t>
  </si>
  <si>
    <t>TH700206</t>
  </si>
  <si>
    <t>Suan Phueng</t>
  </si>
  <si>
    <t>สวนผึ้ง</t>
  </si>
  <si>
    <t>TH7003</t>
  </si>
  <si>
    <t>TH700301</t>
  </si>
  <si>
    <t>Pa Wai</t>
  </si>
  <si>
    <t>ป่าหวาย</t>
  </si>
  <si>
    <t>TH700302</t>
  </si>
  <si>
    <t>Tha Khoei</t>
  </si>
  <si>
    <t>ท่าเคย</t>
  </si>
  <si>
    <t>TH700304</t>
  </si>
  <si>
    <t>Tanao Si</t>
  </si>
  <si>
    <t>ตะนาวศรี</t>
  </si>
  <si>
    <t>TH700307</t>
  </si>
  <si>
    <t>Damnoen Saduak</t>
  </si>
  <si>
    <t>ดำเนินสะดวก</t>
  </si>
  <si>
    <t>TH7004</t>
  </si>
  <si>
    <t>TH700401</t>
  </si>
  <si>
    <t>Prasatsit</t>
  </si>
  <si>
    <t>ประสาทสิทธิ์</t>
  </si>
  <si>
    <t>TH700402</t>
  </si>
  <si>
    <t>Si Surat</t>
  </si>
  <si>
    <t>ศรีสุราษฎร์</t>
  </si>
  <si>
    <t>TH700403</t>
  </si>
  <si>
    <t>Ta Luang</t>
  </si>
  <si>
    <t>ตาหลวง</t>
  </si>
  <si>
    <t>TH700404</t>
  </si>
  <si>
    <t>Don Kruai</t>
  </si>
  <si>
    <t>ดอนกรวย</t>
  </si>
  <si>
    <t>TH700405</t>
  </si>
  <si>
    <t>Don Khlang</t>
  </si>
  <si>
    <t>ดอนคลัง</t>
  </si>
  <si>
    <t>TH700406</t>
  </si>
  <si>
    <t>TH700407</t>
  </si>
  <si>
    <t>TH700408</t>
  </si>
  <si>
    <t>Phaeng Phuai</t>
  </si>
  <si>
    <t>แพงพวย</t>
  </si>
  <si>
    <t>TH700409</t>
  </si>
  <si>
    <t>Si Muen</t>
  </si>
  <si>
    <t>สี่หมื่น</t>
  </si>
  <si>
    <t>TH700410</t>
  </si>
  <si>
    <t>Tha Nat</t>
  </si>
  <si>
    <t>ท่านัด</t>
  </si>
  <si>
    <t>TH700411</t>
  </si>
  <si>
    <t>Khun Phithak</t>
  </si>
  <si>
    <t>ขุนพิทักษ์</t>
  </si>
  <si>
    <t>TH700412</t>
  </si>
  <si>
    <t>Don Phai</t>
  </si>
  <si>
    <t>ดอนไผ่</t>
  </si>
  <si>
    <t>TH700413</t>
  </si>
  <si>
    <t>TH7005</t>
  </si>
  <si>
    <t>TH700501</t>
  </si>
  <si>
    <t>TH700502</t>
  </si>
  <si>
    <t>Krap Yai</t>
  </si>
  <si>
    <t>กรับใหญ่</t>
  </si>
  <si>
    <t>TH700503</t>
  </si>
  <si>
    <t>Pak Raet</t>
  </si>
  <si>
    <t>ปากแรต</t>
  </si>
  <si>
    <t>TH700504</t>
  </si>
  <si>
    <t>TH700505</t>
  </si>
  <si>
    <t>TH700506</t>
  </si>
  <si>
    <t>Don Krabueang</t>
  </si>
  <si>
    <t>ดอนกระเบื้อง</t>
  </si>
  <si>
    <t>TH700507</t>
  </si>
  <si>
    <t>TH700508</t>
  </si>
  <si>
    <t>นครชุมน์</t>
  </si>
  <si>
    <t>TH700509</t>
  </si>
  <si>
    <t>TH700510</t>
  </si>
  <si>
    <t>Khung Phayom</t>
  </si>
  <si>
    <t>คุ้งพยอม</t>
  </si>
  <si>
    <t>TH700511</t>
  </si>
  <si>
    <t>TH700512</t>
  </si>
  <si>
    <t>Khao Khlung</t>
  </si>
  <si>
    <t>เขาขลุง</t>
  </si>
  <si>
    <t>TH700513</t>
  </si>
  <si>
    <t>TH700514</t>
  </si>
  <si>
    <t>TH700515</t>
  </si>
  <si>
    <t>Bang Phae</t>
  </si>
  <si>
    <t>บางแพ</t>
  </si>
  <si>
    <t>TH7006</t>
  </si>
  <si>
    <t>TH700601</t>
  </si>
  <si>
    <t>TH700602</t>
  </si>
  <si>
    <t>Hua Pho</t>
  </si>
  <si>
    <t>หัวโพ</t>
  </si>
  <si>
    <t>TH700603</t>
  </si>
  <si>
    <t>Wat Kaeo</t>
  </si>
  <si>
    <t>วัดแก้ว</t>
  </si>
  <si>
    <t>TH700604</t>
  </si>
  <si>
    <t>TH700605</t>
  </si>
  <si>
    <t>TH700606</t>
  </si>
  <si>
    <t>Pho Hak</t>
  </si>
  <si>
    <t>โพหัก</t>
  </si>
  <si>
    <t>TH700607</t>
  </si>
  <si>
    <t>Photharam</t>
  </si>
  <si>
    <t>โพธาราม</t>
  </si>
  <si>
    <t>TH7007</t>
  </si>
  <si>
    <t>TH700701</t>
  </si>
  <si>
    <t>TH700702</t>
  </si>
  <si>
    <t>TH700703</t>
  </si>
  <si>
    <t>Ban Lueak</t>
  </si>
  <si>
    <t>บ้านเลือก</t>
  </si>
  <si>
    <t>TH700704</t>
  </si>
  <si>
    <t>Khlong Ta Kot</t>
  </si>
  <si>
    <t>คลองตาคต</t>
  </si>
  <si>
    <t>TH700705</t>
  </si>
  <si>
    <t>Ban Khong</t>
  </si>
  <si>
    <t>บ้านฆ้อง</t>
  </si>
  <si>
    <t>TH700706</t>
  </si>
  <si>
    <t>TH700707</t>
  </si>
  <si>
    <t>TH700708</t>
  </si>
  <si>
    <t>Chet Samian</t>
  </si>
  <si>
    <t>เจ็ดเสมียน</t>
  </si>
  <si>
    <t>TH700709</t>
  </si>
  <si>
    <t>TH700710</t>
  </si>
  <si>
    <t>Chamrae</t>
  </si>
  <si>
    <t>ชำแระ</t>
  </si>
  <si>
    <t>TH700711</t>
  </si>
  <si>
    <t>Soi Fa</t>
  </si>
  <si>
    <t>สร้อยฟ้า</t>
  </si>
  <si>
    <t>TH700712</t>
  </si>
  <si>
    <t>Tha Chumphon</t>
  </si>
  <si>
    <t>ท่าชุมพล</t>
  </si>
  <si>
    <t>TH700713</t>
  </si>
  <si>
    <t>Bang Tanot</t>
  </si>
  <si>
    <t>บางโตนด</t>
  </si>
  <si>
    <t>TH700714</t>
  </si>
  <si>
    <t>TH700715</t>
  </si>
  <si>
    <t>Nang Kaeo</t>
  </si>
  <si>
    <t>นางแก้ว</t>
  </si>
  <si>
    <t>TH700716</t>
  </si>
  <si>
    <t>Thammasen</t>
  </si>
  <si>
    <t>ธรรมเสน</t>
  </si>
  <si>
    <t>TH700717</t>
  </si>
  <si>
    <t>Khao Cha-Ngum</t>
  </si>
  <si>
    <t>เขาชะงุ้ม</t>
  </si>
  <si>
    <t>TH700718</t>
  </si>
  <si>
    <t>หนองกวาง</t>
  </si>
  <si>
    <t>TH700719</t>
  </si>
  <si>
    <t>Pak Tho</t>
  </si>
  <si>
    <t>ปากท่อ</t>
  </si>
  <si>
    <t>TH7008</t>
  </si>
  <si>
    <t>TH700801</t>
  </si>
  <si>
    <t>Wang Manao</t>
  </si>
  <si>
    <t>วังมะนาว</t>
  </si>
  <si>
    <t>TH700802</t>
  </si>
  <si>
    <t>TH700803</t>
  </si>
  <si>
    <t>TH700804</t>
  </si>
  <si>
    <t>TH700805</t>
  </si>
  <si>
    <t>Pa Kai</t>
  </si>
  <si>
    <t>ป่าไก่</t>
  </si>
  <si>
    <t>TH700806</t>
  </si>
  <si>
    <t>Wat Yang Ngam</t>
  </si>
  <si>
    <t>วัดยางงาม</t>
  </si>
  <si>
    <t>TH700807</t>
  </si>
  <si>
    <t>Ang Hin</t>
  </si>
  <si>
    <t>อ่างหิน</t>
  </si>
  <si>
    <t>TH700808</t>
  </si>
  <si>
    <t>Bo Kradan</t>
  </si>
  <si>
    <t>บ่อกระดาน</t>
  </si>
  <si>
    <t>TH700809</t>
  </si>
  <si>
    <t>Yang Hak</t>
  </si>
  <si>
    <t>ยางหัก</t>
  </si>
  <si>
    <t>TH700810</t>
  </si>
  <si>
    <t>Wan Dao</t>
  </si>
  <si>
    <t>วันดาว</t>
  </si>
  <si>
    <t>TH700811</t>
  </si>
  <si>
    <t>Huai Yang Thon</t>
  </si>
  <si>
    <t>ห้วยยางโทน</t>
  </si>
  <si>
    <t>TH700812</t>
  </si>
  <si>
    <t>Wat Phleng</t>
  </si>
  <si>
    <t>วัดเพลง</t>
  </si>
  <si>
    <t>TH7009</t>
  </si>
  <si>
    <t>Ko San Phra</t>
  </si>
  <si>
    <t>เกาะศาลพระ</t>
  </si>
  <si>
    <t>TH700901</t>
  </si>
  <si>
    <t>Chom Prathat</t>
  </si>
  <si>
    <t>จอมประทัด</t>
  </si>
  <si>
    <t>TH700902</t>
  </si>
  <si>
    <t>TH700903</t>
  </si>
  <si>
    <t>บ้านคา</t>
  </si>
  <si>
    <t>TH7010</t>
  </si>
  <si>
    <t>TH701001</t>
  </si>
  <si>
    <t>TH701002</t>
  </si>
  <si>
    <t>Nong Phan Chan</t>
  </si>
  <si>
    <t>หนองพันจันทร์</t>
  </si>
  <si>
    <t>TH701003</t>
  </si>
  <si>
    <t>Mueang Kanchanaburi</t>
  </si>
  <si>
    <t>เมืองกาญจนบุรี</t>
  </si>
  <si>
    <t>TH7101</t>
  </si>
  <si>
    <t>Ban Nuea</t>
  </si>
  <si>
    <t>บ้านเหนือ</t>
  </si>
  <si>
    <t>TH710101</t>
  </si>
  <si>
    <t>บ้านใต้</t>
  </si>
  <si>
    <t>TH710102</t>
  </si>
  <si>
    <t>Pak Phraek</t>
  </si>
  <si>
    <t>ปากแพรก</t>
  </si>
  <si>
    <t>TH710103</t>
  </si>
  <si>
    <t>Tha Makham</t>
  </si>
  <si>
    <t>ท่ามะขาม</t>
  </si>
  <si>
    <t>TH710104</t>
  </si>
  <si>
    <t>Kaeng Sian</t>
  </si>
  <si>
    <t>แก่งเสี้ยน</t>
  </si>
  <si>
    <t>TH710105</t>
  </si>
  <si>
    <t>TH710106</t>
  </si>
  <si>
    <t>Lat Ya</t>
  </si>
  <si>
    <t>ลาดหญ้า</t>
  </si>
  <si>
    <t>TH710107</t>
  </si>
  <si>
    <t>Wang Dong</t>
  </si>
  <si>
    <t>วังด้ง</t>
  </si>
  <si>
    <t>TH710108</t>
  </si>
  <si>
    <t>Chong Sadao</t>
  </si>
  <si>
    <t>ช่องสะเดา</t>
  </si>
  <si>
    <t>TH710109</t>
  </si>
  <si>
    <t>Nong Ya</t>
  </si>
  <si>
    <t>หนองหญ้า</t>
  </si>
  <si>
    <t>TH710110</t>
  </si>
  <si>
    <t>Ko Samrong</t>
  </si>
  <si>
    <t>เกาะสำโรง</t>
  </si>
  <si>
    <t>TH710111</t>
  </si>
  <si>
    <t>TH710113</t>
  </si>
  <si>
    <t>TH710116</t>
  </si>
  <si>
    <t>Sai Yok</t>
  </si>
  <si>
    <t>ไทรโยค</t>
  </si>
  <si>
    <t>TH7102</t>
  </si>
  <si>
    <t>Lum Sum</t>
  </si>
  <si>
    <t>ลุ่มสุ่ม</t>
  </si>
  <si>
    <t>TH710201</t>
  </si>
  <si>
    <t>TH710202</t>
  </si>
  <si>
    <t>TH710203</t>
  </si>
  <si>
    <t>TH710204</t>
  </si>
  <si>
    <t>TH710205</t>
  </si>
  <si>
    <t>TH710206</t>
  </si>
  <si>
    <t>Bong Ti</t>
  </si>
  <si>
    <t>บ้องตี้</t>
  </si>
  <si>
    <t>TH710207</t>
  </si>
  <si>
    <t>TH7103</t>
  </si>
  <si>
    <t>TH710301</t>
  </si>
  <si>
    <t>Nong Kum</t>
  </si>
  <si>
    <t>หนองกุ่ม</t>
  </si>
  <si>
    <t>TH710302</t>
  </si>
  <si>
    <t>TH710303</t>
  </si>
  <si>
    <t>Lum Rang</t>
  </si>
  <si>
    <t>หลุมรัง</t>
  </si>
  <si>
    <t>TH710305</t>
  </si>
  <si>
    <t>Chong Dan</t>
  </si>
  <si>
    <t>ช่องด่าน</t>
  </si>
  <si>
    <t>TH710308</t>
  </si>
  <si>
    <t>Nong Krang</t>
  </si>
  <si>
    <t>หนองกร่าง</t>
  </si>
  <si>
    <t>TH710309</t>
  </si>
  <si>
    <t>Si Sawat</t>
  </si>
  <si>
    <t>ศรีสวัสดิ์</t>
  </si>
  <si>
    <t>TH7104</t>
  </si>
  <si>
    <t>Na Suan</t>
  </si>
  <si>
    <t>นาสวน</t>
  </si>
  <si>
    <t>TH710401</t>
  </si>
  <si>
    <t>Dan Mae Chalaep</t>
  </si>
  <si>
    <t>ด่านแม่แฉลบ</t>
  </si>
  <si>
    <t>TH710402</t>
  </si>
  <si>
    <t>TH710403</t>
  </si>
  <si>
    <t>TH710404</t>
  </si>
  <si>
    <t>Khao Chot</t>
  </si>
  <si>
    <t>เขาโจด</t>
  </si>
  <si>
    <t>TH710405</t>
  </si>
  <si>
    <t>Mae Krabung</t>
  </si>
  <si>
    <t>แม่กระบุง</t>
  </si>
  <si>
    <t>TH710406</t>
  </si>
  <si>
    <t>Tha Maka</t>
  </si>
  <si>
    <t>ท่ามะกา</t>
  </si>
  <si>
    <t>TH7105</t>
  </si>
  <si>
    <t>Phong Tuek</t>
  </si>
  <si>
    <t>พงตึก</t>
  </si>
  <si>
    <t>TH710501</t>
  </si>
  <si>
    <t>Yang Muang</t>
  </si>
  <si>
    <t>ยางม่วง</t>
  </si>
  <si>
    <t>TH710502</t>
  </si>
  <si>
    <t>Don Cha-Em</t>
  </si>
  <si>
    <t>ดอนชะเอม</t>
  </si>
  <si>
    <t>TH710503</t>
  </si>
  <si>
    <t>TH710504</t>
  </si>
  <si>
    <t>Takhram En</t>
  </si>
  <si>
    <t>ตะคร้ำเอน</t>
  </si>
  <si>
    <t>TH710505</t>
  </si>
  <si>
    <t>TH710506</t>
  </si>
  <si>
    <t>TH710507</t>
  </si>
  <si>
    <t>Khok Tabong</t>
  </si>
  <si>
    <t>โคกตะบอง</t>
  </si>
  <si>
    <t>TH710508</t>
  </si>
  <si>
    <t>Don Khamin</t>
  </si>
  <si>
    <t>ดอนขมิ้น</t>
  </si>
  <si>
    <t>TH710509</t>
  </si>
  <si>
    <t>Ulok Si Muen</t>
  </si>
  <si>
    <t>อุโลกสี่หมื่น</t>
  </si>
  <si>
    <t>TH710510</t>
  </si>
  <si>
    <t>Khao Sam Sip Hap</t>
  </si>
  <si>
    <t>เขาสามสิบหาบ</t>
  </si>
  <si>
    <t>TH710511</t>
  </si>
  <si>
    <t>Phra Thaen</t>
  </si>
  <si>
    <t>พระแท่น</t>
  </si>
  <si>
    <t>TH710512</t>
  </si>
  <si>
    <t>Wai Niao</t>
  </si>
  <si>
    <t>หวายเหนียว</t>
  </si>
  <si>
    <t>TH710513</t>
  </si>
  <si>
    <t>TH710514</t>
  </si>
  <si>
    <t>Sanam Yae</t>
  </si>
  <si>
    <t>สนามแย้</t>
  </si>
  <si>
    <t>TH710515</t>
  </si>
  <si>
    <t>TH710516</t>
  </si>
  <si>
    <t>Nong Lan</t>
  </si>
  <si>
    <t>หนองลาน</t>
  </si>
  <si>
    <t>TH710517</t>
  </si>
  <si>
    <t>TH7106</t>
  </si>
  <si>
    <t>TH710601</t>
  </si>
  <si>
    <t>Wang Khanai</t>
  </si>
  <si>
    <t>วังขนาย</t>
  </si>
  <si>
    <t>TH710602</t>
  </si>
  <si>
    <t>Wang Sala</t>
  </si>
  <si>
    <t>วังศาลา</t>
  </si>
  <si>
    <t>TH710603</t>
  </si>
  <si>
    <t>ท่าล้อ</t>
  </si>
  <si>
    <t>TH710604</t>
  </si>
  <si>
    <t>Nong Khao</t>
  </si>
  <si>
    <t>หนองขาว</t>
  </si>
  <si>
    <t>TH710605</t>
  </si>
  <si>
    <t>TH710606</t>
  </si>
  <si>
    <t>TH710607</t>
  </si>
  <si>
    <t>Muang Chum</t>
  </si>
  <si>
    <t>ม่วงชุม</t>
  </si>
  <si>
    <t>TH710608</t>
  </si>
  <si>
    <t>TH710609</t>
  </si>
  <si>
    <t>Phang Tru</t>
  </si>
  <si>
    <t>พังตรุ</t>
  </si>
  <si>
    <t>TH710610</t>
  </si>
  <si>
    <t>Tha Takhro</t>
  </si>
  <si>
    <t>ท่าตะคร้อ</t>
  </si>
  <si>
    <t>TH710611</t>
  </si>
  <si>
    <t>Rang Sali</t>
  </si>
  <si>
    <t>รางสาลี่</t>
  </si>
  <si>
    <t>TH710612</t>
  </si>
  <si>
    <t>Nong Tak Ya</t>
  </si>
  <si>
    <t>หนองตากยา</t>
  </si>
  <si>
    <t>TH710613</t>
  </si>
  <si>
    <t>Thong Pha Phum</t>
  </si>
  <si>
    <t>ทองผาภูมิ</t>
  </si>
  <si>
    <t>TH7107</t>
  </si>
  <si>
    <t>Tha Khanun</t>
  </si>
  <si>
    <t>ท่าขนุน</t>
  </si>
  <si>
    <t>TH710701</t>
  </si>
  <si>
    <t>Pi Lok</t>
  </si>
  <si>
    <t>ปิล๊อก</t>
  </si>
  <si>
    <t>TH710702</t>
  </si>
  <si>
    <t>TH710703</t>
  </si>
  <si>
    <t>Lin Thin</t>
  </si>
  <si>
    <t>ลิ่นถิ่น</t>
  </si>
  <si>
    <t>TH710704</t>
  </si>
  <si>
    <t>Chalae</t>
  </si>
  <si>
    <t>ชะแล</t>
  </si>
  <si>
    <t>TH710705</t>
  </si>
  <si>
    <t>Huai Khayeng</t>
  </si>
  <si>
    <t>ห้วยเขย่ง</t>
  </si>
  <si>
    <t>TH710706</t>
  </si>
  <si>
    <t>Sahakon Nikhom</t>
  </si>
  <si>
    <t>สหกรณ์นิคม</t>
  </si>
  <si>
    <t>TH710707</t>
  </si>
  <si>
    <t>Sangkhla Buri</t>
  </si>
  <si>
    <t>สังขละบุรี</t>
  </si>
  <si>
    <t>TH7108</t>
  </si>
  <si>
    <t>Nong Lu</t>
  </si>
  <si>
    <t>หนองลู</t>
  </si>
  <si>
    <t>TH710801</t>
  </si>
  <si>
    <t>Prang Phle</t>
  </si>
  <si>
    <t>ปรังเผล</t>
  </si>
  <si>
    <t>TH710802</t>
  </si>
  <si>
    <t>Lai Wo</t>
  </si>
  <si>
    <t>ไล่โว่</t>
  </si>
  <si>
    <t>TH710803</t>
  </si>
  <si>
    <t>Phanom Thuan</t>
  </si>
  <si>
    <t>พนมทวน</t>
  </si>
  <si>
    <t>TH7109</t>
  </si>
  <si>
    <t>TH710901</t>
  </si>
  <si>
    <t>TH710902</t>
  </si>
  <si>
    <t>TH710903</t>
  </si>
  <si>
    <t>Don Chedi</t>
  </si>
  <si>
    <t>ดอนเจดีย์</t>
  </si>
  <si>
    <t>TH710904</t>
  </si>
  <si>
    <t>TH710905</t>
  </si>
  <si>
    <t>Rang Wai</t>
  </si>
  <si>
    <t>รางหวาย</t>
  </si>
  <si>
    <t>TH710906</t>
  </si>
  <si>
    <t>TH710911</t>
  </si>
  <si>
    <t>Don Ta Phet</t>
  </si>
  <si>
    <t>ดอนตาเพชร</t>
  </si>
  <si>
    <t>TH710912</t>
  </si>
  <si>
    <t>Lao Khwan</t>
  </si>
  <si>
    <t>เลาขวัญ</t>
  </si>
  <si>
    <t>TH7110</t>
  </si>
  <si>
    <t>TH711001</t>
  </si>
  <si>
    <t>TH711002</t>
  </si>
  <si>
    <t>Nong Pradu</t>
  </si>
  <si>
    <t>หนองประดู่</t>
  </si>
  <si>
    <t>TH711003</t>
  </si>
  <si>
    <t>TH711004</t>
  </si>
  <si>
    <t>Nong Nok Kaeo</t>
  </si>
  <si>
    <t>หนองนกแก้ว</t>
  </si>
  <si>
    <t>TH711005</t>
  </si>
  <si>
    <t>Thung Krabam</t>
  </si>
  <si>
    <t>ทุ่งกระบ่ำ</t>
  </si>
  <si>
    <t>TH711006</t>
  </si>
  <si>
    <t>Nong Fai</t>
  </si>
  <si>
    <t>หนองฝ้าย</t>
  </si>
  <si>
    <t>TH711007</t>
  </si>
  <si>
    <t>Dan Makham Tia</t>
  </si>
  <si>
    <t>ด่านมะขามเตี้ย</t>
  </si>
  <si>
    <t>TH7111</t>
  </si>
  <si>
    <t>TH711101</t>
  </si>
  <si>
    <t>Klon Do</t>
  </si>
  <si>
    <t>กลอนโด</t>
  </si>
  <si>
    <t>TH711102</t>
  </si>
  <si>
    <t>Chorakhe Phueak</t>
  </si>
  <si>
    <t>จรเข้เผือก</t>
  </si>
  <si>
    <t>TH711103</t>
  </si>
  <si>
    <t>TH711104</t>
  </si>
  <si>
    <t>TH7112</t>
  </si>
  <si>
    <t>TH711201</t>
  </si>
  <si>
    <t>TH711202</t>
  </si>
  <si>
    <t>Somdet Charoen</t>
  </si>
  <si>
    <t>สมเด็จเจริญ</t>
  </si>
  <si>
    <t>TH711203</t>
  </si>
  <si>
    <t>Huai Krachao</t>
  </si>
  <si>
    <t>ห้วยกระเจา</t>
  </si>
  <si>
    <t>TH7113</t>
  </si>
  <si>
    <t>TH711301</t>
  </si>
  <si>
    <t>Wang Phai</t>
  </si>
  <si>
    <t>วังไผ่</t>
  </si>
  <si>
    <t>TH711302</t>
  </si>
  <si>
    <t>Don Salaep</t>
  </si>
  <si>
    <t>ดอนแสลบ</t>
  </si>
  <si>
    <t>TH711303</t>
  </si>
  <si>
    <t>Sa Long Ruea</t>
  </si>
  <si>
    <t>สระลงเรือ</t>
  </si>
  <si>
    <t>TH711304</t>
  </si>
  <si>
    <t>Mueang Suphan Buri</t>
  </si>
  <si>
    <t>เมืองสุพรรณบุรี</t>
  </si>
  <si>
    <t>TH7201</t>
  </si>
  <si>
    <t>Tha Phi Liang</t>
  </si>
  <si>
    <t>ท่าพี่เลี้ยง</t>
  </si>
  <si>
    <t>TH720101</t>
  </si>
  <si>
    <t>Rua Yai</t>
  </si>
  <si>
    <t>รั้วใหญ่</t>
  </si>
  <si>
    <t>TH720102</t>
  </si>
  <si>
    <t>Thap Ti Lek</t>
  </si>
  <si>
    <t>ทับตีเหล็ก</t>
  </si>
  <si>
    <t>TH720103</t>
  </si>
  <si>
    <t>Tha Rahat</t>
  </si>
  <si>
    <t>ท่าระหัด</t>
  </si>
  <si>
    <t>TH720104</t>
  </si>
  <si>
    <t>TH720105</t>
  </si>
  <si>
    <t>Khok Kho Thao</t>
  </si>
  <si>
    <t>โคกโคเฒ่า</t>
  </si>
  <si>
    <t>TH720106</t>
  </si>
  <si>
    <t>TH720107</t>
  </si>
  <si>
    <t>Don Masang</t>
  </si>
  <si>
    <t>ดอนมะสังข์</t>
  </si>
  <si>
    <t>TH720108</t>
  </si>
  <si>
    <t>Phihan Daeng</t>
  </si>
  <si>
    <t>พิหารแดง</t>
  </si>
  <si>
    <t>TH720109</t>
  </si>
  <si>
    <t>Don Kamyan</t>
  </si>
  <si>
    <t>ดอนกำยาน</t>
  </si>
  <si>
    <t>TH720110</t>
  </si>
  <si>
    <t>Don Pho Thong</t>
  </si>
  <si>
    <t>ดอนโพธิ์ทอง</t>
  </si>
  <si>
    <t>TH720111</t>
  </si>
  <si>
    <t>TH720112</t>
  </si>
  <si>
    <t>TH720113</t>
  </si>
  <si>
    <t>TH720114</t>
  </si>
  <si>
    <t>TH720115</t>
  </si>
  <si>
    <t>Sala Khao</t>
  </si>
  <si>
    <t>ศาลาขาว</t>
  </si>
  <si>
    <t>TH720116</t>
  </si>
  <si>
    <t>Suan Taeng</t>
  </si>
  <si>
    <t>สวนแตง</t>
  </si>
  <si>
    <t>TH720117</t>
  </si>
  <si>
    <t>TH720118</t>
  </si>
  <si>
    <t>Pho Phraya</t>
  </si>
  <si>
    <t>โพธิ์พระยา</t>
  </si>
  <si>
    <t>TH720119</t>
  </si>
  <si>
    <t>TH720120</t>
  </si>
  <si>
    <t>Doem Bang Nang Buat</t>
  </si>
  <si>
    <t>เดิมบางนางบวช</t>
  </si>
  <si>
    <t>TH7202</t>
  </si>
  <si>
    <t>TH720201</t>
  </si>
  <si>
    <t>Doem Bang</t>
  </si>
  <si>
    <t>เดิมบาง</t>
  </si>
  <si>
    <t>TH720202</t>
  </si>
  <si>
    <t>Nang Buat</t>
  </si>
  <si>
    <t>นางบวช</t>
  </si>
  <si>
    <t>TH720203</t>
  </si>
  <si>
    <t>TH720204</t>
  </si>
  <si>
    <t>TH720205</t>
  </si>
  <si>
    <t>Thung Khli</t>
  </si>
  <si>
    <t>ทุ่งคลี</t>
  </si>
  <si>
    <t>TH720206</t>
  </si>
  <si>
    <t>TH720207</t>
  </si>
  <si>
    <t>Hua Khao</t>
  </si>
  <si>
    <t>หัวเขา</t>
  </si>
  <si>
    <t>TH720208</t>
  </si>
  <si>
    <t>TH720209</t>
  </si>
  <si>
    <t>Bo Kru</t>
  </si>
  <si>
    <t>บ่อกรุ</t>
  </si>
  <si>
    <t>TH720210</t>
  </si>
  <si>
    <t>Wang Si Rat</t>
  </si>
  <si>
    <t>วังศรีราช</t>
  </si>
  <si>
    <t>TH720211</t>
  </si>
  <si>
    <t>Pa Sakae</t>
  </si>
  <si>
    <t>ป่าสะแก</t>
  </si>
  <si>
    <t>TH720212</t>
  </si>
  <si>
    <t>Yang Non</t>
  </si>
  <si>
    <t>ยางนอน</t>
  </si>
  <si>
    <t>TH720213</t>
  </si>
  <si>
    <t>TH720214</t>
  </si>
  <si>
    <t>TH7203</t>
  </si>
  <si>
    <t>Nong Makha Mong</t>
  </si>
  <si>
    <t>หนองมะค่าโมง</t>
  </si>
  <si>
    <t>TH720301</t>
  </si>
  <si>
    <t>TH720302</t>
  </si>
  <si>
    <t>TH720303</t>
  </si>
  <si>
    <t>Ong Phra</t>
  </si>
  <si>
    <t>องค์พระ</t>
  </si>
  <si>
    <t>TH720304</t>
  </si>
  <si>
    <t>Wang Khan</t>
  </si>
  <si>
    <t>วังคัน</t>
  </si>
  <si>
    <t>TH720305</t>
  </si>
  <si>
    <t>Nikhom Krasiao</t>
  </si>
  <si>
    <t>นิคมกระเสียว</t>
  </si>
  <si>
    <t>TH720306</t>
  </si>
  <si>
    <t>TH720307</t>
  </si>
  <si>
    <t>Bang Pla Ma</t>
  </si>
  <si>
    <t>บางปลาม้า</t>
  </si>
  <si>
    <t>TH7204</t>
  </si>
  <si>
    <t>Khok Khram</t>
  </si>
  <si>
    <t>โคกคราม</t>
  </si>
  <si>
    <t>TH720401</t>
  </si>
  <si>
    <t>TH720402</t>
  </si>
  <si>
    <t>Takha</t>
  </si>
  <si>
    <t>ตะค่า</t>
  </si>
  <si>
    <t>TH720403</t>
  </si>
  <si>
    <t>TH720404</t>
  </si>
  <si>
    <t>TH720405</t>
  </si>
  <si>
    <t>Sali</t>
  </si>
  <si>
    <t>สาลี</t>
  </si>
  <si>
    <t>TH720406</t>
  </si>
  <si>
    <t>Phai Kong Din</t>
  </si>
  <si>
    <t>ไผ่กองดิน</t>
  </si>
  <si>
    <t>TH720407</t>
  </si>
  <si>
    <t>TH720408</t>
  </si>
  <si>
    <t>Chorakhe Yai</t>
  </si>
  <si>
    <t>จรเข้ใหญ่</t>
  </si>
  <si>
    <t>TH720409</t>
  </si>
  <si>
    <t>Ban Laem</t>
  </si>
  <si>
    <t>บ้านแหลม</t>
  </si>
  <si>
    <t>TH720410</t>
  </si>
  <si>
    <t>Makham Lom</t>
  </si>
  <si>
    <t>มะขามล้ม</t>
  </si>
  <si>
    <t>TH720411</t>
  </si>
  <si>
    <t>TH720412</t>
  </si>
  <si>
    <t>TH720413</t>
  </si>
  <si>
    <t>Wat Dao</t>
  </si>
  <si>
    <t>วัดดาว</t>
  </si>
  <si>
    <t>TH720414</t>
  </si>
  <si>
    <t>Si Prachan</t>
  </si>
  <si>
    <t>ศรีประจันต์</t>
  </si>
  <si>
    <t>TH7205</t>
  </si>
  <si>
    <t>TH720501</t>
  </si>
  <si>
    <t>TH720502</t>
  </si>
  <si>
    <t>Mot Daeng</t>
  </si>
  <si>
    <t>มดแดง</t>
  </si>
  <si>
    <t>TH720503</t>
  </si>
  <si>
    <t>Bang Ngam</t>
  </si>
  <si>
    <t>บางงาม</t>
  </si>
  <si>
    <t>TH720504</t>
  </si>
  <si>
    <t>Don Pru</t>
  </si>
  <si>
    <t>ดอนปรู</t>
  </si>
  <si>
    <t>TH720505</t>
  </si>
  <si>
    <t>Plai Na</t>
  </si>
  <si>
    <t>ปลายนา</t>
  </si>
  <si>
    <t>TH720506</t>
  </si>
  <si>
    <t>TH720507</t>
  </si>
  <si>
    <t>Wang Nam Sap</t>
  </si>
  <si>
    <t>วังน้ำซับ</t>
  </si>
  <si>
    <t>TH720508</t>
  </si>
  <si>
    <t>TH720509</t>
  </si>
  <si>
    <t>TH7206</t>
  </si>
  <si>
    <t>TH720601</t>
  </si>
  <si>
    <t>TH720602</t>
  </si>
  <si>
    <t>Rai Rot</t>
  </si>
  <si>
    <t>ไร่รถ</t>
  </si>
  <si>
    <t>TH720603</t>
  </si>
  <si>
    <t>Sa Krachom</t>
  </si>
  <si>
    <t>สระกระโจม</t>
  </si>
  <si>
    <t>TH720604</t>
  </si>
  <si>
    <t>Thale Bok</t>
  </si>
  <si>
    <t>ทะเลบก</t>
  </si>
  <si>
    <t>TH720605</t>
  </si>
  <si>
    <t>TH7207</t>
  </si>
  <si>
    <t>TH720701</t>
  </si>
  <si>
    <t>TH720702</t>
  </si>
  <si>
    <t>Bang Ta Then</t>
  </si>
  <si>
    <t>บางตาเถร</t>
  </si>
  <si>
    <t>TH720703</t>
  </si>
  <si>
    <t>Bang Takhian</t>
  </si>
  <si>
    <t>บางตะเคียน</t>
  </si>
  <si>
    <t>TH720704</t>
  </si>
  <si>
    <t>TH720705</t>
  </si>
  <si>
    <t>หัวโพธิ์</t>
  </si>
  <si>
    <t>TH720706</t>
  </si>
  <si>
    <t>TH720707</t>
  </si>
  <si>
    <t>Noen Phraprang</t>
  </si>
  <si>
    <t>เนินพระปรางค์</t>
  </si>
  <si>
    <t>TH720708</t>
  </si>
  <si>
    <t>TH720709</t>
  </si>
  <si>
    <t>TH720710</t>
  </si>
  <si>
    <t>TH720711</t>
  </si>
  <si>
    <t>Thung Khok</t>
  </si>
  <si>
    <t>ทุ่งคอก</t>
  </si>
  <si>
    <t>TH720712</t>
  </si>
  <si>
    <t>TH720713</t>
  </si>
  <si>
    <t>Bo Suphan</t>
  </si>
  <si>
    <t>บ่อสุพรรณ</t>
  </si>
  <si>
    <t>TH720714</t>
  </si>
  <si>
    <t>Don Manao</t>
  </si>
  <si>
    <t>ดอนมะนาว</t>
  </si>
  <si>
    <t>TH720715</t>
  </si>
  <si>
    <t>Sam Chuk</t>
  </si>
  <si>
    <t>สามชุก</t>
  </si>
  <si>
    <t>TH7208</t>
  </si>
  <si>
    <t>TH720801</t>
  </si>
  <si>
    <t>TH720802</t>
  </si>
  <si>
    <t>TH720803</t>
  </si>
  <si>
    <t>Nong Phak Nak</t>
  </si>
  <si>
    <t>หนองผักนาก</t>
  </si>
  <si>
    <t>TH720804</t>
  </si>
  <si>
    <t>บ้านสระ</t>
  </si>
  <si>
    <t>TH720805</t>
  </si>
  <si>
    <t>Nong Sadao</t>
  </si>
  <si>
    <t>หนองสะเดา</t>
  </si>
  <si>
    <t>TH720806</t>
  </si>
  <si>
    <t>Krasiao</t>
  </si>
  <si>
    <t>กระเสียว</t>
  </si>
  <si>
    <t>TH720807</t>
  </si>
  <si>
    <t>U Thong</t>
  </si>
  <si>
    <t>อู่ทอง</t>
  </si>
  <si>
    <t>TH7209</t>
  </si>
  <si>
    <t>TH720901</t>
  </si>
  <si>
    <t>Sa Yai Som</t>
  </si>
  <si>
    <t>สระยายโสม</t>
  </si>
  <si>
    <t>TH720902</t>
  </si>
  <si>
    <t>Chorakhe Sam Phan</t>
  </si>
  <si>
    <t>จรเข้สามพัน</t>
  </si>
  <si>
    <t>TH720903</t>
  </si>
  <si>
    <t>TH720904</t>
  </si>
  <si>
    <t>Yung Thalai</t>
  </si>
  <si>
    <t>ยุ้งทะลาย</t>
  </si>
  <si>
    <t>TH720905</t>
  </si>
  <si>
    <t>Don Makluea</t>
  </si>
  <si>
    <t>ดอนมะเกลือ</t>
  </si>
  <si>
    <t>TH720906</t>
  </si>
  <si>
    <t>Nong Ong</t>
  </si>
  <si>
    <t>หนองโอ่ง</t>
  </si>
  <si>
    <t>TH720907</t>
  </si>
  <si>
    <t>TH720908</t>
  </si>
  <si>
    <t>พลับพลาไชย</t>
  </si>
  <si>
    <t>TH720909</t>
  </si>
  <si>
    <t>บ้านโข้ง</t>
  </si>
  <si>
    <t>TH720910</t>
  </si>
  <si>
    <t>Chedi</t>
  </si>
  <si>
    <t>เจดีย์</t>
  </si>
  <si>
    <t>TH720911</t>
  </si>
  <si>
    <t>Sa Phang Lan</t>
  </si>
  <si>
    <t>สระพังลาน</t>
  </si>
  <si>
    <t>TH720912</t>
  </si>
  <si>
    <t>Krachan</t>
  </si>
  <si>
    <t>กระจัน</t>
  </si>
  <si>
    <t>TH720913</t>
  </si>
  <si>
    <t>TH7210</t>
  </si>
  <si>
    <t>TH721001</t>
  </si>
  <si>
    <t>Nong Ratchawat</t>
  </si>
  <si>
    <t>หนองราชวัตร</t>
  </si>
  <si>
    <t>TH721002</t>
  </si>
  <si>
    <t>TH721003</t>
  </si>
  <si>
    <t>Chaeng Ngam</t>
  </si>
  <si>
    <t>แจงงาม</t>
  </si>
  <si>
    <t>TH721004</t>
  </si>
  <si>
    <t>TH721005</t>
  </si>
  <si>
    <t>TH721006</t>
  </si>
  <si>
    <t>Mueang Nakhon Pathom</t>
  </si>
  <si>
    <t>เมืองนครปฐม</t>
  </si>
  <si>
    <t>TH7301</t>
  </si>
  <si>
    <t>Phra Pathom Chedi</t>
  </si>
  <si>
    <t>พระปฐมเจดีย์</t>
  </si>
  <si>
    <t>TH730101</t>
  </si>
  <si>
    <t>Bang Khaem</t>
  </si>
  <si>
    <t>บางแขม</t>
  </si>
  <si>
    <t>TH730102</t>
  </si>
  <si>
    <t>Phra Prathon</t>
  </si>
  <si>
    <t>พระประโทน</t>
  </si>
  <si>
    <t>TH730103</t>
  </si>
  <si>
    <t>Thammasala</t>
  </si>
  <si>
    <t>ธรรมศาลา</t>
  </si>
  <si>
    <t>TH730104</t>
  </si>
  <si>
    <t>Ta Kong</t>
  </si>
  <si>
    <t>ตาก้อง</t>
  </si>
  <si>
    <t>TH730105</t>
  </si>
  <si>
    <t>Map Khae</t>
  </si>
  <si>
    <t>มาบแค</t>
  </si>
  <si>
    <t>TH730106</t>
  </si>
  <si>
    <t>TH730107</t>
  </si>
  <si>
    <t>Don Yai Hom</t>
  </si>
  <si>
    <t>ดอนยายหอม</t>
  </si>
  <si>
    <t>TH730108</t>
  </si>
  <si>
    <t>Thanon Khat</t>
  </si>
  <si>
    <t>ถนนขาด</t>
  </si>
  <si>
    <t>TH730109</t>
  </si>
  <si>
    <t>Bo Phlap</t>
  </si>
  <si>
    <t>บ่อพลับ</t>
  </si>
  <si>
    <t>TH730110</t>
  </si>
  <si>
    <t>TH730111</t>
  </si>
  <si>
    <t>TH730112</t>
  </si>
  <si>
    <t>Nong Pak Long</t>
  </si>
  <si>
    <t>หนองปากโลง</t>
  </si>
  <si>
    <t>TH730113</t>
  </si>
  <si>
    <t>Sam Khwai Phueak</t>
  </si>
  <si>
    <t>สามควายเผือก</t>
  </si>
  <si>
    <t>TH730114</t>
  </si>
  <si>
    <t>TH730115</t>
  </si>
  <si>
    <t>Nong Din Daeng</t>
  </si>
  <si>
    <t>หนองดินแดง</t>
  </si>
  <si>
    <t>TH730116</t>
  </si>
  <si>
    <t>TH730117</t>
  </si>
  <si>
    <t>Phrong Maduea</t>
  </si>
  <si>
    <t>โพรงมะเดื่อ</t>
  </si>
  <si>
    <t>TH730118</t>
  </si>
  <si>
    <t>Lam Phaya</t>
  </si>
  <si>
    <t>ลำพยา</t>
  </si>
  <si>
    <t>TH730119</t>
  </si>
  <si>
    <t>Sa Kathiam</t>
  </si>
  <si>
    <t>สระกะเทียม</t>
  </si>
  <si>
    <t>TH730120</t>
  </si>
  <si>
    <t>Suan Pan</t>
  </si>
  <si>
    <t>สวนป่าน</t>
  </si>
  <si>
    <t>TH730121</t>
  </si>
  <si>
    <t>Huai Chorakhe</t>
  </si>
  <si>
    <t>ห้วยจรเข้</t>
  </si>
  <si>
    <t>TH730122</t>
  </si>
  <si>
    <t>TH730123</t>
  </si>
  <si>
    <t>TH730124</t>
  </si>
  <si>
    <t>TH730125</t>
  </si>
  <si>
    <t>Kamphaeng Saen</t>
  </si>
  <si>
    <t>กำแพงแสน</t>
  </si>
  <si>
    <t>TH7302</t>
  </si>
  <si>
    <t>Thung Kraphang Hom</t>
  </si>
  <si>
    <t>ทุ่งกระพังโหม</t>
  </si>
  <si>
    <t>TH730201</t>
  </si>
  <si>
    <t>Kratip</t>
  </si>
  <si>
    <t>กระตีบ</t>
  </si>
  <si>
    <t>TH730202</t>
  </si>
  <si>
    <t>Thung Luk Nok</t>
  </si>
  <si>
    <t>ทุ่งลูกนก</t>
  </si>
  <si>
    <t>TH730203</t>
  </si>
  <si>
    <t>TH730204</t>
  </si>
  <si>
    <t>TH730205</t>
  </si>
  <si>
    <t>Sa Si Mum</t>
  </si>
  <si>
    <t>สระสี่มุม</t>
  </si>
  <si>
    <t>TH730206</t>
  </si>
  <si>
    <t>Thung Bua</t>
  </si>
  <si>
    <t>ทุ่งบัว</t>
  </si>
  <si>
    <t>TH730207</t>
  </si>
  <si>
    <t>Don Khoi</t>
  </si>
  <si>
    <t>ดอนข่อย</t>
  </si>
  <si>
    <t>TH730208</t>
  </si>
  <si>
    <t>Sa Phatthana</t>
  </si>
  <si>
    <t>สระพัฒนา</t>
  </si>
  <si>
    <t>TH730209</t>
  </si>
  <si>
    <t>Huai Mon Thong</t>
  </si>
  <si>
    <t>ห้วยหมอนทอง</t>
  </si>
  <si>
    <t>TH730210</t>
  </si>
  <si>
    <t>TH730211</t>
  </si>
  <si>
    <t>TH730212</t>
  </si>
  <si>
    <t>Rang Phikun</t>
  </si>
  <si>
    <t>รางพิกุล</t>
  </si>
  <si>
    <t>TH730213</t>
  </si>
  <si>
    <t>TH730214</t>
  </si>
  <si>
    <t>TH730215</t>
  </si>
  <si>
    <t>Nakhon Chai Si</t>
  </si>
  <si>
    <t>นครชัยศรี</t>
  </si>
  <si>
    <t>TH7303</t>
  </si>
  <si>
    <t>TH730301</t>
  </si>
  <si>
    <t>TH730302</t>
  </si>
  <si>
    <t>Wat Khae</t>
  </si>
  <si>
    <t>วัดแค</t>
  </si>
  <si>
    <t>TH730303</t>
  </si>
  <si>
    <t>Tha Tamnak</t>
  </si>
  <si>
    <t>ท่าตำหนัก</t>
  </si>
  <si>
    <t>TH730304</t>
  </si>
  <si>
    <t>TH730305</t>
  </si>
  <si>
    <t>Tha Krachap</t>
  </si>
  <si>
    <t>ท่ากระชับ</t>
  </si>
  <si>
    <t>TH730306</t>
  </si>
  <si>
    <t>Khun Kaeo</t>
  </si>
  <si>
    <t>ขุนแก้ว</t>
  </si>
  <si>
    <t>TH730307</t>
  </si>
  <si>
    <t>Tha Phraya</t>
  </si>
  <si>
    <t>ท่าพระยา</t>
  </si>
  <si>
    <t>TH730308</t>
  </si>
  <si>
    <t>พะเนียด</t>
  </si>
  <si>
    <t>TH730309</t>
  </si>
  <si>
    <t>TH730310</t>
  </si>
  <si>
    <t>Khok Phra Chedi</t>
  </si>
  <si>
    <t>โคกพระเจดีย์</t>
  </si>
  <si>
    <t>TH730311</t>
  </si>
  <si>
    <t>Sisa Thong</t>
  </si>
  <si>
    <t>ศรีษะทอง</t>
  </si>
  <si>
    <t>TH730312</t>
  </si>
  <si>
    <t>Laem Bua</t>
  </si>
  <si>
    <t>แหลมบัว</t>
  </si>
  <si>
    <t>TH730313</t>
  </si>
  <si>
    <t>Si Mahapho</t>
  </si>
  <si>
    <t>ศรีมหาโพธิ์</t>
  </si>
  <si>
    <t>TH730314</t>
  </si>
  <si>
    <t>Sampathuan</t>
  </si>
  <si>
    <t>สัมปทวน</t>
  </si>
  <si>
    <t>TH730315</t>
  </si>
  <si>
    <t>Wat Samrong</t>
  </si>
  <si>
    <t>วัดสำโรง</t>
  </si>
  <si>
    <t>TH730316</t>
  </si>
  <si>
    <t>Don Faek</t>
  </si>
  <si>
    <t>ดอนแฝก</t>
  </si>
  <si>
    <t>TH730317</t>
  </si>
  <si>
    <t>Huai Phlu</t>
  </si>
  <si>
    <t>ห้วยพลู</t>
  </si>
  <si>
    <t>TH730318</t>
  </si>
  <si>
    <t>Wat Lamut</t>
  </si>
  <si>
    <t>วัดละมุด</t>
  </si>
  <si>
    <t>TH730319</t>
  </si>
  <si>
    <t>TH730320</t>
  </si>
  <si>
    <t>Bang Kaeo Fa</t>
  </si>
  <si>
    <t>บางแก้วฟ้า</t>
  </si>
  <si>
    <t>TH730321</t>
  </si>
  <si>
    <t>Lan Tak Fa</t>
  </si>
  <si>
    <t>ลานตากฟ้า</t>
  </si>
  <si>
    <t>TH730322</t>
  </si>
  <si>
    <t>TH730323</t>
  </si>
  <si>
    <t>Thaiyawat</t>
  </si>
  <si>
    <t>ไทยาวาส</t>
  </si>
  <si>
    <t>TH730324</t>
  </si>
  <si>
    <t>Don Tum</t>
  </si>
  <si>
    <t>ดอนตูม</t>
  </si>
  <si>
    <t>TH7304</t>
  </si>
  <si>
    <t>TH730401</t>
  </si>
  <si>
    <t>Huai Phra</t>
  </si>
  <si>
    <t>ห้วยพระ</t>
  </si>
  <si>
    <t>TH730402</t>
  </si>
  <si>
    <t>Lam Hoei</t>
  </si>
  <si>
    <t>ลำเหย</t>
  </si>
  <si>
    <t>TH730403</t>
  </si>
  <si>
    <t>Don Phutsa</t>
  </si>
  <si>
    <t>ดอนพุทรา</t>
  </si>
  <si>
    <t>TH730404</t>
  </si>
  <si>
    <t>TH730405</t>
  </si>
  <si>
    <t>Don Ruak</t>
  </si>
  <si>
    <t>ดอนรวก</t>
  </si>
  <si>
    <t>TH730406</t>
  </si>
  <si>
    <t>Huai Duan</t>
  </si>
  <si>
    <t>ห้วยด้วน</t>
  </si>
  <si>
    <t>TH730407</t>
  </si>
  <si>
    <t>Lam Luk Bua</t>
  </si>
  <si>
    <t>ลำลูกบัว</t>
  </si>
  <si>
    <t>TH730408</t>
  </si>
  <si>
    <t>TH7305</t>
  </si>
  <si>
    <t>TH730501</t>
  </si>
  <si>
    <t>TH730502</t>
  </si>
  <si>
    <t>TH730503</t>
  </si>
  <si>
    <t>Bang Phasi</t>
  </si>
  <si>
    <t>บางภาษี</t>
  </si>
  <si>
    <t>TH730504</t>
  </si>
  <si>
    <t>TH730505</t>
  </si>
  <si>
    <t>Bang Sai Pa</t>
  </si>
  <si>
    <t>บางไทรป่า</t>
  </si>
  <si>
    <t>TH730506</t>
  </si>
  <si>
    <t>Hin Mun</t>
  </si>
  <si>
    <t>หินมูล</t>
  </si>
  <si>
    <t>TH730507</t>
  </si>
  <si>
    <t>TH730508</t>
  </si>
  <si>
    <t>TH730509</t>
  </si>
  <si>
    <t>Nin Phet</t>
  </si>
  <si>
    <t>นิลเพชร</t>
  </si>
  <si>
    <t>TH730510</t>
  </si>
  <si>
    <t>Bua Pak Tha</t>
  </si>
  <si>
    <t>บัวปากท่า</t>
  </si>
  <si>
    <t>TH730511</t>
  </si>
  <si>
    <t>Khlong Nok Krathung</t>
  </si>
  <si>
    <t>คลองนกกระทุง</t>
  </si>
  <si>
    <t>TH730512</t>
  </si>
  <si>
    <t>Nara Phirom</t>
  </si>
  <si>
    <t>นราภิรมย์</t>
  </si>
  <si>
    <t>TH730513</t>
  </si>
  <si>
    <t>ลำพญา</t>
  </si>
  <si>
    <t>TH730514</t>
  </si>
  <si>
    <t>Phai Hu Chang</t>
  </si>
  <si>
    <t>ไผ่หูช้าง</t>
  </si>
  <si>
    <t>TH730515</t>
  </si>
  <si>
    <t>Sam Phran</t>
  </si>
  <si>
    <t>สามพราน</t>
  </si>
  <si>
    <t>TH7306</t>
  </si>
  <si>
    <t>TH730601</t>
  </si>
  <si>
    <t>TH730602</t>
  </si>
  <si>
    <t>Hom Kret</t>
  </si>
  <si>
    <t>หอมเกร็ด</t>
  </si>
  <si>
    <t>TH730603</t>
  </si>
  <si>
    <t>Bang Krathuek</t>
  </si>
  <si>
    <t>บางกระทึก</t>
  </si>
  <si>
    <t>TH730604</t>
  </si>
  <si>
    <t>TH730605</t>
  </si>
  <si>
    <t>TH730606</t>
  </si>
  <si>
    <t>Bang Chang</t>
  </si>
  <si>
    <t>บางช้าง</t>
  </si>
  <si>
    <t>TH730607</t>
  </si>
  <si>
    <t>Rai Khing</t>
  </si>
  <si>
    <t>ไร่ขิง</t>
  </si>
  <si>
    <t>TH730608</t>
  </si>
  <si>
    <t>Tha Talat</t>
  </si>
  <si>
    <t>ท่าตลาด</t>
  </si>
  <si>
    <t>TH730609</t>
  </si>
  <si>
    <t>Krathum Lom</t>
  </si>
  <si>
    <t>กระทุ่มล้ม</t>
  </si>
  <si>
    <t>TH730610</t>
  </si>
  <si>
    <t>Khlong Mai</t>
  </si>
  <si>
    <t>คลองใหม่</t>
  </si>
  <si>
    <t>TH730611</t>
  </si>
  <si>
    <t>Talat Chinda</t>
  </si>
  <si>
    <t>ตลาดจินดา</t>
  </si>
  <si>
    <t>TH730612</t>
  </si>
  <si>
    <t>Khlong Chinda</t>
  </si>
  <si>
    <t>คลองจินดา</t>
  </si>
  <si>
    <t>TH730613</t>
  </si>
  <si>
    <t>Yai Cha</t>
  </si>
  <si>
    <t>ยายชา</t>
  </si>
  <si>
    <t>TH730614</t>
  </si>
  <si>
    <t>TH730615</t>
  </si>
  <si>
    <t>Om Yai</t>
  </si>
  <si>
    <t>อ้อมใหญ่</t>
  </si>
  <si>
    <t>TH730616</t>
  </si>
  <si>
    <t>Phutthamonthon</t>
  </si>
  <si>
    <t>พุทธมณฑล</t>
  </si>
  <si>
    <t>TH7307</t>
  </si>
  <si>
    <t>Sala Ya</t>
  </si>
  <si>
    <t>ศาลายา</t>
  </si>
  <si>
    <t>TH730701</t>
  </si>
  <si>
    <t>Khlong Yong</t>
  </si>
  <si>
    <t>คลองโยง</t>
  </si>
  <si>
    <t>TH730702</t>
  </si>
  <si>
    <t>TH730703</t>
  </si>
  <si>
    <t>Mueang Samut Sakhon</t>
  </si>
  <si>
    <t>เมืองสมุทรสาคร</t>
  </si>
  <si>
    <t>TH7401</t>
  </si>
  <si>
    <t>TH740101</t>
  </si>
  <si>
    <t>Tha Chalom</t>
  </si>
  <si>
    <t>ท่าฉลอม</t>
  </si>
  <si>
    <t>TH740102</t>
  </si>
  <si>
    <t>Krok Krak</t>
  </si>
  <si>
    <t>โกรกกราก</t>
  </si>
  <si>
    <t>TH740103</t>
  </si>
  <si>
    <t>Ban Bo</t>
  </si>
  <si>
    <t>บ้านบ่อ</t>
  </si>
  <si>
    <t>TH740104</t>
  </si>
  <si>
    <t>Bang Thorat</t>
  </si>
  <si>
    <t>บางโทรัด</t>
  </si>
  <si>
    <t>TH740105</t>
  </si>
  <si>
    <t>Kalong</t>
  </si>
  <si>
    <t>กาหลง</t>
  </si>
  <si>
    <t>TH740106</t>
  </si>
  <si>
    <t>นาโคก</t>
  </si>
  <si>
    <t>TH740107</t>
  </si>
  <si>
    <t>Tha Chin</t>
  </si>
  <si>
    <t>ท่าจีน</t>
  </si>
  <si>
    <t>TH740108</t>
  </si>
  <si>
    <t>TH740109</t>
  </si>
  <si>
    <t>TH740110</t>
  </si>
  <si>
    <t>Khok Krabue</t>
  </si>
  <si>
    <t>คอกกระบือ</t>
  </si>
  <si>
    <t>TH740111</t>
  </si>
  <si>
    <t>Bang Nam Chuet</t>
  </si>
  <si>
    <t>บางน้ำจืด</t>
  </si>
  <si>
    <t>TH740112</t>
  </si>
  <si>
    <t>Phanthai Norasing</t>
  </si>
  <si>
    <t>พันท้ายนรสิงห์</t>
  </si>
  <si>
    <t>TH740113</t>
  </si>
  <si>
    <t>Khok Kham</t>
  </si>
  <si>
    <t>โคกขาม</t>
  </si>
  <si>
    <t>TH740114</t>
  </si>
  <si>
    <t>TH740115</t>
  </si>
  <si>
    <t>Bang Krachao</t>
  </si>
  <si>
    <t>บางกระเจ้า</t>
  </si>
  <si>
    <t>TH740116</t>
  </si>
  <si>
    <t>TH740117</t>
  </si>
  <si>
    <t>ชัยมงคล</t>
  </si>
  <si>
    <t>TH740118</t>
  </si>
  <si>
    <t>Krathum Baen</t>
  </si>
  <si>
    <t>กระทุ่มแบน</t>
  </si>
  <si>
    <t>TH7402</t>
  </si>
  <si>
    <t>Talat Krathum Baen</t>
  </si>
  <si>
    <t>ตลาดกระทุ่มแบน</t>
  </si>
  <si>
    <t>TH740201</t>
  </si>
  <si>
    <t>Om Noi</t>
  </si>
  <si>
    <t>อ้อมน้อย</t>
  </si>
  <si>
    <t>TH740202</t>
  </si>
  <si>
    <t>TH740203</t>
  </si>
  <si>
    <t>TH740204</t>
  </si>
  <si>
    <t>TH740205</t>
  </si>
  <si>
    <t>Khlong Maduea</t>
  </si>
  <si>
    <t>คลองมะเดื่อ</t>
  </si>
  <si>
    <t>TH740206</t>
  </si>
  <si>
    <t>Nong Nok Khai</t>
  </si>
  <si>
    <t>หนองนกไข่</t>
  </si>
  <si>
    <t>TH740207</t>
  </si>
  <si>
    <t>Don Kai Di</t>
  </si>
  <si>
    <t>ดอนไก่ดี</t>
  </si>
  <si>
    <t>TH740208</t>
  </si>
  <si>
    <t>Khae Rai</t>
  </si>
  <si>
    <t>แคราย</t>
  </si>
  <si>
    <t>TH740209</t>
  </si>
  <si>
    <t>TH740210</t>
  </si>
  <si>
    <t>Ban Phaeo</t>
  </si>
  <si>
    <t>บ้านแพ้ว</t>
  </si>
  <si>
    <t>TH7403</t>
  </si>
  <si>
    <t>TH740301</t>
  </si>
  <si>
    <t>Lak Sam</t>
  </si>
  <si>
    <t>หลักสาม</t>
  </si>
  <si>
    <t>TH740302</t>
  </si>
  <si>
    <t>TH740303</t>
  </si>
  <si>
    <t>Rong Khe</t>
  </si>
  <si>
    <t>โรงเข้</t>
  </si>
  <si>
    <t>TH740304</t>
  </si>
  <si>
    <t>TH740305</t>
  </si>
  <si>
    <t>TH740306</t>
  </si>
  <si>
    <t>TH740307</t>
  </si>
  <si>
    <t>Chet Rio</t>
  </si>
  <si>
    <t>เจ็ดริ้ว</t>
  </si>
  <si>
    <t>TH740308</t>
  </si>
  <si>
    <t>TH740309</t>
  </si>
  <si>
    <t>Amphaeng</t>
  </si>
  <si>
    <t>อำแพง</t>
  </si>
  <si>
    <t>TH740310</t>
  </si>
  <si>
    <t>Suan Som</t>
  </si>
  <si>
    <t>สวนส้ม</t>
  </si>
  <si>
    <t>TH740311</t>
  </si>
  <si>
    <t>Kaset Phatthana</t>
  </si>
  <si>
    <t>เกษตรพัฒนา</t>
  </si>
  <si>
    <t>TH740312</t>
  </si>
  <si>
    <t>Mueang Samut Songkhram</t>
  </si>
  <si>
    <t>เมืองสมุทรสงคราม</t>
  </si>
  <si>
    <t>TH7501</t>
  </si>
  <si>
    <t>TH750101</t>
  </si>
  <si>
    <t>Bang Khan Taek</t>
  </si>
  <si>
    <t>บางขันแตก</t>
  </si>
  <si>
    <t>TH750102</t>
  </si>
  <si>
    <t>TH750103</t>
  </si>
  <si>
    <t>Ban Prok</t>
  </si>
  <si>
    <t>บ้านปรก</t>
  </si>
  <si>
    <t>TH750104</t>
  </si>
  <si>
    <t>TH750105</t>
  </si>
  <si>
    <t>Thai Hat</t>
  </si>
  <si>
    <t>ท้ายหาด</t>
  </si>
  <si>
    <t>TH750106</t>
  </si>
  <si>
    <t>Laem Yai</t>
  </si>
  <si>
    <t>แหลมใหญ่</t>
  </si>
  <si>
    <t>TH750107</t>
  </si>
  <si>
    <t>Khlong Khoen</t>
  </si>
  <si>
    <t>คลองเขิน</t>
  </si>
  <si>
    <t>TH750108</t>
  </si>
  <si>
    <t>Khlong Khon</t>
  </si>
  <si>
    <t>คลองโคน</t>
  </si>
  <si>
    <t>TH750109</t>
  </si>
  <si>
    <t>Nang Takhian</t>
  </si>
  <si>
    <t>นางตะเคียน</t>
  </si>
  <si>
    <t>TH750110</t>
  </si>
  <si>
    <t>Bang Chakreng</t>
  </si>
  <si>
    <t>บางจะเกร็ง</t>
  </si>
  <si>
    <t>TH750111</t>
  </si>
  <si>
    <t>Bang Khonthi</t>
  </si>
  <si>
    <t>บางคนที</t>
  </si>
  <si>
    <t>TH7502</t>
  </si>
  <si>
    <t>Kradang Nga</t>
  </si>
  <si>
    <t>กระดังงา</t>
  </si>
  <si>
    <t>TH750201</t>
  </si>
  <si>
    <t>Bang Sakae</t>
  </si>
  <si>
    <t>บางสะแก</t>
  </si>
  <si>
    <t>TH750202</t>
  </si>
  <si>
    <t>Bang Yi Rong</t>
  </si>
  <si>
    <t>บางยี่รงค์</t>
  </si>
  <si>
    <t>TH750203</t>
  </si>
  <si>
    <t>Rong Hip</t>
  </si>
  <si>
    <t>โรงหีบ</t>
  </si>
  <si>
    <t>TH750204</t>
  </si>
  <si>
    <t>TH750205</t>
  </si>
  <si>
    <t>Don Manora</t>
  </si>
  <si>
    <t>ดอนมะโนรา</t>
  </si>
  <si>
    <t>TH750206</t>
  </si>
  <si>
    <t>TH750207</t>
  </si>
  <si>
    <t>TH750208</t>
  </si>
  <si>
    <t>Chom Pluak</t>
  </si>
  <si>
    <t>จอมปลวก</t>
  </si>
  <si>
    <t>TH750209</t>
  </si>
  <si>
    <t>Bang Nok Khwaek</t>
  </si>
  <si>
    <t>บางนกแขวก</t>
  </si>
  <si>
    <t>TH750210</t>
  </si>
  <si>
    <t>Yai Phaeng</t>
  </si>
  <si>
    <t>ยายแพง</t>
  </si>
  <si>
    <t>TH750211</t>
  </si>
  <si>
    <t>TH750212</t>
  </si>
  <si>
    <t>Ban Pramot</t>
  </si>
  <si>
    <t>บ้านปราโมทย์</t>
  </si>
  <si>
    <t>TH750213</t>
  </si>
  <si>
    <t>Amphawa</t>
  </si>
  <si>
    <t>อัมพวา</t>
  </si>
  <si>
    <t>TH7503</t>
  </si>
  <si>
    <t>TH750301</t>
  </si>
  <si>
    <t>TH750302</t>
  </si>
  <si>
    <t>Tha Kha</t>
  </si>
  <si>
    <t>ท่าคา</t>
  </si>
  <si>
    <t>TH750303</t>
  </si>
  <si>
    <t>Wat Pradu</t>
  </si>
  <si>
    <t>วัดประดู่</t>
  </si>
  <si>
    <t>TH750304</t>
  </si>
  <si>
    <t>เหมืองใหม่</t>
  </si>
  <si>
    <t>TH750305</t>
  </si>
  <si>
    <t>TH750306</t>
  </si>
  <si>
    <t>Khwae Om</t>
  </si>
  <si>
    <t>แควอ้อม</t>
  </si>
  <si>
    <t>TH750307</t>
  </si>
  <si>
    <t>Plai Phongphang</t>
  </si>
  <si>
    <t>ปลายโพงพาง</t>
  </si>
  <si>
    <t>TH750308</t>
  </si>
  <si>
    <t>TH750309</t>
  </si>
  <si>
    <t>Phraek Nam Daeng</t>
  </si>
  <si>
    <t>แพรกหนามแดง</t>
  </si>
  <si>
    <t>TH750310</t>
  </si>
  <si>
    <t>Yi San</t>
  </si>
  <si>
    <t>ยี่สาร</t>
  </si>
  <si>
    <t>TH750311</t>
  </si>
  <si>
    <t>Bang Nang Li</t>
  </si>
  <si>
    <t>บางนางลี่</t>
  </si>
  <si>
    <t>TH750312</t>
  </si>
  <si>
    <t>Mueang Phetchaburi</t>
  </si>
  <si>
    <t>เมืองเพชรบุรี</t>
  </si>
  <si>
    <t>TH7601</t>
  </si>
  <si>
    <t>TH760101</t>
  </si>
  <si>
    <t>Khlong Krachaeng</t>
  </si>
  <si>
    <t>คลองกระแชง</t>
  </si>
  <si>
    <t>TH760102</t>
  </si>
  <si>
    <t>บางจาน</t>
  </si>
  <si>
    <t>TH760103</t>
  </si>
  <si>
    <t>Na Phan Sam</t>
  </si>
  <si>
    <t>นาพันสาม</t>
  </si>
  <si>
    <t>TH760104</t>
  </si>
  <si>
    <t>Thong Chai</t>
  </si>
  <si>
    <t>ธงชัย</t>
  </si>
  <si>
    <t>TH760105</t>
  </si>
  <si>
    <t>TH760106</t>
  </si>
  <si>
    <t>TH760107</t>
  </si>
  <si>
    <t>Rai Som</t>
  </si>
  <si>
    <t>ไร่ส้ม</t>
  </si>
  <si>
    <t>TH760108</t>
  </si>
  <si>
    <t>Wiang Khoi</t>
  </si>
  <si>
    <t>เวียงคอย</t>
  </si>
  <si>
    <t>TH760109</t>
  </si>
  <si>
    <t>TH760110</t>
  </si>
  <si>
    <t>TH760111</t>
  </si>
  <si>
    <t>Ton Mamuang</t>
  </si>
  <si>
    <t>ต้นมะม่วง</t>
  </si>
  <si>
    <t>TH760112</t>
  </si>
  <si>
    <t>Chong Sakae</t>
  </si>
  <si>
    <t>ช่องสะแก</t>
  </si>
  <si>
    <t>TH760113</t>
  </si>
  <si>
    <t>Na Wung</t>
  </si>
  <si>
    <t>นาวุ้ง</t>
  </si>
  <si>
    <t>TH760114</t>
  </si>
  <si>
    <t>Sam Marong</t>
  </si>
  <si>
    <t>สำมะโรง</t>
  </si>
  <si>
    <t>TH760115</t>
  </si>
  <si>
    <t>Pho Phra</t>
  </si>
  <si>
    <t>โพพระ</t>
  </si>
  <si>
    <t>TH760116</t>
  </si>
  <si>
    <t>Hat Chao Samran</t>
  </si>
  <si>
    <t>หาดเจ้าสำราญ</t>
  </si>
  <si>
    <t>TH760117</t>
  </si>
  <si>
    <t>Hua Saphan</t>
  </si>
  <si>
    <t>หัวสะพาน</t>
  </si>
  <si>
    <t>TH760118</t>
  </si>
  <si>
    <t>Ton Maphrao</t>
  </si>
  <si>
    <t>ต้นมะพร้าว</t>
  </si>
  <si>
    <t>TH760119</t>
  </si>
  <si>
    <t>Wang Tako</t>
  </si>
  <si>
    <t>วังตะโก</t>
  </si>
  <si>
    <t>TH760120</t>
  </si>
  <si>
    <t>Pho Rai Wan</t>
  </si>
  <si>
    <t>โพไร่หวาน</t>
  </si>
  <si>
    <t>TH760121</t>
  </si>
  <si>
    <t>Don Yang</t>
  </si>
  <si>
    <t>ดอนยาง</t>
  </si>
  <si>
    <t>TH760122</t>
  </si>
  <si>
    <t>Nong Khanan</t>
  </si>
  <si>
    <t>หนองขนาน</t>
  </si>
  <si>
    <t>TH760123</t>
  </si>
  <si>
    <t>Nong Phlap</t>
  </si>
  <si>
    <t>หนองพลับ</t>
  </si>
  <si>
    <t>TH760124</t>
  </si>
  <si>
    <t>Khao Yoi</t>
  </si>
  <si>
    <t>เขาย้อย</t>
  </si>
  <si>
    <t>TH7602</t>
  </si>
  <si>
    <t>TH760201</t>
  </si>
  <si>
    <t>TH760202</t>
  </si>
  <si>
    <t>Bang Khem</t>
  </si>
  <si>
    <t>บางเค็ม</t>
  </si>
  <si>
    <t>TH760203</t>
  </si>
  <si>
    <t>Thap Khang</t>
  </si>
  <si>
    <t>ทับคาง</t>
  </si>
  <si>
    <t>TH760204</t>
  </si>
  <si>
    <t>TH760205</t>
  </si>
  <si>
    <t>Nong Prong</t>
  </si>
  <si>
    <t>หนองปรง</t>
  </si>
  <si>
    <t>TH760206</t>
  </si>
  <si>
    <t>Nong Chumphon</t>
  </si>
  <si>
    <t>หนองชุมพล</t>
  </si>
  <si>
    <t>TH760207</t>
  </si>
  <si>
    <t>TH760208</t>
  </si>
  <si>
    <t>Huai Tha Chang</t>
  </si>
  <si>
    <t>ห้วยท่าช้าง</t>
  </si>
  <si>
    <t>TH760209</t>
  </si>
  <si>
    <t>Nong Chumphon Nuea</t>
  </si>
  <si>
    <t>หนองชุมพลเหนือ</t>
  </si>
  <si>
    <t>TH760210</t>
  </si>
  <si>
    <t>TH7603</t>
  </si>
  <si>
    <t>TH760301</t>
  </si>
  <si>
    <t>Yang Nam Klat Nuea</t>
  </si>
  <si>
    <t>ยางน้ำกลัดเหนือ</t>
  </si>
  <si>
    <t>TH760302</t>
  </si>
  <si>
    <t>Yang Nam Klat Tai</t>
  </si>
  <si>
    <t>ยางน้ำกลัดใต้</t>
  </si>
  <si>
    <t>TH760303</t>
  </si>
  <si>
    <t>TH760304</t>
  </si>
  <si>
    <t>Cha-Am</t>
  </si>
  <si>
    <t>ชะอำ</t>
  </si>
  <si>
    <t>TH7604</t>
  </si>
  <si>
    <t>TH760401</t>
  </si>
  <si>
    <t>Bang Kao</t>
  </si>
  <si>
    <t>บางเก่า</t>
  </si>
  <si>
    <t>TH760402</t>
  </si>
  <si>
    <t>TH760403</t>
  </si>
  <si>
    <t>Khao Yai</t>
  </si>
  <si>
    <t>เขาใหญ่</t>
  </si>
  <si>
    <t>TH760404</t>
  </si>
  <si>
    <t>Nong Sala</t>
  </si>
  <si>
    <t>หนองศาลา</t>
  </si>
  <si>
    <t>TH760405</t>
  </si>
  <si>
    <t>Huai Sai Nuea</t>
  </si>
  <si>
    <t>ห้วยทรายเหนือ</t>
  </si>
  <si>
    <t>TH760406</t>
  </si>
  <si>
    <t>Rai Mai Phatthana</t>
  </si>
  <si>
    <t>ไร่ใหม่พัฒนา</t>
  </si>
  <si>
    <t>TH760407</t>
  </si>
  <si>
    <t>Sam Phraya</t>
  </si>
  <si>
    <t>สามพระยา</t>
  </si>
  <si>
    <t>TH760408</t>
  </si>
  <si>
    <t>Don Khun Huai</t>
  </si>
  <si>
    <t>ดอนขุนห้วย</t>
  </si>
  <si>
    <t>TH760409</t>
  </si>
  <si>
    <t>Tha Yang</t>
  </si>
  <si>
    <t>ท่ายาง</t>
  </si>
  <si>
    <t>TH7605</t>
  </si>
  <si>
    <t>TH760501</t>
  </si>
  <si>
    <t>Tha Khoi</t>
  </si>
  <si>
    <t>ท่าคอย</t>
  </si>
  <si>
    <t>TH760502</t>
  </si>
  <si>
    <t>Yang Yong</t>
  </si>
  <si>
    <t>ยางหย่อง</t>
  </si>
  <si>
    <t>TH760503</t>
  </si>
  <si>
    <t>TH760504</t>
  </si>
  <si>
    <t>Map Pla Khao</t>
  </si>
  <si>
    <t>มาบปลาเค้า</t>
  </si>
  <si>
    <t>TH760505</t>
  </si>
  <si>
    <t>Tha Mai Ruak</t>
  </si>
  <si>
    <t>ท่าไม้รวก</t>
  </si>
  <si>
    <t>TH760506</t>
  </si>
  <si>
    <t>Wang Khrai</t>
  </si>
  <si>
    <t>วังไคร้</t>
  </si>
  <si>
    <t>TH760507</t>
  </si>
  <si>
    <t>Klat Luang</t>
  </si>
  <si>
    <t>กลัดหลวง</t>
  </si>
  <si>
    <t>TH760511</t>
  </si>
  <si>
    <t>Puek Tian</t>
  </si>
  <si>
    <t>ปึกเตียน</t>
  </si>
  <si>
    <t>TH760512</t>
  </si>
  <si>
    <t>Khao Krapuk</t>
  </si>
  <si>
    <t>เขากระปุก</t>
  </si>
  <si>
    <t>TH760513</t>
  </si>
  <si>
    <t>Tha Laeng</t>
  </si>
  <si>
    <t>ท่าแลง</t>
  </si>
  <si>
    <t>TH760514</t>
  </si>
  <si>
    <t>Ban Nai Dong</t>
  </si>
  <si>
    <t>บ้านในดง</t>
  </si>
  <si>
    <t>TH760515</t>
  </si>
  <si>
    <t>Ban Lat</t>
  </si>
  <si>
    <t>บ้านลาด</t>
  </si>
  <si>
    <t>TH7606</t>
  </si>
  <si>
    <t>TH760601</t>
  </si>
  <si>
    <t>Ban Hat</t>
  </si>
  <si>
    <t>บ้านหาด</t>
  </si>
  <si>
    <t>TH760602</t>
  </si>
  <si>
    <t>Ban Than</t>
  </si>
  <si>
    <t>บ้านทาน</t>
  </si>
  <si>
    <t>TH760603</t>
  </si>
  <si>
    <t>Tamru</t>
  </si>
  <si>
    <t>ตำหรุ</t>
  </si>
  <si>
    <t>TH760604</t>
  </si>
  <si>
    <t>Samo Phlue</t>
  </si>
  <si>
    <t>สมอพลือ</t>
  </si>
  <si>
    <t>TH760605</t>
  </si>
  <si>
    <t>Rai Makham</t>
  </si>
  <si>
    <t>ไร่มะขาม</t>
  </si>
  <si>
    <t>TH760606</t>
  </si>
  <si>
    <t>Tha Sen</t>
  </si>
  <si>
    <t>ท่าเสน</t>
  </si>
  <si>
    <t>TH760607</t>
  </si>
  <si>
    <t>Nong Krachet</t>
  </si>
  <si>
    <t>หนองกระเจ็ด</t>
  </si>
  <si>
    <t>TH760608</t>
  </si>
  <si>
    <t>Nong Kapu</t>
  </si>
  <si>
    <t>หนองกะปุ</t>
  </si>
  <si>
    <t>TH760609</t>
  </si>
  <si>
    <t>Lat Pho</t>
  </si>
  <si>
    <t>ลาดโพธิ์</t>
  </si>
  <si>
    <t>TH760610</t>
  </si>
  <si>
    <t>Saphan Krai</t>
  </si>
  <si>
    <t>สะพานไกร</t>
  </si>
  <si>
    <t>TH760611</t>
  </si>
  <si>
    <t>Rai Khok</t>
  </si>
  <si>
    <t>ไร่โคก</t>
  </si>
  <si>
    <t>TH760612</t>
  </si>
  <si>
    <t>TH760613</t>
  </si>
  <si>
    <t>Rai Sathon</t>
  </si>
  <si>
    <t>ไร่สะท้อน</t>
  </si>
  <si>
    <t>TH760614</t>
  </si>
  <si>
    <t>Huai Khong</t>
  </si>
  <si>
    <t>ห้วยข้อง</t>
  </si>
  <si>
    <t>TH760615</t>
  </si>
  <si>
    <t>TH760616</t>
  </si>
  <si>
    <t>Tham Rong</t>
  </si>
  <si>
    <t>ถ้ำรงค์</t>
  </si>
  <si>
    <t>TH760617</t>
  </si>
  <si>
    <t>Huai Luek</t>
  </si>
  <si>
    <t>ห้วยลึก</t>
  </si>
  <si>
    <t>TH760618</t>
  </si>
  <si>
    <t>TH7607</t>
  </si>
  <si>
    <t>TH760701</t>
  </si>
  <si>
    <t>Bang Khun Sai</t>
  </si>
  <si>
    <t>บางขุนไทร</t>
  </si>
  <si>
    <t>TH760702</t>
  </si>
  <si>
    <t>Pak Thale</t>
  </si>
  <si>
    <t>ปากทะเล</t>
  </si>
  <si>
    <t>TH760703</t>
  </si>
  <si>
    <t>TH760704</t>
  </si>
  <si>
    <t>Laem Phak Bia</t>
  </si>
  <si>
    <t>แหลมผักเบี้ย</t>
  </si>
  <si>
    <t>TH760705</t>
  </si>
  <si>
    <t>Bang Tabun</t>
  </si>
  <si>
    <t>บางตะบูน</t>
  </si>
  <si>
    <t>TH760706</t>
  </si>
  <si>
    <t>Bang Tabun Ok</t>
  </si>
  <si>
    <t>บางตะบูนออก</t>
  </si>
  <si>
    <t>TH760707</t>
  </si>
  <si>
    <t>Bang Khrok</t>
  </si>
  <si>
    <t>บางครก</t>
  </si>
  <si>
    <t>TH760708</t>
  </si>
  <si>
    <t>TH760709</t>
  </si>
  <si>
    <t>Tha Raeng Ok</t>
  </si>
  <si>
    <t>ท่าแร้งออก</t>
  </si>
  <si>
    <t>TH760710</t>
  </si>
  <si>
    <t>Kaeng Krachan</t>
  </si>
  <si>
    <t>แก่งกระจาน</t>
  </si>
  <si>
    <t>TH7608</t>
  </si>
  <si>
    <t>TH760801</t>
  </si>
  <si>
    <t>TH760802</t>
  </si>
  <si>
    <t>TH760803</t>
  </si>
  <si>
    <t>Pa Deng</t>
  </si>
  <si>
    <t>ป่าเด็ง</t>
  </si>
  <si>
    <t>TH760804</t>
  </si>
  <si>
    <t>Phu Sawan</t>
  </si>
  <si>
    <t>พุสวรรค์</t>
  </si>
  <si>
    <t>TH760805</t>
  </si>
  <si>
    <t>Huai Mae Phriang</t>
  </si>
  <si>
    <t>ห้วยแม่เพรียง</t>
  </si>
  <si>
    <t>TH760806</t>
  </si>
  <si>
    <t>Mueang Prachuap Khiri Khan</t>
  </si>
  <si>
    <t>เมืองประจวบคีรีข</t>
  </si>
  <si>
    <t>TH7701</t>
  </si>
  <si>
    <t>TH770101</t>
  </si>
  <si>
    <t>Ko Lak</t>
  </si>
  <si>
    <t>เกาะหลัก</t>
  </si>
  <si>
    <t>TH770102</t>
  </si>
  <si>
    <t>Khlong Wan</t>
  </si>
  <si>
    <t>คลองวาฬ</t>
  </si>
  <si>
    <t>TH770103</t>
  </si>
  <si>
    <t>TH770104</t>
  </si>
  <si>
    <t>Ao Noi</t>
  </si>
  <si>
    <t>อ่าวน้อย</t>
  </si>
  <si>
    <t>TH770105</t>
  </si>
  <si>
    <t>Bo Nok</t>
  </si>
  <si>
    <t>บ่อนอก</t>
  </si>
  <si>
    <t>TH770106</t>
  </si>
  <si>
    <t>Kui Buri</t>
  </si>
  <si>
    <t>กุยบุรี</t>
  </si>
  <si>
    <t>TH7702</t>
  </si>
  <si>
    <t>TH770201</t>
  </si>
  <si>
    <t>Kui Nuea</t>
  </si>
  <si>
    <t>กุยเหนือ</t>
  </si>
  <si>
    <t>TH770202</t>
  </si>
  <si>
    <t>Khao Daeng</t>
  </si>
  <si>
    <t>เขาแดง</t>
  </si>
  <si>
    <t>TH770203</t>
  </si>
  <si>
    <t>Don Yai Nu</t>
  </si>
  <si>
    <t>ดอนยายหนู</t>
  </si>
  <si>
    <t>TH770204</t>
  </si>
  <si>
    <t>Sam Krathai</t>
  </si>
  <si>
    <t>สามกระทาย</t>
  </si>
  <si>
    <t>TH770206</t>
  </si>
  <si>
    <t>หาดขาม</t>
  </si>
  <si>
    <t>TH770207</t>
  </si>
  <si>
    <t>Thap Sakae</t>
  </si>
  <si>
    <t>ทับสะแก</t>
  </si>
  <si>
    <t>TH7703</t>
  </si>
  <si>
    <t>TH770301</t>
  </si>
  <si>
    <t>TH770302</t>
  </si>
  <si>
    <t>Na Hu Kwang</t>
  </si>
  <si>
    <t>นาหูกวาง</t>
  </si>
  <si>
    <t>TH770303</t>
  </si>
  <si>
    <t>Khao Lan</t>
  </si>
  <si>
    <t>เขาล้าน</t>
  </si>
  <si>
    <t>TH770304</t>
  </si>
  <si>
    <t>TH770305</t>
  </si>
  <si>
    <t>Saeng Arun</t>
  </si>
  <si>
    <t>แสงอรุณ</t>
  </si>
  <si>
    <t>TH770306</t>
  </si>
  <si>
    <t>Bang Saphan</t>
  </si>
  <si>
    <t>บางสะพาน</t>
  </si>
  <si>
    <t>TH7704</t>
  </si>
  <si>
    <t>Kamnoet Nopphakhun</t>
  </si>
  <si>
    <t>กำเนิดนพคุณ</t>
  </si>
  <si>
    <t>TH770401</t>
  </si>
  <si>
    <t>Phong Prasat</t>
  </si>
  <si>
    <t>พงศ์ประศาสน์</t>
  </si>
  <si>
    <t>TH770402</t>
  </si>
  <si>
    <t>TH770403</t>
  </si>
  <si>
    <t>TH770404</t>
  </si>
  <si>
    <t>Chai Kasem</t>
  </si>
  <si>
    <t>ชัยเกษม</t>
  </si>
  <si>
    <t>TH770405</t>
  </si>
  <si>
    <t>Thong Mongkhon</t>
  </si>
  <si>
    <t>ทองมงคล</t>
  </si>
  <si>
    <t>TH770406</t>
  </si>
  <si>
    <t>Mae Ramphueng</t>
  </si>
  <si>
    <t>แม่รำพึง</t>
  </si>
  <si>
    <t>TH770407</t>
  </si>
  <si>
    <t>Bang Saphan Noi</t>
  </si>
  <si>
    <t>บางสะพานน้อย</t>
  </si>
  <si>
    <t>TH7705</t>
  </si>
  <si>
    <t>TH770501</t>
  </si>
  <si>
    <t>TH770502</t>
  </si>
  <si>
    <t>TH770503</t>
  </si>
  <si>
    <t>Chang Raek</t>
  </si>
  <si>
    <t>ช้างแรก</t>
  </si>
  <si>
    <t>TH770504</t>
  </si>
  <si>
    <t>Chaiyarat</t>
  </si>
  <si>
    <t>ไชยราช</t>
  </si>
  <si>
    <t>TH770505</t>
  </si>
  <si>
    <t>Pran Buri</t>
  </si>
  <si>
    <t>ปราณบุรี</t>
  </si>
  <si>
    <t>TH7706</t>
  </si>
  <si>
    <t>TH770601</t>
  </si>
  <si>
    <t>TH770602</t>
  </si>
  <si>
    <t>Pak Nam Pran</t>
  </si>
  <si>
    <t>ปากน้ำปราณ</t>
  </si>
  <si>
    <t>TH770604</t>
  </si>
  <si>
    <t>Nong Ta Taem</t>
  </si>
  <si>
    <t>หนองตาแต้ม</t>
  </si>
  <si>
    <t>TH770607</t>
  </si>
  <si>
    <t>Wang Phong</t>
  </si>
  <si>
    <t>วังก์พง</t>
  </si>
  <si>
    <t>TH770608</t>
  </si>
  <si>
    <t>Khao Chao</t>
  </si>
  <si>
    <t>เขาจ้าว</t>
  </si>
  <si>
    <t>TH770609</t>
  </si>
  <si>
    <t>TH7707</t>
  </si>
  <si>
    <t>TH770701</t>
  </si>
  <si>
    <t>TH770702</t>
  </si>
  <si>
    <t>TH770703</t>
  </si>
  <si>
    <t>TH770704</t>
  </si>
  <si>
    <t>Thap Tai</t>
  </si>
  <si>
    <t>ทับใต้</t>
  </si>
  <si>
    <t>TH770705</t>
  </si>
  <si>
    <t>Huai Sat Yai</t>
  </si>
  <si>
    <t>ห้วยสัตว์ใหญ่</t>
  </si>
  <si>
    <t>TH770706</t>
  </si>
  <si>
    <t>TH770707</t>
  </si>
  <si>
    <t>Sam Roi Yot</t>
  </si>
  <si>
    <t>สามร้อยยอด</t>
  </si>
  <si>
    <t>TH7708</t>
  </si>
  <si>
    <t>TH770801</t>
  </si>
  <si>
    <t>Sila Loi</t>
  </si>
  <si>
    <t>ศิลาลอย</t>
  </si>
  <si>
    <t>TH770802</t>
  </si>
  <si>
    <t>Rai Kao</t>
  </si>
  <si>
    <t>ไร่เก่า</t>
  </si>
  <si>
    <t>TH770803</t>
  </si>
  <si>
    <t>ศาลาลัย</t>
  </si>
  <si>
    <t>TH770804</t>
  </si>
  <si>
    <t>Rai Mai</t>
  </si>
  <si>
    <t>ไร่ใหม่</t>
  </si>
  <si>
    <t>TH770805</t>
  </si>
  <si>
    <t>Mueang Nakhon Si Thammarat</t>
  </si>
  <si>
    <t>TH8001</t>
  </si>
  <si>
    <t>TH800101</t>
  </si>
  <si>
    <t>Tha Wang</t>
  </si>
  <si>
    <t>ท่าวัง</t>
  </si>
  <si>
    <t>TH800102</t>
  </si>
  <si>
    <t>Khlang</t>
  </si>
  <si>
    <t>คลัง</t>
  </si>
  <si>
    <t>TH800103</t>
  </si>
  <si>
    <t>Tha Rai</t>
  </si>
  <si>
    <t>ท่าไร่</t>
  </si>
  <si>
    <t>TH800106</t>
  </si>
  <si>
    <t>Pak Nakhon</t>
  </si>
  <si>
    <t>ปากนคร</t>
  </si>
  <si>
    <t>TH800107</t>
  </si>
  <si>
    <t>TH800108</t>
  </si>
  <si>
    <t>Kamphaeng Sao</t>
  </si>
  <si>
    <t>กำแพงเซา</t>
  </si>
  <si>
    <t>TH800112</t>
  </si>
  <si>
    <t>Chai Montri</t>
  </si>
  <si>
    <t>ไชยมนตรี</t>
  </si>
  <si>
    <t>TH800113</t>
  </si>
  <si>
    <t>Mamuang Song Ton</t>
  </si>
  <si>
    <t>มะม่วงสองต้น</t>
  </si>
  <si>
    <t>TH800114</t>
  </si>
  <si>
    <t>Na Khian</t>
  </si>
  <si>
    <t>นาเคียน</t>
  </si>
  <si>
    <t>TH800115</t>
  </si>
  <si>
    <t>TH800116</t>
  </si>
  <si>
    <t>Pho Sadet</t>
  </si>
  <si>
    <t>โพธิ์เสด็จ</t>
  </si>
  <si>
    <t>TH800118</t>
  </si>
  <si>
    <t>TH800119</t>
  </si>
  <si>
    <t>Pak Phun</t>
  </si>
  <si>
    <t>ปากพูน</t>
  </si>
  <si>
    <t>TH800120</t>
  </si>
  <si>
    <t>ท่าซัก</t>
  </si>
  <si>
    <t>TH800121</t>
  </si>
  <si>
    <t>เมืองนครศรีธรรมราช</t>
  </si>
  <si>
    <t>TH800122</t>
  </si>
  <si>
    <t>Phrom Khiri</t>
  </si>
  <si>
    <t>พรหมคีรี</t>
  </si>
  <si>
    <t>TH8002</t>
  </si>
  <si>
    <t>Phrommalok</t>
  </si>
  <si>
    <t>พรหมโลก</t>
  </si>
  <si>
    <t>TH800201</t>
  </si>
  <si>
    <t>TH800202</t>
  </si>
  <si>
    <t>In Khiri</t>
  </si>
  <si>
    <t>อินคีรี</t>
  </si>
  <si>
    <t>TH800203</t>
  </si>
  <si>
    <t>Thon Hong</t>
  </si>
  <si>
    <t>ทอนหงส์</t>
  </si>
  <si>
    <t>TH800204</t>
  </si>
  <si>
    <t>Na Riang</t>
  </si>
  <si>
    <t>นาเรียง</t>
  </si>
  <si>
    <t>TH800205</t>
  </si>
  <si>
    <t>Lan Saka</t>
  </si>
  <si>
    <t>ลานสกา</t>
  </si>
  <si>
    <t>TH8003</t>
  </si>
  <si>
    <t>TH800301</t>
  </si>
  <si>
    <t>TH800302</t>
  </si>
  <si>
    <t>Tha Di</t>
  </si>
  <si>
    <t>ท่าดี</t>
  </si>
  <si>
    <t>TH800303</t>
  </si>
  <si>
    <t>Kamlon</t>
  </si>
  <si>
    <t>กำโลน</t>
  </si>
  <si>
    <t>TH800304</t>
  </si>
  <si>
    <t>Khun Thale</t>
  </si>
  <si>
    <t>ขุนทะเล</t>
  </si>
  <si>
    <t>TH800305</t>
  </si>
  <si>
    <t>Chawang</t>
  </si>
  <si>
    <t>ฉวาง</t>
  </si>
  <si>
    <t>TH8004</t>
  </si>
  <si>
    <t>TH800401</t>
  </si>
  <si>
    <t>La-Ai</t>
  </si>
  <si>
    <t>ละอาย</t>
  </si>
  <si>
    <t>TH800403</t>
  </si>
  <si>
    <t>Na Wae</t>
  </si>
  <si>
    <t>นาแว</t>
  </si>
  <si>
    <t>TH800404</t>
  </si>
  <si>
    <t>Mai Riang</t>
  </si>
  <si>
    <t>ไม้เรียง</t>
  </si>
  <si>
    <t>TH800405</t>
  </si>
  <si>
    <t>Kapiat</t>
  </si>
  <si>
    <t>กะเปียด</t>
  </si>
  <si>
    <t>TH800406</t>
  </si>
  <si>
    <t>Na Kacha</t>
  </si>
  <si>
    <t>นากะชะ</t>
  </si>
  <si>
    <t>TH800407</t>
  </si>
  <si>
    <t>Huai Prik</t>
  </si>
  <si>
    <t>ห้วยปริก</t>
  </si>
  <si>
    <t>TH800409</t>
  </si>
  <si>
    <t>Sai Ra</t>
  </si>
  <si>
    <t>ไสหร้า</t>
  </si>
  <si>
    <t>TH800410</t>
  </si>
  <si>
    <t>Na Khliang</t>
  </si>
  <si>
    <t>นาเขลียง</t>
  </si>
  <si>
    <t>TH800415</t>
  </si>
  <si>
    <t>Chan Di</t>
  </si>
  <si>
    <t>จันดี</t>
  </si>
  <si>
    <t>TH800416</t>
  </si>
  <si>
    <t>Phipun</t>
  </si>
  <si>
    <t>พิปูน</t>
  </si>
  <si>
    <t>TH8005</t>
  </si>
  <si>
    <t>TH800501</t>
  </si>
  <si>
    <t>Kathun</t>
  </si>
  <si>
    <t>กะทูน</t>
  </si>
  <si>
    <t>TH800502</t>
  </si>
  <si>
    <t>TH800503</t>
  </si>
  <si>
    <t>Yang Khom</t>
  </si>
  <si>
    <t>ยางค้อม</t>
  </si>
  <si>
    <t>TH800504</t>
  </si>
  <si>
    <t>Khuan Klang</t>
  </si>
  <si>
    <t>ควนกลาง</t>
  </si>
  <si>
    <t>TH800505</t>
  </si>
  <si>
    <t>Chian Yai</t>
  </si>
  <si>
    <t>เชียรใหญ่</t>
  </si>
  <si>
    <t>TH8006</t>
  </si>
  <si>
    <t>TH800601</t>
  </si>
  <si>
    <t>Tha Khanan</t>
  </si>
  <si>
    <t>ท่าขนาน</t>
  </si>
  <si>
    <t>TH800603</t>
  </si>
  <si>
    <t>TH800604</t>
  </si>
  <si>
    <t>TH800605</t>
  </si>
  <si>
    <t>Sai Mak</t>
  </si>
  <si>
    <t>ไสหมาก</t>
  </si>
  <si>
    <t>TH800606</t>
  </si>
  <si>
    <t>Thong Lamchiak</t>
  </si>
  <si>
    <t>ท้องลำเจียก</t>
  </si>
  <si>
    <t>TH800607</t>
  </si>
  <si>
    <t>Suea Hueng</t>
  </si>
  <si>
    <t>เสือหึง</t>
  </si>
  <si>
    <t>TH800610</t>
  </si>
  <si>
    <t>Karaket</t>
  </si>
  <si>
    <t>การะเกด</t>
  </si>
  <si>
    <t>TH800611</t>
  </si>
  <si>
    <t>Khao Phrabat</t>
  </si>
  <si>
    <t>เขาพระบาท</t>
  </si>
  <si>
    <t>TH800612</t>
  </si>
  <si>
    <t>Mae Chao Yu Hua</t>
  </si>
  <si>
    <t>แม่เจ้าอยู่หัว</t>
  </si>
  <si>
    <t>TH800613</t>
  </si>
  <si>
    <t>Cha-Uat</t>
  </si>
  <si>
    <t>ชะอวด</t>
  </si>
  <si>
    <t>TH8007</t>
  </si>
  <si>
    <t>TH800701</t>
  </si>
  <si>
    <t>Tha Samet</t>
  </si>
  <si>
    <t>ท่าเสม็ด</t>
  </si>
  <si>
    <t>TH800702</t>
  </si>
  <si>
    <t>Tha Pracha</t>
  </si>
  <si>
    <t>ท่าประจะ</t>
  </si>
  <si>
    <t>TH800703</t>
  </si>
  <si>
    <t>Khreng</t>
  </si>
  <si>
    <t>เคร็ง</t>
  </si>
  <si>
    <t>TH800704</t>
  </si>
  <si>
    <t>Wang Ang</t>
  </si>
  <si>
    <t>วังอ่าง</t>
  </si>
  <si>
    <t>TH800705</t>
  </si>
  <si>
    <t>บ้านตูล</t>
  </si>
  <si>
    <t>TH800706</t>
  </si>
  <si>
    <t>Khon Hat</t>
  </si>
  <si>
    <t>ขอนหาด</t>
  </si>
  <si>
    <t>TH800707</t>
  </si>
  <si>
    <t>Ko Khan</t>
  </si>
  <si>
    <t>เกาะขันธ์</t>
  </si>
  <si>
    <t>TH800708</t>
  </si>
  <si>
    <t>Khuan Nong Hong</t>
  </si>
  <si>
    <t>ควนหนองหงษ์</t>
  </si>
  <si>
    <t>TH800709</t>
  </si>
  <si>
    <t>Khao Phra Thong</t>
  </si>
  <si>
    <t>เขาพระทอง</t>
  </si>
  <si>
    <t>TH800710</t>
  </si>
  <si>
    <t>Nang Long</t>
  </si>
  <si>
    <t>นางหลง</t>
  </si>
  <si>
    <t>TH800711</t>
  </si>
  <si>
    <t>TH8008</t>
  </si>
  <si>
    <t>TH800801</t>
  </si>
  <si>
    <t>Klai</t>
  </si>
  <si>
    <t>กลาย</t>
  </si>
  <si>
    <t>TH800802</t>
  </si>
  <si>
    <t>Tha Khuen</t>
  </si>
  <si>
    <t>ท่าขึ้น</t>
  </si>
  <si>
    <t>TH800803</t>
  </si>
  <si>
    <t>TH800804</t>
  </si>
  <si>
    <t>TH800806</t>
  </si>
  <si>
    <t>Mokkhalan</t>
  </si>
  <si>
    <t>โมคลาน</t>
  </si>
  <si>
    <t>TH800807</t>
  </si>
  <si>
    <t>Thai Buri</t>
  </si>
  <si>
    <t>ไทยบุรี</t>
  </si>
  <si>
    <t>TH800809</t>
  </si>
  <si>
    <t>TH800810</t>
  </si>
  <si>
    <t>TH800811</t>
  </si>
  <si>
    <t>TH800813</t>
  </si>
  <si>
    <t>Thung Song</t>
  </si>
  <si>
    <t>ทุ่งสง</t>
  </si>
  <si>
    <t>TH8009</t>
  </si>
  <si>
    <t>TH800901</t>
  </si>
  <si>
    <t>Chamai</t>
  </si>
  <si>
    <t>ชะมาย</t>
  </si>
  <si>
    <t>TH800902</t>
  </si>
  <si>
    <t>TH800903</t>
  </si>
  <si>
    <t>Khuan Krot</t>
  </si>
  <si>
    <t>ควนกรด</t>
  </si>
  <si>
    <t>TH800904</t>
  </si>
  <si>
    <t>Na Mai Phai</t>
  </si>
  <si>
    <t>นาไม้ไผ่</t>
  </si>
  <si>
    <t>TH800905</t>
  </si>
  <si>
    <t>Na Luang Sen</t>
  </si>
  <si>
    <t>นาหลวงเสน</t>
  </si>
  <si>
    <t>TH800906</t>
  </si>
  <si>
    <t>Khao Ro</t>
  </si>
  <si>
    <t>เขาโร</t>
  </si>
  <si>
    <t>TH800907</t>
  </si>
  <si>
    <t>Kapang</t>
  </si>
  <si>
    <t>กะปาง</t>
  </si>
  <si>
    <t>TH800908</t>
  </si>
  <si>
    <t>Thi Wang</t>
  </si>
  <si>
    <t>ที่วัง</t>
  </si>
  <si>
    <t>TH800909</t>
  </si>
  <si>
    <t>TH800910</t>
  </si>
  <si>
    <t>Tham Yai</t>
  </si>
  <si>
    <t>ถ้ำใหญ่</t>
  </si>
  <si>
    <t>TH800911</t>
  </si>
  <si>
    <t>TH800912</t>
  </si>
  <si>
    <t>Khao Khao</t>
  </si>
  <si>
    <t>เขาขาว</t>
  </si>
  <si>
    <t>TH800913</t>
  </si>
  <si>
    <t>TH8010</t>
  </si>
  <si>
    <t>TH801001</t>
  </si>
  <si>
    <t>TH801002</t>
  </si>
  <si>
    <t>Kaeo Saen</t>
  </si>
  <si>
    <t>แก้วแสน</t>
  </si>
  <si>
    <t>TH801003</t>
  </si>
  <si>
    <t>TH8011</t>
  </si>
  <si>
    <t>TH801101</t>
  </si>
  <si>
    <t>Thung Sang</t>
  </si>
  <si>
    <t>ทุ่งสัง</t>
  </si>
  <si>
    <t>TH801102</t>
  </si>
  <si>
    <t>TH801103</t>
  </si>
  <si>
    <t>Kurae</t>
  </si>
  <si>
    <t>กุแหระ</t>
  </si>
  <si>
    <t>TH801104</t>
  </si>
  <si>
    <t>Prik</t>
  </si>
  <si>
    <t>ปริก</t>
  </si>
  <si>
    <t>TH801105</t>
  </si>
  <si>
    <t>Bang Rup</t>
  </si>
  <si>
    <t>บางรูป</t>
  </si>
  <si>
    <t>TH801106</t>
  </si>
  <si>
    <t>Krung Yan</t>
  </si>
  <si>
    <t>กรุงหยัน</t>
  </si>
  <si>
    <t>TH801107</t>
  </si>
  <si>
    <t>Pak Phanang</t>
  </si>
  <si>
    <t>ปากพนัง</t>
  </si>
  <si>
    <t>TH8012</t>
  </si>
  <si>
    <t>TH801201</t>
  </si>
  <si>
    <t>TH801202</t>
  </si>
  <si>
    <t>Pa Rakam</t>
  </si>
  <si>
    <t>ป่าระกำ</t>
  </si>
  <si>
    <t>TH801203</t>
  </si>
  <si>
    <t>Chamao</t>
  </si>
  <si>
    <t>ชะเมา</t>
  </si>
  <si>
    <t>TH801204</t>
  </si>
  <si>
    <t>Khlong Krabue</t>
  </si>
  <si>
    <t>คลองกระบือ</t>
  </si>
  <si>
    <t>TH801205</t>
  </si>
  <si>
    <t>Ko Thuat</t>
  </si>
  <si>
    <t>เกาะทวด</t>
  </si>
  <si>
    <t>TH801206</t>
  </si>
  <si>
    <t>TH801207</t>
  </si>
  <si>
    <t>Hu Long</t>
  </si>
  <si>
    <t>หูล่อง</t>
  </si>
  <si>
    <t>TH801208</t>
  </si>
  <si>
    <t>Laem Talumphuk</t>
  </si>
  <si>
    <t>แหลมตะลุมพุก</t>
  </si>
  <si>
    <t>TH801209</t>
  </si>
  <si>
    <t>Pak Phanang Fang Tawan Tok</t>
  </si>
  <si>
    <t>ปากพนังฝั่งตะวัน</t>
  </si>
  <si>
    <t>TH801210</t>
  </si>
  <si>
    <t>Bang Sala</t>
  </si>
  <si>
    <t>บางศาลา</t>
  </si>
  <si>
    <t>TH801211</t>
  </si>
  <si>
    <t>TH801212</t>
  </si>
  <si>
    <t>Bang Taphong</t>
  </si>
  <si>
    <t>บางตะพง</t>
  </si>
  <si>
    <t>TH801213</t>
  </si>
  <si>
    <t>Pak Phanang Fang Tawan Ok</t>
  </si>
  <si>
    <t>TH801214</t>
  </si>
  <si>
    <t>Ban Phoeng</t>
  </si>
  <si>
    <t>บ้านเพิง</t>
  </si>
  <si>
    <t>TH801215</t>
  </si>
  <si>
    <t>Tha Phaya</t>
  </si>
  <si>
    <t>ท่าพยา</t>
  </si>
  <si>
    <t>TH801216</t>
  </si>
  <si>
    <t>TH801217</t>
  </si>
  <si>
    <t>Khanap Nak</t>
  </si>
  <si>
    <t>ขนาบนาก</t>
  </si>
  <si>
    <t>TH801218</t>
  </si>
  <si>
    <t>Ron Phibun</t>
  </si>
  <si>
    <t>ร่อนพิบูลย์</t>
  </si>
  <si>
    <t>TH8013</t>
  </si>
  <si>
    <t>TH801301</t>
  </si>
  <si>
    <t>Hin Tok</t>
  </si>
  <si>
    <t>หินตก</t>
  </si>
  <si>
    <t>TH801302</t>
  </si>
  <si>
    <t>TH801303</t>
  </si>
  <si>
    <t>Khuan Koei</t>
  </si>
  <si>
    <t>ควนเกย</t>
  </si>
  <si>
    <t>TH801304</t>
  </si>
  <si>
    <t>Khuan Phang</t>
  </si>
  <si>
    <t>ควนพัง</t>
  </si>
  <si>
    <t>TH801305</t>
  </si>
  <si>
    <t>Khuan Chum</t>
  </si>
  <si>
    <t>ควนชุม</t>
  </si>
  <si>
    <t>TH801306</t>
  </si>
  <si>
    <t>Sichon</t>
  </si>
  <si>
    <t>สิชล</t>
  </si>
  <si>
    <t>TH8014</t>
  </si>
  <si>
    <t>TH801401</t>
  </si>
  <si>
    <t>Thung Prang</t>
  </si>
  <si>
    <t>ทุ่งปรัง</t>
  </si>
  <si>
    <t>TH801402</t>
  </si>
  <si>
    <t>Chalong</t>
  </si>
  <si>
    <t>ฉลอง</t>
  </si>
  <si>
    <t>TH801403</t>
  </si>
  <si>
    <t>Sao Phao</t>
  </si>
  <si>
    <t>เสาเภา</t>
  </si>
  <si>
    <t>TH801404</t>
  </si>
  <si>
    <t>Plian</t>
  </si>
  <si>
    <t>เปลี่ยน</t>
  </si>
  <si>
    <t>TH801405</t>
  </si>
  <si>
    <t>Si Khit</t>
  </si>
  <si>
    <t>สี่ขีด</t>
  </si>
  <si>
    <t>TH801406</t>
  </si>
  <si>
    <t>TH801407</t>
  </si>
  <si>
    <t>TH801408</t>
  </si>
  <si>
    <t>ทุ่งใส</t>
  </si>
  <si>
    <t>TH801409</t>
  </si>
  <si>
    <t>Khanom</t>
  </si>
  <si>
    <t>ขนอม</t>
  </si>
  <si>
    <t>TH8015</t>
  </si>
  <si>
    <t>TH801501</t>
  </si>
  <si>
    <t>Khuan Thong</t>
  </si>
  <si>
    <t>ควนทอง</t>
  </si>
  <si>
    <t>TH801502</t>
  </si>
  <si>
    <t>Thong Nian</t>
  </si>
  <si>
    <t>ท้องเนียน</t>
  </si>
  <si>
    <t>TH801503</t>
  </si>
  <si>
    <t>TH8016</t>
  </si>
  <si>
    <t>TH801601</t>
  </si>
  <si>
    <t>Na Saton</t>
  </si>
  <si>
    <t>หน้าสตน</t>
  </si>
  <si>
    <t>TH801602</t>
  </si>
  <si>
    <t>TH801603</t>
  </si>
  <si>
    <t>Laem</t>
  </si>
  <si>
    <t>แหลม</t>
  </si>
  <si>
    <t>TH801604</t>
  </si>
  <si>
    <t>Khao Phang Krai</t>
  </si>
  <si>
    <t>เขาพังไกร</t>
  </si>
  <si>
    <t>TH801605</t>
  </si>
  <si>
    <t>Ban Ram</t>
  </si>
  <si>
    <t>บ้านราม</t>
  </si>
  <si>
    <t>TH801606</t>
  </si>
  <si>
    <t>Bang Nop</t>
  </si>
  <si>
    <t>บางนบ</t>
  </si>
  <si>
    <t>TH801607</t>
  </si>
  <si>
    <t>ท่าซอม</t>
  </si>
  <si>
    <t>TH801608</t>
  </si>
  <si>
    <t>Khuan Chalik</t>
  </si>
  <si>
    <t>ควนชะลิก</t>
  </si>
  <si>
    <t>TH801609</t>
  </si>
  <si>
    <t>Ram Kaeo</t>
  </si>
  <si>
    <t>รามแก้ว</t>
  </si>
  <si>
    <t>TH801610</t>
  </si>
  <si>
    <t>Ko Phet</t>
  </si>
  <si>
    <t>เกาะเพชร</t>
  </si>
  <si>
    <t>TH801611</t>
  </si>
  <si>
    <t>Bang Khan</t>
  </si>
  <si>
    <t>บางขัน</t>
  </si>
  <si>
    <t>TH8017</t>
  </si>
  <si>
    <t>TH801701</t>
  </si>
  <si>
    <t>Ban Lamnao</t>
  </si>
  <si>
    <t>บ้านลำนาว</t>
  </si>
  <si>
    <t>TH801702</t>
  </si>
  <si>
    <t>TH801703</t>
  </si>
  <si>
    <t>Ban Nikhom</t>
  </si>
  <si>
    <t>บ้านนิคม</t>
  </si>
  <si>
    <t>TH801704</t>
  </si>
  <si>
    <t>Tham Phannara</t>
  </si>
  <si>
    <t>ถ้ำพรรณรา</t>
  </si>
  <si>
    <t>TH8018</t>
  </si>
  <si>
    <t>TH801801</t>
  </si>
  <si>
    <t>Khlong Se</t>
  </si>
  <si>
    <t>คลองเส</t>
  </si>
  <si>
    <t>TH801802</t>
  </si>
  <si>
    <t>TH801803</t>
  </si>
  <si>
    <t>Chulabhorn</t>
  </si>
  <si>
    <t>จุฬาภรณ์</t>
  </si>
  <si>
    <t>TH8019</t>
  </si>
  <si>
    <t>Ban Khuan Mut</t>
  </si>
  <si>
    <t>บ้านควนมุด</t>
  </si>
  <si>
    <t>TH801901</t>
  </si>
  <si>
    <t>Ban Cha-Uat</t>
  </si>
  <si>
    <t>บ้านชะอวด</t>
  </si>
  <si>
    <t>TH801902</t>
  </si>
  <si>
    <t>Khuan Nong Kwa</t>
  </si>
  <si>
    <t>ควนหนองคว้า</t>
  </si>
  <si>
    <t>TH801903</t>
  </si>
  <si>
    <t>TH801904</t>
  </si>
  <si>
    <t>Na Mo Bun</t>
  </si>
  <si>
    <t>นาหมอบุญ</t>
  </si>
  <si>
    <t>TH801905</t>
  </si>
  <si>
    <t>Sam Tambon</t>
  </si>
  <si>
    <t>สามตำบล</t>
  </si>
  <si>
    <t>TH801906</t>
  </si>
  <si>
    <t>Phra Phrom</t>
  </si>
  <si>
    <t>พระพรหม</t>
  </si>
  <si>
    <t>TH8020</t>
  </si>
  <si>
    <t>Na Phru</t>
  </si>
  <si>
    <t>นาพรุ</t>
  </si>
  <si>
    <t>TH802001</t>
  </si>
  <si>
    <t>Na San</t>
  </si>
  <si>
    <t>นาสาร</t>
  </si>
  <si>
    <t>TH802002</t>
  </si>
  <si>
    <t>Thai Samphao</t>
  </si>
  <si>
    <t>ท้ายสำเภา</t>
  </si>
  <si>
    <t>TH802003</t>
  </si>
  <si>
    <t>Chang Sai</t>
  </si>
  <si>
    <t>ช้างซ้าย</t>
  </si>
  <si>
    <t>TH802004</t>
  </si>
  <si>
    <t>Nopphitam</t>
  </si>
  <si>
    <t>นบพิตำ</t>
  </si>
  <si>
    <t>TH8021</t>
  </si>
  <si>
    <t>TH802101</t>
  </si>
  <si>
    <t>Krung Ching</t>
  </si>
  <si>
    <t>กรุงชิง</t>
  </si>
  <si>
    <t>TH802102</t>
  </si>
  <si>
    <t>Karo</t>
  </si>
  <si>
    <t>กะหรอ</t>
  </si>
  <si>
    <t>TH802103</t>
  </si>
  <si>
    <t>Na Reng</t>
  </si>
  <si>
    <t>นาเหรง</t>
  </si>
  <si>
    <t>TH802104</t>
  </si>
  <si>
    <t>Chang Klang</t>
  </si>
  <si>
    <t>ช้างกลาง</t>
  </si>
  <si>
    <t>TH8022</t>
  </si>
  <si>
    <t>TH802201</t>
  </si>
  <si>
    <t>Lak Chang</t>
  </si>
  <si>
    <t>หลักช้าง</t>
  </si>
  <si>
    <t>TH802202</t>
  </si>
  <si>
    <t>Suan Khan</t>
  </si>
  <si>
    <t>สวนขัน</t>
  </si>
  <si>
    <t>TH802203</t>
  </si>
  <si>
    <t>TH8023</t>
  </si>
  <si>
    <t>Chian Khao</t>
  </si>
  <si>
    <t>เชียรเขา</t>
  </si>
  <si>
    <t>TH802301</t>
  </si>
  <si>
    <t>Don Tro</t>
  </si>
  <si>
    <t>ดอนตรอ</t>
  </si>
  <si>
    <t>TH802302</t>
  </si>
  <si>
    <t>TH802303</t>
  </si>
  <si>
    <t>Thang Phun</t>
  </si>
  <si>
    <t>ทางพูน</t>
  </si>
  <si>
    <t>TH802304</t>
  </si>
  <si>
    <t>Mueang Krabi</t>
  </si>
  <si>
    <t>เมืองกระบี่</t>
  </si>
  <si>
    <t>TH8101</t>
  </si>
  <si>
    <t>TH810101</t>
  </si>
  <si>
    <t>Krabi Yai</t>
  </si>
  <si>
    <t>กระบี่ใหญ่</t>
  </si>
  <si>
    <t>TH810102</t>
  </si>
  <si>
    <t>Krabi Noi</t>
  </si>
  <si>
    <t>กระบี่น้อย</t>
  </si>
  <si>
    <t>TH810103</t>
  </si>
  <si>
    <t>Khao Khram</t>
  </si>
  <si>
    <t>เขาคราม</t>
  </si>
  <si>
    <t>TH810105</t>
  </si>
  <si>
    <t>TH810106</t>
  </si>
  <si>
    <t>Thap Prik</t>
  </si>
  <si>
    <t>ทับปริก</t>
  </si>
  <si>
    <t>TH810111</t>
  </si>
  <si>
    <t>Sai Thai</t>
  </si>
  <si>
    <t>ไสไทย</t>
  </si>
  <si>
    <t>TH810115</t>
  </si>
  <si>
    <t>Ao Nang</t>
  </si>
  <si>
    <t>อ่าวนาง</t>
  </si>
  <si>
    <t>TH810116</t>
  </si>
  <si>
    <t>Nong Thale</t>
  </si>
  <si>
    <t>หนองทะเล</t>
  </si>
  <si>
    <t>TH810117</t>
  </si>
  <si>
    <t>Khlong Prasong</t>
  </si>
  <si>
    <t>คลองประสงค์</t>
  </si>
  <si>
    <t>TH810118</t>
  </si>
  <si>
    <t>Khao Phanom</t>
  </si>
  <si>
    <t>เขาพนม</t>
  </si>
  <si>
    <t>TH8102</t>
  </si>
  <si>
    <t>TH810201</t>
  </si>
  <si>
    <t>TH810202</t>
  </si>
  <si>
    <t>Sin Pun</t>
  </si>
  <si>
    <t>สินปุน</t>
  </si>
  <si>
    <t>TH810203</t>
  </si>
  <si>
    <t>Phru Tiao</t>
  </si>
  <si>
    <t>พรุเตียว</t>
  </si>
  <si>
    <t>TH810204</t>
  </si>
  <si>
    <t>Na Khao</t>
  </si>
  <si>
    <t>หน้าเขา</t>
  </si>
  <si>
    <t>TH810205</t>
  </si>
  <si>
    <t>Khok Han</t>
  </si>
  <si>
    <t>โคกหาร</t>
  </si>
  <si>
    <t>TH810206</t>
  </si>
  <si>
    <t>Ko Lanta</t>
  </si>
  <si>
    <t>เกาะลันตา</t>
  </si>
  <si>
    <t>TH8103</t>
  </si>
  <si>
    <t>Ko Lanta Yai</t>
  </si>
  <si>
    <t>เกาะลันตาใหญ่</t>
  </si>
  <si>
    <t>TH810301</t>
  </si>
  <si>
    <t>Ko Lanta Noi</t>
  </si>
  <si>
    <t>เกาะลันตาน้อย</t>
  </si>
  <si>
    <t>TH810302</t>
  </si>
  <si>
    <t>Ko Klang</t>
  </si>
  <si>
    <t>เกาะกลาง</t>
  </si>
  <si>
    <t>TH810303</t>
  </si>
  <si>
    <t>TH810304</t>
  </si>
  <si>
    <t>Sala Dan</t>
  </si>
  <si>
    <t>ศาลาด่าน</t>
  </si>
  <si>
    <t>TH810305</t>
  </si>
  <si>
    <t>Khlong Thom</t>
  </si>
  <si>
    <t>คลองท่อม</t>
  </si>
  <si>
    <t>TH8104</t>
  </si>
  <si>
    <t>Khlong Thom Tai</t>
  </si>
  <si>
    <t>คลองท่อมใต้</t>
  </si>
  <si>
    <t>TH810401</t>
  </si>
  <si>
    <t>Khlong Thom Nuea</t>
  </si>
  <si>
    <t>คลองท่อมเหนือ</t>
  </si>
  <si>
    <t>TH810402</t>
  </si>
  <si>
    <t>Khlong Phon</t>
  </si>
  <si>
    <t>คลองพน</t>
  </si>
  <si>
    <t>TH810403</t>
  </si>
  <si>
    <t>TH810404</t>
  </si>
  <si>
    <t>Huai Nam Khao</t>
  </si>
  <si>
    <t>ห้วยน้ำขาว</t>
  </si>
  <si>
    <t>TH810405</t>
  </si>
  <si>
    <t>Phru Din Na</t>
  </si>
  <si>
    <t>พรุดินนา</t>
  </si>
  <si>
    <t>TH810406</t>
  </si>
  <si>
    <t>Phela</t>
  </si>
  <si>
    <t>เพหลา</t>
  </si>
  <si>
    <t>TH810407</t>
  </si>
  <si>
    <t>Ao Luek</t>
  </si>
  <si>
    <t>อ่าวลึก</t>
  </si>
  <si>
    <t>TH8105</t>
  </si>
  <si>
    <t>Ao Luek Tai</t>
  </si>
  <si>
    <t>อ่าวลึกใต้</t>
  </si>
  <si>
    <t>TH810501</t>
  </si>
  <si>
    <t>Laem Sak</t>
  </si>
  <si>
    <t>แหลมสัก</t>
  </si>
  <si>
    <t>TH810502</t>
  </si>
  <si>
    <t>Na Nuea</t>
  </si>
  <si>
    <t>นาเหนือ</t>
  </si>
  <si>
    <t>TH810503</t>
  </si>
  <si>
    <t>Khlong Hin</t>
  </si>
  <si>
    <t>คลองหิน</t>
  </si>
  <si>
    <t>TH810504</t>
  </si>
  <si>
    <t>Ao Luek Noi</t>
  </si>
  <si>
    <t>อ่าวลึกน้อย</t>
  </si>
  <si>
    <t>TH810505</t>
  </si>
  <si>
    <t>Ao Luek Nuea</t>
  </si>
  <si>
    <t>อ่าวลึกเหนือ</t>
  </si>
  <si>
    <t>TH810506</t>
  </si>
  <si>
    <t>TH810507</t>
  </si>
  <si>
    <t>Khlong Ya</t>
  </si>
  <si>
    <t>คลองยา</t>
  </si>
  <si>
    <t>TH810508</t>
  </si>
  <si>
    <t>TH810509</t>
  </si>
  <si>
    <t>Plai Phraya</t>
  </si>
  <si>
    <t>ปลายพระยา</t>
  </si>
  <si>
    <t>TH8106</t>
  </si>
  <si>
    <t>TH810601</t>
  </si>
  <si>
    <t>Khao Khen</t>
  </si>
  <si>
    <t>เขาเขน</t>
  </si>
  <si>
    <t>TH810602</t>
  </si>
  <si>
    <t>Khao To</t>
  </si>
  <si>
    <t>เขาต่อ</t>
  </si>
  <si>
    <t>TH810603</t>
  </si>
  <si>
    <t>Khiri Wong</t>
  </si>
  <si>
    <t>คีรีวง</t>
  </si>
  <si>
    <t>TH810604</t>
  </si>
  <si>
    <t>Lam Thap</t>
  </si>
  <si>
    <t>ลำทับ</t>
  </si>
  <si>
    <t>TH8107</t>
  </si>
  <si>
    <t>TH810701</t>
  </si>
  <si>
    <t>Din Udom</t>
  </si>
  <si>
    <t>ดินอุดม</t>
  </si>
  <si>
    <t>TH810702</t>
  </si>
  <si>
    <t>Thung Sai Thong</t>
  </si>
  <si>
    <t>ทุ่งไทรทอง</t>
  </si>
  <si>
    <t>TH810703</t>
  </si>
  <si>
    <t>TH810704</t>
  </si>
  <si>
    <t>Nuea Khlong</t>
  </si>
  <si>
    <t>เหนือคลอง</t>
  </si>
  <si>
    <t>TH8108</t>
  </si>
  <si>
    <t>TH810801</t>
  </si>
  <si>
    <t>Ko Si Boya</t>
  </si>
  <si>
    <t>เกาะศรีบอยา</t>
  </si>
  <si>
    <t>TH810802</t>
  </si>
  <si>
    <t>Khlong Khanan</t>
  </si>
  <si>
    <t>คลองขนาน</t>
  </si>
  <si>
    <t>TH810803</t>
  </si>
  <si>
    <t>Khlong Khamao</t>
  </si>
  <si>
    <t>คลองเขม้า</t>
  </si>
  <si>
    <t>TH810804</t>
  </si>
  <si>
    <t>TH810805</t>
  </si>
  <si>
    <t>TH810806</t>
  </si>
  <si>
    <t>Pakasai</t>
  </si>
  <si>
    <t>ปกาสัย</t>
  </si>
  <si>
    <t>TH810807</t>
  </si>
  <si>
    <t>Huai Yung</t>
  </si>
  <si>
    <t>ห้วยยูง</t>
  </si>
  <si>
    <t>TH810808</t>
  </si>
  <si>
    <t>Mueang Phangnga</t>
  </si>
  <si>
    <t>เมืองพังงา</t>
  </si>
  <si>
    <t>TH8201</t>
  </si>
  <si>
    <t>Thai Chang</t>
  </si>
  <si>
    <t>ท้ายช้าง</t>
  </si>
  <si>
    <t>TH820101</t>
  </si>
  <si>
    <t>Nop Pring</t>
  </si>
  <si>
    <t>นบปริง</t>
  </si>
  <si>
    <t>TH820102</t>
  </si>
  <si>
    <t>Tham Nam Phut</t>
  </si>
  <si>
    <t>ถ้ำน้ำผุด</t>
  </si>
  <si>
    <t>TH820103</t>
  </si>
  <si>
    <t>TH820104</t>
  </si>
  <si>
    <t>TH820105</t>
  </si>
  <si>
    <t>Song Phraek</t>
  </si>
  <si>
    <t>สองแพรก</t>
  </si>
  <si>
    <t>TH820106</t>
  </si>
  <si>
    <t>Thung Kha Ngok</t>
  </si>
  <si>
    <t>ทุ่งคาโงก</t>
  </si>
  <si>
    <t>TH820107</t>
  </si>
  <si>
    <t>Ko Panyi</t>
  </si>
  <si>
    <t>เกาะปันหยี</t>
  </si>
  <si>
    <t>TH820108</t>
  </si>
  <si>
    <t>ป่ากอ</t>
  </si>
  <si>
    <t>TH820109</t>
  </si>
  <si>
    <t>Ko Yao</t>
  </si>
  <si>
    <t>เกาะยาว</t>
  </si>
  <si>
    <t>TH8202</t>
  </si>
  <si>
    <t>Ko Yao Noi</t>
  </si>
  <si>
    <t>เกาะยาวน้อย</t>
  </si>
  <si>
    <t>TH820201</t>
  </si>
  <si>
    <t>Ko Yao Yai</t>
  </si>
  <si>
    <t>เกาะยาวใหญ่</t>
  </si>
  <si>
    <t>TH820202</t>
  </si>
  <si>
    <t>Phru Nai</t>
  </si>
  <si>
    <t>พรุใน</t>
  </si>
  <si>
    <t>TH820203</t>
  </si>
  <si>
    <t>Kapong</t>
  </si>
  <si>
    <t>กะปง</t>
  </si>
  <si>
    <t>TH8203</t>
  </si>
  <si>
    <t>TH820301</t>
  </si>
  <si>
    <t>Tha Na</t>
  </si>
  <si>
    <t>ท่านา</t>
  </si>
  <si>
    <t>TH820302</t>
  </si>
  <si>
    <t>Mo</t>
  </si>
  <si>
    <t>เหมาะ</t>
  </si>
  <si>
    <t>TH820303</t>
  </si>
  <si>
    <t>Le</t>
  </si>
  <si>
    <t>เหล</t>
  </si>
  <si>
    <t>TH820304</t>
  </si>
  <si>
    <t>Rommani</t>
  </si>
  <si>
    <t>รมณีย์</t>
  </si>
  <si>
    <t>TH820305</t>
  </si>
  <si>
    <t>Takua Thung</t>
  </si>
  <si>
    <t>ตะกั่วทุ่ง</t>
  </si>
  <si>
    <t>TH8204</t>
  </si>
  <si>
    <t>ถ้ำ</t>
  </si>
  <si>
    <t>TH820401</t>
  </si>
  <si>
    <t>Krasom</t>
  </si>
  <si>
    <t>กระโสม</t>
  </si>
  <si>
    <t>TH820402</t>
  </si>
  <si>
    <t>Kalai</t>
  </si>
  <si>
    <t>กะไหล</t>
  </si>
  <si>
    <t>TH820403</t>
  </si>
  <si>
    <t>Tha Yu</t>
  </si>
  <si>
    <t>ท่าอยู่</t>
  </si>
  <si>
    <t>TH820404</t>
  </si>
  <si>
    <t>Lo Yung</t>
  </si>
  <si>
    <t>หล่อยูง</t>
  </si>
  <si>
    <t>TH820405</t>
  </si>
  <si>
    <t>Khok Kloi</t>
  </si>
  <si>
    <t>โคกกลอย</t>
  </si>
  <si>
    <t>TH820406</t>
  </si>
  <si>
    <t>Khlong Khian</t>
  </si>
  <si>
    <t>คลองเคียน</t>
  </si>
  <si>
    <t>TH820407</t>
  </si>
  <si>
    <t>TH8205</t>
  </si>
  <si>
    <t>TH820501</t>
  </si>
  <si>
    <t>Bang Nai Si</t>
  </si>
  <si>
    <t>บางนายสี</t>
  </si>
  <si>
    <t>TH820502</t>
  </si>
  <si>
    <t>TH820503</t>
  </si>
  <si>
    <t>TH820504</t>
  </si>
  <si>
    <t>Tamtua</t>
  </si>
  <si>
    <t>ตำตัว</t>
  </si>
  <si>
    <t>TH820505</t>
  </si>
  <si>
    <t>Khok Khian</t>
  </si>
  <si>
    <t>โคกเคียน</t>
  </si>
  <si>
    <t>TH820506</t>
  </si>
  <si>
    <t>Khuek Khak</t>
  </si>
  <si>
    <t>คึกคัก</t>
  </si>
  <si>
    <t>TH820507</t>
  </si>
  <si>
    <t>Ko Kho Khao</t>
  </si>
  <si>
    <t>เกาะคอเขา</t>
  </si>
  <si>
    <t>TH820508</t>
  </si>
  <si>
    <t>Khura Buri</t>
  </si>
  <si>
    <t>คุระบุรี</t>
  </si>
  <si>
    <t>TH8206</t>
  </si>
  <si>
    <t>Khura</t>
  </si>
  <si>
    <t>คุระ</t>
  </si>
  <si>
    <t>TH820601</t>
  </si>
  <si>
    <t>Bang Wan</t>
  </si>
  <si>
    <t>บางวัน</t>
  </si>
  <si>
    <t>TH820602</t>
  </si>
  <si>
    <t>Ko Phra Thong</t>
  </si>
  <si>
    <t>เกาะพระทอง</t>
  </si>
  <si>
    <t>TH820603</t>
  </si>
  <si>
    <t>Mae Nang Khao</t>
  </si>
  <si>
    <t>แม่นางขาว</t>
  </si>
  <si>
    <t>TH820605</t>
  </si>
  <si>
    <t>Thap Put</t>
  </si>
  <si>
    <t>ทับปุด</t>
  </si>
  <si>
    <t>TH8207</t>
  </si>
  <si>
    <t>TH820701</t>
  </si>
  <si>
    <t>Marui</t>
  </si>
  <si>
    <t>มะรุ่ย</t>
  </si>
  <si>
    <t>TH820702</t>
  </si>
  <si>
    <t>Bo Saen</t>
  </si>
  <si>
    <t>บ่อแสน</t>
  </si>
  <si>
    <t>TH820703</t>
  </si>
  <si>
    <t>Tham Thong Lang</t>
  </si>
  <si>
    <t>ถ้ำทองหลาง</t>
  </si>
  <si>
    <t>TH820704</t>
  </si>
  <si>
    <t>TH820705</t>
  </si>
  <si>
    <t>Bang Riang</t>
  </si>
  <si>
    <t>บางเหรียง</t>
  </si>
  <si>
    <t>TH820706</t>
  </si>
  <si>
    <t>Thai Mueang</t>
  </si>
  <si>
    <t>ท้ายเหมือง</t>
  </si>
  <si>
    <t>TH8208</t>
  </si>
  <si>
    <t>TH820801</t>
  </si>
  <si>
    <t>Na Toei</t>
  </si>
  <si>
    <t>นาเตย</t>
  </si>
  <si>
    <t>TH820802</t>
  </si>
  <si>
    <t>Bang Thong</t>
  </si>
  <si>
    <t>บางทอง</t>
  </si>
  <si>
    <t>TH820803</t>
  </si>
  <si>
    <t>Thung Maphrao</t>
  </si>
  <si>
    <t>ทุ่งมะพร้าว</t>
  </si>
  <si>
    <t>TH820804</t>
  </si>
  <si>
    <t>Lam Phi</t>
  </si>
  <si>
    <t>ลำภี</t>
  </si>
  <si>
    <t>TH820805</t>
  </si>
  <si>
    <t>Lam Kaen</t>
  </si>
  <si>
    <t>ลำแก่น</t>
  </si>
  <si>
    <t>TH820806</t>
  </si>
  <si>
    <t>Mueang Phuket</t>
  </si>
  <si>
    <t>เมืองภูเก็ต</t>
  </si>
  <si>
    <t>TH8301</t>
  </si>
  <si>
    <t>TH830101</t>
  </si>
  <si>
    <t>Talat Nuea</t>
  </si>
  <si>
    <t>ตลาดเหนือ</t>
  </si>
  <si>
    <t>TH830102</t>
  </si>
  <si>
    <t>TH830103</t>
  </si>
  <si>
    <t>Ratsada</t>
  </si>
  <si>
    <t>รัษฎา</t>
  </si>
  <si>
    <t>TH830104</t>
  </si>
  <si>
    <t>Wichit</t>
  </si>
  <si>
    <t>วิชิต</t>
  </si>
  <si>
    <t>TH830105</t>
  </si>
  <si>
    <t>TH830106</t>
  </si>
  <si>
    <t>Rawai</t>
  </si>
  <si>
    <t>ราไวย์</t>
  </si>
  <si>
    <t>TH830107</t>
  </si>
  <si>
    <t>Karon</t>
  </si>
  <si>
    <t>กะรน</t>
  </si>
  <si>
    <t>TH830108</t>
  </si>
  <si>
    <t>Kathu</t>
  </si>
  <si>
    <t>กะทู้</t>
  </si>
  <si>
    <t>TH8302</t>
  </si>
  <si>
    <t>TH830201</t>
  </si>
  <si>
    <t>Pa Tong</t>
  </si>
  <si>
    <t>ป่าตอง</t>
  </si>
  <si>
    <t>TH830202</t>
  </si>
  <si>
    <t>Kamala</t>
  </si>
  <si>
    <t>กมลา</t>
  </si>
  <si>
    <t>TH830203</t>
  </si>
  <si>
    <t>Thalang</t>
  </si>
  <si>
    <t>ถลาง</t>
  </si>
  <si>
    <t>TH8303</t>
  </si>
  <si>
    <t>Thep Krasattri</t>
  </si>
  <si>
    <t>เทพกระษัตรี</t>
  </si>
  <si>
    <t>TH830301</t>
  </si>
  <si>
    <t>Si Sunthon</t>
  </si>
  <si>
    <t>ศรีสุนทร</t>
  </si>
  <si>
    <t>TH830302</t>
  </si>
  <si>
    <t>Choeng Thale</t>
  </si>
  <si>
    <t>เชิงทะเล</t>
  </si>
  <si>
    <t>TH830303</t>
  </si>
  <si>
    <t>Pa Khlok</t>
  </si>
  <si>
    <t>ป่าคลอก</t>
  </si>
  <si>
    <t>TH830304</t>
  </si>
  <si>
    <t>Mai Khao</t>
  </si>
  <si>
    <t>ไม้ขาว</t>
  </si>
  <si>
    <t>TH830305</t>
  </si>
  <si>
    <t>Sakhu</t>
  </si>
  <si>
    <t>สาคู</t>
  </si>
  <si>
    <t>TH830306</t>
  </si>
  <si>
    <t>Mueang Surat Thani</t>
  </si>
  <si>
    <t>เมืองสุราษฎร์ธาน</t>
  </si>
  <si>
    <t>TH8401</t>
  </si>
  <si>
    <t>TH840101</t>
  </si>
  <si>
    <t>Makham Tia</t>
  </si>
  <si>
    <t>มะขามเตี้ย</t>
  </si>
  <si>
    <t>TH840102</t>
  </si>
  <si>
    <t>TH840103</t>
  </si>
  <si>
    <t>TH840104</t>
  </si>
  <si>
    <t>Bang Bai Mai</t>
  </si>
  <si>
    <t>บางใบไม้</t>
  </si>
  <si>
    <t>TH840105</t>
  </si>
  <si>
    <t>Bang Chana</t>
  </si>
  <si>
    <t>บางชนะ</t>
  </si>
  <si>
    <t>TH840106</t>
  </si>
  <si>
    <t>TH840107</t>
  </si>
  <si>
    <t>เมืองสุราษฎร์ธานี</t>
  </si>
  <si>
    <t>TH840108</t>
  </si>
  <si>
    <t>Bang Pho</t>
  </si>
  <si>
    <t>บางโพธิ์</t>
  </si>
  <si>
    <t>TH840109</t>
  </si>
  <si>
    <t>TH840110</t>
  </si>
  <si>
    <t>Khlong Chanak</t>
  </si>
  <si>
    <t>คลองฉนาก</t>
  </si>
  <si>
    <t>TH840111</t>
  </si>
  <si>
    <t>Kanchanadit</t>
  </si>
  <si>
    <t>กาญจนดิษฐ์</t>
  </si>
  <si>
    <t>TH8402</t>
  </si>
  <si>
    <t>Tha Thong Mai</t>
  </si>
  <si>
    <t>ท่าทองใหม่</t>
  </si>
  <si>
    <t>TH840201</t>
  </si>
  <si>
    <t>TH840202</t>
  </si>
  <si>
    <t>Kadae</t>
  </si>
  <si>
    <t>กะแดะ</t>
  </si>
  <si>
    <t>TH840203</t>
  </si>
  <si>
    <t>Thung Kong</t>
  </si>
  <si>
    <t>ทุ่งกง</t>
  </si>
  <si>
    <t>TH840204</t>
  </si>
  <si>
    <t>Krut</t>
  </si>
  <si>
    <t>กรูด</t>
  </si>
  <si>
    <t>TH840205</t>
  </si>
  <si>
    <t>TH840206</t>
  </si>
  <si>
    <t>Phlai Wat</t>
  </si>
  <si>
    <t>พลายวาส</t>
  </si>
  <si>
    <t>TH840207</t>
  </si>
  <si>
    <t>Pa Ron</t>
  </si>
  <si>
    <t>ป่าร่อน</t>
  </si>
  <si>
    <t>TH840208</t>
  </si>
  <si>
    <t>TH840209</t>
  </si>
  <si>
    <t>Chang Khwa</t>
  </si>
  <si>
    <t>ช้างขวา</t>
  </si>
  <si>
    <t>TH840210</t>
  </si>
  <si>
    <t>Tha Uthae</t>
  </si>
  <si>
    <t>ท่าอุแท</t>
  </si>
  <si>
    <t>TH840211</t>
  </si>
  <si>
    <t>Thung Rang</t>
  </si>
  <si>
    <t>ทุ่งรัง</t>
  </si>
  <si>
    <t>TH840212</t>
  </si>
  <si>
    <t>Khlong Sa</t>
  </si>
  <si>
    <t>คลองสระ</t>
  </si>
  <si>
    <t>TH840213</t>
  </si>
  <si>
    <t>Don Sak</t>
  </si>
  <si>
    <t>ดอนสัก</t>
  </si>
  <si>
    <t>TH8403</t>
  </si>
  <si>
    <t>TH840301</t>
  </si>
  <si>
    <t>Chon Khram</t>
  </si>
  <si>
    <t>ชลคราม</t>
  </si>
  <si>
    <t>TH840302</t>
  </si>
  <si>
    <t>Chai Khram</t>
  </si>
  <si>
    <t>ไชยคราม</t>
  </si>
  <si>
    <t>TH840303</t>
  </si>
  <si>
    <t>TH840304</t>
  </si>
  <si>
    <t>Ko Samui</t>
  </si>
  <si>
    <t>เกาะสมุย</t>
  </si>
  <si>
    <t>TH8404</t>
  </si>
  <si>
    <t>TH840401</t>
  </si>
  <si>
    <t>Lipa Noi</t>
  </si>
  <si>
    <t>ลิปะน้อย</t>
  </si>
  <si>
    <t>TH840402</t>
  </si>
  <si>
    <t>Taling Ngam</t>
  </si>
  <si>
    <t>ตลิ่งงาม</t>
  </si>
  <si>
    <t>TH840403</t>
  </si>
  <si>
    <t>TH840404</t>
  </si>
  <si>
    <t>Maret</t>
  </si>
  <si>
    <t>มะเร็ต</t>
  </si>
  <si>
    <t>TH840405</t>
  </si>
  <si>
    <t>Bo Phut</t>
  </si>
  <si>
    <t>บ่อผุด</t>
  </si>
  <si>
    <t>TH840406</t>
  </si>
  <si>
    <t>Maenam</t>
  </si>
  <si>
    <t>แม่น้ำ</t>
  </si>
  <si>
    <t>TH840407</t>
  </si>
  <si>
    <t>Ko Pha-Ngan</t>
  </si>
  <si>
    <t>เกาะพะงัน</t>
  </si>
  <si>
    <t>TH8405</t>
  </si>
  <si>
    <t>TH840501</t>
  </si>
  <si>
    <t>TH840502</t>
  </si>
  <si>
    <t>Ko Tao</t>
  </si>
  <si>
    <t>เกาะเต่า</t>
  </si>
  <si>
    <t>TH840503</t>
  </si>
  <si>
    <t>Chaiya</t>
  </si>
  <si>
    <t>ไชยา</t>
  </si>
  <si>
    <t>TH8406</t>
  </si>
  <si>
    <t>Talat Chaiya</t>
  </si>
  <si>
    <t>ตลาดไชยา</t>
  </si>
  <si>
    <t>TH840601</t>
  </si>
  <si>
    <t>Phum Riang</t>
  </si>
  <si>
    <t>พุมเรียง</t>
  </si>
  <si>
    <t>TH840602</t>
  </si>
  <si>
    <t>Lamet</t>
  </si>
  <si>
    <t>เลม็ด</t>
  </si>
  <si>
    <t>TH840603</t>
  </si>
  <si>
    <t>TH840604</t>
  </si>
  <si>
    <t>Thung</t>
  </si>
  <si>
    <t>ทุ่ง</t>
  </si>
  <si>
    <t>TH840605</t>
  </si>
  <si>
    <t>Pa We</t>
  </si>
  <si>
    <t>ป่าเว</t>
  </si>
  <si>
    <t>TH840606</t>
  </si>
  <si>
    <t>Takrop</t>
  </si>
  <si>
    <t>ตะกรบ</t>
  </si>
  <si>
    <t>TH840607</t>
  </si>
  <si>
    <t>Mo Thai</t>
  </si>
  <si>
    <t>โมถ่าย</t>
  </si>
  <si>
    <t>TH840608</t>
  </si>
  <si>
    <t>Pak Mak</t>
  </si>
  <si>
    <t>ปากหมาก</t>
  </si>
  <si>
    <t>TH840609</t>
  </si>
  <si>
    <t>Tha Chana</t>
  </si>
  <si>
    <t>ท่าชนะ</t>
  </si>
  <si>
    <t>TH8407</t>
  </si>
  <si>
    <t>TH840701</t>
  </si>
  <si>
    <t>Samo Thong</t>
  </si>
  <si>
    <t>สมอทอง</t>
  </si>
  <si>
    <t>TH840702</t>
  </si>
  <si>
    <t>Prasong</t>
  </si>
  <si>
    <t>ประสงค์</t>
  </si>
  <si>
    <t>TH840703</t>
  </si>
  <si>
    <t>Khan Thuli</t>
  </si>
  <si>
    <t>คันธุลี</t>
  </si>
  <si>
    <t>TH840704</t>
  </si>
  <si>
    <t>Wang</t>
  </si>
  <si>
    <t>วัง</t>
  </si>
  <si>
    <t>TH840705</t>
  </si>
  <si>
    <t>Khlong Pha</t>
  </si>
  <si>
    <t>คลองพา</t>
  </si>
  <si>
    <t>TH840706</t>
  </si>
  <si>
    <t>Khiri Rat Nikhom</t>
  </si>
  <si>
    <t>คีรีรัฐนิคม</t>
  </si>
  <si>
    <t>TH8408</t>
  </si>
  <si>
    <t>Tha Khanon</t>
  </si>
  <si>
    <t>ท่าขนอน</t>
  </si>
  <si>
    <t>TH840801</t>
  </si>
  <si>
    <t>TH840802</t>
  </si>
  <si>
    <t>Nam Hak</t>
  </si>
  <si>
    <t>น้ำหัก</t>
  </si>
  <si>
    <t>TH840803</t>
  </si>
  <si>
    <t>Kapao</t>
  </si>
  <si>
    <t>กะเปา</t>
  </si>
  <si>
    <t>TH840806</t>
  </si>
  <si>
    <t>TH840807</t>
  </si>
  <si>
    <t>TH840808</t>
  </si>
  <si>
    <t>Tham Singkhon</t>
  </si>
  <si>
    <t>ถ้ำสิงขร</t>
  </si>
  <si>
    <t>TH840809</t>
  </si>
  <si>
    <t>Ban Thamniap</t>
  </si>
  <si>
    <t>บ้านทำเนียบ</t>
  </si>
  <si>
    <t>TH840810</t>
  </si>
  <si>
    <t>Ban Ta Khun</t>
  </si>
  <si>
    <t>บ้านตาขุน</t>
  </si>
  <si>
    <t>TH8409</t>
  </si>
  <si>
    <t>TH840901</t>
  </si>
  <si>
    <t>Phasaeng</t>
  </si>
  <si>
    <t>พะแสง</t>
  </si>
  <si>
    <t>TH840902</t>
  </si>
  <si>
    <t>Phru Thai</t>
  </si>
  <si>
    <t>พรุไทย</t>
  </si>
  <si>
    <t>TH840903</t>
  </si>
  <si>
    <t>Khao Phang</t>
  </si>
  <si>
    <t>เขาพัง</t>
  </si>
  <si>
    <t>TH840904</t>
  </si>
  <si>
    <t>พนม</t>
  </si>
  <si>
    <t>TH8410</t>
  </si>
  <si>
    <t>TH841001</t>
  </si>
  <si>
    <t>Ton Yuan</t>
  </si>
  <si>
    <t>ต้นยวน</t>
  </si>
  <si>
    <t>TH841002</t>
  </si>
  <si>
    <t>Khlong Sok</t>
  </si>
  <si>
    <t>คลองศก</t>
  </si>
  <si>
    <t>TH841003</t>
  </si>
  <si>
    <t>Phlu Thuean</t>
  </si>
  <si>
    <t>พลูเถื่อน</t>
  </si>
  <si>
    <t>TH841004</t>
  </si>
  <si>
    <t>Phang Kan</t>
  </si>
  <si>
    <t>พังกาญจน์</t>
  </si>
  <si>
    <t>TH841005</t>
  </si>
  <si>
    <t>Khlong Cha-Un</t>
  </si>
  <si>
    <t>คลองชะอุ่น</t>
  </si>
  <si>
    <t>TH841006</t>
  </si>
  <si>
    <t>ท่าฉาง</t>
  </si>
  <si>
    <t>TH8411</t>
  </si>
  <si>
    <t>TH841101</t>
  </si>
  <si>
    <t>TH841102</t>
  </si>
  <si>
    <t>คลองไทร</t>
  </si>
  <si>
    <t>TH841103</t>
  </si>
  <si>
    <t>Khao Than</t>
  </si>
  <si>
    <t>เขาถ่าน</t>
  </si>
  <si>
    <t>TH841104</t>
  </si>
  <si>
    <t>Sawiat</t>
  </si>
  <si>
    <t>เสวียด</t>
  </si>
  <si>
    <t>TH841105</t>
  </si>
  <si>
    <t>Pak Chalui</t>
  </si>
  <si>
    <t>ปากฉลุย</t>
  </si>
  <si>
    <t>TH841106</t>
  </si>
  <si>
    <t>Ban Na San</t>
  </si>
  <si>
    <t>บ้านนาสาร</t>
  </si>
  <si>
    <t>TH8412</t>
  </si>
  <si>
    <t>TH841201</t>
  </si>
  <si>
    <t>Phru Phi</t>
  </si>
  <si>
    <t>พรุพี</t>
  </si>
  <si>
    <t>TH841202</t>
  </si>
  <si>
    <t>Thung Tao</t>
  </si>
  <si>
    <t>ทุ่งเตา</t>
  </si>
  <si>
    <t>TH841203</t>
  </si>
  <si>
    <t>TH841204</t>
  </si>
  <si>
    <t>Tha Chi</t>
  </si>
  <si>
    <t>ท่าชี</t>
  </si>
  <si>
    <t>TH841205</t>
  </si>
  <si>
    <t>Khuan Si</t>
  </si>
  <si>
    <t>ควนศรี</t>
  </si>
  <si>
    <t>TH841206</t>
  </si>
  <si>
    <t>Khuan Suban</t>
  </si>
  <si>
    <t>ควนสุบรรณ</t>
  </si>
  <si>
    <t>TH841207</t>
  </si>
  <si>
    <t>Khlong Prap</t>
  </si>
  <si>
    <t>คลองปราบ</t>
  </si>
  <si>
    <t>TH841208</t>
  </si>
  <si>
    <t>TH841209</t>
  </si>
  <si>
    <t>Thung Tao Mai</t>
  </si>
  <si>
    <t>ทุ่งเตาใหม่</t>
  </si>
  <si>
    <t>TH841210</t>
  </si>
  <si>
    <t>Phoem Phun Sap</t>
  </si>
  <si>
    <t>เพิ่มพูนทรัพย์</t>
  </si>
  <si>
    <t>TH841211</t>
  </si>
  <si>
    <t>Ban Na Doem</t>
  </si>
  <si>
    <t>บ้านนาเดิม</t>
  </si>
  <si>
    <t>TH8413</t>
  </si>
  <si>
    <t>TH841301</t>
  </si>
  <si>
    <t>TH841302</t>
  </si>
  <si>
    <t>Sap Thawi</t>
  </si>
  <si>
    <t>ทรัพย์ทวี</t>
  </si>
  <si>
    <t>TH841303</t>
  </si>
  <si>
    <t>Na Tai</t>
  </si>
  <si>
    <t>นาใต้</t>
  </si>
  <si>
    <t>TH841304</t>
  </si>
  <si>
    <t>Khian Sa</t>
  </si>
  <si>
    <t>เคียนซา</t>
  </si>
  <si>
    <t>TH8414</t>
  </si>
  <si>
    <t>TH841401</t>
  </si>
  <si>
    <t>Phuang Phromkhon</t>
  </si>
  <si>
    <t>พ่วงพรมคร</t>
  </si>
  <si>
    <t>TH841402</t>
  </si>
  <si>
    <t>Khao Tok</t>
  </si>
  <si>
    <t>เขาตอก</t>
  </si>
  <si>
    <t>TH841403</t>
  </si>
  <si>
    <t>Aranyakham Wari</t>
  </si>
  <si>
    <t>อรัญคามวารี</t>
  </si>
  <si>
    <t>TH841404</t>
  </si>
  <si>
    <t>TH841405</t>
  </si>
  <si>
    <t>เวียงสระ</t>
  </si>
  <si>
    <t>TH8415</t>
  </si>
  <si>
    <t>TH841501</t>
  </si>
  <si>
    <t>บ้านส้อง</t>
  </si>
  <si>
    <t>TH841502</t>
  </si>
  <si>
    <t>Khlong Chanuan</t>
  </si>
  <si>
    <t>คลองฉนวน</t>
  </si>
  <si>
    <t>TH841503</t>
  </si>
  <si>
    <t>TH841504</t>
  </si>
  <si>
    <t>Khao Niphan</t>
  </si>
  <si>
    <t>เขานิพันธ์</t>
  </si>
  <si>
    <t>TH841505</t>
  </si>
  <si>
    <t>Phrasaeng</t>
  </si>
  <si>
    <t>พระแสง</t>
  </si>
  <si>
    <t>TH8416</t>
  </si>
  <si>
    <t>I Pan</t>
  </si>
  <si>
    <t>อิปัน</t>
  </si>
  <si>
    <t>TH841601</t>
  </si>
  <si>
    <t>TH841602</t>
  </si>
  <si>
    <t>Bang Sawan</t>
  </si>
  <si>
    <t>บางสวรรค์</t>
  </si>
  <si>
    <t>TH841603</t>
  </si>
  <si>
    <t>Sai Khueng</t>
  </si>
  <si>
    <t>ไทรขึง</t>
  </si>
  <si>
    <t>TH841604</t>
  </si>
  <si>
    <t>Sin Charoen</t>
  </si>
  <si>
    <t>สินเจริญ</t>
  </si>
  <si>
    <t>TH841605</t>
  </si>
  <si>
    <t>Sai Sopha</t>
  </si>
  <si>
    <t>ไทรโสภา</t>
  </si>
  <si>
    <t>TH841606</t>
  </si>
  <si>
    <t>TH841607</t>
  </si>
  <si>
    <t>Phunphin</t>
  </si>
  <si>
    <t>พุนพิน</t>
  </si>
  <si>
    <t>TH8417</t>
  </si>
  <si>
    <t>TH841701</t>
  </si>
  <si>
    <t>Tha Sathon</t>
  </si>
  <si>
    <t>ท่าสะท้อน</t>
  </si>
  <si>
    <t>TH841702</t>
  </si>
  <si>
    <t>Li Let</t>
  </si>
  <si>
    <t>ลีเล็ด</t>
  </si>
  <si>
    <t>TH841703</t>
  </si>
  <si>
    <t>Bang Maduea</t>
  </si>
  <si>
    <t>บางมะเดื่อ</t>
  </si>
  <si>
    <t>TH841704</t>
  </si>
  <si>
    <t>Bang Duean</t>
  </si>
  <si>
    <t>บางเดือน</t>
  </si>
  <si>
    <t>TH841705</t>
  </si>
  <si>
    <t>Tha Rong Chang</t>
  </si>
  <si>
    <t>ท่าโรงช้าง</t>
  </si>
  <si>
    <t>TH841706</t>
  </si>
  <si>
    <t>TH841707</t>
  </si>
  <si>
    <t>TH841708</t>
  </si>
  <si>
    <t>Bang Ngon</t>
  </si>
  <si>
    <t>บางงอน</t>
  </si>
  <si>
    <t>TH841709</t>
  </si>
  <si>
    <t>TH841710</t>
  </si>
  <si>
    <t>TH841711</t>
  </si>
  <si>
    <t>Maluan</t>
  </si>
  <si>
    <t>มะลวน</t>
  </si>
  <si>
    <t>TH841712</t>
  </si>
  <si>
    <t>Hua Toei</t>
  </si>
  <si>
    <t>หัวเตย</t>
  </si>
  <si>
    <t>TH841713</t>
  </si>
  <si>
    <t>TH841714</t>
  </si>
  <si>
    <t>Khao Hua Khwai</t>
  </si>
  <si>
    <t>เขาหัวควาย</t>
  </si>
  <si>
    <t>TH841715</t>
  </si>
  <si>
    <t>Tapan</t>
  </si>
  <si>
    <t>ตะปาน</t>
  </si>
  <si>
    <t>TH841716</t>
  </si>
  <si>
    <t>ชัยบุรี</t>
  </si>
  <si>
    <t>TH8418</t>
  </si>
  <si>
    <t>TH841801</t>
  </si>
  <si>
    <t>TH841802</t>
  </si>
  <si>
    <t>TH841803</t>
  </si>
  <si>
    <t>TH841804</t>
  </si>
  <si>
    <t>Vibhavadi</t>
  </si>
  <si>
    <t>วิภาวดี</t>
  </si>
  <si>
    <t>TH8419</t>
  </si>
  <si>
    <t>Takuk Tai</t>
  </si>
  <si>
    <t>ตะกุกใต้</t>
  </si>
  <si>
    <t>TH841901</t>
  </si>
  <si>
    <t>Takuk Nuea</t>
  </si>
  <si>
    <t>ตะกุกเหนือ</t>
  </si>
  <si>
    <t>TH841902</t>
  </si>
  <si>
    <t>Mueang Ranong</t>
  </si>
  <si>
    <t>เมืองระนอง</t>
  </si>
  <si>
    <t>TH8501</t>
  </si>
  <si>
    <t>Khao Niwet</t>
  </si>
  <si>
    <t>เขานิเวศน์</t>
  </si>
  <si>
    <t>TH850101</t>
  </si>
  <si>
    <t>Ratchakrut</t>
  </si>
  <si>
    <t>ราชกรูด</t>
  </si>
  <si>
    <t>TH850102</t>
  </si>
  <si>
    <t>TH850103</t>
  </si>
  <si>
    <t>Bang Rin</t>
  </si>
  <si>
    <t>บางริ้น</t>
  </si>
  <si>
    <t>TH850104</t>
  </si>
  <si>
    <t>TH850105</t>
  </si>
  <si>
    <t>Bang Non</t>
  </si>
  <si>
    <t>บางนอน</t>
  </si>
  <si>
    <t>TH850106</t>
  </si>
  <si>
    <t>Hat Som Paen</t>
  </si>
  <si>
    <t>หาดส้มแป้น</t>
  </si>
  <si>
    <t>TH850107</t>
  </si>
  <si>
    <t>Sai Daeng</t>
  </si>
  <si>
    <t>ทรายแดง</t>
  </si>
  <si>
    <t>TH850108</t>
  </si>
  <si>
    <t>Ko Phayam</t>
  </si>
  <si>
    <t>เกาะพยาม</t>
  </si>
  <si>
    <t>TH850109</t>
  </si>
  <si>
    <t>La-Un</t>
  </si>
  <si>
    <t>ละอุ่น</t>
  </si>
  <si>
    <t>TH8502</t>
  </si>
  <si>
    <t>La-Un Tai</t>
  </si>
  <si>
    <t>ละอุ่นใต้</t>
  </si>
  <si>
    <t>TH850201</t>
  </si>
  <si>
    <t>La-Un Nuea</t>
  </si>
  <si>
    <t>ละอุ่นเหนือ</t>
  </si>
  <si>
    <t>TH850202</t>
  </si>
  <si>
    <t>Bang Phra Tai</t>
  </si>
  <si>
    <t>บางพระใต้</t>
  </si>
  <si>
    <t>TH850203</t>
  </si>
  <si>
    <t>Bang Phra Nuea</t>
  </si>
  <si>
    <t>บางพระเหนือ</t>
  </si>
  <si>
    <t>TH850204</t>
  </si>
  <si>
    <t>TH850205</t>
  </si>
  <si>
    <t>Nai Wong Nuea</t>
  </si>
  <si>
    <t>ในวงเหนือ</t>
  </si>
  <si>
    <t>TH850206</t>
  </si>
  <si>
    <t>Nai Wong Tai</t>
  </si>
  <si>
    <t>ในวงใต้</t>
  </si>
  <si>
    <t>TH850207</t>
  </si>
  <si>
    <t>Kapoe</t>
  </si>
  <si>
    <t>กะเปอร์</t>
  </si>
  <si>
    <t>TH8503</t>
  </si>
  <si>
    <t>Muang Kluang</t>
  </si>
  <si>
    <t>ม่วงกลวง</t>
  </si>
  <si>
    <t>TH850301</t>
  </si>
  <si>
    <t>TH850302</t>
  </si>
  <si>
    <t>Chiao Liang</t>
  </si>
  <si>
    <t>เชี่ยวเหลียง</t>
  </si>
  <si>
    <t>TH850303</t>
  </si>
  <si>
    <t>TH850304</t>
  </si>
  <si>
    <t>Bang Hin</t>
  </si>
  <si>
    <t>บางหิน</t>
  </si>
  <si>
    <t>TH850305</t>
  </si>
  <si>
    <t>Kra Buri</t>
  </si>
  <si>
    <t>กระบุรี</t>
  </si>
  <si>
    <t>TH8504</t>
  </si>
  <si>
    <t>Nam Chuet</t>
  </si>
  <si>
    <t>น้ำจืด</t>
  </si>
  <si>
    <t>TH850401</t>
  </si>
  <si>
    <t>Nam Chuet Noi</t>
  </si>
  <si>
    <t>น้ำจืดน้อย</t>
  </si>
  <si>
    <t>TH850402</t>
  </si>
  <si>
    <t>Mamu</t>
  </si>
  <si>
    <t>มะมุ</t>
  </si>
  <si>
    <t>TH850403</t>
  </si>
  <si>
    <t>TH850404</t>
  </si>
  <si>
    <t>Lamliang</t>
  </si>
  <si>
    <t>ลำเลียง</t>
  </si>
  <si>
    <t>TH850405</t>
  </si>
  <si>
    <t>Cho Po Ro</t>
  </si>
  <si>
    <t>จ.ป.ร.</t>
  </si>
  <si>
    <t>TH850406</t>
  </si>
  <si>
    <t>TH850407</t>
  </si>
  <si>
    <t>TH8505</t>
  </si>
  <si>
    <t>นาคา</t>
  </si>
  <si>
    <t>TH850501</t>
  </si>
  <si>
    <t>Kamphuan</t>
  </si>
  <si>
    <t>กำพวน</t>
  </si>
  <si>
    <t>TH850502</t>
  </si>
  <si>
    <t>Mueang Chumphon</t>
  </si>
  <si>
    <t>เมืองชุมพร</t>
  </si>
  <si>
    <t>TH8601</t>
  </si>
  <si>
    <t>Tha Taphao</t>
  </si>
  <si>
    <t>ท่าตะเภา</t>
  </si>
  <si>
    <t>TH860101</t>
  </si>
  <si>
    <t>TH860102</t>
  </si>
  <si>
    <t>TH860103</t>
  </si>
  <si>
    <t>Bang Mak</t>
  </si>
  <si>
    <t>บางหมาก</t>
  </si>
  <si>
    <t>TH860104</t>
  </si>
  <si>
    <t>TH860105</t>
  </si>
  <si>
    <t>Na Cha-Ang</t>
  </si>
  <si>
    <t>นาชะอัง</t>
  </si>
  <si>
    <t>TH860106</t>
  </si>
  <si>
    <t>TH860107</t>
  </si>
  <si>
    <t>Bang Luek</t>
  </si>
  <si>
    <t>บางลึก</t>
  </si>
  <si>
    <t>TH860108</t>
  </si>
  <si>
    <t>Hat Phan Krai</t>
  </si>
  <si>
    <t>หาดพันไกร</t>
  </si>
  <si>
    <t>TH860109</t>
  </si>
  <si>
    <t>TH860110</t>
  </si>
  <si>
    <t>TH860111</t>
  </si>
  <si>
    <t>TH860112</t>
  </si>
  <si>
    <t>Khun Krathing</t>
  </si>
  <si>
    <t>ขุนกระทิง</t>
  </si>
  <si>
    <t>TH860113</t>
  </si>
  <si>
    <t>Thung Kha</t>
  </si>
  <si>
    <t>ทุ่งคา</t>
  </si>
  <si>
    <t>TH860114</t>
  </si>
  <si>
    <t>Wisai Nuea</t>
  </si>
  <si>
    <t>วิสัยเหนือ</t>
  </si>
  <si>
    <t>TH860115</t>
  </si>
  <si>
    <t>Hat Sai Ri</t>
  </si>
  <si>
    <t>หาดทรายรี</t>
  </si>
  <si>
    <t>TH860116</t>
  </si>
  <si>
    <t>Tham Sing</t>
  </si>
  <si>
    <t>ถ้ำสิงห์</t>
  </si>
  <si>
    <t>TH860117</t>
  </si>
  <si>
    <t>Tha Sae</t>
  </si>
  <si>
    <t>ท่าแซะ</t>
  </si>
  <si>
    <t>TH8602</t>
  </si>
  <si>
    <t>TH860201</t>
  </si>
  <si>
    <t>Khu Ring</t>
  </si>
  <si>
    <t>คุริง</t>
  </si>
  <si>
    <t>TH860202</t>
  </si>
  <si>
    <t>Salui</t>
  </si>
  <si>
    <t>สลุย</t>
  </si>
  <si>
    <t>TH860203</t>
  </si>
  <si>
    <t>Na Kratam</t>
  </si>
  <si>
    <t>นากระตาม</t>
  </si>
  <si>
    <t>TH860204</t>
  </si>
  <si>
    <t>Rap Ro</t>
  </si>
  <si>
    <t>รับร่อ</t>
  </si>
  <si>
    <t>TH860205</t>
  </si>
  <si>
    <t>TH860206</t>
  </si>
  <si>
    <t>Hong Charoen</t>
  </si>
  <si>
    <t>หงษ์เจริญ</t>
  </si>
  <si>
    <t>TH860207</t>
  </si>
  <si>
    <t>Hin Kaeo</t>
  </si>
  <si>
    <t>หินแก้ว</t>
  </si>
  <si>
    <t>TH860208</t>
  </si>
  <si>
    <t>Sap Anan</t>
  </si>
  <si>
    <t>ทรัพย์อนันต์</t>
  </si>
  <si>
    <t>TH860209</t>
  </si>
  <si>
    <t>TH860210</t>
  </si>
  <si>
    <t>Pathio</t>
  </si>
  <si>
    <t>ปะทิว</t>
  </si>
  <si>
    <t>TH8603</t>
  </si>
  <si>
    <t>บางสน</t>
  </si>
  <si>
    <t>TH860301</t>
  </si>
  <si>
    <t>Thale Sap</t>
  </si>
  <si>
    <t>ทะเลทรัพย์</t>
  </si>
  <si>
    <t>TH860302</t>
  </si>
  <si>
    <t>Saphli</t>
  </si>
  <si>
    <t>สะพลี</t>
  </si>
  <si>
    <t>TH860303</t>
  </si>
  <si>
    <t>Chum Kho</t>
  </si>
  <si>
    <t>ชุมโค</t>
  </si>
  <si>
    <t>TH860304</t>
  </si>
  <si>
    <t>TH860305</t>
  </si>
  <si>
    <t>Pak Khlong</t>
  </si>
  <si>
    <t>ปากคลอง</t>
  </si>
  <si>
    <t>TH860306</t>
  </si>
  <si>
    <t>Khao Chai Rat</t>
  </si>
  <si>
    <t>เขาไชยราช</t>
  </si>
  <si>
    <t>TH860307</t>
  </si>
  <si>
    <t>Lang Suan</t>
  </si>
  <si>
    <t>หลังสวน</t>
  </si>
  <si>
    <t>TH8604</t>
  </si>
  <si>
    <t>TH860401</t>
  </si>
  <si>
    <t>Khan Ngoen</t>
  </si>
  <si>
    <t>ขันเงิน</t>
  </si>
  <si>
    <t>TH860402</t>
  </si>
  <si>
    <t>Tha Maphla</t>
  </si>
  <si>
    <t>ท่ามะพลา</t>
  </si>
  <si>
    <t>TH860403</t>
  </si>
  <si>
    <t>นาขา</t>
  </si>
  <si>
    <t>TH860404</t>
  </si>
  <si>
    <t>Na Phaya</t>
  </si>
  <si>
    <t>นาพญา</t>
  </si>
  <si>
    <t>TH860405</t>
  </si>
  <si>
    <t>Ban Khuan</t>
  </si>
  <si>
    <t>บ้านควน</t>
  </si>
  <si>
    <t>TH860406</t>
  </si>
  <si>
    <t>Bang Maphrao</t>
  </si>
  <si>
    <t>บางมะพร้าว</t>
  </si>
  <si>
    <t>TH860407</t>
  </si>
  <si>
    <t>TH860408</t>
  </si>
  <si>
    <t>TH860409</t>
  </si>
  <si>
    <t>Pho Daeng</t>
  </si>
  <si>
    <t>พ้อแดง</t>
  </si>
  <si>
    <t>TH860410</t>
  </si>
  <si>
    <t>Laem Sai</t>
  </si>
  <si>
    <t>แหลมทราย</t>
  </si>
  <si>
    <t>TH860411</t>
  </si>
  <si>
    <t>วังตะกอ</t>
  </si>
  <si>
    <t>TH860412</t>
  </si>
  <si>
    <t>Hat Yai</t>
  </si>
  <si>
    <t>หาดยาย</t>
  </si>
  <si>
    <t>TH860413</t>
  </si>
  <si>
    <t>Lamae</t>
  </si>
  <si>
    <t>ละแม</t>
  </si>
  <si>
    <t>TH8605</t>
  </si>
  <si>
    <t>TH860501</t>
  </si>
  <si>
    <t>TH860502</t>
  </si>
  <si>
    <t>TH860503</t>
  </si>
  <si>
    <t>Thung Kha Wat</t>
  </si>
  <si>
    <t>ทุ่งคาวัด</t>
  </si>
  <si>
    <t>TH860504</t>
  </si>
  <si>
    <t>Phato</t>
  </si>
  <si>
    <t>พะโต๊ะ</t>
  </si>
  <si>
    <t>TH8606</t>
  </si>
  <si>
    <t>TH860601</t>
  </si>
  <si>
    <t>Pak Song</t>
  </si>
  <si>
    <t>ปากทรง</t>
  </si>
  <si>
    <t>TH860602</t>
  </si>
  <si>
    <t>Pang Wan</t>
  </si>
  <si>
    <t>ปังหวาน</t>
  </si>
  <si>
    <t>TH860603</t>
  </si>
  <si>
    <t>Phrarak</t>
  </si>
  <si>
    <t>พระรักษ์</t>
  </si>
  <si>
    <t>TH860604</t>
  </si>
  <si>
    <t>Sawi</t>
  </si>
  <si>
    <t>สวี</t>
  </si>
  <si>
    <t>TH8607</t>
  </si>
  <si>
    <t>TH860701</t>
  </si>
  <si>
    <t>TH860702</t>
  </si>
  <si>
    <t>Thung Raya</t>
  </si>
  <si>
    <t>ทุ่งระยะ</t>
  </si>
  <si>
    <t>TH860703</t>
  </si>
  <si>
    <t>TH860704</t>
  </si>
  <si>
    <t>TH860705</t>
  </si>
  <si>
    <t>Dan Sawi</t>
  </si>
  <si>
    <t>ด่านสวี</t>
  </si>
  <si>
    <t>TH860706</t>
  </si>
  <si>
    <t>Khron</t>
  </si>
  <si>
    <t>ครน</t>
  </si>
  <si>
    <t>TH860707</t>
  </si>
  <si>
    <t>Wisai Tai</t>
  </si>
  <si>
    <t>วิสัยใต้</t>
  </si>
  <si>
    <t>TH860708</t>
  </si>
  <si>
    <t>TH860709</t>
  </si>
  <si>
    <t>Khao Thalu</t>
  </si>
  <si>
    <t>เขาทะลุ</t>
  </si>
  <si>
    <t>TH860710</t>
  </si>
  <si>
    <t>Khao Khai</t>
  </si>
  <si>
    <t>เขาค่าย</t>
  </si>
  <si>
    <t>TH860711</t>
  </si>
  <si>
    <t>Thung Tako</t>
  </si>
  <si>
    <t>ทุ่งตะโก</t>
  </si>
  <si>
    <t>TH8608</t>
  </si>
  <si>
    <t>Pak Tako</t>
  </si>
  <si>
    <t>ปากตะโก</t>
  </si>
  <si>
    <t>TH860801</t>
  </si>
  <si>
    <t>Thung Takhrai</t>
  </si>
  <si>
    <t>ทุ่งตะไคร</t>
  </si>
  <si>
    <t>TH860802</t>
  </si>
  <si>
    <t>TH860803</t>
  </si>
  <si>
    <t>Chong Mai Kaeo</t>
  </si>
  <si>
    <t>ช่องไม้แก้ว</t>
  </si>
  <si>
    <t>TH860804</t>
  </si>
  <si>
    <t>Mueang Songkhla</t>
  </si>
  <si>
    <t>เมืองสงขลา</t>
  </si>
  <si>
    <t>TH9001</t>
  </si>
  <si>
    <t>TH900101</t>
  </si>
  <si>
    <t>Khao Rup Chang</t>
  </si>
  <si>
    <t>เขารูปช้าง</t>
  </si>
  <si>
    <t>TH900102</t>
  </si>
  <si>
    <t>Ko Taeo</t>
  </si>
  <si>
    <t>เกาะแต้ว</t>
  </si>
  <si>
    <t>TH900103</t>
  </si>
  <si>
    <t>Phawong</t>
  </si>
  <si>
    <t>พะวง</t>
  </si>
  <si>
    <t>TH900104</t>
  </si>
  <si>
    <t>ทุ่งหวัง</t>
  </si>
  <si>
    <t>TH900105</t>
  </si>
  <si>
    <t>Ko Yo</t>
  </si>
  <si>
    <t>เกาะยอ</t>
  </si>
  <si>
    <t>TH900106</t>
  </si>
  <si>
    <t>Sathing Phra</t>
  </si>
  <si>
    <t>สทิงพระ</t>
  </si>
  <si>
    <t>TH9002</t>
  </si>
  <si>
    <t>Chathing Phra</t>
  </si>
  <si>
    <t>จะทิ้งพระ</t>
  </si>
  <si>
    <t>TH900201</t>
  </si>
  <si>
    <t>TH900202</t>
  </si>
  <si>
    <t>TH900203</t>
  </si>
  <si>
    <t>Di Luang</t>
  </si>
  <si>
    <t>ดีหลวง</t>
  </si>
  <si>
    <t>TH900204</t>
  </si>
  <si>
    <t>TH900205</t>
  </si>
  <si>
    <t>Khlong Ri</t>
  </si>
  <si>
    <t>คลองรี</t>
  </si>
  <si>
    <t>TH900206</t>
  </si>
  <si>
    <t>Khu Khut</t>
  </si>
  <si>
    <t>คูขุด</t>
  </si>
  <si>
    <t>TH900207</t>
  </si>
  <si>
    <t>TH900208</t>
  </si>
  <si>
    <t>TH900209</t>
  </si>
  <si>
    <t>Bo Daeng</t>
  </si>
  <si>
    <t>บ่อแดง</t>
  </si>
  <si>
    <t>TH900210</t>
  </si>
  <si>
    <t>Bo Dan</t>
  </si>
  <si>
    <t>บ่อดาน</t>
  </si>
  <si>
    <t>TH900211</t>
  </si>
  <si>
    <t>Chana</t>
  </si>
  <si>
    <t>จะนะ</t>
  </si>
  <si>
    <t>TH9003</t>
  </si>
  <si>
    <t>TH900301</t>
  </si>
  <si>
    <t>Pa Ching</t>
  </si>
  <si>
    <t>ป่าชิง</t>
  </si>
  <si>
    <t>TH900302</t>
  </si>
  <si>
    <t>Saphan Mai Kaen</t>
  </si>
  <si>
    <t>สะพานไม้แก่น</t>
  </si>
  <si>
    <t>TH900303</t>
  </si>
  <si>
    <t>Sakom</t>
  </si>
  <si>
    <t>สะกอม</t>
  </si>
  <si>
    <t>TH900304</t>
  </si>
  <si>
    <t>TH900305</t>
  </si>
  <si>
    <t>Na Thap</t>
  </si>
  <si>
    <t>นาทับ</t>
  </si>
  <si>
    <t>TH900306</t>
  </si>
  <si>
    <t>Nam Khao</t>
  </si>
  <si>
    <t>น้ำขาว</t>
  </si>
  <si>
    <t>TH900307</t>
  </si>
  <si>
    <t>Khun Tat Wai</t>
  </si>
  <si>
    <t>ขุนตัดหวาย</t>
  </si>
  <si>
    <t>TH900308</t>
  </si>
  <si>
    <t>Tha Mo Sai</t>
  </si>
  <si>
    <t>ท่าหมอไทร</t>
  </si>
  <si>
    <t>TH900309</t>
  </si>
  <si>
    <t>Chanong</t>
  </si>
  <si>
    <t>จะโหนง</t>
  </si>
  <si>
    <t>TH900310</t>
  </si>
  <si>
    <t>Khu</t>
  </si>
  <si>
    <t>คู</t>
  </si>
  <si>
    <t>TH900311</t>
  </si>
  <si>
    <t>แค</t>
  </si>
  <si>
    <t>TH900312</t>
  </si>
  <si>
    <t>Khlong Pia</t>
  </si>
  <si>
    <t>คลองเปียะ</t>
  </si>
  <si>
    <t>TH900313</t>
  </si>
  <si>
    <t>TH900314</t>
  </si>
  <si>
    <t>Na Thawi</t>
  </si>
  <si>
    <t>นาทวี</t>
  </si>
  <si>
    <t>TH9004</t>
  </si>
  <si>
    <t>TH900401</t>
  </si>
  <si>
    <t>Chang</t>
  </si>
  <si>
    <t>ฉาง</t>
  </si>
  <si>
    <t>TH900402</t>
  </si>
  <si>
    <t>Na Mo Si</t>
  </si>
  <si>
    <t>นาหมอศรี</t>
  </si>
  <si>
    <t>TH900403</t>
  </si>
  <si>
    <t>TH900404</t>
  </si>
  <si>
    <t>Plak Nu</t>
  </si>
  <si>
    <t>ปลักหนู</t>
  </si>
  <si>
    <t>TH900405</t>
  </si>
  <si>
    <t>TH900406</t>
  </si>
  <si>
    <t>สะท้อน</t>
  </si>
  <si>
    <t>TH900407</t>
  </si>
  <si>
    <t>TH900408</t>
  </si>
  <si>
    <t>Prakop</t>
  </si>
  <si>
    <t>ประกอบ</t>
  </si>
  <si>
    <t>TH900409</t>
  </si>
  <si>
    <t>Khlong Kwang</t>
  </si>
  <si>
    <t>คลองกวาง</t>
  </si>
  <si>
    <t>TH900410</t>
  </si>
  <si>
    <t>Thepha</t>
  </si>
  <si>
    <t>เทพา</t>
  </si>
  <si>
    <t>TH9005</t>
  </si>
  <si>
    <t>TH900501</t>
  </si>
  <si>
    <t>Pak Bang</t>
  </si>
  <si>
    <t>ปากบาง</t>
  </si>
  <si>
    <t>TH900502</t>
  </si>
  <si>
    <t>Ko Saba</t>
  </si>
  <si>
    <t>เกาะสะบ้า</t>
  </si>
  <si>
    <t>TH900503</t>
  </si>
  <si>
    <t>Lam Phlai</t>
  </si>
  <si>
    <t>ลำไพล</t>
  </si>
  <si>
    <t>TH900504</t>
  </si>
  <si>
    <t>TH900505</t>
  </si>
  <si>
    <t>TH900506</t>
  </si>
  <si>
    <t>TH900507</t>
  </si>
  <si>
    <t>Saba Yoi</t>
  </si>
  <si>
    <t>สะบ้าย้อย</t>
  </si>
  <si>
    <t>TH9006</t>
  </si>
  <si>
    <t>TH900601</t>
  </si>
  <si>
    <t>ทุ่งพอ</t>
  </si>
  <si>
    <t>TH900602</t>
  </si>
  <si>
    <t>Pian</t>
  </si>
  <si>
    <t>เปียน</t>
  </si>
  <si>
    <t>TH900603</t>
  </si>
  <si>
    <t>Ban Not</t>
  </si>
  <si>
    <t>บ้านโหนด</t>
  </si>
  <si>
    <t>TH900604</t>
  </si>
  <si>
    <t>Cha Nae</t>
  </si>
  <si>
    <t>จะแหน</t>
  </si>
  <si>
    <t>TH900605</t>
  </si>
  <si>
    <t>Khuha</t>
  </si>
  <si>
    <t>คูหา</t>
  </si>
  <si>
    <t>TH900606</t>
  </si>
  <si>
    <t>TH900607</t>
  </si>
  <si>
    <t>Bahoi</t>
  </si>
  <si>
    <t>บาโหย</t>
  </si>
  <si>
    <t>TH900608</t>
  </si>
  <si>
    <t>Than Khiri</t>
  </si>
  <si>
    <t>ธารคีรี</t>
  </si>
  <si>
    <t>TH900609</t>
  </si>
  <si>
    <t>Ranot</t>
  </si>
  <si>
    <t>ระโนด</t>
  </si>
  <si>
    <t>TH9007</t>
  </si>
  <si>
    <t>TH900701</t>
  </si>
  <si>
    <t>Khlong Daen</t>
  </si>
  <si>
    <t>คลองแดน</t>
  </si>
  <si>
    <t>TH900702</t>
  </si>
  <si>
    <t>Takhria</t>
  </si>
  <si>
    <t>ตะเครียะ</t>
  </si>
  <si>
    <t>TH900703</t>
  </si>
  <si>
    <t>Tha Bon</t>
  </si>
  <si>
    <t>ท่าบอน</t>
  </si>
  <si>
    <t>TH900704</t>
  </si>
  <si>
    <t>TH900705</t>
  </si>
  <si>
    <t>Bo Tru</t>
  </si>
  <si>
    <t>บ่อตรุ</t>
  </si>
  <si>
    <t>TH900706</t>
  </si>
  <si>
    <t>Pak Trae</t>
  </si>
  <si>
    <t>ปากแตระ</t>
  </si>
  <si>
    <t>TH900707</t>
  </si>
  <si>
    <t>Phang Yang</t>
  </si>
  <si>
    <t>พังยาง</t>
  </si>
  <si>
    <t>TH900708</t>
  </si>
  <si>
    <t>Rawa</t>
  </si>
  <si>
    <t>ระวะ</t>
  </si>
  <si>
    <t>TH900709</t>
  </si>
  <si>
    <t>Wat Son</t>
  </si>
  <si>
    <t>วัดสน</t>
  </si>
  <si>
    <t>TH900710</t>
  </si>
  <si>
    <t>TH900711</t>
  </si>
  <si>
    <t>Daen Sa-Nguan</t>
  </si>
  <si>
    <t>แดนสงวน</t>
  </si>
  <si>
    <t>TH900712</t>
  </si>
  <si>
    <t>Krasae Sin</t>
  </si>
  <si>
    <t>กระแสสินธุ์</t>
  </si>
  <si>
    <t>TH9008</t>
  </si>
  <si>
    <t>Ko Yai</t>
  </si>
  <si>
    <t>เกาะใหญ่</t>
  </si>
  <si>
    <t>TH900801</t>
  </si>
  <si>
    <t>Rong</t>
  </si>
  <si>
    <t>โรง</t>
  </si>
  <si>
    <t>TH900802</t>
  </si>
  <si>
    <t>Choeng Sae</t>
  </si>
  <si>
    <t>เชิงแส</t>
  </si>
  <si>
    <t>TH900803</t>
  </si>
  <si>
    <t>TH900804</t>
  </si>
  <si>
    <t>Rattaphum</t>
  </si>
  <si>
    <t>รัตภูมิ</t>
  </si>
  <si>
    <t>TH9009</t>
  </si>
  <si>
    <t>TH900901</t>
  </si>
  <si>
    <t>Tha Chamuang</t>
  </si>
  <si>
    <t>ท่าชะมวง</t>
  </si>
  <si>
    <t>TH900902</t>
  </si>
  <si>
    <t>Khuha Tai</t>
  </si>
  <si>
    <t>คูหาใต้</t>
  </si>
  <si>
    <t>TH900903</t>
  </si>
  <si>
    <t>Khuan Ru</t>
  </si>
  <si>
    <t>ควนรู</t>
  </si>
  <si>
    <t>TH900904</t>
  </si>
  <si>
    <t>TH900909</t>
  </si>
  <si>
    <t>TH9010</t>
  </si>
  <si>
    <t>TH901001</t>
  </si>
  <si>
    <t>TH901002</t>
  </si>
  <si>
    <t>Phang La</t>
  </si>
  <si>
    <t>พังลา</t>
  </si>
  <si>
    <t>TH901003</t>
  </si>
  <si>
    <t>Samnak Taeo</t>
  </si>
  <si>
    <t>สำนักแต้ว</t>
  </si>
  <si>
    <t>TH901004</t>
  </si>
  <si>
    <t>Thung Mo</t>
  </si>
  <si>
    <t>ทุ่งหมอ</t>
  </si>
  <si>
    <t>TH901005</t>
  </si>
  <si>
    <t>TH901006</t>
  </si>
  <si>
    <t>Padang Besar</t>
  </si>
  <si>
    <t>ปาดังเบซาร์</t>
  </si>
  <si>
    <t>TH901007</t>
  </si>
  <si>
    <t>Samnak Kham</t>
  </si>
  <si>
    <t>สำนักขาม</t>
  </si>
  <si>
    <t>TH901008</t>
  </si>
  <si>
    <t>Khao Mi Kiat</t>
  </si>
  <si>
    <t>เขามีเกียรติ</t>
  </si>
  <si>
    <t>TH901009</t>
  </si>
  <si>
    <t>หาดใหญ่</t>
  </si>
  <si>
    <t>TH9011</t>
  </si>
  <si>
    <t>TH901101</t>
  </si>
  <si>
    <t>Khuan Lang</t>
  </si>
  <si>
    <t>ควนลัง</t>
  </si>
  <si>
    <t>TH901102</t>
  </si>
  <si>
    <t>Khu Tao</t>
  </si>
  <si>
    <t>คูเต่า</t>
  </si>
  <si>
    <t>TH901103</t>
  </si>
  <si>
    <t>Kho Hong</t>
  </si>
  <si>
    <t>คอหงส์</t>
  </si>
  <si>
    <t>TH901104</t>
  </si>
  <si>
    <t>Khlong Hae</t>
  </si>
  <si>
    <t>คลองแห</t>
  </si>
  <si>
    <t>TH901105</t>
  </si>
  <si>
    <t>Khlong U Taphao</t>
  </si>
  <si>
    <t>คลองอู่ตะเภา</t>
  </si>
  <si>
    <t>TH901107</t>
  </si>
  <si>
    <t>Chalung</t>
  </si>
  <si>
    <t>ฉลุง</t>
  </si>
  <si>
    <t>TH901108</t>
  </si>
  <si>
    <t>TH901111</t>
  </si>
  <si>
    <t>Thung Tam Sao</t>
  </si>
  <si>
    <t>ทุ่งตำเสา</t>
  </si>
  <si>
    <t>TH901112</t>
  </si>
  <si>
    <t>TH901113</t>
  </si>
  <si>
    <t>Nam Noi</t>
  </si>
  <si>
    <t>น้ำน้อย</t>
  </si>
  <si>
    <t>TH901114</t>
  </si>
  <si>
    <t>Ban Phru</t>
  </si>
  <si>
    <t>บ้านพรุ</t>
  </si>
  <si>
    <t>TH901116</t>
  </si>
  <si>
    <t>Phatong</t>
  </si>
  <si>
    <t>พะตง</t>
  </si>
  <si>
    <t>TH901118</t>
  </si>
  <si>
    <t>Na Mom</t>
  </si>
  <si>
    <t>นาหม่อม</t>
  </si>
  <si>
    <t>TH9012</t>
  </si>
  <si>
    <t>TH901201</t>
  </si>
  <si>
    <t>TH901202</t>
  </si>
  <si>
    <t>Thung Khamin</t>
  </si>
  <si>
    <t>ทุ่งขมิ้น</t>
  </si>
  <si>
    <t>TH901203</t>
  </si>
  <si>
    <t>Khlong Rang</t>
  </si>
  <si>
    <t>คลองหรัง</t>
  </si>
  <si>
    <t>TH901204</t>
  </si>
  <si>
    <t>Khuan Niang</t>
  </si>
  <si>
    <t>ควนเนียง</t>
  </si>
  <si>
    <t>TH9013</t>
  </si>
  <si>
    <t>TH901301</t>
  </si>
  <si>
    <t>Khuan So</t>
  </si>
  <si>
    <t>ควนโส</t>
  </si>
  <si>
    <t>TH901302</t>
  </si>
  <si>
    <t>TH901303</t>
  </si>
  <si>
    <t>TH901304</t>
  </si>
  <si>
    <t>Bang Klam</t>
  </si>
  <si>
    <t>บางกล่ำ</t>
  </si>
  <si>
    <t>TH9014</t>
  </si>
  <si>
    <t>TH901401</t>
  </si>
  <si>
    <t>TH901402</t>
  </si>
  <si>
    <t>Mae Thom</t>
  </si>
  <si>
    <t>แม่ทอม</t>
  </si>
  <si>
    <t>TH901403</t>
  </si>
  <si>
    <t>บ้านหาร</t>
  </si>
  <si>
    <t>TH901404</t>
  </si>
  <si>
    <t>Singhanakhon</t>
  </si>
  <si>
    <t>สิงหนคร</t>
  </si>
  <si>
    <t>TH9015</t>
  </si>
  <si>
    <t>Ching Kho</t>
  </si>
  <si>
    <t>ชิงโค</t>
  </si>
  <si>
    <t>TH901501</t>
  </si>
  <si>
    <t>Sathing Mo</t>
  </si>
  <si>
    <t>สทิงหม้อ</t>
  </si>
  <si>
    <t>TH901502</t>
  </si>
  <si>
    <t>TH901503</t>
  </si>
  <si>
    <t>Ram Daeng</t>
  </si>
  <si>
    <t>รำแดง</t>
  </si>
  <si>
    <t>TH901504</t>
  </si>
  <si>
    <t>Wat Khanun</t>
  </si>
  <si>
    <t>วัดขนุน</t>
  </si>
  <si>
    <t>TH901505</t>
  </si>
  <si>
    <t>ชะแล้</t>
  </si>
  <si>
    <t>TH901506</t>
  </si>
  <si>
    <t>Pak Ro</t>
  </si>
  <si>
    <t>ปากรอ</t>
  </si>
  <si>
    <t>TH901507</t>
  </si>
  <si>
    <t>Pa Khat</t>
  </si>
  <si>
    <t>ป่าขาด</t>
  </si>
  <si>
    <t>TH901508</t>
  </si>
  <si>
    <t>TH901509</t>
  </si>
  <si>
    <t>Bang Khiat</t>
  </si>
  <si>
    <t>บางเขียด</t>
  </si>
  <si>
    <t>TH901510</t>
  </si>
  <si>
    <t>TH901511</t>
  </si>
  <si>
    <t>Khlong Hoi Khong</t>
  </si>
  <si>
    <t>คลองหอยโข่ง</t>
  </si>
  <si>
    <t>TH9016</t>
  </si>
  <si>
    <t>TH901601</t>
  </si>
  <si>
    <t>Thung Lan</t>
  </si>
  <si>
    <t>ทุ่งลาน</t>
  </si>
  <si>
    <t>TH901602</t>
  </si>
  <si>
    <t>TH901603</t>
  </si>
  <si>
    <t>Khlong La</t>
  </si>
  <si>
    <t>คลองหลา</t>
  </si>
  <si>
    <t>TH901604</t>
  </si>
  <si>
    <t>Mueang Satun</t>
  </si>
  <si>
    <t>เมืองสตูล</t>
  </si>
  <si>
    <t>TH9101</t>
  </si>
  <si>
    <t>TH910101</t>
  </si>
  <si>
    <t>TH910102</t>
  </si>
  <si>
    <t>Khuan Khan</t>
  </si>
  <si>
    <t>ควนขัน</t>
  </si>
  <si>
    <t>TH910103</t>
  </si>
  <si>
    <t>TH910104</t>
  </si>
  <si>
    <t>TH910105</t>
  </si>
  <si>
    <t>Ko Sarai</t>
  </si>
  <si>
    <t>เกาะสาหร่าย</t>
  </si>
  <si>
    <t>TH910106</t>
  </si>
  <si>
    <t>Tanyong Po</t>
  </si>
  <si>
    <t>ตันหยงโป</t>
  </si>
  <si>
    <t>TH910107</t>
  </si>
  <si>
    <t>Che Bi Lang</t>
  </si>
  <si>
    <t>เจ๊ะบิลัง</t>
  </si>
  <si>
    <t>TH910108</t>
  </si>
  <si>
    <t>Tam Malang</t>
  </si>
  <si>
    <t>ตำมะลัง</t>
  </si>
  <si>
    <t>TH910109</t>
  </si>
  <si>
    <t>Puyu</t>
  </si>
  <si>
    <t>ปูยู</t>
  </si>
  <si>
    <t>TH910110</t>
  </si>
  <si>
    <t>Khuan Pho</t>
  </si>
  <si>
    <t>ควนโพธิ์</t>
  </si>
  <si>
    <t>TH910111</t>
  </si>
  <si>
    <t>Ketri</t>
  </si>
  <si>
    <t>เกตรี</t>
  </si>
  <si>
    <t>TH910112</t>
  </si>
  <si>
    <t>Khuan Don</t>
  </si>
  <si>
    <t>ควนโดน</t>
  </si>
  <si>
    <t>TH9102</t>
  </si>
  <si>
    <t>TH910201</t>
  </si>
  <si>
    <t>Khuan Sato</t>
  </si>
  <si>
    <t>ควนสตอ</t>
  </si>
  <si>
    <t>TH910202</t>
  </si>
  <si>
    <t>TH910203</t>
  </si>
  <si>
    <t>Wang Prachan</t>
  </si>
  <si>
    <t>วังประจัน</t>
  </si>
  <si>
    <t>TH910204</t>
  </si>
  <si>
    <t>Khuan Kalong</t>
  </si>
  <si>
    <t>ควนกาหลง</t>
  </si>
  <si>
    <t>TH9103</t>
  </si>
  <si>
    <t>Thung Nui</t>
  </si>
  <si>
    <t>ทุ่งนุ้ย</t>
  </si>
  <si>
    <t>TH910301</t>
  </si>
  <si>
    <t>TH910302</t>
  </si>
  <si>
    <t>Udai Charoen</t>
  </si>
  <si>
    <t>อุไดเจริญ</t>
  </si>
  <si>
    <t>TH910303</t>
  </si>
  <si>
    <t>Tha Phae</t>
  </si>
  <si>
    <t>ท่าแพ</t>
  </si>
  <si>
    <t>TH9104</t>
  </si>
  <si>
    <t>TH910401</t>
  </si>
  <si>
    <t>Pae-Ra</t>
  </si>
  <si>
    <t>แป-ระ</t>
  </si>
  <si>
    <t>TH910402</t>
  </si>
  <si>
    <t>Sakhon</t>
  </si>
  <si>
    <t>สาคร</t>
  </si>
  <si>
    <t>TH910403</t>
  </si>
  <si>
    <t>TH910404</t>
  </si>
  <si>
    <t>La-Ngu</t>
  </si>
  <si>
    <t>ละงู</t>
  </si>
  <si>
    <t>TH9105</t>
  </si>
  <si>
    <t>TH910501</t>
  </si>
  <si>
    <t>TH910502</t>
  </si>
  <si>
    <t>TH910503</t>
  </si>
  <si>
    <t>TH910504</t>
  </si>
  <si>
    <t>Nam Phut</t>
  </si>
  <si>
    <t>น้ำผุด</t>
  </si>
  <si>
    <t>TH910505</t>
  </si>
  <si>
    <t>Laem Son</t>
  </si>
  <si>
    <t>แหลมสน</t>
  </si>
  <si>
    <t>TH910506</t>
  </si>
  <si>
    <t>Thung Wa</t>
  </si>
  <si>
    <t>ทุ่งหว้า</t>
  </si>
  <si>
    <t>TH9106</t>
  </si>
  <si>
    <t>TH910601</t>
  </si>
  <si>
    <t>นาทอน</t>
  </si>
  <si>
    <t>TH910602</t>
  </si>
  <si>
    <t>Khon Khlan</t>
  </si>
  <si>
    <t>ขอนคลาน</t>
  </si>
  <si>
    <t>TH910603</t>
  </si>
  <si>
    <t>Thung Bu Lang</t>
  </si>
  <si>
    <t>ทุ่งบุหลัง</t>
  </si>
  <si>
    <t>TH910604</t>
  </si>
  <si>
    <t>Pa Kae Bo Hin</t>
  </si>
  <si>
    <t>ป่าแก่บ่อหิน</t>
  </si>
  <si>
    <t>TH910605</t>
  </si>
  <si>
    <t>Manang</t>
  </si>
  <si>
    <t>มะนัง</t>
  </si>
  <si>
    <t>TH9107</t>
  </si>
  <si>
    <t>Pam Phatthana</t>
  </si>
  <si>
    <t>ปาล์มพัฒนา</t>
  </si>
  <si>
    <t>TH910701</t>
  </si>
  <si>
    <t>TH910702</t>
  </si>
  <si>
    <t>Mueang Trang</t>
  </si>
  <si>
    <t>เมืองตรัง</t>
  </si>
  <si>
    <t>TH9201</t>
  </si>
  <si>
    <t>Thap Thiang</t>
  </si>
  <si>
    <t>ทับเที่ยง</t>
  </si>
  <si>
    <t>TH920101</t>
  </si>
  <si>
    <t>Na Phala</t>
  </si>
  <si>
    <t>นาพละ</t>
  </si>
  <si>
    <t>TH920104</t>
  </si>
  <si>
    <t>TH920105</t>
  </si>
  <si>
    <t>Na Bin La</t>
  </si>
  <si>
    <t>นาบินหลา</t>
  </si>
  <si>
    <t>TH920106</t>
  </si>
  <si>
    <t>Khuan Pring</t>
  </si>
  <si>
    <t>ควนปริง</t>
  </si>
  <si>
    <t>TH920107</t>
  </si>
  <si>
    <t>Na Yong Tai</t>
  </si>
  <si>
    <t>นาโยงใต้</t>
  </si>
  <si>
    <t>TH920108</t>
  </si>
  <si>
    <t>TH920109</t>
  </si>
  <si>
    <t>Khok Lo</t>
  </si>
  <si>
    <t>โคกหล่อ</t>
  </si>
  <si>
    <t>TH920110</t>
  </si>
  <si>
    <t>Na To Ming</t>
  </si>
  <si>
    <t>นาโต๊ะหมิง</t>
  </si>
  <si>
    <t>TH920113</t>
  </si>
  <si>
    <t>Nong Trut</t>
  </si>
  <si>
    <t>หนองตรุด</t>
  </si>
  <si>
    <t>TH920114</t>
  </si>
  <si>
    <t>TH920115</t>
  </si>
  <si>
    <t>Na Ta Luang</t>
  </si>
  <si>
    <t>นาตาล่วง</t>
  </si>
  <si>
    <t>TH920117</t>
  </si>
  <si>
    <t>TH920118</t>
  </si>
  <si>
    <t>Na Tham Nuea</t>
  </si>
  <si>
    <t>นาท่ามเหนือ</t>
  </si>
  <si>
    <t>TH920119</t>
  </si>
  <si>
    <t>Na Tham Tai</t>
  </si>
  <si>
    <t>นาท่ามใต้</t>
  </si>
  <si>
    <t>TH920120</t>
  </si>
  <si>
    <t>Kantang</t>
  </si>
  <si>
    <t>กันตัง</t>
  </si>
  <si>
    <t>TH9202</t>
  </si>
  <si>
    <t>TH920201</t>
  </si>
  <si>
    <t>Khuan Thani</t>
  </si>
  <si>
    <t>ควนธานี</t>
  </si>
  <si>
    <t>TH920202</t>
  </si>
  <si>
    <t>TH920203</t>
  </si>
  <si>
    <t>Bang Pao</t>
  </si>
  <si>
    <t>บางเป้า</t>
  </si>
  <si>
    <t>TH920204</t>
  </si>
  <si>
    <t>TH920205</t>
  </si>
  <si>
    <t>Kantang Tai</t>
  </si>
  <si>
    <t>กันตังใต้</t>
  </si>
  <si>
    <t>TH920206</t>
  </si>
  <si>
    <t>TH920207</t>
  </si>
  <si>
    <t>Khlong Lu</t>
  </si>
  <si>
    <t>คลองลุ</t>
  </si>
  <si>
    <t>TH920208</t>
  </si>
  <si>
    <t>TH920209</t>
  </si>
  <si>
    <t>Bo Nam Ron</t>
  </si>
  <si>
    <t>บ่อน้ำร้อน</t>
  </si>
  <si>
    <t>TH920210</t>
  </si>
  <si>
    <t>Bang Sak</t>
  </si>
  <si>
    <t>บางสัก</t>
  </si>
  <si>
    <t>TH920211</t>
  </si>
  <si>
    <t>TH920212</t>
  </si>
  <si>
    <t>Ko Libong</t>
  </si>
  <si>
    <t>เกาะลิบง</t>
  </si>
  <si>
    <t>TH920213</t>
  </si>
  <si>
    <t>Khlong Chi Lom</t>
  </si>
  <si>
    <t>คลองชีล้อม</t>
  </si>
  <si>
    <t>TH920214</t>
  </si>
  <si>
    <t>Yan Ta Khao</t>
  </si>
  <si>
    <t>ย่านตาขาว</t>
  </si>
  <si>
    <t>TH9203</t>
  </si>
  <si>
    <t>TH920301</t>
  </si>
  <si>
    <t>TH920302</t>
  </si>
  <si>
    <t>Na Chum Het</t>
  </si>
  <si>
    <t>นาชุมเห็ด</t>
  </si>
  <si>
    <t>TH920303</t>
  </si>
  <si>
    <t>Nai Khuan</t>
  </si>
  <si>
    <t>ในควน</t>
  </si>
  <si>
    <t>TH920304</t>
  </si>
  <si>
    <t>Phrong Chorakhe</t>
  </si>
  <si>
    <t>โพรงจระเข้</t>
  </si>
  <si>
    <t>TH920305</t>
  </si>
  <si>
    <t>Thung Krabue</t>
  </si>
  <si>
    <t>ทุ่งกระบือ</t>
  </si>
  <si>
    <t>TH920306</t>
  </si>
  <si>
    <t>Thung Khai</t>
  </si>
  <si>
    <t>ทุ่งค่าย</t>
  </si>
  <si>
    <t>TH920307</t>
  </si>
  <si>
    <t>Ko Pia</t>
  </si>
  <si>
    <t>เกาะเปียะ</t>
  </si>
  <si>
    <t>TH920308</t>
  </si>
  <si>
    <t>Palian</t>
  </si>
  <si>
    <t>ปะเหลียน</t>
  </si>
  <si>
    <t>TH9204</t>
  </si>
  <si>
    <t>TH920401</t>
  </si>
  <si>
    <t>TH920402</t>
  </si>
  <si>
    <t>TH920403</t>
  </si>
  <si>
    <t>TH920404</t>
  </si>
  <si>
    <t>TH920407</t>
  </si>
  <si>
    <t>Suso</t>
  </si>
  <si>
    <t>สุโสะ</t>
  </si>
  <si>
    <t>TH920409</t>
  </si>
  <si>
    <t>Li Phang</t>
  </si>
  <si>
    <t>ลิพัง</t>
  </si>
  <si>
    <t>TH920410</t>
  </si>
  <si>
    <t>Ko Sukon</t>
  </si>
  <si>
    <t>เกาะสุกร</t>
  </si>
  <si>
    <t>TH920411</t>
  </si>
  <si>
    <t>ท่าพญา</t>
  </si>
  <si>
    <t>TH920412</t>
  </si>
  <si>
    <t>Laem Som</t>
  </si>
  <si>
    <t>แหลมสอม</t>
  </si>
  <si>
    <t>TH920413</t>
  </si>
  <si>
    <t>Sikao</t>
  </si>
  <si>
    <t>สิเกา</t>
  </si>
  <si>
    <t>TH9205</t>
  </si>
  <si>
    <t>Bo Hin</t>
  </si>
  <si>
    <t>บ่อหิน</t>
  </si>
  <si>
    <t>TH920501</t>
  </si>
  <si>
    <t>TH920502</t>
  </si>
  <si>
    <t>Kalase</t>
  </si>
  <si>
    <t>กะลาเส</t>
  </si>
  <si>
    <t>TH920503</t>
  </si>
  <si>
    <t>Mai Fat</t>
  </si>
  <si>
    <t>ไม้ฝาด</t>
  </si>
  <si>
    <t>TH920504</t>
  </si>
  <si>
    <t>Na Mueang Phet</t>
  </si>
  <si>
    <t>นาเมืองเพชร</t>
  </si>
  <si>
    <t>TH920505</t>
  </si>
  <si>
    <t>Huai Yot</t>
  </si>
  <si>
    <t>ห้วยยอด</t>
  </si>
  <si>
    <t>TH9206</t>
  </si>
  <si>
    <t>TH920601</t>
  </si>
  <si>
    <t>Nong Chang Laen</t>
  </si>
  <si>
    <t>หนองช้างแล่น</t>
  </si>
  <si>
    <t>TH920602</t>
  </si>
  <si>
    <t>Bang Di</t>
  </si>
  <si>
    <t>บางดี</t>
  </si>
  <si>
    <t>TH920605</t>
  </si>
  <si>
    <t>TH920606</t>
  </si>
  <si>
    <t>Khao Kop</t>
  </si>
  <si>
    <t>เขากอบ</t>
  </si>
  <si>
    <t>TH920607</t>
  </si>
  <si>
    <t>TH920608</t>
  </si>
  <si>
    <t>เขาปูน</t>
  </si>
  <si>
    <t>TH920609</t>
  </si>
  <si>
    <t>Pak Chaem</t>
  </si>
  <si>
    <t>ปากแจ่ม</t>
  </si>
  <si>
    <t>TH920610</t>
  </si>
  <si>
    <t>Pak Khom</t>
  </si>
  <si>
    <t>ปากคม</t>
  </si>
  <si>
    <t>TH920611</t>
  </si>
  <si>
    <t>TH920614</t>
  </si>
  <si>
    <t>Lamphura</t>
  </si>
  <si>
    <t>ลำภูรา</t>
  </si>
  <si>
    <t>TH920615</t>
  </si>
  <si>
    <t>Na Wong</t>
  </si>
  <si>
    <t>นาวง</t>
  </si>
  <si>
    <t>TH920616</t>
  </si>
  <si>
    <t>Huai Nang</t>
  </si>
  <si>
    <t>ห้วยนาง</t>
  </si>
  <si>
    <t>TH920617</t>
  </si>
  <si>
    <t>Nai Tao</t>
  </si>
  <si>
    <t>ในเตา</t>
  </si>
  <si>
    <t>TH920619</t>
  </si>
  <si>
    <t>Thung To</t>
  </si>
  <si>
    <t>ทุ่งต่อ</t>
  </si>
  <si>
    <t>TH920620</t>
  </si>
  <si>
    <t>Wang Khiri</t>
  </si>
  <si>
    <t>วังคีรี</t>
  </si>
  <si>
    <t>TH920621</t>
  </si>
  <si>
    <t>Wang Wiset</t>
  </si>
  <si>
    <t>วังวิเศษ</t>
  </si>
  <si>
    <t>TH9207</t>
  </si>
  <si>
    <t>Khao Wiset</t>
  </si>
  <si>
    <t>เขาวิเศษ</t>
  </si>
  <si>
    <t>TH920701</t>
  </si>
  <si>
    <t>Wang Maprang</t>
  </si>
  <si>
    <t>วังมะปราง</t>
  </si>
  <si>
    <t>TH920702</t>
  </si>
  <si>
    <t>Ao Tong</t>
  </si>
  <si>
    <t>อ่าวตง</t>
  </si>
  <si>
    <t>TH920703</t>
  </si>
  <si>
    <t>Tha Saba</t>
  </si>
  <si>
    <t>ท่าสะบ้า</t>
  </si>
  <si>
    <t>TH920704</t>
  </si>
  <si>
    <t>Wang Maprang Nuea</t>
  </si>
  <si>
    <t>วังมะปรางเหนือ</t>
  </si>
  <si>
    <t>TH920705</t>
  </si>
  <si>
    <t>Na Yong</t>
  </si>
  <si>
    <t>นาโยง</t>
  </si>
  <si>
    <t>TH9208</t>
  </si>
  <si>
    <t>Na Yong Nuea</t>
  </si>
  <si>
    <t>นาโยงเหนือ</t>
  </si>
  <si>
    <t>TH920801</t>
  </si>
  <si>
    <t>Chong</t>
  </si>
  <si>
    <t>ช่อง</t>
  </si>
  <si>
    <t>TH920802</t>
  </si>
  <si>
    <t>Lamo</t>
  </si>
  <si>
    <t>ละมอ</t>
  </si>
  <si>
    <t>TH920803</t>
  </si>
  <si>
    <t>Khok Saba</t>
  </si>
  <si>
    <t>โคกสะบ้า</t>
  </si>
  <si>
    <t>TH920804</t>
  </si>
  <si>
    <t>Na Muen Si</t>
  </si>
  <si>
    <t>นาหมื่นศรี</t>
  </si>
  <si>
    <t>TH920805</t>
  </si>
  <si>
    <t>Na Khao Sia</t>
  </si>
  <si>
    <t>นาข้าวเสีย</t>
  </si>
  <si>
    <t>TH920806</t>
  </si>
  <si>
    <t>TH9209</t>
  </si>
  <si>
    <t>Khuan Mao</t>
  </si>
  <si>
    <t>ควนเมา</t>
  </si>
  <si>
    <t>TH920901</t>
  </si>
  <si>
    <t>Khlong Pang</t>
  </si>
  <si>
    <t>คลองปาง</t>
  </si>
  <si>
    <t>TH920902</t>
  </si>
  <si>
    <t>TH920903</t>
  </si>
  <si>
    <t>TH920904</t>
  </si>
  <si>
    <t>Khao Phrai</t>
  </si>
  <si>
    <t>เขาไพร</t>
  </si>
  <si>
    <t>TH920905</t>
  </si>
  <si>
    <t>Hat Samran</t>
  </si>
  <si>
    <t>หาดสำราญ</t>
  </si>
  <si>
    <t>TH9210</t>
  </si>
  <si>
    <t>TH921001</t>
  </si>
  <si>
    <t>Ba Wi</t>
  </si>
  <si>
    <t>บ้าหวี</t>
  </si>
  <si>
    <t>TH921002</t>
  </si>
  <si>
    <t>Tase</t>
  </si>
  <si>
    <t>ตะเสะ</t>
  </si>
  <si>
    <t>TH921003</t>
  </si>
  <si>
    <t>Mueang Phatthalung</t>
  </si>
  <si>
    <t>เมืองพัทลุง</t>
  </si>
  <si>
    <t>TH9301</t>
  </si>
  <si>
    <t>TH930101</t>
  </si>
  <si>
    <t>Khao Chiak</t>
  </si>
  <si>
    <t>เขาเจียก</t>
  </si>
  <si>
    <t>TH930103</t>
  </si>
  <si>
    <t>Tha Miram</t>
  </si>
  <si>
    <t>ท่ามิหรำ</t>
  </si>
  <si>
    <t>TH930104</t>
  </si>
  <si>
    <t>Khok Cha-Ngai</t>
  </si>
  <si>
    <t>โคกชะงาย</t>
  </si>
  <si>
    <t>TH930105</t>
  </si>
  <si>
    <t>นาท่อม</t>
  </si>
  <si>
    <t>TH930106</t>
  </si>
  <si>
    <t>Prang Mu</t>
  </si>
  <si>
    <t>ปรางหมู่</t>
  </si>
  <si>
    <t>TH930107</t>
  </si>
  <si>
    <t>TH930108</t>
  </si>
  <si>
    <t>Lampam</t>
  </si>
  <si>
    <t>ลำปำ</t>
  </si>
  <si>
    <t>TH930109</t>
  </si>
  <si>
    <t>Tamnan</t>
  </si>
  <si>
    <t>ตำนาน</t>
  </si>
  <si>
    <t>TH930110</t>
  </si>
  <si>
    <t>Khuan Maphrao</t>
  </si>
  <si>
    <t>ควนมะพร้าว</t>
  </si>
  <si>
    <t>TH930111</t>
  </si>
  <si>
    <t>Rom Mueang</t>
  </si>
  <si>
    <t>ร่มเมือง</t>
  </si>
  <si>
    <t>TH930112</t>
  </si>
  <si>
    <t>TH930113</t>
  </si>
  <si>
    <t>Na Not</t>
  </si>
  <si>
    <t>นาโหนด</t>
  </si>
  <si>
    <t>TH930114</t>
  </si>
  <si>
    <t>Phaya Khan</t>
  </si>
  <si>
    <t>พญาขัน</t>
  </si>
  <si>
    <t>TH930115</t>
  </si>
  <si>
    <t>Kong Ra</t>
  </si>
  <si>
    <t>กงหรา</t>
  </si>
  <si>
    <t>TH9302</t>
  </si>
  <si>
    <t>TH930201</t>
  </si>
  <si>
    <t>ชะรัด</t>
  </si>
  <si>
    <t>TH930202</t>
  </si>
  <si>
    <t>Khlong Chaloem</t>
  </si>
  <si>
    <t>คลองเฉลิม</t>
  </si>
  <si>
    <t>TH930203</t>
  </si>
  <si>
    <t>Khlong Sai Khao</t>
  </si>
  <si>
    <t>คลองทรายขาว</t>
  </si>
  <si>
    <t>TH930204</t>
  </si>
  <si>
    <t>Somwang</t>
  </si>
  <si>
    <t>สมหวัง</t>
  </si>
  <si>
    <t>TH930205</t>
  </si>
  <si>
    <t>Khao Chaison</t>
  </si>
  <si>
    <t>เขาชัยสน</t>
  </si>
  <si>
    <t>TH9303</t>
  </si>
  <si>
    <t>TH930301</t>
  </si>
  <si>
    <t>Khuan Khanun</t>
  </si>
  <si>
    <t>ควนขนุน</t>
  </si>
  <si>
    <t>TH930302</t>
  </si>
  <si>
    <t>Chong Thanon</t>
  </si>
  <si>
    <t>จองถนน</t>
  </si>
  <si>
    <t>TH930305</t>
  </si>
  <si>
    <t>Han Pho</t>
  </si>
  <si>
    <t>หานโพธิ์</t>
  </si>
  <si>
    <t>TH930306</t>
  </si>
  <si>
    <t>TH930307</t>
  </si>
  <si>
    <t>Tamot</t>
  </si>
  <si>
    <t>ตะโหมด</t>
  </si>
  <si>
    <t>TH9304</t>
  </si>
  <si>
    <t>Mae Khri</t>
  </si>
  <si>
    <t>แม่ขรี</t>
  </si>
  <si>
    <t>TH930401</t>
  </si>
  <si>
    <t>TH930402</t>
  </si>
  <si>
    <t>TH930403</t>
  </si>
  <si>
    <t>TH9305</t>
  </si>
  <si>
    <t>TH930501</t>
  </si>
  <si>
    <t>Thale Noi</t>
  </si>
  <si>
    <t>ทะเลน้อย</t>
  </si>
  <si>
    <t>TH930502</t>
  </si>
  <si>
    <t>Na Khayat</t>
  </si>
  <si>
    <t>นาขยาด</t>
  </si>
  <si>
    <t>TH930504</t>
  </si>
  <si>
    <t>Phanom Wang</t>
  </si>
  <si>
    <t>พนมวังก์</t>
  </si>
  <si>
    <t>TH930505</t>
  </si>
  <si>
    <t>Laem Tanot</t>
  </si>
  <si>
    <t>แหลมโตนด</t>
  </si>
  <si>
    <t>TH930506</t>
  </si>
  <si>
    <t>Pantae</t>
  </si>
  <si>
    <t>ปันแต</t>
  </si>
  <si>
    <t>TH930508</t>
  </si>
  <si>
    <t>Tanot Duan</t>
  </si>
  <si>
    <t>โตนดด้วน</t>
  </si>
  <si>
    <t>TH930509</t>
  </si>
  <si>
    <t>TH930510</t>
  </si>
  <si>
    <t>Makok Nuea</t>
  </si>
  <si>
    <t>มะกอกเหนือ</t>
  </si>
  <si>
    <t>TH930511</t>
  </si>
  <si>
    <t>Phanang Tung</t>
  </si>
  <si>
    <t>พนางตุง</t>
  </si>
  <si>
    <t>TH930512</t>
  </si>
  <si>
    <t>Chamuang</t>
  </si>
  <si>
    <t>ชะมวง</t>
  </si>
  <si>
    <t>TH930513</t>
  </si>
  <si>
    <t>Phraek Ha</t>
  </si>
  <si>
    <t>แพรกหา</t>
  </si>
  <si>
    <t>TH930516</t>
  </si>
  <si>
    <t>Pak Phayun</t>
  </si>
  <si>
    <t>ปากพะยูน</t>
  </si>
  <si>
    <t>TH9306</t>
  </si>
  <si>
    <t>TH930601</t>
  </si>
  <si>
    <t>Don Pradu</t>
  </si>
  <si>
    <t>ดอนประดู่</t>
  </si>
  <si>
    <t>TH930602</t>
  </si>
  <si>
    <t>Ko Nang Kham</t>
  </si>
  <si>
    <t>เกาะนางคำ</t>
  </si>
  <si>
    <t>TH930603</t>
  </si>
  <si>
    <t>TH930604</t>
  </si>
  <si>
    <t>Fa Lami</t>
  </si>
  <si>
    <t>ฝาละมี</t>
  </si>
  <si>
    <t>TH930605</t>
  </si>
  <si>
    <t>Han Thao</t>
  </si>
  <si>
    <t>หารเทา</t>
  </si>
  <si>
    <t>TH930606</t>
  </si>
  <si>
    <t>TH930607</t>
  </si>
  <si>
    <t>Si Banphot</t>
  </si>
  <si>
    <t>ศรีบรรพต</t>
  </si>
  <si>
    <t>TH9307</t>
  </si>
  <si>
    <t>Khao Ya</t>
  </si>
  <si>
    <t>เขาย่า</t>
  </si>
  <si>
    <t>TH930701</t>
  </si>
  <si>
    <t>Khao Pu</t>
  </si>
  <si>
    <t>เขาปู่</t>
  </si>
  <si>
    <t>TH930702</t>
  </si>
  <si>
    <t>Tapaen</t>
  </si>
  <si>
    <t>ตะแพน</t>
  </si>
  <si>
    <t>TH930703</t>
  </si>
  <si>
    <t>Pa Bon</t>
  </si>
  <si>
    <t>ป่าบอน</t>
  </si>
  <si>
    <t>TH9308</t>
  </si>
  <si>
    <t>TH930801</t>
  </si>
  <si>
    <t>Khok Sai</t>
  </si>
  <si>
    <t>โคกทราย</t>
  </si>
  <si>
    <t>TH930802</t>
  </si>
  <si>
    <t>หนองธง</t>
  </si>
  <si>
    <t>TH930803</t>
  </si>
  <si>
    <t>Thung Nari</t>
  </si>
  <si>
    <t>ทุ่งนารี</t>
  </si>
  <si>
    <t>TH930804</t>
  </si>
  <si>
    <t>TH930806</t>
  </si>
  <si>
    <t>TH9309</t>
  </si>
  <si>
    <t>Tha Maduea</t>
  </si>
  <si>
    <t>ท่ามะเดื่อ</t>
  </si>
  <si>
    <t>TH930901</t>
  </si>
  <si>
    <t>Na Pakho</t>
  </si>
  <si>
    <t>นาปะขอ</t>
  </si>
  <si>
    <t>TH930902</t>
  </si>
  <si>
    <t>Khok Sak</t>
  </si>
  <si>
    <t>โคกสัก</t>
  </si>
  <si>
    <t>TH930903</t>
  </si>
  <si>
    <t>Pa Phayom</t>
  </si>
  <si>
    <t>ป่าพะยอม</t>
  </si>
  <si>
    <t>TH9310</t>
  </si>
  <si>
    <t>TH931001</t>
  </si>
  <si>
    <t>Lan Khoi</t>
  </si>
  <si>
    <t>ลานข่อย</t>
  </si>
  <si>
    <t>TH931002</t>
  </si>
  <si>
    <t>TH931003</t>
  </si>
  <si>
    <t>TH931004</t>
  </si>
  <si>
    <t>Srinagarindra</t>
  </si>
  <si>
    <t>ศรีนครินทร์</t>
  </si>
  <si>
    <t>TH9311</t>
  </si>
  <si>
    <t>TH931101</t>
  </si>
  <si>
    <t>TH931102</t>
  </si>
  <si>
    <t>TH931103</t>
  </si>
  <si>
    <t>Lam Sin</t>
  </si>
  <si>
    <t>ลำสินธุ์</t>
  </si>
  <si>
    <t>TH931104</t>
  </si>
  <si>
    <t>Mueang Pattani</t>
  </si>
  <si>
    <t>เมืองปัตตานี</t>
  </si>
  <si>
    <t>TH9401</t>
  </si>
  <si>
    <t>Sabarang</t>
  </si>
  <si>
    <t>สะบารัง</t>
  </si>
  <si>
    <t>TH940101</t>
  </si>
  <si>
    <t>A Noru</t>
  </si>
  <si>
    <t>อาเนาะรู</t>
  </si>
  <si>
    <t>TH940102</t>
  </si>
  <si>
    <t>Chabang Tiko</t>
  </si>
  <si>
    <t>จะบังติกอ</t>
  </si>
  <si>
    <t>TH940103</t>
  </si>
  <si>
    <t>Bana</t>
  </si>
  <si>
    <t>บานา</t>
  </si>
  <si>
    <t>TH940104</t>
  </si>
  <si>
    <t>Tanyong Lulo</t>
  </si>
  <si>
    <t>ตันหยงลุโละ</t>
  </si>
  <si>
    <t>TH940105</t>
  </si>
  <si>
    <t>Khlong Maning</t>
  </si>
  <si>
    <t>คลองมานิง</t>
  </si>
  <si>
    <t>TH940106</t>
  </si>
  <si>
    <t>Kami Yo</t>
  </si>
  <si>
    <t>กะมิยอ</t>
  </si>
  <si>
    <t>TH940107</t>
  </si>
  <si>
    <t>Bara Hom</t>
  </si>
  <si>
    <t>บาราโหม</t>
  </si>
  <si>
    <t>TH940108</t>
  </si>
  <si>
    <t>Paka Harang</t>
  </si>
  <si>
    <t>ปะกาฮะรัง</t>
  </si>
  <si>
    <t>TH940109</t>
  </si>
  <si>
    <t>Ru Samilae</t>
  </si>
  <si>
    <t>รูสะมิแล</t>
  </si>
  <si>
    <t>TH940110</t>
  </si>
  <si>
    <t>Talu Bo</t>
  </si>
  <si>
    <t>ตะลุโบะ</t>
  </si>
  <si>
    <t>TH940111</t>
  </si>
  <si>
    <t>Bara Ho</t>
  </si>
  <si>
    <t>บาราเฮาะ</t>
  </si>
  <si>
    <t>TH940112</t>
  </si>
  <si>
    <t>Pu Yut</t>
  </si>
  <si>
    <t>ปุยุด</t>
  </si>
  <si>
    <t>TH940113</t>
  </si>
  <si>
    <t>Khok Pho</t>
  </si>
  <si>
    <t>โคกโพธิ์</t>
  </si>
  <si>
    <t>TH9402</t>
  </si>
  <si>
    <t>TH940201</t>
  </si>
  <si>
    <t>Makrut</t>
  </si>
  <si>
    <t>มะกรูด</t>
  </si>
  <si>
    <t>TH940202</t>
  </si>
  <si>
    <t>Bang Kro</t>
  </si>
  <si>
    <t>บางโกระ</t>
  </si>
  <si>
    <t>TH940203</t>
  </si>
  <si>
    <t>TH940204</t>
  </si>
  <si>
    <t>TH940205</t>
  </si>
  <si>
    <t>นาประดู่</t>
  </si>
  <si>
    <t>TH940206</t>
  </si>
  <si>
    <t>Pak Lo</t>
  </si>
  <si>
    <t>ปากล่อ</t>
  </si>
  <si>
    <t>TH940207</t>
  </si>
  <si>
    <t>Thung Phla</t>
  </si>
  <si>
    <t>ทุ่งพลา</t>
  </si>
  <si>
    <t>TH940208</t>
  </si>
  <si>
    <t>TH940211</t>
  </si>
  <si>
    <t>Na Ket</t>
  </si>
  <si>
    <t>นาเกตุ</t>
  </si>
  <si>
    <t>TH940213</t>
  </si>
  <si>
    <t>Khuan Nori</t>
  </si>
  <si>
    <t>ควนโนรี</t>
  </si>
  <si>
    <t>TH940214</t>
  </si>
  <si>
    <t>Chang Hai Tok</t>
  </si>
  <si>
    <t>ช้างให้ตก</t>
  </si>
  <si>
    <t>TH940215</t>
  </si>
  <si>
    <t>TH9403</t>
  </si>
  <si>
    <t>Ko Po</t>
  </si>
  <si>
    <t>เกาะเปาะ</t>
  </si>
  <si>
    <t>TH940301</t>
  </si>
  <si>
    <t>Kholo Tanyong</t>
  </si>
  <si>
    <t>คอลอตันหยง</t>
  </si>
  <si>
    <t>TH940302</t>
  </si>
  <si>
    <t>Don Rak</t>
  </si>
  <si>
    <t>ดอนรัก</t>
  </si>
  <si>
    <t>TH940303</t>
  </si>
  <si>
    <t>Dato</t>
  </si>
  <si>
    <t>ดาโต๊ะ</t>
  </si>
  <si>
    <t>TH940304</t>
  </si>
  <si>
    <t>Tuyong</t>
  </si>
  <si>
    <t>ตุยง</t>
  </si>
  <si>
    <t>TH940305</t>
  </si>
  <si>
    <t>Tha Kamcham</t>
  </si>
  <si>
    <t>ท่ากำชำ</t>
  </si>
  <si>
    <t>TH940306</t>
  </si>
  <si>
    <t>TH940307</t>
  </si>
  <si>
    <t>Bang Khao</t>
  </si>
  <si>
    <t>บางเขา</t>
  </si>
  <si>
    <t>TH940308</t>
  </si>
  <si>
    <t>Bang Tawa</t>
  </si>
  <si>
    <t>บางตาวา</t>
  </si>
  <si>
    <t>TH940309</t>
  </si>
  <si>
    <t>Pulo Puyo</t>
  </si>
  <si>
    <t>ปุโละปุโย</t>
  </si>
  <si>
    <t>TH940310</t>
  </si>
  <si>
    <t>Ya Bi</t>
  </si>
  <si>
    <t>ยาบี</t>
  </si>
  <si>
    <t>TH940311</t>
  </si>
  <si>
    <t>Lipa Sa-Ngo</t>
  </si>
  <si>
    <t>ลิปะสะโง</t>
  </si>
  <si>
    <t>TH940312</t>
  </si>
  <si>
    <t>Panare</t>
  </si>
  <si>
    <t>ปะนาเระ</t>
  </si>
  <si>
    <t>TH9404</t>
  </si>
  <si>
    <t>TH940401</t>
  </si>
  <si>
    <t>TH940402</t>
  </si>
  <si>
    <t>Ban Nok</t>
  </si>
  <si>
    <t>บ้านนอก</t>
  </si>
  <si>
    <t>TH940403</t>
  </si>
  <si>
    <t>TH940404</t>
  </si>
  <si>
    <t>ควน</t>
  </si>
  <si>
    <t>TH940405</t>
  </si>
  <si>
    <t>Tha Nam</t>
  </si>
  <si>
    <t>ท่าน้ำ</t>
  </si>
  <si>
    <t>TH940406</t>
  </si>
  <si>
    <t>TH940407</t>
  </si>
  <si>
    <t>Pho Ming</t>
  </si>
  <si>
    <t>พ่อมิ่ง</t>
  </si>
  <si>
    <t>TH940408</t>
  </si>
  <si>
    <t>TH940409</t>
  </si>
  <si>
    <t>Ban Nam Bo</t>
  </si>
  <si>
    <t>บ้านน้ำบ่อ</t>
  </si>
  <si>
    <t>TH940410</t>
  </si>
  <si>
    <t>Mayo</t>
  </si>
  <si>
    <t>มายอ</t>
  </si>
  <si>
    <t>TH9405</t>
  </si>
  <si>
    <t>TH940501</t>
  </si>
  <si>
    <t>Thanon</t>
  </si>
  <si>
    <t>ถนน</t>
  </si>
  <si>
    <t>TH940502</t>
  </si>
  <si>
    <t>TH940503</t>
  </si>
  <si>
    <t>Krawa</t>
  </si>
  <si>
    <t>กระหวะ</t>
  </si>
  <si>
    <t>TH940504</t>
  </si>
  <si>
    <t>Lubo Yiri</t>
  </si>
  <si>
    <t>ลุโบะยิไร</t>
  </si>
  <si>
    <t>TH940505</t>
  </si>
  <si>
    <t>La-Nga</t>
  </si>
  <si>
    <t>ลางา</t>
  </si>
  <si>
    <t>TH940506</t>
  </si>
  <si>
    <t>Kraso</t>
  </si>
  <si>
    <t>กระเสาะ</t>
  </si>
  <si>
    <t>TH940507</t>
  </si>
  <si>
    <t>เกาะจัน</t>
  </si>
  <si>
    <t>TH940508</t>
  </si>
  <si>
    <t>Pado</t>
  </si>
  <si>
    <t>ปะโด</t>
  </si>
  <si>
    <t>TH940509</t>
  </si>
  <si>
    <t>Sakho Bon</t>
  </si>
  <si>
    <t>สาคอบน</t>
  </si>
  <si>
    <t>TH940510</t>
  </si>
  <si>
    <t>Sakho Tai</t>
  </si>
  <si>
    <t>สาคอใต้</t>
  </si>
  <si>
    <t>TH940511</t>
  </si>
  <si>
    <t>Sakam</t>
  </si>
  <si>
    <t>สะกำ</t>
  </si>
  <si>
    <t>TH940512</t>
  </si>
  <si>
    <t>Pa Nan</t>
  </si>
  <si>
    <t>ปานัน</t>
  </si>
  <si>
    <t>TH940513</t>
  </si>
  <si>
    <t>Thung Yang Daeng</t>
  </si>
  <si>
    <t>ทุ่งยางแดง</t>
  </si>
  <si>
    <t>TH9406</t>
  </si>
  <si>
    <t>Talo Maena</t>
  </si>
  <si>
    <t>ตะโละแมะนา</t>
  </si>
  <si>
    <t>TH940601</t>
  </si>
  <si>
    <t>Phithen</t>
  </si>
  <si>
    <t>พิเทน</t>
  </si>
  <si>
    <t>TH940602</t>
  </si>
  <si>
    <t>Nam Dam</t>
  </si>
  <si>
    <t>น้ำดำ</t>
  </si>
  <si>
    <t>TH940603</t>
  </si>
  <si>
    <t>Pa Ku</t>
  </si>
  <si>
    <t>ปากู</t>
  </si>
  <si>
    <t>TH940604</t>
  </si>
  <si>
    <t>Sai Buri</t>
  </si>
  <si>
    <t>สายบุรี</t>
  </si>
  <si>
    <t>TH9407</t>
  </si>
  <si>
    <t>Talu Ban</t>
  </si>
  <si>
    <t>ตะลุบัน</t>
  </si>
  <si>
    <t>TH940701</t>
  </si>
  <si>
    <t>Tabing</t>
  </si>
  <si>
    <t>ตะบิ้ง</t>
  </si>
  <si>
    <t>TH940702</t>
  </si>
  <si>
    <t>Pase Yawo</t>
  </si>
  <si>
    <t>ปะเสยะวอ</t>
  </si>
  <si>
    <t>TH940703</t>
  </si>
  <si>
    <t>TH940704</t>
  </si>
  <si>
    <t>Buere</t>
  </si>
  <si>
    <t>บือเระ</t>
  </si>
  <si>
    <t>TH940705</t>
  </si>
  <si>
    <t>Tro Bon</t>
  </si>
  <si>
    <t>เตราะบอน</t>
  </si>
  <si>
    <t>TH940706</t>
  </si>
  <si>
    <t>Kadunong</t>
  </si>
  <si>
    <t>กะดุนง</t>
  </si>
  <si>
    <t>TH940707</t>
  </si>
  <si>
    <t>TH940708</t>
  </si>
  <si>
    <t>Manang Dalam</t>
  </si>
  <si>
    <t>มะนังดาลำ</t>
  </si>
  <si>
    <t>TH940709</t>
  </si>
  <si>
    <t>Paen</t>
  </si>
  <si>
    <t>แป้น</t>
  </si>
  <si>
    <t>TH940710</t>
  </si>
  <si>
    <t>Thung Khla</t>
  </si>
  <si>
    <t>ทุ่งคล้า</t>
  </si>
  <si>
    <t>TH940711</t>
  </si>
  <si>
    <t>Mai Kaen</t>
  </si>
  <si>
    <t>ไม้แก่น</t>
  </si>
  <si>
    <t>TH9408</t>
  </si>
  <si>
    <t>TH940801</t>
  </si>
  <si>
    <t>TH940802</t>
  </si>
  <si>
    <t>Talo Krai Thong</t>
  </si>
  <si>
    <t>ตะโละไกรทอง</t>
  </si>
  <si>
    <t>TH940803</t>
  </si>
  <si>
    <t>TH940804</t>
  </si>
  <si>
    <t>Yaring</t>
  </si>
  <si>
    <t>ยะหริ่ง</t>
  </si>
  <si>
    <t>TH9409</t>
  </si>
  <si>
    <t>Talo</t>
  </si>
  <si>
    <t>ตะโละ</t>
  </si>
  <si>
    <t>TH940901</t>
  </si>
  <si>
    <t>Talo Kapo</t>
  </si>
  <si>
    <t>ตะโละกาโปร์</t>
  </si>
  <si>
    <t>TH940902</t>
  </si>
  <si>
    <t>Tanyong Dalo</t>
  </si>
  <si>
    <t>ตันหยงดาลอ</t>
  </si>
  <si>
    <t>TH940903</t>
  </si>
  <si>
    <t>Tanyong Chueng Nga</t>
  </si>
  <si>
    <t>ตันหยงจึงงา</t>
  </si>
  <si>
    <t>TH940904</t>
  </si>
  <si>
    <t>To Lang</t>
  </si>
  <si>
    <t>ตอหลัง</t>
  </si>
  <si>
    <t>TH940905</t>
  </si>
  <si>
    <t>Ta Kae</t>
  </si>
  <si>
    <t>ตาแกะ</t>
  </si>
  <si>
    <t>TH940906</t>
  </si>
  <si>
    <t>Tali-Ai</t>
  </si>
  <si>
    <t>ตาลีอายร์</t>
  </si>
  <si>
    <t>TH940907</t>
  </si>
  <si>
    <t>Ya Mu</t>
  </si>
  <si>
    <t>ยามู</t>
  </si>
  <si>
    <t>TH940908</t>
  </si>
  <si>
    <t>TH940909</t>
  </si>
  <si>
    <t>หนองแรต</t>
  </si>
  <si>
    <t>TH940910</t>
  </si>
  <si>
    <t>Piya Mumang</t>
  </si>
  <si>
    <t>ปิยามุมัง</t>
  </si>
  <si>
    <t>TH940911</t>
  </si>
  <si>
    <t>Pulakong</t>
  </si>
  <si>
    <t>ปุลากง</t>
  </si>
  <si>
    <t>TH940912</t>
  </si>
  <si>
    <t>Baloi</t>
  </si>
  <si>
    <t>บาโลย</t>
  </si>
  <si>
    <t>TH940913</t>
  </si>
  <si>
    <t>Saban</t>
  </si>
  <si>
    <t>สาบัน</t>
  </si>
  <si>
    <t>TH940914</t>
  </si>
  <si>
    <t>Manang Yong</t>
  </si>
  <si>
    <t>มะนังยง</t>
  </si>
  <si>
    <t>TH940915</t>
  </si>
  <si>
    <t>Rata Panyang</t>
  </si>
  <si>
    <t>ราตาปันยัง</t>
  </si>
  <si>
    <t>TH940916</t>
  </si>
  <si>
    <t>Charang</t>
  </si>
  <si>
    <t>จะรัง</t>
  </si>
  <si>
    <t>TH940917</t>
  </si>
  <si>
    <t>Laem Pho</t>
  </si>
  <si>
    <t>แหลมโพธิ์</t>
  </si>
  <si>
    <t>TH940918</t>
  </si>
  <si>
    <t>Yarang</t>
  </si>
  <si>
    <t>ยะรัง</t>
  </si>
  <si>
    <t>TH9410</t>
  </si>
  <si>
    <t>TH941001</t>
  </si>
  <si>
    <t>Sadawa</t>
  </si>
  <si>
    <t>สะดาวา</t>
  </si>
  <si>
    <t>TH941002</t>
  </si>
  <si>
    <t>Prachan</t>
  </si>
  <si>
    <t>ประจัน</t>
  </si>
  <si>
    <t>TH941003</t>
  </si>
  <si>
    <t>สะนอ</t>
  </si>
  <si>
    <t>TH941004</t>
  </si>
  <si>
    <t>Rawaeng</t>
  </si>
  <si>
    <t>ระแว้ง</t>
  </si>
  <si>
    <t>TH941005</t>
  </si>
  <si>
    <t>Pitu Mudi</t>
  </si>
  <si>
    <t>ปิตูมุดี</t>
  </si>
  <si>
    <t>TH941006</t>
  </si>
  <si>
    <t>Wat</t>
  </si>
  <si>
    <t>วัด</t>
  </si>
  <si>
    <t>TH941007</t>
  </si>
  <si>
    <t>Krado</t>
  </si>
  <si>
    <t>กระโด</t>
  </si>
  <si>
    <t>TH941008</t>
  </si>
  <si>
    <t>TH941009</t>
  </si>
  <si>
    <t>Mo Mawi</t>
  </si>
  <si>
    <t>เมาะมาวี</t>
  </si>
  <si>
    <t>TH941010</t>
  </si>
  <si>
    <t>Ko Lam</t>
  </si>
  <si>
    <t>กอลำ</t>
  </si>
  <si>
    <t>TH941011</t>
  </si>
  <si>
    <t>Khao Tum</t>
  </si>
  <si>
    <t>เขาตูม</t>
  </si>
  <si>
    <t>TH941012</t>
  </si>
  <si>
    <t>Kapho</t>
  </si>
  <si>
    <t>กะพ้อ</t>
  </si>
  <si>
    <t>TH9411</t>
  </si>
  <si>
    <t>Karubi</t>
  </si>
  <si>
    <t>กะรุบี</t>
  </si>
  <si>
    <t>TH941101</t>
  </si>
  <si>
    <t>Talo Due Raman</t>
  </si>
  <si>
    <t>ตะโละดือรามัน</t>
  </si>
  <si>
    <t>TH941102</t>
  </si>
  <si>
    <t>Plong Hoi</t>
  </si>
  <si>
    <t>ปล่องหอย</t>
  </si>
  <si>
    <t>TH941103</t>
  </si>
  <si>
    <t>TH9412</t>
  </si>
  <si>
    <t>TH941201</t>
  </si>
  <si>
    <t>TH941202</t>
  </si>
  <si>
    <t>TH941203</t>
  </si>
  <si>
    <t>Mueang Yala</t>
  </si>
  <si>
    <t>เมืองยะลา</t>
  </si>
  <si>
    <t>TH9501</t>
  </si>
  <si>
    <t>Sateng</t>
  </si>
  <si>
    <t>สะเตง</t>
  </si>
  <si>
    <t>TH950101</t>
  </si>
  <si>
    <t>Bu Di</t>
  </si>
  <si>
    <t>บุดี</t>
  </si>
  <si>
    <t>TH950102</t>
  </si>
  <si>
    <t>Yu Po</t>
  </si>
  <si>
    <t>ยุโป</t>
  </si>
  <si>
    <t>TH950103</t>
  </si>
  <si>
    <t>Li Don</t>
  </si>
  <si>
    <t>ลิดล</t>
  </si>
  <si>
    <t>TH950104</t>
  </si>
  <si>
    <t>TH950106</t>
  </si>
  <si>
    <t>Tha Sap</t>
  </si>
  <si>
    <t>ท่าสาป</t>
  </si>
  <si>
    <t>TH950108</t>
  </si>
  <si>
    <t>Lam Mai</t>
  </si>
  <si>
    <t>ลำใหม่</t>
  </si>
  <si>
    <t>TH950109</t>
  </si>
  <si>
    <t>Na Tham</t>
  </si>
  <si>
    <t>หน้าถ้ำ</t>
  </si>
  <si>
    <t>TH950110</t>
  </si>
  <si>
    <t>ลำพะยา</t>
  </si>
  <si>
    <t>TH950111</t>
  </si>
  <si>
    <t>Po Seng</t>
  </si>
  <si>
    <t>เปาะเส้ง</t>
  </si>
  <si>
    <t>TH950112</t>
  </si>
  <si>
    <t>Phron</t>
  </si>
  <si>
    <t>พร่อน</t>
  </si>
  <si>
    <t>TH950114</t>
  </si>
  <si>
    <t>Bannang Sareng</t>
  </si>
  <si>
    <t>บันนังสาเรง</t>
  </si>
  <si>
    <t>TH950115</t>
  </si>
  <si>
    <t>Sateng Nok</t>
  </si>
  <si>
    <t>สะเตงนอก</t>
  </si>
  <si>
    <t>TH950116</t>
  </si>
  <si>
    <t>ตาเซะ</t>
  </si>
  <si>
    <t>TH950118</t>
  </si>
  <si>
    <t>Betong</t>
  </si>
  <si>
    <t>เบตง</t>
  </si>
  <si>
    <t>TH9502</t>
  </si>
  <si>
    <t>TH950201</t>
  </si>
  <si>
    <t>Yarom</t>
  </si>
  <si>
    <t>ยะรม</t>
  </si>
  <si>
    <t>TH950202</t>
  </si>
  <si>
    <t>Tano Maero</t>
  </si>
  <si>
    <t>ตาเนาะแมเราะ</t>
  </si>
  <si>
    <t>TH950203</t>
  </si>
  <si>
    <t>Aiyoe Weng</t>
  </si>
  <si>
    <t>อัยเยอร์เวง</t>
  </si>
  <si>
    <t>TH950204</t>
  </si>
  <si>
    <t>Than Nam Thip</t>
  </si>
  <si>
    <t>ธารน้ำทิพย์</t>
  </si>
  <si>
    <t>TH950205</t>
  </si>
  <si>
    <t>Bannang Sata</t>
  </si>
  <si>
    <t>บันนังสตา</t>
  </si>
  <si>
    <t>TH9503</t>
  </si>
  <si>
    <t>TH950301</t>
  </si>
  <si>
    <t>Bacho</t>
  </si>
  <si>
    <t>บาเจาะ</t>
  </si>
  <si>
    <t>TH950302</t>
  </si>
  <si>
    <t>Tano Pute</t>
  </si>
  <si>
    <t>ตาเนาะปูเต๊ะ</t>
  </si>
  <si>
    <t>TH950303</t>
  </si>
  <si>
    <t>Tham Thalu</t>
  </si>
  <si>
    <t>ถ้ำทะลุ</t>
  </si>
  <si>
    <t>TH950304</t>
  </si>
  <si>
    <t>TH950305</t>
  </si>
  <si>
    <t>Khuean Bang Lang</t>
  </si>
  <si>
    <t>เขื่อนบางลาง</t>
  </si>
  <si>
    <t>TH950306</t>
  </si>
  <si>
    <t>Than To</t>
  </si>
  <si>
    <t>ธารโต</t>
  </si>
  <si>
    <t>TH9504</t>
  </si>
  <si>
    <t>TH950401</t>
  </si>
  <si>
    <t>บ้านแหร</t>
  </si>
  <si>
    <t>TH950402</t>
  </si>
  <si>
    <t>Mae Wat</t>
  </si>
  <si>
    <t>แม่หวาด</t>
  </si>
  <si>
    <t>TH950403</t>
  </si>
  <si>
    <t>Khiri Khet</t>
  </si>
  <si>
    <t>คีรีเขต</t>
  </si>
  <si>
    <t>TH950404</t>
  </si>
  <si>
    <t>Yaha</t>
  </si>
  <si>
    <t>ยะหา</t>
  </si>
  <si>
    <t>TH9505</t>
  </si>
  <si>
    <t>TH950501</t>
  </si>
  <si>
    <t>La-Ae</t>
  </si>
  <si>
    <t>ละแอ</t>
  </si>
  <si>
    <t>TH950502</t>
  </si>
  <si>
    <t>Patae</t>
  </si>
  <si>
    <t>ปะแต</t>
  </si>
  <si>
    <t>TH950503</t>
  </si>
  <si>
    <t>Baro</t>
  </si>
  <si>
    <t>บาโร๊ะ</t>
  </si>
  <si>
    <t>TH950504</t>
  </si>
  <si>
    <t>Ta Chi</t>
  </si>
  <si>
    <t>ตาชี</t>
  </si>
  <si>
    <t>TH950506</t>
  </si>
  <si>
    <t>Ba-Ngoi Sinae</t>
  </si>
  <si>
    <t>บาโงยซิแน</t>
  </si>
  <si>
    <t>TH950507</t>
  </si>
  <si>
    <t>Katong</t>
  </si>
  <si>
    <t>กาตอง</t>
  </si>
  <si>
    <t>TH950508</t>
  </si>
  <si>
    <t>Raman</t>
  </si>
  <si>
    <t>รามัน</t>
  </si>
  <si>
    <t>TH9506</t>
  </si>
  <si>
    <t>Kayu Boko</t>
  </si>
  <si>
    <t>กายูบอเกาะ</t>
  </si>
  <si>
    <t>TH950601</t>
  </si>
  <si>
    <t>Kalupang</t>
  </si>
  <si>
    <t>กาลูปัง</t>
  </si>
  <si>
    <t>TH950602</t>
  </si>
  <si>
    <t>Kalo</t>
  </si>
  <si>
    <t>กาลอ</t>
  </si>
  <si>
    <t>TH950603</t>
  </si>
  <si>
    <t>Koto Tuera</t>
  </si>
  <si>
    <t>กอตอตือร๊ะ</t>
  </si>
  <si>
    <t>TH950604</t>
  </si>
  <si>
    <t>Kota Baru</t>
  </si>
  <si>
    <t>โกตาบารู</t>
  </si>
  <si>
    <t>TH950605</t>
  </si>
  <si>
    <t>Ke Ro</t>
  </si>
  <si>
    <t>เกะรอ</t>
  </si>
  <si>
    <t>TH950606</t>
  </si>
  <si>
    <t>Cha Kwua</t>
  </si>
  <si>
    <t>จะกว๊ะ</t>
  </si>
  <si>
    <t>TH950607</t>
  </si>
  <si>
    <t>ท่าธง</t>
  </si>
  <si>
    <t>TH950608</t>
  </si>
  <si>
    <t>Noen Ngam</t>
  </si>
  <si>
    <t>เนินงาม</t>
  </si>
  <si>
    <t>TH950609</t>
  </si>
  <si>
    <t>Balo</t>
  </si>
  <si>
    <t>บาลอ</t>
  </si>
  <si>
    <t>TH950610</t>
  </si>
  <si>
    <t>Ba-Ngoi</t>
  </si>
  <si>
    <t>บาโงย</t>
  </si>
  <si>
    <t>TH950611</t>
  </si>
  <si>
    <t>Buemang</t>
  </si>
  <si>
    <t>บือมัง</t>
  </si>
  <si>
    <t>TH950612</t>
  </si>
  <si>
    <t>Yata</t>
  </si>
  <si>
    <t>ยะต๊ะ</t>
  </si>
  <si>
    <t>TH950613</t>
  </si>
  <si>
    <t>Wang Phaya</t>
  </si>
  <si>
    <t>วังพญา</t>
  </si>
  <si>
    <t>TH950614</t>
  </si>
  <si>
    <t>A Song</t>
  </si>
  <si>
    <t>อาซ่อง</t>
  </si>
  <si>
    <t>TH950615</t>
  </si>
  <si>
    <t>Talo Halo</t>
  </si>
  <si>
    <t>ตะโล๊ะหะลอ</t>
  </si>
  <si>
    <t>TH950616</t>
  </si>
  <si>
    <t>Kabang</t>
  </si>
  <si>
    <t>กาบัง</t>
  </si>
  <si>
    <t>TH9507</t>
  </si>
  <si>
    <t>TH950701</t>
  </si>
  <si>
    <t>Bala</t>
  </si>
  <si>
    <t>บาละ</t>
  </si>
  <si>
    <t>TH950702</t>
  </si>
  <si>
    <t>Krong Pinang</t>
  </si>
  <si>
    <t>กรงปินัง</t>
  </si>
  <si>
    <t>TH9508</t>
  </si>
  <si>
    <t>TH950801</t>
  </si>
  <si>
    <t>Sa-Ae</t>
  </si>
  <si>
    <t>สะเอะ</t>
  </si>
  <si>
    <t>TH950802</t>
  </si>
  <si>
    <t>Huai Krathing</t>
  </si>
  <si>
    <t>ห้วยกระทิง</t>
  </si>
  <si>
    <t>TH950803</t>
  </si>
  <si>
    <t>Pu Rong</t>
  </si>
  <si>
    <t>ปุโรง</t>
  </si>
  <si>
    <t>TH950804</t>
  </si>
  <si>
    <t>Mueang Narathiwat</t>
  </si>
  <si>
    <t>เมืองนราธิวาส</t>
  </si>
  <si>
    <t>TH9601</t>
  </si>
  <si>
    <t>Bang Nak</t>
  </si>
  <si>
    <t>บางนาค</t>
  </si>
  <si>
    <t>TH960101</t>
  </si>
  <si>
    <t>Lamphu</t>
  </si>
  <si>
    <t>TH960102</t>
  </si>
  <si>
    <t>Manang Tayo</t>
  </si>
  <si>
    <t>มะนังตายอ</t>
  </si>
  <si>
    <t>TH960103</t>
  </si>
  <si>
    <t>Bang Po</t>
  </si>
  <si>
    <t>บางปอ</t>
  </si>
  <si>
    <t>TH960104</t>
  </si>
  <si>
    <t>Kaluwo</t>
  </si>
  <si>
    <t>กะลุวอ</t>
  </si>
  <si>
    <t>TH960105</t>
  </si>
  <si>
    <t>Kaluwo Nuea</t>
  </si>
  <si>
    <t>กะลุวอเหนือ</t>
  </si>
  <si>
    <t>TH960106</t>
  </si>
  <si>
    <t>TH960107</t>
  </si>
  <si>
    <t>Tak Bai</t>
  </si>
  <si>
    <t>ตากใบ</t>
  </si>
  <si>
    <t>TH9602</t>
  </si>
  <si>
    <t>Che He</t>
  </si>
  <si>
    <t>เจ๊ะเห</t>
  </si>
  <si>
    <t>TH960201</t>
  </si>
  <si>
    <t>Phrai Wan</t>
  </si>
  <si>
    <t>ไพรวัน</t>
  </si>
  <si>
    <t>TH960202</t>
  </si>
  <si>
    <t>TH960203</t>
  </si>
  <si>
    <t>Sala Mai</t>
  </si>
  <si>
    <t>ศาลาใหม่</t>
  </si>
  <si>
    <t>TH960204</t>
  </si>
  <si>
    <t>Bang Khun Thong</t>
  </si>
  <si>
    <t>บางขุนทอง</t>
  </si>
  <si>
    <t>TH960205</t>
  </si>
  <si>
    <t>Ko Sathon</t>
  </si>
  <si>
    <t>เกาะสะท้อน</t>
  </si>
  <si>
    <t>TH960206</t>
  </si>
  <si>
    <t>Na Nak</t>
  </si>
  <si>
    <t>นานาค</t>
  </si>
  <si>
    <t>TH960207</t>
  </si>
  <si>
    <t>Khosit</t>
  </si>
  <si>
    <t>โฆษิต</t>
  </si>
  <si>
    <t>TH960208</t>
  </si>
  <si>
    <t>TH9603</t>
  </si>
  <si>
    <t>TH960301</t>
  </si>
  <si>
    <t>Lubo Sawo</t>
  </si>
  <si>
    <t>ลุโบะสาวอ</t>
  </si>
  <si>
    <t>TH960302</t>
  </si>
  <si>
    <t>Kayo Mati</t>
  </si>
  <si>
    <t>กาเยาะมาตี</t>
  </si>
  <si>
    <t>TH960303</t>
  </si>
  <si>
    <t>Paluka Samo</t>
  </si>
  <si>
    <t>ปะลุกาสาเมาะ</t>
  </si>
  <si>
    <t>TH960304</t>
  </si>
  <si>
    <t>Bare Nuea</t>
  </si>
  <si>
    <t>บาเระเหนือ</t>
  </si>
  <si>
    <t>TH960305</t>
  </si>
  <si>
    <t>Bare Tai</t>
  </si>
  <si>
    <t>บาเระใต้</t>
  </si>
  <si>
    <t>TH960306</t>
  </si>
  <si>
    <t>Yi-Ngo</t>
  </si>
  <si>
    <t>ยี่งอ</t>
  </si>
  <si>
    <t>TH9604</t>
  </si>
  <si>
    <t>TH960401</t>
  </si>
  <si>
    <t>TH960402</t>
  </si>
  <si>
    <t>Cho Bo</t>
  </si>
  <si>
    <t>จอเบาะ</t>
  </si>
  <si>
    <t>TH960403</t>
  </si>
  <si>
    <t>Lubo Baya</t>
  </si>
  <si>
    <t>ลุโบะบายะ</t>
  </si>
  <si>
    <t>TH960404</t>
  </si>
  <si>
    <t>Lubo Buesa</t>
  </si>
  <si>
    <t>ลุโบะบือซา</t>
  </si>
  <si>
    <t>TH960405</t>
  </si>
  <si>
    <t>Tapo Yo</t>
  </si>
  <si>
    <t>ตะปอเยาะ</t>
  </si>
  <si>
    <t>TH960406</t>
  </si>
  <si>
    <t>Ra-Ngae</t>
  </si>
  <si>
    <t>ระแงะ</t>
  </si>
  <si>
    <t>TH9605</t>
  </si>
  <si>
    <t>Tanyong Mat</t>
  </si>
  <si>
    <t>ตันหยงมัส</t>
  </si>
  <si>
    <t>TH960501</t>
  </si>
  <si>
    <t>Tanyong Limo</t>
  </si>
  <si>
    <t>ตันหยงลิมอ</t>
  </si>
  <si>
    <t>TH960502</t>
  </si>
  <si>
    <t>Bo-Ngo</t>
  </si>
  <si>
    <t>บองอ</t>
  </si>
  <si>
    <t>TH960506</t>
  </si>
  <si>
    <t>Kalisa</t>
  </si>
  <si>
    <t>กาลิซา</t>
  </si>
  <si>
    <t>TH960507</t>
  </si>
  <si>
    <t>Ba-Ngo Sato</t>
  </si>
  <si>
    <t>บาโงสะโต</t>
  </si>
  <si>
    <t>TH960508</t>
  </si>
  <si>
    <t>Chaloem</t>
  </si>
  <si>
    <t>เฉลิม</t>
  </si>
  <si>
    <t>TH960509</t>
  </si>
  <si>
    <t>Marue Bo Tok</t>
  </si>
  <si>
    <t>มะรือโบตก</t>
  </si>
  <si>
    <t>TH960510</t>
  </si>
  <si>
    <t>Rueso</t>
  </si>
  <si>
    <t>รือเสาะ</t>
  </si>
  <si>
    <t>TH9606</t>
  </si>
  <si>
    <t>TH960601</t>
  </si>
  <si>
    <t>Sawo</t>
  </si>
  <si>
    <t>สาวอ</t>
  </si>
  <si>
    <t>TH960602</t>
  </si>
  <si>
    <t>Riang</t>
  </si>
  <si>
    <t>เรียง</t>
  </si>
  <si>
    <t>TH960603</t>
  </si>
  <si>
    <t>TH960604</t>
  </si>
  <si>
    <t>Batong</t>
  </si>
  <si>
    <t>บาตง</t>
  </si>
  <si>
    <t>TH960605</t>
  </si>
  <si>
    <t>La Lo</t>
  </si>
  <si>
    <t>ลาโละ</t>
  </si>
  <si>
    <t>TH960606</t>
  </si>
  <si>
    <t>Rueso Ok</t>
  </si>
  <si>
    <t>รือเสาะออก</t>
  </si>
  <si>
    <t>TH960607</t>
  </si>
  <si>
    <t>Khok Sato</t>
  </si>
  <si>
    <t>โคกสะตอ</t>
  </si>
  <si>
    <t>TH960608</t>
  </si>
  <si>
    <t>Suwari</t>
  </si>
  <si>
    <t>สุวารี</t>
  </si>
  <si>
    <t>TH960609</t>
  </si>
  <si>
    <t>Si Sakhon</t>
  </si>
  <si>
    <t>ศรีสาคร</t>
  </si>
  <si>
    <t>TH9607</t>
  </si>
  <si>
    <t>Sa Ko</t>
  </si>
  <si>
    <t>ซากอ</t>
  </si>
  <si>
    <t>TH960701</t>
  </si>
  <si>
    <t>Tama Yung</t>
  </si>
  <si>
    <t>ตะมะยูง</t>
  </si>
  <si>
    <t>TH960702</t>
  </si>
  <si>
    <t>TH960703</t>
  </si>
  <si>
    <t>Choeng Khiri</t>
  </si>
  <si>
    <t>เชิงคีรี</t>
  </si>
  <si>
    <t>TH960704</t>
  </si>
  <si>
    <t>TH960705</t>
  </si>
  <si>
    <t>TH960706</t>
  </si>
  <si>
    <t>แว้ง</t>
  </si>
  <si>
    <t>TH9608</t>
  </si>
  <si>
    <t>TH960801</t>
  </si>
  <si>
    <t>Kayu Khla</t>
  </si>
  <si>
    <t>กายูคละ</t>
  </si>
  <si>
    <t>TH960802</t>
  </si>
  <si>
    <t>Kho Lo</t>
  </si>
  <si>
    <t>ฆอเลาะ</t>
  </si>
  <si>
    <t>TH960803</t>
  </si>
  <si>
    <t>Lo Chut</t>
  </si>
  <si>
    <t>โละจูด</t>
  </si>
  <si>
    <t>TH960804</t>
  </si>
  <si>
    <t>Mae Dong</t>
  </si>
  <si>
    <t>แม่ดง</t>
  </si>
  <si>
    <t>TH960805</t>
  </si>
  <si>
    <t>TH960806</t>
  </si>
  <si>
    <t>Sukhirin</t>
  </si>
  <si>
    <t>สุคิริน</t>
  </si>
  <si>
    <t>TH9609</t>
  </si>
  <si>
    <t>Ma Mong</t>
  </si>
  <si>
    <t>มาโมง</t>
  </si>
  <si>
    <t>TH960901</t>
  </si>
  <si>
    <t>TH960902</t>
  </si>
  <si>
    <t>Kia</t>
  </si>
  <si>
    <t>เกียร์</t>
  </si>
  <si>
    <t>TH960903</t>
  </si>
  <si>
    <t>TH960904</t>
  </si>
  <si>
    <t>Rom Sai</t>
  </si>
  <si>
    <t>ร่มไทร</t>
  </si>
  <si>
    <t>TH960905</t>
  </si>
  <si>
    <t>Su-Ngai Kolok</t>
  </si>
  <si>
    <t>สุไหงโก-ลก</t>
  </si>
  <si>
    <t>TH9610</t>
  </si>
  <si>
    <t>TH961001</t>
  </si>
  <si>
    <t>Pa Semat</t>
  </si>
  <si>
    <t>ปาเสมัส</t>
  </si>
  <si>
    <t>TH961002</t>
  </si>
  <si>
    <t>Mu No</t>
  </si>
  <si>
    <t>มูโนะ</t>
  </si>
  <si>
    <t>TH961003</t>
  </si>
  <si>
    <t>Puyo</t>
  </si>
  <si>
    <t>ปูโยะ</t>
  </si>
  <si>
    <t>TH961004</t>
  </si>
  <si>
    <t>Su-Ngai Padi</t>
  </si>
  <si>
    <t>สุไหงปาดี</t>
  </si>
  <si>
    <t>TH9611</t>
  </si>
  <si>
    <t>Paluru</t>
  </si>
  <si>
    <t>ปะลุรู</t>
  </si>
  <si>
    <t>TH961101</t>
  </si>
  <si>
    <t>TH961102</t>
  </si>
  <si>
    <t>To Deng</t>
  </si>
  <si>
    <t>โต๊ะเด็ง</t>
  </si>
  <si>
    <t>TH961103</t>
  </si>
  <si>
    <t>Sako</t>
  </si>
  <si>
    <t>สากอ</t>
  </si>
  <si>
    <t>TH961104</t>
  </si>
  <si>
    <t>Ri Ko</t>
  </si>
  <si>
    <t>ริโก๋</t>
  </si>
  <si>
    <t>TH961105</t>
  </si>
  <si>
    <t>Kawa</t>
  </si>
  <si>
    <t>กาวะ</t>
  </si>
  <si>
    <t>TH961106</t>
  </si>
  <si>
    <t>Chanae</t>
  </si>
  <si>
    <t>จะแนะ</t>
  </si>
  <si>
    <t>TH9612</t>
  </si>
  <si>
    <t>TH961201</t>
  </si>
  <si>
    <t>Du Song Yo</t>
  </si>
  <si>
    <t>ดุซงญอ</t>
  </si>
  <si>
    <t>TH961202</t>
  </si>
  <si>
    <t>Phadung Mat</t>
  </si>
  <si>
    <t>ผดุงมาตร</t>
  </si>
  <si>
    <t>TH961203</t>
  </si>
  <si>
    <t>TH961204</t>
  </si>
  <si>
    <t>Cho-Airong</t>
  </si>
  <si>
    <t>เจาะไอร้อง</t>
  </si>
  <si>
    <t>TH9613</t>
  </si>
  <si>
    <t>Chuap</t>
  </si>
  <si>
    <t>จวบ</t>
  </si>
  <si>
    <t>TH961301</t>
  </si>
  <si>
    <t>Bu Kit</t>
  </si>
  <si>
    <t>บูกิต</t>
  </si>
  <si>
    <t>TH961302</t>
  </si>
  <si>
    <t>Marue Bo Ok</t>
  </si>
  <si>
    <t>มะรือโบออก</t>
  </si>
  <si>
    <t>TH961303</t>
  </si>
  <si>
    <t>อำเภอ/เขต</t>
  </si>
  <si>
    <t>ระดับความก้าวหน้าของการดำเนินการ</t>
  </si>
  <si>
    <t>area</t>
  </si>
  <si>
    <t>เครื่องมือ/กรอบแนวคิด/กลไก</t>
  </si>
  <si>
    <t>ประเภทนโยบาย</t>
  </si>
  <si>
    <t>Status</t>
  </si>
  <si>
    <t xml:space="preserve">ระดับ 1 มีหน่วยงานรับผิดชอบ </t>
  </si>
  <si>
    <t>ประเทศ</t>
  </si>
  <si>
    <t>ธรรมนูญสุขภาพ</t>
  </si>
  <si>
    <t>พื้นที่</t>
  </si>
  <si>
    <t>การเตรียมความพร้อม</t>
  </si>
  <si>
    <t xml:space="preserve">ระดับ 2 มีแผนดำเนินการตามนโยบาย  </t>
  </si>
  <si>
    <t>สมัชชาสุขภาพ</t>
  </si>
  <si>
    <t>ประเด็น</t>
  </si>
  <si>
    <t>การจัดตั้งกลไกการทำงาน</t>
  </si>
  <si>
    <t xml:space="preserve">ระดับ 3 มีการดำเนินการตามแผน และ/หรือ พร้อมจะถูกประเมินผลสำเร็จ </t>
  </si>
  <si>
    <t>การประเมินผลกระทบด้านสุขภาพ</t>
  </si>
  <si>
    <t>การรวบรวมและวิเคราะห์ข้อมูล</t>
  </si>
  <si>
    <t>สิทธิหน้าที่ด้านสุขภาพ</t>
  </si>
  <si>
    <t>การยกร่างธรรมนูญสุขภาพพื้นที่</t>
  </si>
  <si>
    <t>หมู่บ้าน/ชุมชน</t>
  </si>
  <si>
    <t>อื่นๆ</t>
  </si>
  <si>
    <t>การรับฟังความคิดเห็น</t>
  </si>
  <si>
    <t>พื้นที่อื่นๆ</t>
  </si>
  <si>
    <t>การปรับปรุงร่าง</t>
  </si>
  <si>
    <t>การประกาศใช้</t>
  </si>
  <si>
    <t>ขับเคลื่อน</t>
  </si>
  <si>
    <t>การติดตามและประเมินผล</t>
  </si>
  <si>
    <t>check</t>
  </si>
  <si>
    <t>ID</t>
  </si>
  <si>
    <t>ปีที่ประกาศ</t>
  </si>
  <si>
    <t xml:space="preserve">นโยบายสาธารณะ </t>
  </si>
  <si>
    <t>วันที่ประกาศ</t>
  </si>
  <si>
    <t>หน่วยงานที่
กำหนดนโยบาย</t>
  </si>
  <si>
    <t>ประเภทหน่วยงานที่
กำหนดนโยบาย</t>
  </si>
  <si>
    <t>ระดับนโยบาย</t>
  </si>
  <si>
    <t>area_other</t>
  </si>
  <si>
    <t>village</t>
  </si>
  <si>
    <t>subdistrict</t>
  </si>
  <si>
    <t>district</t>
  </si>
  <si>
    <t>province</t>
  </si>
  <si>
    <t>เขต</t>
  </si>
  <si>
    <t>ID_Area</t>
  </si>
  <si>
    <t>สถานะของนโยบาย</t>
  </si>
  <si>
    <t>ปีที่ขับเคลื่อน</t>
  </si>
  <si>
    <t>สอดคล้องกับ
ธรรมนูญฯ (หมวดที่)</t>
  </si>
  <si>
    <t>ผลจากการขับเคลื่อน</t>
  </si>
  <si>
    <t>ระดับความก้าวหน้า</t>
  </si>
  <si>
    <t>หน่วยงาน/กลไกที่นำนโยบายไปปฏิบัติ</t>
  </si>
  <si>
    <t>ผู้ประสานงาน</t>
  </si>
  <si>
    <t>เบอร์ติดต่อ</t>
  </si>
  <si>
    <t>E-mail</t>
  </si>
  <si>
    <t>Link /เอกสารแนบ</t>
  </si>
  <si>
    <t>ประเด็นที่ขับเคลื่อน</t>
  </si>
  <si>
    <t>แหล่งทุนสนับสนุน/งบประมาณ</t>
  </si>
  <si>
    <t>ต้นแบบ</t>
  </si>
  <si>
    <t>มาตรการเพื่อป้องกัน แก้ไขปัญหา และฟื้นฟูเศรษฐกิจจากโควิด-๑๙ ตำบลกระเทียม อำเภอสังขะ จังหวัดสุรินทร์ (วันที่ ๑๔-๑๕ มิ.ย. ๖๓)</t>
  </si>
  <si>
    <t>14-15 มิถุนายน 2020</t>
  </si>
  <si>
    <t>สาธารณสุขจังหวัดและสมัชชาสุขภาพจังหวัด</t>
  </si>
  <si>
    <t>ภาครัฐ</t>
  </si>
  <si>
    <t>มาตรการ</t>
  </si>
  <si>
    <t>7.การประกาศใช้</t>
  </si>
  <si>
    <t>หมวด 3 การป้องกันและควบคุมโรคและปัจจัยที่คุกคามสุขภาพ
หมวด 14ธรรมนูญสุขภาพพื้นที่</t>
  </si>
  <si>
    <t>ฟื้นฟูเศรษฐกิจจากโควิด-19</t>
  </si>
  <si>
    <t>ธรรมนูญสุขภาพ/กติกาชุมชน ชุมชนกระแสบน “เพื่อการท่องเที่ยวอย่างยั่งยืน”</t>
  </si>
  <si>
    <t/>
  </si>
  <si>
    <t>ธรรมนูญสุขภาพพื้นที่</t>
  </si>
  <si>
    <t>6.การปรับปรุงร่างธรรมนูญสุขภาพพื้นที่</t>
  </si>
  <si>
    <t>การท่องเที่ยว</t>
  </si>
  <si>
    <t>มาตรการเพื่อป้องกัน แก้ไขปัญหา และฟื้นฟูเศรษฐกิจจากโควิด-๑๙ ตำบลกระออม อำเภอสำโรงทาบ จังหวัดสุรินทร์ (วันที่ ๒๔-๒๕ มิ.ย. ๖๓)</t>
  </si>
  <si>
    <t>24-25 มิถุนายน 2020</t>
  </si>
  <si>
    <t xml:space="preserve">ธรรมนูญสุขภาพตำบลก่อเอ้ อำเภอเขื่องใน จังหวัดอุบลราชธานี </t>
  </si>
  <si>
    <t>องค์การบริหารส่วนตำบลก่อเอ้</t>
  </si>
  <si>
    <t>หมวด 14ธรรมนูญสุขภาพพื้นที่</t>
  </si>
  <si>
    <t xml:space="preserve">ธรรมนูญสุขภาพ ตำบลกะเฉด อำเภอเมือง จังหวัดระยอง </t>
  </si>
  <si>
    <t>องค์การบริหารส่วนตำบลกะเฉด</t>
  </si>
  <si>
    <t>ธรรมนูญสุขภาพตำบลกะเฉด</t>
  </si>
  <si>
    <t>8.ขับเคลื่อนธรรมนูญสุขภาพพื้นที่</t>
  </si>
  <si>
    <t>ธรรมนูญสุขภาพตำบลกะฮาด อำเภอเนินสง่า จังหวัดชัยภูมิ</t>
  </si>
  <si>
    <t>สปสช. และสมัชชาสุขภาพจังหวัด</t>
  </si>
  <si>
    <t>มาตรการเพื่อป้องกัน แก้ไขปัญหา และฟื้นฟูเศรษฐกิจจากโควิด-๑๙ ตำบลกันตจระมวล อำเภอปราสาท จังหวัดสุรินทร์ (วันที่ ๒๕-๒๖ มิ.ย. ๖๓)</t>
  </si>
  <si>
    <t>25-26 มิถุนายน 2020</t>
  </si>
  <si>
    <t>ธรรมนูญตำบลกันตวจระมวล อำเภอปราสาท จังหวัดสุรินทร์</t>
  </si>
  <si>
    <t>สาธารณสุขจังหวัด และสปสช. สมัชชาสุขภาพจังหวัด</t>
  </si>
  <si>
    <t>ธรรมนูญสุขภาพพระสงฆ์ระดับพื้นที่จังหวัดพิจิตร : วัด ประชา รัฐ สร้างสุข วัดศรีศรัทธาราม</t>
  </si>
  <si>
    <t>ธรรมนูญสุขภาพพื้นที่ที่มีประเด็นเฉพาะ</t>
  </si>
  <si>
    <t>ระดับพื้นที่อื่นๆ</t>
  </si>
  <si>
    <t>วัดศรีศรัทธาราม</t>
  </si>
  <si>
    <t>สุขภาพพระสงฆ์</t>
  </si>
  <si>
    <t>มาตรการเพื่อป้องกัน แก้ไขปัญหา และฟื้นฟูเศรษฐกิจจากโควิด-๑๙ ตำบลกุดหวายอำเภอศีขรภูมิ จังหวัดสุรินทร์ (วันที่ ๑๗-๑๘ มิ.ย. ๖๓)</t>
  </si>
  <si>
    <t>17-18 มิถุนายน 2020</t>
  </si>
  <si>
    <t>ธรรมนูญการลดปัญหาโรคไม่ติดต่อเรื้อรัง บ้านเกยไชยใต้ ตำบลเกยไชย อำเภอเมือง จังหวัดนครสวรรค์</t>
  </si>
  <si>
    <t>ชุมชนบ้านเกยไชยใต้ ต.เกยไชย</t>
  </si>
  <si>
    <t>ภาคประชาสังคม</t>
  </si>
  <si>
    <t>บ้านเกยไชยใต้</t>
  </si>
  <si>
    <t>โรคไม่ติดต่อ</t>
  </si>
  <si>
    <t>ธรรมนูญตำบลเกาะกลาง อำเภอเกาะลันตา จังหวัดกระบี่</t>
  </si>
  <si>
    <t>อบต.เกาะกลาง สภาองค์กรชุมชนตำบลเกาะกลาง</t>
  </si>
  <si>
    <t>ระดับ 2 มีแผนดำเนินการตามนโยบาย</t>
  </si>
  <si>
    <t>ข้อตกลงร่วมของเครือข่ายมัสยิดดารุ้ลมุตตากีนหมู่ที่ ๖ บ้านนาทุ่งกลาง ตำบลเกาะกลาง อำเภอเกาะลันตา จังหวัดกระบี่ ในการน้อมนำหลักปรัชญาของเศรษฐกิจพอเพียง มาจัดการปัญหาการระบาดของเชื้อ covid-19</t>
  </si>
  <si>
    <t xml:space="preserve">องค์การบริหารส่วนตำบลตำบลเกาะกลาง </t>
  </si>
  <si>
    <t>ข้อตกลง_พื้นที่</t>
  </si>
  <si>
    <t>มัสยิดดารุ้ลมุตตากีนหมู่ที่ 6 บ้านนาทุ่งกลาง</t>
  </si>
  <si>
    <t>ธรรมนูญสุขภาพตำบลเกาะกูด อำเภอเกาะกูด จังหวัดตราด</t>
  </si>
  <si>
    <t>รพ.สต.เกาะกูด</t>
  </si>
  <si>
    <t>ธรรมนูญสุขภาพชุมชนกะเหรี่ยงบ้านพอบล้าคี ฉบับที่ 1 พ.ศ. 2562 เพื่อการส่งเสริมสุขภาพ สิทธิ สวัสดิการ และสภาพแวดล้อมผู้สูงวัยกะเหรี่ยงแข็งแรง ชุมชนเข้มแข็ง ชุมชนกะเหรี่ยงบ้านพอบล้าคี หมู่ที่ 10 ตำบลแม่อุสุ อำเภอท่าสองยาง จังหวัดตาก</t>
  </si>
  <si>
    <t>คณะกรรมการจัดทำธรรมนูญสุขภาพชุมชนกะเหรี่ยงบ้านพอบ้าคึ, รพ.สต. แม่อุสุ, องค์การบริหารส่วนตำบลแม่อุสุ, สสอ. ท่าสองยาง</t>
  </si>
  <si>
    <t>คณะทำงาน</t>
  </si>
  <si>
    <t>ชุมชนกะเหรี่ยงบ้านพอบล้าคี หมู่ที่ 1</t>
  </si>
  <si>
    <t>หมวด 1 สิทธิและหน้าที่ด้านสุขภาพ
หมวด 14ธรรมนูญสุขภาพพื้นที่</t>
  </si>
  <si>
    <t>รองรับสังคมสูงวัย</t>
  </si>
  <si>
    <t>มาตรการเพื่อป้องกัน แก้ไขปัญหา และฟื้นฟูเศรษฐกิจจากโควิด-๑๙ ตำบลเกาะแก้ว อำเภอสำโรงทาบ จังหวัดสุรินทร์</t>
  </si>
  <si>
    <t>29-30 มิถุนายน 2020</t>
  </si>
  <si>
    <t>ธรรมนูญชุมชนสุจริตตำบลท่าก๋อ อำเภอแม่สรวย จังหวัดเชียงราย</t>
  </si>
  <si>
    <t>1.การเตรียมความพร้อม</t>
  </si>
  <si>
    <t xml:space="preserve">ธรรมนูญ อาหารปลอดภัยบ้านดอนแขวน </t>
  </si>
  <si>
    <t>บ้านดอนแขวน</t>
  </si>
  <si>
    <t>ความมั่นคงปลอดภัยทางอาหาร และยา</t>
  </si>
  <si>
    <t xml:space="preserve">ธรรมนูญสุขภาพตำบลคลองหนึ่ง ว่าด้วยการจัดการรองรับสังคมสูงวัย จังหวัดปทุมธานี </t>
  </si>
  <si>
    <t>สำนักงานเทศบาลเมืองท่าโขลง ต.คลองหนึ่ง อ.คลองหลวง จ.ปทุมธานี</t>
  </si>
  <si>
    <t xml:space="preserve">ธรรมนูญสุขภาพตำบลคูบางหลวง ว่าด้วยการจัดการรองรับสังคมสูงวัย จังหวัดปทุมธานี </t>
  </si>
  <si>
    <t>องค์การบริหารตำบลคูบางหลวง อ. ลาดหลุมแก้ว จ.ปทุมธานี</t>
  </si>
  <si>
    <t>ธรรมนูญสุขภาพว่าด้วยการจัดการขยะในชุมชน ตำบลโก่งธนู อำเภอเมือง จังหวัดลพบุรี</t>
  </si>
  <si>
    <t>11 มิถุนายน 2562</t>
  </si>
  <si>
    <t xml:space="preserve">อบต.โก่งธนู </t>
  </si>
  <si>
    <t>ธรรมนูญตำบลป้องกันควบคุมและป้องกันโรคโคโรนา 2019 ตำบลโก่งธนู อำเภอเมือง จังหวัดลพบุรี</t>
  </si>
  <si>
    <t>อบต.โก่งธนู</t>
  </si>
  <si>
    <t>Covid-19</t>
  </si>
  <si>
    <t xml:space="preserve">ธรรมนูญสุขภาพตำบลเชียงรากน้อย ว่าด้วยการจัดการรองรับสังคมสูงวัย จังหวัดปทุมธานี </t>
  </si>
  <si>
    <t>องค์การบริหารตำบลเชียงรากน้อย อ.สามโคก จ.ปทุมธานี</t>
  </si>
  <si>
    <t>ธรรมนูญการสร้างวัฒนธรรมสุจริตระดับชุมชน</t>
  </si>
  <si>
    <t xml:space="preserve">ธรรมนูญ อาหารปลอดภัยบ้านทุ่งธารทอง </t>
  </si>
  <si>
    <t>บ้านทุ่งธารทอง</t>
  </si>
  <si>
    <t xml:space="preserve">ธรรมนูญสุขภาพ ตำบลขอนแก่น อำเภอเมืองร้อยเอ็ด จังหวัดร้อยเอ็ด </t>
  </si>
  <si>
    <t>องค์การบริหารส่วนตำบลขอนแก่น</t>
  </si>
  <si>
    <t>ระดับ 2</t>
  </si>
  <si>
    <t>ธรรมนูญสุขภาพ ตำบลขามเปี้ย  อำเภอโพธิ์ชัย จังหวัดร้อยเอ็ด</t>
  </si>
  <si>
    <t>องค์การบริหารส่วนตำบลขามเปี้ย</t>
  </si>
  <si>
    <t>ธรรมนูญชุมชนสุจริต ตำบลเขากวางทอง</t>
  </si>
  <si>
    <t xml:space="preserve">ธรรมนูญสุขภาพตำบลบ้านกลาง ว่าด้วยการจัดการรองรับสังคมสูงวัย จังหวัดปทุมธานี </t>
  </si>
  <si>
    <t>สำนักงานเทศบาลตำบลบ้านกลาง อ. เมืองปทุมธานี จ.ปทุมธานี</t>
  </si>
  <si>
    <t>ยุทธศาสตร์อาหาร เข้าข้อบัญญัติตำบล อบเขาแก้ว  จังหวัดนครศรีธรรมราช</t>
  </si>
  <si>
    <t>องค์การบริหารตำบลเขาแก้ว</t>
  </si>
  <si>
    <t>หมวด 2 การสร้างเสริมสุขภาพ</t>
  </si>
  <si>
    <t>ธรรมนูญโควิดวัดนมโฑ ตำบลเขาแก้ว อำเภอสรรพยา จังหวัดชัยนาท</t>
  </si>
  <si>
    <t>อบต.เขาแก้ว อ.สรรพยา จ.ชัยนาท</t>
  </si>
  <si>
    <t>วัดนมโฑ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</si>
  <si>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2</t>
  </si>
  <si>
    <t>หมู่ 2</t>
  </si>
  <si>
    <t>สุขภาพผู้สูงอายุ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</si>
  <si>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4</t>
  </si>
  <si>
    <t>หมู่ 4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</si>
  <si>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5</t>
  </si>
  <si>
    <t>หมู่ 5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</si>
  <si>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6</t>
  </si>
  <si>
    <t>หมู่ 6</t>
  </si>
  <si>
    <t xml:space="preserve">ธรรมนูญสุขภาพตำบลหนองสามวัง ว่าด้วยการจัดการรองรับสังคมสูงวัย จังหวัดปทุมธานี </t>
  </si>
  <si>
    <t>สำนักงานเทศบาลตำบลหนองสามวัง อ.หนองเสือ จ.ปทุมธานี</t>
  </si>
  <si>
    <t>ธรรมนูญสุขภาพพระสงฆ์ระดับพื้นที่จังหวัดพิจิตร :ชุมชนคุณธรรม ขับเคลื่อนด้วยพลัง "บวร" วัดหนองขนาก</t>
  </si>
  <si>
    <t>วัดหนองขนาก</t>
  </si>
  <si>
    <t>ธรรมนูญสุขภาพพระสงฆ์ระดับพื้นที่จังหวัดพิจิตร :วัด ประชา รัฐ สร้างสุข วัดศรีรัตนวราราม</t>
  </si>
  <si>
    <t>วัดศรีรัตนวราราม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</si>
  <si>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วัดประชาบำรุง</t>
  </si>
  <si>
    <t>วัดประชาบำรุง</t>
  </si>
  <si>
    <t xml:space="preserve">ธรรมนูญสุขภาพเพื่อรองรับสังคมสูงวัยตำบลบ้านจ่า อ.บางระจัน จ.สิงห์บุรี </t>
  </si>
  <si>
    <t xml:space="preserve">บ้านจ่า </t>
  </si>
  <si>
    <t>ธรรมนูญกระท่อม บ้านกอตง ตำบลเขาดิน อำเภอเขาพนม จังหวัดกระบี่</t>
  </si>
  <si>
    <t>สำนักงานคณะกรรมการป้องกันและปราบปรามยาเสพติด</t>
  </si>
  <si>
    <t>บ้านกอตง</t>
  </si>
  <si>
    <t>กระท่อม</t>
  </si>
  <si>
    <t>ธรรมนูญกระท่อม บ้านหนองบัว ตำบลเขาดิน อำเภอเขาพนม จังหวัดกระบี่</t>
  </si>
  <si>
    <t>บ้านหนองบัว</t>
  </si>
  <si>
    <t>ธรรมนูญกระท่อม บ้านช้างตาย ตำบลเขาดิน อำเภอเขาพนม จังหวัดกระบี่</t>
  </si>
  <si>
    <t>บ้านช้างตาย</t>
  </si>
  <si>
    <t>ธรรมนูญกระท่อม บ้านทุ่งทับเชือก ตำบลเขาดิน อำเภอเขาพนม จังหวัดกระบี่</t>
  </si>
  <si>
    <t>บ้านทุ่งทับเชือก</t>
  </si>
  <si>
    <t>ธรรมนูญกระท่อม บ้านทับพรุ ตำบลเขาดิน อำเภอเขาพนม จังหวัดกระบี่</t>
  </si>
  <si>
    <t>บ้านทับพรุ</t>
  </si>
  <si>
    <t>ธรรมนูญกระท่อม บ้านยวนสาว ตำบลเขาดิน อำเภอเขาพนม จังหวัดกระบี่</t>
  </si>
  <si>
    <t>บ้านยวนสาว</t>
  </si>
  <si>
    <t>ธรรมนูญกระท่อม บ้านควนพน ตำบลเขาดิน อำเภอเขาพนม จังหวัดกระบี่</t>
  </si>
  <si>
    <t>บ้านควนพน</t>
  </si>
  <si>
    <t>ธรรมนูญกระท่อม บ้านควนม่วง ตำบลเขาดิน อำเภอเขาพนม จังหวัดกระบี่</t>
  </si>
  <si>
    <t>บ้านควนม่วง</t>
  </si>
  <si>
    <t>ธรรมนูญกระท่อม บ้านปากบางสร้าน ตำบลเขาดิน อำเภอเขาพนม จังหวัดกระบี่</t>
  </si>
  <si>
    <t>บ้านปากบางสร้าน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</si>
  <si>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วัดเขาทราย</t>
  </si>
  <si>
    <t>วัดเขาทราย</t>
  </si>
  <si>
    <t>ธรรมนูญชุมชนสุจริตตำบลเขาบางแกรก</t>
  </si>
  <si>
    <t>ธรรมนูญสุขภาพตำบลเขาสมิง อำเภอเขาสมิง จังหวัดตราด ฉบับที่ 1 พ.ศ. 2562</t>
  </si>
  <si>
    <t>13 เมษายน 2562</t>
  </si>
  <si>
    <t xml:space="preserve">อบต.เขาสมิง </t>
  </si>
  <si>
    <t>https://infocenter.nationalhealth.or.th//sites/default/files/pha/2331_NSA.pdf</t>
  </si>
  <si>
    <t>(ร่าง)ธรรมนูญชุมชนหนองจองคำรองรับสังคมสูงวัยสู้วิกฤตสุขภาพ(โควิด 19) ระยะฟื้นฟูคุณภาพชีวิต</t>
  </si>
  <si>
    <t>(ร่าง)ธรรมนูญชุมชนป่าปุ๊รองรับสังคมสูงวัยสู้วิกฤตสุขภาพ(โควิด19) ระยะฟื้นฟูคุณภาพชีวิต</t>
  </si>
  <si>
    <t>ป่าปุ๊</t>
  </si>
  <si>
    <t>ธรรมนูญสุขภาพเพื่อรองรับสังคมสูงวัยตำบลเกาะกูด อำเภอเกาะกูด จังหวัดตราด</t>
  </si>
  <si>
    <t>4.การยกร่างธรรมนูญสุขภาพพื้นที่</t>
  </si>
  <si>
    <t>ธรรมนูญสุขภาพเพื่อรองรับสังคมสูงวัยตำบลเกาะเปียะ อำเภอย่านตาขาว จังหวัดตรัง</t>
  </si>
  <si>
    <t xml:space="preserve">ธรรมนูญ ต คณฑี อำเภอเมือง จังหวัดกำแพงเพชร </t>
  </si>
  <si>
    <t>องค์การบริหารส่วนตำบลคณฑี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</si>
  <si>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วัดดงชะพลู</t>
  </si>
  <si>
    <t>วัดดงชะพลู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</si>
  <si>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วัดอ้อมหล่ม</t>
  </si>
  <si>
    <t>วัดอ้อมหล่ม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</si>
  <si>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วัดคลองคูณ</t>
  </si>
  <si>
    <t>วัดคลองคูณ</t>
  </si>
  <si>
    <t>ธรรมนูญตำบลคลองเคียน อำเภอตะกั่วทุ่ง จังหวัดพังงา</t>
  </si>
  <si>
    <t>อบต.คลองเคียน</t>
  </si>
  <si>
    <t>ธรรมนูญสุขภาพ ตำบลคลองด่าน จังหวัดสมุทรปราการ</t>
  </si>
  <si>
    <t>องค์การบริหารส่วนตำบลลองด่าน</t>
  </si>
  <si>
    <t>ธรรมนูญสุขภาพพระสงฆ์ระดับพื้นที่จังหวัดพิจิตร :ชุมชนคุณธรรม ขับเคลื่อนด้วยพลัง "บวร" วัดโปร่งราษฎร์</t>
  </si>
  <si>
    <t>วัดโปร่งราษฎร์</t>
  </si>
  <si>
    <t>ธรรมนูญสุขภาพพระสงฆ์ระดับพื้นที่จังหวัดพิจิตร :วัด ประชา รัฐ สร้างสุข วัดหนองจั่ว</t>
  </si>
  <si>
    <t>วัดหนองจั่ว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</si>
  <si>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วัดหนองสาหร่าย</t>
  </si>
  <si>
    <t>วัดหนองสาหร่าย</t>
  </si>
  <si>
    <t>ธรรมนูญสุขภาพเพื่อรองรับสังคมสูงวัยตำบลเกาะสุกร อำเภอปะเหลียน จังหวัดตรัง</t>
  </si>
  <si>
    <t>ธรรมนูญกระท่อม บ้านหนองปลิง ตำบลคลองปราบ อำเภอบ้านนาสาร จังหวัดสุราษฎร์ธานี</t>
  </si>
  <si>
    <t>บ้านหนองปลิง</t>
  </si>
  <si>
    <t>ธรรมนูญกระท่อม บ้านทางข้าม ตำบลคลองปราบ อำเภอบ้านนาสาร จังหวัดสุราษฎร์ธานี</t>
  </si>
  <si>
    <t>บ้านทางข้าม</t>
  </si>
  <si>
    <t>ธรรมนูญกระท่อม บ้านตลาดคลองปราบ ตำบลคลองปราบ อำเภอบ้านนาสาร จังหวัดสุราษฎร์ธานี</t>
  </si>
  <si>
    <t>บ้านตลาดคลองปราบ</t>
  </si>
  <si>
    <t>ธรรมนูญกระท่อม บ้านหนองเภา ตำบลคลองปราบ อำเภอบ้านนาสาร จังหวัดสุราษฎร์ธานี</t>
  </si>
  <si>
    <t>บ้านหนองเภา</t>
  </si>
  <si>
    <t>ธรรมนูญกระท่อม บ้านคีรีราษฎร์ ตำบลคลองปราบ อำเภอบ้านนาสาร จังหวัดสุราษฎร์ธานี</t>
  </si>
  <si>
    <t>บ้านคีรีราษฎร์</t>
  </si>
  <si>
    <t>ธรรมนูญสุขภาพรองรับสังคมสูงวัยอำเภอโกรกพระ จังหวัดนครสวรรค์</t>
  </si>
  <si>
    <t>https://infocenter.nationalhealth.or.th/wp-content/uploads/224/3/AHC1867.pdf</t>
  </si>
  <si>
    <t>ธรรมนูญสร้างเสริมสุขภาวะ ชมรมผู้พิทักษ์ป่าอุทยานแห่งชาติคลองลานและประชาชน หมู่ที่ 18 บ้านคลองลานพัฒนา ตำบลคลองลาน อำเภอคลองลาน จังหวัดกำแพงเพชร</t>
  </si>
  <si>
    <t>ชุมชนหมู่ ๑๘ บ้านคลองลานพัฒนา ต.คลองลาน</t>
  </si>
  <si>
    <t>หมู่ 18 บ้านคลองลานพัฒนา</t>
  </si>
  <si>
    <t>ธรรมนูญกระท่อม หมู่ที่ 12 ตำบลคลองสาม อำเภอคลองหลวง จังหวัดปทุมธานี</t>
  </si>
  <si>
    <t>หมู่ที่ 12</t>
  </si>
  <si>
    <t>ธรรมนูญกระท่อม บ้านทุ่งจูด ตำบลคลองเส อำเภอถ้ำพรรณรา จังหวัดนครศรีธรรมราช</t>
  </si>
  <si>
    <t>บ้านทุ่งจูด</t>
  </si>
  <si>
    <t>ธรรมนูญกระท่อม บ้านนาแยกเหนือ ตำบลคลองเส อำเภอถ้ำพรรณรา จังหวัดนครศรีธรรมราช</t>
  </si>
  <si>
    <t>บ้านนาแยกเหนือ</t>
  </si>
  <si>
    <t>ธรรมนูญกระท่อม บ้านหนองใหญ่ ตำบลคลองเส อำเภอถ้ำพรรณรา จังหวัดนครศรีธรรมราช</t>
  </si>
  <si>
    <t>บ้านหนองใหญ่</t>
  </si>
  <si>
    <t>ธรรมนูญกระท่อม บ้านปลายเส ตำบลคลองเส อำเภอถ้ำพรรณรา จังหวัดนครศรีธรรมราช</t>
  </si>
  <si>
    <t>บ้านปลายเส</t>
  </si>
  <si>
    <t>ธรรมนูญกระท่อม บ้านแพรกลาง ตำบลคลองเส อำเภอถ้ำพรรณรา จังหวัดนครศรีธรรมราช</t>
  </si>
  <si>
    <t>บ้านแพรกลาง</t>
  </si>
  <si>
    <t>ธรรมนูญกระท่อม บ้านด่านช้าง ตำบลคลองเส อำเภอถ้ำพรรณรา จังหวัดนครศรีธรรมราช</t>
  </si>
  <si>
    <t>บ้านด่านช้าง</t>
  </si>
  <si>
    <t>ธรรมนูญกระท่อม บ้านคลองสายใต้ ตำบลคลองเส อำเภอถ้ำพรรณรา จังหวัดนครศรีธรรมราช</t>
  </si>
  <si>
    <t>บ้านคลองสายใต้</t>
  </si>
  <si>
    <t>ธรรมนูญกระท่อม บ้านนาแยกใต้ ตำบลคลองเส อำเภอถ้ำพรรณรา จังหวัดนครศรีธรรมราช</t>
  </si>
  <si>
    <t>บ้านนาแยกใต้</t>
  </si>
  <si>
    <t>ธรรมนูญสุขภาพเพื่อรองรับสังคมสูงวัยตำบลเขากอบ อำเภอห้วยยอด จังหวัดตรัง</t>
  </si>
  <si>
    <t>นโยบายตำบลปลอดขยะ ควนขนุน อำเภอเขาชัยสน จังหวัดพัทลุง</t>
  </si>
  <si>
    <t>องค์การบริหารตำบลควนขนุน</t>
  </si>
  <si>
    <t>หมวด 3 การป้องกันและควบคุมโรคและปัจจัยที่คุกคามสุขภาพ</t>
  </si>
  <si>
    <t>ธรรมนูญตำบลควนรู อำเภอรัตภูมิ จังหวัดสงขลา</t>
  </si>
  <si>
    <t>10 ธันวาคม 2561</t>
  </si>
  <si>
    <t xml:space="preserve">องค์การบริหารส่วนตำบลควนรู  </t>
  </si>
  <si>
    <t>ธรรมนูญกระท่อม บ้านควนมหาชัย ตำบลควนศรี อำเภอบ้านนาสาร จังหวัดสุราษฎร์ธานี</t>
  </si>
  <si>
    <t>บ้านควนมหาชัย</t>
  </si>
  <si>
    <t>ธรรมนูญกระท่อม บ้านควนศรี ตำบลควนศรี อำเภอบ้านนาสาร จังหวัดสุราษฎร์ธานี</t>
  </si>
  <si>
    <t>บ้านควนศรี</t>
  </si>
  <si>
    <t>ธรรมนูญกระท่อม บ้านโคกเหรียง ตำบลควนศรี อำเภอบ้านนาสาร จังหวัดสุราษฎร์ธานี</t>
  </si>
  <si>
    <t>บ้านโคกเหรียง</t>
  </si>
  <si>
    <t>ธรรมนูญกระท่อม บ้านวังใหญ่ ตำบลควนศรี อำเภอบ้านนาสาร จังหวัดสุราษฎร์ธานี</t>
  </si>
  <si>
    <t>บ้านวังใหญ่</t>
  </si>
  <si>
    <t>ธรรมนูญกระท่อม บ้านมอเก็ต ตำบลควนศรี อำเภอบ้านนาสาร จังหวัดสุราษฎร์ธานี</t>
  </si>
  <si>
    <t>บ้านมอเก็ต</t>
  </si>
  <si>
    <t>ธรรมนูญกระท่อม บ้านควนเนียง ตำบลควนศรี อำเภอบ้านนาสาร จังหวัดสุราษฎร์ธานี</t>
  </si>
  <si>
    <t>บ้านควนเนียง</t>
  </si>
  <si>
    <t>ธรรมนูญกระท่อม บ้านควนพรุพี ตำบลควนศรี อำเภอบ้านนาสาร จังหวัดสุราษฎร์ธานี</t>
  </si>
  <si>
    <t>บ้านควนพรุพี</t>
  </si>
  <si>
    <t>ธรรมนูญกระท่อม บ้านควนวัด ตำบลควนศรี อำเภอบ้านนาสาร จังหวัดสุราษฎร์ธานี</t>
  </si>
  <si>
    <t>บ้านควนวัด</t>
  </si>
  <si>
    <t>ธรรมนูญกระท่อม บ้านต้นสะท้อน ตำบลควนสุบรรณ อำเภอบ้านนาสาร จังหวัดสุราษฎร์ธานี</t>
  </si>
  <si>
    <t>บ้านต้นสะท้อน</t>
  </si>
  <si>
    <t>ธรรมนูญกระท่อม บ้านหนองดุก ตำบลควนสุบรรณ อำเภอบ้านนาสาร จังหวัดสุราษฎร์ธานี</t>
  </si>
  <si>
    <t>บ้านหนองดุก</t>
  </si>
  <si>
    <t>ธรรมนูญกระท่อม บ้านโกงเหลง ตำบลควนสุบรรณ อำเภอบ้านนาสาร จังหวัดสุราษฎร์ธานี</t>
  </si>
  <si>
    <t>บ้านโกงเหลง</t>
  </si>
  <si>
    <t>ธรรมนูญกระท่อม บ้านวัดไทรโพธิ์งาม ตำบลควนสุบรรณ อำเภอบ้านนาสาร จังหวัดสุราษฎร์ธานี</t>
  </si>
  <si>
    <t>บ้านวัดไทรโพธิ์งาม</t>
  </si>
  <si>
    <t>ธรรมนูญกระท่อม บ้านห้วยกรวด ตำบลควนสุบรรณ อำเภอบ้านนาสาร จังหวัดสุราษฎร์ธานี</t>
  </si>
  <si>
    <t>บ้านห้วยกรวด</t>
  </si>
  <si>
    <t>ธรรมนูญกระท่อม บ้านหนองบ่อ ตำบลควนสุบรรณ อำเภอบ้านนาสาร จังหวัดสุราษฎร์ธานี</t>
  </si>
  <si>
    <t>บ้านหนองบ่อ</t>
  </si>
  <si>
    <t>ธรรมนูญกระท่อม บ้านห้วยกรวดใหม่ ตำบลควนสุบรรณ อำเภอบ้านนาสาร จังหวัดสุราษฎร์ธานี</t>
  </si>
  <si>
    <t>บ้านห้วยกรวดใหม่</t>
  </si>
  <si>
    <t>มาตรการเพื่อป้องกัน แก้ไขปัญหา และฟื้นฟูเศรษฐกิจจากโควิด-๑๙ ตำบลคอโค อำเภอเมืองสุรินทร์ จังหวัดสุรินทร์</t>
  </si>
  <si>
    <t>22-23 มิถุนายน 2020</t>
  </si>
  <si>
    <t>ธรรมนูญประเด็นอาหารปลอดภัยตำบลคอรุม อำเภอพิชัย จังหวัดอุตรดิตถ์</t>
  </si>
  <si>
    <t>องค์การบริหารส่วนตำบลคอรุม, สมัชชาจังหวัดอุตรดิตถ์, มหาวิทยาลัยราภัฎอุตรดิตถ์</t>
  </si>
  <si>
    <t>กลไกทำงาน</t>
  </si>
  <si>
    <t>ธรรมนูญสุขภาพว่าด้วย "การป้องกันโรคอุบัติใหม่ในชุมชน" ตำบลบางระจัน อำเภอค่ายบางระจัน จังหวัดสิงห์บุรี</t>
  </si>
  <si>
    <t>องค์การบริหารส่วนตำบลบางระจัน อ.ค่ายบางระจัน จ.สิงห์บุรี</t>
  </si>
  <si>
    <t>ธรรมนูญสุขภาพตำบลคำพระ อำเภอหัวตะพาน จังหวัดอำนาจเจริญ</t>
  </si>
  <si>
    <t>20 มีนาคม 2562</t>
  </si>
  <si>
    <t>องค์การบริหารส่วนตำบลคำพระ</t>
  </si>
  <si>
    <t>ธรรมนูญสุขภาพชุมชนตำบลคำพองุ  อำเภอโพธิ์ชัย จังหวัดร้อยเอ็ด</t>
  </si>
  <si>
    <t>เทศบาลตำบลคำพองุ</t>
  </si>
  <si>
    <t>ธรรมนูญสุขภาพเพื่อรองรับสังคมสูงวัยและสร้างวัฒนธรรมสุจริตชุมชน ตำบลเขาชนกัน</t>
  </si>
  <si>
    <t>องค์การบริหารส่วนตำบลเขาชนกัน</t>
  </si>
  <si>
    <t>https://ckan.nationalhealth.or.th/dataset/c588a060-057c-4ce7-bcfa-360b180e25e5/resource/d8fd2da5-29f3-44dc-a6e3-2ce20199acad/download/20221128-.pdf</t>
  </si>
  <si>
    <t>นโยบายในการนำวัตถุดิบที่ปลอดภัยมาปรุงอาหารในโรงพยาบาล</t>
  </si>
  <si>
    <t>โรงพยาบาลสนามชัยเขต</t>
  </si>
  <si>
    <t>นโยบายตลาดอาหารปลอดภัย รพ.สนามชัยเขต</t>
  </si>
  <si>
    <t>ธรรมนูญตำบลคูหา อำเภอสะบ้าย้อย จังหวัดสงขลา</t>
  </si>
  <si>
    <t>องค์การบริหารส่วนตำบลคูหา</t>
  </si>
  <si>
    <t>องค์การบริหารส่วนตำบล</t>
  </si>
  <si>
    <t>ธรรมนูญสุขภาพเพื่อรองรับสังคมสูงวัยเทศบาลตำบลเขาสมิง อำเภอเขาสมิง จังหวัดตราด</t>
  </si>
  <si>
    <t>ธรรมนูญสุขภาพตำบลแคนน้อย จังหวัดยโสธร (ประกาศใช้ 7 มีนาคม 2561)</t>
  </si>
  <si>
    <t>7 มีนาคม 2561</t>
  </si>
  <si>
    <t>องค์การบริหารส่วนตำบลแคนน้อย</t>
  </si>
  <si>
    <t>มาตรการเพื่อป้องกัน แก้ไขปัญหา และฟื้นฟูเศรษฐกิจจากโควิด-๑๙ ตำบลโคกกลาง อำเภอพนมดงรัก จังหวัดสุรินทร์ (วันที่ ๘-๙ มิ.ย. ๖๓)</t>
  </si>
  <si>
    <t>8-9 มิถุนายน 2020</t>
  </si>
  <si>
    <t>ธรรมนูญสุขภาพตำบล ณ ตำบลโคกขมิ้น อำเภอพลับพลาชัย จังหวัดบุรีรัมย์</t>
  </si>
  <si>
    <t>สำนักงานเทศบาลตำบลโคกขมิ้น อ.พลับพลาชัย จ.บุรีรัมย์</t>
  </si>
  <si>
    <t>ธรรมนูญสุขภาพเทศบาลตำบลโคกครามว่าด้วยมาตรการป้องกันโรคติดเชื้อไวรัสโคโรนา 2019 (COVID-19) อำเภอบางปลาม้า จังหวัดสุพรรณบุรี</t>
  </si>
  <si>
    <t>สมัชชาจังหวัดสุพรรณบุรี</t>
  </si>
  <si>
    <t>ธรรมนูญกระท่อม  ตำบลโคกเคียน อำเภอตะกั่วป่า จังหวัดพังงา</t>
  </si>
  <si>
    <t xml:space="preserve">ธรรมนูญตำบลโคกเพชร อำเภอกุดขัด จังหวัดศรีษะเกษ </t>
  </si>
  <si>
    <t>องค์การบริหารส่วนตำบลโคกเพชร</t>
  </si>
  <si>
    <t>นโยบายตำบลปลอดขยะ โคกม่วง อำเภอเขาชัยสน จังหวัดพัทลุง</t>
  </si>
  <si>
    <t>องค์การบริหารตำบลโคกม่วง</t>
  </si>
  <si>
    <t>ธรรมนูญสุขภาพ ตำบลโคกมั่งงอย อำเภอคอนสวรรค์ จังหวัดชัยภูมิ</t>
  </si>
  <si>
    <t>8 พฤศจิกายน 2561</t>
  </si>
  <si>
    <t>องค์การบริหารส่วนตำบลโคกมั่งงอย</t>
  </si>
  <si>
    <t>มาตรการเพื่อป้องกัน แก้ไขปัญหา และฟื้นฟูเศรษฐกิจจากโควิด-๑๙ ตำบลโคกยาง อำเภอปราสาท จังหวัดสุรินทร์ (วันที่ ๒๔-๒๕ มิ.ย. ๖๓)</t>
  </si>
  <si>
    <t>ธรรมนูญตำบลโคกยาง อำเภอปราสาท จังหวัดสุรินทร์</t>
  </si>
  <si>
    <t>อบต.โคกยาง อ.ปราสาท จ.สุรินทร์</t>
  </si>
  <si>
    <t>ธรรมนูญสุขภาพตำบลโคกแย้</t>
  </si>
  <si>
    <t>ธรรมนูญความสุขร่วมของชุมชนบนวิถีวัฒนธรรมไทยเบิ้งบ้านโคกสลุง ตำบลโคกสลุง อำเภอพัฒนานิคม จังหวัดลพบุรี</t>
  </si>
  <si>
    <t>สำนักงานเกษตรจังหวัด,สมัชชุขภาพจังหวัด</t>
  </si>
  <si>
    <t>บ้านโคกสลุง</t>
  </si>
  <si>
    <t>ธรรมนูญสุขภาพเพื่อรองรับสังคมสูงวัยตำบลเขาสมิง อำเภอเขาสมิง จังหวัดตราด</t>
  </si>
  <si>
    <t>ธรรมนูญสุขภาพเพื่อรองรับสังคมสูงวัยตำบลคชสิทธิ์ อำเภอหนองแค จังหวัดสระบุรี</t>
  </si>
  <si>
    <t>ธรรมนูญสุขภาพพระสงฆ์ระดับพื้นที่จังหวัดพิจิตร :ชุมชนคุณธรรม ขับเคลื่อนด้วยพลัง "บวร" วัดฆะมัง</t>
  </si>
  <si>
    <t>วัดฆะมัง</t>
  </si>
  <si>
    <t>ธรรมนูญสุขภาพพระสงฆ์ระดับพื้นที่จังหวัดพิจิตร :วัด ประชา รัฐ สร้างสุข วัดหาดแตงโม</t>
  </si>
  <si>
    <t>วัดหาดแตงโม</t>
  </si>
  <si>
    <t>ธรรมนูญสุขภาพตำบลจระเข้มาก อำเภอประโคนชัย จังหวัดบุรีรัมย์</t>
  </si>
  <si>
    <t>สาธารณสุขจังหวัด และสมัชชาสุขภาพจังหวัด</t>
  </si>
  <si>
    <t>ธรรมนูญตำบลจอมปลวกว่าด้วยการป้องกันควบคุมและแก้ไขปัญหาโรคไวรัสโคโรนา 2019 (COVID-19) อำเภอบางคนที จังหวัดสมุทรสงคราม</t>
  </si>
  <si>
    <t>สมัชชาจังหวัดสมุทรสงคราม</t>
  </si>
  <si>
    <t>ยุทธศาสตร์อาหาร เข้าข้อบัญญัติตำบล ทจันดี  จังหวัดนครศรีธรรมราช</t>
  </si>
  <si>
    <t>รอเพิ่มเติมข้อมูล</t>
  </si>
  <si>
    <t>ธรรมนูญสุขภาพโรงเรียนพระปริยัติธรรม แผนกสามัญศึกษา เขต 1</t>
  </si>
  <si>
    <t>ระดับเขต</t>
  </si>
  <si>
    <t>https://infocenter.nationalhealth.or.th/wp-content/uploads/224/2/Mong_R-1.pdf</t>
  </si>
  <si>
    <t>โรงเรียนพระปริยัติธรรม</t>
  </si>
  <si>
    <t>ธรรมนูญสุขภาพโรงเรียนพระปริยัติธรรม แผนกสามัญศึกษา เขต 2</t>
  </si>
  <si>
    <t>ธรรมนูญประเด็น</t>
  </si>
  <si>
    <t>https://infocenter.nationalhealth.or.th/wp-content/uploads/224/2/Mong_R-2.pdf</t>
  </si>
  <si>
    <t>ธรรมนูญสุขภาพโรงเรียนพระปริยัติธรรม แผนกสามัญศึกษา เขต 3</t>
  </si>
  <si>
    <t>https://infocenter.nationalhealth.or.th/wp-content/uploads/224/2/Mong_R-3.pdf</t>
  </si>
  <si>
    <t>ธรรมนูญสุขภาพโรงเรียนพระปริยัติธรรม แผนกสามัญศึกษา เขต 4</t>
  </si>
  <si>
    <t>https://infocenter.nationalhealth.or.th/wp-content/uploads/224/2/Mong_R-4.pdf</t>
  </si>
  <si>
    <t>ธรรมนูญสุขภาพโรงเรียนพระปริยัติธรรม แผนกสามัญศึกษา เขต 5</t>
  </si>
  <si>
    <t>https://infocenter.nationalhealth.or.th/wp-content/uploads/224/2/Mong_R-5.pdf</t>
  </si>
  <si>
    <t>ธรรมนูญสุขภาพโรงเรียนพระปริยัติธรรม แผนกสามัญศึกษา เขต 6</t>
  </si>
  <si>
    <t>https://infocenter.nationalhealth.or.th/wp-content/uploads/224/2/Mong_R-6.pdf</t>
  </si>
  <si>
    <t>ธรรมนูญสุขภาพโรงเรียนพระปริยัติธรรม แผนกสามัญศึกษา เขต 7</t>
  </si>
  <si>
    <t>https://infocenter.nationalhealth.or.th/wp-content/uploads/224/2/Mong_R-7.pdf</t>
  </si>
  <si>
    <t>ธรรมนูญสุขภาพโรงเรียนพระปริยัติธรรม แผนกสามัญศึกษา เขต 8</t>
  </si>
  <si>
    <t>https://infocenter.nationalhealth.or.th/wp-content/uploads/224/2/Mong_R-8.pdf</t>
  </si>
  <si>
    <t>ธรรมนูญสุขภาพโรงเรียนพระปริยัติธรรม แผนกสามัญศึกษา เขต 9</t>
  </si>
  <si>
    <t>https://infocenter.nationalhealth.or.th/wp-content/uploads/224/2/Mong_R-9.pdf</t>
  </si>
  <si>
    <t>ธรรมนูญสุขภาพโรงเรียนพระปริยัติธรรม แผนกสามัญศึกษา เขต 10</t>
  </si>
  <si>
    <t>ธรรมนูญสุขภาพโรงเรียนพระปริยัติธรรม แผนกสามัญศึกษา เขต 11</t>
  </si>
  <si>
    <t>https://infocenter.nationalhealth.or.th/wp-content/uploads/224/2/Mong_R-11.pdf</t>
  </si>
  <si>
    <t>ธรรมนูญสุขภาพโรงเรียนพระปริยัติธรรม แผนกสามัญศึกษา เขต 12</t>
  </si>
  <si>
    <t>https://infocenter.nationalhealth.or.th/wp-content/uploads/224/2/Mong_R-12.pdf</t>
  </si>
  <si>
    <t>ธรรมนูญสุขภาพโรงเรียนพระปริยัติธรรม แผนกสามัญศึกษา เขต 13</t>
  </si>
  <si>
    <t>https://infocenter.nationalhealth.or.th/wp-content/uploads/224/2/Mong_R-13.pdf</t>
  </si>
  <si>
    <t>ธรรมนูญสุขภาพโรงเรียนพระปริยัติธรรม แผนกสามัญศึกษา เขต 14</t>
  </si>
  <si>
    <t>https://infocenter.nationalhealth.or.th/wp-content/uploads/224/2/Mong_R-14.pdf</t>
  </si>
  <si>
    <t xml:space="preserve">ธรรมนูญสุขภาพระสงฆ์ ตำบลจันเสน  อำเภอตาคลี จังหวัดนครสวรรค์ </t>
  </si>
  <si>
    <t>อบต.จันเสน</t>
  </si>
  <si>
    <t xml:space="preserve">ธรรมนูญตำบลจานลาน อำเภอพนา จังหวัดศรีษะเกษ </t>
  </si>
  <si>
    <t>องค์การบริหารส่วนตำบลจานลาน</t>
  </si>
  <si>
    <t>ธรรมนูญสุขภาพเพื่อรองรับสังคมสูงวัยตำบลคลองทราย อำเภอสากเหล็ก จังหวัดพิจิตร</t>
  </si>
  <si>
    <t xml:space="preserve">ธรรมนูญสุขภาพตำบลชมสะอาด จังหวัดร้อยเอ็ด </t>
  </si>
  <si>
    <t>องค์การบริหารตำบลชมสะอาด</t>
  </si>
  <si>
    <t>ธรรมนูญสุขภาพ ตำบลช่องไม้แก้ว อำเภอทุ่งตะโก จังหวัดชุมพร</t>
  </si>
  <si>
    <t>องค์การบริหารส่วนตำบลช่องไม้แก้ว</t>
  </si>
  <si>
    <t>ธรรมนูญสุขภาพระดับพื้นที่ ตำบลช่องไม้แก้ว อำเภอทุ่งตะโก จังหวัดชุมพร (ประกาศเมื่อวันที่ 31 ตุลาคม 2560)</t>
  </si>
  <si>
    <t>31 ตุลาคม 2560</t>
  </si>
  <si>
    <t>ธรรมนูญเกษตรอินทรีย์ปลอดภัยใส่ใจสุขภาพชุมชนตำบลชอนไพร อำเภอเมือง จังหวัดเพชรบูรณ์</t>
  </si>
  <si>
    <t>ธรรมนูญประเด็นอาหารปลอดภัยตำบลชอนไพร อำเภอเมือง จังหวัดเพชรบูรณ์</t>
  </si>
  <si>
    <t>สมัชชาสุขภาพจังหวัดเพชรบูรณ์, มหาวิทยาลัยราชภัฎเพชรบูรณ์</t>
  </si>
  <si>
    <t>ธรรมนูญตำบลชะรัต อำเภอกงหรา จังหวัดพัทลุง</t>
  </si>
  <si>
    <t>31 ตุลาคม 2561</t>
  </si>
  <si>
    <t xml:space="preserve">องค์การบริหารส่วนตำบลชะรัต  </t>
  </si>
  <si>
    <t>ธรรมนูญสุขภาพระดับพื้นที่ ตำบลชะรัต อำเภอกงหรา จังหวัดพัทลุง (ประกาศเมื่อวันที่ 27 พฤศจิกายน2560)</t>
  </si>
  <si>
    <t>27 พฤศจิกายน 2560</t>
  </si>
  <si>
    <t>องค์การบริหารส่วนตำบลชะรัต</t>
  </si>
  <si>
    <t>ธรรมนูญประชาชนตำบลชะอวด อำเภอชะอวด จังหวัดนครศรีธรรมราช</t>
  </si>
  <si>
    <t>อบต.ชะอวด สภาองค์กรชุมชนต.ชะอวด</t>
  </si>
  <si>
    <t>ธรรมนูญสุขภาพ ตำบลชัยวารี อำเภอโพธิ์ชัย จังหวัดร้อยเอ็ด</t>
  </si>
  <si>
    <t>องค์การบริหารส่วนตำบลชัยวารี</t>
  </si>
  <si>
    <t>ชัยวารี</t>
  </si>
  <si>
    <t>ธรรมนูญสุขภาพชุมชนเทศบาลตำบลชัยวารี   อำเภอโพธิ์ชัย จังหวัดร้อยเอ็ด</t>
  </si>
  <si>
    <t>เทศบาลตำบลชัยวารี</t>
  </si>
  <si>
    <t>ธรรมนูญสุขภาพตำบลชากบก อำเภอบ้านค่าย จังหวัดระยอง ฉบับที่1 พ.ศ.2557</t>
  </si>
  <si>
    <t>สภาองค์กรชุมชนเทศบาลชากบก</t>
  </si>
  <si>
    <t>โครงการส่งเสริมให้ประชาชนมีสุขภาพที่ดี</t>
  </si>
  <si>
    <t>https://infocenter.nationalhealth.or.th//sites/default/files/pha/2105072_NSA.pdf</t>
  </si>
  <si>
    <t>กองทุนสุขภาพตำบล ทต.ชากบก</t>
  </si>
  <si>
    <t>ธรรมนูญสุขภาพ/กติการชุมชน เครือข่ายการท่องเที่ยวชุมชนเชิงอนุรักษ์คลองลาวน “เพื่อสุขภาพ รักษาวิถี ประเพณี วัฒนธรรมทรัพยากรธรรมชาติ-สิ่งแวดล้อม</t>
  </si>
  <si>
    <t>คลองลาวน</t>
  </si>
  <si>
    <t>ธรรมนูญสุขภาพ ตำบลซากพง อำเภอแกลง จังหวัดระยอง</t>
  </si>
  <si>
    <t>ธรรมนูญประชาชนคนช้างทูน อำเภอบ่อไร่ จังหวัดตราด ฉบับที่ 1 พ.ศ. 2561</t>
  </si>
  <si>
    <t>องค์การบริหารส่วนตำบลช้างทูน</t>
  </si>
  <si>
    <t>https://infocenter.nationalhealth.or.th/sites/default/files/230804_NSA.pdf</t>
  </si>
  <si>
    <t xml:space="preserve">ธรรมนูญสุขภาพตำบลชุมพร จังหวัดร้อยเอ็ด </t>
  </si>
  <si>
    <t xml:space="preserve">สำนักงานเทศบาลตำบลชุมพร </t>
  </si>
  <si>
    <t>ธรรมนูญสุขภาพชุมชนวังเจ้าหน้าฟาร์ม เพื่อความปลอดภัยจากอุบัติเหตุ ฉบับที่ 1 พ.ศ. 2562 ตำบลเชียงทอง อำเภอวังเจ้า จังหวัดตาก</t>
  </si>
  <si>
    <t>คณะกรรมการจัดทำธรรมนูญสุขภาพชุมชนตำบลเชียงทอง, รพ.สต. เชียงทอง, องค์การบริหารส่วนตำบลเชียงทอง, สสอ.วังเจ้า</t>
  </si>
  <si>
    <t>ธรรมนูญสุขภาพเพื่อรองรับสังคมสูงวัยตำบลคลองปราบ อำเภอบ้านนาสาร จังหวัดสุราษฎร์ธานี</t>
  </si>
  <si>
    <t>ธรรมนูญสุขภาพชุมชนตำบลเชียงใหม่  อำเภอโพธิ์ชัย จังหวัดร้อยเอ็ด</t>
  </si>
  <si>
    <t>เทศบาลตำบลเชียงใหม่</t>
  </si>
  <si>
    <t>ธรรมนูญสุขภาพตำบลเชื้อเพลิง อำเภอปราสาท จังหวัดสุรินทร์</t>
  </si>
  <si>
    <t>สาธารณสุขจังหวัด สปสช. และสมัชชาสุขภาพจังหวัด</t>
  </si>
  <si>
    <t>มาตรการเพื่อป้องกัน แก้ไขปัญหา และฟื้นฟูเศรษฐกิจจากโควิด-๑๙ ตำบลเชื้อเพลิง อำเภอปราสาท จังหวัดสุรินทร์ (วันที่ ๒๓-๒๔ มิ.ย. ๖๓)</t>
  </si>
  <si>
    <t>23-24 มิถุนายน 2020</t>
  </si>
  <si>
    <t>ธรรมนูญสุขภาพตำบลดงบัง อำเภอประจันตคาม จังหวัดปราจีนบุรี ฉบับที่ 1 พ.ศ. 2562</t>
  </si>
  <si>
    <t>รพสต. ดงบัง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</si>
  <si>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วัดอู่ตะเภา</t>
  </si>
  <si>
    <t>วัดอู่ตะเภา</t>
  </si>
  <si>
    <t>ธรรมนูญ ตำบลดงมูลเหล็ก (ฉบับที่ ๒) อำเภอ เมือง จังหวัดเพชรบูรณ์</t>
  </si>
  <si>
    <t>องค์การบริหารส่วนตำบลดงมูลเหล็ก</t>
  </si>
  <si>
    <t>ธรรมนูญสุขภาพพระสงฆ์ระดับพื้นที่จังหวัดพิจิตร :วัด ประชา รัฐ สร้างสุข วัดเนินพยอม</t>
  </si>
  <si>
    <t>วัดเนินพยอม</t>
  </si>
  <si>
    <t>ธรรมนูญตำบลดอนคา หมู่ 2 ฉบับที่ 1 พ.ศ.2562</t>
  </si>
  <si>
    <t>20 พฤษภาคม 2562</t>
  </si>
  <si>
    <t>อบต.ดอนคา</t>
  </si>
  <si>
    <t>ธรรมนูญโรงเรียนร้องแหย่งวิทยาคม ตำบลดอนมูล อำเภอสูงเม่น จังหวัดแพร</t>
  </si>
  <si>
    <t>โรงเรียนร้องแหย่งวิทยาคม</t>
  </si>
  <si>
    <t>ธรรมนูญประชาชนตำบลดอนโอง  อำเภอโพธิ์ชัย จังหวัดร้อยเอ็ด</t>
  </si>
  <si>
    <t>องค์การบริหารส่วนตำบลดอนโอง</t>
  </si>
  <si>
    <t>ธรรมนูญสุขภาพบ้านปลายทับใหม่ป้องกัน ควบคุม แก้ไขปัญหาโรคโควิด-19 และฟื้นฟู
คุณภาพชีวิต เพื่อสุขภาวะของคนในชุมชน หมู่ที่ ๕ ตำบลดินแดง อำเภอลำทับ จังหวัดกระบี่</t>
  </si>
  <si>
    <t>ธรรมนูญสุขภาพตำบลโดด อำเภอโพธิ์ศรีสุวรรณ จังหวัดศรีสะเกษ</t>
  </si>
  <si>
    <t>องค์การบริหารส่วนตำบลโดด</t>
  </si>
  <si>
    <t>ธรรมนูญสุขภาพ ตำบลตรำดม อำเภอลำดวน จังหวัดสุรินทร์</t>
  </si>
  <si>
    <t>2 พฤษภาคม 2562</t>
  </si>
  <si>
    <t>อบต.ตรำดม</t>
  </si>
  <si>
    <t>ธรรมนูญตำบลตรำดม อำเภอลำดวน จังหวัดสุรินทร์</t>
  </si>
  <si>
    <t>องค์การบริหารส่วนตำบลรพ.สต.</t>
  </si>
  <si>
    <t>มาตรการเพื่อป้องกัน แก้ไขปัญหา และฟื้นฟูเศรษฐกิจจากโควิด-๑๙ ตำบลตรำดม อำเภอลำดวน จังหวัดสุรินทร์</t>
  </si>
  <si>
    <t>ธรรมนูญสุขภาพ ตำบลตลาดจินดา จังหวัดนครปฐม</t>
  </si>
  <si>
    <t>องค์การบริหารส่วนตำบลตลาดจินดา</t>
  </si>
  <si>
    <t>ธรรมนูญสุขภาวะชุมชนด้านสุขภาพผู้สูงอายุตำบลตลาดใหม่ อำเภอวิเศษชัยชาญ จังหวัดอ่างทอง</t>
  </si>
  <si>
    <t>อบต.ตลาดใหม่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</si>
  <si>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1</t>
  </si>
  <si>
    <t>หมู่ 1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</si>
  <si>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12</t>
  </si>
  <si>
    <t>หมู่ 12</t>
  </si>
  <si>
    <t>ธรรมนูญสุขภาพเพื่อรองรับสังคมสูงวัยอบตำบลแค อำเภอจะนะ จังหวัดสงขลา</t>
  </si>
  <si>
    <t>ธรรมนูญสุขภาพเพื่อรองรับสังคมสูงวัยตำบลโคกสลุง อำเภอพัฒนานิคม จังหวัดลพบุรี</t>
  </si>
  <si>
    <t>ธรรมนูญสุขภาพตำบลตะกาง อำเภอเมือง จังหวัดตราด</t>
  </si>
  <si>
    <t>รพ.สต.ตะกาง, อบต.ตะกาง</t>
  </si>
  <si>
    <t>https://infocenter.nationalhealth.or.th//sites/default/files/pha/230112_NSA.pdf</t>
  </si>
  <si>
    <t>ธรรมนูญสุขภาพพระสงฆ์ระดับพื้นที่จังหวัดพิจิตร :หมู่บ้านรักษาศีล ๕ วัดเทวประสาท</t>
  </si>
  <si>
    <t>วัดเทวประสาท</t>
  </si>
  <si>
    <t>มาตรการเพื่อป้องกัน แก้ไขปัญหา และฟื้นฟูเศรษฐกิจจากโควิด-๑๙ ตำบลตากูก อำเภอเขวาสินรินทร์ จังหวัดสุรินทร์</t>
  </si>
  <si>
    <t>ธรรมนูญชุมชนบ้านหลุบเลา ตำบลตาลเดี่ยว อำเภอแก่งคอย จังหวัดสระบุรี</t>
  </si>
  <si>
    <t>บ้านหลุบเลา</t>
  </si>
  <si>
    <t>ธรรมนูญประเด็นอาหารปลอดภัยตำบลติ้ว อำเภอหล่มเก่า จังหวัดเพชรบูรณ์</t>
  </si>
  <si>
    <t>ติ้ว</t>
  </si>
  <si>
    <t>ธรรมนูญสุขภาพ ตำบลถลุงเหล็ก อำเภอเมือง จังหวัดบุรีรัมย์</t>
  </si>
  <si>
    <t>องค์การบริหารส่วนตำบลถลุงเหล็ก</t>
  </si>
  <si>
    <t>ธรรมนูญสุขภาพว่าด้วย "การท่องเที่ยวชุมชน” ตำบลถอนสมอ อำเภอท่าช้าง จังหวัดสิงห์บุรี</t>
  </si>
  <si>
    <t>องค์การบริหารส่วนตำบลถอนสมอ อ.ท่าช้าง จ.สิงห์บุรี</t>
  </si>
  <si>
    <t>ธรรมนูญคนหัวใจเพชร ตำบลถอนสมอ อำเภอท่าช้าง จังหวัดสิงห์บุรี</t>
  </si>
  <si>
    <t xml:space="preserve">ธรรมนูญ การจัดการขยะในชุมชนบ้านบึงสำราญน้อย </t>
  </si>
  <si>
    <t>บ้านบึงสำราญน้อย</t>
  </si>
  <si>
    <t>ธรรมนูญตำบลถ้ำ อำเภอตะกั่วทุ่ง จังหวัดพังงา</t>
  </si>
  <si>
    <t>อบต.หน้าถ้ำ รพสต.หน้าถ้ำ</t>
  </si>
  <si>
    <t>ธรรมนูญสุขภาพ ตำบลทรายขาว อำเภอคลองท่อม จังหวัดกระบี่</t>
  </si>
  <si>
    <t>องค์การบริหารส่วนตำบลทรายขาว</t>
  </si>
  <si>
    <t>ธรรมนูญสุขภาพว่าด้วย"การจัดการสิ่งแวดล้อมหนองระหาน” ตำบลทองเอน อำเภออินทร์บุรี จังหวัดสิงห์บุรี</t>
  </si>
  <si>
    <t>องค์การบริหารส่วนตำบลทองเอน อ.อินทร์บุรี จ.สิงห์บุรี</t>
  </si>
  <si>
    <t>ธรรมนูญการบริหารจัดการน้ำในแหล่งน้ำสาธารณะ ตำบลทองเอน อำเภออินทร์บุรี จังหวัดสิงห์บุร</t>
  </si>
  <si>
    <t>ธรรมนูญสุขภาพพระสงฆ์ระดับพื้นที่จังหวัดพิจิตร :ชุมชนคุณธรรม ขับเคลื่อนด้วยพลัง "บวร" วัดทะนง</t>
  </si>
  <si>
    <t>วัดทะนง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</si>
  <si>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วัดนาควิสัย</t>
  </si>
  <si>
    <t>วัดนาควิสัย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</si>
  <si>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วัดทะนง</t>
  </si>
  <si>
    <t>ธรรมนูญสุขภาพพระสงฆ์ระดับพื้นที่จังหวัดพิจิตร :วัด ประชา รัฐ สร้างสุข วัดทรงธรรม</t>
  </si>
  <si>
    <t>วัดทรงธรรม</t>
  </si>
  <si>
    <t>ธรรมนูญสุขภาพพระสงฆ์ระดับพื้นที่จังหวัดพิจิตร :หมู่บ้านรักษาศีล ๕ วัดทับคล้อ</t>
  </si>
  <si>
    <t>วัดทับคล้อ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</si>
  <si>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วัดจันทรังสี</t>
  </si>
  <si>
    <t>วัดจันทรังสี</t>
  </si>
  <si>
    <t>ธรรมนูญสุขภาพเพื่อรองรับสังคมสูงวัยตำบลชมภู อำเภอสารภี จังหวัดเชียงใหม่</t>
  </si>
  <si>
    <t>ธรรมนูญลุ่มน้ำแม่ขนาดตอนบน ตำบลทากาศ อำเภอแม่ทา จังหวัดลำพูน</t>
  </si>
  <si>
    <t>29 พฤศจิกายน 2561</t>
  </si>
  <si>
    <t>องค์การบริหารส่วนตำบลทากาศ</t>
  </si>
  <si>
    <t>ธรรมนูญสุขภาพพระสงฆ์ระดับพื้นที่จังหวัดพิจิตร :วัด ประชา รัฐ สร้างสุข วัดท่าขมิ้น</t>
  </si>
  <si>
    <t>วัดท่าขมิ้น</t>
  </si>
  <si>
    <t>ธรรมนูญสุขภาพพระสงฆ์ระดับพื้นที่จังหวัดพิจิตร :หมู่บ้านรักษาศีล ๕ วัดห้วยยาวราษฎร์บ ารุง</t>
  </si>
  <si>
    <t>วัดห้วยยาวราษฎร์บ ารุง</t>
  </si>
  <si>
    <t>แผนบูรณาการรองรับสังคมสูงวัย</t>
  </si>
  <si>
    <t>ธรรมนูญตำบลท่าจีน ฟื้นฟูคุณภาพชีวิตจากโรคไวรัสโคโรนา 2019 (โควิด-19) อำเภอเมือง จังหวัดสมุทรสาคร</t>
  </si>
  <si>
    <t>สมัชชาจังหวัดสมุทรสาคร</t>
  </si>
  <si>
    <t>ธรรมนูญกระท่อม บ้านนาควน ตำบลท่าชี อำเภอบ้านนาสาร จังหวัดสุราษฎร์ธานี</t>
  </si>
  <si>
    <t>บ้านนาควน</t>
  </si>
  <si>
    <t>ธรรมนูญกระท่อม บ้านนาลึก ตำบลท่าชี อำเภอบ้านนาสาร จังหวัดสุราษฎร์ธานี</t>
  </si>
  <si>
    <t>บ้านนาลึก</t>
  </si>
  <si>
    <t>ธรรมนูญกระท่อม บ้านบนควน ตำบลท่าชี อำเภอบ้านนาสาร จังหวัดสุราษฎร์ธานี</t>
  </si>
  <si>
    <t>บ้านบนควน</t>
  </si>
  <si>
    <t>ธรรมนูญกระท่อม บ้านนาใหม่ ตำบลท่าชี อำเภอบ้านนาสาร จังหวัดสุราษฎร์ธานี</t>
  </si>
  <si>
    <t>บ้านนาใหม่</t>
  </si>
  <si>
    <t>ธรรมนูญกระท่อม บ้านยูงงาม ตำบลท่าชี อำเภอบ้านนาสาร จังหวัดสุราษฎร์ธานี</t>
  </si>
  <si>
    <t>บ้านยูงงาม</t>
  </si>
  <si>
    <t>ธรรมนูญกระท่อม บ้านทุ่งต้าเสา ตำบลท่าชี อำเภอบ้านนาสาร จังหวัดสุราษฎร์ธานี</t>
  </si>
  <si>
    <t>บ้านทุ่งต้าเสา</t>
  </si>
  <si>
    <t xml:space="preserve"> ธรรมนูญสุขภาพพื้นที่ หมู่ ๓ บ้านหนองรี ตำบลท่าตะคร้อ อำเภอหนองหญ้าปล้อง จังหวัดเพชรบุรี เรื่องการ
ควบคุมและป้องกันโรคติดเชิ้อไวรัส ๒๐๑๙ </t>
  </si>
  <si>
    <t>หมู่ ๓ บ้านหนองรี</t>
  </si>
  <si>
    <t>นโยบายระดับจังหวัดเรื่องสวมหมวกกันน๊อคร้อยเปอร์เซ็นต์ในสถาบันการศึกษาและพื้นที่ต้นแบบ</t>
  </si>
  <si>
    <t xml:space="preserve">โรงเรียนท่าเกวียน
</t>
  </si>
  <si>
    <t>โรงเรียนวัดท่าเกวียน</t>
  </si>
  <si>
    <t>ธรรมนูญสุขภาพพระสงฆ์ระดับพื้นที่จังหวัดพิจิตร :หมู่บ้านรักษาศีล ๕ วัดท่าบัว</t>
  </si>
  <si>
    <t>วัดท่าบัว</t>
  </si>
  <si>
    <t>ธรรมนูญสุขภาพตำบลทาปลาดุก ตำบลแม่ทา จังหวัดลำพูน</t>
  </si>
  <si>
    <t>เทศบาลตำบลทาปลาดุก</t>
  </si>
  <si>
    <t>ร่างธรรมนูญรองรับสังคมสูงวัยบ้านตำหนักธรรม</t>
  </si>
  <si>
    <t>ธรรมนูญสุขภาพเมืองคุณภาพชีวิตตำบลท่ามะขาม อำเภอเมือง จังหวัดกาญจนบุรี ฉบับที่ 1 พ.ศ. 2563</t>
  </si>
  <si>
    <t>สมัชชาจังหวัดกาญจนบุรี</t>
  </si>
  <si>
    <t>ธรรมนูญสุขภาพเมืองคุณภาพชีวิตตำบลท่ามะขาม อำเภอเมือง จังหวัดกาญจนบุรี ฉบับที่ 1 พ.ศ.</t>
  </si>
  <si>
    <t>ธรรมนูญสุขภาพ ตำบลท่ามะนาว อำเภอชัยบาดาล จังหวัดลพบุรี</t>
  </si>
  <si>
    <t>ธรรมนูญ ตำบลท่าไม้ อำเภอชุมแสง จังหวัดนครสวรรค์</t>
  </si>
  <si>
    <t>องค์การบริหารส่วนตำบลท่าไม้</t>
  </si>
  <si>
    <t>ธรรมนูญสุขภาพพระสงฆ์ระดับพื้นที่จังหวัดพิจิตร :ชุมชนคุณธรรม ขับเคลื่อนด้วยพลัง "บวร" วัดคลองห้วยหลัว</t>
  </si>
  <si>
    <t>วัดคลองห้วยหลัว</t>
  </si>
  <si>
    <t>ธรรมนูญสุขภาพพระสงฆ์ระดับพื้นที่จังหวัดพิจิตร :หมู่บ้านรักษาศีล ๕ วัดคายน้อย</t>
  </si>
  <si>
    <t>วัดคายน้อย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</si>
  <si>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วัดคายน้อย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</si>
  <si>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วัดท้ายน้ำ</t>
  </si>
  <si>
    <t>วัดท้ายน้ำ</t>
  </si>
  <si>
    <t>ธรรมนูญสุขภาพเพื่อรองรับสังคมสูงวัยตำบลท่ากว้าง อำเภอสารภี จังหวัดเชียงใหม่</t>
  </si>
  <si>
    <t>ธรรมนูญสุขภาพพระสงฆ์ระดับพื้นที่จังหวัดพิจิตร :หมู่บ้านรักษาศีล ๕ วัดท่าเยี่ยม</t>
  </si>
  <si>
    <t>วัดท่าเยี่ยม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</si>
  <si>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วัดคลองทราย</t>
  </si>
  <si>
    <t>วัดคลองทราย</t>
  </si>
  <si>
    <t>ธรรมนูญสุขภาพเพื่อรองรับสังคมสูงวัยอบตำบลท่าข้าม อำเภอหาดใหญ่ จังหวัดสงขลา</t>
  </si>
  <si>
    <t>ธรรมนูญสุขภาพเพื่อรองรับสังคมสูงวัยตำบลท่าพญา อำเภอปะเหลียน จังหวัดตรัง</t>
  </si>
  <si>
    <t>ธรรมนูญสุขภาพเพื่อรองรับสังคมสูงวัยตำบลท่าเยี่ยม อำเภอสากเหล็ก จังหวัดพิจิตร</t>
  </si>
  <si>
    <t>ยุทธศาสตร์จังหวัดมหาสารคาม</t>
  </si>
  <si>
    <t>สำนักงานพัฒนาสังคมและความมั่นคงของมนุษย์จังหวัดมหาสารคาม</t>
  </si>
  <si>
    <t xml:space="preserve">นโยบายเรื่องเด็กและเยาวชนเทศบาลตำบลท่าศาสตร์ จังหวัดยะลา </t>
  </si>
  <si>
    <t>เทศบาลตำบลท่าศาสตร์</t>
  </si>
  <si>
    <t>ธรรมนูญสุขภาพ ตำบลท่าสีดา อำเภอหนองพอก จังหวัดร้อยเอ็ด</t>
  </si>
  <si>
    <t>องค์การบริหารส่วนตำบลท่าสีดา</t>
  </si>
  <si>
    <t xml:space="preserve">ธรรมนูญตำบลท่าเสา อำเภอไทรโยค จังหวัดกาณจนบุรี </t>
  </si>
  <si>
    <t>องค์การบริหารส่วนตำบลท่าเสา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</si>
  <si>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วัดหนองดง</t>
  </si>
  <si>
    <t>วัดหนองดง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</si>
  <si>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วัดบางพล้อ</t>
  </si>
  <si>
    <t>วัดบางพล้อ</t>
  </si>
  <si>
    <t>ธรรมนูญสุขภาพตำบลท่าโสม อำเภอเขาสมิง จังหวัดตราด</t>
  </si>
  <si>
    <t xml:space="preserve">รพ.สต.ท่าโสม   </t>
  </si>
  <si>
    <t>ธรรมนูญท่าไห่ อำเภอเขื่องใน จังหวัดอุบลราชธานี</t>
  </si>
  <si>
    <t>10 สิงหาคม 2562</t>
  </si>
  <si>
    <t>อบต.ท่าไห่</t>
  </si>
  <si>
    <t>https://infocenter.nationalhealth.or.th/sites/default/files/3484_NSA.pdf</t>
  </si>
  <si>
    <t>ธรรมนูญการส่งเสริมการบริโภคผัก ผลไม้ เพื่อสุขภาพ โรงเรียนบ้านท่าฬ่อ (ครุฑวิทยากรณ์) ตำบลท่าฬ่อ อำเภอเมือง จังหวัดพิจิตร</t>
  </si>
  <si>
    <t>โรงเรียนบ้านท่าฬ่อ (ครุฑวิทยากรณ์) ต.ท่าฬ่อ</t>
  </si>
  <si>
    <t>โรงเรียนบ้านท่าฬ่อ (ครุฑวิทยากรณ์)</t>
  </si>
  <si>
    <t>ธรรมนูญชุมชนสร้างสุขคนตำบลท่าฬ่อ อำเภอเมือง จังหวัดพิจิตร</t>
  </si>
  <si>
    <t>https://infocenter.nationalhealth.or.th/?attachment_id=19985</t>
  </si>
  <si>
    <t>ธรรมนูญชุมชนสร้างสุขคนตำบลท่าฬ่อ" จังหวัดพิจิตร</t>
  </si>
  <si>
    <t>ธรรมนูญสุขภาพพระสงฆ์ระดับพื้นที่จังหวัดพิจิตร :วัด ประชา รัฐ สร้างสุข วัดท่าฬ่อ</t>
  </si>
  <si>
    <t>วัดท่าฬ่อ</t>
  </si>
  <si>
    <t>ธรรมนูญตำบลท่าอยู่ อำเภอตะกั่วทุ่ง จังหวัดพังงา</t>
  </si>
  <si>
    <t>อบต.ท่าอยู่</t>
  </si>
  <si>
    <t>ธรรมนูญสุขภาพระดับพื้นที่ ตำบลทำเนียบ อำเภอคีรีรัฐนิคม จังหวัดสุราษฎร์ธานี (ประกาศเมื่อวันที่ 31 มีนาคม 2560)</t>
  </si>
  <si>
    <t>31 มีนาคม 2560</t>
  </si>
  <si>
    <t>องค์การบริหารส่วนตำบลทำเนียบ</t>
  </si>
  <si>
    <t>ธรรมนูญ ตำบลบ้านเหล่า อำเภอแม่ใจ จังหวัดพะเยา</t>
  </si>
  <si>
    <t>องค์การบริหารส่วนตำบลบ้านเหล่า</t>
  </si>
  <si>
    <t>ธรรมนูญกระท่อม บ้านหัวถนน ตำบลทุ่งเตา อำเภอบ้านนาสาร จังหวัดสุราษฎร์ธานี</t>
  </si>
  <si>
    <t>บ้านหัวถนน</t>
  </si>
  <si>
    <t>ธรรมนูญกระท่อม บ้านไสใหญ่ ตำบลทุ่งเตา อำเภอบ้านนาสาร จังหวัดสุราษฎร์ธานี</t>
  </si>
  <si>
    <t>บ้านไสใหญ่</t>
  </si>
  <si>
    <t>ธรรมนูญกระท่อม บ้านไร่เหนือ ตำบลทุ่งเตา อำเภอบ้านนาสาร จังหวัดสุราษฎร์ธานี</t>
  </si>
  <si>
    <t>บ้านไร่เหนือ</t>
  </si>
  <si>
    <t>ธรรมนูญกระท่อม บ้านทุ่งในไร่ ตำบลทุ่งเตา อำเภอบ้านนาสาร จังหวัดสุราษฎร์ธานี</t>
  </si>
  <si>
    <t>บ้านทุ่งในไร่</t>
  </si>
  <si>
    <t>ธรรมนูญกระท่อม บ้านคลองขนุน ตำบลทุ่งเตา อำเภอบ้านนาสาร จังหวัดสุราษฎร์ธานี</t>
  </si>
  <si>
    <t>บ้านคลองขนุน</t>
  </si>
  <si>
    <t>ธรรมนูญกระท่อม บ้านห้วยขุนราษฎร์ ตำบลทุ่งเตาใหม่ อำเภอบ้านนาสาร จังหวัดสุราษฎร์ธานี</t>
  </si>
  <si>
    <t>บ้านห้วยขุนราษฎร์</t>
  </si>
  <si>
    <t>ธรรมนูญกระท่อม บ้านห้วยตอ ตำบลทุ่งเตาใหม่ อำเภอบ้านนาสาร จังหวัดสุราษฎร์ธานี</t>
  </si>
  <si>
    <t>บ้านห้วยตอ</t>
  </si>
  <si>
    <t>ธรรมนูญกระท่อม บ้านควนกองเมือง ตำบลทุ่งเตาใหม่ อำเภอบ้านนาสาร จังหวัดสุราษฎร์ธานี</t>
  </si>
  <si>
    <t>บ้านควนกองเมือง</t>
  </si>
  <si>
    <t>ธรรมนูญกระท่อม บ้านไสดง ตำบลทุ่งเตาใหม่ อำเภอบ้านนาสาร จังหวัดสุราษฎร์ธานี</t>
  </si>
  <si>
    <t>บ้านไสดง</t>
  </si>
  <si>
    <t>ธรรมนูญกระท่อม บ้านห้วยชัน ตำบลทุ่งเตาใหม่ อำเภอบ้านนาสาร จังหวัดสุราษฎร์ธานี</t>
  </si>
  <si>
    <t>บ้านห้วยชัน</t>
  </si>
  <si>
    <t>ธรรมนูญกระท่อม บ้านสะพานสอง ตำบลทุ่งเตาใหม่ อำเภอบ้านนาสาร จังหวัดสุราษฎร์ธานี</t>
  </si>
  <si>
    <t>บ้านสะพานสอง</t>
  </si>
  <si>
    <t>ธรรมนูญกระท่อม บ้านหนองศิลป์ชัย ตำบลทุ่งเตาใหม่ อำเภอบ้านนาสาร จังหวัดสุราษฎร์ธานี</t>
  </si>
  <si>
    <t>บ้านหนองศิลป์ชัย</t>
  </si>
  <si>
    <t>ธรรมนูญกระท่อม บ้านไสดงใน ตำบลทุ่งเตาใหม่ อำเภอบ้านนาสาร จังหวัดสุราษฎร์ธานี</t>
  </si>
  <si>
    <t>บ้านไสดงใน</t>
  </si>
  <si>
    <t>ธรรมนูญบ้านใหม่ทุ่งทองว่าด้วย “งานบุญ งานประเพณีปลอดเครื่องดื่มแอลกอฮอล์” ชุมชนบ้านใหม่ทุ่งทอง ตำบลทุ่งทอง อำเภอทรายทองวัฒนา จังหวัดกำแพงเพชร</t>
  </si>
  <si>
    <t>ชุมชนบ้านใหม่ทุ่งทอง ต.ทุ่งทอง</t>
  </si>
  <si>
    <t>ชุมชนบ้านใหม่ทุ่งทอง</t>
  </si>
  <si>
    <t>ธรรมนูญสุขภาพพระสงฆ์ระดับพื้นที่จังหวัดพิจิตร :ชุมชนคุณธรรม ขับเคลื่อนด้วยพลัง "บวร" วัดอินทร์พรหมใย</t>
  </si>
  <si>
    <t>วัดอินทร์พรหมใย</t>
  </si>
  <si>
    <t>ธรรมนูญชุมชนสุจริตตำบลทุ่งพง อำเภอหนองฉาง จังหวัดอุทัยธาน</t>
  </si>
  <si>
    <t>ธรรมนูญชุมชนสุจริตตำบลทุ่งโพ</t>
  </si>
  <si>
    <t>ธรรมนูญสุขภาพชุมชนบ้านตีนธาตุ ตำบลทุ่งยาว อำเภอปาย จังหวัดแม่ฮ่องสอน</t>
  </si>
  <si>
    <t>13 กุมภาพันธ์ 2562</t>
  </si>
  <si>
    <t>องค์การบริหารส่วนตำบลทุ่งยาว</t>
  </si>
  <si>
    <t>ธรรมนูญสุขภาพตำบลทุ่งหลวง อำเภอคีรีมาส จังหวัดสุโขทัย ฉบับที่ 2 พ.ศ. 2560</t>
  </si>
  <si>
    <t>0/1/2559</t>
  </si>
  <si>
    <t>องค์การบริหารส่วนตำบลทุ่งหลวง</t>
  </si>
  <si>
    <t>ประกาศใช้</t>
  </si>
  <si>
    <t>https://infocenter.nationalhealth.or.th/sites/default/files/pha/640306_NSA.pdf</t>
  </si>
  <si>
    <t>ธรรมนูญสุขภาพเพื่อรองรับสังคมสูงวัยตำบลท่าเรือ อำเภอเมือง จังหวัดนครศรีธรรมราช</t>
  </si>
  <si>
    <t>ธรรมนูญชุมชน "ธรรมนูญสุขภาพเทศบาลตำบลทุ่งหลวง" ฉบับปรับปรุงฉบับที่ 3 ปี 2565</t>
  </si>
  <si>
    <t>เครือข่ายหมออนามัย</t>
  </si>
  <si>
    <t>ธรรมนูญสุขภาพเพื่อรองรับสังคมสูงวัยตำบลท่าศาลา อำเภอท่าศาลา จังหวัดนครศรีธรรมราช</t>
  </si>
  <si>
    <t>ธรรมนูญสุขภาพชุมชนบ่อปิ้งเกลือ ตำบลทุ่งใหญ่ อำเภอโพธิ์ประทับช้าง จังหวัดพิจิตร</t>
  </si>
  <si>
    <t>ชุมชนบ่อปิ้งเกลือ</t>
  </si>
  <si>
    <t>ธรรมนูญสุขภาพตำบลทุ่งใหญ่ อำเภอโพธิ์ประทับช้าง จังหวัดพิจิตร</t>
  </si>
  <si>
    <t>องค์การบริหารตำบล ทุ่งใหญ่ อำเภอโพธิ์ประทับช้าง จังหวัดพิจิตร</t>
  </si>
  <si>
    <t>ธรรมนูญสุขภาพเพื่อรองรับสังคมสูงวัยตำบลท่าโสม อำเภอเขาสมิง จังหวัดตราด</t>
  </si>
  <si>
    <t>ธรรมนูญ 5 ดี คัมภีร์ก่อร่างสร้างฝัน ชุมชนซอยน้ำทิพย์ เทศบาลเมืองกาฬสินธุ์ จังหวัดกาฬสินธุ์</t>
  </si>
  <si>
    <t xml:space="preserve">เทศบาลเมืองกาฬสินธุ์         </t>
  </si>
  <si>
    <t>ชุมชนซอยน้ำทิพย์</t>
  </si>
  <si>
    <t>ธรรมนูญ 5 ดี คัมภีร์ก่อร่างสร้างฝัน ชุมชนดงปอ เทศบาลเมืองกาฬสินธุ์ จังหวัดกาฬสินธุ์</t>
  </si>
  <si>
    <t>ชุมชนดงปอ</t>
  </si>
  <si>
    <t>ธรรมนูญ 5 ดี คัมภีร์ก่อร่างสร้างฝัน ชุมชนวัดสว่างคงคา เทศบาลเมืองกาฬสินธุ์ จังหวัดกาฬสินธุ์</t>
  </si>
  <si>
    <t>ชุมชนวัดสว่างคงคา</t>
  </si>
  <si>
    <t>ธรรมนูญ 5 ดี คัมภีร์ก่อร่างสร้างฝัน ชุมชนตลาดเก่า เทศบาลเมืองกาฬสินธุ์ จังหวัดกาฬสินธุ์</t>
  </si>
  <si>
    <t>ชุมชนตลาดเก่า</t>
  </si>
  <si>
    <t>ธรรมนูญสุขภาพเพื่อรองรับสังคมสูงวัยตำบลทุ่งหลวง อำเภอคีรีมาส จังหวัดสุโขทัย</t>
  </si>
  <si>
    <t>ธรรมนูญกระท่อม บ้านคลองหนึ่ง ตำบลไทรใหญ่ อำเภอไทรน้อย จังหวัดนนทบุรี</t>
  </si>
  <si>
    <t>บ้านคลองหนึ่ง</t>
  </si>
  <si>
    <t>ธรรมนูญความสุขชุมชน “คนบ้านทางสาย” หมู่ที่ 9 บ้านทางสาย ตำบลธงชัย อำเภอบางสะพาน จังหวัดประจวบคีรีขันธ์</t>
  </si>
  <si>
    <t>หมู่ที่ ๙ บ้านทางสาย</t>
  </si>
  <si>
    <t xml:space="preserve">ธรรมนูญสุขภาพตำบลธาตุน้อย อำเภอเขื่องใน จังหวัดอุบลราชธานี </t>
  </si>
  <si>
    <t>องค์การบริหารส่วนตำบลธาตุน้อย</t>
  </si>
  <si>
    <t>ธรรมนูญ อาหารปลอดภัยบ้านวังยาง</t>
  </si>
  <si>
    <t>บ้านวังยาง</t>
  </si>
  <si>
    <t>ธรรมนูญ การมีกิจกรรมทางกายในชีวิตประจำวันที่เพียงพอชุมชนพัฒนาวิมล</t>
  </si>
  <si>
    <t>ชุมชนพัฒนาวิมล</t>
  </si>
  <si>
    <t>ธรรมนูญสุขภาพตำบลนนทรี อำเภอบ่อไร่ จังหวัดตราด</t>
  </si>
  <si>
    <t>อบต.นนทรี</t>
  </si>
  <si>
    <t>https://infocenter.nationalhealth.or.th//sites/default/files/pha/2344_NSA.pdf</t>
  </si>
  <si>
    <t>ธรรมนูญสุขภาพเพื่อรองรับสังคมสูงวัยตำบลเทพนิมิต อำเภอเขาสมิง จังหวัดตราด</t>
  </si>
  <si>
    <t>ธรรมนูญชุมชนนาก่วมเหนือ เทศบาลนคร อำเภอเมือง จังหวัดลำปาง</t>
  </si>
  <si>
    <t>เทศบาลนครลำปาง</t>
  </si>
  <si>
    <t>ธรรมนูญสุขภาพเฉพาะประเด็นเรื่องการรองรับสังคมสูงวัยในพื้นที่ เทศบาลตำบลไทรโยค จังหวัดกาญจนบุรี</t>
  </si>
  <si>
    <t>ธรรมนูญตำบลนาขอม อำเภอไพศาลี จังหวัดนครสวรรค์</t>
  </si>
  <si>
    <t>องค์การบริหารตำบล นาขอม อำเภอไพศาลี จังหวัดนครสวรรค์</t>
  </si>
  <si>
    <t>ธรรมนูญสุขภาพผู้สูงอายุ ตำบลนาขอม อำเภอไพศาลี จังหวัดนครสวรรค</t>
  </si>
  <si>
    <t>(ร่าง)ธรรมนูญรองรับสังคมสูงวัยตำบลนากลาง</t>
  </si>
  <si>
    <t>ธรรมนูญ ตำบลนางลือ อำเภอเมือง จังหวัดชัยนาท</t>
  </si>
  <si>
    <t>องค์การบริหารส่วนตำบลนางลือ</t>
  </si>
  <si>
    <t>ธรรมนูญการมีส่วนร่วมสร้างเสริมพฤติกรรมจัดการตนเองโรคความดันโลหิตสูงของผู้สูงอายุ หมู่ที่ 7</t>
  </si>
  <si>
    <t>หมู่ที่ 7</t>
  </si>
  <si>
    <t>ธรรมนูญการมีส่วนร่วมสร้างเสริมพฤติกรรมจัดการตนเองโรคความดันโลหิตสูงของผู้สูงอายุ หมู่ที่ 8</t>
  </si>
  <si>
    <t>หมู่ที่ 8</t>
  </si>
  <si>
    <t>ธรรมนูญการมีส่วนร่วมสร้างเสริมพฤติกรรมจัดการตนเองโรคความดันโลหิตสูงของผู้สูงอายุ หมู่ที่ 9</t>
  </si>
  <si>
    <t>หมู่ที่ 9</t>
  </si>
  <si>
    <t>ธรรมนูญประเด็นอาหารปลอดภัยตำบลนางั่ว อำเภอเมือง จังหวัดเพชรบูรณ์</t>
  </si>
  <si>
    <t>ธรรมนูญตำบลนาชุบเห็ด อำเภอย่านตาขาว จังหวัดตรัง</t>
  </si>
  <si>
    <t>2 ตุลาคม 2561</t>
  </si>
  <si>
    <t xml:space="preserve">องค์การบริหารส่วนตำบลนาชุบเห็ด </t>
  </si>
  <si>
    <t>ธรรมนูญสุขภาพตำบลนาตาขวัญ อำเภอเมือง จังหวัดระยอง</t>
  </si>
  <si>
    <t>ธรรมนูญสุขภาพตำบลนาใต้ อำเภอบ้านนาสาร จังหวัดสุราษฎร์ธานี</t>
  </si>
  <si>
    <t>กำนัน องค์การบริหารส่วนตำบลรพสต.</t>
  </si>
  <si>
    <t>ธรรมนูญสุขภาพตำบลนาท่อม อำเภอเมือง จังหวัดพัทลุง</t>
  </si>
  <si>
    <t>23 ตุลาคม 2561</t>
  </si>
  <si>
    <t>องค์การบริหารส่วนตำบลนาท่อม</t>
  </si>
  <si>
    <t>ธรรมนูญตำบลนาป่าแซง อำเภอปทุมราชวงศา จังหวัดอำนาจเจริญ (ประกาศใช้ 1 กุมภาพันธ์ 2561)</t>
  </si>
  <si>
    <t>1 กุมภาพันธ์ 2561</t>
  </si>
  <si>
    <t>องค์การบริหารส่วนตำบลนาป่าแซง</t>
  </si>
  <si>
    <t>ธรรมนูญตำบลนาโพธิ์กลาง ว่าด้วยมาตรการป้องกันไวรัสโคโรนา 2019 จังหวัดฉะเชิงเทรา</t>
  </si>
  <si>
    <t>สมัชชาจังหวัดและกขป.เขต ๑๐</t>
  </si>
  <si>
    <t xml:space="preserve">ธรรมนูญสุขภาพตำบลนาเวียง อำเภอเสนางคนิคม จังหวัดอำนาจเจริญ </t>
  </si>
  <si>
    <t>องค์การบริหารส่วนตำบลนาเวียง</t>
  </si>
  <si>
    <t>ธรรมนูญสุขภาพเพื่อรองรับสังคมสูงวัยตำบลนาเกตุ อำเภอโคกโพธิ์ จังหวัดปัตตานี</t>
  </si>
  <si>
    <t>ธรรมนูญกระท่อม ชุมชนนาสารนอก ตำบลนาสาร อำเภอบ้านนาสาร จังหวัดสุราษฎร์ธานี</t>
  </si>
  <si>
    <t>ชุมชนนาสารนอก</t>
  </si>
  <si>
    <t>ธรรมนูญกระท่อม ชุมชนศรีเวียง ตำบลนาสาร อำเภอบ้านนาสาร จังหวัดสุราษฎร์ธานี</t>
  </si>
  <si>
    <t>ชุมชนศรีเวียง</t>
  </si>
  <si>
    <t>ธรรมนูญกระท่อม ชุมชนคลองฉวาง ตำบลนาสาร อำเภอบ้านนาสาร จังหวัดสุราษฎร์ธานี</t>
  </si>
  <si>
    <t>ชุมชนคลองฉวาง</t>
  </si>
  <si>
    <t>ธรรมนูญกระท่อม ชุมชนประชาสามัคคี ตำบลนาสาร อำเภอบ้านนาสาร จังหวัดสุราษฎร์ธานี</t>
  </si>
  <si>
    <t>ชุมชนประชาสามัคคี</t>
  </si>
  <si>
    <t>ธรรมนูญกระท่อม ชุมชนซอยร่วมใจ ตำบลนาสาร อำเภอบ้านนาสาร จังหวัดสุราษฎร์ธานี</t>
  </si>
  <si>
    <t>ชุมชนซอยร่วมใจ</t>
  </si>
  <si>
    <t>ธรรมนูญกระท่อม ชุมชนทุ่งคาเกรียน ตำบลนาสาร อำเภอบ้านนาสาร จังหวัดสุราษฎร์ธานี</t>
  </si>
  <si>
    <t>ชุมชนทุ่งคาเกรียน</t>
  </si>
  <si>
    <t>ธรรมนูญกระท่อม ชุมชนทุ่งคาเกรียนใหม่ ตำบลนาสาร อำเภอบ้านนาสาร จังหวัดสุราษฎร์ธานี</t>
  </si>
  <si>
    <t>ชุมชนทุ่งคาเกรียนใหม่</t>
  </si>
  <si>
    <t>ธรรมนูญกระท่อม ชุมชนขุนทองหลาง ตำบลนาสาร อำเภอบ้านนาสาร จังหวัดสุราษฎร์ธานี</t>
  </si>
  <si>
    <t>ชุมชนขุนทองหลาง</t>
  </si>
  <si>
    <t>ธรรมนูญกระท่อม ชุมชนนาเตรียะ ตำบลนาสาร อำเภอบ้านนาสาร จังหวัดสุราษฎร์ธานี</t>
  </si>
  <si>
    <t>ชุมชนนาเตรียะ</t>
  </si>
  <si>
    <t>ธรรมนูญกระท่อม ชุมชนเหมืองแกะ ตำบลนาสาร อำเภอบ้านนาสาร จังหวัดสุราษฎร์ธานี</t>
  </si>
  <si>
    <t>ชุมชนเหมืองแกะ</t>
  </si>
  <si>
    <t>ธรรมนูญกระท่อม ชุมชนห้วยมุด 1 ตำบลนาสาร อำเภอบ้านนาสาร จังหวัดสุราษฎร์ธานี</t>
  </si>
  <si>
    <t>ชุมชนห้วยมุด 1</t>
  </si>
  <si>
    <t>ธรรมนูญกระท่อม ชุมชนห้วยมุด 2 ตำบลนาสาร อำเภอบ้านนาสาร จังหวัดสุราษฎร์ธานี</t>
  </si>
  <si>
    <t>ชุมชนห้วยมุด 2</t>
  </si>
  <si>
    <t>ธรรมนูญกระท่อม ชุมชนห้วยมุด 3 ตำบลนาสาร อำเภอบ้านนาสาร จังหวัดสุราษฎร์ธานี</t>
  </si>
  <si>
    <t>ชุมชนห้วยมุด 3</t>
  </si>
  <si>
    <t>ธรรมนูญกระท่อม ชุมชนหน้าสถานีรถไฟ ตำบลนาสาร อำเภอบ้านนาสาร จังหวัดสุราษฎร์ธานี</t>
  </si>
  <si>
    <t>ชุมชนหน้าสถานีรถไฟ</t>
  </si>
  <si>
    <t>ธรรมนูญกระท่อม ชุมชนท่าพลา ตำบลนาสาร อำเภอบ้านนาสาร จังหวัดสุราษฎร์ธานี</t>
  </si>
  <si>
    <t>ชุมชนท่าพลา</t>
  </si>
  <si>
    <t>ธรรมนูญกระท่อม ชุมชนพูลศิริ ตำบลนาสาร อำเภอบ้านนาสาร จังหวัดสุราษฎร์ธานี</t>
  </si>
  <si>
    <t>ชุมชนพูลศิริ</t>
  </si>
  <si>
    <t>ธรรมนูญกระท่อม ชุมชนสะพานหนึ่ง ตำบลนาสาร อำเภอบ้านนาสาร จังหวัดสุราษฎร์ธานี</t>
  </si>
  <si>
    <t>ชุมชนสะพานหนึ่ง</t>
  </si>
  <si>
    <t>ธรรมนูญกระท่อม ชุมชนสวนมังคุด ตำบลนาสาร อำเภอบ้านนาสาร จังหวัดสุราษฎร์ธานี</t>
  </si>
  <si>
    <t>ชุมชนสวนมังคุด</t>
  </si>
  <si>
    <t>ธรรมนูญกระท่อม ชุมชนอู่มาด ตำบลนาสาร อำเภอบ้านนาสาร จังหวัดสุราษฎร์ธานี</t>
  </si>
  <si>
    <t>ชุมชนอู่มาด</t>
  </si>
  <si>
    <t>ธรรมนูญกระท่อม ชุมชนปลายรางพัฒนา ตำบลนาสาร อำเภอบ้านนาสาร จังหวัดสุราษฎร์ธานี</t>
  </si>
  <si>
    <t>ชุมชนปลายรางพัฒนา</t>
  </si>
  <si>
    <t>ธรรมนูญกระท่อม ชุมชนหนองม่วง ตำบลนาสาร อำเภอบ้านนาสาร จังหวัดสุราษฎร์ธานี</t>
  </si>
  <si>
    <t>ชุมชนหนองม่วง</t>
  </si>
  <si>
    <t>ธรรมนูญกระท่อม ชุมชนนายาง ตำบลนาสาร อำเภอบ้านนาสาร จังหวัดสุราษฎร์ธานี</t>
  </si>
  <si>
    <t>ชุมชนนายาง</t>
  </si>
  <si>
    <t>ธรรมนูญกระท่อม ชุมชนคลองหา ตำบลนาสาร อำเภอบ้านนาสาร จังหวัดสุราษฎร์ธานี</t>
  </si>
  <si>
    <t>ชุมชนคลองหา</t>
  </si>
  <si>
    <t>ธรรมนูญกระท่อม ชุมชนวังหล้อ ตำบลนาสาร อำเภอบ้านนาสาร จังหวัดสุราษฎร์ธานี</t>
  </si>
  <si>
    <t>ชุมชนวังหล้อ</t>
  </si>
  <si>
    <t>ธรรมนูญกระท่อม ชุมชนบ้านมั่นคง ตำบลนาสาร อำเภอบ้านนาสาร จังหวัดสุราษฎร์ธานี</t>
  </si>
  <si>
    <t>ชุมชนบ้านมั่นคง</t>
  </si>
  <si>
    <t>ธรรมนูญตำบลนาหนองทุ่ม อำเภอชุมแพ จังหวัดขอนแก่น</t>
  </si>
  <si>
    <t>1.ฝ่ายปกครอง  (อำเภอ) 2.อบต.นาหนองทุ่ม               3.สำนักงานสาธารณสุขอำเภอ</t>
  </si>
  <si>
    <t>ธรรมนูญสุขภาพเพื่อสุขภาพประชาชน ตำบลน้ำคอก อำเภอเมืองระยอง จังหวัดระยอง</t>
  </si>
  <si>
    <t>15 พฤษภาคม 2562</t>
  </si>
  <si>
    <t>องค์การบริหารส่วนตำบลน้ำคอก</t>
  </si>
  <si>
    <t>https://infocenter.nationalhealth.or.th//sites/default/files/pha/210112_NSA.pdf</t>
  </si>
  <si>
    <t>ธรรมนูญสุขภาพตำบลน้ำคอก ป้องกัน ควบคุมแก้ไขปัญหาโรคไวรัสโคโรนา 2019 และฟื้นฟูคุณภาพชีวิต อำเภอเมือง จังหวัดระยอง</t>
  </si>
  <si>
    <t>เทศบาลตำบลน้ำคอก</t>
  </si>
  <si>
    <t>ระดับ 3 มีการดำเนินการที่พร้อมจะถูกประเมินผลสำเร็จ</t>
  </si>
  <si>
    <t>ธรรมนูญสุขภาพเพื่อสุขภาพประชาชนตำบลน้ำคอก อำเภอเมือง จังหวัดระยอง</t>
  </si>
  <si>
    <t>กิจกรรม “ปลูกผักสวนครัว” เพื่อนำมาต่อยอดเป็นกิจกรรมโครงการ “ต้นกล้าสวนครัวปันสุข” ปี 2566,โครงการออกกำลังกาย
เพื่อสุขภาพที่ดี ปี 2566</t>
  </si>
  <si>
    <t>ธรรมนูญเฉพาะประเด็นการส่งเสริมการอ่าน ตำบลน้ำคำ อำเภอไทยเจริญ จังหวัดยโสธร</t>
  </si>
  <si>
    <t>องค์การบริหารส่วนตำบลน้ำคำ</t>
  </si>
  <si>
    <t>ธรรมนูญ 5 ดีวิถีคนตราด ตำบลน้ำเชี่ยว</t>
  </si>
  <si>
    <t>ธรรมนูญสุขภาพตำบลน้ำพุ อำเภอบ้านนาสาร จังหวัดสุราษฎร์ธานี</t>
  </si>
  <si>
    <t>อบต.น้ำพุ</t>
  </si>
  <si>
    <t>ธรรมนูญสุขภาพตำบลน้ำพุ อำเภอบ้านนาสาร จังหวัดสุราษฎร์ธานี (ฉบับเพิ่มเติมเรื่องมาตรการป้องกันควบคุมโรคติดเชื้อไวรัสโคโรนา 2019)</t>
  </si>
  <si>
    <t>อบต.น้ำพุ รพสต.น้ำพุ รสพต.บ้านยางอุง</t>
  </si>
  <si>
    <t>ธรรมนูญกระท่อม บ้านยางอุง ตำบลน้ำพุ อำเภอบ้านนาสาร จังหวัดสุราษฎร์ธานี</t>
  </si>
  <si>
    <t>บ้านยางอุง</t>
  </si>
  <si>
    <t>ธรรมนูญกระท่อม บ้านน ้าพุ ตำบลน้ำพุ อำเภอบ้านนาสาร จังหวัดสุราษฎร์ธานี</t>
  </si>
  <si>
    <t>บ้านน ้าพุ</t>
  </si>
  <si>
    <t>ธรรมนูญกระท่อม บ้านนายาว-ดอนสร้อยทอง ตำบลน้ำพุ อำเภอบ้านนาสาร จังหวัดสุราษฎร์ธานี</t>
  </si>
  <si>
    <t>บ้านนายาว-ดอนสร้อยทอง</t>
  </si>
  <si>
    <t>ธรรมนูญกระท่อม บ้านดอนทราย ตำบลน้ำพุ อำเภอบ้านนาสาร จังหวัดสุราษฎร์ธานี</t>
  </si>
  <si>
    <t>บ้านดอนทราย</t>
  </si>
  <si>
    <t>ธรรมนูญกระท่อม บ้านหนองต้อ ตำบลน้ำพุ อำเภอบ้านนาสาร จังหวัดสุราษฎร์ธานี</t>
  </si>
  <si>
    <t>บ้านหนองต้อ</t>
  </si>
  <si>
    <t>ธรรมนูญกระท่อม บ้านควนใหม่ ตำบลน้ำพุ อำเภอบ้านนาสาร จังหวัดสุราษฎร์ธานี</t>
  </si>
  <si>
    <t>บ้านควนใหม่</t>
  </si>
  <si>
    <t>ธรรมนูญสุขภาพการส่งเสริมการบริโภคผักและผลไม้เพื่อสุขภาพในโรงเรียน ชุมชนชายเขาวิทยา หมู่ที่ 5 ตำบลน้ำริด อำเภอเมือง จังหวัดอุตรดิตถ์</t>
  </si>
  <si>
    <t>สมัชชาสุขภาพจังหวัดอุตรดิตถ์</t>
  </si>
  <si>
    <t>ชุมชนชายเขาวิทยา หมู่ที่ 5</t>
  </si>
  <si>
    <t>ธรรมนูญสุขภาพผู้สูงอายุบ้านนาสอพอง ตำบลน้ำหนาว อำเภอน้ำหนาว จังหวัดเพชรบูรณ์</t>
  </si>
  <si>
    <t>คณะกรรมกรธรรมนูญสุขภาพผู้สูงอายุตำบลน้ำหนาว</t>
  </si>
  <si>
    <t>บ้านนาสอพอง</t>
  </si>
  <si>
    <t>ธรรมนูญสุขภาพเพื่อสุขภาพประชาชน</t>
  </si>
  <si>
    <t>ธรรมนูญสุขภาพเพื่อรองรับสังคมสูงวัยตำบลนาคอเรือ อำเภอฮอด จังหวัดเชียงใหม่</t>
  </si>
  <si>
    <t>ธรรมนูญสุขภาพพระสงฆ์ระดับพื้นที่จังหวัดพิจิตร :หมู่บ้านรักษาศีล ๕ วัดสระยายชี</t>
  </si>
  <si>
    <t>วัดสระยายชี</t>
  </si>
  <si>
    <t>ธรรมนูญสุขภาพพระสงฆ์ระดับพื้นที่จังหวัดพิจิตร :ชุมชนคุณธรรม ขับเคลื่อนด้วยพลัง "บวร" วัดท่าช้าง</t>
  </si>
  <si>
    <t>วัดท่าช้าง</t>
  </si>
  <si>
    <t>ธรรมนูญสุขภาพพระสงฆ์ระดับพื้นที่จังหวัดพิจิตร :หมู่บ้านรักษาศีล ๕ วัดชัยมงคล</t>
  </si>
  <si>
    <t>วัดชัยมงคล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</si>
  <si>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วัดวังกร่าง</t>
  </si>
  <si>
    <t>วัดวังกร่าง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</si>
  <si>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วัดวังกร่าง</t>
  </si>
  <si>
    <t>ธรรมนูญสุขภาพเพื่อรองรับสังคมสูงวัยตำบลนาสวรรค์ อำเภอเมือง</t>
  </si>
  <si>
    <t>วัฒนธรรมสุจริต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</si>
  <si>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วัดเนินสาลิกา</t>
  </si>
  <si>
    <t>วัดเนินสาลิกา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</si>
  <si>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วัดหนองสะแก</t>
  </si>
  <si>
    <t>วัดหนองสะแก</t>
  </si>
  <si>
    <t>ธรรมนูญสุขภาพตำบลเนินหอม จังหวัดปราจีนบุรี 'ชีวิตดี๊ดี ที่เนินหอม'</t>
  </si>
  <si>
    <t xml:space="preserve">รพสต.เนินหอม </t>
  </si>
  <si>
    <t>มาตรการเพื่อป้องกัน แก้ไขปัญหา และฟื้นฟูเศรษฐกิจจากโควิด-๑๙ ตำบลแนงมุด อำเภอกาบเชิง จังหวัดสุรินทร์ (วันที่ ๒๒-๒๓ มิ.ย. ๖๓)</t>
  </si>
  <si>
    <t xml:space="preserve">ธรรมนูญสุขภาพตำบลโนนค้อ อำเภอโนนคูณ จังหวัดศรีษะเกษ </t>
  </si>
  <si>
    <t>องค์การบริหารส่วนตำบลโนนค้อ</t>
  </si>
  <si>
    <t>ธรรมนูญ ตำบลโนนงาม อำเภอปทุมราชวงศา จังหวัดอำนาจเจริญ</t>
  </si>
  <si>
    <t>30 พฤษภาคม 2562</t>
  </si>
  <si>
    <t>อบต.โนนงาม</t>
  </si>
  <si>
    <t>ธรรมนูญสุขภาพคนตำบลโนนทัน อำเภอชุมแพ จังหวัดขอนแก่น</t>
  </si>
  <si>
    <t>1.ฝ่ายปกครอง (อำเภอ)          2.อบต.โนนทัน 3.สำนักงานสาธารณสุขอำเภอ</t>
  </si>
  <si>
    <t>ธรรมนูญ อบตำบลโนนปูน อำเภอไพรบึง จังหวัดศรีสะเกษ</t>
  </si>
  <si>
    <t>สมัชชาจังหวัดและมหาวิทยาลัย</t>
  </si>
  <si>
    <t>ธรรมนูญสุขภาพ ตำบลโนนเปือย อำเภอ กุดชุม จังหวัดยโสธร</t>
  </si>
  <si>
    <t>องค์การบริหารส่วนตำบลโนนเปือย</t>
  </si>
  <si>
    <t xml:space="preserve">ธรรมนูญสุขภาพตำบลโนนเมืองน้อย อำเภอหัวตะพาน จังหวัดอำนาจเจริญ </t>
  </si>
  <si>
    <t>องค์การบริหารส่วนตำบลโนนเมืองน้อย</t>
  </si>
  <si>
    <t>ธรรมนูญสุขภาพตำบลโนนยาง จังหวัดมุกดาหาร</t>
  </si>
  <si>
    <t>องค์การบริหารส่วนตำบลโนนยาง</t>
  </si>
  <si>
    <t>ธรรมนูญตำบลโนนสัง อำเภอกันทรารมย์ จังหวัดศรีสะเกษ</t>
  </si>
  <si>
    <t>สมัชชาจังหวัดและมหาวิยาลัย</t>
  </si>
  <si>
    <t>ธรรมนูญกระท่อม บ้านหน้าวัด ตำบลในเตา อำเภอห้วยยอด จังหวัดตรัง</t>
  </si>
  <si>
    <t>บ้านหน้าวัด</t>
  </si>
  <si>
    <t>ธรรมนูญกระท่อม บ้านเขาหล้อม ตำบลในเตา อำเภอห้วยยอด จังหวัดตรัง</t>
  </si>
  <si>
    <t>บ้านเขาหล้อม</t>
  </si>
  <si>
    <t>ธรรมนูญกระท่อม บ้านไร่เหนือ ตำบลในเตา อำเภอห้วยยอด จังหวัดตรัง</t>
  </si>
  <si>
    <t>ธรรมนูญกระท่อม บ้านนอก ตำบลในเตา อำเภอห้วยยอด จังหวัดตรัง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</si>
  <si>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วัดท่าหลวง</t>
  </si>
  <si>
    <t>วัดท่าหลวง</t>
  </si>
  <si>
    <t>ธรรมนูญโรงเรียนวัดจันทร์วิทยา ตำบลในเมือง อำเภอเมือง จังหวัดพิษณุโลก</t>
  </si>
  <si>
    <t>สปสช. เขต 2 พิษณุโลก</t>
  </si>
  <si>
    <t>วัดธรรมจักรวิทยา</t>
  </si>
  <si>
    <t>ธรรมนูญรองรับสังคมสูงวัยตำบลเนินกว้าว</t>
  </si>
  <si>
    <t>ธรรมนูญรองรับสังคมสูงวัยตำบลเนินศาลา</t>
  </si>
  <si>
    <t>ธรรมนูญตำบลบ่อยาง อำเภอเมือง จังหวัดสงขลา</t>
  </si>
  <si>
    <t>อบจ.สงขลา เทศบาลนครสงขลา กลุ่มสตรีกองทุนพัฒนาบทบาทสตรี</t>
  </si>
  <si>
    <t>AHC71031</t>
  </si>
  <si>
    <t>ธรรมนูญสร้างสุขทุกช่วงวัยตำบลบ่อพลอย จังหวัดกาญจนบุรี พ.ศ. 2566</t>
  </si>
  <si>
    <t xml:space="preserve">1.เกิดการบรรจุเป็นข้อบัญญัติท้องถิ่น อบต.บ่อพลอย 
2.สนง.พัฒนาสังคมอำเภอบ่อพลอย ลงนามบันทึกข้อตกลงความร่วมมือและประกาศวาระ “ตำบลเข้มแข็ง ตามหลักปรัชญาของเศรษฐกิจพอเพียง”ต.บ่อพลอย เมื่องวันที่ 21 ธค.66 </t>
  </si>
  <si>
    <t>นางมนต์กวี เลียงผา</t>
  </si>
  <si>
    <t>080-941-8787</t>
  </si>
  <si>
    <t>https://nhcothai.sharepoint.com/:b:/s/Project_Data_visualization/EbPLkBzNUppItcKJj6vSIUQBItm0j_4EOW0j6qm6ZYJnpQ?e=FeWsAO</t>
  </si>
  <si>
    <t>อบต.บ่อพลอย
กองทุน อปท.</t>
  </si>
  <si>
    <t>1.มีโครงการพัฒนาคุณภาพชีวิตผู้สูงอายุ "ชีวิตสดใส ผู้สูงวัยสุขสันต์" ประจำปีงบประมาณ พ.ศ. 2568 ของ อบต.บ่อพลอย  https://borphoi.go.th/index.php?content=mod_gallery&amp;gallery_id=605&amp;Title=%E0%B8%A0%E0%B8%B2%E0%B8%9E%E0%B8%81%E0%B8%B4%E0%B8%88%E0%B8%81%E0%B8%A3%E0%B8%A3%E0%B8%A1%20images%20gallery%20%E0%B9%82%E0%B8%84%E0%B8%A3%E0%B8%87%E0%B8%81%E0%B8%B2%E0%B8%A3%E0%B8%9E%E0%B8%B1%E0%B8%92%E0%B8%99%E0%B8%B2%E0%B8%84%E0%B8%B8%E0%B8%93%E0%B8%A0%E0%B8%B2%E0%B8%9E%E0%B8%8A%E0%B8%B5%E0%B8%A7%E0%B8%B4%E0%B8%95%E0%B8%9C%E0%B8%B9%E0%B9%89%E0%B8%AA%E0%B8%B9%E0%B8%87%E0%B8%AD%E0%B8%B2%E0%B8%A2%E0%B8%B8
2) คณะองค์การบริหารส่วนตำบลหนองประดู่ อ.เลาขวัญ จ.กาญจนบุรี 
เข้าเยี่ยมชมศูนย์เรียนรู้รองรับสังคมสูงวัย ต.บ่อพลอย 
3) ได้รับงบประมาณขับเคลื่อนกิจกรรมในมิติ
ต่าง ๆ ดังนี้ (3.1) มิติด้านเศรษฐกิจ ผ่านโครงการฝึกอบรมทักษะประกอบอาชีพตามถนัด ของ
สำนักงานพัฒนาชุมชน อ.บ่อพลอย และโครงการอบรมพัฒนาเพิ่มศักยภาพอาชีพกลุ่มสตรีตำบลบ่อพลอย (3.2) มิติสังคม ได้รับการสนับสนุนงบประมาณจากศูนย์ส่งเสริมการเรียนรู้ระดับอำเภอบ่อ
พลอย ผ่านโครงการจัดกิจกรรมสร้างสายสัมพันธ์ครอบครัวในชุมชน จำนวน 50,000 บาท, โครงการ
พัฒนาคุณภาพชีวิตสังคมสูงวัยตำบลบ่อพลอย จำนวน 50,000 บาท และโครงการอบรมเยาวชนห่างไกลยาเสพติด จำนวน 30,000 บาท (3.3) มิติด้านสุขภาพ ได้รับการจัดสรรงบประมาณจาก 
สปสช. 326,880 บาท และเงินสมทบจาก อปท. 165,000 บาท เพื่อส่งเสริมสุขภาพและดูแลผู้สูงอายุ
ระยะยาว โดยเน้นการป้องกันโรค NCDs และการปรับพฤติกรรมการดำเนินชีวิต</t>
  </si>
  <si>
    <t>https://nhcothai.sharepoint.com/:b:/s/Project_Data_visualization/EbPLkBzNUppItcKJj6vSIUQBItm0j_4EOW0j6qm6ZYJnpQ?e=gjTnVp</t>
  </si>
  <si>
    <t>มาตรการเพื่อป้องกัน แก้ไขปัญหา และฟื้นฟูเศรษฐกิจจากโควิด-๑๙ ตำบลบะ อำเภอท่าตูม จังหวัดสุรินทร์</t>
  </si>
  <si>
    <t>ธรรมนูญสุขภาพ ตำบลบัวคำ อำเภอโพธิ์ชัย จังหวัดร้อยเอ็ด</t>
  </si>
  <si>
    <t>องค์การบริหารส่วนตำบลบัวคำ</t>
  </si>
  <si>
    <t>ธรรมนูญสุขภาพตำบลบากเรือ อำเภอมหาชนะชัย จังหวัดยโสธร</t>
  </si>
  <si>
    <t>องค์การบริหารส่วนตำบลบากเรือ</t>
  </si>
  <si>
    <t>ธรรมนูญสุขภาพ ตำบลบางกระบือ อำเภอเมือง จังหวัดสิงห์บุรี</t>
  </si>
  <si>
    <t xml:space="preserve">ธรรมนูญสร้างเสริมพฤติกรรมจัดการตนเอง ของผู้สูงอายุ เพื่อลดเสี่ยง-ลดโรคความดันโลหิตสูงแบบมีส่วนร่วมหมู่ที่ 1 บ้านท่าสำโรง </t>
  </si>
  <si>
    <t>หมู่ที่ 1 บ้านท่าสำโรง</t>
  </si>
  <si>
    <t>สร้างเสริมพฤติกรรมจัดการตนเอง ของผู้สูงอายุ เพื่อลดเสี่ยง-ลดโรคความดันโลหิตสูงแบบมีส่วนร่วมหมู่ 3 บ้านท่าขลาย</t>
  </si>
  <si>
    <t>หมู่ 2 บ้านท่าสะตือ</t>
  </si>
  <si>
    <t>สร้างเสริมพฤติกรรมจัดการตนเอง ของผู้สูงอายุ เพื่อลดเสี่ยง-ลดโรคความดันโลหิตสูงแบบมีส่วนร่วมหมู่ 9 บ้านแค</t>
  </si>
  <si>
    <t>หมู่ 3 บ้านท่าขลาย</t>
  </si>
  <si>
    <t>สร้างเสริมพฤติกรรมจัดการตนเอง ของผู้สูงอายุ เพื่อลดเสี่ยง-ลดโรคความดันโลหิตสูงแบบมีส่วนร่วมหมู่ 10 บ้านหัวเด่น</t>
  </si>
  <si>
    <t>หมู่ 9 บ้านแค</t>
  </si>
  <si>
    <t>สร้างเสริมพฤติกรรมจัดการตนเอง ของผู้สูงอายุ เพื่อลดเสี่ยง-ลดโรคความดันโลหิตสูงแบบมีส่วนร่วมหมู่ 12 บ้านหอระฆัง</t>
  </si>
  <si>
    <t>หมู่ 1 บ้านหัวเด่น</t>
  </si>
  <si>
    <t xml:space="preserve">ธรรมนูญสุขภาพเฉพาะประเด็นหรือข้อตกลงร่วมกันของภาคพลเมืองในการป้องกันและแก้ไขปัญหาโรคไวรัสโคโรนา ๒๐๑๙ (โควิด) จังหวัดชัยนาท </t>
  </si>
  <si>
    <t>หมู่ 12 บ้านหอระฆัง</t>
  </si>
  <si>
    <t>ธรรมนูญการจัดการขยะอย่างมีส่วนร่วม โรงเรียนบ้านประชาสามัคคี ตำบลบางเคียน อำเภอชุมแสง จังหวัดนครสวรรค์</t>
  </si>
  <si>
    <t>โรงเรียนบ้านประชาสามัคคี ต.บางเคียน</t>
  </si>
  <si>
    <t>โรงเรียนบ้านประชาสามัคคี</t>
  </si>
  <si>
    <t xml:space="preserve">ธรรมนูญสุขภาพตำบลบางเดื่อ  
ว่าด้วยการจัดการสิ่งแวดล้อม  
เน้นการจัดการขยะโดยชุมชน (เมื่อวันที่ 30 กันยายน 2561 )
</t>
  </si>
  <si>
    <t>30 กันยายน 2561</t>
  </si>
  <si>
    <t>องค์การบริหารส่วนตำบลบางเดื่อ</t>
  </si>
  <si>
    <t>ธรรมนูญสุขภาพตำบลบางเดื่อ
ว่าด้วยการจัดการภัยพิบัติ
เน้นการจัดการภัยพิบัติโดยชุมชน      (เมื่อวันที่ 30 กันยายน 2561 )</t>
  </si>
  <si>
    <t>ธรรมนูญ ตำบลบางตาหงาย อำเภอบรรพตพิสัย จังหวัดนครสวรรค์</t>
  </si>
  <si>
    <t>องค์การบริหารส่วนตำบลบางตาหงาย</t>
  </si>
  <si>
    <t>ธรรมนูญสุขภาพเพื่อรองรับสังคมสูงวัยเทศบาลตำบลบ่อพลอย อำเภอบ่อไร่ จังหวัดตราด</t>
  </si>
  <si>
    <t>ธรรมนูญสุขภาพเพื่อรองรับสังคมสูงวัยตำบลบ่อยาง อำเภอเมือง จังหวัดสงขลา</t>
  </si>
  <si>
    <t>https://infocenter.nationalhealth.or.th/?attachment_id=19983</t>
  </si>
  <si>
    <t>ธรรมนูญรองรับสังคมสูงวัยตำบลบางประมุง</t>
  </si>
  <si>
    <t>ธรรมนูญสุขภาพพระสงฆ์ระดับพื้นที่จังหวัดพิจิตร :วัด ประชา รัฐ สร้างสุข วัดวังน้ำเต้า</t>
  </si>
  <si>
    <t>วัดวังน้ำเต้า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</si>
  <si>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วัดวังน้ำเต้า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</si>
  <si>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วัดเวฬุวาศรีประสิทธิ์</t>
  </si>
  <si>
    <t>วัดเวฬุวาศรีประสิทธิ์</t>
  </si>
  <si>
    <t>ธรรมนูญสุขภาพผู้สูงอายุชุมชนวัดสังฆราชาวาส ตำบลบางพุทรา อำเภอเมือง จังหวัดสิงห์บุร</t>
  </si>
  <si>
    <t>ธรรมนูญชุมชนคนบางเพรียง สู้ภัยโควิด-19 ปี 2563</t>
  </si>
  <si>
    <t xml:space="preserve">คณะกรรมการป้องกันและควบคุมโรคโควิด ๑๙ ของตำบลบางเพรียง , รพ.สต.บางเพรียง , กำนัน, ผู้ใหญ่บ้าน , เครือข่าย อสม.,  เครือข่ายสภาองค์กรชุมชน, เครือข่ายสตรี  </t>
  </si>
  <si>
    <t>ชุมชนคนบางเพรียง</t>
  </si>
  <si>
    <t>ธรรมนูญสุขภาพผู้สูงอายุ ตำบลบางมะฝ่อ อำเภอโกรกพระ จังหวัดนครสวรรค์</t>
  </si>
  <si>
    <t>องค์การบริหารส่วนตำบลบางมะฝ่อ</t>
  </si>
  <si>
    <t>https://infocenter.nationalhealth.or.th//sites/default/files/pha/623_NSA.pdf</t>
  </si>
  <si>
    <t>ธรรมนูญสุขภาพผู้สูงอายุตำบลบางมะฝ่อ อำเภอโกรกพระ จังหวัดนครสวรรค์</t>
  </si>
  <si>
    <t>ธรรมนูญสุขภาพพระสงฆ์ระดับพื้นที่จังหวัดพิจิตร :ชุมชนคุณธรรม ขับเคลื่อนด้วยพลัง "บวร" วัดคุณพุ่ม</t>
  </si>
  <si>
    <t>วัดคุณพุ่ม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</si>
  <si>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วัดบางลายใต้</t>
  </si>
  <si>
    <t>วัดบางลายใต้</t>
  </si>
  <si>
    <t>ธรรมนูญกระท่อม บ้านดอนไทรงาม ตำบลบางหมาก อำเภอเมืองชุมพร จังหวัดชุมพร</t>
  </si>
  <si>
    <t>บ้านดอนไทรงาม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</si>
  <si>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3</t>
  </si>
  <si>
    <t>หมู่ 3</t>
  </si>
  <si>
    <t>เสริมสร้างศักยภาพชมรมผู้สูงอายุเพื่อจัดการสภาพแวดล้อมที่บ้านและพื้นที่สาธารณะในชุมชนแบบมีส่วนร่วม หมู่ 7</t>
  </si>
  <si>
    <t>หมู่ 7</t>
  </si>
  <si>
    <t>ธรรมนูญสุขภาพตำบลบ้านกง อำเภอหนองเรือ จังหวัดขอนแก่น</t>
  </si>
  <si>
    <t>1.ฝ่ายปกครอง (อำเภอ)          2.อบต.บ้านกง   3.สำนักงานสาธารณสุขอำเภอ</t>
  </si>
  <si>
    <t>ธรรมนูญสุขภาวะ อบตำบลเวียงท่ากาน ฉบับที่ ๒ ตำบลบ้านกลาง อำเภอสันป่าตอง จังหวัดเชียงใหม</t>
  </si>
  <si>
    <t>องค์การบริหารตำบลเวียงท่ากาน อ.สันป่าตอง จ.เชียงใหม่</t>
  </si>
  <si>
    <t>ธรรมนูญสุขภาวะ อบตำบลเวียงท่ากาน ฉบับที่ 2</t>
  </si>
  <si>
    <t>การเตรียมความพร้อมในการเข้าสู่วัยสูงอายุ</t>
  </si>
  <si>
    <t>ธรรมนูญสุขภาพ ตำบลบ้านเกาะ อำเภอพรหมคีรี จังหวัดนครศรีธรรมราช</t>
  </si>
  <si>
    <t>ธรรมนูญสุขภาพตำบลบ้านค้อ อำเภอโพนสวรรค์ จังหวัดนครพนม การสร้างเสริมพฤติกรรมสุขภาพที่พึงประสงค์ในผู้สูงอายุ</t>
  </si>
  <si>
    <t>https://infocenter.nationalhealth.or.th/sites/default/files/pha/AHC1649.pdf</t>
  </si>
  <si>
    <t>ธรรมนูญสุขภาพเพื่อรองรับสังคมสูงวัยตำบลบ้านจ่า อำเภอบางระจัน จังหวัดสิงห์บุรี</t>
  </si>
  <si>
    <t>ธรรมนูญสุขภาพเพื่อรองรับสังคมสูงวัยตำบลบ้านชี อำเภอบ้านหมี่ จังหวัดลพบุรี</t>
  </si>
  <si>
    <t>ธรรมนูญสุขภาพ อบตำบลบ้านทำเนียบ อำเภอคีรีรัฐนิคม จังหวัดสุราษฎร์ธานี</t>
  </si>
  <si>
    <t>องค์การบริหารส่วนตำบลบ้านทำเนียบ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</si>
  <si>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วัดบ้านนา</t>
  </si>
  <si>
    <t>วัดบ้านนา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</si>
  <si>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วัดหนองสะเดา</t>
  </si>
  <si>
    <t>วัดหนองสะเดา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</si>
  <si>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วัดยางตะพาย</t>
  </si>
  <si>
    <t>วัดยางตะพาย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</si>
  <si>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วัดหนองหูช้าง</t>
  </si>
  <si>
    <t>วัดหนองหูช้าง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</si>
  <si>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วัดบ้านนา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</si>
  <si>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วัดหลังถนนประชาสรรค์</t>
  </si>
  <si>
    <t>วัดหลังถนนประชาสรรค์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</si>
  <si>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วัดนิคมสามัคคีธรรม</t>
  </si>
  <si>
    <t>วัดนิคมสามัคคีธรรม</t>
  </si>
  <si>
    <t>ธรรมนูญสุขภาพเพื่อรองรับสังคมสูงวัยตำบลบ้านป้อม อำเภอคีรีมาส จังหวัดสุโขทัย</t>
  </si>
  <si>
    <t>สสจ.สุโขทัย สช. พอช. สภาองค์กรชุมชน และเครือข่ายหมอนามัย</t>
  </si>
  <si>
    <t>ธรรมนูญสุขภาพเพื่อรองรับสังคมสูงวัยตำบลบ้านยาง อำเภอคีรีรัฐนิคม จังหวัดสุราษฎร์ธานี</t>
  </si>
  <si>
    <t>ธรรมนูญสุขภาพบ้านโปร่งตะแบก จังหวัดสระบุรี</t>
  </si>
  <si>
    <t>ผู้ใหญ่บ้านบ้านโปร่งตะแบก</t>
  </si>
  <si>
    <t>ธรรมนูญตำบลป้องกันควบคุมและป้องกันโรคโคโรนา 2019 ตำบลบ้านมะเกลือ อำเภอเมือง จังหวัดนครสวรรค์</t>
  </si>
  <si>
    <t>อบต.บ้านมะเกลือ</t>
  </si>
  <si>
    <t>ธรรมนูญระบบสุขภาพตำบลบ้านมุง อำเภอเนินมะปราง จังหวัดพิษณุโลก</t>
  </si>
  <si>
    <t>เครือข่ายคนรักบ้านเกิด, คกก. เขตสุขภาพเพื่อประชาชนเขต 2, องค์การบริหารส่วนตำบลบ้านมุง</t>
  </si>
  <si>
    <t>ร่างธรรมนูญรองรับสังคมสูงวัยบ้านเหล่ามี</t>
  </si>
  <si>
    <t>ข้อตกลงตำบลบ้านแวง การป้องกันและแก้ไขปัญหาโรคอุบัติใหม่โคโรนา ๒๐๑๙ อำเภอพุทไธสง จังหวัดบุรีรัมย์</t>
  </si>
  <si>
    <t>สาธารณสุขจังหวัด,สมัชาชาจังหวัดบุรีรัมย์</t>
  </si>
  <si>
    <t>ธรรมนูญ อบตำบล ปงเตา อำเภองาว จังหวัดลำปาง</t>
  </si>
  <si>
    <t>องค์การบริหารส่วนตำบลปงเตา</t>
  </si>
  <si>
    <t>ธรรมนูญสุขภาพเพื่อรองรับสังคมสูงวัยตำบลบุ่งหวาย</t>
  </si>
  <si>
    <t>ธรรมนูญสุขภาพตำบลบ้านเหลื่อม อำเภอบ้านเหลื่อม จังหวัดนครราชสีมา</t>
  </si>
  <si>
    <t>25 เมษายน 2562</t>
  </si>
  <si>
    <t>อบต.บ้านเหลื่อม</t>
  </si>
  <si>
    <t xml:space="preserve">ธรรมนูญสุขภาพตำบลบ้านใหม่ อำเภอเมืองพะเยา จังหวัดพะเยา </t>
  </si>
  <si>
    <t>องค์การบริหารส่วนตำบลบ้านใหม่</t>
  </si>
  <si>
    <t>ธรรมนูญสุขภาพพระสงฆ์ระดับพื้นที่จังหวัดพิจิตร :ชุมชนคุณธรรม ขับเคลื่อนด้วยพลัง "บวร" วัดบึงนาราง</t>
  </si>
  <si>
    <t>วัดบึงนาราง</t>
  </si>
  <si>
    <t>ธรรมนูญสุขภาพพระสงฆ์ระดับพื้นที่จังหวัดพิจิตร :วัด ประชา รัฐ สร้างสุข วัดห้วงศรัทธาราม</t>
  </si>
  <si>
    <t>วัดห้วงศรัทธาราม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</si>
  <si>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วัดบึงนาราง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</si>
  <si>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วัดบึงนาราง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</si>
  <si>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วัดบึงบัว</t>
  </si>
  <si>
    <t>วัดบึงบัว</t>
  </si>
  <si>
    <t>ธรรมนูญสุขภาพเฉพาะประเด็นเรื่องการรองรับสังคมสูงวัยในพื้นที่ อบตำบลปรังเผล จังหวัดกาญจนบุรี</t>
  </si>
  <si>
    <t>ธรรมนูญตำบลบึงบูรพ์ อำเภอบึงบูรพ์ จังหวัดศรีสะเกษ</t>
  </si>
  <si>
    <t>22 กรกฎาคม 2562</t>
  </si>
  <si>
    <t>อบต.บึงบูรพ์</t>
  </si>
  <si>
    <t>ธรรมนูญโรงเรียนสาธิตวิทยาลัยสงฆ์พุทธชินราช ตำบลบึงพระ อำเภอเมือง จังหวัดพิษณุโลก</t>
  </si>
  <si>
    <t>โรงเรียนโสภณวรคุณวิทยา</t>
  </si>
  <si>
    <t>ธรรมนูญการสร้างชุมชนปลอดบุหรี่ตำบลบุ่งคล้า อำเภอหล่มสัก จังหวัดเพชรบูรณ์</t>
  </si>
  <si>
    <t>องค์การบริหารส่วนตำบลบุ่งคล้า, สมัชชาสุขภาพจังหวัดเพชรบูรณ์, มหาวิทยาลัยราชภัฎเพชรบูรณ์</t>
  </si>
  <si>
    <t>ธรรมนูญสุขภาพเพื่อรองรับสังคมสูงวัยตำบลปากนคร อำเภอเมือง จังหวัดนครศรีธรรมราช</t>
  </si>
  <si>
    <t xml:space="preserve">ธรรมนูญสุขภาพคนปงดอน  อยู่ดี  มีสุข จังหวัดลำปาง </t>
  </si>
  <si>
    <t>อบต.ปงดอน</t>
  </si>
  <si>
    <t>ธรรมนูญสุขภาพตำบลปทุม อำเภอเมืองอุบลราชธานี จังหวัดอุบลราชธานี</t>
  </si>
  <si>
    <t>เทศบาลตำบลปทุม</t>
  </si>
  <si>
    <t>ธรรมนูญ อาหารปลอดภัยบ้านหนองปลาไหล</t>
  </si>
  <si>
    <t>บ้านหนองปลาไหล</t>
  </si>
  <si>
    <t>ธรรมนูญสุขภาพเพื่อรองรับสังคมสูงวัยตำบลแป้น อำเภอสายบุรี จังหวัดปัตตานี</t>
  </si>
  <si>
    <t>ธรรมนูญตำบลปรางค์กู่ อำเภอปรางค์กู่ จังหวัดศรีสะเกษ</t>
  </si>
  <si>
    <t>แผนของกองทุนสวัสดิการตำบลปลาฝา อำเภอจังหาร จังหวัดร้อยเอ็ด</t>
  </si>
  <si>
    <t>องค์การบริหารตำบลปลาฝา</t>
  </si>
  <si>
    <t>หมวด 2 การสร้างเสริมสุขภาพ
หมวด 13 การอภิบาลระบบสุขภาพ</t>
  </si>
  <si>
    <t>ธรรมนูญรับมือโควิด-19 ตำบลปันแต อำเภอควนขนุน จังหวัดพัทลุง</t>
  </si>
  <si>
    <t>https://scf.or.th/paper/663</t>
  </si>
  <si>
    <t>ธรรมนูญสุขภาพเพื่อรองรับสังคมสูงวัยเทศบาลตำบลพรเจริญ จังหวัดบึงกาฬ</t>
  </si>
  <si>
    <t>ธรรมนูญตำบลปากน้ำ (เทศบาลนครสมุทรปราการ) จังหวัดสมุทรปราการ</t>
  </si>
  <si>
    <t>เทศบาลนครสมุทรปราการ</t>
  </si>
  <si>
    <t xml:space="preserve">ธรรมนูญสุขภาพตำบลป่าก่อ อำเภอชานุมาน จังหวัดอำนาจเจริญ </t>
  </si>
  <si>
    <t>องค์การบริหารส่วนตำบลป่าก่อ</t>
  </si>
  <si>
    <t>ธรรมนูญ ตำบลเปือ อำเภอเชียงกลาง จังหวัดน่าน</t>
  </si>
  <si>
    <t>องค์การบริหารส่วนตำบลเปือ</t>
  </si>
  <si>
    <t>ธรรมนูญ ตำบลศิลาเพชร อำเภอปัว จังหวัดน่าน</t>
  </si>
  <si>
    <t>องค์การบริหารส่วนตำบลศิลาเพชร</t>
  </si>
  <si>
    <t>ธรรมนูญสุขภาพชุมชนบ้านปางหมู ฉบับที่ 1 พ.ศ. 2562</t>
  </si>
  <si>
    <t>19 กุมภาพันธ์ 2562</t>
  </si>
  <si>
    <t>องค์การบริหารส่วนตำบลปางหมู</t>
  </si>
  <si>
    <t>ธรรมนูญตำบลปาดังเบซาร์ อำเภอสะเดา จังหวัดสงขลา</t>
  </si>
  <si>
    <t>เทศบาลเมืองปาร์ดังเบซาร์</t>
  </si>
  <si>
    <t xml:space="preserve">ธรรมนูญสุขภาพเด็กและเยาวชน ตำบลป่าตึง จังหวัดเชียงราย </t>
  </si>
  <si>
    <t>องค์การบริหารส่วนตำบลป่าตึง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</si>
  <si>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วัดหนองถ้ำ</t>
  </si>
  <si>
    <t>วัดหนองถ้ำ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</si>
  <si>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วัดป่ามะคาบ</t>
  </si>
  <si>
    <t>วัดป่ามะคาบ</t>
  </si>
  <si>
    <t>ธรรมนูญตำบลเป๊าะ อำเภอบึงบูรพ์ จังหวัดศรีสะเกษ</t>
  </si>
  <si>
    <t xml:space="preserve">อบต.เป๊าะ </t>
  </si>
  <si>
    <t>https://infocenter.nationalhealth.or.th//sites/default/files/pha/33111_NSA.pdf</t>
  </si>
  <si>
    <t>ธรรมนูญ ตำบลพระธาตุ อำเภอเชียงกลาง จังหวัดน่าน</t>
  </si>
  <si>
    <t>องค์การบริหารส่วนตำบลพระธาตุ</t>
  </si>
  <si>
    <t>ธรรมนูญบ้านร่องลึก หมู่ที่ 6 ตำบลผักขวง อำเภอทองแสนขัน จังหวัดอุตรดิตถ์</t>
  </si>
  <si>
    <t>สมัชชาสุขภาพจังหวัดอุตรดิตถ์, หน่วยจัดการชุมชนสุขภาวะจังหวัดอุตรดิตถ์, สสอ.ทองแสนขัน</t>
  </si>
  <si>
    <t>บ้านร่องลึก หมู่ 6</t>
  </si>
  <si>
    <t>ธรรมนูญชุมชนบ้านป่าปุ๊ ตำบลผาบ่อง อำเภอเมืองแม่ฮ่องสอน จังหวัดแม่ฮ่องสอน</t>
  </si>
  <si>
    <t>เครือข่ายพัฒนาศักยภาพกำลังคนด้านการควบคุมยาสูบแม่ฮ่องสอน (พศย.)</t>
  </si>
  <si>
    <t>ประกาศนโยบายและสนับสนุนเป็นมาตรการครอบครัวปลอดบุหรี่ในพื้นที่ 12 หมู่บ้าน ของ ต.ผาป่อง เพื่อส่งเสริมให้เกิดบ้านปลอดบุหรีี่่ ลดเสี่ยง ลดโรค ลดเสี่ยงเสพติด</t>
  </si>
  <si>
    <t>กองทุนแม่ของแผ่นดิน</t>
  </si>
  <si>
    <t>บุหรี่</t>
  </si>
  <si>
    <t xml:space="preserve">ธรรมนูญสุขภาพ ตำบลไผ่ขวาง ว่าด้วยการพัฒนาคุณภาพชีวิตผู้สูงอายุในชุมชน </t>
  </si>
  <si>
    <t>องค์การบริหารส่วนตำบลไผ่ขวาง</t>
  </si>
  <si>
    <t>ธรรมนูญสุขภาพพระสงฆ์ระดับพื้นที่จังหวัดพิจิตร :ชุมชนคุณธรรม ขับเคลื่อนด้วยพลัง "บวร" วัดไผ่รอบ</t>
  </si>
  <si>
    <t>วัดไผ่รอบ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</si>
  <si>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วัดหนองหลวง</t>
  </si>
  <si>
    <t>วัดหนองหลวง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</si>
  <si>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วัดไผ่รอบ</t>
  </si>
  <si>
    <t>ธรรมนูญฝายห้วยน้ำคลุ้ง อำเภอท่าศาลา จังหวัดนครศรีธรรมราช</t>
  </si>
  <si>
    <t>9 ธันวาคม 2561</t>
  </si>
  <si>
    <t>องค์การบริหารส่วนตำบลดอนตะโก</t>
  </si>
  <si>
    <t>ธรรมนูญสุขภาพตำบลพญาแก้ว ฉบับที่ 1 พ.ศ.2562</t>
  </si>
  <si>
    <t>28 กรกฎาคม 2562</t>
  </si>
  <si>
    <t>องค์การบริหารส่วนตำบลพญาแก้ว</t>
  </si>
  <si>
    <t xml:space="preserve">นโยบายเทศบาลน่าอยู่การจัดการขยะครบวงจรมติ </t>
  </si>
  <si>
    <t>สำนักงานเทศบาลตำบลพนมมสารคาม</t>
  </si>
  <si>
    <t xml:space="preserve">โรงเรียนพนมสารคาม
</t>
  </si>
  <si>
    <t>เทศบาลพนมสารคามประกาศเป็นเขตสวมหมวกกันน๊อคร้อยเปอร์เซ็นต์</t>
  </si>
  <si>
    <t>ธรรมนูญตำบลพนา อำเภอพนา จังหวัดอำนาจเจริญ (ประกาศใช้ เดือนธันวาคม 2560)</t>
  </si>
  <si>
    <t>ธันวาคม 2560</t>
  </si>
  <si>
    <t>องค์การบริหารส่วนตำบลพนา</t>
  </si>
  <si>
    <t>ธรรมนูญรองรับสังคมสูงวัยภายใต้วิถีชีวิตใหม่ ตำบลโพทางนกดำออก อำเภอสรรพยา จังหวัดชัยนาท</t>
  </si>
  <si>
    <t>https://infocenter.nationalhealth.or.th/wp-content/uploads/224/3/NHS_PhoNangDamOk.pdf</t>
  </si>
  <si>
    <t>ธรรมนูญ ตำบลป่าคาหลวง อำเภอบ้านหลวง จังหวัดน่าน</t>
  </si>
  <si>
    <t>องค์การบริหารส่วนตำบลป่าคาหลวง</t>
  </si>
  <si>
    <t>ธรรมนูญสุขภาพชุมชนกะเหรี่ยงบ้านห้วยแห้ง ฉบับที่ 1 พ.ศ. 2562 เพื่อก้าวสู่การเกษตรปลอดสาร ทานอาหารปลอดภัย ห่วงใยสิ่งแวดล้อม ชุมชนกะเหรี่ยงบ้านห้วยแห้ง หมู่ที่ 2 ตำบลพระธาตุ อำเภอแม่ระมาด จังหวัดตาก</t>
  </si>
  <si>
    <t>คณะกรรมการจัดทำธรรมนูญสุขภาพชุมชนบ้านห้วยแห้ง, รพ.สต. พระธาตุ, องค์การบริหารส่วนตำบลพระธาตุ</t>
  </si>
  <si>
    <t>ชุมชนกะเหรี่ยงบ้านห้วยแห้ง หมู่ที่ 2</t>
  </si>
  <si>
    <t>ธรรมนูญกระท่อม บ้านตลาดพรุพี ตำบลพรุพี อำเภอบ้านนาสาร จังหวัดสุราษฎร์ธานี</t>
  </si>
  <si>
    <t>บ้านตลาดพรุพี</t>
  </si>
  <si>
    <t>ธรรมนูญกระท่อม บ้านทุ่งทือ ตำบลพรุพี อำเภอบ้านนาสาร จังหวัดสุราษฎร์ธานี</t>
  </si>
  <si>
    <t>บ้านทุ่งทือ</t>
  </si>
  <si>
    <t>ธรรมนูญกระท่อม บ้านอินทนิลงาม ตำบลพรุพี อำเภอบ้านนาสาร จังหวัดสุราษฎร์ธานี</t>
  </si>
  <si>
    <t>บ้านอินทนิลงาม</t>
  </si>
  <si>
    <t>ธรรมนูญกระท่อม บ้านคลองหินแท่น ตำบลพรุพี อำเภอบ้านนาสาร จังหวัดสุราษฎร์ธานี</t>
  </si>
  <si>
    <t>บ้านคลองหินแท่น</t>
  </si>
  <si>
    <t>ธรรมนูญกระท่อม บ้านห้วยล่วง ตำบลพรุพี อำเภอบ้านนาสาร จังหวัดสุราษฎร์ธานี</t>
  </si>
  <si>
    <t>บ้านห้วยล่วง</t>
  </si>
  <si>
    <t>ธรรมนูญกระท่อม บ้านห้วยตอ ตำบลพรุพี อำเภอบ้านนาสาร จังหวัดสุราษฎร์ธานี</t>
  </si>
  <si>
    <t>ธรรมนูญกระท่อม บ้านช่องช้าง ตำบลพรุพี อำเภอบ้านนาสาร จังหวัดสุราษฎร์ธานี</t>
  </si>
  <si>
    <t>บ้านช่องช้าง</t>
  </si>
  <si>
    <t>ธรรมนูญระบบสุขภาพตำบลพลายชุมพล อำเภอเมือง จังหวัดพิษณุโลก</t>
  </si>
  <si>
    <t>องค์การบริหารส่วนตำบลพลายชุมพล, กขป. 2, สำนักงานสาธารณสุขพิษณุโลก</t>
  </si>
  <si>
    <t>ธรรมนูญสุขภาพผู้สูงอายุตำบลพลิ้ว  อำเภอแหลมสิงห์ จังหวัดจันทบุรี ฉบับที่ 1 2567</t>
  </si>
  <si>
    <t>องค์การบริหารส่วนตำบลพลิ้ว</t>
  </si>
  <si>
    <t>https://infocenter.nationalhealth.or.th/sites/default/files/pha/220604_NSA.pdf</t>
  </si>
  <si>
    <t>ธรรมนูญสุขภาพว่าด้วยการจัดการขยะมูลฝอยในชุมชน ตำบลพักทัน อำเภอบางระจัน จังหวัดสิงห์บุรี</t>
  </si>
  <si>
    <t xml:space="preserve"> อบต.พักทัน</t>
  </si>
  <si>
    <t>https://infocenter.nationalhealth.or.th//sites/default/files/pha/2264_NSA.pdf</t>
  </si>
  <si>
    <t>ธรรมนูญตำบลพังขวาง พ.ศ. 2565</t>
  </si>
  <si>
    <t>https://infocenter.nationalhealth.or.th/sites/default/files/pha/AHC1628.pdf</t>
  </si>
  <si>
    <t>ธรรมนูญสุขภาพว่าด้วยอาหารปลอดภัยและการอนุรักษ์วัฒนธรรมในชุมชน ตำบลพุคา อำเภอบ้านหมี่ จังหวัดลพบุรี</t>
  </si>
  <si>
    <t xml:space="preserve">อบต.พุคา </t>
  </si>
  <si>
    <t xml:space="preserve">ธรรมนูญสุขภาพว่าด้วยการจัดการขยะในชุมชนพุคำจาน </t>
  </si>
  <si>
    <t>อบต.พุคำจาน</t>
  </si>
  <si>
    <t>หมวด 14ธรรมนูญสุขภาพพื้นที่ และหมวด 3 การป้องกันและควบคุมโรคและปัจจัยที่คุกคามสุขภาพ</t>
  </si>
  <si>
    <t>ธรรมนูญสุขภาพตำบลคำพุจาน</t>
  </si>
  <si>
    <t xml:space="preserve">ธรรมนูญสุขภาพ ตำบลพุแค ว่าด้วยการป้องกันและแก้ไขอุบัติเหตุทางถนนในชุมชน </t>
  </si>
  <si>
    <t>องค์การบริหารส่วนตำบลพุแค</t>
  </si>
  <si>
    <t>ธรรมนูญกระท่อม บ้านเหมืองทวด ตำบลเพิ่มพูนทรัพย์ อำเภอบ้านนาสาร จังหวัดสุราษฎร์ธานี</t>
  </si>
  <si>
    <t>บ้านเหมืองทวด</t>
  </si>
  <si>
    <t>ธรรมนูญกระท่อม บ้านน้ำท้น ตำบลเพิ่มพูนทรัพย์ อำเภอบ้านนาสาร จังหวัดสุราษฎร์ธานี</t>
  </si>
  <si>
    <t>บ้านน้ำท้น</t>
  </si>
  <si>
    <t>ธรรมนูญกระท่อม บ้านวังศิลาดิเรกสาร ตำบลเพิ่มพูนทรัพย์ อำเภอบ้านนาสาร จังหวัดสุราษฎร์ธานี</t>
  </si>
  <si>
    <t>บ้านวังศิลาดิเรกสาร</t>
  </si>
  <si>
    <t>ธรรมนูญกระท่อม บ้านธาราวงศ์อารีย์ ตำบลเพิ่มพูนทรัพย์ อำเภอบ้านนาสาร จังหวัดสุราษฎร์ธานี</t>
  </si>
  <si>
    <t>บ้านธาราวงศ์อารีย์</t>
  </si>
  <si>
    <t>ธรรมนูญกระท่อม บ้านกอบแกบ ตำบลเพิ่มพูนทรัพย์ อำเภอบ้านนาสาร จังหวัดสุราษฎร์ธานี</t>
  </si>
  <si>
    <t>บ้านกอบแกบ</t>
  </si>
  <si>
    <t>ธรรมนูญกระท่อม บ้านวังหิน ตำบลเพิ่มพูนทรัพย์ อำเภอบ้านนาสาร จังหวัดสุราษฎร์ธานี</t>
  </si>
  <si>
    <t>บ้านวังหิน</t>
  </si>
  <si>
    <t>ธรรมนูญสุขภาพว่าด้วย"การจัดการขยะชุมชน" ตำบลโพชนไก่ อำเภอบางระจัน จังหวัดสิงห์บุรี</t>
  </si>
  <si>
    <t>องค์การบริหารส่วนตำบลโพชนไก่ อ.บางระจัน จ.สิงห์บุรี</t>
  </si>
  <si>
    <t>ธรรมนูญสุขภาพผู้สูงอายุอำเภอโพทะเล ฉบับที่ 1 พ.ศ. 2562</t>
  </si>
  <si>
    <t>10 มิถุนายน 2562</t>
  </si>
  <si>
    <t>ที่ว่าการอำเภอโพทะเล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</si>
  <si>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วัดบ้านตาล</t>
  </si>
  <si>
    <t>วัดบ้านตาล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</si>
  <si>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วัดทุ่งทอง</t>
  </si>
  <si>
    <t>วัดทุ่งทอง</t>
  </si>
  <si>
    <t>ธรรมนูญการผลิตและบริโภคผักปลอดภัยในครัวเรือน บ้านปากกระช่อง ตำบลโพธิ์ประทับช้าง อำเภอโพธิ์ประทับช้าง จังหวัดพิจิตร</t>
  </si>
  <si>
    <t>ชุมชนบ้านปากกระช่อง ต.โพธิ์ประทับช้าง</t>
  </si>
  <si>
    <t>บ้านปากกระช่อง</t>
  </si>
  <si>
    <t>ธรรมนูญสุขภาพพระสงฆ์ระดับพื้นที่จังหวัดพิจิตร :วัด ประชา รัฐ สร้างสุข วัดท่าพุดซา</t>
  </si>
  <si>
    <t>วัดท่าพุดซา</t>
  </si>
  <si>
    <t>ธรรมนูญสุขภาพพระสงฆ์ระดับพื้นที่จังหวัดพิจิตร :หมู่บ้านรักษาศีล ๕ วัดท่าบัวทอง</t>
  </si>
  <si>
    <t>วัดท่าบัวทอง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</si>
  <si>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วัดอรุณรุ่งดิลกรัตน์</t>
  </si>
  <si>
    <t>วัดอรุณรุ่งดิลกรัตน์</t>
  </si>
  <si>
    <t>ธรรมนูญสุขภาพตำบลโพธิ์พระยา ฉบับที่ 1/62</t>
  </si>
  <si>
    <t>13 พฤษภาคม 2562</t>
  </si>
  <si>
    <t>อบต.โพธิ์พระยา</t>
  </si>
  <si>
    <t>ธรรมนูญสุขภาพ ตำบลโพธิ์ศรี  อำเภอโพธิ์ชัย จังหวัดร้อยเอ็ด</t>
  </si>
  <si>
    <t>องค์การบริหารส่วนตำบลโพธิ์ศรี</t>
  </si>
  <si>
    <t xml:space="preserve">ธรรมนูญตำบลโพนทอง อำเภอโพธิ์ตาก จังหวัดหนองคาย </t>
  </si>
  <si>
    <t>อบต.โพนทอง อ.เฝ้าไร่ จ.หนองคาย</t>
  </si>
  <si>
    <t>https://infocenter.nationalhealth.or.th/sites/default/files/pha/AHC152.pdf</t>
  </si>
  <si>
    <t xml:space="preserve">ธรรมนูญตำบลโพนทอง อำเภอเสนางคนิคม จังหวัดศรีษะเกษ </t>
  </si>
  <si>
    <t>องค์การบริหารส่วนตำบลโพนทอง</t>
  </si>
  <si>
    <t>ธรรมนูญสุขภาพเพื่อรองรับสังคมสูงวัยตำบลมะเกลือเก่า อำเภอสูงเนิน จังหวัดนครราชสีมา</t>
  </si>
  <si>
    <t>ธรรมนูญสุขภาพเพื่อรองรับสังคมสูงวัยตำบลมะขามเตี้ย อำเภอเมือง จังหวัดสุราษฎร์ธานี</t>
  </si>
  <si>
    <t>ธรรมนูญสุขภาพสร้างเสริมสุขภาพกิจกรรมทางกายด้วยศิลปวัฒนธรรมท้องถิ่น บ้านสวนมะม่วง หมู่ที่ 3 ตำบลโพนางดำออก อำเภอสรรพยา จังหวัดชัยนาท</t>
  </si>
  <si>
    <t>อบต.โพนางดำออก อ.สรรพยา จ.ชัยนาท</t>
  </si>
  <si>
    <t>บ้านสวนมะม่วง หมู่ที่ 3</t>
  </si>
  <si>
    <t>หมวด 5 การส่งเสริม สนับสนุน การใช้และการพัฒนาภูมิปัญญาท้องถิ่นด้านสุขภาพ การแพทย์แผนไทย
การแพทย์พื้นบ้านและการแพทย์ทางเลือกอื่น
หมวด 14ธรรมนูญสุขภาพพื้นที่</t>
  </si>
  <si>
    <t>ธรรมนูญสุขภาพเพื่อรองรับสังคมสูงวัยตำบลเมืองเก่า อำเภอเมือง จังหวัดสุโขทัย</t>
  </si>
  <si>
    <t>เทศบาลตำบลเมืองเก่า</t>
  </si>
  <si>
    <t>ธรรมนูญสุขภาพเพื่อรองรับสังคมสูงวัยตำบลแม่ก๊า อำเภอสันป่าตอง จังหวัดเชียงใหม่</t>
  </si>
  <si>
    <t>ธรรมนูญถนนปลอดภัย ตำบลโพประจักษ์ อำเภอท่าช้าง จังหวัดสิงห์บุรี</t>
  </si>
  <si>
    <t>ธรรมนูญสุขภาพ ตำบลไพศาล อำเภอประโคนชัย จังหวัดบุรีรัมย์</t>
  </si>
  <si>
    <t>1 เมษายน 2562</t>
  </si>
  <si>
    <t>อบต.ไพศาล</t>
  </si>
  <si>
    <t xml:space="preserve">ธรรมนูญสุขภาพ ตำบลฟากห้วย อำเภออรัญประเทศ จังหวัดสระแก้ว </t>
  </si>
  <si>
    <t>องค์การบริหารส่วนตำบลฟากห้วย</t>
  </si>
  <si>
    <t>ธรรมนูญอำเภอม่วง จังหวัดอุบลราชธานี</t>
  </si>
  <si>
    <t>19 สิงหาคม 2562</t>
  </si>
  <si>
    <t>ที่ว่าการอำเภอม่วง</t>
  </si>
  <si>
    <t>ธรรมนูญสุขภาพผู้สูงอายุชุมชนวัดสังฆราชาวาส ตำบลบางพุทรา อำเภอเมือง จังหวัดสิงห์บุรี</t>
  </si>
  <si>
    <t>ชุมชนสังฆราชา</t>
  </si>
  <si>
    <t>ธรรมนูญสุขภาพตําบลมหาชัย ฉบับที่ 1 พ.ศ. 2564</t>
  </si>
  <si>
    <t>https://infocenter.nationalhealth.or.th/sites/default/files/pha/AHC1611.pdf</t>
  </si>
  <si>
    <t>ธรรมนูญสุขภาพว่าด้วยการจัดการขยะในชุมชน ตำบลมหาดไทย อำเภอเมือง จังหวัดอ่างทอง</t>
  </si>
  <si>
    <t>15 สิงหาคม 2562</t>
  </si>
  <si>
    <t xml:space="preserve">อบต.มหาดไทย </t>
  </si>
  <si>
    <t>https://infocenter.nationalhealth.or.th/sites/default/files/3414_NSA.pdf</t>
  </si>
  <si>
    <t>ธรรมนูญรองรับสังคมสูงวัย</t>
  </si>
  <si>
    <t>ธรรมนูญตำบลมะเกลือใหม่ อำเภอสูงเนิน จังหวัดนครราชสีมา</t>
  </si>
  <si>
    <t>31 พฤษภาคม 2562</t>
  </si>
  <si>
    <t xml:space="preserve">อบต.มะเกลือใหม่ </t>
  </si>
  <si>
    <t>(ร่าง)ธรรมนูญรองรับสังคมสูงวัยตำบลยางตาล</t>
  </si>
  <si>
    <t>ธรรมนูญโรงเรียนบ้านคลองเรือ ว่าด้วย“การส่งเสริมการทาน ผักผลไม้ของนักเรียน” โรงเรียนบ้านคลองเรือ ตำบลเทพนคร อำเภอเมือง จังหวัดกำแพงเพชร</t>
  </si>
  <si>
    <t>โรงเรียนบ้านคลองเรือ  ต.เทพนคร</t>
  </si>
  <si>
    <t>โรงเรียนบ้านคลองเรือ ตำบลเทพนคร</t>
  </si>
  <si>
    <t>ธรรมนูญบ้านปากคลองใต้ ตำบลนครชุม ว่าด้วยการส่งเสริมการรักการอ่านเพื่อการพัฒนาสุขภาวะเด็กและเยาวชน บ้านปากคลองใต้ ตำบลนครชุม อำเภอเมือง จังหวัดกำแพงเพชร</t>
  </si>
  <si>
    <t xml:space="preserve">อบต.นครชุม อ.เมือง จ.กำแพงเพชร </t>
  </si>
  <si>
    <t>บ้านปากคลองใต้ ตำบลนครชุม</t>
  </si>
  <si>
    <t>ธรรมนูญบ้านบุ่งวังงิ้ว หมู่ที่ 1 ตำบลเมือง อำเภอเมือง จังหวัดอุตรดิตถ์</t>
  </si>
  <si>
    <t>สมัชชาสุขภาพจังหวัดอุตรดิตถ์, หน่วยจัดการชุมชนสุขภาวะจังหวัดอุตรดิตถ์, สสอ. เมืองอุตรดิตถ์</t>
  </si>
  <si>
    <t>บ้านบุ่งวังงิ้ว หมู่ 1</t>
  </si>
  <si>
    <t>มาตรการเพื่อป้องกัน แก้ไขปัญหา และฟื้นฟูเศรษฐกิจจากโควิด-๑๙ ตำบลเมืองแก อำเภอท่าตูม จังหวัดสุรินทร์</t>
  </si>
  <si>
    <t>ธรรมนูญตำบลเมืองจันทร์ อำเภอเมืองจันทร์ จังหวัดศรีสะเกษ</t>
  </si>
  <si>
    <t>ธรรมนูญสุขภาพ ตำบลเมืองสรวง อำเภอเมืองสรวง จังหวัดร้อยเอ็ด</t>
  </si>
  <si>
    <t>องค์การบริหารส่วนตำบลเมืองสรวง</t>
  </si>
  <si>
    <t>แผนของกองทุนสวัสดิการตำบลเมืองสรวง อำเภอเมืองสรวง จังหวัดร้อยเอ็ด</t>
  </si>
  <si>
    <t>องค์การบริหารตำบลเมืองสรวง</t>
  </si>
  <si>
    <t>ธรรมนูญตำบลเมืองใหม่โคกกรวด อำเภอเมือง จังหวัดนครราชสีมา</t>
  </si>
  <si>
    <t>10 เมษายน 2562</t>
  </si>
  <si>
    <t>อบต.เมืองใหม่โคกกรวด</t>
  </si>
  <si>
    <t>เมืองใหม่โคกกรวด</t>
  </si>
  <si>
    <t xml:space="preserve">ธรรมนูญสุขภาพ “คนตำบลแม่กัวะ ครอบครัวดี มีสุขภาวะ” </t>
  </si>
  <si>
    <t>องค์การบริหารส่วนตำบลแม่กัวะ</t>
  </si>
  <si>
    <t>ธรรมนูญสุขภาวะตำบลแม่ก๊า อำเภอสันป่าตอง จังหวัดเชียงใหม</t>
  </si>
  <si>
    <t xml:space="preserve">องค์การบริหารตำบลแม่ก๊า อ.สันป่าตอง จ.เชียงใหม่ </t>
  </si>
  <si>
    <t>ร่างธรรมนูญรองรับสังคมสูงวัยบ้านวังซีน</t>
  </si>
  <si>
    <t xml:space="preserve">ธรรมนูญสุขภาพพระสงฆ์ ตำบลแม่กาษา อำเภอแม่สอด จังหวัดตาก </t>
  </si>
  <si>
    <t xml:space="preserve">องค์การบริหารส่วนตำบลแม่กาษา </t>
  </si>
  <si>
    <t>ธรรมนูญ ตำบลเวียง ทม.พะเยา จังหวัดพะเยา</t>
  </si>
  <si>
    <t>องค์การบริหารส่วนตำบลเวียง</t>
  </si>
  <si>
    <t>ธรรมนูญชุมชนบ้านห้วยโป่งสามัคคี ตำบลแม่ตืน อำเภอลี้ จังหวัดลำพูน</t>
  </si>
  <si>
    <t>องค์การบริหารส่วนตำบลแม่ตืน</t>
  </si>
  <si>
    <t xml:space="preserve">ธรรมนูญสุขภาพตำบลแม่แฝกใหม่ จังหวัดเชียงใหม่ </t>
  </si>
  <si>
    <t>องค์การบริหารส่วนตำบลแม่แฝกใหม่</t>
  </si>
  <si>
    <t>ธรรมนูญสุขภาพชุมชนผู้สูงอายุ ฉบับที่ 1 เทศบาลตำบลแม่สะเรียง</t>
  </si>
  <si>
    <t>30 เมษายน 2562</t>
  </si>
  <si>
    <t>เทศบาลตำบลแม่สะเรียง</t>
  </si>
  <si>
    <t>ธรรมนูญสุขภาพเพื่อรองรับสังคมสูงวัยตำบลวังทับไทร อำเภอสากเหล็ก จังหวัดพิจิตร</t>
  </si>
  <si>
    <t>ธรรมนูญสุขภาพชุมชนกะเหรี่ยงบ้านขุนห้วยนกกก ฉบับที่ 1 พ.ศ. 2562 ว่าด้วยการจัดการขยะและพัฒนาสุขอนามัยสิ่งแวดล้อมชุมชนบนดอยในป่าลึก ชุมชนกะเหรี่ยงบ้านขุนห้วยนกกก หมู่ที่ 7 ตำบลแม่หละ อำเภอท่าสองยาง จังหวัดตาก</t>
  </si>
  <si>
    <t>คณะกรรมการจัดทำธรรมนูญสุขภาพชุมชนบ้านห้วยนกกก, รพ.สต. แม่หละ, องค์การบริหารส่วนตำบลแม่หละ</t>
  </si>
  <si>
    <t>ชุมชนบนดอยในป่าลึก ชุมชนกะเหรี่ยงบ้านขุนห้วยนกกก หมู่ที่ 7</t>
  </si>
  <si>
    <t>ธรรมนูญ ตำบลห้วยโป่ง อำเภอเมือง จังหวัดแม่ฮ่องสอน</t>
  </si>
  <si>
    <t>องค์การบริหารส่วนตำบลห้วยโป่ง</t>
  </si>
  <si>
    <t>ธรรมนูญ เทศบาลตำบลแม่หล่าย อำเภอเมือง จังหวัดแพร่</t>
  </si>
  <si>
    <t>เทศบาลตำบลแม่หล่าย</t>
  </si>
  <si>
    <t>ธรรมนูญสุขภาพประชาชนคนไม้กลอน อำเภอพนา จังหวัดอำนาจเจริญ (ประกาศใช้ 3 พฤศจิกายน 2560)</t>
  </si>
  <si>
    <t>3 พฤศจิกายน 2560</t>
  </si>
  <si>
    <t xml:space="preserve">องค์การบริหารส่วนตำบลไม้กลอน </t>
  </si>
  <si>
    <t>ธรรมนูญตำบลยกกระบัตรว่าด้วยการป้องกันควบคุมและแก้ไขปัญหาโรคไวรัสโคโรนา 2019 (โควิด-19) อำเภอบ้านแพ้ว จังหวัดสมุทรสาคร</t>
  </si>
  <si>
    <t>ธรรมนูญผู้สูงอายุ 
ตำบลยอดแกง อำเภอนามน จังหวัดกาฬสินธุ์ (ประกาศใช้ 6 มกราคม 2561)</t>
  </si>
  <si>
    <t>6 มกราคม 2561</t>
  </si>
  <si>
    <t>องค์การบริหารส่วนตำบลยอดแกง</t>
  </si>
  <si>
    <t>ธรรมนูญสุขภาพเพื่อรองรับสังคมสูงวัยตำบลศรีดงเย็น อำเภอไชยปราการ จังหวัดเชียงใหม่</t>
  </si>
  <si>
    <t>รรมนูญสุขภาพพื้นที่ หมู่๑ บ้านยางน้ำกลัดใต้ ตำบลยางน้ำกลัดใต้ อำเภอหนองหญ้าปล้อง จังหวัดเพชรบุรี เรื่อง การควบคุมและป้องกันโรคติดเชื้อไวรัสโคโรนา ๒๐๑๙</t>
  </si>
  <si>
    <t>หมู่๑ บ้านยางน้ำกลัดใต้</t>
  </si>
  <si>
    <t>ธรรมนูญสุขภาพพื้นที่ หมู่๓ บ้านพุพลุ ตำบลยางน้ำกลัดใต้ อำเภอหนองหญ้าปล้อง จังหวัดเพชรบุรี เรื่อง 
มาตรการควบคุมและป้องกันโรคโควิด ๑๙</t>
  </si>
  <si>
    <t>หมู่๓ บ้านพุพลุ</t>
  </si>
  <si>
    <t>ธรรมนูญสุขภาพพื้นที่ หมู่๓ บ้านลิ้นช้าง ตำบลยางน้ำกลัดเหนือ อำเภอหนองหญ้าปล้อง จังหวัดเพชรบุรี เรื่อง การเฝ้าระวังและป้องกันการแพร่ระบาดเชื้อไวรัสโคโรนา ๒๐๑๙</t>
  </si>
  <si>
    <t>หมู่๓ บ้านลิ้นช้าง</t>
  </si>
  <si>
    <t>ธรรมนูญสุขภาพพื้นที่ หมู่๔ บ้านท่าเสลา ตำบลยางน้ำกลัดเหนือ อำเภอหนองหญ้าปล้อง จังหวัดเพชรบุรี เรื่องการควบคุมและป้องกันโรคติดเชื้อไวรัสโคโรนา</t>
  </si>
  <si>
    <t>หมู่๔ บ้านท่าเสลา</t>
  </si>
  <si>
    <t>ธรรมนูญสุขภาพพระสงฆ์ระดับพื้นที่จังหวัดพิจิตร :วัด ประชา รัฐ สร้างสุข วัดหาดมูลกระบือ</t>
  </si>
  <si>
    <t>วัดหาดมูลกระบือ</t>
  </si>
  <si>
    <t>ธรรมนูญตำบลยี่สารว่าด้วยการป้องกันควบคุมและแก้ไขปัญหาโรคไวรัสโคโรนา 2019 (COVID-19) อำเภออัมพวา จังหวัดสมุทรสงคราม</t>
  </si>
  <si>
    <t>ธรรมนูญสุขภาพตำบลยุโป อำเภอเมือง จังหวัดปัตตานี</t>
  </si>
  <si>
    <t>30 พฤศจิกายน 2561</t>
  </si>
  <si>
    <t>องค์การบริหารส่วนตำบลยุโป</t>
  </si>
  <si>
    <t xml:space="preserve">นโยบายเรื่องการจัดการขยะเทศบาลตำบลยิโบ จังหวัดยะลา </t>
  </si>
  <si>
    <t>เทศบาลตำบลยิโบ</t>
  </si>
  <si>
    <t>นโยบายการจัดการขยะชุมชนโดยการแปรรูปขยะ</t>
  </si>
  <si>
    <t>องค์การบริหารตำบลโยธกา</t>
  </si>
  <si>
    <t>โยธกา</t>
  </si>
  <si>
    <t>ธรรมนูญสุขภาพตำบลโยธะกา ป้องกันการแพร่ระบาดไวรัสโควิด-19 (COVID-19) จังหวัดฉะเชิงเทรา</t>
  </si>
  <si>
    <t>รพสต.โยธะกา ,เทศบาลโยธะกา</t>
  </si>
  <si>
    <t>โครงการ โยธะกา เปลี่ยนตระหนกเป็นตระหนัก ปันน้ำใจสู้ภัยโควิค 19 ภายใต้แผนงานของกองงานสาธารณสุขและสิ่งแวดล้อม อบตำบล โยธะกา เพื่อขับเคลื่อนธรรมนูญสุขภาพตำบลโยธะกา อำเภอพนมสารคาม จังหวัดฉะเชิงเทรา</t>
  </si>
  <si>
    <t>อบต.โยธะกา อ.พนมสารคาม จ.ฉะเชิงเทรา</t>
  </si>
  <si>
    <t xml:space="preserve">ระดับ 2 มีแผนดำเนินการตามนโยบาย </t>
  </si>
  <si>
    <t>ธรรมนูญตำบลร่มเมือง อำเภอเมือง จังหวัดพัทลุง</t>
  </si>
  <si>
    <t xml:space="preserve">องค์การบริหารส่วนตำบลร่มเมือง </t>
  </si>
  <si>
    <t>นโยบายข้าวปลอดสาร ร่มเมือง จังหวัดพัทลุง</t>
  </si>
  <si>
    <t>องค์การบริหารตำบลร่มเมือง</t>
  </si>
  <si>
    <t>ธรรมนูญสุขภาพผู้สูงอายุหมู่ที่ 8 บ้านแดนทอง ตำบลร่วมจิต อำเภอท่าปลา จังหวัดอุตรดิตถ์</t>
  </si>
  <si>
    <t>คณะกรรมการธรรมนูญสุขภาพผู้สูงอายุตำบลร่วมจิต</t>
  </si>
  <si>
    <t>หมู่ที่ 8 บ้านแดนทอง</t>
  </si>
  <si>
    <t>ธรรมนูญ ตำบลร่องเคาะ อำเภอวังเหนือ จังหวัดลำปาง</t>
  </si>
  <si>
    <t>องค์การบริหารส่วนตำบลร่องเคาะ</t>
  </si>
  <si>
    <t>มาตรการเพื่อป้องกัน แก้ไขปัญหา และฟื้นฟูเศรษฐกิจจากโควิด-๑๙ ตำบลระเวียง อำเภอโนนนารายณ์ จังหวัดสุรินทร์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</si>
  <si>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วัดบ้านใหม่คงคาราม</t>
  </si>
  <si>
    <t>วัดบ้านใหม่คงคาราม</t>
  </si>
  <si>
    <t>ธรรมนูญสุขภาพการพัฒนาคุณภาพชีวิตผู้สูงอายุในชุมชน ตำบลราชสถิต อำเภอไชโย จังหวัดอ่างทอง</t>
  </si>
  <si>
    <t>อบต.ราชสถิต</t>
  </si>
  <si>
    <t>ราชสถิต</t>
  </si>
  <si>
    <t>ธรรมนูญสุขภาพเทศบาลตำบลเรณูนครว่าด้วยมาตรการป้องกันโรคความดันโลหิตสูง เบาหวาน พ.ศ. 2564</t>
  </si>
  <si>
    <t>https://infocenter.nationalhealth.or.th/sites/default/files/pha/AHC1616.pdf</t>
  </si>
  <si>
    <t>ธรรมนูญการลด ละ เลิกบุหรี่/ยาสูบโดยใช้ชุมชนเป็นฐาน บ้านโรงช้าง ตำบลโรงช้าง อำเภอเมือง จังหวัดพิจิตร</t>
  </si>
  <si>
    <t xml:space="preserve">ชุมชนบ้านโรงช้าง  ต.โรงช้าง </t>
  </si>
  <si>
    <t>บ้านโรงช้าง</t>
  </si>
  <si>
    <t>ธรรมนูญสุขภาพโรงเรียนเฉลิมพระเกียรติสมเด็จพระศรีนครินทร์ สมุทรสาคร ว่าด้วยการป้องกันควบคุมและแก้ไขปัญหาโรคโคโรนา 2019 (โควิด-19)</t>
  </si>
  <si>
    <t>โรงเรียนเฉลิมพระเกียรติสมเด็จพระศรีนครินทร์</t>
  </si>
  <si>
    <t>ธรรมนูญตำบลไร่ขี อำเภอลืออำนาจ จังหวัดอำนาจเจริญ (ประกาศใช้ เดือนธันวาคม 2560)</t>
  </si>
  <si>
    <t>องค์การบริหารส่วนตำบลไร่ขี</t>
  </si>
  <si>
    <t xml:space="preserve">ธรรมนูญตำบลไร่สีสุก อำเภอเสนางคนิคม จังหวัดศรีษะเกษ </t>
  </si>
  <si>
    <t>องค์การบริหารส่วนตำบลไร่สีสุก</t>
  </si>
  <si>
    <t xml:space="preserve">ธรรมนูญสุขภาพตำบลละลม อำเภอภูสิงห์ จังหวัดศรีษะเกษ </t>
  </si>
  <si>
    <t>องค์การบริหารส่วนตำบลละลม</t>
  </si>
  <si>
    <t>ธรรมนูญ/ข้อตกลงตำบลละลม ป้องกันและควบคุมและแก้ไขปัญหาโรคติดเชื้อไวรัสโคโรนา 2019 อำเภอภูสิงห์ จังหวัดศรีสะเกษ</t>
  </si>
  <si>
    <t>สมัชชาจังหวัด มหาวิทยาลัย สภาองค์กรชุมชน</t>
  </si>
  <si>
    <t>ยุทธศาสตร์อาหาร เข้าข้อบัญญัติตำบล อบหลู่องค์ จังหวัดนครศรีธรรมราช</t>
  </si>
  <si>
    <t>องค์การบริหารตำบลหลู่องค์</t>
  </si>
  <si>
    <t>ธรรมนูญกระท่อม บ้านนายาว ตำบลละอุ่นเหนือ อำเภอละอุ่น จังหวัดระนอง</t>
  </si>
  <si>
    <t>บ้านนายาว</t>
  </si>
  <si>
    <t>ธรรมนูญกระท่อม บ้านบางญวน ตำบลละอุ่นเหนือ อำเภอละอุ่น จังหวัดระนอง</t>
  </si>
  <si>
    <t>บ้านบางญวน</t>
  </si>
  <si>
    <t>ธรรมนูญกระท่อม บ้านบางสันโต้ง ตำบลละอุ่นเหนือ อำเภอละอุ่น จังหวัดระนอง</t>
  </si>
  <si>
    <t>บ้านบางสันโต้ง</t>
  </si>
  <si>
    <t>ธรรมนูญกระท่อม บ้านวังลุ่ม ตำบลละอุ่นเหนือ อำเภอละอุ่น จังหวัดระนอง</t>
  </si>
  <si>
    <t>บ้านวังลุ่ม</t>
  </si>
  <si>
    <t>ธรรมนูญกระท่อม บ้านปากแพรก ตำบลละอุ่นเหนือ อำเภอละอุ่น จังหวัดระนอง</t>
  </si>
  <si>
    <t>บ้านปากแพรก</t>
  </si>
  <si>
    <t>ธรรมนูญตำบลละเอาะ อำเภอน้ำเกลี้ยง จังหวัดศรีสะเกษ</t>
  </si>
  <si>
    <t>ธรรมนูญตำบลลาดใหญ่ว่าด้วยการป้องกันควบคุมและแก้ไขปัญหาโรคไวรัสโคโรนา 2019 (COVID-19) อำเภอเมือง จังหวัดสมุทรสงคราม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</si>
  <si>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วัดหนองสะเดา</t>
  </si>
  <si>
    <t>ธรรมนูญกระท่อม บ้านเขาน้อย ตำบลลำพูน อำเภอบ้านนาสาร จังหวัดสุราษฎร์ธานี</t>
  </si>
  <si>
    <t>บ้านเขาน้อย</t>
  </si>
  <si>
    <t>ธรรมนูญกระท่อม บ้านปลายน้ำ ตำบลลำพูน อำเภอบ้านนาสาร จังหวัดสุราษฎร์ธานี</t>
  </si>
  <si>
    <t>บ้านปลายน้ำ</t>
  </si>
  <si>
    <t>ธรรมนูญกระท่อม บ้านคลองหาเหนือ ตำบลลำพูน อำเภอบ้านนาสาร จังหวัดสุราษฎร์ธานี</t>
  </si>
  <si>
    <t>บ้านคลองหาเหนือ</t>
  </si>
  <si>
    <t>ธรรมนูญกระท่อม บ้านหมาก ตำบลลำพูน อำเภอบ้านนาสาร จังหวัดสุราษฎร์ธานี</t>
  </si>
  <si>
    <t>บ้านหมาก</t>
  </si>
  <si>
    <t>ธรรมนูญกระท่อม บ้านปลายธารราชรักษา ตำบลลำพูน อำเภอบ้านนาสาร จังหวัดสุราษฎร์ธานี</t>
  </si>
  <si>
    <t>บ้านปลายธารราชรักษา</t>
  </si>
  <si>
    <t>ธรรมนูญกระท่อม บ้านกอบแก้ววัฒนา ตำบลลำพูน อำเภอบ้านนาสาร จังหวัดสุราษฎร์ธานี</t>
  </si>
  <si>
    <t>บ้านกอบแก้ววัฒนา</t>
  </si>
  <si>
    <t>ธรรมนูญกระท่อม บ้านสระบัว ตำบลลำพูน อำเภอบ้านนาสาร จังหวัดสุราษฎร์ธานี</t>
  </si>
  <si>
    <t>บ้านสระบัว</t>
  </si>
  <si>
    <t>ธรรมนูญกระท่อม บ้านปกปุย ตำบลลำภี อำเภอท้ายเหมือง จังหวัดพังงา</t>
  </si>
  <si>
    <t>บ้านปกปุย</t>
  </si>
  <si>
    <t>ธรรมนูญกระท่อม บ้านตีนเป็ด ตำบลลำภี อำเภอท้ายเหมือง จังหวัดพังงา</t>
  </si>
  <si>
    <t>บ้านตีนเป็ด</t>
  </si>
  <si>
    <t>ธรรมนูญกระท่อม บ้านช้างนอน ตำบลลำภี อำเภอท้ายเหมือง จังหวัดพังงา</t>
  </si>
  <si>
    <t>บ้านช้างนอน</t>
  </si>
  <si>
    <t>ธรรมนูญกระท่อม บ้านล้าภี ตำบลลำภี อำเภอท้ายเหมือง จังหวัดพังงา</t>
  </si>
  <si>
    <t>บ้านล้าภี</t>
  </si>
  <si>
    <t>ธรรมนูญกระท่อม บ้านเชี่ยวหลอด ตำบลลำภี อำเภอท้ายเหมือง จังหวัดพังงา</t>
  </si>
  <si>
    <t>บ้านเชี่ยวหลอด</t>
  </si>
  <si>
    <t>ธรรมนูญกระท่อม บ้านเก้าเจ้า ตำบลลำภี อำเภอท้ายเหมือง จังหวัดพังงา</t>
  </si>
  <si>
    <t>บ้านเก้าเจ้า</t>
  </si>
  <si>
    <t>ธรรมนูญกระท่อม บ้านคลองห้าง ตำบลลำภี อำเภอท้ายเหมือง จังหวัดพังงา</t>
  </si>
  <si>
    <t>บ้านคลองห้าง</t>
  </si>
  <si>
    <t>ธรรมนูญกระท่อม บ้านคลองหมวย ตำบลลำสินธุ์ อำเภอศรีนครินทร์ จังหวัดพัทลุง</t>
  </si>
  <si>
    <t>บ้านคลองหมวย</t>
  </si>
  <si>
    <t>ธรรมนูญกระท่อม บ้านสวนหมาก ตำบลลำสินธุ์ อำเภอศรีนครินทร์ จังหวัดพัทลุง</t>
  </si>
  <si>
    <t>บ้านสวนหมาก</t>
  </si>
  <si>
    <t>ธรรมนูญกระท่อม บ้านล้าสินธ์ ตำบลลำสินธุ์ อำเภอศรีนครินทร์ จังหวัดพัทลุง</t>
  </si>
  <si>
    <t>บ้านล้าสินธ์</t>
  </si>
  <si>
    <t>ธรรมนูญกระท่อม บ้านห้วยท้าผัง ตำบลลำสินธุ์ อำเภอศรีนครินทร์ จังหวัดพัทลุง</t>
  </si>
  <si>
    <t>บ้านห้วยท้าผัง</t>
  </si>
  <si>
    <t>ธรรมนูญกระท่อม บ้านโหล๊ะไฟ ตำบลลำสินธุ์ อำเภอศรีนครินทร์ จังหวัดพัทลุง</t>
  </si>
  <si>
    <t>บ้านโหล๊ะไฟ</t>
  </si>
  <si>
    <t>ธรรมนูญกระท่อม บ้านโตน ตำบลลำสินธุ์ อำเภอศรีนครินทร์ จังหวัดพัทลุง</t>
  </si>
  <si>
    <t>บ้านโตน</t>
  </si>
  <si>
    <t>ธรรมนูญกระท่อม บ้านขาม ตำบลลำสินธุ์ อำเภอศรีนครินทร์ จังหวัดพัทลุง</t>
  </si>
  <si>
    <t>ธรรมนูญกระท่อม บ้านล้าสินธ์เหนือ ตำบลลำสินธุ์ อำเภอศรีนครินทร์ จังหวัดพัทลุง</t>
  </si>
  <si>
    <t>บ้านล้าสินธ์เหนือ</t>
  </si>
  <si>
    <t>ธรรมนูญกระท่อม บ้านโหล๊ะอมออก ตำบลลำสินธุ์ อำเภอศรีนครินทร์ จังหวัดพัทลุง</t>
  </si>
  <si>
    <t>บ้านโหล๊ะอมออก</t>
  </si>
  <si>
    <t>มาตรการเพื่อป้องกัน แก้ไขปัญหา และฟื้นฟูเศรษฐกิจจากโควิด-๑๙ ตำบลลุ่มระวี อำเภอจอมพระ จังหวัดสุรินทร์</t>
  </si>
  <si>
    <t>ธรรมนูญสุขภาพส่งเสริมการบริโภคผักผลไม้เพื่อสุขภาพในโรงเรียน โรงเรียนท่าบ้านหลวง หมู่ที่ 5 ตำบลวังไก่เถื่อน อำเภอหันคา จังหวัดชัยนาท</t>
  </si>
  <si>
    <t>อบต.วังไก่เถื่อน อ.หันคา จ.ชัยนาท</t>
  </si>
  <si>
    <t>โรงเรียนท่าบ้านหลวง หมู่ 5</t>
  </si>
  <si>
    <t>ธรรมนูญสุขภาพพระสงฆ์ระดับพื้นที่จังหวัดพิจิตร :วัด ประชา รัฐ สร้างสุข วัดวังก้านเหลือง</t>
  </si>
  <si>
    <t>วัดวังก้านเหลือง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</si>
  <si>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วัดกุดประดู่</t>
  </si>
  <si>
    <t>วัดกุดประดู่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</si>
  <si>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วัดบรรพตสุทธาราม</t>
  </si>
  <si>
    <t>วัดบรรพตสุทธาราม</t>
  </si>
  <si>
    <t xml:space="preserve">ธรรมนูญสุขภาวะชุมชนตำบลวังเงิน จังหวัดลำปาง </t>
  </si>
  <si>
    <t>องค์การบริหารส่วนตำบลวังเงิน</t>
  </si>
  <si>
    <t>ธรรมนูญสุขภาพพระสงฆ์ระดับพื้นที่จังหวัดพิจิตร :หมู่บ้านรักษาศีล ๕ วัดวังจิก</t>
  </si>
  <si>
    <t>วัดวังจิก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</si>
  <si>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วัดวังจิก</t>
  </si>
  <si>
    <t>ธรรมนูญสุขภาพรองรับสังคมสูงวัยตำบลศาลาแดง อำเภอโกรกพระ จังหวัดนครสวรรค์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</si>
  <si>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วัดหนองกะทอ</t>
  </si>
  <si>
    <t>วัดหนองกะทอ</t>
  </si>
  <si>
    <t>ธรรมนูญสุขภาพผู้สูงอายุ บ้านหนองรังนก หมู่ที่ 13 ตำบลวังตะเคียน อำเภอหนองมะโมง จังหวัดชัยนาท</t>
  </si>
  <si>
    <t>อบต.วังตะเคียน อ.หนองมะโมง จ.ชัยนาท</t>
  </si>
  <si>
    <t>บ้านหนองรังนก หมู่ที่ 13</t>
  </si>
  <si>
    <t>ธรรมนูญสุขภาพพระสงฆ์ระดับพื้นที่จังหวัดพิจิตร :หมู่บ้านรักษาศีล ๕ วัดหนองยาง</t>
  </si>
  <si>
    <t>วัดหนองยาง</t>
  </si>
  <si>
    <t>(ร่าง)ธรรมนูญรองรับสังคมสูงวัยตำบลศาลาแดง</t>
  </si>
  <si>
    <t>ธรรมนูญสุขภาพพระสงฆ์ระดับพื้นที่จังหวัดพิจิตร :หมู่บ้านรักษาศีล ๕ วัดหนองสองห้อง</t>
  </si>
  <si>
    <t>วัดหนองสองห้อง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</si>
  <si>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วัดคลองทรายเหนือ</t>
  </si>
  <si>
    <t>วัดคลองทรายเหนือ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</si>
  <si>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วัดหนองสองห้อง</t>
  </si>
  <si>
    <t>ธรรมนูญตำบลป้องกันควบคุมและป้องกันโรคโคโรนา 2019 ตำบลวังบ่อ อำเภอหนองบัว จังหวัดนครสวรรค์</t>
  </si>
  <si>
    <t>อบต.วังบ่อ อ.หนองบัว  จ.นครสวรรค์</t>
  </si>
  <si>
    <t>ธรรมนูญการส่งเสริมกิจกรรมทางกายด้วยศิลปวัฒนธรรมท้องถิ่น บ้านหนองหญ้าปล้อง ตำบลวังโมกข์ อำเภอวชิรบารมี จังหวัดพิจิตร</t>
  </si>
  <si>
    <t>ชุมชนบ้านหนองหญ้าปล้อง ต.วังโมกข์</t>
  </si>
  <si>
    <t>บ้านหนองหญ้าปล้อง</t>
  </si>
  <si>
    <t>ธรรมนูญสุขภาพพระสงฆ์ระดับพื้นที่จังหวัดพิจิตร :วัด ประชา รัฐ สร้างสุข วัดสระบรเพ็ด</t>
  </si>
  <si>
    <t>วัดสระบรเพ็ด</t>
  </si>
  <si>
    <t>ธรรมนูญสุขภาพพระสงฆ์ระดับพื้นที่จังหวัดพิจิตร :หมู่บ้านรักษาศีล ๕ วัดหนองหญ้าปล้อง</t>
  </si>
  <si>
    <t>วัดหนองหญ้าปล้อง</t>
  </si>
  <si>
    <t>ธรรมนูญสุขภาพพระสงฆ์ระดับพื้นที่จังหวัดพิจิตร :หมู่บ้านรักษาศีล ๕ วัดดงยางสามัคคีธรรม</t>
  </si>
  <si>
    <t>วัดดงยางสามัคคีธรรม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</si>
  <si>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วัดหนองริ้นวราราม</t>
  </si>
  <si>
    <t>วัดหนองริ้นวราราม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</si>
  <si>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วัดหนองหญ้าปล้อง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</si>
  <si>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วัดดงยางสามัคคีธรรม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</si>
  <si>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วัดสระบรเพ็ด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</si>
  <si>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วัดวังตะขบ</t>
  </si>
  <si>
    <t>วัดวังตะขบ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</si>
  <si>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วัดวังโมกข์</t>
  </si>
  <si>
    <t>วัดวังโมกข์</t>
  </si>
  <si>
    <t>ร่างธรรมนูญรองรับสังคมสูงวัยบ้านสบมาย</t>
  </si>
  <si>
    <t>ธรรมนูญตำบลวังยาง อำเภอศรีประจัน จังหวัดสุพรรณบุรี</t>
  </si>
  <si>
    <t>องค์การบริหารส่วนตำบลวังยาว</t>
  </si>
  <si>
    <t>ศรีประจัน</t>
  </si>
  <si>
    <t>ธรรมนูญระบบสุขภาพตำบลวังวน อำเภอพรหมพิราม จังหวัดพิษณุโลก</t>
  </si>
  <si>
    <t>องค์การบริหารส่วนตำบลวังวน, สำนักงานสาธารณสุขพิษณุโลก, กขป. 2</t>
  </si>
  <si>
    <t>ธรรมนูญสุขภาพพระสงฆ์ระดับพื้นที่จังหวัดพิจิตร :วัด ประชา รัฐ สร้างสุข วัดพนมยอ</t>
  </si>
  <si>
    <t>วัดพนมยอ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</si>
  <si>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วัดสามบึงบาตร</t>
  </si>
  <si>
    <t>วัดสามบึงบาตร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</si>
  <si>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วัดพนมยอ</t>
  </si>
  <si>
    <t>ธรรมนูญสุขภาพพระสงฆ์ระดับพื้นที่จังหวัดพิจิตร :วัด ประชา รัฐ สร้างสุข วัดเครือเขาโค้ง</t>
  </si>
  <si>
    <t>วัดเครือเขาโค้ง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</si>
  <si>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วัดดงเย็น</t>
  </si>
  <si>
    <t>วัดดงเย็น</t>
  </si>
  <si>
    <t>ธรรมนูญสุขภาพพระสงฆ์ระดับพื้นที่จังหวัดพิจิตร :ชุมชนคุณธรรม ขับเคลื่อนด้วยพลัง "บวร" วัดพระพุทธบาทเขารวก</t>
  </si>
  <si>
    <t>วัดพระพุทธบาทเขารวก</t>
  </si>
  <si>
    <t>ธรรมนูญสุขภาพพระสงฆ์ระดับพื้นที่จังหวัดพิจิตร :ชุมชนคุณธรรม ขับเคลื่อนด้วยพลัง "บวร" วัดราษฎร์เจริญ</t>
  </si>
  <si>
    <t>วัดราษฎร์เจริญ</t>
  </si>
  <si>
    <t>ธรรมนูญสุขภาพพระสงฆ์ระดับพื้นที่จังหวัดพิจิตร :หมู่บ้านรักษาศีล ๕ วัดยางคลี</t>
  </si>
  <si>
    <t>วัดยางคลี</t>
  </si>
  <si>
    <t>ธรรมนูญสุขภาพพระสงฆ์ระดับพื้นที่จังหวัดพิจิตร :วัด ประชา รัฐ สร้างสุข วัดสุวรรณรังสี</t>
  </si>
  <si>
    <t>วัดสุวรรณรังสี</t>
  </si>
  <si>
    <t xml:space="preserve">ธรรมนูญตำบลหนองหลวง อำเภอเฝ้าไร่ จังหวัดหนองคาย ฉบับปรับปรุง </t>
  </si>
  <si>
    <t>อบต.วัดหลวง อ.โพธิ์ตาก จ.หนองคา</t>
  </si>
  <si>
    <t>https://infocenter.nationalhealth.or.th/sites/default/files/pha/AHC15.pdf</t>
  </si>
  <si>
    <t>ธรรมนูญการปลูกผักปลอดสารเคมี บ้านคลองยางงาม ตำบลซับน้อย อำเภอวิเชียรบุรี จังหวัดเพชรบูรณ์</t>
  </si>
  <si>
    <t>คณะกรรมการธรรมนูญการสุขภาพบ้านคลองยางงาม</t>
  </si>
  <si>
    <t>บ้านคลองยางงาม ตำบลซับน้อย</t>
  </si>
  <si>
    <t>ธรรมนูญสุขภาพตำบลวิหารแดง ฉบับที่ 1/2563 ว่าด้วยการจัดการสุขภาพชุมชนเพื่อลดปัจจัยเสี่ยงโรคไม่ติดต่อในชุมชน ตำบลวิหารแดง อำเภอวิหารแดง จังหวัดสระบุรี</t>
  </si>
  <si>
    <t>สำนักงานสาธารณสุขจังหวัด</t>
  </si>
  <si>
    <t>ธรรมนูญ ตำบลทุ่งกล้วย อำเภอภูซาง จังหวัดพะเยา</t>
  </si>
  <si>
    <t>องค์การบริหารส่วนตำบลทุ่งกล้วย</t>
  </si>
  <si>
    <t xml:space="preserve">ธรรมนูญสุขภาพพระสงฆ์ ตำบลศรีดอนชัย จังหวัดเชียงราย </t>
  </si>
  <si>
    <t>องค์การบริหารส่วนตำบลศรีดอนชัย</t>
  </si>
  <si>
    <t>ธรรมนูญสุขภาพเพื่อรองรับสังคมสูงวัยตำบลสะแกราช อำเภอปักธง จังหวัดนครราชสีมา</t>
  </si>
  <si>
    <t>ธรรมนูญโรงเรียนพระปริยัติธรรมแผนกสามัญศึกษาวัดเสาหิน ตำบลศรีพนมมาศ อำเภอลับแล จังหวัดอุตรดิตถ</t>
  </si>
  <si>
    <t>วัดมงคลนิมิตร</t>
  </si>
  <si>
    <t>ธรรมนูญระบบสุขภาพตำบลศรีภิรมย์ อำเภอพรหมพิราม จังหวัดพิษณุโลก</t>
  </si>
  <si>
    <t>องค์การบริหารส่วนตำบลศรีภิรมย์, สำนักงานสาธารณสุขพิษณุโลก</t>
  </si>
  <si>
    <t>ธรรมนูญสุขภาพเทศบาลตำบลศรีสงคราม อำเภอศรีสงคราม จังหวัดนครพนม (ฉบับปรับปรุงครั้งที่ 
1)</t>
  </si>
  <si>
    <t>https://infocenter.nationalhealth.or.th//sites/default/files/pha/48813_NSA.pdf</t>
  </si>
  <si>
    <t>ธรรมนูญสุขภาพเพื่อรองรับสังคมสูงวัยตำบลสันโป่ง อำเภอแม่ริม จังหวัดเชียงใหม่</t>
  </si>
  <si>
    <t>ธรรมนูญสุขภาพเพื่อรองรับสังคมสูงวัยตำบลสากเหล็ก อำเภอสากเหล็ก จังหวัดพิจิตร</t>
  </si>
  <si>
    <t>ธรรมนูญ ตำบลแม่ต๋ำ ทม.พะเยา จังหวัดพะเยา</t>
  </si>
  <si>
    <t>องค์การบริหารส่วนตำบลแม่ต๋ำ</t>
  </si>
  <si>
    <t>ธรรมนูญสุขภาพเพื่อรองรับสังคมสูงวัยตำบลหนองนาก อำเภอหนองแค จังหวัดสระบุรี</t>
  </si>
  <si>
    <t>ธรรมนูญสุขภาพเพื่อรองรับสังคมสูงวัยตำบลหนองบัว อำเภอพัฒนานิคม จังหวัดลพบุรี</t>
  </si>
  <si>
    <t>ธรรมนูญตำบลป้องกันควบคุมและป้องกันโรคโคโรนา 2019 ตำบลสระโบสถ์ อำเภอสระโบสถ์ จังหวัดลพบุรี</t>
  </si>
  <si>
    <t>เทศบาลตำบลสระโบสถ์,สมัชชาสุขภาพจังหวัด</t>
  </si>
  <si>
    <t>ธรรมนูญสุขภาพตำบลสระพัง อำเภอเขาย้อย จังหวัดเพชรบุรี</t>
  </si>
  <si>
    <t>อบต.สระพัง อ.เขาย้อย จ.เพชรบุรี</t>
  </si>
  <si>
    <t xml:space="preserve">ธรรมนูญสุขภาพตำบลสร้างถ่อน้อย อำเภอหัวตะพาน จังหวัดอำนาจเจริญ </t>
  </si>
  <si>
    <t>องค์การบริหารส่วนตำบลสร้างถ่อน้อย</t>
  </si>
  <si>
    <t>ธรรมนูญสร้างนกทา ป้องกันการแพร่ระบาดไวรัสโควิด-19 อำเภอเมือง จังหวัดอำนาจเจริญ</t>
  </si>
  <si>
    <t>สมัชชาจังหวัดและสภาองคืกรชุมชนย</t>
  </si>
  <si>
    <t>มาตรการเพื่อป้องกัน แก้ไขปัญหา และฟื้นฟูเศรษฐกิจจากโควิด-๑๙ ตำบลสลักได อำเภอเมืองสุรินทร์ จังหวัดสุรินทร์ (วันที่ ๒๔-๒๕ มิ.ย. ๖๓)</t>
  </si>
  <si>
    <t>ธรรมนูญสุขภาพเพื่อรองรับสังคมสูงวัยตำบลหนองหญ้าไทร อำเภอสากเหล็ก จังหวัดพิจิตร</t>
  </si>
  <si>
    <t>มาตรการเพื่อป้องกัน แก้ไขปัญหา และฟื้นฟูเศรษฐกิจจากโควิด-๑๙ ตำบลสะเดา อำเภอบัวเชด จังหวัดสุรินทร์</t>
  </si>
  <si>
    <t xml:space="preserve">นโยบายเรื่องเด็กและเยาวชนเทศบาลนครยะลา จังหวัดยะลา </t>
  </si>
  <si>
    <t>เทศบาลนครยะลา</t>
  </si>
  <si>
    <t>ธรรมนูญประชาชนตำบลสะอาด  อำเภอโพธิ์ชัย จังหวัดร้อยเอ็ด</t>
  </si>
  <si>
    <t>องค์การบริหารส่วนตำบลสะอาด</t>
  </si>
  <si>
    <t>ผู้สูงอายุโรงเรียนผู้สูงอายุวัดหัวยฝาย</t>
  </si>
  <si>
    <t xml:space="preserve"> </t>
  </si>
  <si>
    <t>วัดหัวยฝาย</t>
  </si>
  <si>
    <t xml:space="preserve">ธรรมนูญสุขภาพตำบลสันกลาง อำเภอ สันกำแพง จังหวัดเชียงใหม่ </t>
  </si>
  <si>
    <t>องค์การบริหารส่วนตำบลสันกลาง</t>
  </si>
  <si>
    <t>ธรรมนูญสุขภาพระดับพื้นที่ ตำบลสันป่าม่วง จังหวัดพะเยา</t>
  </si>
  <si>
    <t xml:space="preserve">องค์การบริหารส่วนตำบลสันป่าม่วง </t>
  </si>
  <si>
    <t>ธรรมนูญสุขภาพเพื่อรองรับสังคมสูงวัยตำบลหนองหมู อำเภอวิหารแดง จังหวัดสระบุรี</t>
  </si>
  <si>
    <t>ธรรมนูญสุขภาพพระสงฆ์ระดับพื้นที่จังหวัดพิจิตร :ชุมชนคุณธรรม ขับเคลื่อนด้วยพลัง "บวร" วัดถ้ำคะนอง</t>
  </si>
  <si>
    <t>วัดถ้ำคะนอง</t>
  </si>
  <si>
    <t>ธรรมนูญสุขภาพพระสงฆ์ระดับพื้นที่จังหวัดพิจิตร :วัด ประชา รัฐ สร้างสุข วัดเกาะแก้ว</t>
  </si>
  <si>
    <t>วัดเกาะแก้ว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</si>
  <si>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วัดสากเหล็ก</t>
  </si>
  <si>
    <t>วัดสากเหล็ก</t>
  </si>
  <si>
    <t>ธรรมนูญสุขภาพเพื่อรองรับสังคมสูงวัยตำบลห้วยแร้ง อำเภอเมืองตราด จังหวัดตราดย</t>
  </si>
  <si>
    <t>ธรรมนูญสุขภาพพระสงฆ์ระดับพื้นที่จังหวัดพิจิตร :ชุมชนคุณธรรม ขับเคลื่อนด้วยพลัง "บวร" วัดสามง่าม</t>
  </si>
  <si>
    <t>วัดสามง่าม</t>
  </si>
  <si>
    <t>ธรรมนูญสุขภาพพระสงฆ์ระดับพื้นที่จังหวัดพิจิตร :ชุมชนคุณธรรม ขับเคลื่อนด้วยพลัง "บวร" วัดวังแดง</t>
  </si>
  <si>
    <t>วัดวังแดง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</si>
  <si>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วัดรายชะโด</t>
  </si>
  <si>
    <t>วัดรายชะโด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</si>
  <si>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วัดเทพสิทธิการาม</t>
  </si>
  <si>
    <t>วัดเทพสิทธิการาม</t>
  </si>
  <si>
    <t>ธรรมนูญสุขภาพผู้สูงอายุ ตำบลสายลำโพง อำเภอท่าตะโก จังหวัดนครสวรรค์</t>
  </si>
  <si>
    <t>อบต.สายลำโพง</t>
  </si>
  <si>
    <t>ธรรมนูญตำบลป้องกันควบคุมและป้องกันโรคโคโรนา 2019 ตำบลสายลำโพง อำเภอท่าตะโก จังหวัดนครสวรรค์</t>
  </si>
  <si>
    <t>อบต.สายลำโพง อ.ท่าตะโก จ.นครสวรรค์</t>
  </si>
  <si>
    <t>ธรรมนูญตำบลสารภี อำเภอหนองบุญมาก จังหวัดนครราชสีมา</t>
  </si>
  <si>
    <t>29 พฤษภาคม 2562</t>
  </si>
  <si>
    <t>อบต.สารภี</t>
  </si>
  <si>
    <t>https://infocenter.nationalhealth.or.th//sites/default/files/pha/5192_NSA.pdf</t>
  </si>
  <si>
    <t>ธรรมนูญสุขภาพพระสงฆ์ระดับพื้นที่จังหวัดพิจิตร :ชุมชนคุณธรรม ขับเคลื่อนด้วยพลัง "บวร" วัดตะกรุดไร</t>
  </si>
  <si>
    <t>วัดตะกรุดไร</t>
  </si>
  <si>
    <t>ธรรมนูญสุขภาพพระสงฆ์ระดับพื้นที่จังหวัดพิจิตร :ชุมชนคุณธรรม ขับเคลื่อนด้วยพลัง "บวร" วัดสำนักขุนเณร</t>
  </si>
  <si>
    <t>วัดสำนักขุนเณร</t>
  </si>
  <si>
    <t>ธรรมนูญตำบลสำเภาลูน ตำบลสำเภาลูน อำเภอบัวเชด จังหวัดสุรินทร์</t>
  </si>
  <si>
    <t>ธรรมนูญตำบลสิรินาง อำเภอเสนางคนิคม จังหวัดอำนาจเจริญ (ประกาศใช้ 20 มีนาคม 2561)</t>
  </si>
  <si>
    <t>20 มีนาคม 2561</t>
  </si>
  <si>
    <t>องค์การบริหารส่วนตำบลสิรินาง</t>
  </si>
  <si>
    <t>สิรินาง</t>
  </si>
  <si>
    <t>ธรรมนูญสุขภาพ ตำบลสี่ขีด อำเภอสิชล จังหวัดนครศรีธรรมราช</t>
  </si>
  <si>
    <t>องค์การบริหารส่วนตำบลสี่ขีด</t>
  </si>
  <si>
    <t>ธรรมนูญสุขภาพตำบลสี่ขีด อำเภอสิชล จังหวัดนครศรีธรรมราช</t>
  </si>
  <si>
    <t>อบต.สี่ขีด รพสต.สี่ขีด</t>
  </si>
  <si>
    <t xml:space="preserve">ธรรมนูญตำบลเสนางคนิคม อำเภอเสนางคนิคม จังหวัดศรีษะเกษ </t>
  </si>
  <si>
    <t>0/1/1900</t>
  </si>
  <si>
    <t>องค์การบริหารส่วนตำบลเสนางคนิคม</t>
  </si>
  <si>
    <t>ธรรมนูญตำบลเสนางคนิคม อำเภอเสนางคนิคม จังหวัดอำนาจเจริญ (ประกาศใช้ 20 มีนาคม 2561)</t>
  </si>
  <si>
    <t>ธรรมนูญตำบลเสียว อำเภอโพธิ์ศรีสุวรรณ จังหวัดศรีสะเกษ (ประกาศใช้ 14 กุมภาพันธ์ 2561)</t>
  </si>
  <si>
    <t>14 กุมภาพันธ์ 2561</t>
  </si>
  <si>
    <t>องค์การบริหารส่วนตำบลเสียว</t>
  </si>
  <si>
    <t>ธรรมนูญสุขภาพตำบล ว่าด้วยการเสริมสร้างความปลอดภัยในการรถใช้ถนนเทศบาล</t>
  </si>
  <si>
    <t>ยุทธศาสตร์อาหาร เข้าข้อบัญญัติตำบล บลไสหร้า จังหวัดนครศรีธรรมราช</t>
  </si>
  <si>
    <t>องค์การบริหารตำบลไสหร้า</t>
  </si>
  <si>
    <t>ธรรมนูญตำบลป้องกันควบคุมและป้องกันโรคโคโรนา 2019 ตำบลหนองกรด อำเภอเมือง จังหวัดนครสวรรค์</t>
  </si>
  <si>
    <t>อบต.หนองกรด อ.เมือง จ.นครสวรรค์</t>
  </si>
  <si>
    <t>ธรรมนูญผู้สูงอายุบ้านรางจิกพัฒนา ตำบลหนองขาว อำเภอท่าม่วง จังหวัดกาญจนบุรี</t>
  </si>
  <si>
    <t>คณะทำงานสมัชชาสุขภาพจังหวัดกาญจนบุรี</t>
  </si>
  <si>
    <t>บ้านรางจิกพัฒนา</t>
  </si>
  <si>
    <t>ธรรมนูญสุขภาพตำบลหนองคันทรง อำเภอเมือง จังหวัดตราด ฉบับที่ 1 พ.ศ. 2562</t>
  </si>
  <si>
    <t>รพ.สต.หนองคันทรง , เทศบาลหนองคันทรง</t>
  </si>
  <si>
    <t>https://infocenter.nationalhealth.or.th//sites/default/files/pha/230104_NSA.pdf</t>
  </si>
  <si>
    <t>ธรรมนูญการดูแลผู้สูงอายุ เทศบาลตำบลหนองจิก อำเภอหนองจิก จังหวัดปัตตาน</t>
  </si>
  <si>
    <t>https://scf.or.th/paper/66</t>
  </si>
  <si>
    <t xml:space="preserve">ธรรมนูญสุขภาพตำบลหนองชุมพลเหนือ อำเภอเขาย้อย จังหวัดเพชรบุรี </t>
  </si>
  <si>
    <t>อบต.หนองชุมพลเหนือ อ.เขาย้อย จ.เพชรบุรี</t>
  </si>
  <si>
    <t>ธรรมนูญสุขภาพ ตำบลหนองตาไก้ อำเภอโพธิ์ชัย จังหวัดร้อยเอ็ด</t>
  </si>
  <si>
    <t>องค์การบริหารส่วนตำบลหนองตาไก้</t>
  </si>
  <si>
    <t>ธรรมนูญสุขภาพ ตำบลหนองทัพไทย อำเภอพนมไทย จังหวัดร้อยเอ็ด</t>
  </si>
  <si>
    <t>องค์การบริหารส่วนตำบลหนองทัพไทย</t>
  </si>
  <si>
    <t>พนมไทย</t>
  </si>
  <si>
    <t>ธรรมนูญ ตำบลหนองน้อย อำเภอวัดสิงห์ จังหวัดชัยนาท</t>
  </si>
  <si>
    <t>องค์การบริหารส่วนตำบลหนองน้อย</t>
  </si>
  <si>
    <t>ธรรมนูญสุขภาพเพื่อรองรับสังคมสูงวัยตำบลหัวไทร อำเภอหัวไทร จังหวัดนครศรีธรรมราช</t>
  </si>
  <si>
    <t>ธรรมนูญรองรับสังคมสูงวัยตำบลหาดสูง</t>
  </si>
  <si>
    <t>ธรรมนูญชุมชนสุจริตตำบลหนองนางนวล</t>
  </si>
  <si>
    <t>ธรรมนูญสุขภาพตำบลหนองบ่อ พ.ศ.2562</t>
  </si>
  <si>
    <t>15 มิถุนายน 2562</t>
  </si>
  <si>
    <t>องค์การบริหารส่วนตำบลหนองบ่อ</t>
  </si>
  <si>
    <t>https://infocenter.nationalhealth.or.th/sites/default/files/pha/2344_NSA.pdf</t>
  </si>
  <si>
    <t>แผนงานการขับเคลื่อนธรรมนูญสุขภาพตำบลหนองบอน อำเภอบ่อไร่ จังหวัดตราด</t>
  </si>
  <si>
    <t>พชอ.</t>
  </si>
  <si>
    <t>ภาครัฐ_คณะกรรมการ</t>
  </si>
  <si>
    <t>https://infocenter.nationalhealth.or.th/sites/default/files/pha/230404_NSA.pdf</t>
  </si>
  <si>
    <t>ธรรมนูญสุขภาพตำบลหนองบอน อำเภอบ่อไร่ จังหวัดตราด ฉบับที่ 1 พ.ศ. 2560</t>
  </si>
  <si>
    <t>สถานีอนามัยเฉลิมพระเกียรติฯหนองบอน .อบต.หนองบอน</t>
  </si>
  <si>
    <t>มาตรการทางสังคมและข้อตกลงตำบลหนองบอน เรื่อง การปฏิบัติตัวสำหรับผู้กักตัวหรือผู้ถูกคุมไว้สังเกตอาการ ๑๔ วัน ตำบลหนองบอน อำเภอบ่อไร่ จังหวัดตราด</t>
  </si>
  <si>
    <t>สำนักงานเทศบาลตำบลหนองบอน อ.บ่อไร่ จ.ตราด</t>
  </si>
  <si>
    <t xml:space="preserve">ธรรมนูญสุขภาพตำบลหนองบอน จังหวัดตราด </t>
  </si>
  <si>
    <t>องค์การบริหารส่วนตำบลหนองบอน</t>
  </si>
  <si>
    <t>มาตรการเพื่อป้องกัน แก้ไขปัญหา และฟื้นฟูเศรษฐกิจจากโควิด-๑๙ ตำบลหนองบัวบานอำเภอรัตนบุรี จังหวัดสุรินทร์</t>
  </si>
  <si>
    <t>ธรรมนูญสุขภาพตำบลหนองปรง อำเภอเขาย้อย จังหวัดเพชรบุรี ฉบับที่ 1 พ.ศ. 2562</t>
  </si>
  <si>
    <t>สมัชชาจังหวัดเพชรบุรี</t>
  </si>
  <si>
    <t>ธรรมนูญสุขภาพพระสงฆ์ระดับพื้นที่จังหวัดพิจิตร :ชุมชนคุณธรรม ขับเคลื่อนด้วยพลัง "บวร" วัดคลองน้อย</t>
  </si>
  <si>
    <t>วัดคลองน้อย</t>
  </si>
  <si>
    <t>ธรรมนูญสุขภาพพระสงฆ์ระดับพื้นที่จังหวัดพิจิตร :วัด ประชา รัฐ สร้างสุข วัดดงพลับ</t>
  </si>
  <si>
    <t>วัดดงพลับ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</si>
  <si>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วัดหนองปล้อง</t>
  </si>
  <si>
    <t>วัดหนองปล้อง</t>
  </si>
  <si>
    <t>ธรรมนูญสุขภาพพระสงฆ์ระดับพื้นที่จังหวัดพิจิตร :หมู่บ้านรักษาศีล ๕ วัดวังทับไทร</t>
  </si>
  <si>
    <t>วัดวังทับไทร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</si>
  <si>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วัดป่าหวาย</t>
  </si>
  <si>
    <t>วัดป่าหวาย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</si>
  <si>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วัดหนองปลาไหล</t>
  </si>
  <si>
    <t>วัดหนองปลาไหล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</si>
  <si>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วัดหนองปลาไหล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</si>
  <si>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วัดวังทับไทร</t>
  </si>
  <si>
    <t>ธรรมนูญสุขภาพ ตำบลหนองผือ อำเภอเมืองสรวง จังหวัดร้อยเอ็ด</t>
  </si>
  <si>
    <t>องค์การบริหารส่วนตำบลหนองผือ</t>
  </si>
  <si>
    <t>ธรรมนูญสุขภาพพระสงฆ์ระดับพื้นที่จังหวัดพิจิตร :ชุมชนคุณธรรม ขับเคลื่อนด้วยพลัง "บวร" วัดใดน้ำขุ่น</t>
  </si>
  <si>
    <t>วัดใดน้ำขุ่น</t>
  </si>
  <si>
    <t>ธรรมนูญสุขภาพพระสงฆ์ระดับพื้นที่จังหวัดพิจิตร :วัด ประชา รัฐ สร้างสุข วัดไตรยางค์วนาราม</t>
  </si>
  <si>
    <t>วัดไตรยางค์วนาราม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</si>
  <si>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วัดบ่อเต้</t>
  </si>
  <si>
    <t>วัดบ่อเต้</t>
  </si>
  <si>
    <t>ธรรมนูญหนองพลวงอุดมสุข ตำบลหนองพวง อำเภอจักราช จังหวัดนครราชสีมา</t>
  </si>
  <si>
    <t>11 เมษายน 2562</t>
  </si>
  <si>
    <t>อบต.หนองพวง</t>
  </si>
  <si>
    <t>ธรรมนูญหนองพลวงอุดมสุข ตำบลหนองพลวง อำเภอจักราช จังหวัดนครราชสีมา พุทธศักราช 2562</t>
  </si>
  <si>
    <t>สปสช.</t>
  </si>
  <si>
    <t>https://infocenter.nationalhealth.or.th//sites/default/files/pha/367_NSA.pdf</t>
  </si>
  <si>
    <t>ธรรมนูญตำบลหนองมะแซว อำเภอเมือง จังหวัดอำนาจเจริญ (ประกาศใช้ 10 พฤศจิกายน 2560)</t>
  </si>
  <si>
    <t>10 พฤศจิกายน 2560</t>
  </si>
  <si>
    <t xml:space="preserve">องค์การบริหารส่วนตำบลหนองมะแซว </t>
  </si>
  <si>
    <t>ธรรมนูญ ตำบลหนองไม้แก่น อำเภอหนองมะโมง จังหวัดชัยนาท</t>
  </si>
  <si>
    <t>องค์การบริหารส่วนตำบลหนองไม้แก่น</t>
  </si>
  <si>
    <t>ธรรมนูญชุมชนสุจริตตำบลหนองยาง</t>
  </si>
  <si>
    <t>มาตรการเพื่อป้องกัน แก้ไขปัญหา และฟื้นฟูเศรษฐกิจจากโควิด-๑๙ ตำบลหนองเรือ อำเภอชุมพลบุรี จังหวัดสุรินทร์</t>
  </si>
  <si>
    <t>มาตรการเพื่อป้องกัน แก้ไขปัญหา และฟื้นฟูเศรษฐกิจจากโควิด-๑๙ ตำบลหนองแวง อำเภอศรีณรงค์ จังหวัดสุรินทร์</t>
  </si>
  <si>
    <t>ธรรมนูญตำบลหนองสนิท อำเภอจอมพระ จังหวัดสุรินทร์</t>
  </si>
  <si>
    <t>มาตรการเพื่อป้องกัน แก้ไขปัญหา และฟื้นฟูเศรษฐกิจจากโควิด-๑๙ ตำบลหนองสนิท อำเภอจอมพระ จังหวัดสุรินทร์</t>
  </si>
  <si>
    <t>ธรรมนูญชุมชนสุจริตตำบลหนองสรวง</t>
  </si>
  <si>
    <t>ธรรมนูญสุขภาพเพื่อรองรับสังคมสูงวัยเทศบาลตำบลแหลมงอบ อำเภอแหลมงอบ จังหวัดตราด</t>
  </si>
  <si>
    <t xml:space="preserve">ธรรมนูญตำบลหนองสามสี อำเภอเสนางคนิคม จังหวัดศรีษะเกษ </t>
  </si>
  <si>
    <t>องค์การบริหารส่วนตำบลหนองสามสี</t>
  </si>
  <si>
    <t>ธรรมนูญสุขภาพพระสงฆ์ระดับพื้นที่จังหวัดพิจิตร :วัด ประชา รัฐ สร้างสุข วัดบึงเฒ่า</t>
  </si>
  <si>
    <t>วัดบึงเฒ่า</t>
  </si>
  <si>
    <t>ธรรมนูญสุขภาพพระสงฆ์ระดับพื้นที่จังหวัดพิจิตร :หมู่บ้านรักษาศีล ๕ วัดไผ่ใหญ่</t>
  </si>
  <si>
    <t>วัดไผ่ใหญ่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</si>
  <si>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วัดคลองเจริญ</t>
  </si>
  <si>
    <t>วัดคลองเจริญ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</si>
  <si>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วัดหนองโสน</t>
  </si>
  <si>
    <t>วัดหนองโสน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</si>
  <si>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วัดมาบกระเปา</t>
  </si>
  <si>
    <t>วัดมาบกระเปา</t>
  </si>
  <si>
    <t>ธรรมนูญสุขภาพเพื่อรองรับสังคมสูงวัยตำบลครีรีมาส อำเภอคีรีมาส จังหวัดสุโขทัย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</si>
  <si>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วัดหนองต้นพวง</t>
  </si>
  <si>
    <t>วัดหนองต้นพวง</t>
  </si>
  <si>
    <t>ธรรมนูญสุขภาพเพื่อรองรับสังคมสูงวัยอำเภอชุมแพ จังหวัดขอนแก่น</t>
  </si>
  <si>
    <t>ธรรมนูญสุขภาพพื้นที่ หมู่ ๖ บ้านพุไพร ตำบลหนองหญ้าปล้อง อำเภอหนองหญ้าปล้อง จังหวัดเพชรบุรี เรื่อง การควบคุมและป้องกันโรคติดเชื้อไวรัสโคโรนา ๒๐๑๙</t>
  </si>
  <si>
    <t>หมู่ ๖ บ้านพุไพร</t>
  </si>
  <si>
    <t>ธรรมนูญสุขภาพพื้นที่หมู่ ๔ หนองหญ้าปล้อง ตำบลหนองหญ้าปล้อง อำเภอหนองหญ้าปล้อง จังหวัดเพชรบุรี เรื่องการควบคุมและป้องกันโรคติดเชื้อไวรัสโคโรนา ๒๐๑๙</t>
  </si>
  <si>
    <t>หมู่ ๔ หนองหญ้าปล้อง</t>
  </si>
  <si>
    <t>ธรรมสุขภาพชุมชน ฉบับที่ ๒/๒๕๖๔ เรื่องการควบคุมสุราและเครื่องดื่มมึนเมา หมู่ ๒ บ้านดงตากิต ตำบลหนองหญ้าปล้อง อำเภอหนองหญ้าปล้อง จังหวัดเพชรบุร</t>
  </si>
  <si>
    <t>หมู่ ๒ บ้านดงตากิต</t>
  </si>
  <si>
    <t>ธรรมนูญสุขภาพชุมชน ฉบับที่ ๑/๒๕๖๔ หมู่ ๒ บ้านดงตากิต ตำบลหนองหญ้าปล้อง อำเภอหนองหญ้า ปล้อง จังหวัดเพชรบุรี เรื่องการควบคุมและป้องกันโรคติดเชิ้อไวรัส ๒๐๑๙</t>
  </si>
  <si>
    <t>ธรรมนูญตำบลหนองหมี อำเภอค้อวัง จังหวัดยโสธร</t>
  </si>
  <si>
    <t>18 มิถุนายน 2562</t>
  </si>
  <si>
    <t xml:space="preserve">อบต.หนองหมี </t>
  </si>
  <si>
    <t xml:space="preserve">ธรรมนูญสุขภาพตำบลหนองหมี อำเภอราษีไศล จังหวัดศรีษะเกษ </t>
  </si>
  <si>
    <t>องค์การบริหารส่วนตำบลหนองหมี</t>
  </si>
  <si>
    <t>ธรรมนูญสุขภาพเพื่อรองรับสังคมสูงวัยตำบลสำราษราษฎร์ อำเภอดอยสะเก็ด จังหวัดเชียงใหม่</t>
  </si>
  <si>
    <t>ธรรมนูญตำบลหนองหลวง ประเด็นการป้องกันการแพร่ระบาดโรคไวรัสโคโรน่า ๒๐๑๙</t>
  </si>
  <si>
    <t>อบต.วัดหลวง อ.โพนพิสัย จ.หนองคาย</t>
  </si>
  <si>
    <t>https://infocenter.nationalhealth.or.th/sites/default/files/pha/AHC151.pdf</t>
  </si>
  <si>
    <t>ธรรมนูญ ตำบลหนองหลวง อำเภอลานกระบือ จังหวัดกำแพงเพชร</t>
  </si>
  <si>
    <t>องค์การบริหารส่วนตำบลหนองหลวง</t>
  </si>
  <si>
    <t>ธรรมนูญสุขภาพพระสงฆ์ระดับพื้นที่จังหวัดพิจิตร :ชุมชนคุณธรรม ขับเคลื่อนด้วยพลัง "บวร" วัดเจริญสุขาราม</t>
  </si>
  <si>
    <t>วัดเจริญสุขาราม</t>
  </si>
  <si>
    <t>ธรรมนูญสุขภาพพระสงฆ์ระดับพื้นที่จังหวัดพิจิตร :ชุมชนคุณธรรม ขับเคลื่อนด้วยพลัง "บวร" วัดหนองหลุม</t>
  </si>
  <si>
    <t>วัดหนองหลุม</t>
  </si>
  <si>
    <t>ธรรมนูญสุขภาพพระสงฆ์ระดับพื้นที่จังหวัดพิจิตร :วัด ประชา รัฐ สร้างสุข วัดวังตะขบ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</si>
  <si>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วัดโนนทอง</t>
  </si>
  <si>
    <t>วัดโนนทอง</t>
  </si>
  <si>
    <t>ธรรมนูญสุขภาพพระสงฆ์ระดับพื้นที่จังหวัดพิจิตร :พระอาสาสมัครส่งเสริมสุขภาพประจำตำบล “อสว." "พระคิลานุปัฏฐาก วัดเจริญสุขาราม</t>
  </si>
  <si>
    <t>ธรรมนูญสุขภาพเพื่อรองรับสังคมสูงวัยตำบลหนองเดิ่น อำเภอบึงโขงหลง จังหวัดบึงกาฬ</t>
  </si>
  <si>
    <t>มาตรการเพื่อป้องกัน แก้ไขปัญหา และฟื้นฟูเศรษฐกิจจากโควิด-๑๙ ตำบลหนองอียอ อำเภอสนม จังหวัดสุรินทร์</t>
  </si>
  <si>
    <t>26-27 มิถุนายน 2020</t>
  </si>
  <si>
    <t>ธรรมนูญตำบลหนองไฮ อำเภอเมือง จังหวัดศรีสะเกษ</t>
  </si>
  <si>
    <t>ธรรมนูญตำบลหนองไฮ อำเภอเสนางคนิคม จังหวัดอำนาจเจริญ (ประกาศใช้ 1 มกราคม 2561)</t>
  </si>
  <si>
    <t>1 มกราคม 2561</t>
  </si>
  <si>
    <t>องค์การบริหารส่วนตำบลหนองไฮ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</si>
  <si>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วัดธงไทยยาราม</t>
  </si>
  <si>
    <t>วัดธงไทยยาราม</t>
  </si>
  <si>
    <t>ธรรมนูญสุขภาพพระสงฆ์ระดับพื้นที่จังหวัดพิจิตร :หมู่บ้านรักษาศีล ๕ วัดห้วยแก้ว</t>
  </si>
  <si>
    <t>วัดห้วยแก้ว</t>
  </si>
  <si>
    <t>ธรรมนูญสุขภาพพระสงฆ์ระดับพื้นที่จังหวัดพิจิตร :หมู่บ้านรักษาศีล ๕ วัดวังพร้าว</t>
  </si>
  <si>
    <t>วัดวังพร้าว</t>
  </si>
  <si>
    <t>ธรรมนูญสุขภาพตำบลห้วยไคร้ พ.ศ.2563 : คุณภาพชีวิตดี 9 วิถีพอเพียง</t>
  </si>
  <si>
    <t>เทศบาลตำบลห้วยไคร้</t>
  </si>
  <si>
    <t>ธรรมนูญ ตำบลป่าคา อำเภอท่าวังผา จังหวัดน่าน</t>
  </si>
  <si>
    <t>องค์การบริหารส่วนตำบลป่าคา</t>
  </si>
  <si>
    <t>ธรรมนูญสุขภาพพระสงฆ์ระดับพื้นที่จังหวัดพิจิตร :หน่วยอบรมประชาชนประจำตำบล อำเภอป.ตำบล วัดสมบูรณ์ธรรมกายาราม</t>
  </si>
  <si>
    <t>วัดสมบูรณ์ธรรมกายาราม</t>
  </si>
  <si>
    <t>ธรรมนูญตำบลห้วยโพธิ์ อำเภอเมือง จังหวัดกาฬสินธุ์ (ประกาศใช้ 26 ธันวาคม 2561)</t>
  </si>
  <si>
    <t>26 ธันวาคม 2561</t>
  </si>
  <si>
    <t>องค์การบริหารส่วนตำบลห้วยโพธิ์</t>
  </si>
  <si>
    <t>ธรรมนูญ ตำบลห้วยยั้ง อำเภอพรานกระต่าย จังหวัดกำแพงเพชร</t>
  </si>
  <si>
    <t>องค์การบริหารส่วนตำบลห้วยยั้ง</t>
  </si>
  <si>
    <t xml:space="preserve">ธรรมนูญสร้างเสริมสุขภาพผู้สูงอายุในชุมชนบ้านลานไผ่ </t>
  </si>
  <si>
    <t>ชุมชนบ้านลานไผ่</t>
  </si>
  <si>
    <t xml:space="preserve">ธรรมนูญ อาหารปลอดภัยบ้านคลองห้วยยั้ง </t>
  </si>
  <si>
    <t>บ้านคลองห้วยยั้ง</t>
  </si>
  <si>
    <t>ธรรมนูญตำบลห้วยยาง</t>
  </si>
  <si>
    <t>https://infocenter.nationalhealth.or.thฝ/sites/default/files/pha/AHC1614.pdf</t>
  </si>
  <si>
    <t>https://infocenter.nationalhealth.or.th//sites/default/files/pha/AHC1614.pdf</t>
  </si>
  <si>
    <t>ธรรมนูญสุขภาพพระสงฆ์ระดับพื้นที่จังหวัดพิจิตร :หมู่บ้านรักษาศีล ๕ วัดธรรมสังเวช</t>
  </si>
  <si>
    <t>วัดธรรมสังเวช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</si>
  <si>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วัดห้วยน้ำโจน</t>
  </si>
  <si>
    <t>วัดห้วยน้ำโจน</t>
  </si>
  <si>
    <t>ธรรมนูญสุขภาพพระสงฆ์ระดับพื้นที่จังหวัดพิจิตร :ศูนย์ประสานงานหลักประกันสุขภาพวิถีพุทธ วัดธรรมสังเวช</t>
  </si>
  <si>
    <t>ธรรมนูญสุขภาพเพื่อรองรับสังคมสูงวัยตำบลน้ำผุด อำเภอเมือง จังหวัดตรัง</t>
  </si>
  <si>
    <t>ธรรมนูญสุขภาพพระสงฆ์ระดับพื้นที่จังหวัดพิจิตร :ชุมชนคุณธรรม ขับเคลื่อนด้วยพลัง "บวร" วัดบางมูลนาก</t>
  </si>
  <si>
    <t>วัดบางมูลนาก</t>
  </si>
  <si>
    <t>ธรรมนูญสุขภาพพระสงฆ์ระดับพื้นที่จังหวัดพิจิตร :หมู่บ้านรักษาศีล ๕ วัดบางมูลนาก</t>
  </si>
  <si>
    <t>ธรรมนูญตำบลป้องกันควบคุมและป้องกันโรคโคโรนา 2019 ตำบลหัวดง อำเภอเก้าเลี้ยว จังหวัดนครสวรรค์</t>
  </si>
  <si>
    <t xml:space="preserve">อบต.หัวดง อ.เก้าเลี้ยว จ.นครสวรรค์ </t>
  </si>
  <si>
    <t>ธรรมนูญสุขภาพพระสงฆ์ระดับพื้นที่จังหวัดพิจิตร :หมู่บ้านรักษาศีล ๕ วัดหัวดง</t>
  </si>
  <si>
    <t>วัดหัวดง</t>
  </si>
  <si>
    <t>ธรรมนูญอยู่ดีมีสุขตำบลหัวดอน อำเภอเขื่องใน จังหวัดอุบลราชธานี</t>
  </si>
  <si>
    <t>องค์การบริหารส่วนตำบลหัวดอน</t>
  </si>
  <si>
    <t>ธรรมนูญเทศบาลตำบลหัวตะพาน อำเภอหัวตะพาน จังหวัดอำนาจเจริญ</t>
  </si>
  <si>
    <t>5 มีนาคม 2562</t>
  </si>
  <si>
    <t>องค์การบริหารส่วนตำบลหัวตะพาน</t>
  </si>
  <si>
    <t>แผนบูรณาการรองรับสังคมสูงวัยอำเภอวชิรบารมี</t>
  </si>
  <si>
    <t xml:space="preserve">ธรรมนูญสุขภาพ “ผู้สูงอายุเทศบาลตำบลห้างฉัตร” จังหวัดลำปาง </t>
  </si>
  <si>
    <t>องค์การบริหารส่วนตำบลห้างฉัตร</t>
  </si>
  <si>
    <t>ธรรมนูญโรงเรียนพระปริยัติธรรมวัดตโปาทาราม ตำบลหาดส้มแป้น อำเภอเมือง จังหวัดระนอง</t>
  </si>
  <si>
    <t>วัดตโปาทาราม</t>
  </si>
  <si>
    <t xml:space="preserve">แผนบูรณาการรองรับสังคมสูงวัยอำเภอสรรพยา </t>
  </si>
  <si>
    <t>ธรรมนูญสุขภาพเพื่อรองรับสังคมสูงวัยเทศบาลเมืองปาดังเบซา อำเภอสะเดา จังหวัดสงขลา</t>
  </si>
  <si>
    <t>ธรรมนูญสุขภาพเพื่อรองรับสังคมสูงวัยเทศบาลตำบลคลองแงะ อำเภอสะเดา จังหวัดสงขลา</t>
  </si>
  <si>
    <t>แผนของกองทุนสวัสดิการตำบลหินกอง อำเภอสุวรรณภูมิ จังหวัดร้อยเอ็ด</t>
  </si>
  <si>
    <t>องค์การบริหารตำบลหินกอง</t>
  </si>
  <si>
    <t>ธรรมนูญสุขภาพตำบลว่าด้วยการป้องกันควบคุมและแก้ไขปัญหาโรคติดต่อเชื้อไวรัสโคโรนา 2019 (โควิด-19) ตำบลหินซ้อน อำเภอแก่งคอย จังหวัดสระบุรี</t>
  </si>
  <si>
    <t>อบต.หินซ้อน</t>
  </si>
  <si>
    <t>พลังธรรมนูญคนตำบลหินดาด อำเภอห้วยแถลง จังหวัดนครราชสีมา</t>
  </si>
  <si>
    <t>23 พฤษภาคม 2562</t>
  </si>
  <si>
    <t>อบต.หินดาด</t>
  </si>
  <si>
    <t>ธรรมนูญตำบลป้องกันควบคุมและป้องกันโรคโคโรนา 2019 ตำบลหูกวาง อำเภอบรรพตพิสัย จังหวัดนครสวรรค์</t>
  </si>
  <si>
    <t xml:space="preserve">อบต.หูกวาง อ.บรรพตพิสัย จ.นครสวรรค์ </t>
  </si>
  <si>
    <t>แผนงานของ อบท่าสองคร จังหวัดมหาสารคาม</t>
  </si>
  <si>
    <t>องค์การบริหารตำบลท่าสองคร</t>
  </si>
  <si>
    <t>ธรรมนูญสุขภาพเพื่อรองรับสังคมสูงวัยอำเภอหนองเรือ จังหวัดขอนแก่น</t>
  </si>
  <si>
    <t>ธรรมนูญสุขภาพพระสงฆ์ระดับพื้นที่จังหวัดพิจิตร :วัด ประชา รัฐ สร้างสุข วัดโป่งวัวแดง</t>
  </si>
  <si>
    <t>วัดโป่งวัวแดง</t>
  </si>
  <si>
    <t>ธรรมนูญประชาชนตำบลอัคคะคำ อำเภอโพธิ์ชัย จังหวัดร้อยเอ็ด</t>
  </si>
  <si>
    <t>เทศบาลตำบลอัคคะคำ</t>
  </si>
  <si>
    <t>ธรรมนูญสุขภาพตำบลอ่างศิลา ว่าด้วยมาตรการป้องกันโรคติดเชื้อไวรัสโคโรนา 2019 จังหวัดฉะเชิงเทรา</t>
  </si>
  <si>
    <t>สมัชชาจังหวัด กชป. มหาวิทยาลัย มูลนิธิประชาสังคม พชอ. สปสช. สสส.</t>
  </si>
  <si>
    <t>ธรรมนูญสุขภาพระดับพื้นที่ ตำบลอ่าวนาง อำเภอเมือง จังหวัดกระบี่ (ประกาศเมื่อวันที่ 7 ธันวาคม 2560)</t>
  </si>
  <si>
    <t>7 ธันวาคม 2560</t>
  </si>
  <si>
    <t>องค์การบริหารส่วนตำบลอ่าวนาง</t>
  </si>
  <si>
    <t xml:space="preserve">ธรรมนูญตำบลอีเซ อำเภอโพธิ์ศรีสุวรรณ จังหวัดศรีสะเกษ (ประกาศใช้ 13 กุมภาพันธ์ 2561) </t>
  </si>
  <si>
    <t>13 กุมภาพันธ์ 2561</t>
  </si>
  <si>
    <t>องค์การบริหารส่วนตำบลอีเซ</t>
  </si>
  <si>
    <t>ธรรมนูญชุมชนสุจริตตำบลอุทัยเก่า</t>
  </si>
  <si>
    <t>มาตรการเพื่อป้องกัน แก้ไขปัญหา และฟื้นฟูเศรษฐกิจจากโควิด-๑๙ ตำบลอู่โลก อำเภอลำดวน จังหวัดสุรินทร์</t>
  </si>
  <si>
    <t>ธรรมนุญสุขภาพตำบลเอราวัณ อำเภอเอราวัณ จังหวัดเลย</t>
  </si>
  <si>
    <t>https://infocenter.nationalhealth.or.th//sites/default/files/pha/421312_NSA.pdf</t>
  </si>
  <si>
    <t>ธรรมนูญสุขภาวะพระสงฆ์อำเภอกงไกรลาส จังหวัดสุโขทัย</t>
  </si>
  <si>
    <t>สมัชชาสุขภาพจังหวัดสุโขทัย, สำนักงานสาธารณสุขจังหวัดสุโขทัย, สำนักงานพระพุทธศาสนาสุโขทัย, คณะกรรมการขับเคลื่อนธรรมนูญพระสงฆ์สุโขทัย</t>
  </si>
  <si>
    <t>ธรรมนูญอำเภอเขื่อนในเมืองแห่งความสุข (Khuang Nai Happy City) จังหวัดอุบลราชธานี</t>
  </si>
  <si>
    <t>ธรรมนูญโรงเรียนปริยัติสามัญวัดคฤหบดีสงฆ์ อำเภอคลองขลุง จังหวัดกำแพงเพชร</t>
  </si>
  <si>
    <t>โรงเรียนปริยัติสามัญวัดคฤหบดีสงฆ์</t>
  </si>
  <si>
    <t>มาตรการชุมชนหลังโรงพยาบาลสมเด็จฯเขตคลองสาน</t>
  </si>
  <si>
    <t>สมาคมสมาพันธ์องค์กรชุมชน</t>
  </si>
  <si>
    <t>ชุมชนหลังโรงพยาบาลสมเด็จฯ</t>
  </si>
  <si>
    <t>มาตรการชุมชนวัดสุวรรณ เขตคลองสาน</t>
  </si>
  <si>
    <t>ชุมชนวัดสุวรรณ</t>
  </si>
  <si>
    <t>มาตรการชุมชนมัสยิคสุวรรณภูมิ เขตคลองสาน</t>
  </si>
  <si>
    <t>ชุมชนมัสยิคสุวรรณภูมิ</t>
  </si>
  <si>
    <t>มาตรการชุมชนสำปาย้า เขตคลองสาน</t>
  </si>
  <si>
    <t>ชุมชนสำปาย้า</t>
  </si>
  <si>
    <t>มาตรการชุมชนหลังตลาดเจริญนคร เขตคลองสาน</t>
  </si>
  <si>
    <t>ชุมชนหลังตลาดเจริญนคร</t>
  </si>
  <si>
    <t>มาตรการชุมชนวัดสุทธาราม เขตคลองสาน</t>
  </si>
  <si>
    <t>ชุมชนวัดสุทธาราม</t>
  </si>
  <si>
    <t>ธรรมนูญสุขภาพเขตคลองสาน</t>
  </si>
  <si>
    <t>https://infocenter.nationalhealth.or.th/wp-content/uploads/224/3/KhlongSan.pdf</t>
  </si>
  <si>
    <t xml:space="preserve">ธรรมนูญสังคมสูงวัยตำบลทุ่งหลวง </t>
  </si>
  <si>
    <t>ธรรมนูญสุขภาวะพระสงฆ์อำเภอคีรีมาศ จังหวัดสุโขทัย</t>
  </si>
  <si>
    <t xml:space="preserve">ธรรมนูญสังคมสูงวัยตำบลศรีคีรีมาส </t>
  </si>
  <si>
    <t>ศรีคีรีมาส</t>
  </si>
  <si>
    <t>มาตรการชุมชนธนินทร ๑ เขตดอนเมือง</t>
  </si>
  <si>
    <t>ชุมชนธนินทร ๑</t>
  </si>
  <si>
    <t>มาตรการชุมชนดอนเมืองวิลลา เขตดอนเมือง</t>
  </si>
  <si>
    <t>ชุมชนดอนเมืองวิลลา</t>
  </si>
  <si>
    <t>มาตรการชุมชนปิ่นเจริญ ๒ เขตดอนเมือง</t>
  </si>
  <si>
    <t>ชุมชนปิ่นเจริญ ๒</t>
  </si>
  <si>
    <t>มาตรการชุมชนทัดชาวิลลา เขตดอนเมือง</t>
  </si>
  <si>
    <t>ชุมชนทัดชาวิลลา</t>
  </si>
  <si>
    <t>มาตรการชุมชนดาวทอง เขตดอนเมือง</t>
  </si>
  <si>
    <t>ชุมชนดาวทอง</t>
  </si>
  <si>
    <t>มาตรการชุมชนร่วมพัฒนา เขตดอนเมือง</t>
  </si>
  <si>
    <t>ชุมชนร่วมพัฒนา</t>
  </si>
  <si>
    <t>ธรรมนูญสุขภาพเขตดอนเมือง</t>
  </si>
  <si>
    <t>https://infocenter.nationalhealth.or.th/wp-content/uploads/224/3/DonMueang.pdf</t>
  </si>
  <si>
    <t>ธรรมนูญสุขภาพเขตทวีวัฒนา</t>
  </si>
  <si>
    <t xml:space="preserve">ธรรมนูญสังคมสูงวัยตำบลบ้านป้อม </t>
  </si>
  <si>
    <t>มาตรการชุมชนอินทามระ 55 เขตดินแดง</t>
  </si>
  <si>
    <t>ชุมชนอินทามระ 55</t>
  </si>
  <si>
    <t>มาตรการชุมชนแม่เนี๊ยวแยก ๓ เขตดินแดง</t>
  </si>
  <si>
    <t>ชุมชนแม่เนี๊ยวแยก ๓</t>
  </si>
  <si>
    <t>มาตรการชุมชนซอยผาสุข เขตดินแดง</t>
  </si>
  <si>
    <t>ชุมชนซอยผาสุข</t>
  </si>
  <si>
    <t>มาตรการชุมชนริมคลองบางซื่อแยก ๑๘ เขตดินแดง</t>
  </si>
  <si>
    <t>ชุมชนริมคลองบางซื่อแยก ๑๘</t>
  </si>
  <si>
    <t>มาตรการชุมชนสวัสดี เขตดินแดง</t>
  </si>
  <si>
    <t>ชุมชนสวัสดี</t>
  </si>
  <si>
    <t>มาตรการชุมชนซอยเพิ่มสินสมบูรณ์สุข เขตดินแดง</t>
  </si>
  <si>
    <t>ชุมชนซอยเพิ่มสินสมบูรณ์สุข</t>
  </si>
  <si>
    <t>ธรรมนูญโรงเรียนศรีนภเขตวิทยา อำเภอตากฟ้า จังหวัดนครสวรรค์</t>
  </si>
  <si>
    <t>โรงเรียนศรีนภเขตวิทยา</t>
  </si>
  <si>
    <t>ธรรมนูญการป้องกันและควบคุมโรคไม่ติดต่อเรื้อรัง บ้านตาคลีใหญ่ อำเภอตาคลี จังหวัดนครสวรรค์</t>
  </si>
  <si>
    <t>ชุมชนบ้านตาคลีใหญ่ อ.ตาคลี</t>
  </si>
  <si>
    <t>บ้านตาคลีใหญ่</t>
  </si>
  <si>
    <t>ธรรมนูญโรงเรียนวัดวาปีรัตนารามวิทยา อำเภอตาคลี จังหวัด</t>
  </si>
  <si>
    <t>โรงเรียนวัดวาปีรัตนารามวิทยา</t>
  </si>
  <si>
    <t>https://infocenter.nationalhealth.or.th/wp-content/uploads/224/3/ThawiWatthana.pdf</t>
  </si>
  <si>
    <t>ธรรมนูญสุขภาพดอนเมือง</t>
  </si>
  <si>
    <t>ธรรมนูญสุขภาพเขตทุ่งครุ</t>
  </si>
  <si>
    <t>https://infocenter.nationalhealth.or.th/wp-content/uploads/224/3/ThungKhru.pdf</t>
  </si>
  <si>
    <t>ธรรมนูญสุขภาพเขตทุ่งคร</t>
  </si>
  <si>
    <t>ธรรมนูญสุขภาวะพระสงฆ์อำเภอทุ่งเสลี่ยม จังหวัดสุโขทัย</t>
  </si>
  <si>
    <t>ธรรมนูญผู้สูงอายุ อำเภอเทิง จังหวัดเชียงราย</t>
  </si>
  <si>
    <t>องค์การบริหารส่วนตำบลเวียง อำเภอเทิง จังหวัดเชียงราย</t>
  </si>
  <si>
    <t>มาตรการชุมชนเกื้อวิทยา เขตธนบุรี</t>
  </si>
  <si>
    <t>ชุมชนเกื้อวิทยา</t>
  </si>
  <si>
    <t>มาตรการชุมชนมะนาวหวาน เขตธนบุรี</t>
  </si>
  <si>
    <t>ชุมชนมะนาวหวาน</t>
  </si>
  <si>
    <t>มาตรการชุมชนวัดราชวรินทร์ เขตธนบุรี</t>
  </si>
  <si>
    <t>ชุมชนวัดราชวรินทร์</t>
  </si>
  <si>
    <t>มาตรการชุมชนโกวบ๊อพัฒนา เขตธนบุรี</t>
  </si>
  <si>
    <t>ชุมชนโกวบ๊อพัฒนา</t>
  </si>
  <si>
    <t>มาตรการชุมชนสุทธาราม เขตธนบุรี</t>
  </si>
  <si>
    <t>ชุมชนสุทธาราม</t>
  </si>
  <si>
    <t>มาตรการชุมชนตรอกสะพานยาว เขตธนบุรี</t>
  </si>
  <si>
    <t>ชุมชนตรอกสะพานยาว</t>
  </si>
  <si>
    <t>ธรรมนูญสุขภาพเขตธนบุรี</t>
  </si>
  <si>
    <t>https://infocenter.nationalhealth.or.th/wp-content/uploads/224/3/ThonBuri.pdf</t>
  </si>
  <si>
    <t>ข้อตกลงร่วมระดับอำเภอวังน้ำเย็น จังหวัดสระแก้ว</t>
  </si>
  <si>
    <t>สำนักงานสาธารณสุขอำเภอวังน้ำเย็น และสำนักงานสาธารณสุขจังหวัดสระแก้ว</t>
  </si>
  <si>
    <t>ธรรมนูญโรงเรียนพระปริยัติธรรมแผนกสามัญศึกษาวัดส้มเลี้ยว อำเภอบรรพตพิสัย จังหวัดนครสวรรค์</t>
  </si>
  <si>
    <t>โรงเรียนพระปริยัติธรรมแผนกสามัญศึกษาวัดส้มเลี้ยว</t>
  </si>
  <si>
    <t>มาตรการชุมชนวัดไผ่เงิน เขตบางคอแหลม</t>
  </si>
  <si>
    <t>ชุมชนวัดไผ่เงิน</t>
  </si>
  <si>
    <t>มาตรการชุมชนห้องเย็น เขตบางคอแหลม</t>
  </si>
  <si>
    <t>ชุมชนห้องเย็น</t>
  </si>
  <si>
    <t>มาตรการชุมชนร่วมใจพัฒนา เขตบางคอแหลม</t>
  </si>
  <si>
    <t>ชุมชนร่วมใจพัฒนา</t>
  </si>
  <si>
    <t>มาตรการชุมชนบาหยัน เขตบางคอแหลม</t>
  </si>
  <si>
    <t>ชุมชนบาหยัน</t>
  </si>
  <si>
    <t>มาตรการชุมชนวัดพระยาไกรระยะ ๓ เขตบางคอแหลม</t>
  </si>
  <si>
    <t>ชุมชนวัดพระยาไกรระยะ ๓</t>
  </si>
  <si>
    <t>มาตรการชุมชนบางคอแหลม เขตบางคอแหลม</t>
  </si>
  <si>
    <t>ชุมชนบางคอแหลม</t>
  </si>
  <si>
    <t>ธรรมนูญสุขภาพเขตบางคอแหลม</t>
  </si>
  <si>
    <t>https://infocenter.nationalhealth.or.th/wp-content/uploads/224/3/BangKhoLaem.pdf</t>
  </si>
  <si>
    <t>มาตรการชุมชนมั่นคง ๑๓๓ เขตบางบอน</t>
  </si>
  <si>
    <t>ชุมชนมั่นคง ๑๓๓</t>
  </si>
  <si>
    <t>มาตรการชุมชนวิมานทองร่วมพัฒนา เขตบางบอน</t>
  </si>
  <si>
    <t>ชุมชนวิมานทองร่วมพัฒนา</t>
  </si>
  <si>
    <t>มาตรการชุมชนกำนันแม้น ๑๓ เขตบางบอน</t>
  </si>
  <si>
    <t>ชุมชนกำนันแม้น ๑๓</t>
  </si>
  <si>
    <t>มาตรการชุมชนคลองบางพราน เขตบางบอน</t>
  </si>
  <si>
    <t>ชุมชนคลองบางพราน</t>
  </si>
  <si>
    <t>มาตรการชุมชนภาคภูมิใจ เขตบางบอน</t>
  </si>
  <si>
    <t>ชุมชนภาคภูมิใจ</t>
  </si>
  <si>
    <t>มาตรการชุมชนบางบอนรวมใจ เขตบางบอน</t>
  </si>
  <si>
    <t>ชุมชนบางบอนรวมใจ</t>
  </si>
  <si>
    <t>ธรรมนูญสุขภาพเขตบางบอน</t>
  </si>
  <si>
    <t>https://infocenter.nationalhealth.or.th/wp-content/uploads/224/3/BangBon.pdf</t>
  </si>
  <si>
    <t>ธรรมนูญสุขภาวะพระสงฆ์อำเภอบ้านด่านลานหอย จังหวัดสุโขทัย</t>
  </si>
  <si>
    <t>มาตรการชุมชนหมู่บ้านธนะสินโครงการ ๕-๖ เขตบึงกุ่ม</t>
  </si>
  <si>
    <t>ชุมชนหมู่บ้านธนะสินโครงการ ๕-๖</t>
  </si>
  <si>
    <t>มาตรการชุมชนหมู่บ้านสุวรรณนิเวศน์ เขตบึงกุ่ม</t>
  </si>
  <si>
    <t>ชุมชนหมู่บ้านสุวรรณนิเวศน์</t>
  </si>
  <si>
    <t>มาตรการชุมชนรอดอนันต์ เขตบึงกุ่ม</t>
  </si>
  <si>
    <t>ชุมชนรอดอนันต์</t>
  </si>
  <si>
    <t>มาตรการชุมชนสามัคคีพัฒนา เขตบึงกุ่ม</t>
  </si>
  <si>
    <t>ชุมชนสามัคคีพัฒนา</t>
  </si>
  <si>
    <t>มาตรการชุมชนหมู่บ้านคลองกุ่มนิเวศน์ เขตบึงกุ่ม</t>
  </si>
  <si>
    <t>ชุมชนหมู่บ้านคลองกุ่มนิเวศน์</t>
  </si>
  <si>
    <t>มาตรการชุมชนหมู่บ้านร่มไทร เขตบึงกุ่ม</t>
  </si>
  <si>
    <t>ชุมชนหมู่บ้านร่มไทร</t>
  </si>
  <si>
    <t>ธรรมนูญสุขภาพเขตบึงกุ่ม</t>
  </si>
  <si>
    <t>https://infocenter.nationalhealth.or.th/wp-content/uploads/224/3/BuengKum.pdf</t>
  </si>
  <si>
    <t>ธรรมนูญสังคมสูงวัยตำบลเมืองเก่า</t>
  </si>
  <si>
    <t>ธรรมนูญอำเภอบึงบูรพ์ อำเภอบึงบูรพ์ จังหวัดศรีสะเกษ</t>
  </si>
  <si>
    <t>ที่ว่าการอำเภอบึงบูรพ์</t>
  </si>
  <si>
    <t>ธรรมนูญสุขภาพชุมชน เทศบาลตำบลพรเจริญ ฉบับที่ 1 พ.ศ. 2563 อำเภอพรเจริญ จังหวัดบึงกาฬ</t>
  </si>
  <si>
    <t>1.เทศบาลตำบลพรเจริญ          2.กลไกสมัชชาสุขภาพจังหวัดสนับสนุนกระบวนการ</t>
  </si>
  <si>
    <t>ธรรมนูญสุขภาพ อำเภอโพธิ์ชัย จังหวัดร้อยเอ็ด</t>
  </si>
  <si>
    <t>สำนักงานอำเภอโพธิ์ชัย</t>
  </si>
  <si>
    <t>ธรรมนูญอำเภอม่วงสามสิบ จังหวัดอุบลราชธานี</t>
  </si>
  <si>
    <t xml:space="preserve">ธรรมนูญสุขภาพอำเภอเมยวดี จังหวัดร้อยเอ็ด </t>
  </si>
  <si>
    <t>ที่ว่าการอำเภอเมยวดี จ. ร้อยเอ็ด</t>
  </si>
  <si>
    <t>การสร้างเสริมพฤติกรรมจัดการตนเองโรคความดันโลหิตสูงของผู้สูงอายุในเขตเทศบาลเมืองชัยนาท จังหวัดชัยนาท โดยการมีส่วนร่วมของชมรมอาสาสมัครประจําหมู่บ้าน (อสม.) “อสม.วัยเก๋า สานพลังรักชีวิต พิชิตความดันโลหิตสูง”</t>
  </si>
  <si>
    <t>เทศบาลเมืองชัยนาท</t>
  </si>
  <si>
    <t xml:space="preserve">ธรรมนูญสังคมสูงวัยเทศบาลตำบลเมืองเก่า </t>
  </si>
  <si>
    <t>เทศบาลตำบล</t>
  </si>
  <si>
    <t xml:space="preserve">เทศบาลตำบลเมืองเก่า </t>
  </si>
  <si>
    <t>ธรรมนูญโรงเรียนวัดหนองปลิงวิทยา อำเภอเมือง จังหวัด</t>
  </si>
  <si>
    <t>โรงเรียนวัดหนองปลิงวิทยา</t>
  </si>
  <si>
    <t>ธรรมนูญโรงเรียนคีรีวงศ์วิทยา อำเภอเมือง จังหวัดนครสวรรค์</t>
  </si>
  <si>
    <t>โรงเรียนคีรีวงศ์วิทยา</t>
  </si>
  <si>
    <t>ธรรมนูญโรงเรียนบาลีเตรียมอุดมศึกษาวัดโพธาราม อำเภอเมือง จังหวัดนครสวรรค์</t>
  </si>
  <si>
    <t>โรงเรียนบาลีเตรียมอุดมศึกษาวัดโพธาราม</t>
  </si>
  <si>
    <t>ธรรมนูญโรงเรียนวัดไทรเหนือวิทยา อำเภอเมือง จังหวัด</t>
  </si>
  <si>
    <t>โรงเรียนวัดไทรเหนือวิทยา</t>
  </si>
  <si>
    <t>ธรรมนูญโรงเรียนวัดท่าพระเจริญพรต อำเภอเมือง จังหวัด</t>
  </si>
  <si>
    <t>โรงเรียนวัดท่าพระเจริญพรต</t>
  </si>
  <si>
    <t>ธรรมนูญโรงเรียนปริยัติสามัญวัดมหาธาตุ อำเภอเมือง จังหวัดนครสวรรค์</t>
  </si>
  <si>
    <t>โรงเรียนปริยัติสามัญวัดมหาธาตุ</t>
  </si>
  <si>
    <t>ธรรมนูญโรงเรียนหลวงพ่อเพชรวิทยา อำเภอเมือง จังหวัดพิจิตร</t>
  </si>
  <si>
    <t>โรงเรียนหลวงพ่อเพชรวิทยา</t>
  </si>
  <si>
    <t>ธรรมนูญโรงเรียนวัดธรรมจักรวิทยา อำเภอเมือง จังหวัดพิษณุโลก</t>
  </si>
  <si>
    <t>วิทยาลัยสงฆ์พุทธชินราช</t>
  </si>
  <si>
    <t>ธรรมนูญสุขภาพว่าด้วย "การจัดการสุขภาพคนเมือง" เทศบาลเมืองสิงห์บุรี อำเภอเมือง จังหวัดสิงห์บุรี</t>
  </si>
  <si>
    <t>สำนักงานเทศบาลเมืองสิงห์บุรี อ.เมือง จ.สิงห์บุรี</t>
  </si>
  <si>
    <t>ธรรมนูญสุขภาวะพระสงฆ์อำเภอเมือง จังหวัดสุโขทัย</t>
  </si>
  <si>
    <t>ธรรมนูญโรงเรียนราชธานีวิทยาลัย อำเภอเมือง จังหวัดสุโขทัย</t>
  </si>
  <si>
    <t>โรงเรียนราชธานีวิทยาลัย</t>
  </si>
  <si>
    <t>ธรรมนูญโรงเรียนโสภณวรคุณวิทยา อำเภอแม่สอด จังหวัดตาก</t>
  </si>
  <si>
    <t>ธรรมนูญสุขภาพเขตลาดกระบัง</t>
  </si>
  <si>
    <t>https://infocenter.nationalhealth.or.th/wp-content/uploads/224/3/LatKrabang.pdf</t>
  </si>
  <si>
    <t>มาตรการชุมชนหมู่บ้านเลิศอุบล ๔ เขตลาดพร้าว</t>
  </si>
  <si>
    <t>ชุมชนหมู่บ้านเลิศอุบล ๔</t>
  </si>
  <si>
    <t>มาตรการชุมชนหมู่บ้านเสนา  นิเวศน์   โครงการ ๒ เขตลาดพร้าว</t>
  </si>
  <si>
    <t>ชุมชนหมู่บ้านเสนา นิเวศน์  โครงการ ๒</t>
  </si>
  <si>
    <t>มาตรการชุมชนหมู่บ้านเนียมกล่ำสามัคคี เขตลาดพร้าว</t>
  </si>
  <si>
    <t>ชุมชนหมู่บ้านเนียมกล่ำสามัคคี</t>
  </si>
  <si>
    <t>มาตรการชุมชนหมู่บ้านธันยกานต์ เขตลาดพร้าว</t>
  </si>
  <si>
    <t>ชุมชนหมู่บ้านธันยกานต์</t>
  </si>
  <si>
    <t>มาตรการชุมชนหมู่บ้านสันติสุข เขตลาดพร้าว</t>
  </si>
  <si>
    <t>ชุมชนหมู่บ้านสันติสุข</t>
  </si>
  <si>
    <t>มาตรการชุมชนหมู่บ้านเฟรนชิฟ เขตลาดพร้าว</t>
  </si>
  <si>
    <t>ชุมชนหมู่บ้านเฟรนชิฟ</t>
  </si>
  <si>
    <t>ธรรมนูญสุขภาพเขตลาดพร้าว</t>
  </si>
  <si>
    <t>https://infocenter.nationalhealth.or.th/wp-content/uploads/224/3/LatPhrao.pdf</t>
  </si>
  <si>
    <t>ธรรมนูญโรงเรียนรัตนปัญญาวิชชาลัย อำเภอลาดยาว จังหวัดนครสวรรค์</t>
  </si>
  <si>
    <t>โรงเรียนรัตนปัญญาวิชชาลัย</t>
  </si>
  <si>
    <t xml:space="preserve">ธรรมนูญเพื่อรองรับสังคมสูงวัยตำบลไทรโยค </t>
  </si>
  <si>
    <t>31 สค.66</t>
  </si>
  <si>
    <t>มาตรการชุมชนรุ่งมณีพัฒนา เขตวังทองหลาง</t>
  </si>
  <si>
    <t>ชุมชนรุ่งมณีพัฒนา</t>
  </si>
  <si>
    <t>มาตรการชุมชนทรัพย์สินเก่า เขตวังทองหลาง</t>
  </si>
  <si>
    <t>ชุมชนทรัพย์สินเก่า</t>
  </si>
  <si>
    <t>มาตรการชุมชนเก้าพัฒนา เขตวังทองหลาง</t>
  </si>
  <si>
    <t>ชุมชนเก้าพัฒนา</t>
  </si>
  <si>
    <t>มาตรการชุมชนร่วมสามัคคี เขตวังทองหลาง</t>
  </si>
  <si>
    <t>ชุมชนร่วมสามัคคี</t>
  </si>
  <si>
    <t>มาตรการชุมชนน้อมเกล้า เขตวังทองหลาง</t>
  </si>
  <si>
    <t>ชุมชนน้อมเกล้า</t>
  </si>
  <si>
    <t>มาตรการชุมชนเทพลีลา เขตวังทองหลาง</t>
  </si>
  <si>
    <t>ชุมชนเทพลีลา</t>
  </si>
  <si>
    <t>ธรรมนูญสุขภาพเขตวังทองหลาง</t>
  </si>
  <si>
    <t>https://infocenter.nationalhealth.or.th/wp-content/uploads/224/3/WangThonglang.pdf</t>
  </si>
  <si>
    <t>ธรรมนูญโรงเรียนพระปริยัติธรรมแผนกสามัญศึกษาวัดประชานิมิต อำเภอวิเชียรบุรี จังหวัดเพชรบูรณ</t>
  </si>
  <si>
    <t>วัดประชานิมิต</t>
  </si>
  <si>
    <t>ธรรมนูญสุขภาวะพระสงฆ์อำเภอศรีนคร จังหวัดสุโขทัย</t>
  </si>
  <si>
    <t>ธรรมนูญสุขภาวะพระสงฆ์อำเภอศรีสัชนาลัย จังหวัดสุโขทัย</t>
  </si>
  <si>
    <t>ธรรมนูญสุขภาวะพระสงฆ์อำเภอศรีสำโรง จังหวัดสุโขทัย</t>
  </si>
  <si>
    <t>ธรรมนูญรองรับสังคมสูงวัยภายใต้วิถีชีวิตใหม่ ตำบลเขาแก้ว อำเภอสรรพยา จังหวัดชัยนาท</t>
  </si>
  <si>
    <t>https://infocenter.nationalhealth.or.th/wp-content/uploads/224/3/AHC1839.pdf</t>
  </si>
  <si>
    <t>ธรรมนูญสุขภาวะพระสงฆ์อำเภอสวรรคโลก จังหวัดสุโขทัย</t>
  </si>
  <si>
    <t>ธรรมนูญโรงเรียนวัดหนองโว้งวิทยา อำเภอสวรรคโลก จังหวัดสุโขทัย</t>
  </si>
  <si>
    <t>โรงเรียนวัดหนองโว้งวิทยา</t>
  </si>
  <si>
    <t>ธรรมนูญรองรับสังคมสูงวัยภายใต้วิถีชีวิตใหม่ ตำบลตลุก อำเภอสรรพยา จังหวัดชัยนาท</t>
  </si>
  <si>
    <t>https://infocenter.nationalhealth.or.th/wp-content/uploads/224/3/NHS_Taluk.pdf</t>
  </si>
  <si>
    <t>รพ.สต.ทุ่งหลวง,สภาองค์กรชุมชนตำบลทุ่งหลวง</t>
  </si>
  <si>
    <t>มาตรการชุมชนวัดหนองใหญ่ เขตสายไหม</t>
  </si>
  <si>
    <t>ชุมชนวัดหนองใหญ่</t>
  </si>
  <si>
    <t>มาตรการชุมชนรัชดาออเงิน เขตสายไหม</t>
  </si>
  <si>
    <t>ชุมชนรัชดาออเงิน</t>
  </si>
  <si>
    <t>มาตรการชุมชนอัมพรเพลส ๒ เขตสายไหม</t>
  </si>
  <si>
    <t>ชุมชนอัมพรเพลส ๒</t>
  </si>
  <si>
    <t>มาตรการชุมชนพรพระร่วงพัฒนา เขตสายไหม</t>
  </si>
  <si>
    <t>ชุมชนพรพระร่วงพัฒนา</t>
  </si>
  <si>
    <t>มาตรการชุมชนเสือใหญ่ เขตสายไหม</t>
  </si>
  <si>
    <t>ชุมชนเสือใหญ่</t>
  </si>
  <si>
    <t>มาตรการชุมชนดวงมณี เขตสายไหม</t>
  </si>
  <si>
    <t>ชุมชนดวงมณี</t>
  </si>
  <si>
    <t>ธรรมนูญสุขภาพเขตสายไหม</t>
  </si>
  <si>
    <t>https://infocenter.nationalhealth.or.th/wp-content/uploads/224/3/SaiMai.pdf</t>
  </si>
  <si>
    <t>ธรรมนูญชุมชนสุจริตตำบลทุ่งทอง</t>
  </si>
  <si>
    <t>ธรรมนูญรองรับสังคมสูงวัยภายใต้วิถีชีวิตใหม่ ตำบลบางหลวง อำเภอสรรพยา จังหวัดชัยนาท</t>
  </si>
  <si>
    <t>https://infocenter.nationalhealth.or.th/wp-content/uploads/224/3/NHS_BangLuang.pdf</t>
  </si>
  <si>
    <t>ธรรมนูญโรงเรียนปริยัติสามัญวัดสระเกศ อำเภอหล่มเก่า จังหวัดเพชรบูรณ</t>
  </si>
  <si>
    <t>วัดสระเกศ</t>
  </si>
  <si>
    <t>สิทธิหลักประกันสุขภาพแห่งชาต</t>
  </si>
  <si>
    <t>ธรรมนูญโรงเรียนปริยัติสามัญวัดไพรสณฑ์ศักดิราม อำเภอหล่มสัก จังหวัดเพชรบูรณ</t>
  </si>
  <si>
    <t>วัดไพรสณฑ์ศักดิราม</t>
  </si>
  <si>
    <t>ธรรมนูญโรงเรียนพระปริยัติธรรมสามัญอุ้มผางวิทยา อำเภออุ้มผาง จังหวัดตาก</t>
  </si>
  <si>
    <t>โรงเรียนพระปริยัติธรรมสามัญอุ้มผางวิทยา</t>
  </si>
  <si>
    <t>ธรรมนูญสุขภาพเขตหลักสี่</t>
  </si>
  <si>
    <t>ธรรมนูญสุขภาพเขตมีนบุรี</t>
  </si>
  <si>
    <t xml:space="preserve">ยุทธศาสตร์การพัฒนาคุณภาพชีวิตคนเร่ร่อน/ไร้บ้านจังหวัดขอนแก่น 
</t>
  </si>
  <si>
    <t>สำนักงานพัฒนาสังคมและความมั่นคงของมนุษย์จังหวัดขอนแก่น</t>
  </si>
  <si>
    <t>หมวด 1 สิทธิและหน้าที่ด้านสุขภาพ</t>
  </si>
  <si>
    <t>แผนงานบูรณาการป้องกันและลดการบาดเจ็บทางถนน ของสำนักงานสาธารณสุขจังหวัดขอนแก่น</t>
  </si>
  <si>
    <t>สาธารณสุขจังหวัดขอนแก่น</t>
  </si>
  <si>
    <t>ยุทธศาสตร์สร้างเสริมสุขภาพ เฝ้าระวัง ป้องกัน ควบคุมโรคพัฒนาการคุ้มครองผู้บริโภค และการจัดการสิ่งแวดล้อมให้มีประสิทธิภาพ ของสำนักงานสาธารณสุขจังหวัดขอนแก่น</t>
  </si>
  <si>
    <t>หมวด 4 การบริการสาธารณสุขและการสร้างหลักประกันคุณภาพ</t>
  </si>
  <si>
    <t>แผนงานลดปัจจัยเสี่ยงด้านสุขภาพและการเจ็บป่วยของประชาชน ของสำนักงานสาธารณสุขจังหวัดขอนแก่น</t>
  </si>
  <si>
    <t>หมวด 8 การเผยแพร่ความรู้และข้อมูลข่าวสารด้านสุขภาพ</t>
  </si>
  <si>
    <t>ธรรมนูญสุขภาพเมืองพัทยา</t>
  </si>
  <si>
    <t>ธรรมนูญสุขภาพเฉพาะประเด็นหรือข้อตกลงร่วมันของภาคพลเมืองในการป้องกันและแก้ไข
ปัญหาโรคไวรัสโคโรนา ๒๐๑๙ (โควิด) จังหวัดชัยนาท</t>
  </si>
  <si>
    <t>แผนงานผู้สูงอายุ ของสำนักงานสาธารณสุขจังหวัดชัยภูมิ</t>
  </si>
  <si>
    <t>สำนักงานสาธารณสุขจังหวัดชัยภูมิ</t>
  </si>
  <si>
    <t>แผนงานผู้สูงอายุ ของสำนักงานพัฒนาสังคมและความมั่นคงของมนุษย์</t>
  </si>
  <si>
    <t>สำนักงานพัฒนาสังคมและความมั่นคงของมนุษย์จังหวัดชัยภูมิ</t>
  </si>
  <si>
    <t>แผนงานพัฒนาและส่งเสริมเครือข่ายเกษตรอินทรีย์ ของสำนักงานเกษตรจังหวัดชัยภูมิ</t>
  </si>
  <si>
    <t>สำนักงานเกษตรจังหวัดชัยภูมิ</t>
  </si>
  <si>
    <t>แผนดำเนินโครงการจัดการขยะต้นทาง ของสำนักงานทรัพยากรธรรมชาติและสิ่งแวดล้อมจังหวัดชัยภูมิ</t>
  </si>
  <si>
    <t>สำนักงานทรัพยากรธรรมชาติและสิ่งแวดล้อมจังหวัดชัยภูมิ</t>
  </si>
  <si>
    <t>แผนงานป้องกันโรคไม่ติดต่อเรื้อรัง ของสำนักงานสาธารณสุขจังหวัดชัยภูมิ</t>
  </si>
  <si>
    <t>สาธารณสุขจังหวัดชัยภูมิ</t>
  </si>
  <si>
    <t>แผนงาน เรื่อง การใช้เครื่องมือธรรมนูญสุขภาพในการสร้างความเข้มแข็งระดับตำบล ผ่านการพัฒนาทีมพี่เลี้ยงระดับอำเภอ</t>
  </si>
  <si>
    <t>สาธารณสุขจังหวัด ชัยภูมิ</t>
  </si>
  <si>
    <t>หมวด 2 การสร้างเสริมสุขภาพ
หมวด 9 การสร้างและพัฒนากำลังคนด้านสุขภาพ</t>
  </si>
  <si>
    <t xml:space="preserve">นโยบายจังหวัดชัยภูมิ เรื่อง การเปิดโรงเรียนอย่างปลอดภัยภายใต้สถานการณ์โควิด-๑๙ </t>
  </si>
  <si>
    <t>กรรมการโรคติดต่อจังหวัดชัยภูมิ</t>
  </si>
  <si>
    <t xml:space="preserve">นโยบายของผู้ว่าราชการจังหวัดชุมพร ในการขับเคลื่อน “บุญประเพณีและเทศกาลปลอดเหล้า ปลอดภัย จังหวัดชุมพร” </t>
  </si>
  <si>
    <t>สำนักงานจังหวัดชุมพร</t>
  </si>
  <si>
    <t>ธรรมนูญชาติพันธุ์เมืองเชียงราย จังหวัดเชียงราย</t>
  </si>
  <si>
    <t>เครือข่ายชาติพันธุ์เมืองเชียงราย</t>
  </si>
  <si>
    <t>ธรรมนูญสุขภาพพระสงฆ์ เพื่อความปลอดภัยจากโรคติดต่อโควิด-19 จังหวัดเชียงราย</t>
  </si>
  <si>
    <t>พระคิลานุปัฏฐาก(พระ อสว.) สาธารณสุขจังหวัด และ รพศ.เชียงราย</t>
  </si>
  <si>
    <t>ธรรมนูญสุขภาพผู้สูงอายุ ปลอดภัยจากโรคติดเชื้อไวรัสโคโรนา 2019 (โควิด-19) จังหวัดเชียงราย</t>
  </si>
  <si>
    <t>สมาคมสภาสาขาสูงวัยเชียงราย พมจ. สาธารณสุขจังหวัด อบจ. และ อพม.</t>
  </si>
  <si>
    <t>ธรรมนูญมุสลิมอัตตักวา จังหวัดเชียงใหม่</t>
  </si>
  <si>
    <t>ชุมชนมุสลิมอัตตักวา</t>
  </si>
  <si>
    <t>ธรรมนูญ วิทยาลับพยาบาลเชียงใหม่ จังหวัดเชียงใหม่</t>
  </si>
  <si>
    <t>วิทยาลัยพยาบาลเชียงใหม่</t>
  </si>
  <si>
    <t>วิทยาลับพยาบาลเชียงใหม่</t>
  </si>
  <si>
    <t>ธรรมนูญโรงเรียนวัดท่าต้นกวาว จังหวัดเชียงใหม่</t>
  </si>
  <si>
    <t>โรงเรียนวัดท่าต้นกวาว</t>
  </si>
  <si>
    <t>ธรรมนูญ โรงเรียนวัดศรีดอนชัย จังหวัดเชียงใหม่</t>
  </si>
  <si>
    <t>โรงเรียนวัดศรีดอนชัย</t>
  </si>
  <si>
    <t>ธรรมนูญ โรงเรียนเวฬุวัน จังหวัดเชียงใหม่</t>
  </si>
  <si>
    <t>โรงเรียนเวฬุวัน</t>
  </si>
  <si>
    <t>ธรรมนูญสภาพลเมืองเชียงใหม่ จังหวัดเชียงใหม่</t>
  </si>
  <si>
    <t>สภาพลเมืองเชียงใหม่</t>
  </si>
  <si>
    <t>แผนยุทธศาสตร์ข้าวจังหวัดตรัง ปี ๒๕๖๐</t>
  </si>
  <si>
    <t>สำนักงานเกษตรและสหกรณ์จังหวัดตรัง</t>
  </si>
  <si>
    <t xml:space="preserve">โครงการส่งเสริมการปลูกข้าวเบายอดม่วงเพื่อรองรับการจดทะเบียนสิ่งบ่งชี้ทางภูมิศาสตร์ </t>
  </si>
  <si>
    <t>สำนักงานเกษตรจังหวัดตรัง</t>
  </si>
  <si>
    <t>ประเด็นการตั้งครรภ์ในวัยรุ่นได้รับการบรรจุไว้ในแผนยุทธศาสตร์ของพมจังหวัดจังหวัดนครนายก</t>
  </si>
  <si>
    <t>สำนักงานพัฒนาสังคมและความมั่นคงของมนุษย์จังหวัดนครนายก</t>
  </si>
  <si>
    <t>มาตรการการป้องกันการแพร่ระบาดโรควิด-๑๙ ในเทศกาลวันสงกรานต์ จังหวัดนครนายก</t>
  </si>
  <si>
    <t>ผู้ว่าราชการจังหวัด</t>
  </si>
  <si>
    <t>วาระของจังหวัดนครปฐม 4.0 สุข สะอาด ใส ได้แก่ การมีความสุขกาย สุขใจ สุขภาพดี บ้านเมืองสะอาด คลองสวย น้ำใส และมีความโปร่งใส ปลอดการทุจริต ปลอดการค้ามนุษย์</t>
  </si>
  <si>
    <t>ผู้ว่าราชการจังหวัดนครปฐม</t>
  </si>
  <si>
    <t>แผนงานเรื่องพยาธิใบไม้ตับ ของสำนักงานสาธารณสุขจังหวัดนครพนม</t>
  </si>
  <si>
    <t>สาธารณสุขจังหวัดนครพนม</t>
  </si>
  <si>
    <t>แผนงานเรื่องเกษตรอินทรีย์ ของสำนักงานเกษตรและสหกรณ์จังหวัดนครพนม</t>
  </si>
  <si>
    <t>สำนักงานเกษตรและสหกรณ์จังหวัดนครพนม</t>
  </si>
  <si>
    <t>นโยบายจังหวัดนครพนม</t>
  </si>
  <si>
    <t xml:space="preserve">นโยบายจังหวัดนครราชสีมา </t>
  </si>
  <si>
    <t>สำนักงานทรัพยากรธรรมชาติและสิ่งแวดล้อมจังหวัดนครราชสีมา</t>
  </si>
  <si>
    <t>สาธารณสุขจังหวัด นครราชสีมา</t>
  </si>
  <si>
    <t>นโยบายการรณรงค์ให้ประชาชนบริโภคอาหารด้วยสูตรอาหารที่ถูกต้องอย่างมีคุณภาพ ของ สำนักงานสาธารณสุขจังหวัด</t>
  </si>
  <si>
    <t>สาธารณสุขจังหวัดนนทบุรี</t>
  </si>
  <si>
    <t>นโยบายจังหวัดNonthaburi Say NO To Foam</t>
  </si>
  <si>
    <t>สำนักงานจังหวัดนนทบุรี</t>
  </si>
  <si>
    <t>แผนงานขับเคลื่อนเรื่องจักรยานเพื่อสุขภาพ ขององค์การบริหารส่วนจังหวัดบึงกาฬ</t>
  </si>
  <si>
    <t>องค์การบริหารจังหวัดบึงกาฬ</t>
  </si>
  <si>
    <t>แผนพัฒนาสุขภาพกลุ่มผู้สูงอายุ ปี 2559-2560 ของสำนักงานสาธารณสุขจังหวัดบุรีรัมย์</t>
  </si>
  <si>
    <t>สำนักงานสาธารณสุขจังหวัดบุรีรัมย์</t>
  </si>
  <si>
    <t>แผนส่งเสริมสวัสดิการแก่ผู้สูงอายุ ของสำนักงานพัฒนาสังคมและความมั่นคงของมนุษย์จังหวัดบุรีรัมย์</t>
  </si>
  <si>
    <t>สำนักงานพัฒนาสังคมและความมั่นคงของมนุษย์จังหวัดบุรีรัมย์</t>
  </si>
  <si>
    <t>แผนสนับสนุนปรับปรุงที่อยู่อาศัย ขององค์การบริหารส่วนจังหวัดบุรีรัมย์</t>
  </si>
  <si>
    <t>องค์การบริหารส่วนจังหวัดบุรีรัมย์</t>
  </si>
  <si>
    <t>แผนสนับสนุนการเยี่ยมผู้สูงอายุที่ประสบปัญหา ของสำนักงานเหล่ากาชาดจังหวัดบุรีรัมย์</t>
  </si>
  <si>
    <t>งานเหล่ากาชาดจังหวัดบุรีรัมย์</t>
  </si>
  <si>
    <t>แผนพัฒนาสุขภาพกลุ่มเด็กวัยรุ่น (๑๕-๑๙ ปี) ของสำนักงานสาธารณสุขจังหวัดบุรีรัมย์</t>
  </si>
  <si>
    <t>แผนพัฒนางานสภาเด็กของจังหวัดบุรีรัมย์ ของสำนักงานพัฒนาสังคมและความมั่นคงของมนุษย์จังหวัดบุรีรัมย์</t>
  </si>
  <si>
    <t>สาธารณสุขจังหวัด บุรีรัมย์</t>
  </si>
  <si>
    <t>นโยบาย เรื่อง งานเทศกาลปลอดเหล้า ตามมติสมัชชาสุชภาพจังหวัดยโสธร</t>
  </si>
  <si>
    <t>เทศบาลเมืองบุรีรัมย์ จังหวัดบุรีรัมย์</t>
  </si>
  <si>
    <t>คำสั่งแต่งตั้งจังหวัดประจวบคีรีขันธ์ ที่ ๘๘๗๘/๖๓ เรื่องแต่งตั้งคณะกรรมการตรวจรับรองมาตรฐานเกษตรอินทรีย์ (SCE-PGS) จังหวัดประจวบคีรีขันธ์ ลงวันที่ ๑๑ ก.ย. ๖๓ โดยผู้ว่าราชการจังหวัดประจวบคีรีขันธ์</t>
  </si>
  <si>
    <t>ผู้ว่าราชการจังหวัดประจวบคีรีขันธ์</t>
  </si>
  <si>
    <t xml:space="preserve">โครงการเพิ่มศักยภาพผลิตภัณฑ์อาหารปลอดภัยจังหวัดประจวบคีรีขันธ์   </t>
  </si>
  <si>
    <t>สำนักงานพัฒนาชุมชนจังหวัดประจวบคีรีขันธ์</t>
  </si>
  <si>
    <t>ธรรมนูญสำนักงานสาธารณสุขจังหวัดปราจีนบุรี</t>
  </si>
  <si>
    <t>สาธารณสุขจังหวัดปราจีนบุรี</t>
  </si>
  <si>
    <t>แผนยุทธศาสตร์จังหวัดนาข้าวอินทรีย์ จังหวัดพัทลุง</t>
  </si>
  <si>
    <t>สำนักงานจังหวัดพัทลุง</t>
  </si>
  <si>
    <t xml:space="preserve">แผนพัฒนายกระดับคุณภาพชีวิตทุกช่วงวัยผ่านการศึกษาและสาธารณสุขที่มีมาตรฐาน </t>
  </si>
  <si>
    <t xml:space="preserve">พมจ.พิจิตร </t>
  </si>
  <si>
    <t xml:space="preserve">โครงการพัฒนาและสร้างศักยภาพคนไทยทุกกลุ่มวัย </t>
  </si>
  <si>
    <t xml:space="preserve">สาธารณสุขจังหวัด พิจิตร </t>
  </si>
  <si>
    <t>แผนพระแข็งแรง วัดมั่นคง ชุมชนเป็นสุข ของคณะสงฆ์จังหวัดพิจิตร (ได้รับงบดำเนินงานปี ๖๔)</t>
  </si>
  <si>
    <t>คณะสงฆ์ จ.พิจิตร</t>
  </si>
  <si>
    <t>แผนงานการขับเคลื่อนประเด็นความมั่นคงทางอาหารบนฐานทรัพยากร</t>
  </si>
  <si>
    <t>สำนักงานเกษตรจังหวัดพิษณุโลก</t>
  </si>
  <si>
    <t xml:space="preserve">แผนถนนอาหารปลอดภัยในการขับเคลื่อนประเด็นความมั่นคงทางอาหารบนฐานทรัพยากร  </t>
  </si>
  <si>
    <t>สสจ พิษณุโลก</t>
  </si>
  <si>
    <t xml:space="preserve">โครงการอนุรักษ์ ฟื้นฟูทรัพยากรธรรมชาติและสิ่งแวดล้อม เพื่อความสมดุลแก่ระบบนิเวศ </t>
  </si>
  <si>
    <t xml:space="preserve">สำนักงานทรัพยากรธรรมชาติและสิ่งแวดล้อมจังหวัดเพชรบุรี </t>
  </si>
  <si>
    <t xml:space="preserve">โครงการอบรมสร้างความรู้ความเข้าใจในการขับเคลื่อนเกษตรอินทรีย์ มาตรฐาน PGS จังหวัดเพชรบุรี </t>
  </si>
  <si>
    <t>สำนักงานเกษตรและสหกรณ์จังหวัดเพชรบุรี</t>
  </si>
  <si>
    <t>แผนยุทธศาสตร์จังหวัดในการพัฒนาสุขภาวะผู้สูงอายุ ของสำนักงานจังหวัดมหาสารคาม</t>
  </si>
  <si>
    <t>สำนักงานจังหวัดมหาสารคาม</t>
  </si>
  <si>
    <t>แผนงานของ อบเหล่าดอกไม้ จังหวัดมหาสารคาม</t>
  </si>
  <si>
    <t>องค์การบริหารตำบลเหล่าดอกไม้</t>
  </si>
  <si>
    <t xml:space="preserve">นโยบายให้โรงพยาบาลทุกแห่งจัดทำตลาดสีเขียวและให้มีการจัดซื้อาหารปลอดภัยให้ผู้ป่วยรับประทาน </t>
  </si>
  <si>
    <t>สาธารณสุขจังหวัด มุกดาหาร</t>
  </si>
  <si>
    <t xml:space="preserve">ระดับ 3 มีการดำเนินการที่พร้อมจะถูกประเมินผลสำเร็จ  </t>
  </si>
  <si>
    <t xml:space="preserve">โครงการมุกดาหาร 
Organic Valley </t>
  </si>
  <si>
    <t>สำนักงานจังหวัดมุกดาหาร</t>
  </si>
  <si>
    <t>ข้อบัญญัติท้องถิ่น เรื่อง การจัดการขยะ ขององค์การบริหารส่วนตำบลแคนน้อย จังหวัดยโสธร</t>
  </si>
  <si>
    <t>องค์การบริหารตำบลแคนน้อย</t>
  </si>
  <si>
    <t>นโยบายของจังหวัดยโสธร</t>
  </si>
  <si>
    <t>สำนักงานสาธารณสุขจังหวัดยโสธร</t>
  </si>
  <si>
    <t>สำนักงานเกษตรจังหวัด</t>
  </si>
  <si>
    <t>เครือข่ายเตือนภัยสารเคมีกำจัดศัตรูพืช</t>
  </si>
  <si>
    <t xml:space="preserve">นโยบายเกษตรปลอดสาร </t>
  </si>
  <si>
    <t>สภาเกษตรจังหวัดยะลา</t>
  </si>
  <si>
    <t xml:space="preserve">นโยบายของจังหวัดร้อยเอ็ด </t>
  </si>
  <si>
    <t>สำนักงานจังหวัดร้อยเอ็ด</t>
  </si>
  <si>
    <t>แผนงานเรื่องการจัดการขยะ ของสำนักงานท้องถิ่นจังหวัดร้อยเอ็ด</t>
  </si>
  <si>
    <t>สำนักงานท้องถิ่นจังหวัดร้อยเอ็ด</t>
  </si>
  <si>
    <t>แผนยุทธศาสตร์เรื่องการจัดการขยะ ของสำนักงานส่งเสริมการปกครองท้องถิ่นจังหวัดร้อยเอ็ด</t>
  </si>
  <si>
    <t>สำนักงานส่งเสริมการปกครองท้องถิ่นจังหวัดร้อยเอ็ด</t>
  </si>
  <si>
    <t>ยุทธศาสตร์จังหวัดเรื่องการป้องกันควบคุมโรคมะเร็งท่อน้ำดี/มะเร็งตับ ของสำนักงานสาธารณสุขจังหวัดร้อยเอ็ด</t>
  </si>
  <si>
    <t>สาธารณสุขจังหวัดร้อยเอ็ด</t>
  </si>
  <si>
    <t>แผนงานการแก้ไขปัญหาโฆษณาที่ผิดกฎหมายของยา อาหาร และผลิตภัณฑ์สุขภาพทางสื่อและวิทยุในจังหวัดร้อยเอ็ด ของสำนักงานสาธารณสุขจังหวัดร้อยเอ็ด</t>
  </si>
  <si>
    <t>แผนงานการแก้ไขปัญหาโฆษณาที่ผิดกฎหมายของยา อาหาร และผลิตภัณฑ์สุขภาพทางสื่อและวิทยุในจังหวัดร้อยเอ็ด ของสมาคมคุ้มครองผู้บริโภคจังหวัดร้อยเอ็ด</t>
  </si>
  <si>
    <t>สมาคมคุ้มครองผู้บริโภคจังหวัดร้อยเอ็ด</t>
  </si>
  <si>
    <t>นโยบายให้ รพ.ทุกแห่งจัดซื้อผลิตภัณฑ์จากเกษตกรเข้าสู่โรงครัว รพ.</t>
  </si>
  <si>
    <t>สาธารณสุขจังหวัด ร้อยเอ็ด</t>
  </si>
  <si>
    <t>ธรรมนูญโรงเรียนมงคลญาณปริยัติ</t>
  </si>
  <si>
    <t>โรงเรียนมงคลญาณปริยัติ</t>
  </si>
  <si>
    <t>ธรรมนูญโรงเรียนพระปริยัติธรรมแผนกสามัญศึกษาวัดบูรพาภิรามวัดบูรพาภิราม</t>
  </si>
  <si>
    <t>โรงเรียนพระปริยัติธรรมแผนกสามัญศึกษาวัดบูรพาภิรามวัดบูรพาภิราม</t>
  </si>
  <si>
    <t>นโยบายจังหวัดงดเหล้าในงานเลี้ยง/งานบุญ จังหวัดระนอง</t>
  </si>
  <si>
    <t>สำนักงานจังหวัดระนอง</t>
  </si>
  <si>
    <t>นโยบายศาลากลางปลอดบุหรี่ จังหวัดระนอง</t>
  </si>
  <si>
    <t>นโยบายจังหวัดปลอดขยะจังหวัดระนอง</t>
  </si>
  <si>
    <t>สำนักงานจังหวัด</t>
  </si>
  <si>
    <t>สำนักงานส่งเสริมการปกครองท้องถิ่นจังหวัดระนอง</t>
  </si>
  <si>
    <t>โครงการส่งเสริมการผลิตและการตลาดเกษตรอินทรีย์  (ได้รับงบดำเนินงานปี ๖๔)</t>
  </si>
  <si>
    <t>อบจ. ลำพูน</t>
  </si>
  <si>
    <t xml:space="preserve">แผนงาน Care Giver  ของสำนักงานสาธารณสุขจังหวัดเลย </t>
  </si>
  <si>
    <t>สำนักงานสาธารณสุขจังหวัดเลย</t>
  </si>
  <si>
    <t>หมวด 9 การสร้างและพัฒนากำลังคนด้านสุขภาพ</t>
  </si>
  <si>
    <t>นโยบายในการรับซื้อพืชผักปลอดภัยภายใต้โครงการโรงพยาบาลอาหารปลอดภัย</t>
  </si>
  <si>
    <t xml:space="preserve">รพ. เลย </t>
  </si>
  <si>
    <t xml:space="preserve">แผนงาน เรื่อง การพัฒนาการขับเคลื่อนธรรมนูญตำบลเพื่อสร้างความเข้มแข็งระดับตำบล </t>
  </si>
  <si>
    <t xml:space="preserve">สำนักงานจังหวัดศรีสะเกษ ร่วมกับมหาวิทยาลัยราชภัฏศรีสะเกษ </t>
  </si>
  <si>
    <t xml:space="preserve">หมวด 2 การสร้างเสริมสุขภาพ
</t>
  </si>
  <si>
    <t>แผนพัฒนาจังหวัดสกลนคร ปี ๒๕๕๙-๒๕๖๒ ของสำนักงานจังหวัดสกลนคร</t>
  </si>
  <si>
    <t>สำนักงานจังหวัดสกลนคร</t>
  </si>
  <si>
    <t>แผนงานของสำนักงานเกษตรจังหวัดสกลนคร</t>
  </si>
  <si>
    <t>สำนักงานเกษตรจังหวัดสกลนคร</t>
  </si>
  <si>
    <t xml:space="preserve">แผนยุทธศาสตร์การเฝ้าระวังป้องกันและควบคุมโรค COVID-19 จังหวัดสกลนคร </t>
  </si>
  <si>
    <t xml:space="preserve">แผนยุทธศาสตร์การเฝ้าระวังป้องกันและควบคุมโรค COVID-19 </t>
  </si>
  <si>
    <t>สาธารณสุขจังหวัด สกลนคร</t>
  </si>
  <si>
    <t>นโยบายจังหวัดสตูลเรื่องคนสตูลใช้รถใช้ถนนอย่างปลอดภัย</t>
  </si>
  <si>
    <t>สาธารณสุขจังหวัดสตูล</t>
  </si>
  <si>
    <t>นโยบายจังหวัดสตูล เรื่อง คนสตูลปลอดบุหรี่</t>
  </si>
  <si>
    <t>นโยบายจังหวัดสตูล เรื่อง คนสตูลลด ละ เลิกใช้โฟมใส่อาหาร</t>
  </si>
  <si>
    <t>นโยบายจังหวัดสตูล เรื่อง คนสตูลมีส่วนร่วมลดฟันผุในเด็ก</t>
  </si>
  <si>
    <t>นโยบายจังหวัดพัทลุง เรื่อง การจัดการขยะ</t>
  </si>
  <si>
    <t>นโยบายจังหวัดสตูลเรื่องการป้องกันไข้เลือดออก</t>
  </si>
  <si>
    <t xml:space="preserve">นโยบายการลดปัญหาและป้องกันไข้เลือดออกในพื้นที่จังหวัดสตูล โดยสำนักงานเขตพื้นที่การศึกษาประถมศึกษาสตูล </t>
  </si>
  <si>
    <t>สำนักงานเขตพื้นที่การศึกษาประถมศึกษาสตูล</t>
  </si>
  <si>
    <t>คำสั่งจังหวัดสมุทรสาคร ที่ ๒๑๕๕/๒๕๖๓ เรื่องแต่งตั้งคณะทำงานและขับเคลื่อนนโยบายสาธารณะแบบมีส่วนร่วมจังหวัดสมุทรสาคร ลงวันที่ ๓ ส.ค. ๖๓ โดยผู้ว่าราชการจังหวัดสมุทรสาคร</t>
  </si>
  <si>
    <t>ผู้ว่าราชการจังหวัดสมุทรสาคร</t>
  </si>
  <si>
    <t xml:space="preserve">โครงการพัฒนาปัจจัยพื้นฐานและสิ่งอำนวยความสะดวกด้านการท่องเที่ยว   </t>
  </si>
  <si>
    <t>แขวงทางหลวงจังหวัดสิงห์บุรี</t>
  </si>
  <si>
    <t>แผนงานในการขับเคลื่อนประเด็นสุขภาวะพระสงฆ์</t>
  </si>
  <si>
    <t xml:space="preserve">สาธารณสุขจังหวัด สุโขทัย </t>
  </si>
  <si>
    <t>ธรรมนูญสุขภาวะพระสงฆ์จังหวัดสุโขทัย</t>
  </si>
  <si>
    <t>ธรรมนูญโรงเรียนโชติคุณวิทยานุสรณ์ อำเภอทุ่งเสลี่ยม จังหวัดสุโขทัย</t>
  </si>
  <si>
    <t>โรงเรียนโชติคุณวิทยานุสรณ์</t>
  </si>
  <si>
    <t>หลักประกันสุขภาพแห่งชาต</t>
  </si>
  <si>
    <t xml:space="preserve">นโยบายของผู้ว่าราชการจังหวัดสุราษฎร์ธานี ในการขับเคลื่อนเรื่อง “รวมพลังพลเมืองตื่นรู้ ช่วยชาติ สู้ภัยโควิด-19” </t>
  </si>
  <si>
    <t>สำนักงานจังหวัดสุราษฎร์ธานี</t>
  </si>
  <si>
    <t>ข้อตกลงร่วม “รวมพลังพลเมืองตื่นรู้ ช่วยชาติ สู้ภัยโควิด-๑๙ จังหวัดสุราษฎร์ธานี” ระหว่างรองผู้ว่าราชการจังหวัดและภาคีเครือข่ายอื่นๆ ในจังหวัดทั้งภาครัฐ วิชาการ ประชาสังคม จำนวน ๑๘ หน่วยงาน</t>
  </si>
  <si>
    <t xml:space="preserve">สภาพลเมือง อบจ. ม.ราชภัฎสุราษฎร์ หอการค้า,เครือข่ายภาคประชาสังคม  </t>
  </si>
  <si>
    <t>นโยบายของจังหวัดสุรินทร์</t>
  </si>
  <si>
    <t>สำนักงานทรัพยากรธรรมชาติและสิ่งแวดล้อมจังหวัดสุรินทร์</t>
  </si>
  <si>
    <t>แผนงานเรื่องการเฝ้าระวังเรื่องสารเคมีในเลือดของเกษตรกร และเฝ้าระวังการปนเปื้อนของสารเคมีในอาหาร ของสำนักงานสาธารณสุขจังหวัดหนองบัวลำภู</t>
  </si>
  <si>
    <t>สาธารณสุขจังหวัดหนองบัวลำภู</t>
  </si>
  <si>
    <t>แผนพัฒนาจังหวัดอำนาจเจริญ ว่าด้วยการพัฒนาการผลิตสินค้าเกษตรอินทรีย์และสินค้าเกษตรปลอดภัย ตามนโยบายการพัฒนาอำนาจเจริญให้เป็นเมืองสมุนไพรและเมืองธรรมเกษตร สอดคล้องตามมติสมัชชาสุขภาพจังหวัดประเด็นเกษตรอินทรีย์เพื่อสุขภาวะ</t>
  </si>
  <si>
    <t>สำนักงานจังหวัดอำนาจเจริญ</t>
  </si>
  <si>
    <t xml:space="preserve">แผนงานเรื่องการจัดการขยะของจังหวัดอุดรธานี </t>
  </si>
  <si>
    <t>สาธารณสุขจังหวัดอุดรธานี</t>
  </si>
  <si>
    <t>นโยบายจังหวัดอุดรธานี  เรื่อง การป้องกันและแก้ปัญหาอุบัติเหตุทางถนน</t>
  </si>
  <si>
    <t>แผนการควบคุมป้องกันโรคเบาหวานและความดันโลหิตสูง ของสำนักงานสาธารณสุขจังหวัดอุดรธานี</t>
  </si>
  <si>
    <t>ธรรมนูญโรงเรียนพระปริยัติธรรมแผนกสามัญศึกษาวัดมงคลนิมิตร อำเภอหาดกรวด จังหวัดอุตรดิตถ</t>
  </si>
  <si>
    <t>นโยบายของจังหวัดอุบลราชธานี</t>
  </si>
  <si>
    <t>สาธารณสุขจังหวัดอุบลราชธานี</t>
  </si>
  <si>
    <t>แผนพัฒนายุทธศาสตร์จังหวัดว่าด้วยเรื่องเด็กเยาวชน ของสำนักงานสังคมและความมั่นคงของมนุษย์จังหวัดอุบลราชธานี</t>
  </si>
  <si>
    <t>สำนักงานสังคมและความมั่นคงของมนุษย์จังหวัดอุบลราชธานี</t>
  </si>
  <si>
    <t>สำนักงานจังหวัดอุบลราชธานี</t>
  </si>
  <si>
    <t>แผนงานเกษตรอินทรีย์ ของสำนักงานเกษตรและสหกรณ์จังหวัดอุบลราชธานี</t>
  </si>
  <si>
    <t>สำนักงานเกษตรและสหกรณ์จังหวัดอุบลราชธานี</t>
  </si>
  <si>
    <t>แผนสนับสนุนสวัสดิการผู้สูงอายุ ของสำนักงานส่งเสริมการปกครองส่วนท้องถิ่นจังหวัดบุรีรัมย์</t>
  </si>
  <si>
    <t>สำนักงานส่งเสริมการปกครองส่วนท้องถิ่นจังหวัดบุรีรัมย์</t>
  </si>
  <si>
    <t>หมวด 5 การส่งเสริม สนับสนุน การใช้และการพัฒนาภูมิปัญญาท้องถิ่นด้านสุขภาพ การแพทย์แผนไทย การแพทย์พื้นบ้านและการแพทย์ทางเลือกอื่น</t>
  </si>
  <si>
    <t>ยุทธศาสตร์การส่งเสริมศักยภาพและความเข้มแข็งขององค์กรด้านคนพิการและเครือข่าย จังหวัดขอนแก่น</t>
  </si>
  <si>
    <t>หมวด 7 การสร้างองค์ความรู้ด้านสุขภาพ
หมวด 9 การสร้างและพัฒนากำลังคนด้านสุขภาพ</t>
  </si>
  <si>
    <t xml:space="preserve">ธรรมนูญผีมอญ </t>
  </si>
  <si>
    <t>มูลนิธิรามัญรักษ์</t>
  </si>
  <si>
    <t>ธรรมนูญกลุ่มอาชีพ “นวดแผนไทย” ชายหาดเมืองพัทยา</t>
  </si>
  <si>
    <t>ธรรมนูญกลุ่มอาชีพ “ร่มเตียง”</t>
  </si>
  <si>
    <t>ข้อตกลงความร่วมมือการอภิบาลระบบสุขภาพท้องถิ่นภายใต้บริบทการถ่ายโอนโรงพยาบาลส่งเสริมสุขภาพตำบลให้แก่องค์การบริหารส่วนจังหวัดภูเก็ต</t>
  </si>
  <si>
    <t>องค์การบริหารจังหวัดภูเก็ต</t>
  </si>
  <si>
    <t>การอภิบาลระบบสุขภาพท้องถิ่น</t>
  </si>
  <si>
    <t>ข้อตกลงความร่วมมือการพัฒนาระบบอภิบาลสุขภาพท้องถิ่นด้วยกระบวนการมีส่วนร่วม จังหวัดปทุมธานี</t>
  </si>
  <si>
    <t>องค์การบริหารจังหวัดปทุมธานี</t>
  </si>
  <si>
    <t>ประกาศเจตนารมณ์ความร่วมมือและยกระดับรูปแบบและกลไกความร่วมมือในการอภิบาลระบบสุขภาพท้องถิ่นภายใต้บริบทการถ่ายโอนโรงพยาบาลส่งเสริมสุขภาพตำบลให้แก่องค์การบริหารส่วนจังหวัดท้องถิ่น</t>
  </si>
  <si>
    <t>องค์การบริหารจังหวัดขอนแก่น</t>
  </si>
  <si>
    <t>ประกาศเจตนารมณ์ความร่วมมือ_พื้นที่</t>
  </si>
  <si>
    <t>ข้อตกลงความร่วมมือการพัฒนาระบบอภิบาลสุขภาพท้องถิ่นด้วยกระบวนการมีส่วนร่วมจังหวัดเชียงใหม่</t>
  </si>
  <si>
    <t>องค์การบริหารจังหวัดเชียงใหม่</t>
  </si>
  <si>
    <t xml:space="preserve">ธรรมนูญสุขภาพเขตคลองเตย </t>
  </si>
  <si>
    <t>ธรรมนูญสุขภาพเขตยานนาวา</t>
  </si>
  <si>
    <t>ธรรมนูญสุขภาพเขตหนองแขม</t>
  </si>
  <si>
    <t>ธรรมนูญเขตจตุจักร</t>
  </si>
  <si>
    <t xml:space="preserve">ธรรมนูญเขตพระโขนง </t>
  </si>
  <si>
    <t>ธรรมนูญเขตตลิ่งชัน</t>
  </si>
  <si>
    <t>ธรรมนูญเขตดุสิต</t>
  </si>
  <si>
    <t>ธรรมนูญเขตคลองสามวา</t>
  </si>
  <si>
    <t xml:space="preserve">ธรรมนูญสุขภาวะพระสงฆ์ล้านนา 2567 </t>
  </si>
  <si>
    <t>ธรรมนูญสุขภาพตำบลบางสระเก้า อำเภอแหลมสิงห์ จังหวัดจันทบุรี</t>
  </si>
  <si>
    <t>องค์การบริหารส่วนตำบลบางสระเก้า</t>
  </si>
  <si>
    <t>https://infocenter.nationalhealth.or.th/sites/default/files/pha/220606_NSA.pdf</t>
  </si>
  <si>
    <t xml:space="preserve">ธรรมนูญว่าด้วยการพัฒนาระบบสุขภาวะองค์การบริหารส่วนตำบลเวียงท่ากาน ฉบับที่ 2 พ.ศ. 2564 </t>
  </si>
  <si>
    <t>เวียงท่ากาน</t>
  </si>
  <si>
    <t xml:space="preserve">บรรจุในแผนปฏิบัติราชการประจำปี 2567 เรื่อง การติดตามการขับเคลื่อนธรรมนูญว่าการพัฒนาระบบสุขภาวะ อบต.เวียงท่ากาน 2567 เพื่อเป็นการเตรียมความพร้อมในการเข้าสู่วัยสูงอายุของ รพ.สต.บ้านสันห่าว ต.บ้านกลาง อ.สันป่าตอง จ.เชียงใหม่  </t>
  </si>
  <si>
    <t>สังคมสูงวัย</t>
  </si>
  <si>
    <t xml:space="preserve">ธรรมนูญสุขภาพเพื่อรองรับสังคมสูงวัยตำบลบ้านนา อำเภอวชิรบารมี จังหวัดพิจิตร </t>
  </si>
  <si>
    <t>ธรรมนูญสุขภาพเพื่อรองรับสังคมสูงวัยตำบลบึงบัว อำเภอวชิรบารมี จังหวัดพิจิต</t>
  </si>
  <si>
    <t>ธรรมนูญรองรับสังคมสูงวัยภายใต้วิถีชีวิตใหม่ ตำบลโพทางนกดำตก อำเภอสรรพยา จังหวัดชัยนาท</t>
  </si>
  <si>
    <t>https://infocenter.nationalhealth.or.th/wp-content/uploads/224/3/NHS_PhoNangDamTok.pdf</t>
  </si>
  <si>
    <t>ธรรมนูญสุขภาพเพื่อรองรับสังคมสูงวัยตำบลวังโมกข์ อำเภอวชิรบารมี จังหวัดพิจิต</t>
  </si>
  <si>
    <t>ธรรมนูญรองรับสังคมสูงวัยภายใต้วิถีชีวิตใหม่ ตำบลสรรพยา อำเภอสรรพยา จังหวัดชัยนาท</t>
  </si>
  <si>
    <t>https://infocenter.nationalhealth.or.th/wp-content/uploads/224/3/sappaya.pdf</t>
  </si>
  <si>
    <t xml:space="preserve">ธรรมนูญสุขภาพผู้สูงอายุตำบลบ้านชี อำเภอบ้านหมี่ จังหวัดลพบุรี </t>
  </si>
  <si>
    <t xml:space="preserve">บ้านชี </t>
  </si>
  <si>
    <t xml:space="preserve">ธรรมนูญสุขภาพผู้สูงอายุตำบลโพตลาดแก้ว อำเภอท่าวุ้ง จังหวัดลพบุรี </t>
  </si>
  <si>
    <t xml:space="preserve">ธรรมนูญชุมชนพลังงานเพื่อสุขภาพที่ยั่งยืนตำบลท่ามะนาว อำเภอชัยบาดาล จังหวัดลพบุรี </t>
  </si>
  <si>
    <t xml:space="preserve">ท่ามะนาว </t>
  </si>
  <si>
    <t>ธรรมนูญสุขภาพเพื่อรองรับสังคมสูงวัยตำบลหนองหลุม อำเภอวชิรบารมี จังหวัดพิจิต</t>
  </si>
  <si>
    <t>ธรรมนูญรองรับสังคมสูงวัยภายใต้วิถีชีวิตใหม่ ตำบลหาดอาสา อำเภอสรรพยา จังหวัดชัยนาท</t>
  </si>
  <si>
    <t>https://infocenter.nationalhealth.or.th/wp-content/uploads/224/3/NHS_HatAsa.pdf</t>
  </si>
  <si>
    <t xml:space="preserve">ธรรมนูญสร้างสุขทุกช่วงวัย ต.บ่อพลอย </t>
  </si>
  <si>
    <t>ธรรมนูญสุขภาพเพื่อรองรับสังคมสูงวัยตำบลเกาะรัง อ.ชัยบาดาล จ.ลพบุรี</t>
  </si>
  <si>
    <t xml:space="preserve">เกาะรัง </t>
  </si>
  <si>
    <t>ธรรมนูญสุขภาพว่าด้วยชุมชนวิถีใหม่ตำบลปรังเผล จ.กาญจนบุรี</t>
  </si>
  <si>
    <t>สังขะบุรี</t>
  </si>
  <si>
    <t>Colume</t>
  </si>
  <si>
    <t>ร้อยละความครบของข้อมูล</t>
  </si>
  <si>
    <t>รายละเอียด</t>
  </si>
  <si>
    <t>หมายเหตุ</t>
  </si>
  <si>
    <t>รหัสข้อมูล</t>
  </si>
  <si>
    <t>year</t>
  </si>
  <si>
    <t>ปีที่รายงาน</t>
  </si>
  <si>
    <t>ORG</t>
  </si>
  <si>
    <t>องค์กรภายในสช.ที่ดำเนินการ</t>
  </si>
  <si>
    <t>ชื่อนโยบาย</t>
  </si>
  <si>
    <t>ชื่อนโยบาย เช่น ธรรมนูญ สมัชชา การประเมินผลกระทบด้านสุขภาพ</t>
  </si>
  <si>
    <t xml:space="preserve">ระดับพื้นที่  </t>
  </si>
  <si>
    <t>เครื่องมือ</t>
  </si>
  <si>
    <t>เครื่องมือที่ใช้ในการขับเคลื่อนนโยบาย</t>
  </si>
  <si>
    <t>พื้นที่ประเภทอื่นๆ</t>
  </si>
  <si>
    <t>เขตสุขภาพ</t>
  </si>
  <si>
    <t>วันประกาศ</t>
  </si>
  <si>
    <t>วันที่ประกาศนโยบาย</t>
  </si>
  <si>
    <t>สถานะ 7 ขั้นตอน</t>
  </si>
  <si>
    <t>จำเป็นมั้ยที่ต้องใช้ เนื่องจากไม่มีการเก็บ ที่ชัดเจน</t>
  </si>
  <si>
    <t>หน่วยงานที่กำหนดนโยบาย</t>
  </si>
  <si>
    <t xml:space="preserve">กรณีเป็นธรรมนูญพื้นที่ต้องมีมั้ย </t>
  </si>
  <si>
    <t>ประเภทหน่วยงาน</t>
  </si>
  <si>
    <t>นโยบายสอดคล้องกับธรรมนูญหมวดใด</t>
  </si>
  <si>
    <t>จำเป็นอยู่มั้ย</t>
  </si>
  <si>
    <t>ผลจากการขับเคลื่อนนโยบายต่อกลุ่มเป้าหมาย (ด้านการเปลี่ยนแปลงพฤติกรรม สังคม สิ่งแวดล้อม)</t>
  </si>
  <si>
    <t>ความก้าวหน้า 3 ขั้น (งานประเมินผลกำหนด)</t>
  </si>
  <si>
    <t>Link</t>
  </si>
  <si>
    <t>แหล่งเอกสาร</t>
  </si>
  <si>
    <t>ประเด็นที่อยู่ในการพัฒนาธรรมนูญ</t>
  </si>
  <si>
    <t>Check พื้นที่ต้นแบบ</t>
  </si>
  <si>
    <t>รหัสพื้นที่ เพื่อปักหมุด</t>
  </si>
  <si>
    <t>วันที่</t>
  </si>
  <si>
    <t>ลำดับที่</t>
  </si>
  <si>
    <t>ระดับพื้นที่</t>
  </si>
  <si>
    <t>ธรรมนูญ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</si>
</sst>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[$-F800]dddd\,\ mmmm\ dd\,\ yyyy"/>
  </numFmts>
  <fonts count="17" x14ac:knownFonts="1"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6"/>
      <color rgb="FFFF0000"/>
      <name val="TH Sarabun New"/>
      <family val="2"/>
    </font>
    <font>
      <u/>
      <sz val="11"/>
      <color theme="10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 New"/>
      <family val="2"/>
    </font>
    <font>
      <b/>
      <sz val="16"/>
      <color theme="1"/>
      <name val="TH Sarabun New"/>
      <family val="2"/>
      <charset val="222"/>
    </font>
    <font>
      <sz val="11"/>
      <color rgb="FFFF0000"/>
      <name val="Tahoma"/>
      <family val="2"/>
      <scheme val="minor"/>
    </font>
    <font>
      <sz val="11"/>
      <color rgb="FF9C5700"/>
      <name val="Tahoma"/>
      <family val="2"/>
      <charset val="222"/>
      <scheme val="minor"/>
    </font>
    <font>
      <sz val="16"/>
      <color rgb="FF000000"/>
      <name val="TH Sarabun New"/>
      <family val="2"/>
    </font>
    <font>
      <sz val="16"/>
      <name val="TH Sarabun New"/>
      <family val="2"/>
    </font>
    <font>
      <sz val="16"/>
      <color rgb="FF9C5700"/>
      <name val="TH Sarabun New"/>
      <family val="2"/>
    </font>
    <font>
      <u/>
      <sz val="16"/>
      <color theme="10"/>
      <name val="TH Sarabun New"/>
      <family val="2"/>
    </font>
    <font>
      <sz val="16"/>
      <color theme="1"/>
      <name val="TH Sarabun New"/>
    </font>
    <font>
      <sz val="16"/>
      <color rgb="FF9C5700"/>
      <name val="TH Sarabun New"/>
    </font>
    <font>
      <sz val="16"/>
      <color rgb="FF000000"/>
      <name val="TH Sarabun New"/>
    </font>
    <font>
      <sz val="16"/>
      <color rgb="FF000000"/>
      <name val="TH Sarabun New"/>
      <charset val="1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8" fillId="2" borderId="0" applyNumberFormat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/>
    <xf numFmtId="0" fontId="4" fillId="0" borderId="4" xfId="0" applyFont="1" applyBorder="1"/>
    <xf numFmtId="0" fontId="1" fillId="0" borderId="5" xfId="0" applyFont="1" applyBorder="1" applyAlignment="1">
      <alignment horizontal="left"/>
    </xf>
    <xf numFmtId="0" fontId="0" fillId="0" borderId="6" xfId="0" applyBorder="1"/>
    <xf numFmtId="187" fontId="1" fillId="0" borderId="5" xfId="0" applyNumberFormat="1" applyFont="1" applyBorder="1" applyAlignment="1">
      <alignment horizontal="left" vertical="center"/>
    </xf>
    <xf numFmtId="0" fontId="7" fillId="0" borderId="6" xfId="0" applyFont="1" applyBorder="1"/>
    <xf numFmtId="0" fontId="1" fillId="0" borderId="5" xfId="0" applyFont="1" applyBorder="1" applyAlignment="1">
      <alignment horizontal="left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/>
    <xf numFmtId="0" fontId="0" fillId="0" borderId="9" xfId="0" applyBorder="1"/>
    <xf numFmtId="0" fontId="0" fillId="0" borderId="0" xfId="0" applyAlignment="1">
      <alignment horizontal="right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9" fillId="0" borderId="0" xfId="0" applyFont="1"/>
    <xf numFmtId="0" fontId="10" fillId="0" borderId="0" xfId="0" applyFont="1"/>
    <xf numFmtId="0" fontId="11" fillId="0" borderId="10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2" fillId="0" borderId="0" xfId="1" applyFont="1" applyFill="1"/>
    <xf numFmtId="0" fontId="1" fillId="0" borderId="0" xfId="0" applyFont="1" applyAlignment="1">
      <alignment wrapText="1"/>
    </xf>
    <xf numFmtId="0" fontId="1" fillId="0" borderId="0" xfId="0" applyFont="1">
      <extLst>
        <ext xmlns:xfpb="http://schemas.microsoft.com/office/spreadsheetml/2022/featurepropertybag" uri="{C7286773-470A-42A8-94C5-96B5CB345126}">
          <xfpb:xfComplement i="0"/>
        </ext>
      </extLst>
    </xf>
    <xf numFmtId="0" fontId="11" fillId="0" borderId="0" xfId="2" applyFont="1" applyFill="1" applyBorder="1" applyAlignment="1">
      <alignment horizontal="center" vertical="center"/>
    </xf>
    <xf numFmtId="0" fontId="1" fillId="3" borderId="0" xfId="0" applyFont="1" applyFill="1" applyAlignment="1">
      <alignment horizontal="left" vertical="top"/>
    </xf>
    <xf numFmtId="0" fontId="11" fillId="3" borderId="1" xfId="2" applyFont="1" applyFill="1" applyBorder="1" applyAlignment="1">
      <alignment horizontal="left" vertical="top"/>
    </xf>
    <xf numFmtId="0" fontId="1" fillId="3" borderId="0" xfId="0" applyFont="1" applyFill="1" applyAlignment="1">
      <alignment vertical="top"/>
    </xf>
    <xf numFmtId="0" fontId="13" fillId="3" borderId="0" xfId="0" applyFont="1" applyFill="1" applyAlignment="1">
      <alignment horizontal="left" vertical="top"/>
    </xf>
    <xf numFmtId="0" fontId="14" fillId="3" borderId="1" xfId="2" applyFont="1" applyFill="1" applyBorder="1" applyAlignment="1">
      <alignment horizontal="left" vertical="top"/>
    </xf>
    <xf numFmtId="0" fontId="13" fillId="3" borderId="0" xfId="0" applyFont="1" applyFill="1" applyAlignment="1">
      <alignment vertical="top"/>
    </xf>
    <xf numFmtId="0" fontId="16" fillId="3" borderId="0" xfId="0" applyFont="1" applyFill="1" applyAlignment="1">
      <alignment vertical="top"/>
    </xf>
    <xf numFmtId="0" fontId="3" fillId="3" borderId="0" xfId="1" applyFill="1" applyAlignment="1">
      <alignment horizontal="left" vertical="top"/>
    </xf>
    <xf numFmtId="0" fontId="1" fillId="3" borderId="0" xfId="0" applyFont="1" applyFill="1" applyAlignment="1">
      <alignment horizontal="left" vertical="top"/>
      <extLst>
        <ext xmlns:xfpb="http://schemas.microsoft.com/office/spreadsheetml/2022/featurepropertybag" uri="{C7286773-470A-42A8-94C5-96B5CB345126}">
          <xfpb:xfComplement i="0"/>
        </ext>
      </extLst>
    </xf>
    <xf numFmtId="0" fontId="13" fillId="3" borderId="0" xfId="0" applyFont="1" applyFill="1" applyAlignment="1">
      <alignment horizontal="left" vertical="top"/>
      <extLst>
        <ext xmlns:xfpb="http://schemas.microsoft.com/office/spreadsheetml/2022/featurepropertybag" uri="{C7286773-470A-42A8-94C5-96B5CB345126}">
          <xfpb:xfComplement i="0"/>
        </ext>
      </extLst>
    </xf>
    <xf numFmtId="187" fontId="5" fillId="0" borderId="1" xfId="0" applyNumberFormat="1" applyFont="1" applyBorder="1" applyAlignment="1">
      <alignment horizontal="right" vertical="center"/>
    </xf>
    <xf numFmtId="187" fontId="1" fillId="0" borderId="0" xfId="0" applyNumberFormat="1" applyFont="1" applyAlignment="1">
      <alignment horizontal="right"/>
    </xf>
    <xf numFmtId="187" fontId="9" fillId="0" borderId="0" xfId="0" applyNumberFormat="1" applyFont="1" applyAlignment="1">
      <alignment horizontal="right"/>
    </xf>
    <xf numFmtId="187" fontId="9" fillId="3" borderId="0" xfId="0" applyNumberFormat="1" applyFont="1" applyFill="1" applyAlignment="1">
      <alignment horizontal="right" vertical="top"/>
    </xf>
    <xf numFmtId="187" fontId="15" fillId="3" borderId="0" xfId="0" applyNumberFormat="1" applyFont="1" applyFill="1" applyAlignment="1">
      <alignment horizontal="right" vertical="top"/>
    </xf>
    <xf numFmtId="187" fontId="10" fillId="0" borderId="0" xfId="0" applyNumberFormat="1" applyFont="1" applyAlignment="1">
      <alignment horizontal="right"/>
    </xf>
    <xf numFmtId="0" fontId="11" fillId="0" borderId="10" xfId="2" applyFont="1" applyFill="1" applyBorder="1" applyAlignment="1">
      <alignment horizontal="right" vertical="center"/>
    </xf>
    <xf numFmtId="0" fontId="11" fillId="0" borderId="1" xfId="2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/>
    </xf>
    <xf numFmtId="0" fontId="11" fillId="3" borderId="1" xfId="2" applyFont="1" applyFill="1" applyBorder="1" applyAlignment="1">
      <alignment horizontal="right" vertical="top"/>
    </xf>
    <xf numFmtId="0" fontId="14" fillId="3" borderId="1" xfId="2" applyFont="1" applyFill="1" applyBorder="1" applyAlignment="1">
      <alignment horizontal="right" vertical="top"/>
    </xf>
    <xf numFmtId="0" fontId="11" fillId="0" borderId="0" xfId="2" applyFont="1" applyFill="1" applyBorder="1" applyAlignment="1">
      <alignment horizontal="right" vertical="center"/>
    </xf>
    <xf numFmtId="0" fontId="1" fillId="0" borderId="0" xfId="0" applyFont="1" applyAlignment="1">
      <alignment horizontal="right"/>
    </xf>
  </cellXfs>
  <cellStyles count="3">
    <cellStyle name="Hyperlink" xfId="1" builtinId="8"/>
    <cellStyle name="Neutral" xfId="2" builtinId="28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cothai.sharepoint.com/sites/Project_Data_visualization/Data_visualization/RegionalHealth.xlsx" TargetMode="External"/><Relationship Id="rId1" Type="http://schemas.openxmlformats.org/officeDocument/2006/relationships/externalLinkPath" Target="/sites/Project_Data_visualization/Data_visualization/RegionalHealt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EA_CD"/>
      <sheetName val="Sheet1"/>
      <sheetName val="TYPE_AREA"/>
    </sheetNames>
    <sheetDataSet>
      <sheetData sheetId="0">
        <row r="1">
          <cell r="A1" t="str">
            <v>ProvinceThai</v>
          </cell>
          <cell r="B1" t="str">
            <v>RegionalHealth</v>
          </cell>
        </row>
        <row r="2">
          <cell r="A2" t="str">
            <v>เชียงใหม่</v>
          </cell>
          <cell r="B2">
            <v>1</v>
          </cell>
        </row>
        <row r="3">
          <cell r="A3" t="str">
            <v>ลำพูน</v>
          </cell>
          <cell r="B3">
            <v>1</v>
          </cell>
        </row>
        <row r="4">
          <cell r="A4" t="str">
            <v>ลำปาง</v>
          </cell>
          <cell r="B4">
            <v>1</v>
          </cell>
        </row>
        <row r="5">
          <cell r="A5" t="str">
            <v>แพร่</v>
          </cell>
          <cell r="B5">
            <v>1</v>
          </cell>
        </row>
        <row r="6">
          <cell r="A6" t="str">
            <v>น่าน</v>
          </cell>
          <cell r="B6">
            <v>1</v>
          </cell>
        </row>
        <row r="7">
          <cell r="A7" t="str">
            <v>พะเยา</v>
          </cell>
          <cell r="B7">
            <v>1</v>
          </cell>
        </row>
        <row r="8">
          <cell r="A8" t="str">
            <v>เชียงราย</v>
          </cell>
          <cell r="B8">
            <v>1</v>
          </cell>
        </row>
        <row r="9">
          <cell r="A9" t="str">
            <v>แม่ฮ่องสอน</v>
          </cell>
          <cell r="B9">
            <v>1</v>
          </cell>
        </row>
        <row r="10">
          <cell r="A10" t="str">
            <v>อุตรดิตถ์</v>
          </cell>
          <cell r="B10">
            <v>2</v>
          </cell>
        </row>
        <row r="11">
          <cell r="A11" t="str">
            <v>ตาก</v>
          </cell>
          <cell r="B11">
            <v>2</v>
          </cell>
        </row>
        <row r="12">
          <cell r="A12" t="str">
            <v>สุโขทัย</v>
          </cell>
          <cell r="B12">
            <v>2</v>
          </cell>
        </row>
        <row r="13">
          <cell r="A13" t="str">
            <v>พิษณุโลก</v>
          </cell>
          <cell r="B13">
            <v>2</v>
          </cell>
        </row>
        <row r="14">
          <cell r="A14" t="str">
            <v>เพชรบูรณ์</v>
          </cell>
          <cell r="B14">
            <v>2</v>
          </cell>
        </row>
        <row r="15">
          <cell r="A15" t="str">
            <v>ชัยนาท</v>
          </cell>
          <cell r="B15">
            <v>3</v>
          </cell>
        </row>
        <row r="16">
          <cell r="A16" t="str">
            <v>นครสวรรค์</v>
          </cell>
          <cell r="B16">
            <v>3</v>
          </cell>
        </row>
        <row r="17">
          <cell r="A17" t="str">
            <v>อุทัยธานี</v>
          </cell>
          <cell r="B17">
            <v>3</v>
          </cell>
        </row>
        <row r="18">
          <cell r="A18" t="str">
            <v>กำแพงเพชร</v>
          </cell>
          <cell r="B18">
            <v>3</v>
          </cell>
        </row>
        <row r="19">
          <cell r="A19" t="str">
            <v>พิจิตร</v>
          </cell>
          <cell r="B19">
            <v>3</v>
          </cell>
        </row>
        <row r="20">
          <cell r="A20" t="str">
            <v>นนทบุรี</v>
          </cell>
          <cell r="B20">
            <v>4</v>
          </cell>
        </row>
        <row r="21">
          <cell r="A21" t="str">
            <v>ปทุมธานี</v>
          </cell>
          <cell r="B21">
            <v>4</v>
          </cell>
        </row>
        <row r="22">
          <cell r="A22" t="str">
            <v>พระนครศรีอยุธยา</v>
          </cell>
          <cell r="B22">
            <v>4</v>
          </cell>
        </row>
        <row r="23">
          <cell r="A23" t="str">
            <v>อ่างทอง</v>
          </cell>
          <cell r="B23">
            <v>4</v>
          </cell>
        </row>
        <row r="24">
          <cell r="A24" t="str">
            <v>ลพบุรี</v>
          </cell>
          <cell r="B24">
            <v>4</v>
          </cell>
        </row>
        <row r="25">
          <cell r="A25" t="str">
            <v>สิงห์บุรี</v>
          </cell>
          <cell r="B25">
            <v>4</v>
          </cell>
        </row>
        <row r="26">
          <cell r="A26" t="str">
            <v>สระบุรี</v>
          </cell>
          <cell r="B26">
            <v>4</v>
          </cell>
        </row>
        <row r="27">
          <cell r="A27" t="str">
            <v>นครนายก</v>
          </cell>
          <cell r="B27">
            <v>4</v>
          </cell>
        </row>
        <row r="28">
          <cell r="A28" t="str">
            <v>ราชบุรี</v>
          </cell>
          <cell r="B28">
            <v>5</v>
          </cell>
        </row>
        <row r="29">
          <cell r="A29" t="str">
            <v>กาญจนบุรี</v>
          </cell>
          <cell r="B29">
            <v>5</v>
          </cell>
        </row>
        <row r="30">
          <cell r="A30" t="str">
            <v>สุพรรณบุรี</v>
          </cell>
          <cell r="B30">
            <v>5</v>
          </cell>
        </row>
        <row r="31">
          <cell r="A31" t="str">
            <v>นครปฐม</v>
          </cell>
          <cell r="B31">
            <v>5</v>
          </cell>
        </row>
        <row r="32">
          <cell r="A32" t="str">
            <v>สมุทรสาคร</v>
          </cell>
          <cell r="B32">
            <v>5</v>
          </cell>
        </row>
        <row r="33">
          <cell r="A33" t="str">
            <v>สมุทรสงคราม</v>
          </cell>
          <cell r="B33">
            <v>5</v>
          </cell>
        </row>
        <row r="34">
          <cell r="A34" t="str">
            <v>เพชรบุรี</v>
          </cell>
          <cell r="B34">
            <v>5</v>
          </cell>
        </row>
        <row r="35">
          <cell r="A35" t="str">
            <v>ประจวบคีรีขันธ์</v>
          </cell>
          <cell r="B35">
            <v>5</v>
          </cell>
        </row>
        <row r="36">
          <cell r="A36" t="str">
            <v>สมุทรปราการ</v>
          </cell>
          <cell r="B36">
            <v>6</v>
          </cell>
        </row>
        <row r="37">
          <cell r="A37" t="str">
            <v>ชลบุรี</v>
          </cell>
          <cell r="B37">
            <v>6</v>
          </cell>
        </row>
        <row r="38">
          <cell r="A38" t="str">
            <v>ระยอง</v>
          </cell>
          <cell r="B38">
            <v>6</v>
          </cell>
        </row>
        <row r="39">
          <cell r="A39" t="str">
            <v>จันทบุรี</v>
          </cell>
          <cell r="B39">
            <v>6</v>
          </cell>
        </row>
        <row r="40">
          <cell r="A40" t="str">
            <v>ตราด</v>
          </cell>
          <cell r="B40">
            <v>6</v>
          </cell>
        </row>
        <row r="41">
          <cell r="A41" t="str">
            <v>ฉะเชิงเทรา</v>
          </cell>
          <cell r="B41">
            <v>6</v>
          </cell>
        </row>
        <row r="42">
          <cell r="A42" t="str">
            <v>ปราจีนบุรี</v>
          </cell>
          <cell r="B42">
            <v>6</v>
          </cell>
        </row>
        <row r="43">
          <cell r="A43" t="str">
            <v>สระแก้ว</v>
          </cell>
          <cell r="B43">
            <v>6</v>
          </cell>
        </row>
        <row r="44">
          <cell r="A44" t="str">
            <v>ขอนแก่น</v>
          </cell>
          <cell r="B44">
            <v>7</v>
          </cell>
        </row>
        <row r="45">
          <cell r="A45" t="str">
            <v>ร้อยเอ็ด</v>
          </cell>
          <cell r="B45">
            <v>7</v>
          </cell>
        </row>
        <row r="46">
          <cell r="A46" t="str">
            <v>กาฬสินธุ์</v>
          </cell>
          <cell r="B46">
            <v>7</v>
          </cell>
        </row>
        <row r="47">
          <cell r="A47" t="str">
            <v>บึงกาฬ</v>
          </cell>
          <cell r="B47">
            <v>8</v>
          </cell>
        </row>
        <row r="48">
          <cell r="A48" t="str">
            <v>หนองบัวลำภู</v>
          </cell>
          <cell r="B48">
            <v>8</v>
          </cell>
        </row>
        <row r="49">
          <cell r="A49" t="str">
            <v>อุดรธานี</v>
          </cell>
          <cell r="B49">
            <v>8</v>
          </cell>
        </row>
        <row r="50">
          <cell r="A50" t="str">
            <v>เลย</v>
          </cell>
          <cell r="B50">
            <v>8</v>
          </cell>
        </row>
        <row r="51">
          <cell r="A51" t="str">
            <v>หนองคาย</v>
          </cell>
          <cell r="B51">
            <v>8</v>
          </cell>
        </row>
        <row r="52">
          <cell r="A52" t="str">
            <v>สกลนคร</v>
          </cell>
          <cell r="B52">
            <v>8</v>
          </cell>
        </row>
        <row r="53">
          <cell r="A53" t="str">
            <v>นครพนม</v>
          </cell>
          <cell r="B53">
            <v>8</v>
          </cell>
        </row>
        <row r="54">
          <cell r="A54" t="str">
            <v>นครราชสีมา</v>
          </cell>
          <cell r="B54">
            <v>9</v>
          </cell>
        </row>
        <row r="55">
          <cell r="A55" t="str">
            <v>บุรีรัมย์</v>
          </cell>
          <cell r="B55">
            <v>9</v>
          </cell>
        </row>
        <row r="56">
          <cell r="A56" t="str">
            <v>สุรินทร์</v>
          </cell>
          <cell r="B56">
            <v>9</v>
          </cell>
        </row>
        <row r="57">
          <cell r="A57" t="str">
            <v>ชัยภูมิ</v>
          </cell>
          <cell r="B57">
            <v>9</v>
          </cell>
        </row>
        <row r="58">
          <cell r="A58" t="str">
            <v>ศรีสะเกษ</v>
          </cell>
          <cell r="B58">
            <v>10</v>
          </cell>
        </row>
        <row r="59">
          <cell r="A59" t="str">
            <v>อุบลราชธานี</v>
          </cell>
          <cell r="B59">
            <v>10</v>
          </cell>
        </row>
        <row r="60">
          <cell r="A60" t="str">
            <v>ยโสธร</v>
          </cell>
          <cell r="B60">
            <v>10</v>
          </cell>
        </row>
        <row r="61">
          <cell r="A61" t="str">
            <v>อำนาจเจริญ</v>
          </cell>
          <cell r="B61">
            <v>10</v>
          </cell>
        </row>
        <row r="62">
          <cell r="A62" t="str">
            <v>มุกดาหาร</v>
          </cell>
          <cell r="B62">
            <v>10</v>
          </cell>
        </row>
        <row r="63">
          <cell r="A63" t="str">
            <v>นครศรีธรรมราช</v>
          </cell>
          <cell r="B63">
            <v>11</v>
          </cell>
        </row>
        <row r="64">
          <cell r="A64" t="str">
            <v>กระบี่</v>
          </cell>
          <cell r="B64">
            <v>11</v>
          </cell>
        </row>
        <row r="65">
          <cell r="A65" t="str">
            <v>พังงา</v>
          </cell>
          <cell r="B65">
            <v>11</v>
          </cell>
        </row>
        <row r="66">
          <cell r="A66" t="str">
            <v>ภูเก็ต</v>
          </cell>
          <cell r="B66">
            <v>11</v>
          </cell>
        </row>
        <row r="67">
          <cell r="A67" t="str">
            <v>สุราษฎร์ธานี</v>
          </cell>
          <cell r="B67">
            <v>11</v>
          </cell>
        </row>
        <row r="68">
          <cell r="A68" t="str">
            <v>ระนอง</v>
          </cell>
          <cell r="B68">
            <v>11</v>
          </cell>
        </row>
        <row r="69">
          <cell r="A69" t="str">
            <v>ชุมพร</v>
          </cell>
          <cell r="B69">
            <v>11</v>
          </cell>
        </row>
        <row r="70">
          <cell r="A70" t="str">
            <v>สงขลา</v>
          </cell>
          <cell r="B70">
            <v>12</v>
          </cell>
        </row>
        <row r="71">
          <cell r="A71" t="str">
            <v>สตูล</v>
          </cell>
          <cell r="B71">
            <v>12</v>
          </cell>
        </row>
        <row r="72">
          <cell r="A72" t="str">
            <v>ตรัง</v>
          </cell>
          <cell r="B72">
            <v>12</v>
          </cell>
        </row>
        <row r="73">
          <cell r="A73" t="str">
            <v>พัทลุง</v>
          </cell>
          <cell r="B73">
            <v>12</v>
          </cell>
        </row>
        <row r="74">
          <cell r="A74" t="str">
            <v>ปัตตานี</v>
          </cell>
          <cell r="B74">
            <v>12</v>
          </cell>
        </row>
        <row r="75">
          <cell r="A75" t="str">
            <v>ยะลา</v>
          </cell>
          <cell r="B75">
            <v>12</v>
          </cell>
        </row>
        <row r="76">
          <cell r="A76" t="str">
            <v>นราธิวาส</v>
          </cell>
          <cell r="B76">
            <v>12</v>
          </cell>
        </row>
        <row r="77">
          <cell r="A77" t="str">
            <v>กรุงเทพมหานคร</v>
          </cell>
          <cell r="B77">
            <v>13</v>
          </cell>
        </row>
        <row r="78">
          <cell r="A78" t="str">
            <v>มหาสารคาม</v>
          </cell>
          <cell r="B78">
            <v>7</v>
          </cell>
        </row>
        <row r="75790">
          <cell r="A75790"/>
          <cell r="B75790"/>
        </row>
        <row r="75791">
          <cell r="A75791"/>
          <cell r="B75791"/>
        </row>
        <row r="75792">
          <cell r="A75792"/>
          <cell r="B75792"/>
        </row>
        <row r="75793">
          <cell r="A75793"/>
          <cell r="B75793"/>
        </row>
        <row r="75794">
          <cell r="A75794"/>
          <cell r="B75794"/>
        </row>
        <row r="75795">
          <cell r="A75795"/>
          <cell r="B75795"/>
        </row>
        <row r="75796">
          <cell r="A75796"/>
          <cell r="B75796"/>
        </row>
        <row r="75797">
          <cell r="A75797"/>
          <cell r="B75797"/>
        </row>
        <row r="75798">
          <cell r="A75798"/>
          <cell r="B75798"/>
        </row>
        <row r="75799">
          <cell r="A75799"/>
          <cell r="B75799"/>
        </row>
        <row r="75800">
          <cell r="A75800"/>
          <cell r="B75800"/>
        </row>
        <row r="75801">
          <cell r="A75801"/>
          <cell r="B75801"/>
        </row>
        <row r="75802">
          <cell r="A75802"/>
          <cell r="B75802"/>
        </row>
        <row r="75803">
          <cell r="A75803"/>
          <cell r="B75803"/>
        </row>
        <row r="75804">
          <cell r="A75804"/>
          <cell r="B75804"/>
        </row>
        <row r="75805">
          <cell r="A75805"/>
          <cell r="B75805"/>
        </row>
        <row r="75806">
          <cell r="A75806"/>
          <cell r="B75806"/>
        </row>
        <row r="75807">
          <cell r="A75807"/>
          <cell r="B75807"/>
        </row>
        <row r="75808">
          <cell r="A75808"/>
          <cell r="B75808"/>
        </row>
        <row r="75809">
          <cell r="A75809"/>
          <cell r="B75809"/>
        </row>
        <row r="75810">
          <cell r="A75810"/>
          <cell r="B75810"/>
        </row>
        <row r="75811">
          <cell r="A75811"/>
          <cell r="B75811"/>
        </row>
        <row r="75812">
          <cell r="A75812"/>
          <cell r="B75812"/>
        </row>
        <row r="75813">
          <cell r="A75813"/>
          <cell r="B75813"/>
        </row>
        <row r="75814">
          <cell r="A75814"/>
          <cell r="B75814"/>
        </row>
        <row r="75815">
          <cell r="A75815"/>
          <cell r="B75815"/>
        </row>
        <row r="75816">
          <cell r="A75816"/>
          <cell r="B75816"/>
        </row>
        <row r="75817">
          <cell r="A75817"/>
          <cell r="B75817"/>
        </row>
        <row r="75818">
          <cell r="A75818"/>
          <cell r="B75818"/>
        </row>
        <row r="75819">
          <cell r="A75819"/>
          <cell r="B75819"/>
        </row>
        <row r="75820">
          <cell r="A75820"/>
          <cell r="B75820"/>
        </row>
        <row r="75821">
          <cell r="A75821"/>
          <cell r="B75821"/>
        </row>
        <row r="75822">
          <cell r="A75822"/>
          <cell r="B75822"/>
        </row>
        <row r="75823">
          <cell r="A75823"/>
          <cell r="B75823"/>
        </row>
        <row r="75824">
          <cell r="A75824"/>
          <cell r="B75824"/>
        </row>
        <row r="75825">
          <cell r="A75825"/>
          <cell r="B75825"/>
        </row>
        <row r="75826">
          <cell r="A75826"/>
          <cell r="B75826"/>
        </row>
        <row r="75827">
          <cell r="A75827"/>
          <cell r="B75827"/>
        </row>
        <row r="75828">
          <cell r="A75828"/>
          <cell r="B75828"/>
        </row>
        <row r="75829">
          <cell r="A75829"/>
          <cell r="B75829"/>
        </row>
        <row r="75830">
          <cell r="A75830"/>
          <cell r="B75830"/>
        </row>
        <row r="75831">
          <cell r="A75831"/>
          <cell r="B75831"/>
        </row>
        <row r="75832">
          <cell r="A75832"/>
          <cell r="B75832"/>
        </row>
        <row r="75833">
          <cell r="A75833"/>
          <cell r="B75833"/>
        </row>
        <row r="75834">
          <cell r="A75834"/>
          <cell r="B75834"/>
        </row>
        <row r="75835">
          <cell r="A75835"/>
          <cell r="B75835"/>
        </row>
        <row r="75836">
          <cell r="A75836"/>
          <cell r="B75836"/>
        </row>
        <row r="75837">
          <cell r="A75837"/>
          <cell r="B75837"/>
        </row>
        <row r="75838">
          <cell r="A75838"/>
          <cell r="B75838"/>
        </row>
        <row r="75839">
          <cell r="A75839"/>
          <cell r="B75839"/>
        </row>
        <row r="75840">
          <cell r="A75840"/>
          <cell r="B75840"/>
        </row>
        <row r="75841">
          <cell r="A75841"/>
          <cell r="B75841"/>
        </row>
        <row r="75842">
          <cell r="A75842"/>
          <cell r="B75842"/>
        </row>
        <row r="75843">
          <cell r="A75843"/>
          <cell r="B75843"/>
        </row>
        <row r="75844">
          <cell r="A75844"/>
          <cell r="B75844"/>
        </row>
        <row r="75845">
          <cell r="A75845"/>
          <cell r="B75845"/>
        </row>
        <row r="75846">
          <cell r="A75846"/>
          <cell r="B75846"/>
        </row>
        <row r="75847">
          <cell r="A75847"/>
          <cell r="B75847"/>
        </row>
        <row r="75848">
          <cell r="A75848"/>
          <cell r="B75848"/>
        </row>
        <row r="75849">
          <cell r="A75849"/>
          <cell r="B75849"/>
        </row>
        <row r="75850">
          <cell r="A75850"/>
          <cell r="B75850"/>
        </row>
        <row r="75851">
          <cell r="A75851"/>
          <cell r="B75851"/>
        </row>
        <row r="75852">
          <cell r="A75852"/>
          <cell r="B75852"/>
        </row>
        <row r="75853">
          <cell r="A75853"/>
          <cell r="B75853"/>
        </row>
        <row r="75854">
          <cell r="A75854"/>
          <cell r="B75854"/>
        </row>
        <row r="75855">
          <cell r="A75855"/>
          <cell r="B75855"/>
        </row>
        <row r="75856">
          <cell r="A75856"/>
          <cell r="B75856"/>
        </row>
        <row r="75857">
          <cell r="A75857"/>
          <cell r="B75857"/>
        </row>
        <row r="75858">
          <cell r="A75858"/>
          <cell r="B75858"/>
        </row>
        <row r="75859">
          <cell r="A75859"/>
          <cell r="B75859"/>
        </row>
        <row r="75860">
          <cell r="A75860"/>
          <cell r="B75860"/>
        </row>
        <row r="75861">
          <cell r="A75861"/>
          <cell r="B75861"/>
        </row>
        <row r="75862">
          <cell r="A75862"/>
          <cell r="B75862"/>
        </row>
        <row r="75863">
          <cell r="A75863"/>
          <cell r="B75863"/>
        </row>
        <row r="75864">
          <cell r="A75864"/>
          <cell r="B75864"/>
        </row>
      </sheetData>
      <sheetData sheetId="1"/>
      <sheetData sheetId="2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C6F106D-8599-47FA-8C71-6F6C6A707BE4}" name="MAP_Thailand3" displayName="MAP_Thailand3" ref="A1:P8431" totalsRowShown="0">
  <autoFilter ref="A1:P8431" xr:uid="{62EEE23C-1B6B-48BF-8F0F-DEB65AB9A5E7}"/>
  <tableColumns count="16">
    <tableColumn id="13" xr3:uid="{68CB9767-48CB-4AE7-A4AC-15B7D1B40384}" name="concat" dataDxfId="13">
      <calculatedColumnFormula>_xlfn.CONCAT(MAP_Thailand3[[#This Row],[ADM1_TH]],MAP_Thailand3[[#This Row],[ADM2_TH]],MAP_Thailand3[[#This Row],[ADM3_TH]])</calculatedColumnFormula>
    </tableColumn>
    <tableColumn id="14" xr3:uid="{8F878163-0651-45D6-8176-EB2C09488445}" name="ADM" dataDxfId="12">
      <calculatedColumnFormula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calculatedColumnFormula>
    </tableColumn>
    <tableColumn id="1" xr3:uid="{53F9F967-C916-4B96-87D6-B0095D3D46F3}" name="Area"/>
    <tableColumn id="2" xr3:uid="{B9FB0735-FE34-4D05-8317-AD09AFA27FBC}" name="Shape_Leng"/>
    <tableColumn id="3" xr3:uid="{5080A6F8-0C40-41DD-B962-77772A9A212B}" name="Shape_Area"/>
    <tableColumn id="4" xr3:uid="{082360E5-84E2-404A-B557-54E8E364586D}" name="ADM1_EN" dataDxfId="11"/>
    <tableColumn id="5" xr3:uid="{5AD68587-CA2D-4315-A481-ED354062E830}" name="ADM1_TH" dataDxfId="10"/>
    <tableColumn id="6" xr3:uid="{EA2D30CE-8F15-45F0-90E1-9A1D9A7169BE}" name="ADM1_PCODE" dataDxfId="9"/>
    <tableColumn id="10" xr3:uid="{896165E8-B51D-4F57-A75C-EDEBD32FA74B}" name="ADM2_EN" dataDxfId="8"/>
    <tableColumn id="11" xr3:uid="{18F6151F-DA42-4248-A8C0-0BB0AF100D9A}" name="ADM2_TH" dataDxfId="7"/>
    <tableColumn id="12" xr3:uid="{CA901A95-C4E5-41A1-B05C-E862D9060C9B}" name="ADM2_PCODE" dataDxfId="6"/>
    <tableColumn id="7" xr3:uid="{6D06F1B6-2CC6-48BA-B26F-EC6A8A9ACF2A}" name="ADM3_EN" dataDxfId="5"/>
    <tableColumn id="8" xr3:uid="{DBECFB81-84E8-45C1-8A8F-906A576D0E46}" name="ADM3_TH" dataDxfId="4"/>
    <tableColumn id="9" xr3:uid="{4FB90F5A-2CBB-47EE-984C-03FA1ED93BB2}" name="ADM3_PCODE" dataDxfId="3"/>
    <tableColumn id="15" xr3:uid="{6DF2A3B6-D983-4DF3-A3F2-2203D8AF2CCA}" name="Region" dataDxfId="2"/>
    <tableColumn id="16" xr3:uid="{A77695A4-C999-4F9E-A3AE-56751BB56721}" name="RegionalHealth" dataDxfId="1">
      <calculatedColumnFormula>VLOOKUP(MAP_Thailand3[[#This Row],[ADM1_TH]],[1]AREA_CD!$A:$B,2,0)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nfocenter.nationalhealth.or.th/sites/default/files/230804_NSA.pdf" TargetMode="External"/><Relationship Id="rId3" Type="http://schemas.openxmlformats.org/officeDocument/2006/relationships/hyperlink" Target="https://infocenter.nationalhealth.or.th/sites/default/files/pha/220604_NSA.pdf" TargetMode="External"/><Relationship Id="rId7" Type="http://schemas.openxmlformats.org/officeDocument/2006/relationships/hyperlink" Target="https://infocenter.nationalhealth.or.th/sites/default/files/pha/2331_NSA.pdf" TargetMode="External"/><Relationship Id="rId2" Type="http://schemas.openxmlformats.org/officeDocument/2006/relationships/hyperlink" Target="https://infocenter.nationalhealth.or.th/sites/default/files/pha/210112_NSA.pdf" TargetMode="External"/><Relationship Id="rId1" Type="http://schemas.openxmlformats.org/officeDocument/2006/relationships/hyperlink" Target="https://infocenter.nationalhealth.or.th/sites/default/files/pha/210112_NSA.pdf" TargetMode="External"/><Relationship Id="rId6" Type="http://schemas.openxmlformats.org/officeDocument/2006/relationships/hyperlink" Target="https://infocenter.nationalhealth.or.th/sites/default/files/pha/230112_NSA.pdf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infocenter.nationalhealth.or.th/sites/default/files/pha/230104_NSA.pdf" TargetMode="External"/><Relationship Id="rId10" Type="http://schemas.openxmlformats.org/officeDocument/2006/relationships/hyperlink" Target="../../../../:b:/s/Project_Data_visualization/EbPLkBzNUppItcKJj6vSIUQBItm0j_4EOW0j6qm6ZYJnpQ?e=FeWsAO" TargetMode="External"/><Relationship Id="rId4" Type="http://schemas.openxmlformats.org/officeDocument/2006/relationships/hyperlink" Target="https://infocenter.nationalhealth.or.th/sites/default/files/pha/220606_NSA.pdf" TargetMode="External"/><Relationship Id="rId9" Type="http://schemas.openxmlformats.org/officeDocument/2006/relationships/hyperlink" Target="../../../../:b:/s/Project_Data_visualization/EbPLkBzNUppItcKJj6vSIUQBItm0j_4EOW0j6qm6ZYJnpQ?e=gjTnV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8BAA-29CE-406A-8D19-7C2F82B1D7B4}">
  <dimension ref="A1:P8431"/>
  <sheetViews>
    <sheetView topLeftCell="D1" workbookViewId="0">
      <selection activeCell="G4" sqref="G4"/>
    </sheetView>
  </sheetViews>
  <sheetFormatPr defaultRowHeight="14" x14ac:dyDescent="0.3"/>
  <cols>
    <col min="1" max="1" width="30.33203125" customWidth="1"/>
    <col min="2" max="2" width="11.33203125" customWidth="1"/>
    <col min="3" max="3" width="14.33203125" bestFit="1" customWidth="1"/>
    <col min="4" max="4" width="14.08203125" bestFit="1" customWidth="1"/>
    <col min="5" max="5" width="22.08203125" bestFit="1" customWidth="1"/>
    <col min="6" max="6" width="13.83203125" bestFit="1" customWidth="1"/>
    <col min="7" max="7" width="16.08203125" bestFit="1" customWidth="1"/>
    <col min="8" max="8" width="26.08203125" bestFit="1" customWidth="1"/>
    <col min="9" max="9" width="14.83203125" bestFit="1" customWidth="1"/>
    <col min="10" max="10" width="16.08203125" bestFit="1" customWidth="1"/>
    <col min="11" max="11" width="30.75" bestFit="1" customWidth="1"/>
    <col min="12" max="12" width="16.83203125" bestFit="1" customWidth="1"/>
    <col min="13" max="13" width="16.08203125" bestFit="1" customWidth="1"/>
    <col min="14" max="14" width="10.75" customWidth="1"/>
    <col min="16" max="16" width="8.58203125" style="19"/>
  </cols>
  <sheetData>
    <row r="1" spans="1:1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9" t="s">
        <v>15</v>
      </c>
    </row>
    <row r="2" spans="1:16" x14ac:dyDescent="0.3">
      <c r="A2" t="str">
        <f>_xlfn.CONCAT(MAP_Thailand3[[#This Row],[ADM1_TH]],MAP_Thailand3[[#This Row],[ADM2_TH]],MAP_Thailand3[[#This Row],[ADM3_TH]])</f>
        <v>กรุงเทพมหานคร</v>
      </c>
      <c r="B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</v>
      </c>
      <c r="C2" t="s">
        <v>16</v>
      </c>
      <c r="D2">
        <v>2.4172273180900001</v>
      </c>
      <c r="E2">
        <v>0.131338727849</v>
      </c>
      <c r="F2" t="s">
        <v>17</v>
      </c>
      <c r="G2" t="s">
        <v>18</v>
      </c>
      <c r="H2" t="s">
        <v>19</v>
      </c>
      <c r="O2" t="s">
        <v>18</v>
      </c>
      <c r="P2" s="19">
        <f>VLOOKUP(MAP_Thailand3[[#This Row],[ADM1_TH]],[1]AREA_CD!$A:$B,2,0)</f>
        <v>13</v>
      </c>
    </row>
    <row r="3" spans="1:16" x14ac:dyDescent="0.3">
      <c r="A3" t="str">
        <f>_xlfn.CONCAT(MAP_Thailand3[[#This Row],[ADM1_TH]],MAP_Thailand3[[#This Row],[ADM2_TH]],MAP_Thailand3[[#This Row],[ADM3_TH]])</f>
        <v>สมุทรปราการ</v>
      </c>
      <c r="B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</v>
      </c>
      <c r="C3" t="s">
        <v>16</v>
      </c>
      <c r="D3">
        <v>1.6950996895699999</v>
      </c>
      <c r="E3">
        <v>7.9261988876600006E-2</v>
      </c>
      <c r="F3" t="s">
        <v>20</v>
      </c>
      <c r="G3" t="s">
        <v>21</v>
      </c>
      <c r="H3" t="s">
        <v>22</v>
      </c>
      <c r="O3" t="s">
        <v>23</v>
      </c>
      <c r="P3" s="19">
        <f>VLOOKUP(MAP_Thailand3[[#This Row],[ADM1_TH]],[1]AREA_CD!$A:$B,2,0)</f>
        <v>6</v>
      </c>
    </row>
    <row r="4" spans="1:16" x14ac:dyDescent="0.3">
      <c r="A4" t="str">
        <f>_xlfn.CONCAT(MAP_Thailand3[[#This Row],[ADM1_TH]],MAP_Thailand3[[#This Row],[ADM2_TH]],MAP_Thailand3[[#This Row],[ADM3_TH]])</f>
        <v>นนทบุรี</v>
      </c>
      <c r="B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</v>
      </c>
      <c r="C4" t="s">
        <v>16</v>
      </c>
      <c r="D4">
        <v>1.2511111774899999</v>
      </c>
      <c r="E4">
        <v>5.3237659724100002E-2</v>
      </c>
      <c r="F4" t="s">
        <v>24</v>
      </c>
      <c r="G4" t="s">
        <v>25</v>
      </c>
      <c r="H4" t="s">
        <v>26</v>
      </c>
      <c r="O4" t="s">
        <v>23</v>
      </c>
      <c r="P4" s="19">
        <f>VLOOKUP(MAP_Thailand3[[#This Row],[ADM1_TH]],[1]AREA_CD!$A:$B,2,0)</f>
        <v>4</v>
      </c>
    </row>
    <row r="5" spans="1:16" x14ac:dyDescent="0.3">
      <c r="A5" t="str">
        <f>_xlfn.CONCAT(MAP_Thailand3[[#This Row],[ADM1_TH]],MAP_Thailand3[[#This Row],[ADM2_TH]],MAP_Thailand3[[#This Row],[ADM3_TH]])</f>
        <v>ปทุมธานี</v>
      </c>
      <c r="B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</v>
      </c>
      <c r="C5" t="s">
        <v>16</v>
      </c>
      <c r="D5">
        <v>1.884945029</v>
      </c>
      <c r="E5">
        <v>0.12698344935299999</v>
      </c>
      <c r="F5" t="s">
        <v>27</v>
      </c>
      <c r="G5" t="s">
        <v>28</v>
      </c>
      <c r="H5" t="s">
        <v>29</v>
      </c>
      <c r="O5" t="s">
        <v>23</v>
      </c>
      <c r="P5" s="19">
        <f>VLOOKUP(MAP_Thailand3[[#This Row],[ADM1_TH]],[1]AREA_CD!$A:$B,2,0)</f>
        <v>4</v>
      </c>
    </row>
    <row r="6" spans="1:16" x14ac:dyDescent="0.3">
      <c r="A6" t="str">
        <f>_xlfn.CONCAT(MAP_Thailand3[[#This Row],[ADM1_TH]],MAP_Thailand3[[#This Row],[ADM2_TH]],MAP_Thailand3[[#This Row],[ADM3_TH]])</f>
        <v>พระนครศรีอยุธยา</v>
      </c>
      <c r="B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</v>
      </c>
      <c r="C6" t="s">
        <v>16</v>
      </c>
      <c r="D6">
        <v>3.0417164795599998</v>
      </c>
      <c r="E6">
        <v>0.21393797262600001</v>
      </c>
      <c r="F6" t="s">
        <v>30</v>
      </c>
      <c r="G6" t="s">
        <v>31</v>
      </c>
      <c r="H6" t="s">
        <v>32</v>
      </c>
      <c r="O6" t="s">
        <v>23</v>
      </c>
      <c r="P6" s="19">
        <f>VLOOKUP(MAP_Thailand3[[#This Row],[ADM1_TH]],[1]AREA_CD!$A:$B,2,0)</f>
        <v>4</v>
      </c>
    </row>
    <row r="7" spans="1:16" x14ac:dyDescent="0.3">
      <c r="A7" t="str">
        <f>_xlfn.CONCAT(MAP_Thailand3[[#This Row],[ADM1_TH]],MAP_Thailand3[[#This Row],[ADM2_TH]],MAP_Thailand3[[#This Row],[ADM3_TH]])</f>
        <v>อ่างทอง</v>
      </c>
      <c r="B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</v>
      </c>
      <c r="C7" t="s">
        <v>16</v>
      </c>
      <c r="D7">
        <v>1.7399080438400001</v>
      </c>
      <c r="E7">
        <v>7.9209613969400003E-2</v>
      </c>
      <c r="F7" t="s">
        <v>33</v>
      </c>
      <c r="G7" t="s">
        <v>34</v>
      </c>
      <c r="H7" t="s">
        <v>35</v>
      </c>
      <c r="O7" t="s">
        <v>23</v>
      </c>
      <c r="P7" s="19">
        <f>VLOOKUP(MAP_Thailand3[[#This Row],[ADM1_TH]],[1]AREA_CD!$A:$B,2,0)</f>
        <v>4</v>
      </c>
    </row>
    <row r="8" spans="1:16" x14ac:dyDescent="0.3">
      <c r="A8" t="str">
        <f>_xlfn.CONCAT(MAP_Thailand3[[#This Row],[ADM1_TH]],MAP_Thailand3[[#This Row],[ADM2_TH]],MAP_Thailand3[[#This Row],[ADM3_TH]])</f>
        <v>ลพบุรี</v>
      </c>
      <c r="B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</v>
      </c>
      <c r="C8" t="s">
        <v>16</v>
      </c>
      <c r="D8">
        <v>5.6933421540099998</v>
      </c>
      <c r="E8">
        <v>0.54578837817799997</v>
      </c>
      <c r="F8" t="s">
        <v>36</v>
      </c>
      <c r="G8" t="s">
        <v>37</v>
      </c>
      <c r="H8" t="s">
        <v>38</v>
      </c>
      <c r="O8" t="s">
        <v>23</v>
      </c>
      <c r="P8" s="19">
        <f>VLOOKUP(MAP_Thailand3[[#This Row],[ADM1_TH]],[1]AREA_CD!$A:$B,2,0)</f>
        <v>4</v>
      </c>
    </row>
    <row r="9" spans="1:16" x14ac:dyDescent="0.3">
      <c r="A9" t="str">
        <f>_xlfn.CONCAT(MAP_Thailand3[[#This Row],[ADM1_TH]],MAP_Thailand3[[#This Row],[ADM2_TH]],MAP_Thailand3[[#This Row],[ADM3_TH]])</f>
        <v>สิงห์บุรี</v>
      </c>
      <c r="B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</v>
      </c>
      <c r="C9" t="s">
        <v>16</v>
      </c>
      <c r="D9">
        <v>1.77832626165</v>
      </c>
      <c r="E9">
        <v>6.8726549842399995E-2</v>
      </c>
      <c r="F9" t="s">
        <v>39</v>
      </c>
      <c r="G9" t="s">
        <v>40</v>
      </c>
      <c r="H9" t="s">
        <v>41</v>
      </c>
      <c r="O9" t="s">
        <v>23</v>
      </c>
      <c r="P9" s="19">
        <f>VLOOKUP(MAP_Thailand3[[#This Row],[ADM1_TH]],[1]AREA_CD!$A:$B,2,0)</f>
        <v>4</v>
      </c>
    </row>
    <row r="10" spans="1:16" x14ac:dyDescent="0.3">
      <c r="A10" t="str">
        <f>_xlfn.CONCAT(MAP_Thailand3[[#This Row],[ADM1_TH]],MAP_Thailand3[[#This Row],[ADM2_TH]],MAP_Thailand3[[#This Row],[ADM3_TH]])</f>
        <v>ชัยนาท</v>
      </c>
      <c r="B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</v>
      </c>
      <c r="C10" t="s">
        <v>16</v>
      </c>
      <c r="D10">
        <v>2.89631579517</v>
      </c>
      <c r="E10">
        <v>0.20907827758399999</v>
      </c>
      <c r="F10" t="s">
        <v>42</v>
      </c>
      <c r="G10" t="s">
        <v>43</v>
      </c>
      <c r="H10" t="s">
        <v>44</v>
      </c>
      <c r="O10" t="s">
        <v>23</v>
      </c>
      <c r="P10" s="19">
        <f>VLOOKUP(MAP_Thailand3[[#This Row],[ADM1_TH]],[1]AREA_CD!$A:$B,2,0)</f>
        <v>3</v>
      </c>
    </row>
    <row r="11" spans="1:16" x14ac:dyDescent="0.3">
      <c r="A11" t="str">
        <f>_xlfn.CONCAT(MAP_Thailand3[[#This Row],[ADM1_TH]],MAP_Thailand3[[#This Row],[ADM2_TH]],MAP_Thailand3[[#This Row],[ADM3_TH]])</f>
        <v>สระบุรี</v>
      </c>
      <c r="B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</v>
      </c>
      <c r="C11" t="s">
        <v>16</v>
      </c>
      <c r="D11">
        <v>4.7664457701099998</v>
      </c>
      <c r="E11">
        <v>0.29208711190199999</v>
      </c>
      <c r="F11" t="s">
        <v>45</v>
      </c>
      <c r="G11" t="s">
        <v>46</v>
      </c>
      <c r="H11" t="s">
        <v>47</v>
      </c>
      <c r="O11" t="s">
        <v>23</v>
      </c>
      <c r="P11" s="19">
        <f>VLOOKUP(MAP_Thailand3[[#This Row],[ADM1_TH]],[1]AREA_CD!$A:$B,2,0)</f>
        <v>4</v>
      </c>
    </row>
    <row r="12" spans="1:16" x14ac:dyDescent="0.3">
      <c r="A12" t="str">
        <f>_xlfn.CONCAT(MAP_Thailand3[[#This Row],[ADM1_TH]],MAP_Thailand3[[#This Row],[ADM2_TH]],MAP_Thailand3[[#This Row],[ADM3_TH]])</f>
        <v>ชลบุรี</v>
      </c>
      <c r="B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</v>
      </c>
      <c r="C12" t="s">
        <v>16</v>
      </c>
      <c r="D12">
        <v>6.09178563613</v>
      </c>
      <c r="E12">
        <v>0.37563008492799999</v>
      </c>
      <c r="F12" t="s">
        <v>48</v>
      </c>
      <c r="G12" t="s">
        <v>49</v>
      </c>
      <c r="H12" t="s">
        <v>50</v>
      </c>
      <c r="O12" t="s">
        <v>23</v>
      </c>
      <c r="P12" s="19">
        <f>VLOOKUP(MAP_Thailand3[[#This Row],[ADM1_TH]],[1]AREA_CD!$A:$B,2,0)</f>
        <v>6</v>
      </c>
    </row>
    <row r="13" spans="1:16" x14ac:dyDescent="0.3">
      <c r="A13" t="str">
        <f>_xlfn.CONCAT(MAP_Thailand3[[#This Row],[ADM1_TH]],MAP_Thailand3[[#This Row],[ADM2_TH]],MAP_Thailand3[[#This Row],[ADM3_TH]])</f>
        <v>ระยอง</v>
      </c>
      <c r="B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</v>
      </c>
      <c r="C13" t="s">
        <v>16</v>
      </c>
      <c r="D13">
        <v>3.8952283686700002</v>
      </c>
      <c r="E13">
        <v>0.30662700604400001</v>
      </c>
      <c r="F13" t="s">
        <v>51</v>
      </c>
      <c r="G13" t="s">
        <v>52</v>
      </c>
      <c r="H13" t="s">
        <v>53</v>
      </c>
      <c r="O13" t="s">
        <v>23</v>
      </c>
      <c r="P13" s="19">
        <f>VLOOKUP(MAP_Thailand3[[#This Row],[ADM1_TH]],[1]AREA_CD!$A:$B,2,0)</f>
        <v>6</v>
      </c>
    </row>
    <row r="14" spans="1:16" x14ac:dyDescent="0.3">
      <c r="A14" t="str">
        <f>_xlfn.CONCAT(MAP_Thailand3[[#This Row],[ADM1_TH]],MAP_Thailand3[[#This Row],[ADM2_TH]],MAP_Thailand3[[#This Row],[ADM3_TH]])</f>
        <v>จันทบุรี</v>
      </c>
      <c r="B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</v>
      </c>
      <c r="C14" t="s">
        <v>16</v>
      </c>
      <c r="D14">
        <v>5.1302729537499996</v>
      </c>
      <c r="E14">
        <v>0.53331643548100005</v>
      </c>
      <c r="F14" t="s">
        <v>54</v>
      </c>
      <c r="G14" t="s">
        <v>55</v>
      </c>
      <c r="H14" t="s">
        <v>56</v>
      </c>
      <c r="O14" t="s">
        <v>23</v>
      </c>
      <c r="P14" s="19">
        <f>VLOOKUP(MAP_Thailand3[[#This Row],[ADM1_TH]],[1]AREA_CD!$A:$B,2,0)</f>
        <v>6</v>
      </c>
    </row>
    <row r="15" spans="1:16" x14ac:dyDescent="0.3">
      <c r="A15" t="str">
        <f>_xlfn.CONCAT(MAP_Thailand3[[#This Row],[ADM1_TH]],MAP_Thailand3[[#This Row],[ADM2_TH]],MAP_Thailand3[[#This Row],[ADM3_TH]])</f>
        <v>ตราด</v>
      </c>
      <c r="B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</v>
      </c>
      <c r="C15" t="s">
        <v>16</v>
      </c>
      <c r="D15">
        <v>7.4294443718899998</v>
      </c>
      <c r="E15">
        <v>0.23846252803699999</v>
      </c>
      <c r="F15" t="s">
        <v>57</v>
      </c>
      <c r="G15" t="s">
        <v>58</v>
      </c>
      <c r="H15" t="s">
        <v>59</v>
      </c>
      <c r="O15" t="s">
        <v>23</v>
      </c>
      <c r="P15" s="19">
        <f>VLOOKUP(MAP_Thailand3[[#This Row],[ADM1_TH]],[1]AREA_CD!$A:$B,2,0)</f>
        <v>6</v>
      </c>
    </row>
    <row r="16" spans="1:16" x14ac:dyDescent="0.3">
      <c r="A16" t="str">
        <f>_xlfn.CONCAT(MAP_Thailand3[[#This Row],[ADM1_TH]],MAP_Thailand3[[#This Row],[ADM2_TH]],MAP_Thailand3[[#This Row],[ADM3_TH]])</f>
        <v>ฉะเชิงเทรา</v>
      </c>
      <c r="B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</v>
      </c>
      <c r="C16" t="s">
        <v>16</v>
      </c>
      <c r="D16">
        <v>4.9414527705099998</v>
      </c>
      <c r="E16">
        <v>0.43148400976399998</v>
      </c>
      <c r="F16" t="s">
        <v>60</v>
      </c>
      <c r="G16" t="s">
        <v>61</v>
      </c>
      <c r="H16" t="s">
        <v>62</v>
      </c>
      <c r="O16" t="s">
        <v>23</v>
      </c>
      <c r="P16" s="19">
        <f>VLOOKUP(MAP_Thailand3[[#This Row],[ADM1_TH]],[1]AREA_CD!$A:$B,2,0)</f>
        <v>6</v>
      </c>
    </row>
    <row r="17" spans="1:16" x14ac:dyDescent="0.3">
      <c r="A17" t="str">
        <f>_xlfn.CONCAT(MAP_Thailand3[[#This Row],[ADM1_TH]],MAP_Thailand3[[#This Row],[ADM2_TH]],MAP_Thailand3[[#This Row],[ADM3_TH]])</f>
        <v>ปราจีนบุรี</v>
      </c>
      <c r="B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</v>
      </c>
      <c r="C17" t="s">
        <v>16</v>
      </c>
      <c r="D17">
        <v>4.70520528582</v>
      </c>
      <c r="E17">
        <v>0.42233164756500002</v>
      </c>
      <c r="F17" t="s">
        <v>63</v>
      </c>
      <c r="G17" t="s">
        <v>64</v>
      </c>
      <c r="H17" t="s">
        <v>65</v>
      </c>
      <c r="O17" t="s">
        <v>23</v>
      </c>
      <c r="P17" s="19">
        <f>VLOOKUP(MAP_Thailand3[[#This Row],[ADM1_TH]],[1]AREA_CD!$A:$B,2,0)</f>
        <v>6</v>
      </c>
    </row>
    <row r="18" spans="1:16" x14ac:dyDescent="0.3">
      <c r="A18" t="str">
        <f>_xlfn.CONCAT(MAP_Thailand3[[#This Row],[ADM1_TH]],MAP_Thailand3[[#This Row],[ADM2_TH]],MAP_Thailand3[[#This Row],[ADM3_TH]])</f>
        <v>นครนายก</v>
      </c>
      <c r="B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</v>
      </c>
      <c r="C18" t="s">
        <v>16</v>
      </c>
      <c r="D18">
        <v>2.5426543723599999</v>
      </c>
      <c r="E18">
        <v>0.17890888951600001</v>
      </c>
      <c r="F18" t="s">
        <v>66</v>
      </c>
      <c r="G18" t="s">
        <v>67</v>
      </c>
      <c r="H18" t="s">
        <v>68</v>
      </c>
      <c r="O18" t="s">
        <v>23</v>
      </c>
      <c r="P18" s="19">
        <f>VLOOKUP(MAP_Thailand3[[#This Row],[ADM1_TH]],[1]AREA_CD!$A:$B,2,0)</f>
        <v>4</v>
      </c>
    </row>
    <row r="19" spans="1:16" x14ac:dyDescent="0.3">
      <c r="A19" t="str">
        <f>_xlfn.CONCAT(MAP_Thailand3[[#This Row],[ADM1_TH]],MAP_Thailand3[[#This Row],[ADM2_TH]],MAP_Thailand3[[#This Row],[ADM3_TH]])</f>
        <v>สระแก้ว</v>
      </c>
      <c r="B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</v>
      </c>
      <c r="C19" t="s">
        <v>16</v>
      </c>
      <c r="D19">
        <v>5.2488338479400003</v>
      </c>
      <c r="E19">
        <v>0.56747258007900003</v>
      </c>
      <c r="F19" t="s">
        <v>69</v>
      </c>
      <c r="G19" t="s">
        <v>70</v>
      </c>
      <c r="H19" t="s">
        <v>71</v>
      </c>
      <c r="O19" t="s">
        <v>23</v>
      </c>
      <c r="P19" s="19">
        <f>VLOOKUP(MAP_Thailand3[[#This Row],[ADM1_TH]],[1]AREA_CD!$A:$B,2,0)</f>
        <v>6</v>
      </c>
    </row>
    <row r="20" spans="1:16" x14ac:dyDescent="0.3">
      <c r="A20" t="str">
        <f>_xlfn.CONCAT(MAP_Thailand3[[#This Row],[ADM1_TH]],MAP_Thailand3[[#This Row],[ADM2_TH]],MAP_Thailand3[[#This Row],[ADM3_TH]])</f>
        <v>นครราชสีมา</v>
      </c>
      <c r="B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</v>
      </c>
      <c r="C20" t="s">
        <v>16</v>
      </c>
      <c r="D20">
        <v>9.6968443862299996</v>
      </c>
      <c r="E20">
        <v>1.7399206440199999</v>
      </c>
      <c r="F20" t="s">
        <v>72</v>
      </c>
      <c r="G20" t="s">
        <v>73</v>
      </c>
      <c r="H20" t="s">
        <v>74</v>
      </c>
      <c r="O20" t="s">
        <v>75</v>
      </c>
      <c r="P20" s="19">
        <f>VLOOKUP(MAP_Thailand3[[#This Row],[ADM1_TH]],[1]AREA_CD!$A:$B,2,0)</f>
        <v>9</v>
      </c>
    </row>
    <row r="21" spans="1:16" x14ac:dyDescent="0.3">
      <c r="A21" t="str">
        <f>_xlfn.CONCAT(MAP_Thailand3[[#This Row],[ADM1_TH]],MAP_Thailand3[[#This Row],[ADM2_TH]],MAP_Thailand3[[#This Row],[ADM3_TH]])</f>
        <v>บุรีรัมย์</v>
      </c>
      <c r="B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</v>
      </c>
      <c r="C21" t="s">
        <v>16</v>
      </c>
      <c r="D21">
        <v>8.70185961482</v>
      </c>
      <c r="E21">
        <v>0.84453704146899999</v>
      </c>
      <c r="F21" t="s">
        <v>76</v>
      </c>
      <c r="G21" t="s">
        <v>77</v>
      </c>
      <c r="H21" t="s">
        <v>78</v>
      </c>
      <c r="O21" t="s">
        <v>75</v>
      </c>
      <c r="P21" s="19">
        <f>VLOOKUP(MAP_Thailand3[[#This Row],[ADM1_TH]],[1]AREA_CD!$A:$B,2,0)</f>
        <v>9</v>
      </c>
    </row>
    <row r="22" spans="1:16" x14ac:dyDescent="0.3">
      <c r="A22" t="str">
        <f>_xlfn.CONCAT(MAP_Thailand3[[#This Row],[ADM1_TH]],MAP_Thailand3[[#This Row],[ADM2_TH]],MAP_Thailand3[[#This Row],[ADM3_TH]])</f>
        <v>สุรินทร์</v>
      </c>
      <c r="B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</v>
      </c>
      <c r="C22" t="s">
        <v>16</v>
      </c>
      <c r="D22">
        <v>7.7930027223599998</v>
      </c>
      <c r="E22">
        <v>0.74041974526499998</v>
      </c>
      <c r="F22" t="s">
        <v>79</v>
      </c>
      <c r="G22" t="s">
        <v>80</v>
      </c>
      <c r="H22" t="s">
        <v>81</v>
      </c>
      <c r="O22" t="s">
        <v>75</v>
      </c>
      <c r="P22" s="19">
        <f>VLOOKUP(MAP_Thailand3[[#This Row],[ADM1_TH]],[1]AREA_CD!$A:$B,2,0)</f>
        <v>9</v>
      </c>
    </row>
    <row r="23" spans="1:16" x14ac:dyDescent="0.3">
      <c r="A23" t="str">
        <f>_xlfn.CONCAT(MAP_Thailand3[[#This Row],[ADM1_TH]],MAP_Thailand3[[#This Row],[ADM2_TH]],MAP_Thailand3[[#This Row],[ADM3_TH]])</f>
        <v>ศรีสะเกษ</v>
      </c>
      <c r="B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</v>
      </c>
      <c r="C23" t="s">
        <v>16</v>
      </c>
      <c r="D23">
        <v>6.3548928840299999</v>
      </c>
      <c r="E23">
        <v>0.74614018200999999</v>
      </c>
      <c r="F23" t="s">
        <v>82</v>
      </c>
      <c r="G23" t="s">
        <v>83</v>
      </c>
      <c r="H23" t="s">
        <v>84</v>
      </c>
      <c r="O23" t="s">
        <v>75</v>
      </c>
      <c r="P23" s="19">
        <f>VLOOKUP(MAP_Thailand3[[#This Row],[ADM1_TH]],[1]AREA_CD!$A:$B,2,0)</f>
        <v>10</v>
      </c>
    </row>
    <row r="24" spans="1:16" x14ac:dyDescent="0.3">
      <c r="A24" t="str">
        <f>_xlfn.CONCAT(MAP_Thailand3[[#This Row],[ADM1_TH]],MAP_Thailand3[[#This Row],[ADM2_TH]],MAP_Thailand3[[#This Row],[ADM3_TH]])</f>
        <v>อุบลราชธานี</v>
      </c>
      <c r="B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</v>
      </c>
      <c r="C24" t="s">
        <v>16</v>
      </c>
      <c r="D24">
        <v>8.5442935707499998</v>
      </c>
      <c r="E24">
        <v>1.3021754776100001</v>
      </c>
      <c r="F24" t="s">
        <v>85</v>
      </c>
      <c r="G24" t="s">
        <v>86</v>
      </c>
      <c r="H24" t="s">
        <v>87</v>
      </c>
      <c r="O24" t="s">
        <v>75</v>
      </c>
      <c r="P24" s="19">
        <f>VLOOKUP(MAP_Thailand3[[#This Row],[ADM1_TH]],[1]AREA_CD!$A:$B,2,0)</f>
        <v>10</v>
      </c>
    </row>
    <row r="25" spans="1:16" x14ac:dyDescent="0.3">
      <c r="A25" t="str">
        <f>_xlfn.CONCAT(MAP_Thailand3[[#This Row],[ADM1_TH]],MAP_Thailand3[[#This Row],[ADM2_TH]],MAP_Thailand3[[#This Row],[ADM3_TH]])</f>
        <v>ยโสธร</v>
      </c>
      <c r="B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</v>
      </c>
      <c r="C25" t="s">
        <v>16</v>
      </c>
      <c r="D25">
        <v>5.3557405505900002</v>
      </c>
      <c r="E25">
        <v>0.34575851951600001</v>
      </c>
      <c r="F25" t="s">
        <v>88</v>
      </c>
      <c r="G25" t="s">
        <v>89</v>
      </c>
      <c r="H25" t="s">
        <v>90</v>
      </c>
      <c r="O25" t="s">
        <v>75</v>
      </c>
      <c r="P25" s="19">
        <f>VLOOKUP(MAP_Thailand3[[#This Row],[ADM1_TH]],[1]AREA_CD!$A:$B,2,0)</f>
        <v>10</v>
      </c>
    </row>
    <row r="26" spans="1:16" x14ac:dyDescent="0.3">
      <c r="A26" t="str">
        <f>_xlfn.CONCAT(MAP_Thailand3[[#This Row],[ADM1_TH]],MAP_Thailand3[[#This Row],[ADM2_TH]],MAP_Thailand3[[#This Row],[ADM3_TH]])</f>
        <v>ชัยภูมิ</v>
      </c>
      <c r="B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</v>
      </c>
      <c r="C26" t="s">
        <v>16</v>
      </c>
      <c r="D26">
        <v>7.0555128573200001</v>
      </c>
      <c r="E26">
        <v>1.0653193029900001</v>
      </c>
      <c r="F26" t="s">
        <v>91</v>
      </c>
      <c r="G26" t="s">
        <v>92</v>
      </c>
      <c r="H26" t="s">
        <v>93</v>
      </c>
      <c r="O26" t="s">
        <v>75</v>
      </c>
      <c r="P26" s="19">
        <f>VLOOKUP(MAP_Thailand3[[#This Row],[ADM1_TH]],[1]AREA_CD!$A:$B,2,0)</f>
        <v>9</v>
      </c>
    </row>
    <row r="27" spans="1:16" x14ac:dyDescent="0.3">
      <c r="A27" t="str">
        <f>_xlfn.CONCAT(MAP_Thailand3[[#This Row],[ADM1_TH]],MAP_Thailand3[[#This Row],[ADM2_TH]],MAP_Thailand3[[#This Row],[ADM3_TH]])</f>
        <v>อำนาจเจริญ</v>
      </c>
      <c r="B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</v>
      </c>
      <c r="C27" t="s">
        <v>16</v>
      </c>
      <c r="D27">
        <v>3.9272436483700002</v>
      </c>
      <c r="E27">
        <v>0.27531266948499999</v>
      </c>
      <c r="F27" t="s">
        <v>94</v>
      </c>
      <c r="G27" t="s">
        <v>95</v>
      </c>
      <c r="H27" t="s">
        <v>96</v>
      </c>
      <c r="O27" t="s">
        <v>75</v>
      </c>
      <c r="P27" s="19">
        <f>VLOOKUP(MAP_Thailand3[[#This Row],[ADM1_TH]],[1]AREA_CD!$A:$B,2,0)</f>
        <v>10</v>
      </c>
    </row>
    <row r="28" spans="1:16" x14ac:dyDescent="0.3">
      <c r="A28" t="str">
        <f>_xlfn.CONCAT(MAP_Thailand3[[#This Row],[ADM1_TH]],MAP_Thailand3[[#This Row],[ADM2_TH]],MAP_Thailand3[[#This Row],[ADM3_TH]])</f>
        <v>บึงกาฬ</v>
      </c>
      <c r="B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</v>
      </c>
      <c r="C28" t="s">
        <v>16</v>
      </c>
      <c r="D28">
        <v>4.4149976503300001</v>
      </c>
      <c r="E28">
        <v>0.34078402804500002</v>
      </c>
      <c r="F28" t="s">
        <v>97</v>
      </c>
      <c r="G28" t="s">
        <v>98</v>
      </c>
      <c r="H28" t="s">
        <v>99</v>
      </c>
      <c r="O28" t="s">
        <v>75</v>
      </c>
      <c r="P28" s="19">
        <f>VLOOKUP(MAP_Thailand3[[#This Row],[ADM1_TH]],[1]AREA_CD!$A:$B,2,0)</f>
        <v>8</v>
      </c>
    </row>
    <row r="29" spans="1:16" x14ac:dyDescent="0.3">
      <c r="A29" t="str">
        <f>_xlfn.CONCAT(MAP_Thailand3[[#This Row],[ADM1_TH]],MAP_Thailand3[[#This Row],[ADM2_TH]],MAP_Thailand3[[#This Row],[ADM3_TH]])</f>
        <v>หนองบัวลำภู</v>
      </c>
      <c r="B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</v>
      </c>
      <c r="C29" t="s">
        <v>16</v>
      </c>
      <c r="D29">
        <v>4.4788191730699998</v>
      </c>
      <c r="E29">
        <v>0.34519529926600001</v>
      </c>
      <c r="F29" t="s">
        <v>100</v>
      </c>
      <c r="G29" t="s">
        <v>101</v>
      </c>
      <c r="H29" t="s">
        <v>102</v>
      </c>
      <c r="O29" t="s">
        <v>75</v>
      </c>
      <c r="P29" s="19">
        <f>VLOOKUP(MAP_Thailand3[[#This Row],[ADM1_TH]],[1]AREA_CD!$A:$B,2,0)</f>
        <v>8</v>
      </c>
    </row>
    <row r="30" spans="1:16" x14ac:dyDescent="0.3">
      <c r="A30" t="str">
        <f>_xlfn.CONCAT(MAP_Thailand3[[#This Row],[ADM1_TH]],MAP_Thailand3[[#This Row],[ADM2_TH]],MAP_Thailand3[[#This Row],[ADM3_TH]])</f>
        <v>ขอนแก่น</v>
      </c>
      <c r="B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</v>
      </c>
      <c r="C30" t="s">
        <v>16</v>
      </c>
      <c r="D30">
        <v>8.9941638236199992</v>
      </c>
      <c r="E30">
        <v>0.89780679509200001</v>
      </c>
      <c r="F30" t="s">
        <v>103</v>
      </c>
      <c r="G30" t="s">
        <v>104</v>
      </c>
      <c r="H30" t="s">
        <v>105</v>
      </c>
      <c r="O30" t="s">
        <v>75</v>
      </c>
      <c r="P30" s="19">
        <f>VLOOKUP(MAP_Thailand3[[#This Row],[ADM1_TH]],[1]AREA_CD!$A:$B,2,0)</f>
        <v>7</v>
      </c>
    </row>
    <row r="31" spans="1:16" x14ac:dyDescent="0.3">
      <c r="A31" t="str">
        <f>_xlfn.CONCAT(MAP_Thailand3[[#This Row],[ADM1_TH]],MAP_Thailand3[[#This Row],[ADM2_TH]],MAP_Thailand3[[#This Row],[ADM3_TH]])</f>
        <v>อุดรธานี</v>
      </c>
      <c r="B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</v>
      </c>
      <c r="C31" t="s">
        <v>16</v>
      </c>
      <c r="D31">
        <v>10.021745597900001</v>
      </c>
      <c r="E31">
        <v>0.940132337742</v>
      </c>
      <c r="F31" t="s">
        <v>106</v>
      </c>
      <c r="G31" t="s">
        <v>107</v>
      </c>
      <c r="H31" t="s">
        <v>108</v>
      </c>
      <c r="O31" t="s">
        <v>75</v>
      </c>
      <c r="P31" s="19">
        <f>VLOOKUP(MAP_Thailand3[[#This Row],[ADM1_TH]],[1]AREA_CD!$A:$B,2,0)</f>
        <v>8</v>
      </c>
    </row>
    <row r="32" spans="1:16" x14ac:dyDescent="0.3">
      <c r="A32" t="str">
        <f>_xlfn.CONCAT(MAP_Thailand3[[#This Row],[ADM1_TH]],MAP_Thailand3[[#This Row],[ADM2_TH]],MAP_Thailand3[[#This Row],[ADM3_TH]])</f>
        <v>เลย</v>
      </c>
      <c r="B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</v>
      </c>
      <c r="C32" t="s">
        <v>16</v>
      </c>
      <c r="D32">
        <v>8.1057607352600005</v>
      </c>
      <c r="E32">
        <v>0.89319130135400004</v>
      </c>
      <c r="F32" t="s">
        <v>109</v>
      </c>
      <c r="G32" t="s">
        <v>110</v>
      </c>
      <c r="H32" t="s">
        <v>111</v>
      </c>
      <c r="O32" t="s">
        <v>75</v>
      </c>
      <c r="P32" s="19">
        <f>VLOOKUP(MAP_Thailand3[[#This Row],[ADM1_TH]],[1]AREA_CD!$A:$B,2,0)</f>
        <v>8</v>
      </c>
    </row>
    <row r="33" spans="1:16" x14ac:dyDescent="0.3">
      <c r="A33" t="str">
        <f>_xlfn.CONCAT(MAP_Thailand3[[#This Row],[ADM1_TH]],MAP_Thailand3[[#This Row],[ADM2_TH]],MAP_Thailand3[[#This Row],[ADM3_TH]])</f>
        <v>หนองคาย</v>
      </c>
      <c r="B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</v>
      </c>
      <c r="C33" t="s">
        <v>16</v>
      </c>
      <c r="D33">
        <v>6.2887688708500002</v>
      </c>
      <c r="E33">
        <v>0.27897936335899998</v>
      </c>
      <c r="F33" t="s">
        <v>112</v>
      </c>
      <c r="G33" t="s">
        <v>113</v>
      </c>
      <c r="H33" t="s">
        <v>114</v>
      </c>
      <c r="O33" t="s">
        <v>75</v>
      </c>
      <c r="P33" s="19">
        <f>VLOOKUP(MAP_Thailand3[[#This Row],[ADM1_TH]],[1]AREA_CD!$A:$B,2,0)</f>
        <v>8</v>
      </c>
    </row>
    <row r="34" spans="1:16" x14ac:dyDescent="0.3">
      <c r="A34" t="str">
        <f>_xlfn.CONCAT(MAP_Thailand3[[#This Row],[ADM1_TH]],MAP_Thailand3[[#This Row],[ADM2_TH]],MAP_Thailand3[[#This Row],[ADM3_TH]])</f>
        <v>มหาสารคาม</v>
      </c>
      <c r="B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</v>
      </c>
      <c r="C34" t="s">
        <v>16</v>
      </c>
      <c r="D34">
        <v>5.2084515630399997</v>
      </c>
      <c r="E34">
        <v>0.47344447580100002</v>
      </c>
      <c r="F34" t="s">
        <v>115</v>
      </c>
      <c r="G34" t="s">
        <v>116</v>
      </c>
      <c r="H34" t="s">
        <v>117</v>
      </c>
      <c r="O34" t="s">
        <v>75</v>
      </c>
      <c r="P34" s="19">
        <f>VLOOKUP(MAP_Thailand3[[#This Row],[ADM1_TH]],[1]AREA_CD!$A:$B,2,0)</f>
        <v>7</v>
      </c>
    </row>
    <row r="35" spans="1:16" x14ac:dyDescent="0.3">
      <c r="A35" t="str">
        <f>_xlfn.CONCAT(MAP_Thailand3[[#This Row],[ADM1_TH]],MAP_Thailand3[[#This Row],[ADM2_TH]],MAP_Thailand3[[#This Row],[ADM3_TH]])</f>
        <v>ร้อยเอ็ด</v>
      </c>
      <c r="B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</v>
      </c>
      <c r="C35" t="s">
        <v>16</v>
      </c>
      <c r="D35">
        <v>6.8404519845699996</v>
      </c>
      <c r="E35">
        <v>0.65990466236500001</v>
      </c>
      <c r="F35" t="s">
        <v>118</v>
      </c>
      <c r="G35" t="s">
        <v>119</v>
      </c>
      <c r="H35" t="s">
        <v>120</v>
      </c>
      <c r="O35" t="s">
        <v>75</v>
      </c>
      <c r="P35" s="19">
        <f>VLOOKUP(MAP_Thailand3[[#This Row],[ADM1_TH]],[1]AREA_CD!$A:$B,2,0)</f>
        <v>7</v>
      </c>
    </row>
    <row r="36" spans="1:16" x14ac:dyDescent="0.3">
      <c r="A36" t="str">
        <f>_xlfn.CONCAT(MAP_Thailand3[[#This Row],[ADM1_TH]],MAP_Thailand3[[#This Row],[ADM2_TH]],MAP_Thailand3[[#This Row],[ADM3_TH]])</f>
        <v>กาฬสินธุ์</v>
      </c>
      <c r="B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</v>
      </c>
      <c r="C36" t="s">
        <v>16</v>
      </c>
      <c r="D36">
        <v>6.0547968162399997</v>
      </c>
      <c r="E36">
        <v>0.583378084006</v>
      </c>
      <c r="F36" t="s">
        <v>121</v>
      </c>
      <c r="G36" t="s">
        <v>122</v>
      </c>
      <c r="H36" t="s">
        <v>123</v>
      </c>
      <c r="O36" t="s">
        <v>75</v>
      </c>
      <c r="P36" s="19">
        <f>VLOOKUP(MAP_Thailand3[[#This Row],[ADM1_TH]],[1]AREA_CD!$A:$B,2,0)</f>
        <v>7</v>
      </c>
    </row>
    <row r="37" spans="1:16" x14ac:dyDescent="0.3">
      <c r="A37" t="str">
        <f>_xlfn.CONCAT(MAP_Thailand3[[#This Row],[ADM1_TH]],MAP_Thailand3[[#This Row],[ADM2_TH]],MAP_Thailand3[[#This Row],[ADM3_TH]])</f>
        <v>สกลนคร</v>
      </c>
      <c r="B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</v>
      </c>
      <c r="C37" t="s">
        <v>16</v>
      </c>
      <c r="D37">
        <v>7.8354101971699999</v>
      </c>
      <c r="E37">
        <v>0.81009016812199997</v>
      </c>
      <c r="F37" t="s">
        <v>124</v>
      </c>
      <c r="G37" t="s">
        <v>125</v>
      </c>
      <c r="H37" t="s">
        <v>126</v>
      </c>
      <c r="O37" t="s">
        <v>75</v>
      </c>
      <c r="P37" s="19">
        <f>VLOOKUP(MAP_Thailand3[[#This Row],[ADM1_TH]],[1]AREA_CD!$A:$B,2,0)</f>
        <v>8</v>
      </c>
    </row>
    <row r="38" spans="1:16" x14ac:dyDescent="0.3">
      <c r="A38" t="str">
        <f>_xlfn.CONCAT(MAP_Thailand3[[#This Row],[ADM1_TH]],MAP_Thailand3[[#This Row],[ADM2_TH]],MAP_Thailand3[[#This Row],[ADM3_TH]])</f>
        <v>นครพนม</v>
      </c>
      <c r="B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</v>
      </c>
      <c r="C38" t="s">
        <v>16</v>
      </c>
      <c r="D38">
        <v>5.9603193650800002</v>
      </c>
      <c r="E38">
        <v>0.47494882697099999</v>
      </c>
      <c r="F38" t="s">
        <v>127</v>
      </c>
      <c r="G38" t="s">
        <v>128</v>
      </c>
      <c r="H38" t="s">
        <v>129</v>
      </c>
      <c r="O38" t="s">
        <v>75</v>
      </c>
      <c r="P38" s="19">
        <f>VLOOKUP(MAP_Thailand3[[#This Row],[ADM1_TH]],[1]AREA_CD!$A:$B,2,0)</f>
        <v>8</v>
      </c>
    </row>
    <row r="39" spans="1:16" x14ac:dyDescent="0.3">
      <c r="A39" t="str">
        <f>_xlfn.CONCAT(MAP_Thailand3[[#This Row],[ADM1_TH]],MAP_Thailand3[[#This Row],[ADM2_TH]],MAP_Thailand3[[#This Row],[ADM3_TH]])</f>
        <v>มุกดาหาร</v>
      </c>
      <c r="B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</v>
      </c>
      <c r="C39" t="s">
        <v>16</v>
      </c>
      <c r="D39">
        <v>3.86942915778</v>
      </c>
      <c r="E39">
        <v>0.34807889844000001</v>
      </c>
      <c r="F39" t="s">
        <v>130</v>
      </c>
      <c r="G39" t="s">
        <v>131</v>
      </c>
      <c r="H39" t="s">
        <v>132</v>
      </c>
      <c r="O39" t="s">
        <v>75</v>
      </c>
      <c r="P39" s="19">
        <f>VLOOKUP(MAP_Thailand3[[#This Row],[ADM1_TH]],[1]AREA_CD!$A:$B,2,0)</f>
        <v>10</v>
      </c>
    </row>
    <row r="40" spans="1:16" x14ac:dyDescent="0.3">
      <c r="A40" t="str">
        <f>_xlfn.CONCAT(MAP_Thailand3[[#This Row],[ADM1_TH]],MAP_Thailand3[[#This Row],[ADM2_TH]],MAP_Thailand3[[#This Row],[ADM3_TH]])</f>
        <v>เชียงใหม่</v>
      </c>
      <c r="B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</v>
      </c>
      <c r="C40" t="s">
        <v>16</v>
      </c>
      <c r="D40">
        <v>13.3463453706</v>
      </c>
      <c r="E40">
        <v>1.9005464373600001</v>
      </c>
      <c r="F40" t="s">
        <v>133</v>
      </c>
      <c r="G40" t="s">
        <v>134</v>
      </c>
      <c r="H40" t="s">
        <v>135</v>
      </c>
      <c r="O40" t="s">
        <v>136</v>
      </c>
      <c r="P40" s="19">
        <f>VLOOKUP(MAP_Thailand3[[#This Row],[ADM1_TH]],[1]AREA_CD!$A:$B,2,0)</f>
        <v>1</v>
      </c>
    </row>
    <row r="41" spans="1:16" x14ac:dyDescent="0.3">
      <c r="A41" t="str">
        <f>_xlfn.CONCAT(MAP_Thailand3[[#This Row],[ADM1_TH]],MAP_Thailand3[[#This Row],[ADM2_TH]],MAP_Thailand3[[#This Row],[ADM3_TH]])</f>
        <v>ลำพูน</v>
      </c>
      <c r="B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</v>
      </c>
      <c r="C41" t="s">
        <v>16</v>
      </c>
      <c r="D41">
        <v>5.0013037450500004</v>
      </c>
      <c r="E41">
        <v>0.38270709548100001</v>
      </c>
      <c r="F41" t="s">
        <v>137</v>
      </c>
      <c r="G41" t="s">
        <v>138</v>
      </c>
      <c r="H41" t="s">
        <v>139</v>
      </c>
      <c r="O41" t="s">
        <v>136</v>
      </c>
      <c r="P41" s="19">
        <f>VLOOKUP(MAP_Thailand3[[#This Row],[ADM1_TH]],[1]AREA_CD!$A:$B,2,0)</f>
        <v>1</v>
      </c>
    </row>
    <row r="42" spans="1:16" x14ac:dyDescent="0.3">
      <c r="A42" t="str">
        <f>_xlfn.CONCAT(MAP_Thailand3[[#This Row],[ADM1_TH]],MAP_Thailand3[[#This Row],[ADM2_TH]],MAP_Thailand3[[#This Row],[ADM3_TH]])</f>
        <v>ลำปาง</v>
      </c>
      <c r="B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</v>
      </c>
      <c r="C42" t="s">
        <v>16</v>
      </c>
      <c r="D42">
        <v>8.0524746445299993</v>
      </c>
      <c r="E42">
        <v>1.0680925100700001</v>
      </c>
      <c r="F42" t="s">
        <v>140</v>
      </c>
      <c r="G42" t="s">
        <v>141</v>
      </c>
      <c r="H42" t="s">
        <v>142</v>
      </c>
      <c r="O42" t="s">
        <v>136</v>
      </c>
      <c r="P42" s="19">
        <f>VLOOKUP(MAP_Thailand3[[#This Row],[ADM1_TH]],[1]AREA_CD!$A:$B,2,0)</f>
        <v>1</v>
      </c>
    </row>
    <row r="43" spans="1:16" x14ac:dyDescent="0.3">
      <c r="A43" t="str">
        <f>_xlfn.CONCAT(MAP_Thailand3[[#This Row],[ADM1_TH]],MAP_Thailand3[[#This Row],[ADM2_TH]],MAP_Thailand3[[#This Row],[ADM3_TH]])</f>
        <v>อุตรดิตถ์</v>
      </c>
      <c r="B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</v>
      </c>
      <c r="C43" t="s">
        <v>16</v>
      </c>
      <c r="D43">
        <v>5.8017300925499997</v>
      </c>
      <c r="E43">
        <v>0.67467530224100003</v>
      </c>
      <c r="F43" t="s">
        <v>143</v>
      </c>
      <c r="G43" t="s">
        <v>144</v>
      </c>
      <c r="H43" t="s">
        <v>145</v>
      </c>
      <c r="O43" t="s">
        <v>136</v>
      </c>
      <c r="P43" s="19">
        <f>VLOOKUP(MAP_Thailand3[[#This Row],[ADM1_TH]],[1]AREA_CD!$A:$B,2,0)</f>
        <v>2</v>
      </c>
    </row>
    <row r="44" spans="1:16" x14ac:dyDescent="0.3">
      <c r="A44" t="str">
        <f>_xlfn.CONCAT(MAP_Thailand3[[#This Row],[ADM1_TH]],MAP_Thailand3[[#This Row],[ADM2_TH]],MAP_Thailand3[[#This Row],[ADM3_TH]])</f>
        <v>แพร่</v>
      </c>
      <c r="B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</v>
      </c>
      <c r="C44" t="s">
        <v>16</v>
      </c>
      <c r="D44">
        <v>5.2137700676399996</v>
      </c>
      <c r="E44">
        <v>0.55413075731100003</v>
      </c>
      <c r="F44" t="s">
        <v>146</v>
      </c>
      <c r="G44" t="s">
        <v>147</v>
      </c>
      <c r="H44" t="s">
        <v>148</v>
      </c>
      <c r="O44" t="s">
        <v>136</v>
      </c>
      <c r="P44" s="19">
        <f>VLOOKUP(MAP_Thailand3[[#This Row],[ADM1_TH]],[1]AREA_CD!$A:$B,2,0)</f>
        <v>1</v>
      </c>
    </row>
    <row r="45" spans="1:16" x14ac:dyDescent="0.3">
      <c r="A45" t="str">
        <f>_xlfn.CONCAT(MAP_Thailand3[[#This Row],[ADM1_TH]],MAP_Thailand3[[#This Row],[ADM2_TH]],MAP_Thailand3[[#This Row],[ADM3_TH]])</f>
        <v>น่าน</v>
      </c>
      <c r="B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</v>
      </c>
      <c r="C45" t="s">
        <v>16</v>
      </c>
      <c r="D45">
        <v>6.7526521626099996</v>
      </c>
      <c r="E45">
        <v>1.0450745640100001</v>
      </c>
      <c r="F45" t="s">
        <v>149</v>
      </c>
      <c r="G45" t="s">
        <v>150</v>
      </c>
      <c r="H45" t="s">
        <v>151</v>
      </c>
      <c r="O45" t="s">
        <v>136</v>
      </c>
      <c r="P45" s="19">
        <f>VLOOKUP(MAP_Thailand3[[#This Row],[ADM1_TH]],[1]AREA_CD!$A:$B,2,0)</f>
        <v>1</v>
      </c>
    </row>
    <row r="46" spans="1:16" x14ac:dyDescent="0.3">
      <c r="A46" t="str">
        <f>_xlfn.CONCAT(MAP_Thailand3[[#This Row],[ADM1_TH]],MAP_Thailand3[[#This Row],[ADM2_TH]],MAP_Thailand3[[#This Row],[ADM3_TH]])</f>
        <v>พะเยา</v>
      </c>
      <c r="B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</v>
      </c>
      <c r="C46" t="s">
        <v>16</v>
      </c>
      <c r="D46">
        <v>4.6051135708800004</v>
      </c>
      <c r="E46">
        <v>0.53232409376300005</v>
      </c>
      <c r="F46" t="s">
        <v>152</v>
      </c>
      <c r="G46" t="s">
        <v>153</v>
      </c>
      <c r="H46" t="s">
        <v>154</v>
      </c>
      <c r="O46" t="s">
        <v>136</v>
      </c>
      <c r="P46" s="19">
        <f>VLOOKUP(MAP_Thailand3[[#This Row],[ADM1_TH]],[1]AREA_CD!$A:$B,2,0)</f>
        <v>1</v>
      </c>
    </row>
    <row r="47" spans="1:16" x14ac:dyDescent="0.3">
      <c r="A47" t="str">
        <f>_xlfn.CONCAT(MAP_Thailand3[[#This Row],[ADM1_TH]],MAP_Thailand3[[#This Row],[ADM2_TH]],MAP_Thailand3[[#This Row],[ADM3_TH]])</f>
        <v>เชียงราย</v>
      </c>
      <c r="B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</v>
      </c>
      <c r="C47" t="s">
        <v>16</v>
      </c>
      <c r="D47">
        <v>6.9914867058899999</v>
      </c>
      <c r="E47">
        <v>0.99902112009800004</v>
      </c>
      <c r="F47" t="s">
        <v>155</v>
      </c>
      <c r="G47" t="s">
        <v>156</v>
      </c>
      <c r="H47" t="s">
        <v>157</v>
      </c>
      <c r="O47" t="s">
        <v>136</v>
      </c>
      <c r="P47" s="19">
        <f>VLOOKUP(MAP_Thailand3[[#This Row],[ADM1_TH]],[1]AREA_CD!$A:$B,2,0)</f>
        <v>1</v>
      </c>
    </row>
    <row r="48" spans="1:16" x14ac:dyDescent="0.3">
      <c r="A48" t="str">
        <f>_xlfn.CONCAT(MAP_Thailand3[[#This Row],[ADM1_TH]],MAP_Thailand3[[#This Row],[ADM2_TH]],MAP_Thailand3[[#This Row],[ADM3_TH]])</f>
        <v>แม่ฮ่องสอน</v>
      </c>
      <c r="B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</v>
      </c>
      <c r="C48" t="s">
        <v>16</v>
      </c>
      <c r="D48">
        <v>9.9235065201699992</v>
      </c>
      <c r="E48">
        <v>1.09468248705</v>
      </c>
      <c r="F48" t="s">
        <v>158</v>
      </c>
      <c r="G48" t="s">
        <v>159</v>
      </c>
      <c r="H48" t="s">
        <v>160</v>
      </c>
      <c r="O48" t="s">
        <v>136</v>
      </c>
      <c r="P48" s="19">
        <f>VLOOKUP(MAP_Thailand3[[#This Row],[ADM1_TH]],[1]AREA_CD!$A:$B,2,0)</f>
        <v>1</v>
      </c>
    </row>
    <row r="49" spans="1:16" x14ac:dyDescent="0.3">
      <c r="A49" t="str">
        <f>_xlfn.CONCAT(MAP_Thailand3[[#This Row],[ADM1_TH]],MAP_Thailand3[[#This Row],[ADM2_TH]],MAP_Thailand3[[#This Row],[ADM3_TH]])</f>
        <v>นครสวรรค์</v>
      </c>
      <c r="B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</v>
      </c>
      <c r="C49" t="s">
        <v>16</v>
      </c>
      <c r="D49">
        <v>7.2003366197999998</v>
      </c>
      <c r="E49">
        <v>0.80197305464400004</v>
      </c>
      <c r="F49" t="s">
        <v>161</v>
      </c>
      <c r="G49" t="s">
        <v>162</v>
      </c>
      <c r="H49" t="s">
        <v>163</v>
      </c>
      <c r="O49" t="s">
        <v>136</v>
      </c>
      <c r="P49" s="19">
        <f>VLOOKUP(MAP_Thailand3[[#This Row],[ADM1_TH]],[1]AREA_CD!$A:$B,2,0)</f>
        <v>3</v>
      </c>
    </row>
    <row r="50" spans="1:16" x14ac:dyDescent="0.3">
      <c r="A50" t="str">
        <f>_xlfn.CONCAT(MAP_Thailand3[[#This Row],[ADM1_TH]],MAP_Thailand3[[#This Row],[ADM2_TH]],MAP_Thailand3[[#This Row],[ADM3_TH]])</f>
        <v>อุทัยธานี</v>
      </c>
      <c r="B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</v>
      </c>
      <c r="C50" t="s">
        <v>16</v>
      </c>
      <c r="D50">
        <v>5.08671773887</v>
      </c>
      <c r="E50">
        <v>0.55874360123400002</v>
      </c>
      <c r="F50" t="s">
        <v>164</v>
      </c>
      <c r="G50" t="s">
        <v>165</v>
      </c>
      <c r="H50" t="s">
        <v>166</v>
      </c>
      <c r="O50" t="s">
        <v>136</v>
      </c>
      <c r="P50" s="19">
        <f>VLOOKUP(MAP_Thailand3[[#This Row],[ADM1_TH]],[1]AREA_CD!$A:$B,2,0)</f>
        <v>3</v>
      </c>
    </row>
    <row r="51" spans="1:16" x14ac:dyDescent="0.3">
      <c r="A51" t="str">
        <f>_xlfn.CONCAT(MAP_Thailand3[[#This Row],[ADM1_TH]],MAP_Thailand3[[#This Row],[ADM2_TH]],MAP_Thailand3[[#This Row],[ADM3_TH]])</f>
        <v>กำแพงเพชร</v>
      </c>
      <c r="B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</v>
      </c>
      <c r="C51" t="s">
        <v>16</v>
      </c>
      <c r="D51">
        <v>5.1909347712300002</v>
      </c>
      <c r="E51">
        <v>0.72372693912899999</v>
      </c>
      <c r="F51" t="s">
        <v>167</v>
      </c>
      <c r="G51" t="s">
        <v>168</v>
      </c>
      <c r="H51" t="s">
        <v>169</v>
      </c>
      <c r="O51" t="s">
        <v>136</v>
      </c>
      <c r="P51" s="19">
        <f>VLOOKUP(MAP_Thailand3[[#This Row],[ADM1_TH]],[1]AREA_CD!$A:$B,2,0)</f>
        <v>3</v>
      </c>
    </row>
    <row r="52" spans="1:16" x14ac:dyDescent="0.3">
      <c r="A52" t="str">
        <f>_xlfn.CONCAT(MAP_Thailand3[[#This Row],[ADM1_TH]],MAP_Thailand3[[#This Row],[ADM2_TH]],MAP_Thailand3[[#This Row],[ADM3_TH]])</f>
        <v>ตาก</v>
      </c>
      <c r="B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</v>
      </c>
      <c r="C52" t="s">
        <v>16</v>
      </c>
      <c r="D52">
        <v>13.776585341900001</v>
      </c>
      <c r="E52">
        <v>1.4642324919900001</v>
      </c>
      <c r="F52" t="s">
        <v>170</v>
      </c>
      <c r="G52" t="s">
        <v>171</v>
      </c>
      <c r="H52" t="s">
        <v>172</v>
      </c>
      <c r="O52" t="s">
        <v>136</v>
      </c>
      <c r="P52" s="19">
        <f>VLOOKUP(MAP_Thailand3[[#This Row],[ADM1_TH]],[1]AREA_CD!$A:$B,2,0)</f>
        <v>2</v>
      </c>
    </row>
    <row r="53" spans="1:16" x14ac:dyDescent="0.3">
      <c r="A53" t="str">
        <f>_xlfn.CONCAT(MAP_Thailand3[[#This Row],[ADM1_TH]],MAP_Thailand3[[#This Row],[ADM2_TH]],MAP_Thailand3[[#This Row],[ADM3_TH]])</f>
        <v>สุโขทัย</v>
      </c>
      <c r="B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</v>
      </c>
      <c r="C53" t="s">
        <v>16</v>
      </c>
      <c r="D53">
        <v>5.4628525201200002</v>
      </c>
      <c r="E53">
        <v>0.56764030371100005</v>
      </c>
      <c r="F53" t="s">
        <v>173</v>
      </c>
      <c r="G53" t="s">
        <v>174</v>
      </c>
      <c r="H53" t="s">
        <v>175</v>
      </c>
      <c r="O53" t="s">
        <v>136</v>
      </c>
      <c r="P53" s="19">
        <f>VLOOKUP(MAP_Thailand3[[#This Row],[ADM1_TH]],[1]AREA_CD!$A:$B,2,0)</f>
        <v>2</v>
      </c>
    </row>
    <row r="54" spans="1:16" x14ac:dyDescent="0.3">
      <c r="A54" t="str">
        <f>_xlfn.CONCAT(MAP_Thailand3[[#This Row],[ADM1_TH]],MAP_Thailand3[[#This Row],[ADM2_TH]],MAP_Thailand3[[#This Row],[ADM3_TH]])</f>
        <v>พิษณุโลก</v>
      </c>
      <c r="B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</v>
      </c>
      <c r="C54" t="s">
        <v>16</v>
      </c>
      <c r="D54">
        <v>7.3446597622700001</v>
      </c>
      <c r="E54">
        <v>0.89288120814000005</v>
      </c>
      <c r="F54" t="s">
        <v>176</v>
      </c>
      <c r="G54" t="s">
        <v>177</v>
      </c>
      <c r="H54" t="s">
        <v>178</v>
      </c>
      <c r="O54" t="s">
        <v>136</v>
      </c>
      <c r="P54" s="19">
        <f>VLOOKUP(MAP_Thailand3[[#This Row],[ADM1_TH]],[1]AREA_CD!$A:$B,2,0)</f>
        <v>2</v>
      </c>
    </row>
    <row r="55" spans="1:16" x14ac:dyDescent="0.3">
      <c r="A55" t="str">
        <f>_xlfn.CONCAT(MAP_Thailand3[[#This Row],[ADM1_TH]],MAP_Thailand3[[#This Row],[ADM2_TH]],MAP_Thailand3[[#This Row],[ADM3_TH]])</f>
        <v>พิจิตร</v>
      </c>
      <c r="B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</v>
      </c>
      <c r="C55" t="s">
        <v>16</v>
      </c>
      <c r="D55">
        <v>4.3782032193599996</v>
      </c>
      <c r="E55">
        <v>0.36658812333700003</v>
      </c>
      <c r="F55" t="s">
        <v>179</v>
      </c>
      <c r="G55" t="s">
        <v>180</v>
      </c>
      <c r="H55" t="s">
        <v>181</v>
      </c>
      <c r="O55" t="s">
        <v>136</v>
      </c>
      <c r="P55" s="19">
        <f>VLOOKUP(MAP_Thailand3[[#This Row],[ADM1_TH]],[1]AREA_CD!$A:$B,2,0)</f>
        <v>3</v>
      </c>
    </row>
    <row r="56" spans="1:16" x14ac:dyDescent="0.3">
      <c r="A56" t="str">
        <f>_xlfn.CONCAT(MAP_Thailand3[[#This Row],[ADM1_TH]],MAP_Thailand3[[#This Row],[ADM2_TH]],MAP_Thailand3[[#This Row],[ADM3_TH]])</f>
        <v>เพชรบูรณ์</v>
      </c>
      <c r="B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</v>
      </c>
      <c r="C56" t="s">
        <v>16</v>
      </c>
      <c r="D56">
        <v>7.7782552971400003</v>
      </c>
      <c r="E56">
        <v>1.0474536756899999</v>
      </c>
      <c r="F56" t="s">
        <v>182</v>
      </c>
      <c r="G56" t="s">
        <v>183</v>
      </c>
      <c r="H56" t="s">
        <v>184</v>
      </c>
      <c r="O56" t="s">
        <v>136</v>
      </c>
      <c r="P56" s="19">
        <f>VLOOKUP(MAP_Thailand3[[#This Row],[ADM1_TH]],[1]AREA_CD!$A:$B,2,0)</f>
        <v>2</v>
      </c>
    </row>
    <row r="57" spans="1:16" x14ac:dyDescent="0.3">
      <c r="A57" t="str">
        <f>_xlfn.CONCAT(MAP_Thailand3[[#This Row],[ADM1_TH]],MAP_Thailand3[[#This Row],[ADM2_TH]],MAP_Thailand3[[#This Row],[ADM3_TH]])</f>
        <v>ราชบุรี</v>
      </c>
      <c r="B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</v>
      </c>
      <c r="C57" t="s">
        <v>16</v>
      </c>
      <c r="D57">
        <v>4.1754188554000002</v>
      </c>
      <c r="E57">
        <v>0.43439216325800001</v>
      </c>
      <c r="F57" t="s">
        <v>185</v>
      </c>
      <c r="G57" t="s">
        <v>186</v>
      </c>
      <c r="H57" t="s">
        <v>187</v>
      </c>
      <c r="O57" t="s">
        <v>23</v>
      </c>
      <c r="P57" s="19">
        <f>VLOOKUP(MAP_Thailand3[[#This Row],[ADM1_TH]],[1]AREA_CD!$A:$B,2,0)</f>
        <v>5</v>
      </c>
    </row>
    <row r="58" spans="1:16" x14ac:dyDescent="0.3">
      <c r="A58" t="str">
        <f>_xlfn.CONCAT(MAP_Thailand3[[#This Row],[ADM1_TH]],MAP_Thailand3[[#This Row],[ADM2_TH]],MAP_Thailand3[[#This Row],[ADM3_TH]])</f>
        <v>กาญจนบุรี</v>
      </c>
      <c r="B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</v>
      </c>
      <c r="C58" t="s">
        <v>16</v>
      </c>
      <c r="D58">
        <v>8.23196324245</v>
      </c>
      <c r="E58">
        <v>1.6314863872800001</v>
      </c>
      <c r="F58" t="s">
        <v>188</v>
      </c>
      <c r="G58" t="s">
        <v>189</v>
      </c>
      <c r="H58" t="s">
        <v>190</v>
      </c>
      <c r="O58" t="s">
        <v>23</v>
      </c>
      <c r="P58" s="19">
        <f>VLOOKUP(MAP_Thailand3[[#This Row],[ADM1_TH]],[1]AREA_CD!$A:$B,2,0)</f>
        <v>5</v>
      </c>
    </row>
    <row r="59" spans="1:16" x14ac:dyDescent="0.3">
      <c r="A59" t="str">
        <f>_xlfn.CONCAT(MAP_Thailand3[[#This Row],[ADM1_TH]],MAP_Thailand3[[#This Row],[ADM2_TH]],MAP_Thailand3[[#This Row],[ADM3_TH]])</f>
        <v>สุพรรณบุรี</v>
      </c>
      <c r="B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</v>
      </c>
      <c r="C59" t="s">
        <v>16</v>
      </c>
      <c r="D59">
        <v>5.4813001234799996</v>
      </c>
      <c r="E59">
        <v>0.455791380706</v>
      </c>
      <c r="F59" t="s">
        <v>191</v>
      </c>
      <c r="G59" t="s">
        <v>192</v>
      </c>
      <c r="H59" t="s">
        <v>193</v>
      </c>
      <c r="O59" t="s">
        <v>23</v>
      </c>
      <c r="P59" s="19">
        <f>VLOOKUP(MAP_Thailand3[[#This Row],[ADM1_TH]],[1]AREA_CD!$A:$B,2,0)</f>
        <v>5</v>
      </c>
    </row>
    <row r="60" spans="1:16" x14ac:dyDescent="0.3">
      <c r="A60" t="str">
        <f>_xlfn.CONCAT(MAP_Thailand3[[#This Row],[ADM1_TH]],MAP_Thailand3[[#This Row],[ADM2_TH]],MAP_Thailand3[[#This Row],[ADM3_TH]])</f>
        <v>นครปฐม</v>
      </c>
      <c r="B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</v>
      </c>
      <c r="C60" t="s">
        <v>16</v>
      </c>
      <c r="D60">
        <v>2.4630303596699998</v>
      </c>
      <c r="E60">
        <v>0.178914199749</v>
      </c>
      <c r="F60" t="s">
        <v>194</v>
      </c>
      <c r="G60" t="s">
        <v>195</v>
      </c>
      <c r="H60" t="s">
        <v>196</v>
      </c>
      <c r="O60" t="s">
        <v>23</v>
      </c>
      <c r="P60" s="19">
        <f>VLOOKUP(MAP_Thailand3[[#This Row],[ADM1_TH]],[1]AREA_CD!$A:$B,2,0)</f>
        <v>5</v>
      </c>
    </row>
    <row r="61" spans="1:16" x14ac:dyDescent="0.3">
      <c r="A61" t="str">
        <f>_xlfn.CONCAT(MAP_Thailand3[[#This Row],[ADM1_TH]],MAP_Thailand3[[#This Row],[ADM2_TH]],MAP_Thailand3[[#This Row],[ADM3_TH]])</f>
        <v>สมุทรสาคร</v>
      </c>
      <c r="B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</v>
      </c>
      <c r="C61" t="s">
        <v>16</v>
      </c>
      <c r="D61">
        <v>1.5663689105700001</v>
      </c>
      <c r="E61">
        <v>7.1559832373700005E-2</v>
      </c>
      <c r="F61" t="s">
        <v>197</v>
      </c>
      <c r="G61" t="s">
        <v>198</v>
      </c>
      <c r="H61" t="s">
        <v>199</v>
      </c>
      <c r="O61" t="s">
        <v>23</v>
      </c>
      <c r="P61" s="19">
        <f>VLOOKUP(MAP_Thailand3[[#This Row],[ADM1_TH]],[1]AREA_CD!$A:$B,2,0)</f>
        <v>5</v>
      </c>
    </row>
    <row r="62" spans="1:16" x14ac:dyDescent="0.3">
      <c r="A62" t="str">
        <f>_xlfn.CONCAT(MAP_Thailand3[[#This Row],[ADM1_TH]],MAP_Thailand3[[#This Row],[ADM2_TH]],MAP_Thailand3[[#This Row],[ADM3_TH]])</f>
        <v>สมุทรสงคราม</v>
      </c>
      <c r="B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</v>
      </c>
      <c r="C62" t="s">
        <v>16</v>
      </c>
      <c r="D62">
        <v>1.0242016436700001</v>
      </c>
      <c r="E62">
        <v>3.4582229497400002E-2</v>
      </c>
      <c r="F62" t="s">
        <v>200</v>
      </c>
      <c r="G62" t="s">
        <v>201</v>
      </c>
      <c r="H62" t="s">
        <v>202</v>
      </c>
      <c r="O62" t="s">
        <v>23</v>
      </c>
      <c r="P62" s="19">
        <f>VLOOKUP(MAP_Thailand3[[#This Row],[ADM1_TH]],[1]AREA_CD!$A:$B,2,0)</f>
        <v>5</v>
      </c>
    </row>
    <row r="63" spans="1:16" x14ac:dyDescent="0.3">
      <c r="A63" t="str">
        <f>_xlfn.CONCAT(MAP_Thailand3[[#This Row],[ADM1_TH]],MAP_Thailand3[[#This Row],[ADM2_TH]],MAP_Thailand3[[#This Row],[ADM3_TH]])</f>
        <v>เพชรบุรี</v>
      </c>
      <c r="B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</v>
      </c>
      <c r="C63" t="s">
        <v>16</v>
      </c>
      <c r="D63">
        <v>4.1633866371800003</v>
      </c>
      <c r="E63">
        <v>0.51507184202800005</v>
      </c>
      <c r="F63" t="s">
        <v>203</v>
      </c>
      <c r="G63" t="s">
        <v>204</v>
      </c>
      <c r="H63" t="s">
        <v>205</v>
      </c>
      <c r="O63" t="s">
        <v>23</v>
      </c>
      <c r="P63" s="19">
        <f>VLOOKUP(MAP_Thailand3[[#This Row],[ADM1_TH]],[1]AREA_CD!$A:$B,2,0)</f>
        <v>5</v>
      </c>
    </row>
    <row r="64" spans="1:16" x14ac:dyDescent="0.3">
      <c r="A64" t="str">
        <f>_xlfn.CONCAT(MAP_Thailand3[[#This Row],[ADM1_TH]],MAP_Thailand3[[#This Row],[ADM2_TH]],MAP_Thailand3[[#This Row],[ADM3_TH]])</f>
        <v>ประจวบคีรีขันธ์</v>
      </c>
      <c r="B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</v>
      </c>
      <c r="C64" t="s">
        <v>16</v>
      </c>
      <c r="D64">
        <v>6.4161310785800003</v>
      </c>
      <c r="E64">
        <v>0.53517910929400003</v>
      </c>
      <c r="F64" t="s">
        <v>206</v>
      </c>
      <c r="G64" t="s">
        <v>207</v>
      </c>
      <c r="H64" t="s">
        <v>208</v>
      </c>
      <c r="O64" t="s">
        <v>23</v>
      </c>
      <c r="P64" s="19">
        <f>VLOOKUP(MAP_Thailand3[[#This Row],[ADM1_TH]],[1]AREA_CD!$A:$B,2,0)</f>
        <v>5</v>
      </c>
    </row>
    <row r="65" spans="1:16" x14ac:dyDescent="0.3">
      <c r="A65" t="str">
        <f>_xlfn.CONCAT(MAP_Thailand3[[#This Row],[ADM1_TH]],MAP_Thailand3[[#This Row],[ADM2_TH]],MAP_Thailand3[[#This Row],[ADM3_TH]])</f>
        <v>นครศรีธรรมราช</v>
      </c>
      <c r="B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</v>
      </c>
      <c r="C65" t="s">
        <v>16</v>
      </c>
      <c r="D65">
        <v>6.9149646786299996</v>
      </c>
      <c r="E65">
        <v>0.81288581129799997</v>
      </c>
      <c r="F65" t="s">
        <v>209</v>
      </c>
      <c r="G65" t="s">
        <v>210</v>
      </c>
      <c r="H65" t="s">
        <v>211</v>
      </c>
      <c r="O65" t="s">
        <v>212</v>
      </c>
      <c r="P65" s="19">
        <f>VLOOKUP(MAP_Thailand3[[#This Row],[ADM1_TH]],[1]AREA_CD!$A:$B,2,0)</f>
        <v>11</v>
      </c>
    </row>
    <row r="66" spans="1:16" x14ac:dyDescent="0.3">
      <c r="A66" t="str">
        <f>_xlfn.CONCAT(MAP_Thailand3[[#This Row],[ADM1_TH]],MAP_Thailand3[[#This Row],[ADM2_TH]],MAP_Thailand3[[#This Row],[ADM3_TH]])</f>
        <v>กระบี่</v>
      </c>
      <c r="B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</v>
      </c>
      <c r="C66" t="s">
        <v>16</v>
      </c>
      <c r="D66">
        <v>8.2079675403699994</v>
      </c>
      <c r="E66">
        <v>0.40928603561499999</v>
      </c>
      <c r="F66" t="s">
        <v>213</v>
      </c>
      <c r="G66" t="s">
        <v>214</v>
      </c>
      <c r="H66" t="s">
        <v>215</v>
      </c>
      <c r="O66" t="s">
        <v>212</v>
      </c>
      <c r="P66" s="19">
        <f>VLOOKUP(MAP_Thailand3[[#This Row],[ADM1_TH]],[1]AREA_CD!$A:$B,2,0)</f>
        <v>11</v>
      </c>
    </row>
    <row r="67" spans="1:16" x14ac:dyDescent="0.3">
      <c r="A67" t="str">
        <f>_xlfn.CONCAT(MAP_Thailand3[[#This Row],[ADM1_TH]],MAP_Thailand3[[#This Row],[ADM2_TH]],MAP_Thailand3[[#This Row],[ADM3_TH]])</f>
        <v>พังงา</v>
      </c>
      <c r="B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</v>
      </c>
      <c r="C67" t="s">
        <v>16</v>
      </c>
      <c r="D67">
        <v>9.1584687799599998</v>
      </c>
      <c r="E67">
        <v>0.33649229905400002</v>
      </c>
      <c r="F67" t="s">
        <v>216</v>
      </c>
      <c r="G67" t="s">
        <v>217</v>
      </c>
      <c r="H67" t="s">
        <v>218</v>
      </c>
      <c r="O67" t="s">
        <v>212</v>
      </c>
      <c r="P67" s="19">
        <f>VLOOKUP(MAP_Thailand3[[#This Row],[ADM1_TH]],[1]AREA_CD!$A:$B,2,0)</f>
        <v>11</v>
      </c>
    </row>
    <row r="68" spans="1:16" x14ac:dyDescent="0.3">
      <c r="A68" t="str">
        <f>_xlfn.CONCAT(MAP_Thailand3[[#This Row],[ADM1_TH]],MAP_Thailand3[[#This Row],[ADM2_TH]],MAP_Thailand3[[#This Row],[ADM3_TH]])</f>
        <v>ภูเก็ต</v>
      </c>
      <c r="B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</v>
      </c>
      <c r="C68" t="s">
        <v>16</v>
      </c>
      <c r="D68">
        <v>2.9201958238399999</v>
      </c>
      <c r="E68">
        <v>4.4944320485499997E-2</v>
      </c>
      <c r="F68" t="s">
        <v>219</v>
      </c>
      <c r="G68" t="s">
        <v>220</v>
      </c>
      <c r="H68" t="s">
        <v>221</v>
      </c>
      <c r="O68" t="s">
        <v>212</v>
      </c>
      <c r="P68" s="19">
        <f>VLOOKUP(MAP_Thailand3[[#This Row],[ADM1_TH]],[1]AREA_CD!$A:$B,2,0)</f>
        <v>11</v>
      </c>
    </row>
    <row r="69" spans="1:16" x14ac:dyDescent="0.3">
      <c r="A69" t="str">
        <f>_xlfn.CONCAT(MAP_Thailand3[[#This Row],[ADM1_TH]],MAP_Thailand3[[#This Row],[ADM2_TH]],MAP_Thailand3[[#This Row],[ADM3_TH]])</f>
        <v>สุราษฎร์ธานี</v>
      </c>
      <c r="B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</v>
      </c>
      <c r="C69" t="s">
        <v>16</v>
      </c>
      <c r="D69">
        <v>10.3066071747</v>
      </c>
      <c r="E69">
        <v>1.0761438348800001</v>
      </c>
      <c r="F69" t="s">
        <v>222</v>
      </c>
      <c r="G69" t="s">
        <v>223</v>
      </c>
      <c r="H69" t="s">
        <v>224</v>
      </c>
      <c r="O69" t="s">
        <v>212</v>
      </c>
      <c r="P69" s="19">
        <f>VLOOKUP(MAP_Thailand3[[#This Row],[ADM1_TH]],[1]AREA_CD!$A:$B,2,0)</f>
        <v>11</v>
      </c>
    </row>
    <row r="70" spans="1:16" x14ac:dyDescent="0.3">
      <c r="A70" t="str">
        <f>_xlfn.CONCAT(MAP_Thailand3[[#This Row],[ADM1_TH]],MAP_Thailand3[[#This Row],[ADM2_TH]],MAP_Thailand3[[#This Row],[ADM3_TH]])</f>
        <v>ระนอง</v>
      </c>
      <c r="B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</v>
      </c>
      <c r="C70" t="s">
        <v>16</v>
      </c>
      <c r="D70">
        <v>6.7172668351400002</v>
      </c>
      <c r="E70">
        <v>0.27156371134000001</v>
      </c>
      <c r="F70" t="s">
        <v>225</v>
      </c>
      <c r="G70" t="s">
        <v>226</v>
      </c>
      <c r="H70" t="s">
        <v>227</v>
      </c>
      <c r="O70" t="s">
        <v>212</v>
      </c>
      <c r="P70" s="19">
        <f>VLOOKUP(MAP_Thailand3[[#This Row],[ADM1_TH]],[1]AREA_CD!$A:$B,2,0)</f>
        <v>11</v>
      </c>
    </row>
    <row r="71" spans="1:16" x14ac:dyDescent="0.3">
      <c r="A71" t="str">
        <f>_xlfn.CONCAT(MAP_Thailand3[[#This Row],[ADM1_TH]],MAP_Thailand3[[#This Row],[ADM2_TH]],MAP_Thailand3[[#This Row],[ADM3_TH]])</f>
        <v>ชุมพร</v>
      </c>
      <c r="B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</v>
      </c>
      <c r="C71" t="s">
        <v>16</v>
      </c>
      <c r="D71">
        <v>6.75106526216</v>
      </c>
      <c r="E71">
        <v>0.497077451404</v>
      </c>
      <c r="F71" t="s">
        <v>228</v>
      </c>
      <c r="G71" t="s">
        <v>229</v>
      </c>
      <c r="H71" t="s">
        <v>230</v>
      </c>
      <c r="O71" t="s">
        <v>212</v>
      </c>
      <c r="P71" s="19">
        <f>VLOOKUP(MAP_Thailand3[[#This Row],[ADM1_TH]],[1]AREA_CD!$A:$B,2,0)</f>
        <v>11</v>
      </c>
    </row>
    <row r="72" spans="1:16" x14ac:dyDescent="0.3">
      <c r="A72" t="str">
        <f>_xlfn.CONCAT(MAP_Thailand3[[#This Row],[ADM1_TH]],MAP_Thailand3[[#This Row],[ADM2_TH]],MAP_Thailand3[[#This Row],[ADM3_TH]])</f>
        <v>สงขลา</v>
      </c>
      <c r="B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</v>
      </c>
      <c r="C72" t="s">
        <v>16</v>
      </c>
      <c r="D72">
        <v>6.2129926452899999</v>
      </c>
      <c r="E72">
        <v>0.63343648907100003</v>
      </c>
      <c r="F72" t="s">
        <v>231</v>
      </c>
      <c r="G72" t="s">
        <v>232</v>
      </c>
      <c r="H72" t="s">
        <v>233</v>
      </c>
      <c r="O72" t="s">
        <v>212</v>
      </c>
      <c r="P72" s="19">
        <f>VLOOKUP(MAP_Thailand3[[#This Row],[ADM1_TH]],[1]AREA_CD!$A:$B,2,0)</f>
        <v>12</v>
      </c>
    </row>
    <row r="73" spans="1:16" x14ac:dyDescent="0.3">
      <c r="A73" t="str">
        <f>_xlfn.CONCAT(MAP_Thailand3[[#This Row],[ADM1_TH]],MAP_Thailand3[[#This Row],[ADM2_TH]],MAP_Thailand3[[#This Row],[ADM3_TH]])</f>
        <v>สตูล</v>
      </c>
      <c r="B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</v>
      </c>
      <c r="C73" t="s">
        <v>16</v>
      </c>
      <c r="D73">
        <v>6.0880864239300001</v>
      </c>
      <c r="E73">
        <v>0.23573870515299999</v>
      </c>
      <c r="F73" t="s">
        <v>234</v>
      </c>
      <c r="G73" t="s">
        <v>235</v>
      </c>
      <c r="H73" t="s">
        <v>236</v>
      </c>
      <c r="O73" t="s">
        <v>212</v>
      </c>
      <c r="P73" s="19">
        <f>VLOOKUP(MAP_Thailand3[[#This Row],[ADM1_TH]],[1]AREA_CD!$A:$B,2,0)</f>
        <v>12</v>
      </c>
    </row>
    <row r="74" spans="1:16" x14ac:dyDescent="0.3">
      <c r="A74" t="str">
        <f>_xlfn.CONCAT(MAP_Thailand3[[#This Row],[ADM1_TH]],MAP_Thailand3[[#This Row],[ADM2_TH]],MAP_Thailand3[[#This Row],[ADM3_TH]])</f>
        <v>ตรัง</v>
      </c>
      <c r="B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</v>
      </c>
      <c r="C74" t="s">
        <v>16</v>
      </c>
      <c r="D74">
        <v>5.1925703794000002</v>
      </c>
      <c r="E74">
        <v>0.38587881004300001</v>
      </c>
      <c r="F74" t="s">
        <v>237</v>
      </c>
      <c r="G74" t="s">
        <v>238</v>
      </c>
      <c r="H74" t="s">
        <v>239</v>
      </c>
      <c r="O74" t="s">
        <v>212</v>
      </c>
      <c r="P74" s="19">
        <f>VLOOKUP(MAP_Thailand3[[#This Row],[ADM1_TH]],[1]AREA_CD!$A:$B,2,0)</f>
        <v>12</v>
      </c>
    </row>
    <row r="75" spans="1:16" x14ac:dyDescent="0.3">
      <c r="A75" t="str">
        <f>_xlfn.CONCAT(MAP_Thailand3[[#This Row],[ADM1_TH]],MAP_Thailand3[[#This Row],[ADM2_TH]],MAP_Thailand3[[#This Row],[ADM3_TH]])</f>
        <v>พัทลุง</v>
      </c>
      <c r="B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</v>
      </c>
      <c r="C75" t="s">
        <v>16</v>
      </c>
      <c r="D75">
        <v>3.2578294730800001</v>
      </c>
      <c r="E75">
        <v>0.316268240343</v>
      </c>
      <c r="F75" t="s">
        <v>240</v>
      </c>
      <c r="G75" t="s">
        <v>241</v>
      </c>
      <c r="H75" t="s">
        <v>242</v>
      </c>
      <c r="O75" t="s">
        <v>212</v>
      </c>
      <c r="P75" s="19">
        <f>VLOOKUP(MAP_Thailand3[[#This Row],[ADM1_TH]],[1]AREA_CD!$A:$B,2,0)</f>
        <v>12</v>
      </c>
    </row>
    <row r="76" spans="1:16" x14ac:dyDescent="0.3">
      <c r="A76" t="str">
        <f>_xlfn.CONCAT(MAP_Thailand3[[#This Row],[ADM1_TH]],MAP_Thailand3[[#This Row],[ADM2_TH]],MAP_Thailand3[[#This Row],[ADM3_TH]])</f>
        <v>ปัตตานี</v>
      </c>
      <c r="B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</v>
      </c>
      <c r="C76" t="s">
        <v>16</v>
      </c>
      <c r="D76">
        <v>2.82083047274</v>
      </c>
      <c r="E76">
        <v>0.16082477721499999</v>
      </c>
      <c r="F76" t="s">
        <v>243</v>
      </c>
      <c r="G76" t="s">
        <v>244</v>
      </c>
      <c r="H76" t="s">
        <v>245</v>
      </c>
      <c r="O76" t="s">
        <v>212</v>
      </c>
      <c r="P76" s="19">
        <f>VLOOKUP(MAP_Thailand3[[#This Row],[ADM1_TH]],[1]AREA_CD!$A:$B,2,0)</f>
        <v>12</v>
      </c>
    </row>
    <row r="77" spans="1:16" x14ac:dyDescent="0.3">
      <c r="A77" t="str">
        <f>_xlfn.CONCAT(MAP_Thailand3[[#This Row],[ADM1_TH]],MAP_Thailand3[[#This Row],[ADM2_TH]],MAP_Thailand3[[#This Row],[ADM3_TH]])</f>
        <v>ยะลา</v>
      </c>
      <c r="B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</v>
      </c>
      <c r="C77" t="s">
        <v>16</v>
      </c>
      <c r="D77">
        <v>4.8392301026900002</v>
      </c>
      <c r="E77">
        <v>0.36544777081500002</v>
      </c>
      <c r="F77" t="s">
        <v>246</v>
      </c>
      <c r="G77" t="s">
        <v>247</v>
      </c>
      <c r="H77" t="s">
        <v>248</v>
      </c>
      <c r="O77" t="s">
        <v>212</v>
      </c>
      <c r="P77" s="19">
        <f>VLOOKUP(MAP_Thailand3[[#This Row],[ADM1_TH]],[1]AREA_CD!$A:$B,2,0)</f>
        <v>12</v>
      </c>
    </row>
    <row r="78" spans="1:16" x14ac:dyDescent="0.3">
      <c r="A78" t="str">
        <f>_xlfn.CONCAT(MAP_Thailand3[[#This Row],[ADM1_TH]],MAP_Thailand3[[#This Row],[ADM2_TH]],MAP_Thailand3[[#This Row],[ADM3_TH]])</f>
        <v>นราธิวาส</v>
      </c>
      <c r="B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</v>
      </c>
      <c r="C78" t="s">
        <v>16</v>
      </c>
      <c r="D78">
        <v>3.4568402895600001</v>
      </c>
      <c r="E78">
        <v>0.366647673151</v>
      </c>
      <c r="F78" t="s">
        <v>249</v>
      </c>
      <c r="G78" t="s">
        <v>250</v>
      </c>
      <c r="H78" t="s">
        <v>251</v>
      </c>
      <c r="O78" t="s">
        <v>212</v>
      </c>
      <c r="P78" s="19">
        <f>VLOOKUP(MAP_Thailand3[[#This Row],[ADM1_TH]],[1]AREA_CD!$A:$B,2,0)</f>
        <v>12</v>
      </c>
    </row>
    <row r="79" spans="1:16" x14ac:dyDescent="0.3">
      <c r="A79" t="str">
        <f>_xlfn.CONCAT(MAP_Thailand3[[#This Row],[ADM1_TH]],MAP_Thailand3[[#This Row],[ADM2_TH]],MAP_Thailand3[[#This Row],[ADM3_TH]])</f>
        <v>กรุงเทพมหานครพระนครพระบรมมหาราชวัง</v>
      </c>
      <c r="B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TH100101</v>
      </c>
      <c r="C79" t="s">
        <v>252</v>
      </c>
      <c r="D79">
        <v>4.7699197689000002E-2</v>
      </c>
      <c r="E79">
        <v>1.2841753384000001E-4</v>
      </c>
      <c r="F79" t="s">
        <v>17</v>
      </c>
      <c r="G79" t="s">
        <v>18</v>
      </c>
      <c r="H79" t="str">
        <f>VLOOKUP(MAP_Thailand3[[#This Row],[ADM1_EN]],$F$2:$H$78,3,0)</f>
        <v>TH10</v>
      </c>
      <c r="I79" t="s">
        <v>253</v>
      </c>
      <c r="J79" t="s">
        <v>254</v>
      </c>
      <c r="K79" t="s">
        <v>255</v>
      </c>
      <c r="L79" t="s">
        <v>256</v>
      </c>
      <c r="M79" t="s">
        <v>257</v>
      </c>
      <c r="N79" t="s">
        <v>258</v>
      </c>
      <c r="O79" t="s">
        <v>18</v>
      </c>
      <c r="P79" s="19">
        <f>VLOOKUP(MAP_Thailand3[[#This Row],[ADM1_TH]],[1]AREA_CD!$A:$B,2,0)</f>
        <v>13</v>
      </c>
    </row>
    <row r="80" spans="1:16" x14ac:dyDescent="0.3">
      <c r="A80" t="str">
        <f>_xlfn.CONCAT(MAP_Thailand3[[#This Row],[ADM1_TH]],MAP_Thailand3[[#This Row],[ADM2_TH]],MAP_Thailand3[[#This Row],[ADM3_TH]])</f>
        <v>กรุงเทพมหานครพระนครวังบูรพาภิรมย์</v>
      </c>
      <c r="B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TH100102</v>
      </c>
      <c r="C80" t="s">
        <v>252</v>
      </c>
      <c r="D80">
        <v>3.3550497534800001E-2</v>
      </c>
      <c r="E80">
        <v>6.0684794935999998E-5</v>
      </c>
      <c r="F80" t="s">
        <v>17</v>
      </c>
      <c r="G80" t="s">
        <v>18</v>
      </c>
      <c r="H80" t="str">
        <f>VLOOKUP(MAP_Thailand3[[#This Row],[ADM1_EN]],$F$2:$H$78,3,0)</f>
        <v>TH10</v>
      </c>
      <c r="I80" t="s">
        <v>253</v>
      </c>
      <c r="J80" t="s">
        <v>254</v>
      </c>
      <c r="K80" t="s">
        <v>255</v>
      </c>
      <c r="L80" t="s">
        <v>259</v>
      </c>
      <c r="M80" t="s">
        <v>260</v>
      </c>
      <c r="N80" t="s">
        <v>261</v>
      </c>
      <c r="O80" t="s">
        <v>18</v>
      </c>
      <c r="P80" s="19">
        <f>VLOOKUP(MAP_Thailand3[[#This Row],[ADM1_TH]],[1]AREA_CD!$A:$B,2,0)</f>
        <v>13</v>
      </c>
    </row>
    <row r="81" spans="1:16" x14ac:dyDescent="0.3">
      <c r="A81" t="str">
        <f>_xlfn.CONCAT(MAP_Thailand3[[#This Row],[ADM1_TH]],MAP_Thailand3[[#This Row],[ADM2_TH]],MAP_Thailand3[[#This Row],[ADM3_TH]])</f>
        <v>กรุงเทพมหานครพระนครวัดราชบพิธ</v>
      </c>
      <c r="B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TH100103</v>
      </c>
      <c r="C81" t="s">
        <v>252</v>
      </c>
      <c r="D81">
        <v>1.7289309099099998E-2</v>
      </c>
      <c r="E81">
        <v>1.7697609583E-5</v>
      </c>
      <c r="F81" t="s">
        <v>17</v>
      </c>
      <c r="G81" t="s">
        <v>18</v>
      </c>
      <c r="H81" t="str">
        <f>VLOOKUP(MAP_Thailand3[[#This Row],[ADM1_EN]],$F$2:$H$78,3,0)</f>
        <v>TH10</v>
      </c>
      <c r="I81" t="s">
        <v>253</v>
      </c>
      <c r="J81" t="s">
        <v>254</v>
      </c>
      <c r="K81" t="s">
        <v>255</v>
      </c>
      <c r="L81" t="s">
        <v>262</v>
      </c>
      <c r="M81" t="s">
        <v>263</v>
      </c>
      <c r="N81" t="s">
        <v>264</v>
      </c>
      <c r="O81" t="s">
        <v>18</v>
      </c>
      <c r="P81" s="19">
        <f>VLOOKUP(MAP_Thailand3[[#This Row],[ADM1_TH]],[1]AREA_CD!$A:$B,2,0)</f>
        <v>13</v>
      </c>
    </row>
    <row r="82" spans="1:16" x14ac:dyDescent="0.3">
      <c r="A82" t="str">
        <f>_xlfn.CONCAT(MAP_Thailand3[[#This Row],[ADM1_TH]],MAP_Thailand3[[#This Row],[ADM2_TH]],MAP_Thailand3[[#This Row],[ADM3_TH]])</f>
        <v>กรุงเทพมหานครพระนครสำราญราษฎร์</v>
      </c>
      <c r="B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TH100104</v>
      </c>
      <c r="C82" t="s">
        <v>252</v>
      </c>
      <c r="D82">
        <v>1.9045760663999999E-2</v>
      </c>
      <c r="E82">
        <v>1.9204332426000001E-5</v>
      </c>
      <c r="F82" t="s">
        <v>17</v>
      </c>
      <c r="G82" t="s">
        <v>18</v>
      </c>
      <c r="H82" t="str">
        <f>VLOOKUP(MAP_Thailand3[[#This Row],[ADM1_EN]],$F$2:$H$78,3,0)</f>
        <v>TH10</v>
      </c>
      <c r="I82" t="s">
        <v>253</v>
      </c>
      <c r="J82" t="s">
        <v>254</v>
      </c>
      <c r="K82" t="s">
        <v>255</v>
      </c>
      <c r="L82" t="s">
        <v>265</v>
      </c>
      <c r="M82" t="s">
        <v>266</v>
      </c>
      <c r="N82" t="s">
        <v>267</v>
      </c>
      <c r="O82" t="s">
        <v>18</v>
      </c>
      <c r="P82" s="19">
        <f>VLOOKUP(MAP_Thailand3[[#This Row],[ADM1_TH]],[1]AREA_CD!$A:$B,2,0)</f>
        <v>13</v>
      </c>
    </row>
    <row r="83" spans="1:16" x14ac:dyDescent="0.3">
      <c r="A83" t="str">
        <f>_xlfn.CONCAT(MAP_Thailand3[[#This Row],[ADM1_TH]],MAP_Thailand3[[#This Row],[ADM2_TH]],MAP_Thailand3[[#This Row],[ADM3_TH]])</f>
        <v>กรุงเทพมหานครพระนครศาลเจ้าพ่อเสือ</v>
      </c>
      <c r="B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TH100105</v>
      </c>
      <c r="C83" t="s">
        <v>252</v>
      </c>
      <c r="D83">
        <v>1.5231902936900001E-2</v>
      </c>
      <c r="E83">
        <v>1.2573118207E-5</v>
      </c>
      <c r="F83" t="s">
        <v>17</v>
      </c>
      <c r="G83" t="s">
        <v>18</v>
      </c>
      <c r="H83" t="str">
        <f>VLOOKUP(MAP_Thailand3[[#This Row],[ADM1_EN]],$F$2:$H$78,3,0)</f>
        <v>TH10</v>
      </c>
      <c r="I83" t="s">
        <v>253</v>
      </c>
      <c r="J83" t="s">
        <v>254</v>
      </c>
      <c r="K83" t="s">
        <v>255</v>
      </c>
      <c r="L83" t="s">
        <v>268</v>
      </c>
      <c r="M83" t="s">
        <v>269</v>
      </c>
      <c r="N83" t="s">
        <v>270</v>
      </c>
      <c r="O83" t="s">
        <v>18</v>
      </c>
      <c r="P83" s="19">
        <f>VLOOKUP(MAP_Thailand3[[#This Row],[ADM1_TH]],[1]AREA_CD!$A:$B,2,0)</f>
        <v>13</v>
      </c>
    </row>
    <row r="84" spans="1:16" x14ac:dyDescent="0.3">
      <c r="A84" t="str">
        <f>_xlfn.CONCAT(MAP_Thailand3[[#This Row],[ADM1_TH]],MAP_Thailand3[[#This Row],[ADM2_TH]],MAP_Thailand3[[#This Row],[ADM3_TH]])</f>
        <v>กรุงเทพมหานครพระนครเสาชิงช้า</v>
      </c>
      <c r="B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TH100106</v>
      </c>
      <c r="C84" t="s">
        <v>252</v>
      </c>
      <c r="D84">
        <v>1.45698146505E-2</v>
      </c>
      <c r="E84">
        <v>1.2926025473999999E-5</v>
      </c>
      <c r="F84" t="s">
        <v>17</v>
      </c>
      <c r="G84" t="s">
        <v>18</v>
      </c>
      <c r="H84" t="str">
        <f>VLOOKUP(MAP_Thailand3[[#This Row],[ADM1_EN]],$F$2:$H$78,3,0)</f>
        <v>TH10</v>
      </c>
      <c r="I84" t="s">
        <v>253</v>
      </c>
      <c r="J84" t="s">
        <v>254</v>
      </c>
      <c r="K84" t="s">
        <v>255</v>
      </c>
      <c r="L84" t="s">
        <v>271</v>
      </c>
      <c r="M84" t="s">
        <v>272</v>
      </c>
      <c r="N84" t="s">
        <v>273</v>
      </c>
      <c r="O84" t="s">
        <v>18</v>
      </c>
      <c r="P84" s="19">
        <f>VLOOKUP(MAP_Thailand3[[#This Row],[ADM1_TH]],[1]AREA_CD!$A:$B,2,0)</f>
        <v>13</v>
      </c>
    </row>
    <row r="85" spans="1:16" x14ac:dyDescent="0.3">
      <c r="A85" t="str">
        <f>_xlfn.CONCAT(MAP_Thailand3[[#This Row],[ADM1_TH]],MAP_Thailand3[[#This Row],[ADM2_TH]],MAP_Thailand3[[#This Row],[ADM3_TH]])</f>
        <v>กรุงเทพมหานครพระนครบวรนิเวศ</v>
      </c>
      <c r="B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TH100107</v>
      </c>
      <c r="C85" t="s">
        <v>252</v>
      </c>
      <c r="D85">
        <v>3.1149885686900001E-2</v>
      </c>
      <c r="E85">
        <v>4.0793205236000003E-5</v>
      </c>
      <c r="F85" t="s">
        <v>17</v>
      </c>
      <c r="G85" t="s">
        <v>18</v>
      </c>
      <c r="H85" t="str">
        <f>VLOOKUP(MAP_Thailand3[[#This Row],[ADM1_EN]],$F$2:$H$78,3,0)</f>
        <v>TH10</v>
      </c>
      <c r="I85" t="s">
        <v>253</v>
      </c>
      <c r="J85" t="s">
        <v>254</v>
      </c>
      <c r="K85" t="s">
        <v>255</v>
      </c>
      <c r="L85" t="s">
        <v>274</v>
      </c>
      <c r="M85" t="s">
        <v>275</v>
      </c>
      <c r="N85" t="s">
        <v>276</v>
      </c>
      <c r="O85" t="s">
        <v>18</v>
      </c>
      <c r="P85" s="19">
        <f>VLOOKUP(MAP_Thailand3[[#This Row],[ADM1_TH]],[1]AREA_CD!$A:$B,2,0)</f>
        <v>13</v>
      </c>
    </row>
    <row r="86" spans="1:16" x14ac:dyDescent="0.3">
      <c r="A86" t="str">
        <f>_xlfn.CONCAT(MAP_Thailand3[[#This Row],[ADM1_TH]],MAP_Thailand3[[#This Row],[ADM2_TH]],MAP_Thailand3[[#This Row],[ADM3_TH]])</f>
        <v>กรุงเทพมหานครพระนครตลาดยอด</v>
      </c>
      <c r="B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TH100108</v>
      </c>
      <c r="C86" t="s">
        <v>252</v>
      </c>
      <c r="D86">
        <v>1.8219684224099999E-2</v>
      </c>
      <c r="E86">
        <v>1.5660098604999998E-5</v>
      </c>
      <c r="F86" t="s">
        <v>17</v>
      </c>
      <c r="G86" t="s">
        <v>18</v>
      </c>
      <c r="H86" t="str">
        <f>VLOOKUP(MAP_Thailand3[[#This Row],[ADM1_EN]],$F$2:$H$78,3,0)</f>
        <v>TH10</v>
      </c>
      <c r="I86" t="s">
        <v>253</v>
      </c>
      <c r="J86" t="s">
        <v>254</v>
      </c>
      <c r="K86" t="s">
        <v>255</v>
      </c>
      <c r="L86" t="s">
        <v>277</v>
      </c>
      <c r="M86" t="s">
        <v>278</v>
      </c>
      <c r="N86" t="s">
        <v>279</v>
      </c>
      <c r="O86" t="s">
        <v>18</v>
      </c>
      <c r="P86" s="19">
        <f>VLOOKUP(MAP_Thailand3[[#This Row],[ADM1_TH]],[1]AREA_CD!$A:$B,2,0)</f>
        <v>13</v>
      </c>
    </row>
    <row r="87" spans="1:16" x14ac:dyDescent="0.3">
      <c r="A87" t="str">
        <f>_xlfn.CONCAT(MAP_Thailand3[[#This Row],[ADM1_TH]],MAP_Thailand3[[#This Row],[ADM2_TH]],MAP_Thailand3[[#This Row],[ADM3_TH]])</f>
        <v>กรุงเทพมหานครพระนครชนะสงคราม</v>
      </c>
      <c r="B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TH100109</v>
      </c>
      <c r="C87" t="s">
        <v>252</v>
      </c>
      <c r="D87">
        <v>2.2302783532099999E-2</v>
      </c>
      <c r="E87">
        <v>2.8269878569000002E-5</v>
      </c>
      <c r="F87" t="s">
        <v>17</v>
      </c>
      <c r="G87" t="s">
        <v>18</v>
      </c>
      <c r="H87" t="str">
        <f>VLOOKUP(MAP_Thailand3[[#This Row],[ADM1_EN]],$F$2:$H$78,3,0)</f>
        <v>TH10</v>
      </c>
      <c r="I87" t="s">
        <v>253</v>
      </c>
      <c r="J87" t="s">
        <v>254</v>
      </c>
      <c r="K87" t="s">
        <v>255</v>
      </c>
      <c r="L87" t="s">
        <v>280</v>
      </c>
      <c r="M87" t="s">
        <v>281</v>
      </c>
      <c r="N87" t="s">
        <v>282</v>
      </c>
      <c r="O87" t="s">
        <v>18</v>
      </c>
      <c r="P87" s="19">
        <f>VLOOKUP(MAP_Thailand3[[#This Row],[ADM1_TH]],[1]AREA_CD!$A:$B,2,0)</f>
        <v>13</v>
      </c>
    </row>
    <row r="88" spans="1:16" x14ac:dyDescent="0.3">
      <c r="A88" t="str">
        <f>_xlfn.CONCAT(MAP_Thailand3[[#This Row],[ADM1_TH]],MAP_Thailand3[[#This Row],[ADM2_TH]],MAP_Thailand3[[#This Row],[ADM3_TH]])</f>
        <v>กรุงเทพมหานครพระนครบ้านพานถม</v>
      </c>
      <c r="B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TH100110</v>
      </c>
      <c r="C88" t="s">
        <v>252</v>
      </c>
      <c r="D88">
        <v>2.9040217625E-2</v>
      </c>
      <c r="E88">
        <v>3.4488897320000001E-5</v>
      </c>
      <c r="F88" t="s">
        <v>17</v>
      </c>
      <c r="G88" t="s">
        <v>18</v>
      </c>
      <c r="H88" t="str">
        <f>VLOOKUP(MAP_Thailand3[[#This Row],[ADM1_EN]],$F$2:$H$78,3,0)</f>
        <v>TH10</v>
      </c>
      <c r="I88" t="s">
        <v>253</v>
      </c>
      <c r="J88" t="s">
        <v>254</v>
      </c>
      <c r="K88" t="s">
        <v>255</v>
      </c>
      <c r="L88" t="s">
        <v>283</v>
      </c>
      <c r="M88" t="s">
        <v>284</v>
      </c>
      <c r="N88" t="s">
        <v>285</v>
      </c>
      <c r="O88" t="s">
        <v>18</v>
      </c>
      <c r="P88" s="19">
        <f>VLOOKUP(MAP_Thailand3[[#This Row],[ADM1_TH]],[1]AREA_CD!$A:$B,2,0)</f>
        <v>13</v>
      </c>
    </row>
    <row r="89" spans="1:16" x14ac:dyDescent="0.3">
      <c r="A89" t="str">
        <f>_xlfn.CONCAT(MAP_Thailand3[[#This Row],[ADM1_TH]],MAP_Thailand3[[#This Row],[ADM2_TH]],MAP_Thailand3[[#This Row],[ADM3_TH]])</f>
        <v>กรุงเทพมหานครพระนครบางขุนพรหม</v>
      </c>
      <c r="B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TH100111</v>
      </c>
      <c r="C89" t="s">
        <v>252</v>
      </c>
      <c r="D89">
        <v>2.6212045743000002E-2</v>
      </c>
      <c r="E89">
        <v>3.7455922148000002E-5</v>
      </c>
      <c r="F89" t="s">
        <v>17</v>
      </c>
      <c r="G89" t="s">
        <v>18</v>
      </c>
      <c r="H89" t="str">
        <f>VLOOKUP(MAP_Thailand3[[#This Row],[ADM1_EN]],$F$2:$H$78,3,0)</f>
        <v>TH10</v>
      </c>
      <c r="I89" t="s">
        <v>253</v>
      </c>
      <c r="J89" t="s">
        <v>254</v>
      </c>
      <c r="K89" t="s">
        <v>255</v>
      </c>
      <c r="L89" t="s">
        <v>286</v>
      </c>
      <c r="M89" t="s">
        <v>287</v>
      </c>
      <c r="N89" t="s">
        <v>288</v>
      </c>
      <c r="O89" t="s">
        <v>18</v>
      </c>
      <c r="P89" s="19">
        <f>VLOOKUP(MAP_Thailand3[[#This Row],[ADM1_TH]],[1]AREA_CD!$A:$B,2,0)</f>
        <v>13</v>
      </c>
    </row>
    <row r="90" spans="1:16" x14ac:dyDescent="0.3">
      <c r="A90" t="str">
        <f>_xlfn.CONCAT(MAP_Thailand3[[#This Row],[ADM1_TH]],MAP_Thailand3[[#This Row],[ADM2_TH]],MAP_Thailand3[[#This Row],[ADM3_TH]])</f>
        <v>กรุงเทพมหานครพระนครวัดสามพระยา</v>
      </c>
      <c r="B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TH100112</v>
      </c>
      <c r="C90" t="s">
        <v>252</v>
      </c>
      <c r="D90">
        <v>2.7607772297599999E-2</v>
      </c>
      <c r="E90">
        <v>4.2297125782000001E-5</v>
      </c>
      <c r="F90" t="s">
        <v>17</v>
      </c>
      <c r="G90" t="s">
        <v>18</v>
      </c>
      <c r="H90" t="str">
        <f>VLOOKUP(MAP_Thailand3[[#This Row],[ADM1_EN]],$F$2:$H$78,3,0)</f>
        <v>TH10</v>
      </c>
      <c r="I90" t="s">
        <v>253</v>
      </c>
      <c r="J90" t="s">
        <v>254</v>
      </c>
      <c r="K90" t="s">
        <v>255</v>
      </c>
      <c r="L90" t="s">
        <v>289</v>
      </c>
      <c r="M90" t="s">
        <v>290</v>
      </c>
      <c r="N90" t="s">
        <v>291</v>
      </c>
      <c r="O90" t="s">
        <v>18</v>
      </c>
      <c r="P90" s="19">
        <f>VLOOKUP(MAP_Thailand3[[#This Row],[ADM1_TH]],[1]AREA_CD!$A:$B,2,0)</f>
        <v>13</v>
      </c>
    </row>
    <row r="91" spans="1:16" x14ac:dyDescent="0.3">
      <c r="A91" t="str">
        <f>_xlfn.CONCAT(MAP_Thailand3[[#This Row],[ADM1_TH]],MAP_Thailand3[[#This Row],[ADM2_TH]],MAP_Thailand3[[#This Row],[ADM3_TH]])</f>
        <v>กรุงเทพมหานครดุสิตดุสิต</v>
      </c>
      <c r="B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TH100201</v>
      </c>
      <c r="C91" t="s">
        <v>252</v>
      </c>
      <c r="D91">
        <v>5.90911397556E-2</v>
      </c>
      <c r="E91">
        <v>1.9743471933100001E-4</v>
      </c>
      <c r="F91" t="s">
        <v>17</v>
      </c>
      <c r="G91" t="s">
        <v>18</v>
      </c>
      <c r="H91" t="str">
        <f>VLOOKUP(MAP_Thailand3[[#This Row],[ADM1_EN]],$F$2:$H$78,3,0)</f>
        <v>TH10</v>
      </c>
      <c r="I91" t="s">
        <v>292</v>
      </c>
      <c r="J91" t="s">
        <v>293</v>
      </c>
      <c r="K91" t="s">
        <v>294</v>
      </c>
      <c r="L91" t="s">
        <v>292</v>
      </c>
      <c r="M91" t="s">
        <v>293</v>
      </c>
      <c r="N91" t="s">
        <v>295</v>
      </c>
      <c r="O91" t="s">
        <v>18</v>
      </c>
      <c r="P91" s="19">
        <f>VLOOKUP(MAP_Thailand3[[#This Row],[ADM1_TH]],[1]AREA_CD!$A:$B,2,0)</f>
        <v>13</v>
      </c>
    </row>
    <row r="92" spans="1:16" x14ac:dyDescent="0.3">
      <c r="A92" t="str">
        <f>_xlfn.CONCAT(MAP_Thailand3[[#This Row],[ADM1_TH]],MAP_Thailand3[[#This Row],[ADM2_TH]],MAP_Thailand3[[#This Row],[ADM3_TH]])</f>
        <v>กรุงเทพมหานครดุสิตวชิรพยาบาล</v>
      </c>
      <c r="B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TH100202</v>
      </c>
      <c r="C92" t="s">
        <v>252</v>
      </c>
      <c r="D92">
        <v>4.2590808304900002E-2</v>
      </c>
      <c r="E92">
        <v>9.4878077557000002E-5</v>
      </c>
      <c r="F92" t="s">
        <v>17</v>
      </c>
      <c r="G92" t="s">
        <v>18</v>
      </c>
      <c r="H92" t="str">
        <f>VLOOKUP(MAP_Thailand3[[#This Row],[ADM1_EN]],$F$2:$H$78,3,0)</f>
        <v>TH10</v>
      </c>
      <c r="I92" t="s">
        <v>292</v>
      </c>
      <c r="J92" t="s">
        <v>293</v>
      </c>
      <c r="K92" t="s">
        <v>294</v>
      </c>
      <c r="L92" t="s">
        <v>296</v>
      </c>
      <c r="M92" t="s">
        <v>297</v>
      </c>
      <c r="N92" t="s">
        <v>298</v>
      </c>
      <c r="O92" t="s">
        <v>18</v>
      </c>
      <c r="P92" s="19">
        <f>VLOOKUP(MAP_Thailand3[[#This Row],[ADM1_TH]],[1]AREA_CD!$A:$B,2,0)</f>
        <v>13</v>
      </c>
    </row>
    <row r="93" spans="1:16" x14ac:dyDescent="0.3">
      <c r="A93" t="str">
        <f>_xlfn.CONCAT(MAP_Thailand3[[#This Row],[ADM1_TH]],MAP_Thailand3[[#This Row],[ADM2_TH]],MAP_Thailand3[[#This Row],[ADM3_TH]])</f>
        <v>กรุงเทพมหานครดุสิตสวนจิตรลดา</v>
      </c>
      <c r="B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TH100203</v>
      </c>
      <c r="C93" t="s">
        <v>252</v>
      </c>
      <c r="D93">
        <v>5.7055729397099998E-2</v>
      </c>
      <c r="E93">
        <v>1.57273608272E-4</v>
      </c>
      <c r="F93" t="s">
        <v>17</v>
      </c>
      <c r="G93" t="s">
        <v>18</v>
      </c>
      <c r="H93" t="str">
        <f>VLOOKUP(MAP_Thailand3[[#This Row],[ADM1_EN]],$F$2:$H$78,3,0)</f>
        <v>TH10</v>
      </c>
      <c r="I93" t="s">
        <v>292</v>
      </c>
      <c r="J93" t="s">
        <v>293</v>
      </c>
      <c r="K93" t="s">
        <v>294</v>
      </c>
      <c r="L93" t="s">
        <v>299</v>
      </c>
      <c r="M93" t="s">
        <v>300</v>
      </c>
      <c r="N93" t="s">
        <v>301</v>
      </c>
      <c r="O93" t="s">
        <v>18</v>
      </c>
      <c r="P93" s="19">
        <f>VLOOKUP(MAP_Thailand3[[#This Row],[ADM1_TH]],[1]AREA_CD!$A:$B,2,0)</f>
        <v>13</v>
      </c>
    </row>
    <row r="94" spans="1:16" x14ac:dyDescent="0.3">
      <c r="A94" t="str">
        <f>_xlfn.CONCAT(MAP_Thailand3[[#This Row],[ADM1_TH]],MAP_Thailand3[[#This Row],[ADM2_TH]],MAP_Thailand3[[#This Row],[ADM3_TH]])</f>
        <v>กรุงเทพมหานครดุสิตสี่แยกมหานาค</v>
      </c>
      <c r="B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TH100204</v>
      </c>
      <c r="C94" t="s">
        <v>252</v>
      </c>
      <c r="D94">
        <v>2.5449967128399999E-2</v>
      </c>
      <c r="E94">
        <v>3.0176409882000001E-5</v>
      </c>
      <c r="F94" t="s">
        <v>17</v>
      </c>
      <c r="G94" t="s">
        <v>18</v>
      </c>
      <c r="H94" t="str">
        <f>VLOOKUP(MAP_Thailand3[[#This Row],[ADM1_EN]],$F$2:$H$78,3,0)</f>
        <v>TH10</v>
      </c>
      <c r="I94" t="s">
        <v>292</v>
      </c>
      <c r="J94" t="s">
        <v>293</v>
      </c>
      <c r="K94" t="s">
        <v>294</v>
      </c>
      <c r="L94" t="s">
        <v>302</v>
      </c>
      <c r="M94" t="s">
        <v>303</v>
      </c>
      <c r="N94" t="s">
        <v>304</v>
      </c>
      <c r="O94" t="s">
        <v>18</v>
      </c>
      <c r="P94" s="19">
        <f>VLOOKUP(MAP_Thailand3[[#This Row],[ADM1_TH]],[1]AREA_CD!$A:$B,2,0)</f>
        <v>13</v>
      </c>
    </row>
    <row r="95" spans="1:16" x14ac:dyDescent="0.3">
      <c r="A95" t="str">
        <f>_xlfn.CONCAT(MAP_Thailand3[[#This Row],[ADM1_TH]],MAP_Thailand3[[#This Row],[ADM2_TH]],MAP_Thailand3[[#This Row],[ADM3_TH]])</f>
        <v>กรุงเทพมหานครดุสิตถนนนครไชยศรี</v>
      </c>
      <c r="B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TH100206</v>
      </c>
      <c r="C95" t="s">
        <v>252</v>
      </c>
      <c r="D95">
        <v>9.3117402506399993E-2</v>
      </c>
      <c r="E95">
        <v>4.7042858342499999E-4</v>
      </c>
      <c r="F95" t="s">
        <v>17</v>
      </c>
      <c r="G95" t="s">
        <v>18</v>
      </c>
      <c r="H95" t="str">
        <f>VLOOKUP(MAP_Thailand3[[#This Row],[ADM1_EN]],$F$2:$H$78,3,0)</f>
        <v>TH10</v>
      </c>
      <c r="I95" t="s">
        <v>292</v>
      </c>
      <c r="J95" t="s">
        <v>293</v>
      </c>
      <c r="K95" t="s">
        <v>294</v>
      </c>
      <c r="L95" t="s">
        <v>305</v>
      </c>
      <c r="M95" t="s">
        <v>306</v>
      </c>
      <c r="N95" t="s">
        <v>307</v>
      </c>
      <c r="O95" t="s">
        <v>18</v>
      </c>
      <c r="P95" s="19">
        <f>VLOOKUP(MAP_Thailand3[[#This Row],[ADM1_TH]],[1]AREA_CD!$A:$B,2,0)</f>
        <v>13</v>
      </c>
    </row>
    <row r="96" spans="1:16" x14ac:dyDescent="0.3">
      <c r="A96" t="str">
        <f>_xlfn.CONCAT(MAP_Thailand3[[#This Row],[ADM1_TH]],MAP_Thailand3[[#This Row],[ADM2_TH]],MAP_Thailand3[[#This Row],[ADM3_TH]])</f>
        <v>กรุงเทพมหานครหนองจอกกระทุ่มราย</v>
      </c>
      <c r="B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TH100301</v>
      </c>
      <c r="C96" t="s">
        <v>252</v>
      </c>
      <c r="D96">
        <v>0.26061726097299998</v>
      </c>
      <c r="E96">
        <v>3.3350186304699999E-3</v>
      </c>
      <c r="F96" t="s">
        <v>17</v>
      </c>
      <c r="G96" t="s">
        <v>18</v>
      </c>
      <c r="H96" t="str">
        <f>VLOOKUP(MAP_Thailand3[[#This Row],[ADM1_EN]],$F$2:$H$78,3,0)</f>
        <v>TH10</v>
      </c>
      <c r="I96" t="s">
        <v>308</v>
      </c>
      <c r="J96" t="s">
        <v>309</v>
      </c>
      <c r="K96" t="s">
        <v>310</v>
      </c>
      <c r="L96" t="s">
        <v>311</v>
      </c>
      <c r="M96" t="s">
        <v>312</v>
      </c>
      <c r="N96" t="s">
        <v>313</v>
      </c>
      <c r="O96" t="s">
        <v>18</v>
      </c>
      <c r="P96" s="19">
        <f>VLOOKUP(MAP_Thailand3[[#This Row],[ADM1_TH]],[1]AREA_CD!$A:$B,2,0)</f>
        <v>13</v>
      </c>
    </row>
    <row r="97" spans="1:16" x14ac:dyDescent="0.3">
      <c r="A97" t="str">
        <f>_xlfn.CONCAT(MAP_Thailand3[[#This Row],[ADM1_TH]],MAP_Thailand3[[#This Row],[ADM2_TH]],MAP_Thailand3[[#This Row],[ADM3_TH]])</f>
        <v>กรุงเทพมหานครหนองจอกหนองจอก</v>
      </c>
      <c r="B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TH100302</v>
      </c>
      <c r="C97" t="s">
        <v>252</v>
      </c>
      <c r="D97">
        <v>0.25229488726799998</v>
      </c>
      <c r="E97">
        <v>2.55757622443E-3</v>
      </c>
      <c r="F97" t="s">
        <v>17</v>
      </c>
      <c r="G97" t="s">
        <v>18</v>
      </c>
      <c r="H97" t="str">
        <f>VLOOKUP(MAP_Thailand3[[#This Row],[ADM1_EN]],$F$2:$H$78,3,0)</f>
        <v>TH10</v>
      </c>
      <c r="I97" t="s">
        <v>308</v>
      </c>
      <c r="J97" t="s">
        <v>309</v>
      </c>
      <c r="K97" t="s">
        <v>310</v>
      </c>
      <c r="L97" t="s">
        <v>308</v>
      </c>
      <c r="M97" t="s">
        <v>309</v>
      </c>
      <c r="N97" t="s">
        <v>314</v>
      </c>
      <c r="O97" t="s">
        <v>18</v>
      </c>
      <c r="P97" s="19">
        <f>VLOOKUP(MAP_Thailand3[[#This Row],[ADM1_TH]],[1]AREA_CD!$A:$B,2,0)</f>
        <v>13</v>
      </c>
    </row>
    <row r="98" spans="1:16" x14ac:dyDescent="0.3">
      <c r="A98" t="str">
        <f>_xlfn.CONCAT(MAP_Thailand3[[#This Row],[ADM1_TH]],MAP_Thailand3[[#This Row],[ADM2_TH]],MAP_Thailand3[[#This Row],[ADM3_TH]])</f>
        <v>กรุงเทพมหานครหนองจอกคลองสิบ</v>
      </c>
      <c r="B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TH100303</v>
      </c>
      <c r="C98" t="s">
        <v>252</v>
      </c>
      <c r="D98">
        <v>0.22018085856799999</v>
      </c>
      <c r="E98">
        <v>2.55123610831E-3</v>
      </c>
      <c r="F98" t="s">
        <v>17</v>
      </c>
      <c r="G98" t="s">
        <v>18</v>
      </c>
      <c r="H98" t="str">
        <f>VLOOKUP(MAP_Thailand3[[#This Row],[ADM1_EN]],$F$2:$H$78,3,0)</f>
        <v>TH10</v>
      </c>
      <c r="I98" t="s">
        <v>308</v>
      </c>
      <c r="J98" t="s">
        <v>309</v>
      </c>
      <c r="K98" t="s">
        <v>310</v>
      </c>
      <c r="L98" t="s">
        <v>315</v>
      </c>
      <c r="M98" t="s">
        <v>316</v>
      </c>
      <c r="N98" t="s">
        <v>317</v>
      </c>
      <c r="O98" t="s">
        <v>18</v>
      </c>
      <c r="P98" s="19">
        <f>VLOOKUP(MAP_Thailand3[[#This Row],[ADM1_TH]],[1]AREA_CD!$A:$B,2,0)</f>
        <v>13</v>
      </c>
    </row>
    <row r="99" spans="1:16" x14ac:dyDescent="0.3">
      <c r="A99" t="str">
        <f>_xlfn.CONCAT(MAP_Thailand3[[#This Row],[ADM1_TH]],MAP_Thailand3[[#This Row],[ADM2_TH]],MAP_Thailand3[[#This Row],[ADM3_TH]])</f>
        <v>กรุงเทพมหานครหนองจอกคลองสิบสอง</v>
      </c>
      <c r="B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TH100304</v>
      </c>
      <c r="C99" t="s">
        <v>252</v>
      </c>
      <c r="D99">
        <v>0.23797907150299999</v>
      </c>
      <c r="E99">
        <v>3.1600350607999999E-3</v>
      </c>
      <c r="F99" t="s">
        <v>17</v>
      </c>
      <c r="G99" t="s">
        <v>18</v>
      </c>
      <c r="H99" t="str">
        <f>VLOOKUP(MAP_Thailand3[[#This Row],[ADM1_EN]],$F$2:$H$78,3,0)</f>
        <v>TH10</v>
      </c>
      <c r="I99" t="s">
        <v>308</v>
      </c>
      <c r="J99" t="s">
        <v>309</v>
      </c>
      <c r="K99" t="s">
        <v>310</v>
      </c>
      <c r="L99" t="s">
        <v>318</v>
      </c>
      <c r="M99" t="s">
        <v>319</v>
      </c>
      <c r="N99" t="s">
        <v>320</v>
      </c>
      <c r="O99" t="s">
        <v>18</v>
      </c>
      <c r="P99" s="19">
        <f>VLOOKUP(MAP_Thailand3[[#This Row],[ADM1_TH]],[1]AREA_CD!$A:$B,2,0)</f>
        <v>13</v>
      </c>
    </row>
    <row r="100" spans="1:16" x14ac:dyDescent="0.3">
      <c r="A100" t="str">
        <f>_xlfn.CONCAT(MAP_Thailand3[[#This Row],[ADM1_TH]],MAP_Thailand3[[#This Row],[ADM2_TH]],MAP_Thailand3[[#This Row],[ADM3_TH]])</f>
        <v>กรุงเทพมหานครหนองจอกโคกแฝด</v>
      </c>
      <c r="B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TH100305</v>
      </c>
      <c r="C100" t="s">
        <v>252</v>
      </c>
      <c r="D100">
        <v>0.21250144269900001</v>
      </c>
      <c r="E100">
        <v>1.8914873044899999E-3</v>
      </c>
      <c r="F100" t="s">
        <v>17</v>
      </c>
      <c r="G100" t="s">
        <v>18</v>
      </c>
      <c r="H100" t="str">
        <f>VLOOKUP(MAP_Thailand3[[#This Row],[ADM1_EN]],$F$2:$H$78,3,0)</f>
        <v>TH10</v>
      </c>
      <c r="I100" t="s">
        <v>308</v>
      </c>
      <c r="J100" t="s">
        <v>309</v>
      </c>
      <c r="K100" t="s">
        <v>310</v>
      </c>
      <c r="L100" t="s">
        <v>321</v>
      </c>
      <c r="M100" t="s">
        <v>322</v>
      </c>
      <c r="N100" t="s">
        <v>323</v>
      </c>
      <c r="O100" t="s">
        <v>18</v>
      </c>
      <c r="P100" s="19">
        <f>VLOOKUP(MAP_Thailand3[[#This Row],[ADM1_TH]],[1]AREA_CD!$A:$B,2,0)</f>
        <v>13</v>
      </c>
    </row>
    <row r="101" spans="1:16" x14ac:dyDescent="0.3">
      <c r="A101" t="str">
        <f>_xlfn.CONCAT(MAP_Thailand3[[#This Row],[ADM1_TH]],MAP_Thailand3[[#This Row],[ADM2_TH]],MAP_Thailand3[[#This Row],[ADM3_TH]])</f>
        <v>กรุงเทพมหานครหนองจอกคู้ฝั่งเหนือ</v>
      </c>
      <c r="B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TH100306</v>
      </c>
      <c r="C101" t="s">
        <v>252</v>
      </c>
      <c r="D101">
        <v>0.172195631731</v>
      </c>
      <c r="E101">
        <v>1.5108552390000001E-3</v>
      </c>
      <c r="F101" t="s">
        <v>17</v>
      </c>
      <c r="G101" t="s">
        <v>18</v>
      </c>
      <c r="H101" t="str">
        <f>VLOOKUP(MAP_Thailand3[[#This Row],[ADM1_EN]],$F$2:$H$78,3,0)</f>
        <v>TH10</v>
      </c>
      <c r="I101" t="s">
        <v>308</v>
      </c>
      <c r="J101" t="s">
        <v>309</v>
      </c>
      <c r="K101" t="s">
        <v>310</v>
      </c>
      <c r="L101" t="s">
        <v>324</v>
      </c>
      <c r="M101" t="s">
        <v>325</v>
      </c>
      <c r="N101" t="s">
        <v>326</v>
      </c>
      <c r="O101" t="s">
        <v>18</v>
      </c>
      <c r="P101" s="19">
        <f>VLOOKUP(MAP_Thailand3[[#This Row],[ADM1_TH]],[1]AREA_CD!$A:$B,2,0)</f>
        <v>13</v>
      </c>
    </row>
    <row r="102" spans="1:16" x14ac:dyDescent="0.3">
      <c r="A102" t="str">
        <f>_xlfn.CONCAT(MAP_Thailand3[[#This Row],[ADM1_TH]],MAP_Thailand3[[#This Row],[ADM2_TH]],MAP_Thailand3[[#This Row],[ADM3_TH]])</f>
        <v>กรุงเทพมหานครหนองจอกลำผักชี</v>
      </c>
      <c r="B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TH100307</v>
      </c>
      <c r="C102" t="s">
        <v>252</v>
      </c>
      <c r="D102">
        <v>0.24737612177900001</v>
      </c>
      <c r="E102">
        <v>2.6861659006800001E-3</v>
      </c>
      <c r="F102" t="s">
        <v>17</v>
      </c>
      <c r="G102" t="s">
        <v>18</v>
      </c>
      <c r="H102" t="str">
        <f>VLOOKUP(MAP_Thailand3[[#This Row],[ADM1_EN]],$F$2:$H$78,3,0)</f>
        <v>TH10</v>
      </c>
      <c r="I102" t="s">
        <v>308</v>
      </c>
      <c r="J102" t="s">
        <v>309</v>
      </c>
      <c r="K102" t="s">
        <v>310</v>
      </c>
      <c r="L102" t="s">
        <v>327</v>
      </c>
      <c r="M102" t="s">
        <v>328</v>
      </c>
      <c r="N102" t="s">
        <v>329</v>
      </c>
      <c r="O102" t="s">
        <v>18</v>
      </c>
      <c r="P102" s="19">
        <f>VLOOKUP(MAP_Thailand3[[#This Row],[ADM1_TH]],[1]AREA_CD!$A:$B,2,0)</f>
        <v>13</v>
      </c>
    </row>
    <row r="103" spans="1:16" x14ac:dyDescent="0.3">
      <c r="A103" t="str">
        <f>_xlfn.CONCAT(MAP_Thailand3[[#This Row],[ADM1_TH]],MAP_Thailand3[[#This Row],[ADM2_TH]],MAP_Thailand3[[#This Row],[ADM3_TH]])</f>
        <v>กรุงเทพมหานครหนองจอกลำต้อยติ่ง</v>
      </c>
      <c r="B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TH100308</v>
      </c>
      <c r="C103" t="s">
        <v>252</v>
      </c>
      <c r="D103">
        <v>0.263948667877</v>
      </c>
      <c r="E103">
        <v>2.1664882151200002E-3</v>
      </c>
      <c r="F103" t="s">
        <v>17</v>
      </c>
      <c r="G103" t="s">
        <v>18</v>
      </c>
      <c r="H103" t="str">
        <f>VLOOKUP(MAP_Thailand3[[#This Row],[ADM1_EN]],$F$2:$H$78,3,0)</f>
        <v>TH10</v>
      </c>
      <c r="I103" t="s">
        <v>308</v>
      </c>
      <c r="J103" t="s">
        <v>309</v>
      </c>
      <c r="K103" t="s">
        <v>310</v>
      </c>
      <c r="L103" t="s">
        <v>330</v>
      </c>
      <c r="M103" t="s">
        <v>331</v>
      </c>
      <c r="N103" t="s">
        <v>332</v>
      </c>
      <c r="O103" t="s">
        <v>18</v>
      </c>
      <c r="P103" s="19">
        <f>VLOOKUP(MAP_Thailand3[[#This Row],[ADM1_TH]],[1]AREA_CD!$A:$B,2,0)</f>
        <v>13</v>
      </c>
    </row>
    <row r="104" spans="1:16" x14ac:dyDescent="0.3">
      <c r="A104" t="str">
        <f>_xlfn.CONCAT(MAP_Thailand3[[#This Row],[ADM1_TH]],MAP_Thailand3[[#This Row],[ADM2_TH]],MAP_Thailand3[[#This Row],[ADM3_TH]])</f>
        <v>กรุงเทพมหานครบางรักมหาพฤฒาราม</v>
      </c>
      <c r="B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TH100401</v>
      </c>
      <c r="C104" t="s">
        <v>252</v>
      </c>
      <c r="D104">
        <v>3.6544852791199997E-2</v>
      </c>
      <c r="E104">
        <v>5.4204621665E-5</v>
      </c>
      <c r="F104" t="s">
        <v>17</v>
      </c>
      <c r="G104" t="s">
        <v>18</v>
      </c>
      <c r="H104" t="str">
        <f>VLOOKUP(MAP_Thailand3[[#This Row],[ADM1_EN]],$F$2:$H$78,3,0)</f>
        <v>TH10</v>
      </c>
      <c r="I104" t="s">
        <v>333</v>
      </c>
      <c r="J104" t="s">
        <v>334</v>
      </c>
      <c r="K104" t="s">
        <v>335</v>
      </c>
      <c r="L104" t="s">
        <v>336</v>
      </c>
      <c r="M104" t="s">
        <v>337</v>
      </c>
      <c r="N104" t="s">
        <v>338</v>
      </c>
      <c r="O104" t="s">
        <v>18</v>
      </c>
      <c r="P104" s="19">
        <f>VLOOKUP(MAP_Thailand3[[#This Row],[ADM1_TH]],[1]AREA_CD!$A:$B,2,0)</f>
        <v>13</v>
      </c>
    </row>
    <row r="105" spans="1:16" x14ac:dyDescent="0.3">
      <c r="A105" t="str">
        <f>_xlfn.CONCAT(MAP_Thailand3[[#This Row],[ADM1_TH]],MAP_Thailand3[[#This Row],[ADM2_TH]],MAP_Thailand3[[#This Row],[ADM3_TH]])</f>
        <v>กรุงเทพมหานครบางรักสีลม</v>
      </c>
      <c r="B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TH100402</v>
      </c>
      <c r="C105" t="s">
        <v>252</v>
      </c>
      <c r="D105">
        <v>6.4901432123399994E-2</v>
      </c>
      <c r="E105">
        <v>1.2706175065000001E-4</v>
      </c>
      <c r="F105" t="s">
        <v>17</v>
      </c>
      <c r="G105" t="s">
        <v>18</v>
      </c>
      <c r="H105" t="str">
        <f>VLOOKUP(MAP_Thailand3[[#This Row],[ADM1_EN]],$F$2:$H$78,3,0)</f>
        <v>TH10</v>
      </c>
      <c r="I105" t="s">
        <v>333</v>
      </c>
      <c r="J105" t="s">
        <v>334</v>
      </c>
      <c r="K105" t="s">
        <v>335</v>
      </c>
      <c r="L105" t="s">
        <v>339</v>
      </c>
      <c r="M105" t="s">
        <v>340</v>
      </c>
      <c r="N105" t="s">
        <v>341</v>
      </c>
      <c r="O105" t="s">
        <v>18</v>
      </c>
      <c r="P105" s="19">
        <f>VLOOKUP(MAP_Thailand3[[#This Row],[ADM1_TH]],[1]AREA_CD!$A:$B,2,0)</f>
        <v>13</v>
      </c>
    </row>
    <row r="106" spans="1:16" x14ac:dyDescent="0.3">
      <c r="A106" t="str">
        <f>_xlfn.CONCAT(MAP_Thailand3[[#This Row],[ADM1_TH]],MAP_Thailand3[[#This Row],[ADM2_TH]],MAP_Thailand3[[#This Row],[ADM3_TH]])</f>
        <v>กรุงเทพมหานครบางรักสุริยวงศ์</v>
      </c>
      <c r="B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TH100403</v>
      </c>
      <c r="C106" t="s">
        <v>252</v>
      </c>
      <c r="D106">
        <v>4.60135491947E-2</v>
      </c>
      <c r="E106">
        <v>5.0282545940999999E-5</v>
      </c>
      <c r="F106" t="s">
        <v>17</v>
      </c>
      <c r="G106" t="s">
        <v>18</v>
      </c>
      <c r="H106" t="str">
        <f>VLOOKUP(MAP_Thailand3[[#This Row],[ADM1_EN]],$F$2:$H$78,3,0)</f>
        <v>TH10</v>
      </c>
      <c r="I106" t="s">
        <v>333</v>
      </c>
      <c r="J106" t="s">
        <v>334</v>
      </c>
      <c r="K106" t="s">
        <v>335</v>
      </c>
      <c r="L106" t="s">
        <v>342</v>
      </c>
      <c r="M106" t="s">
        <v>343</v>
      </c>
      <c r="N106" t="s">
        <v>344</v>
      </c>
      <c r="O106" t="s">
        <v>18</v>
      </c>
      <c r="P106" s="19">
        <f>VLOOKUP(MAP_Thailand3[[#This Row],[ADM1_TH]],[1]AREA_CD!$A:$B,2,0)</f>
        <v>13</v>
      </c>
    </row>
    <row r="107" spans="1:16" x14ac:dyDescent="0.3">
      <c r="A107" t="str">
        <f>_xlfn.CONCAT(MAP_Thailand3[[#This Row],[ADM1_TH]],MAP_Thailand3[[#This Row],[ADM2_TH]],MAP_Thailand3[[#This Row],[ADM3_TH]])</f>
        <v>กรุงเทพมหานครบางรักบางรัก</v>
      </c>
      <c r="B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TH100404</v>
      </c>
      <c r="C107" t="s">
        <v>252</v>
      </c>
      <c r="D107">
        <v>3.1787140872399998E-2</v>
      </c>
      <c r="E107">
        <v>4.1524104537999999E-5</v>
      </c>
      <c r="F107" t="s">
        <v>17</v>
      </c>
      <c r="G107" t="s">
        <v>18</v>
      </c>
      <c r="H107" t="str">
        <f>VLOOKUP(MAP_Thailand3[[#This Row],[ADM1_EN]],$F$2:$H$78,3,0)</f>
        <v>TH10</v>
      </c>
      <c r="I107" t="s">
        <v>333</v>
      </c>
      <c r="J107" t="s">
        <v>334</v>
      </c>
      <c r="K107" t="s">
        <v>335</v>
      </c>
      <c r="L107" t="s">
        <v>333</v>
      </c>
      <c r="M107" t="s">
        <v>334</v>
      </c>
      <c r="N107" t="s">
        <v>345</v>
      </c>
      <c r="O107" t="s">
        <v>18</v>
      </c>
      <c r="P107" s="19">
        <f>VLOOKUP(MAP_Thailand3[[#This Row],[ADM1_TH]],[1]AREA_CD!$A:$B,2,0)</f>
        <v>13</v>
      </c>
    </row>
    <row r="108" spans="1:16" x14ac:dyDescent="0.3">
      <c r="A108" t="str">
        <f>_xlfn.CONCAT(MAP_Thailand3[[#This Row],[ADM1_TH]],MAP_Thailand3[[#This Row],[ADM2_TH]],MAP_Thailand3[[#This Row],[ADM3_TH]])</f>
        <v>กรุงเทพมหานครบางรักสี่พระยา</v>
      </c>
      <c r="B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TH100405</v>
      </c>
      <c r="C108" t="s">
        <v>252</v>
      </c>
      <c r="D108">
        <v>4.2056671937400002E-2</v>
      </c>
      <c r="E108">
        <v>6.3883089514999998E-5</v>
      </c>
      <c r="F108" t="s">
        <v>17</v>
      </c>
      <c r="G108" t="s">
        <v>18</v>
      </c>
      <c r="H108" t="str">
        <f>VLOOKUP(MAP_Thailand3[[#This Row],[ADM1_EN]],$F$2:$H$78,3,0)</f>
        <v>TH10</v>
      </c>
      <c r="I108" t="s">
        <v>333</v>
      </c>
      <c r="J108" t="s">
        <v>334</v>
      </c>
      <c r="K108" t="s">
        <v>335</v>
      </c>
      <c r="L108" t="s">
        <v>346</v>
      </c>
      <c r="M108" t="s">
        <v>347</v>
      </c>
      <c r="N108" t="s">
        <v>348</v>
      </c>
      <c r="O108" t="s">
        <v>18</v>
      </c>
      <c r="P108" s="19">
        <f>VLOOKUP(MAP_Thailand3[[#This Row],[ADM1_TH]],[1]AREA_CD!$A:$B,2,0)</f>
        <v>13</v>
      </c>
    </row>
    <row r="109" spans="1:16" x14ac:dyDescent="0.3">
      <c r="A109" t="str">
        <f>_xlfn.CONCAT(MAP_Thailand3[[#This Row],[ADM1_TH]],MAP_Thailand3[[#This Row],[ADM2_TH]],MAP_Thailand3[[#This Row],[ADM3_TH]])</f>
        <v>กรุงเทพมหานครบางเขนอนุสาวรีย์</v>
      </c>
      <c r="B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TH100502</v>
      </c>
      <c r="C109" t="s">
        <v>252</v>
      </c>
      <c r="D109">
        <v>0.174591990576</v>
      </c>
      <c r="E109">
        <v>1.50999919421E-3</v>
      </c>
      <c r="F109" t="s">
        <v>17</v>
      </c>
      <c r="G109" t="s">
        <v>18</v>
      </c>
      <c r="H109" t="str">
        <f>VLOOKUP(MAP_Thailand3[[#This Row],[ADM1_EN]],$F$2:$H$78,3,0)</f>
        <v>TH10</v>
      </c>
      <c r="I109" t="s">
        <v>349</v>
      </c>
      <c r="J109" t="s">
        <v>350</v>
      </c>
      <c r="K109" t="s">
        <v>351</v>
      </c>
      <c r="L109" t="s">
        <v>352</v>
      </c>
      <c r="M109" t="s">
        <v>353</v>
      </c>
      <c r="N109" t="s">
        <v>354</v>
      </c>
      <c r="O109" t="s">
        <v>18</v>
      </c>
      <c r="P109" s="19">
        <f>VLOOKUP(MAP_Thailand3[[#This Row],[ADM1_TH]],[1]AREA_CD!$A:$B,2,0)</f>
        <v>13</v>
      </c>
    </row>
    <row r="110" spans="1:16" x14ac:dyDescent="0.3">
      <c r="A110" t="str">
        <f>_xlfn.CONCAT(MAP_Thailand3[[#This Row],[ADM1_TH]],MAP_Thailand3[[#This Row],[ADM2_TH]],MAP_Thailand3[[#This Row],[ADM3_TH]])</f>
        <v>กรุงเทพมหานครบางเขนท่าแร้ง</v>
      </c>
      <c r="B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TH100508</v>
      </c>
      <c r="C110" t="s">
        <v>252</v>
      </c>
      <c r="D110">
        <v>0.22115614307000001</v>
      </c>
      <c r="E110">
        <v>1.90493061881E-3</v>
      </c>
      <c r="F110" t="s">
        <v>17</v>
      </c>
      <c r="G110" t="s">
        <v>18</v>
      </c>
      <c r="H110" t="str">
        <f>VLOOKUP(MAP_Thailand3[[#This Row],[ADM1_EN]],$F$2:$H$78,3,0)</f>
        <v>TH10</v>
      </c>
      <c r="I110" t="s">
        <v>349</v>
      </c>
      <c r="J110" t="s">
        <v>350</v>
      </c>
      <c r="K110" t="s">
        <v>351</v>
      </c>
      <c r="L110" t="s">
        <v>355</v>
      </c>
      <c r="M110" t="s">
        <v>356</v>
      </c>
      <c r="N110" t="s">
        <v>357</v>
      </c>
      <c r="O110" t="s">
        <v>18</v>
      </c>
      <c r="P110" s="19">
        <f>VLOOKUP(MAP_Thailand3[[#This Row],[ADM1_TH]],[1]AREA_CD!$A:$B,2,0)</f>
        <v>13</v>
      </c>
    </row>
    <row r="111" spans="1:16" x14ac:dyDescent="0.3">
      <c r="A111" t="str">
        <f>_xlfn.CONCAT(MAP_Thailand3[[#This Row],[ADM1_TH]],MAP_Thailand3[[#This Row],[ADM2_TH]],MAP_Thailand3[[#This Row],[ADM3_TH]])</f>
        <v>กรุงเทพมหานครบางกะปิคลองจั่น</v>
      </c>
      <c r="B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TH100601</v>
      </c>
      <c r="C111" t="s">
        <v>252</v>
      </c>
      <c r="D111">
        <v>0.16737883634100001</v>
      </c>
      <c r="E111">
        <v>9.8378791187699998E-4</v>
      </c>
      <c r="F111" t="s">
        <v>17</v>
      </c>
      <c r="G111" t="s">
        <v>18</v>
      </c>
      <c r="H111" t="str">
        <f>VLOOKUP(MAP_Thailand3[[#This Row],[ADM1_EN]],$F$2:$H$78,3,0)</f>
        <v>TH10</v>
      </c>
      <c r="I111" t="s">
        <v>358</v>
      </c>
      <c r="J111" t="s">
        <v>359</v>
      </c>
      <c r="K111" t="s">
        <v>360</v>
      </c>
      <c r="L111" t="s">
        <v>361</v>
      </c>
      <c r="M111" t="s">
        <v>362</v>
      </c>
      <c r="N111" t="s">
        <v>363</v>
      </c>
      <c r="O111" t="s">
        <v>18</v>
      </c>
      <c r="P111" s="19">
        <f>VLOOKUP(MAP_Thailand3[[#This Row],[ADM1_TH]],[1]AREA_CD!$A:$B,2,0)</f>
        <v>13</v>
      </c>
    </row>
    <row r="112" spans="1:16" x14ac:dyDescent="0.3">
      <c r="A112" t="str">
        <f>_xlfn.CONCAT(MAP_Thailand3[[#This Row],[ADM1_TH]],MAP_Thailand3[[#This Row],[ADM2_TH]],MAP_Thailand3[[#This Row],[ADM3_TH]])</f>
        <v>กรุงเทพมหานครบางกะปิหัวหมาก</v>
      </c>
      <c r="B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TH100608</v>
      </c>
      <c r="C112" t="s">
        <v>252</v>
      </c>
      <c r="D112">
        <v>0.19659966148399999</v>
      </c>
      <c r="E112">
        <v>1.31948010662E-3</v>
      </c>
      <c r="F112" t="s">
        <v>17</v>
      </c>
      <c r="G112" t="s">
        <v>18</v>
      </c>
      <c r="H112" t="str">
        <f>VLOOKUP(MAP_Thailand3[[#This Row],[ADM1_EN]],$F$2:$H$78,3,0)</f>
        <v>TH10</v>
      </c>
      <c r="I112" t="s">
        <v>358</v>
      </c>
      <c r="J112" t="s">
        <v>359</v>
      </c>
      <c r="K112" t="s">
        <v>360</v>
      </c>
      <c r="L112" t="s">
        <v>364</v>
      </c>
      <c r="M112" t="s">
        <v>365</v>
      </c>
      <c r="N112" t="s">
        <v>366</v>
      </c>
      <c r="O112" t="s">
        <v>18</v>
      </c>
      <c r="P112" s="19">
        <f>VLOOKUP(MAP_Thailand3[[#This Row],[ADM1_TH]],[1]AREA_CD!$A:$B,2,0)</f>
        <v>13</v>
      </c>
    </row>
    <row r="113" spans="1:16" x14ac:dyDescent="0.3">
      <c r="A113" t="str">
        <f>_xlfn.CONCAT(MAP_Thailand3[[#This Row],[ADM1_TH]],MAP_Thailand3[[#This Row],[ADM2_TH]],MAP_Thailand3[[#This Row],[ADM3_TH]])</f>
        <v>กรุงเทพมหานครปทุมวันรองเมือง</v>
      </c>
      <c r="B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TH100701</v>
      </c>
      <c r="C113" t="s">
        <v>252</v>
      </c>
      <c r="D113">
        <v>4.40417645107E-2</v>
      </c>
      <c r="E113">
        <v>1.03531248948E-4</v>
      </c>
      <c r="F113" t="s">
        <v>17</v>
      </c>
      <c r="G113" t="s">
        <v>18</v>
      </c>
      <c r="H113" t="str">
        <f>VLOOKUP(MAP_Thailand3[[#This Row],[ADM1_EN]],$F$2:$H$78,3,0)</f>
        <v>TH10</v>
      </c>
      <c r="I113" t="s">
        <v>367</v>
      </c>
      <c r="J113" t="s">
        <v>368</v>
      </c>
      <c r="K113" t="s">
        <v>369</v>
      </c>
      <c r="L113" t="s">
        <v>370</v>
      </c>
      <c r="M113" t="s">
        <v>371</v>
      </c>
      <c r="N113" t="s">
        <v>372</v>
      </c>
      <c r="O113" t="s">
        <v>18</v>
      </c>
      <c r="P113" s="19">
        <f>VLOOKUP(MAP_Thailand3[[#This Row],[ADM1_TH]],[1]AREA_CD!$A:$B,2,0)</f>
        <v>13</v>
      </c>
    </row>
    <row r="114" spans="1:16" x14ac:dyDescent="0.3">
      <c r="A114" t="str">
        <f>_xlfn.CONCAT(MAP_Thailand3[[#This Row],[ADM1_TH]],MAP_Thailand3[[#This Row],[ADM2_TH]],MAP_Thailand3[[#This Row],[ADM3_TH]])</f>
        <v>กรุงเทพมหานครปทุมวันวังใหม่</v>
      </c>
      <c r="B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TH100702</v>
      </c>
      <c r="C114" t="s">
        <v>252</v>
      </c>
      <c r="D114">
        <v>4.5652868833099998E-2</v>
      </c>
      <c r="E114">
        <v>1.11828020935E-4</v>
      </c>
      <c r="F114" t="s">
        <v>17</v>
      </c>
      <c r="G114" t="s">
        <v>18</v>
      </c>
      <c r="H114" t="str">
        <f>VLOOKUP(MAP_Thailand3[[#This Row],[ADM1_EN]],$F$2:$H$78,3,0)</f>
        <v>TH10</v>
      </c>
      <c r="I114" t="s">
        <v>367</v>
      </c>
      <c r="J114" t="s">
        <v>368</v>
      </c>
      <c r="K114" t="s">
        <v>369</v>
      </c>
      <c r="L114" t="s">
        <v>373</v>
      </c>
      <c r="M114" t="s">
        <v>374</v>
      </c>
      <c r="N114" t="s">
        <v>375</v>
      </c>
      <c r="O114" t="s">
        <v>18</v>
      </c>
      <c r="P114" s="19">
        <f>VLOOKUP(MAP_Thailand3[[#This Row],[ADM1_TH]],[1]AREA_CD!$A:$B,2,0)</f>
        <v>13</v>
      </c>
    </row>
    <row r="115" spans="1:16" x14ac:dyDescent="0.3">
      <c r="A115" t="str">
        <f>_xlfn.CONCAT(MAP_Thailand3[[#This Row],[ADM1_TH]],MAP_Thailand3[[#This Row],[ADM2_TH]],MAP_Thailand3[[#This Row],[ADM3_TH]])</f>
        <v>กรุงเทพมหานครปทุมวันปทุมวัน</v>
      </c>
      <c r="B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TH100703</v>
      </c>
      <c r="C115" t="s">
        <v>252</v>
      </c>
      <c r="D115">
        <v>5.5476662168999998E-2</v>
      </c>
      <c r="E115">
        <v>1.75620916637E-4</v>
      </c>
      <c r="F115" t="s">
        <v>17</v>
      </c>
      <c r="G115" t="s">
        <v>18</v>
      </c>
      <c r="H115" t="str">
        <f>VLOOKUP(MAP_Thailand3[[#This Row],[ADM1_EN]],$F$2:$H$78,3,0)</f>
        <v>TH10</v>
      </c>
      <c r="I115" t="s">
        <v>367</v>
      </c>
      <c r="J115" t="s">
        <v>368</v>
      </c>
      <c r="K115" t="s">
        <v>369</v>
      </c>
      <c r="L115" t="s">
        <v>367</v>
      </c>
      <c r="M115" t="s">
        <v>368</v>
      </c>
      <c r="N115" t="s">
        <v>376</v>
      </c>
      <c r="O115" t="s">
        <v>18</v>
      </c>
      <c r="P115" s="19">
        <f>VLOOKUP(MAP_Thailand3[[#This Row],[ADM1_TH]],[1]AREA_CD!$A:$B,2,0)</f>
        <v>13</v>
      </c>
    </row>
    <row r="116" spans="1:16" x14ac:dyDescent="0.3">
      <c r="A116" t="str">
        <f>_xlfn.CONCAT(MAP_Thailand3[[#This Row],[ADM1_TH]],MAP_Thailand3[[#This Row],[ADM2_TH]],MAP_Thailand3[[#This Row],[ADM3_TH]])</f>
        <v>กรุงเทพมหานครปทุมวันลุมพินี</v>
      </c>
      <c r="B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TH100704</v>
      </c>
      <c r="C116" t="s">
        <v>252</v>
      </c>
      <c r="D116">
        <v>7.3111921576099997E-2</v>
      </c>
      <c r="E116">
        <v>2.8066149745900002E-4</v>
      </c>
      <c r="F116" t="s">
        <v>17</v>
      </c>
      <c r="G116" t="s">
        <v>18</v>
      </c>
      <c r="H116" t="str">
        <f>VLOOKUP(MAP_Thailand3[[#This Row],[ADM1_EN]],$F$2:$H$78,3,0)</f>
        <v>TH10</v>
      </c>
      <c r="I116" t="s">
        <v>367</v>
      </c>
      <c r="J116" t="s">
        <v>368</v>
      </c>
      <c r="K116" t="s">
        <v>369</v>
      </c>
      <c r="L116" t="s">
        <v>377</v>
      </c>
      <c r="M116" t="s">
        <v>378</v>
      </c>
      <c r="N116" t="s">
        <v>379</v>
      </c>
      <c r="O116" t="s">
        <v>18</v>
      </c>
      <c r="P116" s="19">
        <f>VLOOKUP(MAP_Thailand3[[#This Row],[ADM1_TH]],[1]AREA_CD!$A:$B,2,0)</f>
        <v>13</v>
      </c>
    </row>
    <row r="117" spans="1:16" x14ac:dyDescent="0.3">
      <c r="A117" t="str">
        <f>_xlfn.CONCAT(MAP_Thailand3[[#This Row],[ADM1_TH]],MAP_Thailand3[[#This Row],[ADM2_TH]],MAP_Thailand3[[#This Row],[ADM3_TH]])</f>
        <v>กรุงเทพมหานครป้อมปราบศัตรูพ่าป้อมปราบ</v>
      </c>
      <c r="B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TH100801</v>
      </c>
      <c r="C117" t="s">
        <v>252</v>
      </c>
      <c r="D117">
        <v>3.2656305863299998E-2</v>
      </c>
      <c r="E117">
        <v>5.1765216552000002E-5</v>
      </c>
      <c r="F117" t="s">
        <v>17</v>
      </c>
      <c r="G117" t="s">
        <v>18</v>
      </c>
      <c r="H117" t="str">
        <f>VLOOKUP(MAP_Thailand3[[#This Row],[ADM1_EN]],$F$2:$H$78,3,0)</f>
        <v>TH10</v>
      </c>
      <c r="I117" t="s">
        <v>380</v>
      </c>
      <c r="J117" t="s">
        <v>381</v>
      </c>
      <c r="K117" t="s">
        <v>382</v>
      </c>
      <c r="L117" t="s">
        <v>383</v>
      </c>
      <c r="M117" t="s">
        <v>384</v>
      </c>
      <c r="N117" t="s">
        <v>385</v>
      </c>
      <c r="O117" t="s">
        <v>18</v>
      </c>
      <c r="P117" s="19">
        <f>VLOOKUP(MAP_Thailand3[[#This Row],[ADM1_TH]],[1]AREA_CD!$A:$B,2,0)</f>
        <v>13</v>
      </c>
    </row>
    <row r="118" spans="1:16" x14ac:dyDescent="0.3">
      <c r="A118" t="str">
        <f>_xlfn.CONCAT(MAP_Thailand3[[#This Row],[ADM1_TH]],MAP_Thailand3[[#This Row],[ADM2_TH]],MAP_Thailand3[[#This Row],[ADM3_TH]])</f>
        <v>กรุงเทพมหานครป้อมปราบศัตรูพ่าวัดเทพศิรินทร์</v>
      </c>
      <c r="B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TH100802</v>
      </c>
      <c r="C118" t="s">
        <v>252</v>
      </c>
      <c r="D118">
        <v>2.61026158476E-2</v>
      </c>
      <c r="E118">
        <v>3.6808795172E-5</v>
      </c>
      <c r="F118" t="s">
        <v>17</v>
      </c>
      <c r="G118" t="s">
        <v>18</v>
      </c>
      <c r="H118" t="str">
        <f>VLOOKUP(MAP_Thailand3[[#This Row],[ADM1_EN]],$F$2:$H$78,3,0)</f>
        <v>TH10</v>
      </c>
      <c r="I118" t="s">
        <v>380</v>
      </c>
      <c r="J118" t="s">
        <v>381</v>
      </c>
      <c r="K118" t="s">
        <v>382</v>
      </c>
      <c r="L118" t="s">
        <v>386</v>
      </c>
      <c r="M118" t="s">
        <v>387</v>
      </c>
      <c r="N118" t="s">
        <v>388</v>
      </c>
      <c r="O118" t="s">
        <v>18</v>
      </c>
      <c r="P118" s="19">
        <f>VLOOKUP(MAP_Thailand3[[#This Row],[ADM1_TH]],[1]AREA_CD!$A:$B,2,0)</f>
        <v>13</v>
      </c>
    </row>
    <row r="119" spans="1:16" x14ac:dyDescent="0.3">
      <c r="A119" t="str">
        <f>_xlfn.CONCAT(MAP_Thailand3[[#This Row],[ADM1_TH]],MAP_Thailand3[[#This Row],[ADM2_TH]],MAP_Thailand3[[#This Row],[ADM3_TH]])</f>
        <v>กรุงเทพมหานครป้อมปราบศัตรูพ่าคลองมหานาค</v>
      </c>
      <c r="B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TH100803</v>
      </c>
      <c r="C119" t="s">
        <v>252</v>
      </c>
      <c r="D119">
        <v>2.7848062400100002E-2</v>
      </c>
      <c r="E119">
        <v>4.8524072197999998E-5</v>
      </c>
      <c r="F119" t="s">
        <v>17</v>
      </c>
      <c r="G119" t="s">
        <v>18</v>
      </c>
      <c r="H119" t="str">
        <f>VLOOKUP(MAP_Thailand3[[#This Row],[ADM1_EN]],$F$2:$H$78,3,0)</f>
        <v>TH10</v>
      </c>
      <c r="I119" t="s">
        <v>380</v>
      </c>
      <c r="J119" t="s">
        <v>381</v>
      </c>
      <c r="K119" t="s">
        <v>382</v>
      </c>
      <c r="L119" t="s">
        <v>389</v>
      </c>
      <c r="M119" t="s">
        <v>390</v>
      </c>
      <c r="N119" t="s">
        <v>391</v>
      </c>
      <c r="O119" t="s">
        <v>18</v>
      </c>
      <c r="P119" s="19">
        <f>VLOOKUP(MAP_Thailand3[[#This Row],[ADM1_TH]],[1]AREA_CD!$A:$B,2,0)</f>
        <v>13</v>
      </c>
    </row>
    <row r="120" spans="1:16" x14ac:dyDescent="0.3">
      <c r="A120" t="str">
        <f>_xlfn.CONCAT(MAP_Thailand3[[#This Row],[ADM1_TH]],MAP_Thailand3[[#This Row],[ADM2_TH]],MAP_Thailand3[[#This Row],[ADM3_TH]])</f>
        <v>กรุงเทพมหานครป้อมปราบศัตรูพ่าบ้านบาตร</v>
      </c>
      <c r="B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TH100804</v>
      </c>
      <c r="C120" t="s">
        <v>252</v>
      </c>
      <c r="D120">
        <v>2.75586954102E-2</v>
      </c>
      <c r="E120">
        <v>3.3807341422000003E-5</v>
      </c>
      <c r="F120" t="s">
        <v>17</v>
      </c>
      <c r="G120" t="s">
        <v>18</v>
      </c>
      <c r="H120" t="str">
        <f>VLOOKUP(MAP_Thailand3[[#This Row],[ADM1_EN]],$F$2:$H$78,3,0)</f>
        <v>TH10</v>
      </c>
      <c r="I120" t="s">
        <v>380</v>
      </c>
      <c r="J120" t="s">
        <v>381</v>
      </c>
      <c r="K120" t="s">
        <v>382</v>
      </c>
      <c r="L120" t="s">
        <v>392</v>
      </c>
      <c r="M120" t="s">
        <v>393</v>
      </c>
      <c r="N120" t="s">
        <v>394</v>
      </c>
      <c r="O120" t="s">
        <v>18</v>
      </c>
      <c r="P120" s="19">
        <f>VLOOKUP(MAP_Thailand3[[#This Row],[ADM1_TH]],[1]AREA_CD!$A:$B,2,0)</f>
        <v>13</v>
      </c>
    </row>
    <row r="121" spans="1:16" x14ac:dyDescent="0.3">
      <c r="A121" t="str">
        <f>_xlfn.CONCAT(MAP_Thailand3[[#This Row],[ADM1_TH]],MAP_Thailand3[[#This Row],[ADM2_TH]],MAP_Thailand3[[#This Row],[ADM3_TH]])</f>
        <v>กรุงเทพมหานครป้อมปราบศัตรูพ่าวัดโสมนัส</v>
      </c>
      <c r="B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TH100805</v>
      </c>
      <c r="C121" t="s">
        <v>252</v>
      </c>
      <c r="D121">
        <v>2.8385871679400002E-2</v>
      </c>
      <c r="E121">
        <v>3.8069649092000002E-5</v>
      </c>
      <c r="F121" t="s">
        <v>17</v>
      </c>
      <c r="G121" t="s">
        <v>18</v>
      </c>
      <c r="H121" t="str">
        <f>VLOOKUP(MAP_Thailand3[[#This Row],[ADM1_EN]],$F$2:$H$78,3,0)</f>
        <v>TH10</v>
      </c>
      <c r="I121" t="s">
        <v>380</v>
      </c>
      <c r="J121" t="s">
        <v>381</v>
      </c>
      <c r="K121" t="s">
        <v>382</v>
      </c>
      <c r="L121" t="s">
        <v>395</v>
      </c>
      <c r="M121" t="s">
        <v>396</v>
      </c>
      <c r="N121" t="s">
        <v>397</v>
      </c>
      <c r="O121" t="s">
        <v>18</v>
      </c>
      <c r="P121" s="19">
        <f>VLOOKUP(MAP_Thailand3[[#This Row],[ADM1_TH]],[1]AREA_CD!$A:$B,2,0)</f>
        <v>13</v>
      </c>
    </row>
    <row r="122" spans="1:16" x14ac:dyDescent="0.3">
      <c r="A122" t="str">
        <f>_xlfn.CONCAT(MAP_Thailand3[[#This Row],[ADM1_TH]],MAP_Thailand3[[#This Row],[ADM2_TH]],MAP_Thailand3[[#This Row],[ADM3_TH]])</f>
        <v>กรุงเทพมหานครพระโขนงบางจาก</v>
      </c>
      <c r="B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TH100905</v>
      </c>
      <c r="C122" t="s">
        <v>252</v>
      </c>
      <c r="D122">
        <v>0.156672422684</v>
      </c>
      <c r="E122">
        <v>1.10240834801E-3</v>
      </c>
      <c r="F122" t="s">
        <v>17</v>
      </c>
      <c r="G122" t="s">
        <v>18</v>
      </c>
      <c r="H122" t="str">
        <f>VLOOKUP(MAP_Thailand3[[#This Row],[ADM1_EN]],$F$2:$H$78,3,0)</f>
        <v>TH10</v>
      </c>
      <c r="I122" t="s">
        <v>398</v>
      </c>
      <c r="J122" t="s">
        <v>399</v>
      </c>
      <c r="K122" t="s">
        <v>400</v>
      </c>
      <c r="L122" t="s">
        <v>401</v>
      </c>
      <c r="M122" t="s">
        <v>402</v>
      </c>
      <c r="N122" t="s">
        <v>403</v>
      </c>
      <c r="O122" t="s">
        <v>18</v>
      </c>
      <c r="P122" s="19">
        <f>VLOOKUP(MAP_Thailand3[[#This Row],[ADM1_TH]],[1]AREA_CD!$A:$B,2,0)</f>
        <v>13</v>
      </c>
    </row>
    <row r="123" spans="1:16" x14ac:dyDescent="0.3">
      <c r="A123" t="str">
        <f>_xlfn.CONCAT(MAP_Thailand3[[#This Row],[ADM1_TH]],MAP_Thailand3[[#This Row],[ADM2_TH]],MAP_Thailand3[[#This Row],[ADM3_TH]])</f>
        <v>กรุงเทพมหานครมีนบุรีมีนบุรี</v>
      </c>
      <c r="B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TH101001</v>
      </c>
      <c r="C123" t="s">
        <v>252</v>
      </c>
      <c r="D123">
        <v>0.24354636908999999</v>
      </c>
      <c r="E123">
        <v>2.0769570249299998E-3</v>
      </c>
      <c r="F123" t="s">
        <v>17</v>
      </c>
      <c r="G123" t="s">
        <v>18</v>
      </c>
      <c r="H123" t="str">
        <f>VLOOKUP(MAP_Thailand3[[#This Row],[ADM1_EN]],$F$2:$H$78,3,0)</f>
        <v>TH10</v>
      </c>
      <c r="I123" t="s">
        <v>404</v>
      </c>
      <c r="J123" t="s">
        <v>405</v>
      </c>
      <c r="K123" t="s">
        <v>406</v>
      </c>
      <c r="L123" t="s">
        <v>404</v>
      </c>
      <c r="M123" t="s">
        <v>405</v>
      </c>
      <c r="N123" t="s">
        <v>407</v>
      </c>
      <c r="O123" t="s">
        <v>18</v>
      </c>
      <c r="P123" s="19">
        <f>VLOOKUP(MAP_Thailand3[[#This Row],[ADM1_TH]],[1]AREA_CD!$A:$B,2,0)</f>
        <v>13</v>
      </c>
    </row>
    <row r="124" spans="1:16" x14ac:dyDescent="0.3">
      <c r="A124" t="str">
        <f>_xlfn.CONCAT(MAP_Thailand3[[#This Row],[ADM1_TH]],MAP_Thailand3[[#This Row],[ADM2_TH]],MAP_Thailand3[[#This Row],[ADM3_TH]])</f>
        <v>กรุงเทพมหานครมีนบุรีแสนแสบ</v>
      </c>
      <c r="B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TH101002</v>
      </c>
      <c r="C124" t="s">
        <v>252</v>
      </c>
      <c r="D124">
        <v>0.26409083149500001</v>
      </c>
      <c r="E124">
        <v>2.9726220675899999E-3</v>
      </c>
      <c r="F124" t="s">
        <v>17</v>
      </c>
      <c r="G124" t="s">
        <v>18</v>
      </c>
      <c r="H124" t="str">
        <f>VLOOKUP(MAP_Thailand3[[#This Row],[ADM1_EN]],$F$2:$H$78,3,0)</f>
        <v>TH10</v>
      </c>
      <c r="I124" t="s">
        <v>404</v>
      </c>
      <c r="J124" t="s">
        <v>405</v>
      </c>
      <c r="K124" t="s">
        <v>406</v>
      </c>
      <c r="L124" t="s">
        <v>408</v>
      </c>
      <c r="M124" t="s">
        <v>409</v>
      </c>
      <c r="N124" t="s">
        <v>410</v>
      </c>
      <c r="O124" t="s">
        <v>18</v>
      </c>
      <c r="P124" s="19">
        <f>VLOOKUP(MAP_Thailand3[[#This Row],[ADM1_TH]],[1]AREA_CD!$A:$B,2,0)</f>
        <v>13</v>
      </c>
    </row>
    <row r="125" spans="1:16" x14ac:dyDescent="0.3">
      <c r="A125" t="str">
        <f>_xlfn.CONCAT(MAP_Thailand3[[#This Row],[ADM1_TH]],MAP_Thailand3[[#This Row],[ADM2_TH]],MAP_Thailand3[[#This Row],[ADM3_TH]])</f>
        <v>กรุงเทพมหานครลาดกระบังลาดกระบัง</v>
      </c>
      <c r="B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TH101101</v>
      </c>
      <c r="C125" t="s">
        <v>252</v>
      </c>
      <c r="D125">
        <v>0.191464718709</v>
      </c>
      <c r="E125">
        <v>9.2957473974899997E-4</v>
      </c>
      <c r="F125" t="s">
        <v>17</v>
      </c>
      <c r="G125" t="s">
        <v>18</v>
      </c>
      <c r="H125" t="str">
        <f>VLOOKUP(MAP_Thailand3[[#This Row],[ADM1_EN]],$F$2:$H$78,3,0)</f>
        <v>TH10</v>
      </c>
      <c r="I125" t="s">
        <v>411</v>
      </c>
      <c r="J125" t="s">
        <v>412</v>
      </c>
      <c r="K125" t="s">
        <v>413</v>
      </c>
      <c r="L125" t="s">
        <v>411</v>
      </c>
      <c r="M125" t="s">
        <v>412</v>
      </c>
      <c r="N125" t="s">
        <v>414</v>
      </c>
      <c r="O125" t="s">
        <v>18</v>
      </c>
      <c r="P125" s="19">
        <f>VLOOKUP(MAP_Thailand3[[#This Row],[ADM1_TH]],[1]AREA_CD!$A:$B,2,0)</f>
        <v>13</v>
      </c>
    </row>
    <row r="126" spans="1:16" x14ac:dyDescent="0.3">
      <c r="A126" t="str">
        <f>_xlfn.CONCAT(MAP_Thailand3[[#This Row],[ADM1_TH]],MAP_Thailand3[[#This Row],[ADM2_TH]],MAP_Thailand3[[#This Row],[ADM3_TH]])</f>
        <v>กรุงเทพมหานครลาดกระบังคลองสองต้นนุ่น</v>
      </c>
      <c r="B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TH101102</v>
      </c>
      <c r="C126" t="s">
        <v>252</v>
      </c>
      <c r="D126">
        <v>0.15840900303800001</v>
      </c>
      <c r="E126">
        <v>1.35118114937E-3</v>
      </c>
      <c r="F126" t="s">
        <v>17</v>
      </c>
      <c r="G126" t="s">
        <v>18</v>
      </c>
      <c r="H126" t="str">
        <f>VLOOKUP(MAP_Thailand3[[#This Row],[ADM1_EN]],$F$2:$H$78,3,0)</f>
        <v>TH10</v>
      </c>
      <c r="I126" t="s">
        <v>411</v>
      </c>
      <c r="J126" t="s">
        <v>412</v>
      </c>
      <c r="K126" t="s">
        <v>413</v>
      </c>
      <c r="L126" t="s">
        <v>415</v>
      </c>
      <c r="M126" t="s">
        <v>416</v>
      </c>
      <c r="N126" t="s">
        <v>417</v>
      </c>
      <c r="O126" t="s">
        <v>18</v>
      </c>
      <c r="P126" s="19">
        <f>VLOOKUP(MAP_Thailand3[[#This Row],[ADM1_TH]],[1]AREA_CD!$A:$B,2,0)</f>
        <v>13</v>
      </c>
    </row>
    <row r="127" spans="1:16" x14ac:dyDescent="0.3">
      <c r="A127" t="str">
        <f>_xlfn.CONCAT(MAP_Thailand3[[#This Row],[ADM1_TH]],MAP_Thailand3[[#This Row],[ADM2_TH]],MAP_Thailand3[[#This Row],[ADM3_TH]])</f>
        <v>กรุงเทพมหานครลาดกระบังคลองสามประเวศ</v>
      </c>
      <c r="B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TH101103</v>
      </c>
      <c r="C127" t="s">
        <v>252</v>
      </c>
      <c r="D127">
        <v>0.16861173169499999</v>
      </c>
      <c r="E127">
        <v>1.4843589834400001E-3</v>
      </c>
      <c r="F127" t="s">
        <v>17</v>
      </c>
      <c r="G127" t="s">
        <v>18</v>
      </c>
      <c r="H127" t="str">
        <f>VLOOKUP(MAP_Thailand3[[#This Row],[ADM1_EN]],$F$2:$H$78,3,0)</f>
        <v>TH10</v>
      </c>
      <c r="I127" t="s">
        <v>411</v>
      </c>
      <c r="J127" t="s">
        <v>412</v>
      </c>
      <c r="K127" t="s">
        <v>413</v>
      </c>
      <c r="L127" t="s">
        <v>418</v>
      </c>
      <c r="M127" t="s">
        <v>419</v>
      </c>
      <c r="N127" t="s">
        <v>420</v>
      </c>
      <c r="O127" t="s">
        <v>18</v>
      </c>
      <c r="P127" s="19">
        <f>VLOOKUP(MAP_Thailand3[[#This Row],[ADM1_TH]],[1]AREA_CD!$A:$B,2,0)</f>
        <v>13</v>
      </c>
    </row>
    <row r="128" spans="1:16" x14ac:dyDescent="0.3">
      <c r="A128" t="str">
        <f>_xlfn.CONCAT(MAP_Thailand3[[#This Row],[ADM1_TH]],MAP_Thailand3[[#This Row],[ADM2_TH]],MAP_Thailand3[[#This Row],[ADM3_TH]])</f>
        <v>กรุงเทพมหานครลาดกระบังลำปลาทิว</v>
      </c>
      <c r="B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TH101104</v>
      </c>
      <c r="C128" t="s">
        <v>252</v>
      </c>
      <c r="D128">
        <v>0.27737088043199998</v>
      </c>
      <c r="E128">
        <v>2.7961425764400001E-3</v>
      </c>
      <c r="F128" t="s">
        <v>17</v>
      </c>
      <c r="G128" t="s">
        <v>18</v>
      </c>
      <c r="H128" t="str">
        <f>VLOOKUP(MAP_Thailand3[[#This Row],[ADM1_EN]],$F$2:$H$78,3,0)</f>
        <v>TH10</v>
      </c>
      <c r="I128" t="s">
        <v>411</v>
      </c>
      <c r="J128" t="s">
        <v>412</v>
      </c>
      <c r="K128" t="s">
        <v>413</v>
      </c>
      <c r="L128" t="s">
        <v>421</v>
      </c>
      <c r="M128" t="s">
        <v>422</v>
      </c>
      <c r="N128" t="s">
        <v>423</v>
      </c>
      <c r="O128" t="s">
        <v>18</v>
      </c>
      <c r="P128" s="19">
        <f>VLOOKUP(MAP_Thailand3[[#This Row],[ADM1_TH]],[1]AREA_CD!$A:$B,2,0)</f>
        <v>13</v>
      </c>
    </row>
    <row r="129" spans="1:16" x14ac:dyDescent="0.3">
      <c r="A129" t="str">
        <f>_xlfn.CONCAT(MAP_Thailand3[[#This Row],[ADM1_TH]],MAP_Thailand3[[#This Row],[ADM2_TH]],MAP_Thailand3[[#This Row],[ADM3_TH]])</f>
        <v>กรุงเทพมหานครลาดกระบังทับยาว</v>
      </c>
      <c r="B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TH101105</v>
      </c>
      <c r="C129" t="s">
        <v>252</v>
      </c>
      <c r="D129">
        <v>0.25574021342800002</v>
      </c>
      <c r="E129">
        <v>2.27612356907E-3</v>
      </c>
      <c r="F129" t="s">
        <v>17</v>
      </c>
      <c r="G129" t="s">
        <v>18</v>
      </c>
      <c r="H129" t="str">
        <f>VLOOKUP(MAP_Thailand3[[#This Row],[ADM1_EN]],$F$2:$H$78,3,0)</f>
        <v>TH10</v>
      </c>
      <c r="I129" t="s">
        <v>411</v>
      </c>
      <c r="J129" t="s">
        <v>412</v>
      </c>
      <c r="K129" t="s">
        <v>413</v>
      </c>
      <c r="L129" t="s">
        <v>424</v>
      </c>
      <c r="M129" t="s">
        <v>425</v>
      </c>
      <c r="N129" t="s">
        <v>426</v>
      </c>
      <c r="O129" t="s">
        <v>18</v>
      </c>
      <c r="P129" s="19">
        <f>VLOOKUP(MAP_Thailand3[[#This Row],[ADM1_TH]],[1]AREA_CD!$A:$B,2,0)</f>
        <v>13</v>
      </c>
    </row>
    <row r="130" spans="1:16" x14ac:dyDescent="0.3">
      <c r="A130" t="str">
        <f>_xlfn.CONCAT(MAP_Thailand3[[#This Row],[ADM1_TH]],MAP_Thailand3[[#This Row],[ADM2_TH]],MAP_Thailand3[[#This Row],[ADM3_TH]])</f>
        <v>กรุงเทพมหานครลาดกระบังขุมทอง</v>
      </c>
      <c r="B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TH101106</v>
      </c>
      <c r="C130" t="s">
        <v>252</v>
      </c>
      <c r="D130">
        <v>0.219708767271</v>
      </c>
      <c r="E130">
        <v>1.91223122212E-3</v>
      </c>
      <c r="F130" t="s">
        <v>17</v>
      </c>
      <c r="G130" t="s">
        <v>18</v>
      </c>
      <c r="H130" t="str">
        <f>VLOOKUP(MAP_Thailand3[[#This Row],[ADM1_EN]],$F$2:$H$78,3,0)</f>
        <v>TH10</v>
      </c>
      <c r="I130" t="s">
        <v>411</v>
      </c>
      <c r="J130" t="s">
        <v>412</v>
      </c>
      <c r="K130" t="s">
        <v>413</v>
      </c>
      <c r="L130" t="s">
        <v>427</v>
      </c>
      <c r="M130" t="s">
        <v>428</v>
      </c>
      <c r="N130" t="s">
        <v>429</v>
      </c>
      <c r="O130" t="s">
        <v>18</v>
      </c>
      <c r="P130" s="19">
        <f>VLOOKUP(MAP_Thailand3[[#This Row],[ADM1_TH]],[1]AREA_CD!$A:$B,2,0)</f>
        <v>13</v>
      </c>
    </row>
    <row r="131" spans="1:16" x14ac:dyDescent="0.3">
      <c r="A131" t="str">
        <f>_xlfn.CONCAT(MAP_Thailand3[[#This Row],[ADM1_TH]],MAP_Thailand3[[#This Row],[ADM2_TH]],MAP_Thailand3[[#This Row],[ADM3_TH]])</f>
        <v>กรุงเทพมหานครยานนาวาช่องนนทรี</v>
      </c>
      <c r="B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TH101203</v>
      </c>
      <c r="C131" t="s">
        <v>252</v>
      </c>
      <c r="D131">
        <v>0.125002177381</v>
      </c>
      <c r="E131">
        <v>6.2348814374200002E-4</v>
      </c>
      <c r="F131" t="s">
        <v>17</v>
      </c>
      <c r="G131" t="s">
        <v>18</v>
      </c>
      <c r="H131" t="str">
        <f>VLOOKUP(MAP_Thailand3[[#This Row],[ADM1_EN]],$F$2:$H$78,3,0)</f>
        <v>TH10</v>
      </c>
      <c r="I131" t="s">
        <v>430</v>
      </c>
      <c r="J131" t="s">
        <v>431</v>
      </c>
      <c r="K131" t="s">
        <v>432</v>
      </c>
      <c r="L131" t="s">
        <v>433</v>
      </c>
      <c r="M131" t="s">
        <v>434</v>
      </c>
      <c r="N131" t="s">
        <v>435</v>
      </c>
      <c r="O131" t="s">
        <v>18</v>
      </c>
      <c r="P131" s="19">
        <f>VLOOKUP(MAP_Thailand3[[#This Row],[ADM1_TH]],[1]AREA_CD!$A:$B,2,0)</f>
        <v>13</v>
      </c>
    </row>
    <row r="132" spans="1:16" x14ac:dyDescent="0.3">
      <c r="A132" t="str">
        <f>_xlfn.CONCAT(MAP_Thailand3[[#This Row],[ADM1_TH]],MAP_Thailand3[[#This Row],[ADM2_TH]],MAP_Thailand3[[#This Row],[ADM3_TH]])</f>
        <v>กรุงเทพมหานครยานนาวาบางโพงพาง</v>
      </c>
      <c r="B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TH101204</v>
      </c>
      <c r="C132" t="s">
        <v>252</v>
      </c>
      <c r="D132">
        <v>9.5717277620299995E-2</v>
      </c>
      <c r="E132">
        <v>4.12130019867E-4</v>
      </c>
      <c r="F132" t="s">
        <v>17</v>
      </c>
      <c r="G132" t="s">
        <v>18</v>
      </c>
      <c r="H132" t="str">
        <f>VLOOKUP(MAP_Thailand3[[#This Row],[ADM1_EN]],$F$2:$H$78,3,0)</f>
        <v>TH10</v>
      </c>
      <c r="I132" t="s">
        <v>430</v>
      </c>
      <c r="J132" t="s">
        <v>431</v>
      </c>
      <c r="K132" t="s">
        <v>432</v>
      </c>
      <c r="L132" t="s">
        <v>436</v>
      </c>
      <c r="M132" t="s">
        <v>437</v>
      </c>
      <c r="N132" t="s">
        <v>438</v>
      </c>
      <c r="O132" t="s">
        <v>18</v>
      </c>
      <c r="P132" s="19">
        <f>VLOOKUP(MAP_Thailand3[[#This Row],[ADM1_TH]],[1]AREA_CD!$A:$B,2,0)</f>
        <v>13</v>
      </c>
    </row>
    <row r="133" spans="1:16" x14ac:dyDescent="0.3">
      <c r="A133" t="str">
        <f>_xlfn.CONCAT(MAP_Thailand3[[#This Row],[ADM1_TH]],MAP_Thailand3[[#This Row],[ADM2_TH]],MAP_Thailand3[[#This Row],[ADM3_TH]])</f>
        <v>กรุงเทพมหานครสัมพันธวงศ์จักรวรรดิ</v>
      </c>
      <c r="B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TH101301</v>
      </c>
      <c r="C133" t="s">
        <v>252</v>
      </c>
      <c r="D133">
        <v>2.62821546475E-2</v>
      </c>
      <c r="E133">
        <v>4.2319691682999999E-5</v>
      </c>
      <c r="F133" t="s">
        <v>17</v>
      </c>
      <c r="G133" t="s">
        <v>18</v>
      </c>
      <c r="H133" t="str">
        <f>VLOOKUP(MAP_Thailand3[[#This Row],[ADM1_EN]],$F$2:$H$78,3,0)</f>
        <v>TH10</v>
      </c>
      <c r="I133" t="s">
        <v>439</v>
      </c>
      <c r="J133" t="s">
        <v>440</v>
      </c>
      <c r="K133" t="s">
        <v>441</v>
      </c>
      <c r="L133" t="s">
        <v>442</v>
      </c>
      <c r="M133" t="s">
        <v>443</v>
      </c>
      <c r="N133" t="s">
        <v>444</v>
      </c>
      <c r="O133" t="s">
        <v>18</v>
      </c>
      <c r="P133" s="19">
        <f>VLOOKUP(MAP_Thailand3[[#This Row],[ADM1_TH]],[1]AREA_CD!$A:$B,2,0)</f>
        <v>13</v>
      </c>
    </row>
    <row r="134" spans="1:16" x14ac:dyDescent="0.3">
      <c r="A134" t="str">
        <f>_xlfn.CONCAT(MAP_Thailand3[[#This Row],[ADM1_TH]],MAP_Thailand3[[#This Row],[ADM2_TH]],MAP_Thailand3[[#This Row],[ADM3_TH]])</f>
        <v>กรุงเทพมหานครสัมพันธวงศ์สัมพันธวงศ์</v>
      </c>
      <c r="B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TH101302</v>
      </c>
      <c r="C134" t="s">
        <v>252</v>
      </c>
      <c r="D134">
        <v>3.81829399005E-2</v>
      </c>
      <c r="E134">
        <v>4.1635486600000003E-5</v>
      </c>
      <c r="F134" t="s">
        <v>17</v>
      </c>
      <c r="G134" t="s">
        <v>18</v>
      </c>
      <c r="H134" t="str">
        <f>VLOOKUP(MAP_Thailand3[[#This Row],[ADM1_EN]],$F$2:$H$78,3,0)</f>
        <v>TH10</v>
      </c>
      <c r="I134" t="s">
        <v>439</v>
      </c>
      <c r="J134" t="s">
        <v>440</v>
      </c>
      <c r="K134" t="s">
        <v>441</v>
      </c>
      <c r="L134" t="s">
        <v>439</v>
      </c>
      <c r="M134" t="s">
        <v>440</v>
      </c>
      <c r="N134" t="s">
        <v>445</v>
      </c>
      <c r="O134" t="s">
        <v>18</v>
      </c>
      <c r="P134" s="19">
        <f>VLOOKUP(MAP_Thailand3[[#This Row],[ADM1_TH]],[1]AREA_CD!$A:$B,2,0)</f>
        <v>13</v>
      </c>
    </row>
    <row r="135" spans="1:16" x14ac:dyDescent="0.3">
      <c r="A135" t="str">
        <f>_xlfn.CONCAT(MAP_Thailand3[[#This Row],[ADM1_TH]],MAP_Thailand3[[#This Row],[ADM2_TH]],MAP_Thailand3[[#This Row],[ADM3_TH]])</f>
        <v>กรุงเทพมหานครสัมพันธวงศ์ตลาดน้อย</v>
      </c>
      <c r="B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TH101303</v>
      </c>
      <c r="C135" t="s">
        <v>252</v>
      </c>
      <c r="D135">
        <v>2.9576055905199999E-2</v>
      </c>
      <c r="E135">
        <v>3.3778940378999999E-5</v>
      </c>
      <c r="F135" t="s">
        <v>17</v>
      </c>
      <c r="G135" t="s">
        <v>18</v>
      </c>
      <c r="H135" t="str">
        <f>VLOOKUP(MAP_Thailand3[[#This Row],[ADM1_EN]],$F$2:$H$78,3,0)</f>
        <v>TH10</v>
      </c>
      <c r="I135" t="s">
        <v>439</v>
      </c>
      <c r="J135" t="s">
        <v>440</v>
      </c>
      <c r="K135" t="s">
        <v>441</v>
      </c>
      <c r="L135" t="s">
        <v>446</v>
      </c>
      <c r="M135" t="s">
        <v>447</v>
      </c>
      <c r="N135" t="s">
        <v>448</v>
      </c>
      <c r="O135" t="s">
        <v>18</v>
      </c>
      <c r="P135" s="19">
        <f>VLOOKUP(MAP_Thailand3[[#This Row],[ADM1_TH]],[1]AREA_CD!$A:$B,2,0)</f>
        <v>13</v>
      </c>
    </row>
    <row r="136" spans="1:16" x14ac:dyDescent="0.3">
      <c r="A136" t="str">
        <f>_xlfn.CONCAT(MAP_Thailand3[[#This Row],[ADM1_TH]],MAP_Thailand3[[#This Row],[ADM2_TH]],MAP_Thailand3[[#This Row],[ADM3_TH]])</f>
        <v>กรุงเทพมหานครพญาไทสามเสนใน</v>
      </c>
      <c r="B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TH101401</v>
      </c>
      <c r="C136" t="s">
        <v>252</v>
      </c>
      <c r="D136">
        <v>0.109781018866</v>
      </c>
      <c r="E136">
        <v>7.7357864705100005E-4</v>
      </c>
      <c r="F136" t="s">
        <v>17</v>
      </c>
      <c r="G136" t="s">
        <v>18</v>
      </c>
      <c r="H136" t="str">
        <f>VLOOKUP(MAP_Thailand3[[#This Row],[ADM1_EN]],$F$2:$H$78,3,0)</f>
        <v>TH10</v>
      </c>
      <c r="I136" t="s">
        <v>449</v>
      </c>
      <c r="J136" t="s">
        <v>450</v>
      </c>
      <c r="K136" t="s">
        <v>451</v>
      </c>
      <c r="L136" t="s">
        <v>452</v>
      </c>
      <c r="M136" t="s">
        <v>453</v>
      </c>
      <c r="N136" t="s">
        <v>454</v>
      </c>
      <c r="O136" t="s">
        <v>18</v>
      </c>
      <c r="P136" s="19">
        <f>VLOOKUP(MAP_Thailand3[[#This Row],[ADM1_TH]],[1]AREA_CD!$A:$B,2,0)</f>
        <v>13</v>
      </c>
    </row>
    <row r="137" spans="1:16" x14ac:dyDescent="0.3">
      <c r="A137" t="str">
        <f>_xlfn.CONCAT(MAP_Thailand3[[#This Row],[ADM1_TH]],MAP_Thailand3[[#This Row],[ADM2_TH]],MAP_Thailand3[[#This Row],[ADM3_TH]])</f>
        <v>กรุงเทพมหานครธนบุรีวัดกัลยาณ์</v>
      </c>
      <c r="B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TH101501</v>
      </c>
      <c r="C137" t="s">
        <v>252</v>
      </c>
      <c r="D137">
        <v>3.1539883368699999E-2</v>
      </c>
      <c r="E137">
        <v>6.0224529043999999E-5</v>
      </c>
      <c r="F137" t="s">
        <v>17</v>
      </c>
      <c r="G137" t="s">
        <v>18</v>
      </c>
      <c r="H137" t="str">
        <f>VLOOKUP(MAP_Thailand3[[#This Row],[ADM1_EN]],$F$2:$H$78,3,0)</f>
        <v>TH10</v>
      </c>
      <c r="I137" t="s">
        <v>455</v>
      </c>
      <c r="J137" t="s">
        <v>456</v>
      </c>
      <c r="K137" t="s">
        <v>457</v>
      </c>
      <c r="L137" t="s">
        <v>458</v>
      </c>
      <c r="M137" t="s">
        <v>459</v>
      </c>
      <c r="N137" t="s">
        <v>460</v>
      </c>
      <c r="O137" t="s">
        <v>18</v>
      </c>
      <c r="P137" s="19">
        <f>VLOOKUP(MAP_Thailand3[[#This Row],[ADM1_TH]],[1]AREA_CD!$A:$B,2,0)</f>
        <v>13</v>
      </c>
    </row>
    <row r="138" spans="1:16" x14ac:dyDescent="0.3">
      <c r="A138" t="str">
        <f>_xlfn.CONCAT(MAP_Thailand3[[#This Row],[ADM1_TH]],MAP_Thailand3[[#This Row],[ADM2_TH]],MAP_Thailand3[[#This Row],[ADM3_TH]])</f>
        <v>กรุงเทพมหานครธนบุรีหิรัญรูจี</v>
      </c>
      <c r="B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TH101502</v>
      </c>
      <c r="C138" t="s">
        <v>252</v>
      </c>
      <c r="D138">
        <v>2.9718358373699998E-2</v>
      </c>
      <c r="E138">
        <v>5.4383348614999997E-5</v>
      </c>
      <c r="F138" t="s">
        <v>17</v>
      </c>
      <c r="G138" t="s">
        <v>18</v>
      </c>
      <c r="H138" t="str">
        <f>VLOOKUP(MAP_Thailand3[[#This Row],[ADM1_EN]],$F$2:$H$78,3,0)</f>
        <v>TH10</v>
      </c>
      <c r="I138" t="s">
        <v>455</v>
      </c>
      <c r="J138" t="s">
        <v>456</v>
      </c>
      <c r="K138" t="s">
        <v>457</v>
      </c>
      <c r="L138" t="s">
        <v>461</v>
      </c>
      <c r="M138" t="s">
        <v>462</v>
      </c>
      <c r="N138" t="s">
        <v>463</v>
      </c>
      <c r="O138" t="s">
        <v>18</v>
      </c>
      <c r="P138" s="19">
        <f>VLOOKUP(MAP_Thailand3[[#This Row],[ADM1_TH]],[1]AREA_CD!$A:$B,2,0)</f>
        <v>13</v>
      </c>
    </row>
    <row r="139" spans="1:16" x14ac:dyDescent="0.3">
      <c r="A139" t="str">
        <f>_xlfn.CONCAT(MAP_Thailand3[[#This Row],[ADM1_TH]],MAP_Thailand3[[#This Row],[ADM2_TH]],MAP_Thailand3[[#This Row],[ADM3_TH]])</f>
        <v>กรุงเทพมหานครธนบุรีบางยี่เรือ</v>
      </c>
      <c r="B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TH101503</v>
      </c>
      <c r="C139" t="s">
        <v>252</v>
      </c>
      <c r="D139">
        <v>4.3872565474299997E-2</v>
      </c>
      <c r="E139">
        <v>8.5835436507E-5</v>
      </c>
      <c r="F139" t="s">
        <v>17</v>
      </c>
      <c r="G139" t="s">
        <v>18</v>
      </c>
      <c r="H139" t="str">
        <f>VLOOKUP(MAP_Thailand3[[#This Row],[ADM1_EN]],$F$2:$H$78,3,0)</f>
        <v>TH10</v>
      </c>
      <c r="I139" t="s">
        <v>455</v>
      </c>
      <c r="J139" t="s">
        <v>456</v>
      </c>
      <c r="K139" t="s">
        <v>457</v>
      </c>
      <c r="L139" t="s">
        <v>464</v>
      </c>
      <c r="M139" t="s">
        <v>465</v>
      </c>
      <c r="N139" t="s">
        <v>466</v>
      </c>
      <c r="O139" t="s">
        <v>18</v>
      </c>
      <c r="P139" s="19">
        <f>VLOOKUP(MAP_Thailand3[[#This Row],[ADM1_TH]],[1]AREA_CD!$A:$B,2,0)</f>
        <v>13</v>
      </c>
    </row>
    <row r="140" spans="1:16" x14ac:dyDescent="0.3">
      <c r="A140" t="str">
        <f>_xlfn.CONCAT(MAP_Thailand3[[#This Row],[ADM1_TH]],MAP_Thailand3[[#This Row],[ADM2_TH]],MAP_Thailand3[[#This Row],[ADM3_TH]])</f>
        <v>กรุงเทพมหานครธนบุรีบุคคโล</v>
      </c>
      <c r="B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TH101504</v>
      </c>
      <c r="C140" t="s">
        <v>252</v>
      </c>
      <c r="D140">
        <v>4.5683424049700001E-2</v>
      </c>
      <c r="E140">
        <v>1.15614800995E-4</v>
      </c>
      <c r="F140" t="s">
        <v>17</v>
      </c>
      <c r="G140" t="s">
        <v>18</v>
      </c>
      <c r="H140" t="str">
        <f>VLOOKUP(MAP_Thailand3[[#This Row],[ADM1_EN]],$F$2:$H$78,3,0)</f>
        <v>TH10</v>
      </c>
      <c r="I140" t="s">
        <v>455</v>
      </c>
      <c r="J140" t="s">
        <v>456</v>
      </c>
      <c r="K140" t="s">
        <v>457</v>
      </c>
      <c r="L140" t="s">
        <v>467</v>
      </c>
      <c r="M140" t="s">
        <v>468</v>
      </c>
      <c r="N140" t="s">
        <v>469</v>
      </c>
      <c r="O140" t="s">
        <v>18</v>
      </c>
      <c r="P140" s="19">
        <f>VLOOKUP(MAP_Thailand3[[#This Row],[ADM1_TH]],[1]AREA_CD!$A:$B,2,0)</f>
        <v>13</v>
      </c>
    </row>
    <row r="141" spans="1:16" x14ac:dyDescent="0.3">
      <c r="A141" t="str">
        <f>_xlfn.CONCAT(MAP_Thailand3[[#This Row],[ADM1_TH]],MAP_Thailand3[[#This Row],[ADM2_TH]],MAP_Thailand3[[#This Row],[ADM3_TH]])</f>
        <v>กรุงเทพมหานครธนบุรีตลาดพลู</v>
      </c>
      <c r="B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TH101505</v>
      </c>
      <c r="C141" t="s">
        <v>252</v>
      </c>
      <c r="D141">
        <v>4.1173492103600003E-2</v>
      </c>
      <c r="E141">
        <v>9.4403349463999999E-5</v>
      </c>
      <c r="F141" t="s">
        <v>17</v>
      </c>
      <c r="G141" t="s">
        <v>18</v>
      </c>
      <c r="H141" t="str">
        <f>VLOOKUP(MAP_Thailand3[[#This Row],[ADM1_EN]],$F$2:$H$78,3,0)</f>
        <v>TH10</v>
      </c>
      <c r="I141" t="s">
        <v>455</v>
      </c>
      <c r="J141" t="s">
        <v>456</v>
      </c>
      <c r="K141" t="s">
        <v>457</v>
      </c>
      <c r="L141" t="s">
        <v>470</v>
      </c>
      <c r="M141" t="s">
        <v>471</v>
      </c>
      <c r="N141" t="s">
        <v>472</v>
      </c>
      <c r="O141" t="s">
        <v>18</v>
      </c>
      <c r="P141" s="19">
        <f>VLOOKUP(MAP_Thailand3[[#This Row],[ADM1_TH]],[1]AREA_CD!$A:$B,2,0)</f>
        <v>13</v>
      </c>
    </row>
    <row r="142" spans="1:16" x14ac:dyDescent="0.3">
      <c r="A142" t="str">
        <f>_xlfn.CONCAT(MAP_Thailand3[[#This Row],[ADM1_TH]],MAP_Thailand3[[#This Row],[ADM2_TH]],MAP_Thailand3[[#This Row],[ADM3_TH]])</f>
        <v>กรุงเทพมหานครธนบุรีดาวคะนอง</v>
      </c>
      <c r="B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TH101506</v>
      </c>
      <c r="C142" t="s">
        <v>252</v>
      </c>
      <c r="D142">
        <v>6.0281150124800002E-2</v>
      </c>
      <c r="E142">
        <v>1.43398845393E-4</v>
      </c>
      <c r="F142" t="s">
        <v>17</v>
      </c>
      <c r="G142" t="s">
        <v>18</v>
      </c>
      <c r="H142" t="str">
        <f>VLOOKUP(MAP_Thailand3[[#This Row],[ADM1_EN]],$F$2:$H$78,3,0)</f>
        <v>TH10</v>
      </c>
      <c r="I142" t="s">
        <v>455</v>
      </c>
      <c r="J142" t="s">
        <v>456</v>
      </c>
      <c r="K142" t="s">
        <v>457</v>
      </c>
      <c r="L142" t="s">
        <v>473</v>
      </c>
      <c r="M142" t="s">
        <v>474</v>
      </c>
      <c r="N142" t="s">
        <v>475</v>
      </c>
      <c r="O142" t="s">
        <v>18</v>
      </c>
      <c r="P142" s="19">
        <f>VLOOKUP(MAP_Thailand3[[#This Row],[ADM1_TH]],[1]AREA_CD!$A:$B,2,0)</f>
        <v>13</v>
      </c>
    </row>
    <row r="143" spans="1:16" x14ac:dyDescent="0.3">
      <c r="A143" t="str">
        <f>_xlfn.CONCAT(MAP_Thailand3[[#This Row],[ADM1_TH]],MAP_Thailand3[[#This Row],[ADM2_TH]],MAP_Thailand3[[#This Row],[ADM3_TH]])</f>
        <v>กรุงเทพมหานครธนบุรีสำเหร่</v>
      </c>
      <c r="B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TH101507</v>
      </c>
      <c r="C143" t="s">
        <v>252</v>
      </c>
      <c r="D143">
        <v>5.21485260561E-2</v>
      </c>
      <c r="E143">
        <v>1.19641583785E-4</v>
      </c>
      <c r="F143" t="s">
        <v>17</v>
      </c>
      <c r="G143" t="s">
        <v>18</v>
      </c>
      <c r="H143" t="str">
        <f>VLOOKUP(MAP_Thailand3[[#This Row],[ADM1_EN]],$F$2:$H$78,3,0)</f>
        <v>TH10</v>
      </c>
      <c r="I143" t="s">
        <v>455</v>
      </c>
      <c r="J143" t="s">
        <v>456</v>
      </c>
      <c r="K143" t="s">
        <v>457</v>
      </c>
      <c r="L143" t="s">
        <v>476</v>
      </c>
      <c r="M143" t="s">
        <v>477</v>
      </c>
      <c r="N143" t="s">
        <v>478</v>
      </c>
      <c r="O143" t="s">
        <v>18</v>
      </c>
      <c r="P143" s="19">
        <f>VLOOKUP(MAP_Thailand3[[#This Row],[ADM1_TH]],[1]AREA_CD!$A:$B,2,0)</f>
        <v>13</v>
      </c>
    </row>
    <row r="144" spans="1:16" x14ac:dyDescent="0.3">
      <c r="A144" t="str">
        <f>_xlfn.CONCAT(MAP_Thailand3[[#This Row],[ADM1_TH]],MAP_Thailand3[[#This Row],[ADM2_TH]],MAP_Thailand3[[#This Row],[ADM3_TH]])</f>
        <v>กรุงเทพมหานครบางกอกใหญ่วัดอรุณ</v>
      </c>
      <c r="B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TH101601</v>
      </c>
      <c r="C144" t="s">
        <v>252</v>
      </c>
      <c r="D144">
        <v>3.5900787335699999E-2</v>
      </c>
      <c r="E144">
        <v>7.3067519856000001E-5</v>
      </c>
      <c r="F144" t="s">
        <v>17</v>
      </c>
      <c r="G144" t="s">
        <v>18</v>
      </c>
      <c r="H144" t="str">
        <f>VLOOKUP(MAP_Thailand3[[#This Row],[ADM1_EN]],$F$2:$H$78,3,0)</f>
        <v>TH10</v>
      </c>
      <c r="I144" t="s">
        <v>479</v>
      </c>
      <c r="J144" t="s">
        <v>480</v>
      </c>
      <c r="K144" t="s">
        <v>481</v>
      </c>
      <c r="L144" t="s">
        <v>482</v>
      </c>
      <c r="M144" t="s">
        <v>483</v>
      </c>
      <c r="N144" t="s">
        <v>484</v>
      </c>
      <c r="O144" t="s">
        <v>18</v>
      </c>
      <c r="P144" s="19">
        <f>VLOOKUP(MAP_Thailand3[[#This Row],[ADM1_TH]],[1]AREA_CD!$A:$B,2,0)</f>
        <v>13</v>
      </c>
    </row>
    <row r="145" spans="1:16" x14ac:dyDescent="0.3">
      <c r="A145" t="str">
        <f>_xlfn.CONCAT(MAP_Thailand3[[#This Row],[ADM1_TH]],MAP_Thailand3[[#This Row],[ADM2_TH]],MAP_Thailand3[[#This Row],[ADM3_TH]])</f>
        <v>กรุงเทพมหานครบางกอกใหญ่วัดท่าพระ</v>
      </c>
      <c r="B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TH101602</v>
      </c>
      <c r="C145" t="s">
        <v>252</v>
      </c>
      <c r="D145">
        <v>8.4966306194299998E-2</v>
      </c>
      <c r="E145">
        <v>4.5280746482799999E-4</v>
      </c>
      <c r="F145" t="s">
        <v>17</v>
      </c>
      <c r="G145" t="s">
        <v>18</v>
      </c>
      <c r="H145" t="str">
        <f>VLOOKUP(MAP_Thailand3[[#This Row],[ADM1_EN]],$F$2:$H$78,3,0)</f>
        <v>TH10</v>
      </c>
      <c r="I145" t="s">
        <v>479</v>
      </c>
      <c r="J145" t="s">
        <v>480</v>
      </c>
      <c r="K145" t="s">
        <v>481</v>
      </c>
      <c r="L145" t="s">
        <v>485</v>
      </c>
      <c r="M145" t="s">
        <v>486</v>
      </c>
      <c r="N145" t="s">
        <v>487</v>
      </c>
      <c r="O145" t="s">
        <v>18</v>
      </c>
      <c r="P145" s="19">
        <f>VLOOKUP(MAP_Thailand3[[#This Row],[ADM1_TH]],[1]AREA_CD!$A:$B,2,0)</f>
        <v>13</v>
      </c>
    </row>
    <row r="146" spans="1:16" x14ac:dyDescent="0.3">
      <c r="A146" t="str">
        <f>_xlfn.CONCAT(MAP_Thailand3[[#This Row],[ADM1_TH]],MAP_Thailand3[[#This Row],[ADM2_TH]],MAP_Thailand3[[#This Row],[ADM3_TH]])</f>
        <v>กรุงเทพมหานครห้วยขวางห้วยขวาง</v>
      </c>
      <c r="B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TH101701</v>
      </c>
      <c r="C146" t="s">
        <v>252</v>
      </c>
      <c r="D146">
        <v>0.107192933085</v>
      </c>
      <c r="E146">
        <v>4.0319012312399998E-4</v>
      </c>
      <c r="F146" t="s">
        <v>17</v>
      </c>
      <c r="G146" t="s">
        <v>18</v>
      </c>
      <c r="H146" t="str">
        <f>VLOOKUP(MAP_Thailand3[[#This Row],[ADM1_EN]],$F$2:$H$78,3,0)</f>
        <v>TH10</v>
      </c>
      <c r="I146" t="s">
        <v>488</v>
      </c>
      <c r="J146" t="s">
        <v>489</v>
      </c>
      <c r="K146" t="s">
        <v>490</v>
      </c>
      <c r="L146" t="s">
        <v>488</v>
      </c>
      <c r="M146" t="s">
        <v>489</v>
      </c>
      <c r="N146" t="s">
        <v>491</v>
      </c>
      <c r="O146" t="s">
        <v>18</v>
      </c>
      <c r="P146" s="19">
        <f>VLOOKUP(MAP_Thailand3[[#This Row],[ADM1_TH]],[1]AREA_CD!$A:$B,2,0)</f>
        <v>13</v>
      </c>
    </row>
    <row r="147" spans="1:16" x14ac:dyDescent="0.3">
      <c r="A147" t="str">
        <f>_xlfn.CONCAT(MAP_Thailand3[[#This Row],[ADM1_TH]],MAP_Thailand3[[#This Row],[ADM2_TH]],MAP_Thailand3[[#This Row],[ADM3_TH]])</f>
        <v>กรุงเทพมหานครห้วยขวางบางกะปิ</v>
      </c>
      <c r="B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TH101702</v>
      </c>
      <c r="C147" t="s">
        <v>252</v>
      </c>
      <c r="D147">
        <v>0.108580050596</v>
      </c>
      <c r="E147">
        <v>5.1087395878900003E-4</v>
      </c>
      <c r="F147" t="s">
        <v>17</v>
      </c>
      <c r="G147" t="s">
        <v>18</v>
      </c>
      <c r="H147" t="str">
        <f>VLOOKUP(MAP_Thailand3[[#This Row],[ADM1_EN]],$F$2:$H$78,3,0)</f>
        <v>TH10</v>
      </c>
      <c r="I147" t="s">
        <v>488</v>
      </c>
      <c r="J147" t="s">
        <v>489</v>
      </c>
      <c r="K147" t="s">
        <v>490</v>
      </c>
      <c r="L147" t="s">
        <v>358</v>
      </c>
      <c r="M147" t="s">
        <v>359</v>
      </c>
      <c r="N147" t="s">
        <v>492</v>
      </c>
      <c r="O147" t="s">
        <v>18</v>
      </c>
      <c r="P147" s="19">
        <f>VLOOKUP(MAP_Thailand3[[#This Row],[ADM1_TH]],[1]AREA_CD!$A:$B,2,0)</f>
        <v>13</v>
      </c>
    </row>
    <row r="148" spans="1:16" x14ac:dyDescent="0.3">
      <c r="A148" t="str">
        <f>_xlfn.CONCAT(MAP_Thailand3[[#This Row],[ADM1_TH]],MAP_Thailand3[[#This Row],[ADM2_TH]],MAP_Thailand3[[#This Row],[ADM3_TH]])</f>
        <v>กรุงเทพมหานครห้วยขวางสามเสนนอก</v>
      </c>
      <c r="B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TH101704</v>
      </c>
      <c r="C148" t="s">
        <v>252</v>
      </c>
      <c r="D148">
        <v>0.11655003718900001</v>
      </c>
      <c r="E148">
        <v>4.4857392401200001E-4</v>
      </c>
      <c r="F148" t="s">
        <v>17</v>
      </c>
      <c r="G148" t="s">
        <v>18</v>
      </c>
      <c r="H148" t="str">
        <f>VLOOKUP(MAP_Thailand3[[#This Row],[ADM1_EN]],$F$2:$H$78,3,0)</f>
        <v>TH10</v>
      </c>
      <c r="I148" t="s">
        <v>488</v>
      </c>
      <c r="J148" t="s">
        <v>489</v>
      </c>
      <c r="K148" t="s">
        <v>490</v>
      </c>
      <c r="L148" t="s">
        <v>493</v>
      </c>
      <c r="M148" t="s">
        <v>494</v>
      </c>
      <c r="N148" t="s">
        <v>495</v>
      </c>
      <c r="O148" t="s">
        <v>18</v>
      </c>
      <c r="P148" s="19">
        <f>VLOOKUP(MAP_Thailand3[[#This Row],[ADM1_TH]],[1]AREA_CD!$A:$B,2,0)</f>
        <v>13</v>
      </c>
    </row>
    <row r="149" spans="1:16" x14ac:dyDescent="0.3">
      <c r="A149" t="str">
        <f>_xlfn.CONCAT(MAP_Thailand3[[#This Row],[ADM1_TH]],MAP_Thailand3[[#This Row],[ADM2_TH]],MAP_Thailand3[[#This Row],[ADM3_TH]])</f>
        <v>กรุงเทพมหานครคลองสานสมเด็จเจ้าพระยา</v>
      </c>
      <c r="B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TH101801</v>
      </c>
      <c r="C149" t="s">
        <v>252</v>
      </c>
      <c r="D149">
        <v>3.7471431002600003E-2</v>
      </c>
      <c r="E149">
        <v>7.7437720471999996E-5</v>
      </c>
      <c r="F149" t="s">
        <v>17</v>
      </c>
      <c r="G149" t="s">
        <v>18</v>
      </c>
      <c r="H149" t="str">
        <f>VLOOKUP(MAP_Thailand3[[#This Row],[ADM1_EN]],$F$2:$H$78,3,0)</f>
        <v>TH10</v>
      </c>
      <c r="I149" t="s">
        <v>496</v>
      </c>
      <c r="J149" t="s">
        <v>497</v>
      </c>
      <c r="K149" t="s">
        <v>498</v>
      </c>
      <c r="L149" t="s">
        <v>499</v>
      </c>
      <c r="M149" t="s">
        <v>500</v>
      </c>
      <c r="N149" t="s">
        <v>501</v>
      </c>
      <c r="O149" t="s">
        <v>18</v>
      </c>
      <c r="P149" s="19">
        <f>VLOOKUP(MAP_Thailand3[[#This Row],[ADM1_TH]],[1]AREA_CD!$A:$B,2,0)</f>
        <v>13</v>
      </c>
    </row>
    <row r="150" spans="1:16" x14ac:dyDescent="0.3">
      <c r="A150" t="str">
        <f>_xlfn.CONCAT(MAP_Thailand3[[#This Row],[ADM1_TH]],MAP_Thailand3[[#This Row],[ADM2_TH]],MAP_Thailand3[[#This Row],[ADM3_TH]])</f>
        <v>กรุงเทพมหานครคลองสานคลองสาน</v>
      </c>
      <c r="B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TH101802</v>
      </c>
      <c r="C150" t="s">
        <v>252</v>
      </c>
      <c r="D150">
        <v>5.2138054910499998E-2</v>
      </c>
      <c r="E150">
        <v>8.6720837988000005E-5</v>
      </c>
      <c r="F150" t="s">
        <v>17</v>
      </c>
      <c r="G150" t="s">
        <v>18</v>
      </c>
      <c r="H150" t="str">
        <f>VLOOKUP(MAP_Thailand3[[#This Row],[ADM1_EN]],$F$2:$H$78,3,0)</f>
        <v>TH10</v>
      </c>
      <c r="I150" t="s">
        <v>496</v>
      </c>
      <c r="J150" t="s">
        <v>497</v>
      </c>
      <c r="K150" t="s">
        <v>498</v>
      </c>
      <c r="L150" t="s">
        <v>496</v>
      </c>
      <c r="M150" t="s">
        <v>497</v>
      </c>
      <c r="N150" t="s">
        <v>502</v>
      </c>
      <c r="O150" t="s">
        <v>18</v>
      </c>
      <c r="P150" s="19">
        <f>VLOOKUP(MAP_Thailand3[[#This Row],[ADM1_TH]],[1]AREA_CD!$A:$B,2,0)</f>
        <v>13</v>
      </c>
    </row>
    <row r="151" spans="1:16" x14ac:dyDescent="0.3">
      <c r="A151" t="str">
        <f>_xlfn.CONCAT(MAP_Thailand3[[#This Row],[ADM1_TH]],MAP_Thailand3[[#This Row],[ADM2_TH]],MAP_Thailand3[[#This Row],[ADM3_TH]])</f>
        <v>กรุงเทพมหานครคลองสานบางลำภูล่าง</v>
      </c>
      <c r="B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TH101803</v>
      </c>
      <c r="C151" t="s">
        <v>252</v>
      </c>
      <c r="D151">
        <v>5.4705822210300001E-2</v>
      </c>
      <c r="E151">
        <v>1.89210906805E-4</v>
      </c>
      <c r="F151" t="s">
        <v>17</v>
      </c>
      <c r="G151" t="s">
        <v>18</v>
      </c>
      <c r="H151" t="str">
        <f>VLOOKUP(MAP_Thailand3[[#This Row],[ADM1_EN]],$F$2:$H$78,3,0)</f>
        <v>TH10</v>
      </c>
      <c r="I151" t="s">
        <v>496</v>
      </c>
      <c r="J151" t="s">
        <v>497</v>
      </c>
      <c r="K151" t="s">
        <v>498</v>
      </c>
      <c r="L151" t="s">
        <v>503</v>
      </c>
      <c r="M151" t="s">
        <v>504</v>
      </c>
      <c r="N151" t="s">
        <v>505</v>
      </c>
      <c r="O151" t="s">
        <v>18</v>
      </c>
      <c r="P151" s="19">
        <f>VLOOKUP(MAP_Thailand3[[#This Row],[ADM1_TH]],[1]AREA_CD!$A:$B,2,0)</f>
        <v>13</v>
      </c>
    </row>
    <row r="152" spans="1:16" x14ac:dyDescent="0.3">
      <c r="A152" t="str">
        <f>_xlfn.CONCAT(MAP_Thailand3[[#This Row],[ADM1_TH]],MAP_Thailand3[[#This Row],[ADM2_TH]],MAP_Thailand3[[#This Row],[ADM3_TH]])</f>
        <v>กรุงเทพมหานครคลองสานคลองต้นไทร</v>
      </c>
      <c r="B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TH101804</v>
      </c>
      <c r="C152" t="s">
        <v>252</v>
      </c>
      <c r="D152">
        <v>5.5399023007200003E-2</v>
      </c>
      <c r="E152">
        <v>1.42560744119E-4</v>
      </c>
      <c r="F152" t="s">
        <v>17</v>
      </c>
      <c r="G152" t="s">
        <v>18</v>
      </c>
      <c r="H152" t="str">
        <f>VLOOKUP(MAP_Thailand3[[#This Row],[ADM1_EN]],$F$2:$H$78,3,0)</f>
        <v>TH10</v>
      </c>
      <c r="I152" t="s">
        <v>496</v>
      </c>
      <c r="J152" t="s">
        <v>497</v>
      </c>
      <c r="K152" t="s">
        <v>498</v>
      </c>
      <c r="L152" t="s">
        <v>506</v>
      </c>
      <c r="M152" t="s">
        <v>507</v>
      </c>
      <c r="N152" t="s">
        <v>508</v>
      </c>
      <c r="O152" t="s">
        <v>18</v>
      </c>
      <c r="P152" s="19">
        <f>VLOOKUP(MAP_Thailand3[[#This Row],[ADM1_TH]],[1]AREA_CD!$A:$B,2,0)</f>
        <v>13</v>
      </c>
    </row>
    <row r="153" spans="1:16" x14ac:dyDescent="0.3">
      <c r="A153" t="str">
        <f>_xlfn.CONCAT(MAP_Thailand3[[#This Row],[ADM1_TH]],MAP_Thailand3[[#This Row],[ADM2_TH]],MAP_Thailand3[[#This Row],[ADM3_TH]])</f>
        <v>กรุงเทพมหานครตลิ่งชันคลองชักพระ</v>
      </c>
      <c r="B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TH101901</v>
      </c>
      <c r="C153" t="s">
        <v>252</v>
      </c>
      <c r="D153">
        <v>0.102010318204</v>
      </c>
      <c r="E153">
        <v>1.02901020764E-4</v>
      </c>
      <c r="F153" t="s">
        <v>17</v>
      </c>
      <c r="G153" t="s">
        <v>18</v>
      </c>
      <c r="H153" t="str">
        <f>VLOOKUP(MAP_Thailand3[[#This Row],[ADM1_EN]],$F$2:$H$78,3,0)</f>
        <v>TH10</v>
      </c>
      <c r="I153" t="s">
        <v>509</v>
      </c>
      <c r="J153" t="s">
        <v>510</v>
      </c>
      <c r="K153" t="s">
        <v>511</v>
      </c>
      <c r="L153" t="s">
        <v>512</v>
      </c>
      <c r="M153" t="s">
        <v>513</v>
      </c>
      <c r="N153" t="s">
        <v>514</v>
      </c>
      <c r="O153" t="s">
        <v>18</v>
      </c>
      <c r="P153" s="19">
        <f>VLOOKUP(MAP_Thailand3[[#This Row],[ADM1_TH]],[1]AREA_CD!$A:$B,2,0)</f>
        <v>13</v>
      </c>
    </row>
    <row r="154" spans="1:16" x14ac:dyDescent="0.3">
      <c r="A154" t="str">
        <f>_xlfn.CONCAT(MAP_Thailand3[[#This Row],[ADM1_TH]],MAP_Thailand3[[#This Row],[ADM2_TH]],MAP_Thailand3[[#This Row],[ADM3_TH]])</f>
        <v>กรุงเทพมหานครตลิ่งชันตลิ่งชัน</v>
      </c>
      <c r="B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TH101902</v>
      </c>
      <c r="C154" t="s">
        <v>252</v>
      </c>
      <c r="D154">
        <v>0.11055461278000001</v>
      </c>
      <c r="E154">
        <v>5.1814665492700004E-4</v>
      </c>
      <c r="F154" t="s">
        <v>17</v>
      </c>
      <c r="G154" t="s">
        <v>18</v>
      </c>
      <c r="H154" t="str">
        <f>VLOOKUP(MAP_Thailand3[[#This Row],[ADM1_EN]],$F$2:$H$78,3,0)</f>
        <v>TH10</v>
      </c>
      <c r="I154" t="s">
        <v>509</v>
      </c>
      <c r="J154" t="s">
        <v>510</v>
      </c>
      <c r="K154" t="s">
        <v>511</v>
      </c>
      <c r="L154" t="s">
        <v>509</v>
      </c>
      <c r="M154" t="s">
        <v>510</v>
      </c>
      <c r="N154" t="s">
        <v>515</v>
      </c>
      <c r="O154" t="s">
        <v>18</v>
      </c>
      <c r="P154" s="19">
        <f>VLOOKUP(MAP_Thailand3[[#This Row],[ADM1_TH]],[1]AREA_CD!$A:$B,2,0)</f>
        <v>13</v>
      </c>
    </row>
    <row r="155" spans="1:16" x14ac:dyDescent="0.3">
      <c r="A155" t="str">
        <f>_xlfn.CONCAT(MAP_Thailand3[[#This Row],[ADM1_TH]],MAP_Thailand3[[#This Row],[ADM2_TH]],MAP_Thailand3[[#This Row],[ADM3_TH]])</f>
        <v>กรุงเทพมหานครตลิ่งชันฉิมพลี</v>
      </c>
      <c r="B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TH101903</v>
      </c>
      <c r="C155" t="s">
        <v>252</v>
      </c>
      <c r="D155">
        <v>0.124438486746</v>
      </c>
      <c r="E155">
        <v>7.6303963235800003E-4</v>
      </c>
      <c r="F155" t="s">
        <v>17</v>
      </c>
      <c r="G155" t="s">
        <v>18</v>
      </c>
      <c r="H155" t="str">
        <f>VLOOKUP(MAP_Thailand3[[#This Row],[ADM1_EN]],$F$2:$H$78,3,0)</f>
        <v>TH10</v>
      </c>
      <c r="I155" t="s">
        <v>509</v>
      </c>
      <c r="J155" t="s">
        <v>510</v>
      </c>
      <c r="K155" t="s">
        <v>511</v>
      </c>
      <c r="L155" t="s">
        <v>516</v>
      </c>
      <c r="M155" t="s">
        <v>517</v>
      </c>
      <c r="N155" t="s">
        <v>518</v>
      </c>
      <c r="O155" t="s">
        <v>18</v>
      </c>
      <c r="P155" s="19">
        <f>VLOOKUP(MAP_Thailand3[[#This Row],[ADM1_TH]],[1]AREA_CD!$A:$B,2,0)</f>
        <v>13</v>
      </c>
    </row>
    <row r="156" spans="1:16" x14ac:dyDescent="0.3">
      <c r="A156" t="str">
        <f>_xlfn.CONCAT(MAP_Thailand3[[#This Row],[ADM1_TH]],MAP_Thailand3[[#This Row],[ADM2_TH]],MAP_Thailand3[[#This Row],[ADM3_TH]])</f>
        <v>กรุงเทพมหานครตลิ่งชันบางพรม</v>
      </c>
      <c r="B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TH101904</v>
      </c>
      <c r="C156" t="s">
        <v>252</v>
      </c>
      <c r="D156">
        <v>0.129039682589</v>
      </c>
      <c r="E156">
        <v>4.2730362224100002E-4</v>
      </c>
      <c r="F156" t="s">
        <v>17</v>
      </c>
      <c r="G156" t="s">
        <v>18</v>
      </c>
      <c r="H156" t="str">
        <f>VLOOKUP(MAP_Thailand3[[#This Row],[ADM1_EN]],$F$2:$H$78,3,0)</f>
        <v>TH10</v>
      </c>
      <c r="I156" t="s">
        <v>509</v>
      </c>
      <c r="J156" t="s">
        <v>510</v>
      </c>
      <c r="K156" t="s">
        <v>511</v>
      </c>
      <c r="L156" t="s">
        <v>519</v>
      </c>
      <c r="M156" t="s">
        <v>520</v>
      </c>
      <c r="N156" t="s">
        <v>521</v>
      </c>
      <c r="O156" t="s">
        <v>18</v>
      </c>
      <c r="P156" s="19">
        <f>VLOOKUP(MAP_Thailand3[[#This Row],[ADM1_TH]],[1]AREA_CD!$A:$B,2,0)</f>
        <v>13</v>
      </c>
    </row>
    <row r="157" spans="1:16" x14ac:dyDescent="0.3">
      <c r="A157" t="str">
        <f>_xlfn.CONCAT(MAP_Thailand3[[#This Row],[ADM1_TH]],MAP_Thailand3[[#This Row],[ADM2_TH]],MAP_Thailand3[[#This Row],[ADM3_TH]])</f>
        <v>กรุงเทพมหานครตลิ่งชันบางระมาด</v>
      </c>
      <c r="B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TH101905</v>
      </c>
      <c r="C157" t="s">
        <v>252</v>
      </c>
      <c r="D157">
        <v>0.13124348725400001</v>
      </c>
      <c r="E157">
        <v>8.1883794210700005E-4</v>
      </c>
      <c r="F157" t="s">
        <v>17</v>
      </c>
      <c r="G157" t="s">
        <v>18</v>
      </c>
      <c r="H157" t="str">
        <f>VLOOKUP(MAP_Thailand3[[#This Row],[ADM1_EN]],$F$2:$H$78,3,0)</f>
        <v>TH10</v>
      </c>
      <c r="I157" t="s">
        <v>509</v>
      </c>
      <c r="J157" t="s">
        <v>510</v>
      </c>
      <c r="K157" t="s">
        <v>511</v>
      </c>
      <c r="L157" t="s">
        <v>522</v>
      </c>
      <c r="M157" t="s">
        <v>523</v>
      </c>
      <c r="N157" t="s">
        <v>524</v>
      </c>
      <c r="O157" t="s">
        <v>18</v>
      </c>
      <c r="P157" s="19">
        <f>VLOOKUP(MAP_Thailand3[[#This Row],[ADM1_TH]],[1]AREA_CD!$A:$B,2,0)</f>
        <v>13</v>
      </c>
    </row>
    <row r="158" spans="1:16" x14ac:dyDescent="0.3">
      <c r="A158" t="str">
        <f>_xlfn.CONCAT(MAP_Thailand3[[#This Row],[ADM1_TH]],MAP_Thailand3[[#This Row],[ADM2_TH]],MAP_Thailand3[[#This Row],[ADM3_TH]])</f>
        <v>กรุงเทพมหานครตลิ่งชันบางเชือกหนัง</v>
      </c>
      <c r="B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TH101907</v>
      </c>
      <c r="C158" t="s">
        <v>252</v>
      </c>
      <c r="D158">
        <v>0.12128618269999999</v>
      </c>
      <c r="E158">
        <v>3.4970247532599999E-4</v>
      </c>
      <c r="F158" t="s">
        <v>17</v>
      </c>
      <c r="G158" t="s">
        <v>18</v>
      </c>
      <c r="H158" t="str">
        <f>VLOOKUP(MAP_Thailand3[[#This Row],[ADM1_EN]],$F$2:$H$78,3,0)</f>
        <v>TH10</v>
      </c>
      <c r="I158" t="s">
        <v>509</v>
      </c>
      <c r="J158" t="s">
        <v>510</v>
      </c>
      <c r="K158" t="s">
        <v>511</v>
      </c>
      <c r="L158" t="s">
        <v>525</v>
      </c>
      <c r="M158" t="s">
        <v>526</v>
      </c>
      <c r="N158" t="s">
        <v>527</v>
      </c>
      <c r="O158" t="s">
        <v>18</v>
      </c>
      <c r="P158" s="19">
        <f>VLOOKUP(MAP_Thailand3[[#This Row],[ADM1_TH]],[1]AREA_CD!$A:$B,2,0)</f>
        <v>13</v>
      </c>
    </row>
    <row r="159" spans="1:16" x14ac:dyDescent="0.3">
      <c r="A159" t="str">
        <f>_xlfn.CONCAT(MAP_Thailand3[[#This Row],[ADM1_TH]],MAP_Thailand3[[#This Row],[ADM2_TH]],MAP_Thailand3[[#This Row],[ADM3_TH]])</f>
        <v>กรุงเทพมหานครบางกอกน้อยศิริราช</v>
      </c>
      <c r="B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TH102004</v>
      </c>
      <c r="C159" t="s">
        <v>252</v>
      </c>
      <c r="D159">
        <v>6.05452271145E-2</v>
      </c>
      <c r="E159">
        <v>1.14527859533E-4</v>
      </c>
      <c r="F159" t="s">
        <v>17</v>
      </c>
      <c r="G159" t="s">
        <v>18</v>
      </c>
      <c r="H159" t="str">
        <f>VLOOKUP(MAP_Thailand3[[#This Row],[ADM1_EN]],$F$2:$H$78,3,0)</f>
        <v>TH10</v>
      </c>
      <c r="I159" t="s">
        <v>528</v>
      </c>
      <c r="J159" t="s">
        <v>529</v>
      </c>
      <c r="K159" t="s">
        <v>530</v>
      </c>
      <c r="L159" t="s">
        <v>531</v>
      </c>
      <c r="M159" t="s">
        <v>532</v>
      </c>
      <c r="N159" t="s">
        <v>533</v>
      </c>
      <c r="O159" t="s">
        <v>18</v>
      </c>
      <c r="P159" s="19">
        <f>VLOOKUP(MAP_Thailand3[[#This Row],[ADM1_TH]],[1]AREA_CD!$A:$B,2,0)</f>
        <v>13</v>
      </c>
    </row>
    <row r="160" spans="1:16" x14ac:dyDescent="0.3">
      <c r="A160" t="str">
        <f>_xlfn.CONCAT(MAP_Thailand3[[#This Row],[ADM1_TH]],MAP_Thailand3[[#This Row],[ADM2_TH]],MAP_Thailand3[[#This Row],[ADM3_TH]])</f>
        <v>กรุงเทพมหานครบางกอกน้อยบ้านช่างหล่อ</v>
      </c>
      <c r="B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TH102005</v>
      </c>
      <c r="C160" t="s">
        <v>252</v>
      </c>
      <c r="D160">
        <v>6.2160570581800002E-2</v>
      </c>
      <c r="E160">
        <v>1.93423651061E-4</v>
      </c>
      <c r="F160" t="s">
        <v>17</v>
      </c>
      <c r="G160" t="s">
        <v>18</v>
      </c>
      <c r="H160" t="str">
        <f>VLOOKUP(MAP_Thailand3[[#This Row],[ADM1_EN]],$F$2:$H$78,3,0)</f>
        <v>TH10</v>
      </c>
      <c r="I160" t="s">
        <v>528</v>
      </c>
      <c r="J160" t="s">
        <v>529</v>
      </c>
      <c r="K160" t="s">
        <v>530</v>
      </c>
      <c r="L160" t="s">
        <v>534</v>
      </c>
      <c r="M160" t="s">
        <v>535</v>
      </c>
      <c r="N160" t="s">
        <v>536</v>
      </c>
      <c r="O160" t="s">
        <v>18</v>
      </c>
      <c r="P160" s="19">
        <f>VLOOKUP(MAP_Thailand3[[#This Row],[ADM1_TH]],[1]AREA_CD!$A:$B,2,0)</f>
        <v>13</v>
      </c>
    </row>
    <row r="161" spans="1:16" x14ac:dyDescent="0.3">
      <c r="A161" t="str">
        <f>_xlfn.CONCAT(MAP_Thailand3[[#This Row],[ADM1_TH]],MAP_Thailand3[[#This Row],[ADM2_TH]],MAP_Thailand3[[#This Row],[ADM3_TH]])</f>
        <v>กรุงเทพมหานครบางกอกน้อยบางขุนนนท์</v>
      </c>
      <c r="B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TH102006</v>
      </c>
      <c r="C161" t="s">
        <v>252</v>
      </c>
      <c r="D161">
        <v>5.3421123142899998E-2</v>
      </c>
      <c r="E161">
        <v>1.3729521078199999E-4</v>
      </c>
      <c r="F161" t="s">
        <v>17</v>
      </c>
      <c r="G161" t="s">
        <v>18</v>
      </c>
      <c r="H161" t="str">
        <f>VLOOKUP(MAP_Thailand3[[#This Row],[ADM1_EN]],$F$2:$H$78,3,0)</f>
        <v>TH10</v>
      </c>
      <c r="I161" t="s">
        <v>528</v>
      </c>
      <c r="J161" t="s">
        <v>529</v>
      </c>
      <c r="K161" t="s">
        <v>530</v>
      </c>
      <c r="L161" t="s">
        <v>537</v>
      </c>
      <c r="M161" t="s">
        <v>538</v>
      </c>
      <c r="N161" t="s">
        <v>539</v>
      </c>
      <c r="O161" t="s">
        <v>18</v>
      </c>
      <c r="P161" s="19">
        <f>VLOOKUP(MAP_Thailand3[[#This Row],[ADM1_TH]],[1]AREA_CD!$A:$B,2,0)</f>
        <v>13</v>
      </c>
    </row>
    <row r="162" spans="1:16" x14ac:dyDescent="0.3">
      <c r="A162" t="str">
        <f>_xlfn.CONCAT(MAP_Thailand3[[#This Row],[ADM1_TH]],MAP_Thailand3[[#This Row],[ADM2_TH]],MAP_Thailand3[[#This Row],[ADM3_TH]])</f>
        <v>กรุงเทพมหานครบางกอกน้อยบางขุนศรี</v>
      </c>
      <c r="B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TH102007</v>
      </c>
      <c r="C162" t="s">
        <v>252</v>
      </c>
      <c r="D162">
        <v>8.5666743369199994E-2</v>
      </c>
      <c r="E162">
        <v>3.3073553153699999E-4</v>
      </c>
      <c r="F162" t="s">
        <v>17</v>
      </c>
      <c r="G162" t="s">
        <v>18</v>
      </c>
      <c r="H162" t="str">
        <f>VLOOKUP(MAP_Thailand3[[#This Row],[ADM1_EN]],$F$2:$H$78,3,0)</f>
        <v>TH10</v>
      </c>
      <c r="I162" t="s">
        <v>528</v>
      </c>
      <c r="J162" t="s">
        <v>529</v>
      </c>
      <c r="K162" t="s">
        <v>530</v>
      </c>
      <c r="L162" t="s">
        <v>540</v>
      </c>
      <c r="M162" t="s">
        <v>541</v>
      </c>
      <c r="N162" t="s">
        <v>542</v>
      </c>
      <c r="O162" t="s">
        <v>18</v>
      </c>
      <c r="P162" s="19">
        <f>VLOOKUP(MAP_Thailand3[[#This Row],[ADM1_TH]],[1]AREA_CD!$A:$B,2,0)</f>
        <v>13</v>
      </c>
    </row>
    <row r="163" spans="1:16" x14ac:dyDescent="0.3">
      <c r="A163" t="str">
        <f>_xlfn.CONCAT(MAP_Thailand3[[#This Row],[ADM1_TH]],MAP_Thailand3[[#This Row],[ADM2_TH]],MAP_Thailand3[[#This Row],[ADM3_TH]])</f>
        <v>กรุงเทพมหานครบางกอกน้อยอรุณอมรินทร์</v>
      </c>
      <c r="B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TH102009</v>
      </c>
      <c r="C163" t="s">
        <v>252</v>
      </c>
      <c r="D163">
        <v>7.9320454398999998E-2</v>
      </c>
      <c r="E163">
        <v>2.5272002879899997E-4</v>
      </c>
      <c r="F163" t="s">
        <v>17</v>
      </c>
      <c r="G163" t="s">
        <v>18</v>
      </c>
      <c r="H163" t="str">
        <f>VLOOKUP(MAP_Thailand3[[#This Row],[ADM1_EN]],$F$2:$H$78,3,0)</f>
        <v>TH10</v>
      </c>
      <c r="I163" t="s">
        <v>528</v>
      </c>
      <c r="J163" t="s">
        <v>529</v>
      </c>
      <c r="K163" t="s">
        <v>530</v>
      </c>
      <c r="L163" t="s">
        <v>543</v>
      </c>
      <c r="M163" t="s">
        <v>544</v>
      </c>
      <c r="N163" t="s">
        <v>545</v>
      </c>
      <c r="O163" t="s">
        <v>18</v>
      </c>
      <c r="P163" s="19">
        <f>VLOOKUP(MAP_Thailand3[[#This Row],[ADM1_TH]],[1]AREA_CD!$A:$B,2,0)</f>
        <v>13</v>
      </c>
    </row>
    <row r="164" spans="1:16" x14ac:dyDescent="0.3">
      <c r="A164" t="str">
        <f>_xlfn.CONCAT(MAP_Thailand3[[#This Row],[ADM1_TH]],MAP_Thailand3[[#This Row],[ADM2_TH]],MAP_Thailand3[[#This Row],[ADM3_TH]])</f>
        <v>กรุงเทพมหานครบางขุนเทียนท่าข้าม</v>
      </c>
      <c r="B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TH102105</v>
      </c>
      <c r="C164" t="s">
        <v>252</v>
      </c>
      <c r="D164">
        <v>0.62102897899800003</v>
      </c>
      <c r="E164">
        <v>6.2038206312599996E-3</v>
      </c>
      <c r="F164" t="s">
        <v>17</v>
      </c>
      <c r="G164" t="s">
        <v>18</v>
      </c>
      <c r="H164" t="str">
        <f>VLOOKUP(MAP_Thailand3[[#This Row],[ADM1_EN]],$F$2:$H$78,3,0)</f>
        <v>TH10</v>
      </c>
      <c r="I164" t="s">
        <v>546</v>
      </c>
      <c r="J164" t="s">
        <v>547</v>
      </c>
      <c r="K164" t="s">
        <v>548</v>
      </c>
      <c r="L164" t="s">
        <v>549</v>
      </c>
      <c r="M164" t="s">
        <v>550</v>
      </c>
      <c r="N164" t="s">
        <v>551</v>
      </c>
      <c r="O164" t="s">
        <v>18</v>
      </c>
      <c r="P164" s="19">
        <f>VLOOKUP(MAP_Thailand3[[#This Row],[ADM1_TH]],[1]AREA_CD!$A:$B,2,0)</f>
        <v>13</v>
      </c>
    </row>
    <row r="165" spans="1:16" x14ac:dyDescent="0.3">
      <c r="A165" t="str">
        <f>_xlfn.CONCAT(MAP_Thailand3[[#This Row],[ADM1_TH]],MAP_Thailand3[[#This Row],[ADM2_TH]],MAP_Thailand3[[#This Row],[ADM3_TH]])</f>
        <v>กรุงเทพมหานครบางขุนเทียนแสมดำ</v>
      </c>
      <c r="B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TH102107</v>
      </c>
      <c r="C165" t="s">
        <v>252</v>
      </c>
      <c r="D165">
        <v>0.348044523853</v>
      </c>
      <c r="E165">
        <v>4.0981221247799998E-3</v>
      </c>
      <c r="F165" t="s">
        <v>17</v>
      </c>
      <c r="G165" t="s">
        <v>18</v>
      </c>
      <c r="H165" t="str">
        <f>VLOOKUP(MAP_Thailand3[[#This Row],[ADM1_EN]],$F$2:$H$78,3,0)</f>
        <v>TH10</v>
      </c>
      <c r="I165" t="s">
        <v>546</v>
      </c>
      <c r="J165" t="s">
        <v>547</v>
      </c>
      <c r="K165" t="s">
        <v>548</v>
      </c>
      <c r="L165" t="s">
        <v>552</v>
      </c>
      <c r="M165" t="s">
        <v>553</v>
      </c>
      <c r="N165" t="s">
        <v>554</v>
      </c>
      <c r="O165" t="s">
        <v>18</v>
      </c>
      <c r="P165" s="19">
        <f>VLOOKUP(MAP_Thailand3[[#This Row],[ADM1_TH]],[1]AREA_CD!$A:$B,2,0)</f>
        <v>13</v>
      </c>
    </row>
    <row r="166" spans="1:16" x14ac:dyDescent="0.3">
      <c r="A166" t="str">
        <f>_xlfn.CONCAT(MAP_Thailand3[[#This Row],[ADM1_TH]],MAP_Thailand3[[#This Row],[ADM2_TH]],MAP_Thailand3[[#This Row],[ADM3_TH]])</f>
        <v>กรุงเทพมหานครภาษีเจริญบางหว้า</v>
      </c>
      <c r="B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TH102201</v>
      </c>
      <c r="C166" t="s">
        <v>252</v>
      </c>
      <c r="D166">
        <v>0.13498433868000001</v>
      </c>
      <c r="E166">
        <v>5.1623018036799995E-4</v>
      </c>
      <c r="F166" t="s">
        <v>17</v>
      </c>
      <c r="G166" t="s">
        <v>18</v>
      </c>
      <c r="H166" t="str">
        <f>VLOOKUP(MAP_Thailand3[[#This Row],[ADM1_EN]],$F$2:$H$78,3,0)</f>
        <v>TH10</v>
      </c>
      <c r="I166" t="s">
        <v>555</v>
      </c>
      <c r="J166" t="s">
        <v>556</v>
      </c>
      <c r="K166" t="s">
        <v>557</v>
      </c>
      <c r="L166" t="s">
        <v>558</v>
      </c>
      <c r="M166" t="s">
        <v>559</v>
      </c>
      <c r="N166" t="s">
        <v>560</v>
      </c>
      <c r="O166" t="s">
        <v>18</v>
      </c>
      <c r="P166" s="19">
        <f>VLOOKUP(MAP_Thailand3[[#This Row],[ADM1_TH]],[1]AREA_CD!$A:$B,2,0)</f>
        <v>13</v>
      </c>
    </row>
    <row r="167" spans="1:16" x14ac:dyDescent="0.3">
      <c r="A167" t="str">
        <f>_xlfn.CONCAT(MAP_Thailand3[[#This Row],[ADM1_TH]],MAP_Thailand3[[#This Row],[ADM2_TH]],MAP_Thailand3[[#This Row],[ADM3_TH]])</f>
        <v>กรุงเทพมหานครภาษีเจริญบางด้วน</v>
      </c>
      <c r="B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TH102202</v>
      </c>
      <c r="C167" t="s">
        <v>252</v>
      </c>
      <c r="D167">
        <v>7.48934354848E-2</v>
      </c>
      <c r="E167">
        <v>2.9442578445799998E-4</v>
      </c>
      <c r="F167" t="s">
        <v>17</v>
      </c>
      <c r="G167" t="s">
        <v>18</v>
      </c>
      <c r="H167" t="str">
        <f>VLOOKUP(MAP_Thailand3[[#This Row],[ADM1_EN]],$F$2:$H$78,3,0)</f>
        <v>TH10</v>
      </c>
      <c r="I167" t="s">
        <v>555</v>
      </c>
      <c r="J167" t="s">
        <v>556</v>
      </c>
      <c r="K167" t="s">
        <v>557</v>
      </c>
      <c r="L167" t="s">
        <v>561</v>
      </c>
      <c r="M167" t="s">
        <v>562</v>
      </c>
      <c r="N167" t="s">
        <v>563</v>
      </c>
      <c r="O167" t="s">
        <v>18</v>
      </c>
      <c r="P167" s="19">
        <f>VLOOKUP(MAP_Thailand3[[#This Row],[ADM1_TH]],[1]AREA_CD!$A:$B,2,0)</f>
        <v>13</v>
      </c>
    </row>
    <row r="168" spans="1:16" x14ac:dyDescent="0.3">
      <c r="A168" t="str">
        <f>_xlfn.CONCAT(MAP_Thailand3[[#This Row],[ADM1_TH]],MAP_Thailand3[[#This Row],[ADM2_TH]],MAP_Thailand3[[#This Row],[ADM3_TH]])</f>
        <v>กรุงเทพมหานครภาษีเจริญบางจาก</v>
      </c>
      <c r="B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TH102206</v>
      </c>
      <c r="C168" t="s">
        <v>252</v>
      </c>
      <c r="D168">
        <v>4.5902865732200003E-2</v>
      </c>
      <c r="E168">
        <v>1.05038189612E-4</v>
      </c>
      <c r="F168" t="s">
        <v>17</v>
      </c>
      <c r="G168" t="s">
        <v>18</v>
      </c>
      <c r="H168" t="str">
        <f>VLOOKUP(MAP_Thailand3[[#This Row],[ADM1_EN]],$F$2:$H$78,3,0)</f>
        <v>TH10</v>
      </c>
      <c r="I168" t="s">
        <v>555</v>
      </c>
      <c r="J168" t="s">
        <v>556</v>
      </c>
      <c r="K168" t="s">
        <v>557</v>
      </c>
      <c r="L168" t="s">
        <v>401</v>
      </c>
      <c r="M168" t="s">
        <v>402</v>
      </c>
      <c r="N168" t="s">
        <v>564</v>
      </c>
      <c r="O168" t="s">
        <v>18</v>
      </c>
      <c r="P168" s="19">
        <f>VLOOKUP(MAP_Thailand3[[#This Row],[ADM1_TH]],[1]AREA_CD!$A:$B,2,0)</f>
        <v>13</v>
      </c>
    </row>
    <row r="169" spans="1:16" x14ac:dyDescent="0.3">
      <c r="A169" t="str">
        <f>_xlfn.CONCAT(MAP_Thailand3[[#This Row],[ADM1_TH]],MAP_Thailand3[[#This Row],[ADM2_TH]],MAP_Thailand3[[#This Row],[ADM3_TH]])</f>
        <v>กรุงเทพมหานครภาษีเจริญบางแวก</v>
      </c>
      <c r="B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TH102207</v>
      </c>
      <c r="C169" t="s">
        <v>252</v>
      </c>
      <c r="D169">
        <v>7.9179882202700003E-2</v>
      </c>
      <c r="E169">
        <v>2.30854504658E-4</v>
      </c>
      <c r="F169" t="s">
        <v>17</v>
      </c>
      <c r="G169" t="s">
        <v>18</v>
      </c>
      <c r="H169" t="str">
        <f>VLOOKUP(MAP_Thailand3[[#This Row],[ADM1_EN]],$F$2:$H$78,3,0)</f>
        <v>TH10</v>
      </c>
      <c r="I169" t="s">
        <v>555</v>
      </c>
      <c r="J169" t="s">
        <v>556</v>
      </c>
      <c r="K169" t="s">
        <v>557</v>
      </c>
      <c r="L169" t="s">
        <v>565</v>
      </c>
      <c r="M169" t="s">
        <v>566</v>
      </c>
      <c r="N169" t="s">
        <v>567</v>
      </c>
      <c r="O169" t="s">
        <v>18</v>
      </c>
      <c r="P169" s="19">
        <f>VLOOKUP(MAP_Thailand3[[#This Row],[ADM1_TH]],[1]AREA_CD!$A:$B,2,0)</f>
        <v>13</v>
      </c>
    </row>
    <row r="170" spans="1:16" x14ac:dyDescent="0.3">
      <c r="A170" t="str">
        <f>_xlfn.CONCAT(MAP_Thailand3[[#This Row],[ADM1_TH]],MAP_Thailand3[[#This Row],[ADM2_TH]],MAP_Thailand3[[#This Row],[ADM3_TH]])</f>
        <v>กรุงเทพมหานครภาษีเจริญคลองขวาง</v>
      </c>
      <c r="B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TH102208</v>
      </c>
      <c r="C170" t="s">
        <v>252</v>
      </c>
      <c r="D170">
        <v>6.9818979928100003E-2</v>
      </c>
      <c r="E170">
        <v>2.27261396899E-4</v>
      </c>
      <c r="F170" t="s">
        <v>17</v>
      </c>
      <c r="G170" t="s">
        <v>18</v>
      </c>
      <c r="H170" t="str">
        <f>VLOOKUP(MAP_Thailand3[[#This Row],[ADM1_EN]],$F$2:$H$78,3,0)</f>
        <v>TH10</v>
      </c>
      <c r="I170" t="s">
        <v>555</v>
      </c>
      <c r="J170" t="s">
        <v>556</v>
      </c>
      <c r="K170" t="s">
        <v>557</v>
      </c>
      <c r="L170" t="s">
        <v>568</v>
      </c>
      <c r="M170" t="s">
        <v>569</v>
      </c>
      <c r="N170" t="s">
        <v>570</v>
      </c>
      <c r="O170" t="s">
        <v>18</v>
      </c>
      <c r="P170" s="19">
        <f>VLOOKUP(MAP_Thailand3[[#This Row],[ADM1_TH]],[1]AREA_CD!$A:$B,2,0)</f>
        <v>13</v>
      </c>
    </row>
    <row r="171" spans="1:16" x14ac:dyDescent="0.3">
      <c r="A171" t="str">
        <f>_xlfn.CONCAT(MAP_Thailand3[[#This Row],[ADM1_TH]],MAP_Thailand3[[#This Row],[ADM2_TH]],MAP_Thailand3[[#This Row],[ADM3_TH]])</f>
        <v>กรุงเทพมหานครภาษีเจริญปากคลองภาษีเจริญ</v>
      </c>
      <c r="B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TH102209</v>
      </c>
      <c r="C171" t="s">
        <v>252</v>
      </c>
      <c r="D171">
        <v>6.1287332318499997E-2</v>
      </c>
      <c r="E171">
        <v>1.47202474611E-4</v>
      </c>
      <c r="F171" t="s">
        <v>17</v>
      </c>
      <c r="G171" t="s">
        <v>18</v>
      </c>
      <c r="H171" t="str">
        <f>VLOOKUP(MAP_Thailand3[[#This Row],[ADM1_EN]],$F$2:$H$78,3,0)</f>
        <v>TH10</v>
      </c>
      <c r="I171" t="s">
        <v>555</v>
      </c>
      <c r="J171" t="s">
        <v>556</v>
      </c>
      <c r="K171" t="s">
        <v>557</v>
      </c>
      <c r="L171" t="s">
        <v>571</v>
      </c>
      <c r="M171" t="s">
        <v>572</v>
      </c>
      <c r="N171" t="s">
        <v>573</v>
      </c>
      <c r="O171" t="s">
        <v>18</v>
      </c>
      <c r="P171" s="19">
        <f>VLOOKUP(MAP_Thailand3[[#This Row],[ADM1_TH]],[1]AREA_CD!$A:$B,2,0)</f>
        <v>13</v>
      </c>
    </row>
    <row r="172" spans="1:16" x14ac:dyDescent="0.3">
      <c r="A172" t="str">
        <f>_xlfn.CONCAT(MAP_Thailand3[[#This Row],[ADM1_TH]],MAP_Thailand3[[#This Row],[ADM2_TH]],MAP_Thailand3[[#This Row],[ADM3_TH]])</f>
        <v>กรุงเทพมหานครภาษีเจริญคูหาสวรรค์</v>
      </c>
      <c r="B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TH102210</v>
      </c>
      <c r="C172" t="s">
        <v>252</v>
      </c>
      <c r="D172">
        <v>5.4822760703400003E-2</v>
      </c>
      <c r="E172">
        <v>7.7405161459000001E-5</v>
      </c>
      <c r="F172" t="s">
        <v>17</v>
      </c>
      <c r="G172" t="s">
        <v>18</v>
      </c>
      <c r="H172" t="str">
        <f>VLOOKUP(MAP_Thailand3[[#This Row],[ADM1_EN]],$F$2:$H$78,3,0)</f>
        <v>TH10</v>
      </c>
      <c r="I172" t="s">
        <v>555</v>
      </c>
      <c r="J172" t="s">
        <v>556</v>
      </c>
      <c r="K172" t="s">
        <v>557</v>
      </c>
      <c r="L172" t="s">
        <v>574</v>
      </c>
      <c r="M172" t="s">
        <v>575</v>
      </c>
      <c r="N172" t="s">
        <v>576</v>
      </c>
      <c r="O172" t="s">
        <v>18</v>
      </c>
      <c r="P172" s="19">
        <f>VLOOKUP(MAP_Thailand3[[#This Row],[ADM1_TH]],[1]AREA_CD!$A:$B,2,0)</f>
        <v>13</v>
      </c>
    </row>
    <row r="173" spans="1:16" x14ac:dyDescent="0.3">
      <c r="A173" t="str">
        <f>_xlfn.CONCAT(MAP_Thailand3[[#This Row],[ADM1_TH]],MAP_Thailand3[[#This Row],[ADM2_TH]],MAP_Thailand3[[#This Row],[ADM3_TH]])</f>
        <v>กรุงเทพมหานครหนองแขมหนองแขม</v>
      </c>
      <c r="B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TH102302</v>
      </c>
      <c r="C173" t="s">
        <v>252</v>
      </c>
      <c r="D173">
        <v>0.17812123782</v>
      </c>
      <c r="E173">
        <v>1.6187563908100001E-3</v>
      </c>
      <c r="F173" t="s">
        <v>17</v>
      </c>
      <c r="G173" t="s">
        <v>18</v>
      </c>
      <c r="H173" t="str">
        <f>VLOOKUP(MAP_Thailand3[[#This Row],[ADM1_EN]],$F$2:$H$78,3,0)</f>
        <v>TH10</v>
      </c>
      <c r="I173" t="s">
        <v>577</v>
      </c>
      <c r="J173" t="s">
        <v>578</v>
      </c>
      <c r="K173" t="s">
        <v>579</v>
      </c>
      <c r="L173" t="s">
        <v>577</v>
      </c>
      <c r="M173" t="s">
        <v>578</v>
      </c>
      <c r="N173" t="s">
        <v>580</v>
      </c>
      <c r="O173" t="s">
        <v>18</v>
      </c>
      <c r="P173" s="19">
        <f>VLOOKUP(MAP_Thailand3[[#This Row],[ADM1_TH]],[1]AREA_CD!$A:$B,2,0)</f>
        <v>13</v>
      </c>
    </row>
    <row r="174" spans="1:16" x14ac:dyDescent="0.3">
      <c r="A174" t="str">
        <f>_xlfn.CONCAT(MAP_Thailand3[[#This Row],[ADM1_TH]],MAP_Thailand3[[#This Row],[ADM2_TH]],MAP_Thailand3[[#This Row],[ADM3_TH]])</f>
        <v>กรุงเทพมหานครหนองแขมหนองค้างพลู</v>
      </c>
      <c r="B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TH102303</v>
      </c>
      <c r="C174" t="s">
        <v>252</v>
      </c>
      <c r="D174">
        <v>0.19166730991399999</v>
      </c>
      <c r="E174">
        <v>1.42296030111E-3</v>
      </c>
      <c r="F174" t="s">
        <v>17</v>
      </c>
      <c r="G174" t="s">
        <v>18</v>
      </c>
      <c r="H174" t="str">
        <f>VLOOKUP(MAP_Thailand3[[#This Row],[ADM1_EN]],$F$2:$H$78,3,0)</f>
        <v>TH10</v>
      </c>
      <c r="I174" t="s">
        <v>577</v>
      </c>
      <c r="J174" t="s">
        <v>578</v>
      </c>
      <c r="K174" t="s">
        <v>579</v>
      </c>
      <c r="L174" t="s">
        <v>581</v>
      </c>
      <c r="M174" t="s">
        <v>582</v>
      </c>
      <c r="N174" t="s">
        <v>583</v>
      </c>
      <c r="O174" t="s">
        <v>18</v>
      </c>
      <c r="P174" s="19">
        <f>VLOOKUP(MAP_Thailand3[[#This Row],[ADM1_TH]],[1]AREA_CD!$A:$B,2,0)</f>
        <v>13</v>
      </c>
    </row>
    <row r="175" spans="1:16" x14ac:dyDescent="0.3">
      <c r="A175" t="str">
        <f>_xlfn.CONCAT(MAP_Thailand3[[#This Row],[ADM1_TH]],MAP_Thailand3[[#This Row],[ADM2_TH]],MAP_Thailand3[[#This Row],[ADM3_TH]])</f>
        <v>กรุงเทพมหานครราษฎร์บูรณะราษฎร์บูรณะ</v>
      </c>
      <c r="B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TH102401</v>
      </c>
      <c r="C175" t="s">
        <v>252</v>
      </c>
      <c r="D175">
        <v>0.10405201777500001</v>
      </c>
      <c r="E175">
        <v>4.5296256129500001E-4</v>
      </c>
      <c r="F175" t="s">
        <v>17</v>
      </c>
      <c r="G175" t="s">
        <v>18</v>
      </c>
      <c r="H175" t="str">
        <f>VLOOKUP(MAP_Thailand3[[#This Row],[ADM1_EN]],$F$2:$H$78,3,0)</f>
        <v>TH10</v>
      </c>
      <c r="I175" t="s">
        <v>584</v>
      </c>
      <c r="J175" t="s">
        <v>585</v>
      </c>
      <c r="K175" t="s">
        <v>586</v>
      </c>
      <c r="L175" t="s">
        <v>584</v>
      </c>
      <c r="M175" t="s">
        <v>585</v>
      </c>
      <c r="N175" t="s">
        <v>587</v>
      </c>
      <c r="O175" t="s">
        <v>18</v>
      </c>
      <c r="P175" s="19">
        <f>VLOOKUP(MAP_Thailand3[[#This Row],[ADM1_TH]],[1]AREA_CD!$A:$B,2,0)</f>
        <v>13</v>
      </c>
    </row>
    <row r="176" spans="1:16" x14ac:dyDescent="0.3">
      <c r="A176" t="str">
        <f>_xlfn.CONCAT(MAP_Thailand3[[#This Row],[ADM1_TH]],MAP_Thailand3[[#This Row],[ADM2_TH]],MAP_Thailand3[[#This Row],[ADM3_TH]])</f>
        <v>กรุงเทพมหานครราษฎร์บูรณะบางปะกอก</v>
      </c>
      <c r="B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TH102402</v>
      </c>
      <c r="C176" t="s">
        <v>252</v>
      </c>
      <c r="D176">
        <v>0.13225361524000001</v>
      </c>
      <c r="E176">
        <v>6.1252657758600003E-4</v>
      </c>
      <c r="F176" t="s">
        <v>17</v>
      </c>
      <c r="G176" t="s">
        <v>18</v>
      </c>
      <c r="H176" t="str">
        <f>VLOOKUP(MAP_Thailand3[[#This Row],[ADM1_EN]],$F$2:$H$78,3,0)</f>
        <v>TH10</v>
      </c>
      <c r="I176" t="s">
        <v>584</v>
      </c>
      <c r="J176" t="s">
        <v>585</v>
      </c>
      <c r="K176" t="s">
        <v>586</v>
      </c>
      <c r="L176" t="s">
        <v>588</v>
      </c>
      <c r="M176" t="s">
        <v>589</v>
      </c>
      <c r="N176" t="s">
        <v>590</v>
      </c>
      <c r="O176" t="s">
        <v>18</v>
      </c>
      <c r="P176" s="19">
        <f>VLOOKUP(MAP_Thailand3[[#This Row],[ADM1_TH]],[1]AREA_CD!$A:$B,2,0)</f>
        <v>13</v>
      </c>
    </row>
    <row r="177" spans="1:16" x14ac:dyDescent="0.3">
      <c r="A177" t="str">
        <f>_xlfn.CONCAT(MAP_Thailand3[[#This Row],[ADM1_TH]],MAP_Thailand3[[#This Row],[ADM2_TH]],MAP_Thailand3[[#This Row],[ADM3_TH]])</f>
        <v>กรุงเทพมหานครบางพลัดบางพลัด</v>
      </c>
      <c r="B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TH102501</v>
      </c>
      <c r="C177" t="s">
        <v>252</v>
      </c>
      <c r="D177">
        <v>9.7012151112399997E-2</v>
      </c>
      <c r="E177">
        <v>2.79694079149E-4</v>
      </c>
      <c r="F177" t="s">
        <v>17</v>
      </c>
      <c r="G177" t="s">
        <v>18</v>
      </c>
      <c r="H177" t="str">
        <f>VLOOKUP(MAP_Thailand3[[#This Row],[ADM1_EN]],$F$2:$H$78,3,0)</f>
        <v>TH10</v>
      </c>
      <c r="I177" t="s">
        <v>591</v>
      </c>
      <c r="J177" t="s">
        <v>592</v>
      </c>
      <c r="K177" t="s">
        <v>593</v>
      </c>
      <c r="L177" t="s">
        <v>591</v>
      </c>
      <c r="M177" t="s">
        <v>592</v>
      </c>
      <c r="N177" t="s">
        <v>594</v>
      </c>
      <c r="O177" t="s">
        <v>18</v>
      </c>
      <c r="P177" s="19">
        <f>VLOOKUP(MAP_Thailand3[[#This Row],[ADM1_TH]],[1]AREA_CD!$A:$B,2,0)</f>
        <v>13</v>
      </c>
    </row>
    <row r="178" spans="1:16" x14ac:dyDescent="0.3">
      <c r="A178" t="str">
        <f>_xlfn.CONCAT(MAP_Thailand3[[#This Row],[ADM1_TH]],MAP_Thailand3[[#This Row],[ADM2_TH]],MAP_Thailand3[[#This Row],[ADM3_TH]])</f>
        <v>กรุงเทพมหานครบางพลัดบางอ้อ</v>
      </c>
      <c r="B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TH102502</v>
      </c>
      <c r="C178" t="s">
        <v>252</v>
      </c>
      <c r="D178">
        <v>7.1259009136900003E-2</v>
      </c>
      <c r="E178">
        <v>2.5981057219799999E-4</v>
      </c>
      <c r="F178" t="s">
        <v>17</v>
      </c>
      <c r="G178" t="s">
        <v>18</v>
      </c>
      <c r="H178" t="str">
        <f>VLOOKUP(MAP_Thailand3[[#This Row],[ADM1_EN]],$F$2:$H$78,3,0)</f>
        <v>TH10</v>
      </c>
      <c r="I178" t="s">
        <v>591</v>
      </c>
      <c r="J178" t="s">
        <v>592</v>
      </c>
      <c r="K178" t="s">
        <v>593</v>
      </c>
      <c r="L178" t="s">
        <v>595</v>
      </c>
      <c r="M178" t="s">
        <v>596</v>
      </c>
      <c r="N178" t="s">
        <v>597</v>
      </c>
      <c r="O178" t="s">
        <v>18</v>
      </c>
      <c r="P178" s="19">
        <f>VLOOKUP(MAP_Thailand3[[#This Row],[ADM1_TH]],[1]AREA_CD!$A:$B,2,0)</f>
        <v>13</v>
      </c>
    </row>
    <row r="179" spans="1:16" x14ac:dyDescent="0.3">
      <c r="A179" t="str">
        <f>_xlfn.CONCAT(MAP_Thailand3[[#This Row],[ADM1_TH]],MAP_Thailand3[[#This Row],[ADM2_TH]],MAP_Thailand3[[#This Row],[ADM3_TH]])</f>
        <v>กรุงเทพมหานครบางพลัดบางบำหรุ</v>
      </c>
      <c r="B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TH102503</v>
      </c>
      <c r="C179" t="s">
        <v>252</v>
      </c>
      <c r="D179">
        <v>6.3917183357400001E-2</v>
      </c>
      <c r="E179">
        <v>2.0038099259700001E-4</v>
      </c>
      <c r="F179" t="s">
        <v>17</v>
      </c>
      <c r="G179" t="s">
        <v>18</v>
      </c>
      <c r="H179" t="str">
        <f>VLOOKUP(MAP_Thailand3[[#This Row],[ADM1_EN]],$F$2:$H$78,3,0)</f>
        <v>TH10</v>
      </c>
      <c r="I179" t="s">
        <v>591</v>
      </c>
      <c r="J179" t="s">
        <v>592</v>
      </c>
      <c r="K179" t="s">
        <v>593</v>
      </c>
      <c r="L179" t="s">
        <v>598</v>
      </c>
      <c r="M179" t="s">
        <v>599</v>
      </c>
      <c r="N179" t="s">
        <v>600</v>
      </c>
      <c r="O179" t="s">
        <v>18</v>
      </c>
      <c r="P179" s="19">
        <f>VLOOKUP(MAP_Thailand3[[#This Row],[ADM1_TH]],[1]AREA_CD!$A:$B,2,0)</f>
        <v>13</v>
      </c>
    </row>
    <row r="180" spans="1:16" x14ac:dyDescent="0.3">
      <c r="A180" t="str">
        <f>_xlfn.CONCAT(MAP_Thailand3[[#This Row],[ADM1_TH]],MAP_Thailand3[[#This Row],[ADM2_TH]],MAP_Thailand3[[#This Row],[ADM3_TH]])</f>
        <v>กรุงเทพมหานครบางพลัดบางยี่ขัน</v>
      </c>
      <c r="B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TH102504</v>
      </c>
      <c r="C180" t="s">
        <v>252</v>
      </c>
      <c r="D180">
        <v>6.2877209309499998E-2</v>
      </c>
      <c r="E180">
        <v>2.5148260677E-4</v>
      </c>
      <c r="F180" t="s">
        <v>17</v>
      </c>
      <c r="G180" t="s">
        <v>18</v>
      </c>
      <c r="H180" t="str">
        <f>VLOOKUP(MAP_Thailand3[[#This Row],[ADM1_EN]],$F$2:$H$78,3,0)</f>
        <v>TH10</v>
      </c>
      <c r="I180" t="s">
        <v>591</v>
      </c>
      <c r="J180" t="s">
        <v>592</v>
      </c>
      <c r="K180" t="s">
        <v>593</v>
      </c>
      <c r="L180" t="s">
        <v>601</v>
      </c>
      <c r="M180" t="s">
        <v>602</v>
      </c>
      <c r="N180" t="s">
        <v>603</v>
      </c>
      <c r="O180" t="s">
        <v>18</v>
      </c>
      <c r="P180" s="19">
        <f>VLOOKUP(MAP_Thailand3[[#This Row],[ADM1_TH]],[1]AREA_CD!$A:$B,2,0)</f>
        <v>13</v>
      </c>
    </row>
    <row r="181" spans="1:16" x14ac:dyDescent="0.3">
      <c r="A181" t="str">
        <f>_xlfn.CONCAT(MAP_Thailand3[[#This Row],[ADM1_TH]],MAP_Thailand3[[#This Row],[ADM2_TH]],MAP_Thailand3[[#This Row],[ADM3_TH]])</f>
        <v>กรุงเทพมหานครดินแดงดินแดง</v>
      </c>
      <c r="B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TH102601</v>
      </c>
      <c r="C181" t="s">
        <v>252</v>
      </c>
      <c r="D181">
        <v>0.13081873355000001</v>
      </c>
      <c r="E181">
        <v>7.0452424317700001E-4</v>
      </c>
      <c r="F181" t="s">
        <v>17</v>
      </c>
      <c r="G181" t="s">
        <v>18</v>
      </c>
      <c r="H181" t="str">
        <f>VLOOKUP(MAP_Thailand3[[#This Row],[ADM1_EN]],$F$2:$H$78,3,0)</f>
        <v>TH10</v>
      </c>
      <c r="I181" t="s">
        <v>604</v>
      </c>
      <c r="J181" t="s">
        <v>605</v>
      </c>
      <c r="K181" t="s">
        <v>606</v>
      </c>
      <c r="L181" t="s">
        <v>604</v>
      </c>
      <c r="M181" t="s">
        <v>605</v>
      </c>
      <c r="N181" t="s">
        <v>607</v>
      </c>
      <c r="O181" t="s">
        <v>18</v>
      </c>
      <c r="P181" s="19">
        <f>VLOOKUP(MAP_Thailand3[[#This Row],[ADM1_TH]],[1]AREA_CD!$A:$B,2,0)</f>
        <v>13</v>
      </c>
    </row>
    <row r="182" spans="1:16" x14ac:dyDescent="0.3">
      <c r="A182" t="str">
        <f>_xlfn.CONCAT(MAP_Thailand3[[#This Row],[ADM1_TH]],MAP_Thailand3[[#This Row],[ADM2_TH]],MAP_Thailand3[[#This Row],[ADM3_TH]])</f>
        <v>กรุงเทพมหานครบึงกุ่มคลองกุ่ม</v>
      </c>
      <c r="B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TH102701</v>
      </c>
      <c r="C182" t="s">
        <v>252</v>
      </c>
      <c r="D182">
        <v>0.13097005129700001</v>
      </c>
      <c r="E182">
        <v>8.6527287222699998E-4</v>
      </c>
      <c r="F182" t="s">
        <v>17</v>
      </c>
      <c r="G182" t="s">
        <v>18</v>
      </c>
      <c r="H182" t="str">
        <f>VLOOKUP(MAP_Thailand3[[#This Row],[ADM1_EN]],$F$2:$H$78,3,0)</f>
        <v>TH10</v>
      </c>
      <c r="I182" t="s">
        <v>608</v>
      </c>
      <c r="J182" t="s">
        <v>609</v>
      </c>
      <c r="K182" t="s">
        <v>610</v>
      </c>
      <c r="L182" t="s">
        <v>611</v>
      </c>
      <c r="M182" t="s">
        <v>612</v>
      </c>
      <c r="N182" t="s">
        <v>613</v>
      </c>
      <c r="O182" t="s">
        <v>18</v>
      </c>
      <c r="P182" s="19">
        <f>VLOOKUP(MAP_Thailand3[[#This Row],[ADM1_TH]],[1]AREA_CD!$A:$B,2,0)</f>
        <v>13</v>
      </c>
    </row>
    <row r="183" spans="1:16" x14ac:dyDescent="0.3">
      <c r="A183" t="str">
        <f>_xlfn.CONCAT(MAP_Thailand3[[#This Row],[ADM1_TH]],MAP_Thailand3[[#This Row],[ADM2_TH]],MAP_Thailand3[[#This Row],[ADM3_TH]])</f>
        <v>กรุงเทพมหานครบึงกุ่มนวมินทร์</v>
      </c>
      <c r="B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TH102704</v>
      </c>
      <c r="C183" t="s">
        <v>252</v>
      </c>
      <c r="D183">
        <v>0.11517249569100001</v>
      </c>
      <c r="E183">
        <v>3.9269024502100003E-4</v>
      </c>
      <c r="F183" t="s">
        <v>17</v>
      </c>
      <c r="G183" t="s">
        <v>18</v>
      </c>
      <c r="H183" t="str">
        <f>VLOOKUP(MAP_Thailand3[[#This Row],[ADM1_EN]],$F$2:$H$78,3,0)</f>
        <v>TH10</v>
      </c>
      <c r="I183" t="s">
        <v>608</v>
      </c>
      <c r="J183" t="s">
        <v>609</v>
      </c>
      <c r="K183" t="s">
        <v>610</v>
      </c>
      <c r="L183" t="s">
        <v>614</v>
      </c>
      <c r="M183" t="s">
        <v>615</v>
      </c>
      <c r="N183" t="s">
        <v>616</v>
      </c>
      <c r="O183" t="s">
        <v>18</v>
      </c>
      <c r="P183" s="19">
        <f>VLOOKUP(MAP_Thailand3[[#This Row],[ADM1_TH]],[1]AREA_CD!$A:$B,2,0)</f>
        <v>13</v>
      </c>
    </row>
    <row r="184" spans="1:16" x14ac:dyDescent="0.3">
      <c r="A184" t="str">
        <f>_xlfn.CONCAT(MAP_Thailand3[[#This Row],[ADM1_TH]],MAP_Thailand3[[#This Row],[ADM2_TH]],MAP_Thailand3[[#This Row],[ADM3_TH]])</f>
        <v>กรุงเทพมหานครบึงกุ่มนวลจันทร์</v>
      </c>
      <c r="B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TH102705</v>
      </c>
      <c r="C184" t="s">
        <v>252</v>
      </c>
      <c r="D184">
        <v>0.121475717517</v>
      </c>
      <c r="E184">
        <v>6.9893022988900004E-4</v>
      </c>
      <c r="F184" t="s">
        <v>17</v>
      </c>
      <c r="G184" t="s">
        <v>18</v>
      </c>
      <c r="H184" t="str">
        <f>VLOOKUP(MAP_Thailand3[[#This Row],[ADM1_EN]],$F$2:$H$78,3,0)</f>
        <v>TH10</v>
      </c>
      <c r="I184" t="s">
        <v>608</v>
      </c>
      <c r="J184" t="s">
        <v>609</v>
      </c>
      <c r="K184" t="s">
        <v>610</v>
      </c>
      <c r="L184" t="s">
        <v>617</v>
      </c>
      <c r="M184" t="s">
        <v>618</v>
      </c>
      <c r="N184" t="s">
        <v>619</v>
      </c>
      <c r="O184" t="s">
        <v>18</v>
      </c>
      <c r="P184" s="19">
        <f>VLOOKUP(MAP_Thailand3[[#This Row],[ADM1_TH]],[1]AREA_CD!$A:$B,2,0)</f>
        <v>13</v>
      </c>
    </row>
    <row r="185" spans="1:16" x14ac:dyDescent="0.3">
      <c r="A185" t="str">
        <f>_xlfn.CONCAT(MAP_Thailand3[[#This Row],[ADM1_TH]],MAP_Thailand3[[#This Row],[ADM2_TH]],MAP_Thailand3[[#This Row],[ADM3_TH]])</f>
        <v>กรุงเทพมหานครสาทรทุ่งวัดดอน</v>
      </c>
      <c r="B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TH102801</v>
      </c>
      <c r="C185" t="s">
        <v>252</v>
      </c>
      <c r="D185">
        <v>6.3382912952000006E-2</v>
      </c>
      <c r="E185">
        <v>1.4991112456400001E-4</v>
      </c>
      <c r="F185" t="s">
        <v>17</v>
      </c>
      <c r="G185" t="s">
        <v>18</v>
      </c>
      <c r="H185" t="str">
        <f>VLOOKUP(MAP_Thailand3[[#This Row],[ADM1_EN]],$F$2:$H$78,3,0)</f>
        <v>TH10</v>
      </c>
      <c r="I185" t="s">
        <v>620</v>
      </c>
      <c r="J185" t="s">
        <v>621</v>
      </c>
      <c r="K185" t="s">
        <v>622</v>
      </c>
      <c r="L185" t="s">
        <v>623</v>
      </c>
      <c r="M185" t="s">
        <v>624</v>
      </c>
      <c r="N185" t="s">
        <v>625</v>
      </c>
      <c r="O185" t="s">
        <v>18</v>
      </c>
      <c r="P185" s="19">
        <f>VLOOKUP(MAP_Thailand3[[#This Row],[ADM1_TH]],[1]AREA_CD!$A:$B,2,0)</f>
        <v>13</v>
      </c>
    </row>
    <row r="186" spans="1:16" x14ac:dyDescent="0.3">
      <c r="A186" t="str">
        <f>_xlfn.CONCAT(MAP_Thailand3[[#This Row],[ADM1_TH]],MAP_Thailand3[[#This Row],[ADM2_TH]],MAP_Thailand3[[#This Row],[ADM3_TH]])</f>
        <v>กรุงเทพมหานครสาทรยานนาวา</v>
      </c>
      <c r="B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TH102802</v>
      </c>
      <c r="C186" t="s">
        <v>252</v>
      </c>
      <c r="D186">
        <v>6.7049398721400005E-2</v>
      </c>
      <c r="E186">
        <v>2.0520679224399999E-4</v>
      </c>
      <c r="F186" t="s">
        <v>17</v>
      </c>
      <c r="G186" t="s">
        <v>18</v>
      </c>
      <c r="H186" t="str">
        <f>VLOOKUP(MAP_Thailand3[[#This Row],[ADM1_EN]],$F$2:$H$78,3,0)</f>
        <v>TH10</v>
      </c>
      <c r="I186" t="s">
        <v>620</v>
      </c>
      <c r="J186" t="s">
        <v>621</v>
      </c>
      <c r="K186" t="s">
        <v>622</v>
      </c>
      <c r="L186" t="s">
        <v>430</v>
      </c>
      <c r="M186" t="s">
        <v>431</v>
      </c>
      <c r="N186" t="s">
        <v>626</v>
      </c>
      <c r="O186" t="s">
        <v>18</v>
      </c>
      <c r="P186" s="19">
        <f>VLOOKUP(MAP_Thailand3[[#This Row],[ADM1_TH]],[1]AREA_CD!$A:$B,2,0)</f>
        <v>13</v>
      </c>
    </row>
    <row r="187" spans="1:16" x14ac:dyDescent="0.3">
      <c r="A187" t="str">
        <f>_xlfn.CONCAT(MAP_Thailand3[[#This Row],[ADM1_TH]],MAP_Thailand3[[#This Row],[ADM2_TH]],MAP_Thailand3[[#This Row],[ADM3_TH]])</f>
        <v>กรุงเทพมหานครสาทรทุ่งมหาเมฆ</v>
      </c>
      <c r="B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TH102803</v>
      </c>
      <c r="C187" t="s">
        <v>252</v>
      </c>
      <c r="D187">
        <v>7.7071488285299999E-2</v>
      </c>
      <c r="E187">
        <v>2.4943284234999998E-4</v>
      </c>
      <c r="F187" t="s">
        <v>17</v>
      </c>
      <c r="G187" t="s">
        <v>18</v>
      </c>
      <c r="H187" t="str">
        <f>VLOOKUP(MAP_Thailand3[[#This Row],[ADM1_EN]],$F$2:$H$78,3,0)</f>
        <v>TH10</v>
      </c>
      <c r="I187" t="s">
        <v>620</v>
      </c>
      <c r="J187" t="s">
        <v>621</v>
      </c>
      <c r="K187" t="s">
        <v>622</v>
      </c>
      <c r="L187" t="s">
        <v>627</v>
      </c>
      <c r="M187" t="s">
        <v>628</v>
      </c>
      <c r="N187" t="s">
        <v>629</v>
      </c>
      <c r="O187" t="s">
        <v>18</v>
      </c>
      <c r="P187" s="19">
        <f>VLOOKUP(MAP_Thailand3[[#This Row],[ADM1_TH]],[1]AREA_CD!$A:$B,2,0)</f>
        <v>13</v>
      </c>
    </row>
    <row r="188" spans="1:16" x14ac:dyDescent="0.3">
      <c r="A188" t="str">
        <f>_xlfn.CONCAT(MAP_Thailand3[[#This Row],[ADM1_TH]],MAP_Thailand3[[#This Row],[ADM2_TH]],MAP_Thailand3[[#This Row],[ADM3_TH]])</f>
        <v>กรุงเทพมหานครบางซื่อบางซื่อ</v>
      </c>
      <c r="B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TH102901</v>
      </c>
      <c r="C188" t="s">
        <v>252</v>
      </c>
      <c r="D188">
        <v>9.2772026017300002E-2</v>
      </c>
      <c r="E188">
        <v>5.4239559854700004E-4</v>
      </c>
      <c r="F188" t="s">
        <v>17</v>
      </c>
      <c r="G188" t="s">
        <v>18</v>
      </c>
      <c r="H188" t="str">
        <f>VLOOKUP(MAP_Thailand3[[#This Row],[ADM1_EN]],$F$2:$H$78,3,0)</f>
        <v>TH10</v>
      </c>
      <c r="I188" t="s">
        <v>630</v>
      </c>
      <c r="J188" t="s">
        <v>631</v>
      </c>
      <c r="K188" t="s">
        <v>632</v>
      </c>
      <c r="L188" t="s">
        <v>630</v>
      </c>
      <c r="M188" t="s">
        <v>631</v>
      </c>
      <c r="N188" t="s">
        <v>633</v>
      </c>
      <c r="O188" t="s">
        <v>18</v>
      </c>
      <c r="P188" s="19">
        <f>VLOOKUP(MAP_Thailand3[[#This Row],[ADM1_TH]],[1]AREA_CD!$A:$B,2,0)</f>
        <v>13</v>
      </c>
    </row>
    <row r="189" spans="1:16" x14ac:dyDescent="0.3">
      <c r="A189" t="str">
        <f>_xlfn.CONCAT(MAP_Thailand3[[#This Row],[ADM1_TH]],MAP_Thailand3[[#This Row],[ADM2_TH]],MAP_Thailand3[[#This Row],[ADM3_TH]])</f>
        <v>กรุงเทพมหานครบางซื่อวงศ์สว่าง</v>
      </c>
      <c r="B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TH102902</v>
      </c>
      <c r="C189" t="s">
        <v>252</v>
      </c>
      <c r="D189">
        <v>0.12070476084499999</v>
      </c>
      <c r="E189">
        <v>5.4135364479099995E-4</v>
      </c>
      <c r="F189" t="s">
        <v>17</v>
      </c>
      <c r="G189" t="s">
        <v>18</v>
      </c>
      <c r="H189" t="str">
        <f>VLOOKUP(MAP_Thailand3[[#This Row],[ADM1_EN]],$F$2:$H$78,3,0)</f>
        <v>TH10</v>
      </c>
      <c r="I189" t="s">
        <v>630</v>
      </c>
      <c r="J189" t="s">
        <v>631</v>
      </c>
      <c r="K189" t="s">
        <v>632</v>
      </c>
      <c r="L189" t="s">
        <v>634</v>
      </c>
      <c r="M189" t="s">
        <v>635</v>
      </c>
      <c r="N189" t="s">
        <v>636</v>
      </c>
      <c r="O189" t="s">
        <v>18</v>
      </c>
      <c r="P189" s="19">
        <f>VLOOKUP(MAP_Thailand3[[#This Row],[ADM1_TH]],[1]AREA_CD!$A:$B,2,0)</f>
        <v>13</v>
      </c>
    </row>
    <row r="190" spans="1:16" x14ac:dyDescent="0.3">
      <c r="A190" t="str">
        <f>_xlfn.CONCAT(MAP_Thailand3[[#This Row],[ADM1_TH]],MAP_Thailand3[[#This Row],[ADM2_TH]],MAP_Thailand3[[#This Row],[ADM3_TH]])</f>
        <v>กรุงเทพมหานครจตุจักรลาดยาว</v>
      </c>
      <c r="B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TH103001</v>
      </c>
      <c r="C190" t="s">
        <v>252</v>
      </c>
      <c r="D190">
        <v>0.13083612956099999</v>
      </c>
      <c r="E190">
        <v>8.8892178086500003E-4</v>
      </c>
      <c r="F190" t="s">
        <v>17</v>
      </c>
      <c r="G190" t="s">
        <v>18</v>
      </c>
      <c r="H190" t="str">
        <f>VLOOKUP(MAP_Thailand3[[#This Row],[ADM1_EN]],$F$2:$H$78,3,0)</f>
        <v>TH10</v>
      </c>
      <c r="I190" t="s">
        <v>637</v>
      </c>
      <c r="J190" t="s">
        <v>638</v>
      </c>
      <c r="K190" t="s">
        <v>639</v>
      </c>
      <c r="L190" t="s">
        <v>640</v>
      </c>
      <c r="M190" t="s">
        <v>641</v>
      </c>
      <c r="N190" t="s">
        <v>642</v>
      </c>
      <c r="O190" t="s">
        <v>18</v>
      </c>
      <c r="P190" s="19">
        <f>VLOOKUP(MAP_Thailand3[[#This Row],[ADM1_TH]],[1]AREA_CD!$A:$B,2,0)</f>
        <v>13</v>
      </c>
    </row>
    <row r="191" spans="1:16" x14ac:dyDescent="0.3">
      <c r="A191" t="str">
        <f>_xlfn.CONCAT(MAP_Thailand3[[#This Row],[ADM1_TH]],MAP_Thailand3[[#This Row],[ADM2_TH]],MAP_Thailand3[[#This Row],[ADM3_TH]])</f>
        <v>กรุงเทพมหานครจตุจักรเสนานิคม</v>
      </c>
      <c r="B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TH103002</v>
      </c>
      <c r="C191" t="s">
        <v>252</v>
      </c>
      <c r="D191">
        <v>7.3419693780199996E-2</v>
      </c>
      <c r="E191">
        <v>2.3776593168500001E-4</v>
      </c>
      <c r="F191" t="s">
        <v>17</v>
      </c>
      <c r="G191" t="s">
        <v>18</v>
      </c>
      <c r="H191" t="str">
        <f>VLOOKUP(MAP_Thailand3[[#This Row],[ADM1_EN]],$F$2:$H$78,3,0)</f>
        <v>TH10</v>
      </c>
      <c r="I191" t="s">
        <v>637</v>
      </c>
      <c r="J191" t="s">
        <v>638</v>
      </c>
      <c r="K191" t="s">
        <v>639</v>
      </c>
      <c r="L191" t="s">
        <v>643</v>
      </c>
      <c r="M191" t="s">
        <v>644</v>
      </c>
      <c r="N191" t="s">
        <v>645</v>
      </c>
      <c r="O191" t="s">
        <v>18</v>
      </c>
      <c r="P191" s="19">
        <f>VLOOKUP(MAP_Thailand3[[#This Row],[ADM1_TH]],[1]AREA_CD!$A:$B,2,0)</f>
        <v>13</v>
      </c>
    </row>
    <row r="192" spans="1:16" x14ac:dyDescent="0.3">
      <c r="A192" t="str">
        <f>_xlfn.CONCAT(MAP_Thailand3[[#This Row],[ADM1_TH]],MAP_Thailand3[[#This Row],[ADM2_TH]],MAP_Thailand3[[#This Row],[ADM3_TH]])</f>
        <v>กรุงเทพมหานครจตุจักรจันทรเกษม</v>
      </c>
      <c r="B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TH103003</v>
      </c>
      <c r="C192" t="s">
        <v>252</v>
      </c>
      <c r="D192">
        <v>9.9494374967599997E-2</v>
      </c>
      <c r="E192">
        <v>4.9078194828200005E-4</v>
      </c>
      <c r="F192" t="s">
        <v>17</v>
      </c>
      <c r="G192" t="s">
        <v>18</v>
      </c>
      <c r="H192" t="str">
        <f>VLOOKUP(MAP_Thailand3[[#This Row],[ADM1_EN]],$F$2:$H$78,3,0)</f>
        <v>TH10</v>
      </c>
      <c r="I192" t="s">
        <v>637</v>
      </c>
      <c r="J192" t="s">
        <v>638</v>
      </c>
      <c r="K192" t="s">
        <v>639</v>
      </c>
      <c r="L192" t="s">
        <v>646</v>
      </c>
      <c r="M192" t="s">
        <v>647</v>
      </c>
      <c r="N192" t="s">
        <v>648</v>
      </c>
      <c r="O192" t="s">
        <v>18</v>
      </c>
      <c r="P192" s="19">
        <f>VLOOKUP(MAP_Thailand3[[#This Row],[ADM1_TH]],[1]AREA_CD!$A:$B,2,0)</f>
        <v>13</v>
      </c>
    </row>
    <row r="193" spans="1:16" x14ac:dyDescent="0.3">
      <c r="A193" t="str">
        <f>_xlfn.CONCAT(MAP_Thailand3[[#This Row],[ADM1_TH]],MAP_Thailand3[[#This Row],[ADM2_TH]],MAP_Thailand3[[#This Row],[ADM3_TH]])</f>
        <v>กรุงเทพมหานครจตุจักรจอมพล</v>
      </c>
      <c r="B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TH103004</v>
      </c>
      <c r="C193" t="s">
        <v>252</v>
      </c>
      <c r="D193">
        <v>9.3984222883200005E-2</v>
      </c>
      <c r="E193">
        <v>4.64935780621E-4</v>
      </c>
      <c r="F193" t="s">
        <v>17</v>
      </c>
      <c r="G193" t="s">
        <v>18</v>
      </c>
      <c r="H193" t="str">
        <f>VLOOKUP(MAP_Thailand3[[#This Row],[ADM1_EN]],$F$2:$H$78,3,0)</f>
        <v>TH10</v>
      </c>
      <c r="I193" t="s">
        <v>637</v>
      </c>
      <c r="J193" t="s">
        <v>638</v>
      </c>
      <c r="K193" t="s">
        <v>639</v>
      </c>
      <c r="L193" t="s">
        <v>649</v>
      </c>
      <c r="M193" t="s">
        <v>650</v>
      </c>
      <c r="N193" t="s">
        <v>651</v>
      </c>
      <c r="O193" t="s">
        <v>18</v>
      </c>
      <c r="P193" s="19">
        <f>VLOOKUP(MAP_Thailand3[[#This Row],[ADM1_TH]],[1]AREA_CD!$A:$B,2,0)</f>
        <v>13</v>
      </c>
    </row>
    <row r="194" spans="1:16" x14ac:dyDescent="0.3">
      <c r="A194" t="str">
        <f>_xlfn.CONCAT(MAP_Thailand3[[#This Row],[ADM1_TH]],MAP_Thailand3[[#This Row],[ADM2_TH]],MAP_Thailand3[[#This Row],[ADM3_TH]])</f>
        <v>กรุงเทพมหานครจตุจักรจตุจักร</v>
      </c>
      <c r="B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TH103005</v>
      </c>
      <c r="C194" t="s">
        <v>252</v>
      </c>
      <c r="D194">
        <v>0.119395978224</v>
      </c>
      <c r="E194">
        <v>6.4279964538299997E-4</v>
      </c>
      <c r="F194" t="s">
        <v>17</v>
      </c>
      <c r="G194" t="s">
        <v>18</v>
      </c>
      <c r="H194" t="str">
        <f>VLOOKUP(MAP_Thailand3[[#This Row],[ADM1_EN]],$F$2:$H$78,3,0)</f>
        <v>TH10</v>
      </c>
      <c r="I194" t="s">
        <v>637</v>
      </c>
      <c r="J194" t="s">
        <v>638</v>
      </c>
      <c r="K194" t="s">
        <v>639</v>
      </c>
      <c r="L194" t="s">
        <v>637</v>
      </c>
      <c r="M194" t="s">
        <v>638</v>
      </c>
      <c r="N194" t="s">
        <v>652</v>
      </c>
      <c r="O194" t="s">
        <v>18</v>
      </c>
      <c r="P194" s="19">
        <f>VLOOKUP(MAP_Thailand3[[#This Row],[ADM1_TH]],[1]AREA_CD!$A:$B,2,0)</f>
        <v>13</v>
      </c>
    </row>
    <row r="195" spans="1:16" x14ac:dyDescent="0.3">
      <c r="A195" t="str">
        <f>_xlfn.CONCAT(MAP_Thailand3[[#This Row],[ADM1_TH]],MAP_Thailand3[[#This Row],[ADM2_TH]],MAP_Thailand3[[#This Row],[ADM3_TH]])</f>
        <v>กรุงเทพมหานครบางคอแหลมบางคอแหลม</v>
      </c>
      <c r="B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TH103101</v>
      </c>
      <c r="C195" t="s">
        <v>252</v>
      </c>
      <c r="D195">
        <v>6.8492966062199998E-2</v>
      </c>
      <c r="E195">
        <v>1.8902790814E-4</v>
      </c>
      <c r="F195" t="s">
        <v>17</v>
      </c>
      <c r="G195" t="s">
        <v>18</v>
      </c>
      <c r="H195" t="str">
        <f>VLOOKUP(MAP_Thailand3[[#This Row],[ADM1_EN]],$F$2:$H$78,3,0)</f>
        <v>TH10</v>
      </c>
      <c r="I195" t="s">
        <v>653</v>
      </c>
      <c r="J195" t="s">
        <v>654</v>
      </c>
      <c r="K195" t="s">
        <v>655</v>
      </c>
      <c r="L195" t="s">
        <v>653</v>
      </c>
      <c r="M195" t="s">
        <v>654</v>
      </c>
      <c r="N195" t="s">
        <v>656</v>
      </c>
      <c r="O195" t="s">
        <v>18</v>
      </c>
      <c r="P195" s="19">
        <f>VLOOKUP(MAP_Thailand3[[#This Row],[ADM1_TH]],[1]AREA_CD!$A:$B,2,0)</f>
        <v>13</v>
      </c>
    </row>
    <row r="196" spans="1:16" x14ac:dyDescent="0.3">
      <c r="A196" t="str">
        <f>_xlfn.CONCAT(MAP_Thailand3[[#This Row],[ADM1_TH]],MAP_Thailand3[[#This Row],[ADM2_TH]],MAP_Thailand3[[#This Row],[ADM3_TH]])</f>
        <v>กรุงเทพมหานครบางคอแหลมวัดพระยาไกร</v>
      </c>
      <c r="B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TH103102</v>
      </c>
      <c r="C196" t="s">
        <v>252</v>
      </c>
      <c r="D196">
        <v>4.9146102415200003E-2</v>
      </c>
      <c r="E196">
        <v>1.30251395777E-4</v>
      </c>
      <c r="F196" t="s">
        <v>17</v>
      </c>
      <c r="G196" t="s">
        <v>18</v>
      </c>
      <c r="H196" t="str">
        <f>VLOOKUP(MAP_Thailand3[[#This Row],[ADM1_EN]],$F$2:$H$78,3,0)</f>
        <v>TH10</v>
      </c>
      <c r="I196" t="s">
        <v>653</v>
      </c>
      <c r="J196" t="s">
        <v>654</v>
      </c>
      <c r="K196" t="s">
        <v>655</v>
      </c>
      <c r="L196" t="s">
        <v>657</v>
      </c>
      <c r="M196" t="s">
        <v>658</v>
      </c>
      <c r="N196" t="s">
        <v>659</v>
      </c>
      <c r="O196" t="s">
        <v>18</v>
      </c>
      <c r="P196" s="19">
        <f>VLOOKUP(MAP_Thailand3[[#This Row],[ADM1_TH]],[1]AREA_CD!$A:$B,2,0)</f>
        <v>13</v>
      </c>
    </row>
    <row r="197" spans="1:16" x14ac:dyDescent="0.3">
      <c r="A197" t="str">
        <f>_xlfn.CONCAT(MAP_Thailand3[[#This Row],[ADM1_TH]],MAP_Thailand3[[#This Row],[ADM2_TH]],MAP_Thailand3[[#This Row],[ADM3_TH]])</f>
        <v>กรุงเทพมหานครบางคอแหลมบางโคล่</v>
      </c>
      <c r="B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TH103103</v>
      </c>
      <c r="C197" t="s">
        <v>252</v>
      </c>
      <c r="D197">
        <v>8.7512263670099996E-2</v>
      </c>
      <c r="E197">
        <v>3.9607540912600002E-4</v>
      </c>
      <c r="F197" t="s">
        <v>17</v>
      </c>
      <c r="G197" t="s">
        <v>18</v>
      </c>
      <c r="H197" t="str">
        <f>VLOOKUP(MAP_Thailand3[[#This Row],[ADM1_EN]],$F$2:$H$78,3,0)</f>
        <v>TH10</v>
      </c>
      <c r="I197" t="s">
        <v>653</v>
      </c>
      <c r="J197" t="s">
        <v>654</v>
      </c>
      <c r="K197" t="s">
        <v>655</v>
      </c>
      <c r="L197" t="s">
        <v>660</v>
      </c>
      <c r="M197" t="s">
        <v>661</v>
      </c>
      <c r="N197" t="s">
        <v>662</v>
      </c>
      <c r="O197" t="s">
        <v>18</v>
      </c>
      <c r="P197" s="19">
        <f>VLOOKUP(MAP_Thailand3[[#This Row],[ADM1_TH]],[1]AREA_CD!$A:$B,2,0)</f>
        <v>13</v>
      </c>
    </row>
    <row r="198" spans="1:16" x14ac:dyDescent="0.3">
      <c r="A198" t="str">
        <f>_xlfn.CONCAT(MAP_Thailand3[[#This Row],[ADM1_TH]],MAP_Thailand3[[#This Row],[ADM2_TH]],MAP_Thailand3[[#This Row],[ADM3_TH]])</f>
        <v>กรุงเทพมหานครประเวศประเวศ</v>
      </c>
      <c r="B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TH103201</v>
      </c>
      <c r="C198" t="s">
        <v>252</v>
      </c>
      <c r="D198">
        <v>0.20855898560200001</v>
      </c>
      <c r="E198">
        <v>2.0613926995799998E-3</v>
      </c>
      <c r="F198" t="s">
        <v>17</v>
      </c>
      <c r="G198" t="s">
        <v>18</v>
      </c>
      <c r="H198" t="str">
        <f>VLOOKUP(MAP_Thailand3[[#This Row],[ADM1_EN]],$F$2:$H$78,3,0)</f>
        <v>TH10</v>
      </c>
      <c r="I198" t="s">
        <v>663</v>
      </c>
      <c r="J198" t="s">
        <v>664</v>
      </c>
      <c r="K198" t="s">
        <v>665</v>
      </c>
      <c r="L198" t="s">
        <v>663</v>
      </c>
      <c r="M198" t="s">
        <v>664</v>
      </c>
      <c r="N198" t="s">
        <v>666</v>
      </c>
      <c r="O198" t="s">
        <v>18</v>
      </c>
      <c r="P198" s="19">
        <f>VLOOKUP(MAP_Thailand3[[#This Row],[ADM1_TH]],[1]AREA_CD!$A:$B,2,0)</f>
        <v>13</v>
      </c>
    </row>
    <row r="199" spans="1:16" x14ac:dyDescent="0.3">
      <c r="A199" t="str">
        <f>_xlfn.CONCAT(MAP_Thailand3[[#This Row],[ADM1_TH]],MAP_Thailand3[[#This Row],[ADM2_TH]],MAP_Thailand3[[#This Row],[ADM3_TH]])</f>
        <v>กรุงเทพมหานครประเวศหนองบอน</v>
      </c>
      <c r="B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TH103202</v>
      </c>
      <c r="C199" t="s">
        <v>252</v>
      </c>
      <c r="D199">
        <v>0.138532862146</v>
      </c>
      <c r="E199">
        <v>1.07664208102E-3</v>
      </c>
      <c r="F199" t="s">
        <v>17</v>
      </c>
      <c r="G199" t="s">
        <v>18</v>
      </c>
      <c r="H199" t="str">
        <f>VLOOKUP(MAP_Thailand3[[#This Row],[ADM1_EN]],$F$2:$H$78,3,0)</f>
        <v>TH10</v>
      </c>
      <c r="I199" t="s">
        <v>663</v>
      </c>
      <c r="J199" t="s">
        <v>664</v>
      </c>
      <c r="K199" t="s">
        <v>665</v>
      </c>
      <c r="L199" t="s">
        <v>667</v>
      </c>
      <c r="M199" t="s">
        <v>668</v>
      </c>
      <c r="N199" t="s">
        <v>669</v>
      </c>
      <c r="O199" t="s">
        <v>18</v>
      </c>
      <c r="P199" s="19">
        <f>VLOOKUP(MAP_Thailand3[[#This Row],[ADM1_TH]],[1]AREA_CD!$A:$B,2,0)</f>
        <v>13</v>
      </c>
    </row>
    <row r="200" spans="1:16" x14ac:dyDescent="0.3">
      <c r="A200" t="str">
        <f>_xlfn.CONCAT(MAP_Thailand3[[#This Row],[ADM1_TH]],MAP_Thailand3[[#This Row],[ADM2_TH]],MAP_Thailand3[[#This Row],[ADM3_TH]])</f>
        <v>กรุงเทพมหานครประเวศดอกไม้</v>
      </c>
      <c r="B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TH103203</v>
      </c>
      <c r="C200" t="s">
        <v>252</v>
      </c>
      <c r="D200">
        <v>0.16163808513399999</v>
      </c>
      <c r="E200">
        <v>1.36497936745E-3</v>
      </c>
      <c r="F200" t="s">
        <v>17</v>
      </c>
      <c r="G200" t="s">
        <v>18</v>
      </c>
      <c r="H200" t="str">
        <f>VLOOKUP(MAP_Thailand3[[#This Row],[ADM1_EN]],$F$2:$H$78,3,0)</f>
        <v>TH10</v>
      </c>
      <c r="I200" t="s">
        <v>663</v>
      </c>
      <c r="J200" t="s">
        <v>664</v>
      </c>
      <c r="K200" t="s">
        <v>665</v>
      </c>
      <c r="L200" t="s">
        <v>670</v>
      </c>
      <c r="M200" t="s">
        <v>671</v>
      </c>
      <c r="N200" t="s">
        <v>672</v>
      </c>
      <c r="O200" t="s">
        <v>18</v>
      </c>
      <c r="P200" s="19">
        <f>VLOOKUP(MAP_Thailand3[[#This Row],[ADM1_TH]],[1]AREA_CD!$A:$B,2,0)</f>
        <v>13</v>
      </c>
    </row>
    <row r="201" spans="1:16" x14ac:dyDescent="0.3">
      <c r="A201" t="str">
        <f>_xlfn.CONCAT(MAP_Thailand3[[#This Row],[ADM1_TH]],MAP_Thailand3[[#This Row],[ADM2_TH]],MAP_Thailand3[[#This Row],[ADM3_TH]])</f>
        <v>กรุงเทพมหานครคลองเตยคลองเตย</v>
      </c>
      <c r="B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TH103301</v>
      </c>
      <c r="C201" t="s">
        <v>252</v>
      </c>
      <c r="D201">
        <v>0.14237881474799999</v>
      </c>
      <c r="E201">
        <v>6.3498488026599996E-4</v>
      </c>
      <c r="F201" t="s">
        <v>17</v>
      </c>
      <c r="G201" t="s">
        <v>18</v>
      </c>
      <c r="H201" t="str">
        <f>VLOOKUP(MAP_Thailand3[[#This Row],[ADM1_EN]],$F$2:$H$78,3,0)</f>
        <v>TH10</v>
      </c>
      <c r="I201" t="s">
        <v>673</v>
      </c>
      <c r="J201" t="s">
        <v>674</v>
      </c>
      <c r="K201" t="s">
        <v>675</v>
      </c>
      <c r="L201" t="s">
        <v>673</v>
      </c>
      <c r="M201" t="s">
        <v>674</v>
      </c>
      <c r="N201" t="s">
        <v>676</v>
      </c>
      <c r="O201" t="s">
        <v>18</v>
      </c>
      <c r="P201" s="19">
        <f>VLOOKUP(MAP_Thailand3[[#This Row],[ADM1_TH]],[1]AREA_CD!$A:$B,2,0)</f>
        <v>13</v>
      </c>
    </row>
    <row r="202" spans="1:16" x14ac:dyDescent="0.3">
      <c r="A202" t="str">
        <f>_xlfn.CONCAT(MAP_Thailand3[[#This Row],[ADM1_TH]],MAP_Thailand3[[#This Row],[ADM2_TH]],MAP_Thailand3[[#This Row],[ADM3_TH]])</f>
        <v>กรุงเทพมหานครคลองเตยคลองตัน</v>
      </c>
      <c r="B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TH103302</v>
      </c>
      <c r="C202" t="s">
        <v>252</v>
      </c>
      <c r="D202">
        <v>5.6639608475399998E-2</v>
      </c>
      <c r="E202">
        <v>1.6240825531800001E-4</v>
      </c>
      <c r="F202" t="s">
        <v>17</v>
      </c>
      <c r="G202" t="s">
        <v>18</v>
      </c>
      <c r="H202" t="str">
        <f>VLOOKUP(MAP_Thailand3[[#This Row],[ADM1_EN]],$F$2:$H$78,3,0)</f>
        <v>TH10</v>
      </c>
      <c r="I202" t="s">
        <v>673</v>
      </c>
      <c r="J202" t="s">
        <v>674</v>
      </c>
      <c r="K202" t="s">
        <v>675</v>
      </c>
      <c r="L202" t="s">
        <v>677</v>
      </c>
      <c r="M202" t="s">
        <v>678</v>
      </c>
      <c r="N202" t="s">
        <v>679</v>
      </c>
      <c r="O202" t="s">
        <v>18</v>
      </c>
      <c r="P202" s="19">
        <f>VLOOKUP(MAP_Thailand3[[#This Row],[ADM1_TH]],[1]AREA_CD!$A:$B,2,0)</f>
        <v>13</v>
      </c>
    </row>
    <row r="203" spans="1:16" x14ac:dyDescent="0.3">
      <c r="A203" t="str">
        <f>_xlfn.CONCAT(MAP_Thailand3[[#This Row],[ADM1_TH]],MAP_Thailand3[[#This Row],[ADM2_TH]],MAP_Thailand3[[#This Row],[ADM3_TH]])</f>
        <v>กรุงเทพมหานครคลองเตยพระโขนง</v>
      </c>
      <c r="B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TH103303</v>
      </c>
      <c r="C203" t="s">
        <v>252</v>
      </c>
      <c r="D203">
        <v>9.5343706454199997E-2</v>
      </c>
      <c r="E203">
        <v>3.2795491213299997E-4</v>
      </c>
      <c r="F203" t="s">
        <v>17</v>
      </c>
      <c r="G203" t="s">
        <v>18</v>
      </c>
      <c r="H203" t="str">
        <f>VLOOKUP(MAP_Thailand3[[#This Row],[ADM1_EN]],$F$2:$H$78,3,0)</f>
        <v>TH10</v>
      </c>
      <c r="I203" t="s">
        <v>673</v>
      </c>
      <c r="J203" t="s">
        <v>674</v>
      </c>
      <c r="K203" t="s">
        <v>675</v>
      </c>
      <c r="L203" t="s">
        <v>398</v>
      </c>
      <c r="M203" t="s">
        <v>399</v>
      </c>
      <c r="N203" t="s">
        <v>680</v>
      </c>
      <c r="O203" t="s">
        <v>18</v>
      </c>
      <c r="P203" s="19">
        <f>VLOOKUP(MAP_Thailand3[[#This Row],[ADM1_TH]],[1]AREA_CD!$A:$B,2,0)</f>
        <v>13</v>
      </c>
    </row>
    <row r="204" spans="1:16" x14ac:dyDescent="0.3">
      <c r="A204" t="str">
        <f>_xlfn.CONCAT(MAP_Thailand3[[#This Row],[ADM1_TH]],MAP_Thailand3[[#This Row],[ADM2_TH]],MAP_Thailand3[[#This Row],[ADM3_TH]])</f>
        <v>กรุงเทพมหานครสวนหลวงสวนหลวง</v>
      </c>
      <c r="B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TH103401</v>
      </c>
      <c r="C204" t="s">
        <v>252</v>
      </c>
      <c r="D204">
        <v>0.221440309296</v>
      </c>
      <c r="E204">
        <v>2.0373578455299998E-3</v>
      </c>
      <c r="F204" t="s">
        <v>17</v>
      </c>
      <c r="G204" t="s">
        <v>18</v>
      </c>
      <c r="H204" t="str">
        <f>VLOOKUP(MAP_Thailand3[[#This Row],[ADM1_EN]],$F$2:$H$78,3,0)</f>
        <v>TH10</v>
      </c>
      <c r="I204" t="s">
        <v>681</v>
      </c>
      <c r="J204" t="s">
        <v>682</v>
      </c>
      <c r="K204" t="s">
        <v>683</v>
      </c>
      <c r="L204" t="s">
        <v>681</v>
      </c>
      <c r="M204" t="s">
        <v>682</v>
      </c>
      <c r="N204" t="s">
        <v>684</v>
      </c>
      <c r="O204" t="s">
        <v>18</v>
      </c>
      <c r="P204" s="19">
        <f>VLOOKUP(MAP_Thailand3[[#This Row],[ADM1_TH]],[1]AREA_CD!$A:$B,2,0)</f>
        <v>13</v>
      </c>
    </row>
    <row r="205" spans="1:16" x14ac:dyDescent="0.3">
      <c r="A205" t="str">
        <f>_xlfn.CONCAT(MAP_Thailand3[[#This Row],[ADM1_TH]],MAP_Thailand3[[#This Row],[ADM2_TH]],MAP_Thailand3[[#This Row],[ADM3_TH]])</f>
        <v>กรุงเทพมหานครจอมทองบางขุนเทียน</v>
      </c>
      <c r="B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TH103501</v>
      </c>
      <c r="C205" t="s">
        <v>252</v>
      </c>
      <c r="D205">
        <v>9.6830822862899998E-2</v>
      </c>
      <c r="E205">
        <v>5.24612728082E-4</v>
      </c>
      <c r="F205" t="s">
        <v>17</v>
      </c>
      <c r="G205" t="s">
        <v>18</v>
      </c>
      <c r="H205" t="str">
        <f>VLOOKUP(MAP_Thailand3[[#This Row],[ADM1_EN]],$F$2:$H$78,3,0)</f>
        <v>TH10</v>
      </c>
      <c r="I205" t="s">
        <v>685</v>
      </c>
      <c r="J205" t="s">
        <v>686</v>
      </c>
      <c r="K205" t="s">
        <v>687</v>
      </c>
      <c r="L205" t="s">
        <v>546</v>
      </c>
      <c r="M205" t="s">
        <v>547</v>
      </c>
      <c r="N205" t="s">
        <v>688</v>
      </c>
      <c r="O205" t="s">
        <v>18</v>
      </c>
      <c r="P205" s="19">
        <f>VLOOKUP(MAP_Thailand3[[#This Row],[ADM1_TH]],[1]AREA_CD!$A:$B,2,0)</f>
        <v>13</v>
      </c>
    </row>
    <row r="206" spans="1:16" x14ac:dyDescent="0.3">
      <c r="A206" t="str">
        <f>_xlfn.CONCAT(MAP_Thailand3[[#This Row],[ADM1_TH]],MAP_Thailand3[[#This Row],[ADM2_TH]],MAP_Thailand3[[#This Row],[ADM3_TH]])</f>
        <v>กรุงเทพมหานครจอมทองบางค้อ</v>
      </c>
      <c r="B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TH103502</v>
      </c>
      <c r="C206" t="s">
        <v>252</v>
      </c>
      <c r="D206">
        <v>8.8008651498600002E-2</v>
      </c>
      <c r="E206">
        <v>2.7407004116599998E-4</v>
      </c>
      <c r="F206" t="s">
        <v>17</v>
      </c>
      <c r="G206" t="s">
        <v>18</v>
      </c>
      <c r="H206" t="str">
        <f>VLOOKUP(MAP_Thailand3[[#This Row],[ADM1_EN]],$F$2:$H$78,3,0)</f>
        <v>TH10</v>
      </c>
      <c r="I206" t="s">
        <v>685</v>
      </c>
      <c r="J206" t="s">
        <v>686</v>
      </c>
      <c r="K206" t="s">
        <v>687</v>
      </c>
      <c r="L206" t="s">
        <v>689</v>
      </c>
      <c r="M206" t="s">
        <v>690</v>
      </c>
      <c r="N206" t="s">
        <v>691</v>
      </c>
      <c r="O206" t="s">
        <v>18</v>
      </c>
      <c r="P206" s="19">
        <f>VLOOKUP(MAP_Thailand3[[#This Row],[ADM1_TH]],[1]AREA_CD!$A:$B,2,0)</f>
        <v>13</v>
      </c>
    </row>
    <row r="207" spans="1:16" x14ac:dyDescent="0.3">
      <c r="A207" t="str">
        <f>_xlfn.CONCAT(MAP_Thailand3[[#This Row],[ADM1_TH]],MAP_Thailand3[[#This Row],[ADM2_TH]],MAP_Thailand3[[#This Row],[ADM3_TH]])</f>
        <v>กรุงเทพมหานครจอมทองบางมด</v>
      </c>
      <c r="B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TH103503</v>
      </c>
      <c r="C207" t="s">
        <v>252</v>
      </c>
      <c r="D207">
        <v>0.13877662051699999</v>
      </c>
      <c r="E207">
        <v>6.9001436809299995E-4</v>
      </c>
      <c r="F207" t="s">
        <v>17</v>
      </c>
      <c r="G207" t="s">
        <v>18</v>
      </c>
      <c r="H207" t="str">
        <f>VLOOKUP(MAP_Thailand3[[#This Row],[ADM1_EN]],$F$2:$H$78,3,0)</f>
        <v>TH10</v>
      </c>
      <c r="I207" t="s">
        <v>685</v>
      </c>
      <c r="J207" t="s">
        <v>686</v>
      </c>
      <c r="K207" t="s">
        <v>687</v>
      </c>
      <c r="L207" t="s">
        <v>692</v>
      </c>
      <c r="M207" t="s">
        <v>693</v>
      </c>
      <c r="N207" t="s">
        <v>694</v>
      </c>
      <c r="O207" t="s">
        <v>18</v>
      </c>
      <c r="P207" s="19">
        <f>VLOOKUP(MAP_Thailand3[[#This Row],[ADM1_TH]],[1]AREA_CD!$A:$B,2,0)</f>
        <v>13</v>
      </c>
    </row>
    <row r="208" spans="1:16" x14ac:dyDescent="0.3">
      <c r="A208" t="str">
        <f>_xlfn.CONCAT(MAP_Thailand3[[#This Row],[ADM1_TH]],MAP_Thailand3[[#This Row],[ADM2_TH]],MAP_Thailand3[[#This Row],[ADM3_TH]])</f>
        <v>กรุงเทพมหานครจอมทองจอมทอง</v>
      </c>
      <c r="B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TH103504</v>
      </c>
      <c r="C208" t="s">
        <v>252</v>
      </c>
      <c r="D208">
        <v>0.128712719818</v>
      </c>
      <c r="E208">
        <v>4.5258351067600002E-4</v>
      </c>
      <c r="F208" t="s">
        <v>17</v>
      </c>
      <c r="G208" t="s">
        <v>18</v>
      </c>
      <c r="H208" t="str">
        <f>VLOOKUP(MAP_Thailand3[[#This Row],[ADM1_EN]],$F$2:$H$78,3,0)</f>
        <v>TH10</v>
      </c>
      <c r="I208" t="s">
        <v>685</v>
      </c>
      <c r="J208" t="s">
        <v>686</v>
      </c>
      <c r="K208" t="s">
        <v>687</v>
      </c>
      <c r="L208" t="s">
        <v>685</v>
      </c>
      <c r="M208" t="s">
        <v>686</v>
      </c>
      <c r="N208" t="s">
        <v>695</v>
      </c>
      <c r="O208" t="s">
        <v>18</v>
      </c>
      <c r="P208" s="19">
        <f>VLOOKUP(MAP_Thailand3[[#This Row],[ADM1_TH]],[1]AREA_CD!$A:$B,2,0)</f>
        <v>13</v>
      </c>
    </row>
    <row r="209" spans="1:16" x14ac:dyDescent="0.3">
      <c r="A209" t="str">
        <f>_xlfn.CONCAT(MAP_Thailand3[[#This Row],[ADM1_TH]],MAP_Thailand3[[#This Row],[ADM2_TH]],MAP_Thailand3[[#This Row],[ADM3_TH]])</f>
        <v>กรุงเทพมหานครดอนเมืองสีกัน</v>
      </c>
      <c r="B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TH103602</v>
      </c>
      <c r="C209" t="s">
        <v>252</v>
      </c>
      <c r="D209">
        <v>0.14484154091099999</v>
      </c>
      <c r="E209">
        <v>9.7328949447500002E-4</v>
      </c>
      <c r="F209" t="s">
        <v>17</v>
      </c>
      <c r="G209" t="s">
        <v>18</v>
      </c>
      <c r="H209" t="str">
        <f>VLOOKUP(MAP_Thailand3[[#This Row],[ADM1_EN]],$F$2:$H$78,3,0)</f>
        <v>TH10</v>
      </c>
      <c r="I209" t="s">
        <v>696</v>
      </c>
      <c r="J209" t="s">
        <v>697</v>
      </c>
      <c r="K209" t="s">
        <v>698</v>
      </c>
      <c r="L209" t="s">
        <v>699</v>
      </c>
      <c r="M209" t="s">
        <v>700</v>
      </c>
      <c r="N209" t="s">
        <v>701</v>
      </c>
      <c r="O209" t="s">
        <v>18</v>
      </c>
      <c r="P209" s="19">
        <f>VLOOKUP(MAP_Thailand3[[#This Row],[ADM1_TH]],[1]AREA_CD!$A:$B,2,0)</f>
        <v>13</v>
      </c>
    </row>
    <row r="210" spans="1:16" x14ac:dyDescent="0.3">
      <c r="A210" t="str">
        <f>_xlfn.CONCAT(MAP_Thailand3[[#This Row],[ADM1_TH]],MAP_Thailand3[[#This Row],[ADM2_TH]],MAP_Thailand3[[#This Row],[ADM3_TH]])</f>
        <v>กรุงเทพมหานครดอนเมืองดอนเมือง</v>
      </c>
      <c r="B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TH103604</v>
      </c>
      <c r="C210" t="s">
        <v>252</v>
      </c>
      <c r="D210">
        <v>0.142293102521</v>
      </c>
      <c r="E210">
        <v>8.9401782909700003E-4</v>
      </c>
      <c r="F210" t="s">
        <v>17</v>
      </c>
      <c r="G210" t="s">
        <v>18</v>
      </c>
      <c r="H210" t="str">
        <f>VLOOKUP(MAP_Thailand3[[#This Row],[ADM1_EN]],$F$2:$H$78,3,0)</f>
        <v>TH10</v>
      </c>
      <c r="I210" t="s">
        <v>696</v>
      </c>
      <c r="J210" t="s">
        <v>697</v>
      </c>
      <c r="K210" t="s">
        <v>698</v>
      </c>
      <c r="L210" t="s">
        <v>696</v>
      </c>
      <c r="M210" t="s">
        <v>697</v>
      </c>
      <c r="N210" t="s">
        <v>702</v>
      </c>
      <c r="O210" t="s">
        <v>18</v>
      </c>
      <c r="P210" s="19">
        <f>VLOOKUP(MAP_Thailand3[[#This Row],[ADM1_TH]],[1]AREA_CD!$A:$B,2,0)</f>
        <v>13</v>
      </c>
    </row>
    <row r="211" spans="1:16" x14ac:dyDescent="0.3">
      <c r="A211" t="str">
        <f>_xlfn.CONCAT(MAP_Thailand3[[#This Row],[ADM1_TH]],MAP_Thailand3[[#This Row],[ADM2_TH]],MAP_Thailand3[[#This Row],[ADM3_TH]])</f>
        <v>กรุงเทพมหานครดอนเมืองสนามบิน</v>
      </c>
      <c r="B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TH103605</v>
      </c>
      <c r="C211" t="s">
        <v>252</v>
      </c>
      <c r="D211">
        <v>0.17493566711899999</v>
      </c>
      <c r="E211">
        <v>1.2240957409799999E-3</v>
      </c>
      <c r="F211" t="s">
        <v>17</v>
      </c>
      <c r="G211" t="s">
        <v>18</v>
      </c>
      <c r="H211" t="str">
        <f>VLOOKUP(MAP_Thailand3[[#This Row],[ADM1_EN]],$F$2:$H$78,3,0)</f>
        <v>TH10</v>
      </c>
      <c r="I211" t="s">
        <v>696</v>
      </c>
      <c r="J211" t="s">
        <v>697</v>
      </c>
      <c r="K211" t="s">
        <v>698</v>
      </c>
      <c r="L211" t="s">
        <v>703</v>
      </c>
      <c r="M211" t="s">
        <v>704</v>
      </c>
      <c r="N211" t="s">
        <v>705</v>
      </c>
      <c r="O211" t="s">
        <v>18</v>
      </c>
      <c r="P211" s="19">
        <f>VLOOKUP(MAP_Thailand3[[#This Row],[ADM1_TH]],[1]AREA_CD!$A:$B,2,0)</f>
        <v>13</v>
      </c>
    </row>
    <row r="212" spans="1:16" x14ac:dyDescent="0.3">
      <c r="A212" t="str">
        <f>_xlfn.CONCAT(MAP_Thailand3[[#This Row],[ADM1_TH]],MAP_Thailand3[[#This Row],[ADM2_TH]],MAP_Thailand3[[#This Row],[ADM3_TH]])</f>
        <v>กรุงเทพมหานครราชเทวีทุ่งพญาไท</v>
      </c>
      <c r="B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TH103701</v>
      </c>
      <c r="C212" t="s">
        <v>252</v>
      </c>
      <c r="D212">
        <v>5.8860506426999998E-2</v>
      </c>
      <c r="E212">
        <v>2.0839990837900001E-4</v>
      </c>
      <c r="F212" t="s">
        <v>17</v>
      </c>
      <c r="G212" t="s">
        <v>18</v>
      </c>
      <c r="H212" t="str">
        <f>VLOOKUP(MAP_Thailand3[[#This Row],[ADM1_EN]],$F$2:$H$78,3,0)</f>
        <v>TH10</v>
      </c>
      <c r="I212" t="s">
        <v>706</v>
      </c>
      <c r="J212" t="s">
        <v>707</v>
      </c>
      <c r="K212" t="s">
        <v>708</v>
      </c>
      <c r="L212" t="s">
        <v>709</v>
      </c>
      <c r="M212" t="s">
        <v>710</v>
      </c>
      <c r="N212" t="s">
        <v>711</v>
      </c>
      <c r="O212" t="s">
        <v>18</v>
      </c>
      <c r="P212" s="19">
        <f>VLOOKUP(MAP_Thailand3[[#This Row],[ADM1_TH]],[1]AREA_CD!$A:$B,2,0)</f>
        <v>13</v>
      </c>
    </row>
    <row r="213" spans="1:16" x14ac:dyDescent="0.3">
      <c r="A213" t="str">
        <f>_xlfn.CONCAT(MAP_Thailand3[[#This Row],[ADM1_TH]],MAP_Thailand3[[#This Row],[ADM2_TH]],MAP_Thailand3[[#This Row],[ADM3_TH]])</f>
        <v>กรุงเทพมหานครราชเทวีถนนพญาไท</v>
      </c>
      <c r="B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TH103702</v>
      </c>
      <c r="C213" t="s">
        <v>252</v>
      </c>
      <c r="D213">
        <v>4.3890517943200001E-2</v>
      </c>
      <c r="E213">
        <v>1.02602893498E-4</v>
      </c>
      <c r="F213" t="s">
        <v>17</v>
      </c>
      <c r="G213" t="s">
        <v>18</v>
      </c>
      <c r="H213" t="str">
        <f>VLOOKUP(MAP_Thailand3[[#This Row],[ADM1_EN]],$F$2:$H$78,3,0)</f>
        <v>TH10</v>
      </c>
      <c r="I213" t="s">
        <v>706</v>
      </c>
      <c r="J213" t="s">
        <v>707</v>
      </c>
      <c r="K213" t="s">
        <v>708</v>
      </c>
      <c r="L213" t="s">
        <v>712</v>
      </c>
      <c r="M213" t="s">
        <v>713</v>
      </c>
      <c r="N213" t="s">
        <v>714</v>
      </c>
      <c r="O213" t="s">
        <v>18</v>
      </c>
      <c r="P213" s="19">
        <f>VLOOKUP(MAP_Thailand3[[#This Row],[ADM1_TH]],[1]AREA_CD!$A:$B,2,0)</f>
        <v>13</v>
      </c>
    </row>
    <row r="214" spans="1:16" x14ac:dyDescent="0.3">
      <c r="A214" t="str">
        <f>_xlfn.CONCAT(MAP_Thailand3[[#This Row],[ADM1_TH]],MAP_Thailand3[[#This Row],[ADM2_TH]],MAP_Thailand3[[#This Row],[ADM3_TH]])</f>
        <v>กรุงเทพมหานครราชเทวีถนนเพชรบุรี</v>
      </c>
      <c r="B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TH103703</v>
      </c>
      <c r="C214" t="s">
        <v>252</v>
      </c>
      <c r="D214">
        <v>4.9591220168900003E-2</v>
      </c>
      <c r="E214">
        <v>8.1260261775999997E-5</v>
      </c>
      <c r="F214" t="s">
        <v>17</v>
      </c>
      <c r="G214" t="s">
        <v>18</v>
      </c>
      <c r="H214" t="str">
        <f>VLOOKUP(MAP_Thailand3[[#This Row],[ADM1_EN]],$F$2:$H$78,3,0)</f>
        <v>TH10</v>
      </c>
      <c r="I214" t="s">
        <v>706</v>
      </c>
      <c r="J214" t="s">
        <v>707</v>
      </c>
      <c r="K214" t="s">
        <v>708</v>
      </c>
      <c r="L214" t="s">
        <v>715</v>
      </c>
      <c r="M214" t="s">
        <v>716</v>
      </c>
      <c r="N214" t="s">
        <v>717</v>
      </c>
      <c r="O214" t="s">
        <v>18</v>
      </c>
      <c r="P214" s="19">
        <f>VLOOKUP(MAP_Thailand3[[#This Row],[ADM1_TH]],[1]AREA_CD!$A:$B,2,0)</f>
        <v>13</v>
      </c>
    </row>
    <row r="215" spans="1:16" x14ac:dyDescent="0.3">
      <c r="A215" t="str">
        <f>_xlfn.CONCAT(MAP_Thailand3[[#This Row],[ADM1_TH]],MAP_Thailand3[[#This Row],[ADM2_TH]],MAP_Thailand3[[#This Row],[ADM3_TH]])</f>
        <v>กรุงเทพมหานครราชเทวีมักกะสัน</v>
      </c>
      <c r="B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TH103704</v>
      </c>
      <c r="C215" t="s">
        <v>252</v>
      </c>
      <c r="D215">
        <v>6.8763508840299997E-2</v>
      </c>
      <c r="E215">
        <v>2.07704345229E-4</v>
      </c>
      <c r="F215" t="s">
        <v>17</v>
      </c>
      <c r="G215" t="s">
        <v>18</v>
      </c>
      <c r="H215" t="str">
        <f>VLOOKUP(MAP_Thailand3[[#This Row],[ADM1_EN]],$F$2:$H$78,3,0)</f>
        <v>TH10</v>
      </c>
      <c r="I215" t="s">
        <v>706</v>
      </c>
      <c r="J215" t="s">
        <v>707</v>
      </c>
      <c r="K215" t="s">
        <v>708</v>
      </c>
      <c r="L215" t="s">
        <v>718</v>
      </c>
      <c r="M215" t="s">
        <v>719</v>
      </c>
      <c r="N215" t="s">
        <v>720</v>
      </c>
      <c r="O215" t="s">
        <v>18</v>
      </c>
      <c r="P215" s="19">
        <f>VLOOKUP(MAP_Thailand3[[#This Row],[ADM1_TH]],[1]AREA_CD!$A:$B,2,0)</f>
        <v>13</v>
      </c>
    </row>
    <row r="216" spans="1:16" x14ac:dyDescent="0.3">
      <c r="A216" t="str">
        <f>_xlfn.CONCAT(MAP_Thailand3[[#This Row],[ADM1_TH]],MAP_Thailand3[[#This Row],[ADM2_TH]],MAP_Thailand3[[#This Row],[ADM3_TH]])</f>
        <v>กรุงเทพมหานครลาดพร้าวลาดพร้าว</v>
      </c>
      <c r="B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TH103801</v>
      </c>
      <c r="C216" t="s">
        <v>252</v>
      </c>
      <c r="D216">
        <v>0.18920124976</v>
      </c>
      <c r="E216">
        <v>1.24859943101E-3</v>
      </c>
      <c r="F216" t="s">
        <v>17</v>
      </c>
      <c r="G216" t="s">
        <v>18</v>
      </c>
      <c r="H216" t="str">
        <f>VLOOKUP(MAP_Thailand3[[#This Row],[ADM1_EN]],$F$2:$H$78,3,0)</f>
        <v>TH10</v>
      </c>
      <c r="I216" t="s">
        <v>721</v>
      </c>
      <c r="J216" t="s">
        <v>722</v>
      </c>
      <c r="K216" t="s">
        <v>723</v>
      </c>
      <c r="L216" t="s">
        <v>721</v>
      </c>
      <c r="M216" t="s">
        <v>722</v>
      </c>
      <c r="N216" t="s">
        <v>724</v>
      </c>
      <c r="O216" t="s">
        <v>18</v>
      </c>
      <c r="P216" s="19">
        <f>VLOOKUP(MAP_Thailand3[[#This Row],[ADM1_TH]],[1]AREA_CD!$A:$B,2,0)</f>
        <v>13</v>
      </c>
    </row>
    <row r="217" spans="1:16" x14ac:dyDescent="0.3">
      <c r="A217" t="str">
        <f>_xlfn.CONCAT(MAP_Thailand3[[#This Row],[ADM1_TH]],MAP_Thailand3[[#This Row],[ADM2_TH]],MAP_Thailand3[[#This Row],[ADM3_TH]])</f>
        <v>กรุงเทพมหานครลาดพร้าวจรเข้บัว</v>
      </c>
      <c r="B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TH103802</v>
      </c>
      <c r="C217" t="s">
        <v>252</v>
      </c>
      <c r="D217">
        <v>0.11317067604100001</v>
      </c>
      <c r="E217">
        <v>5.2919069569700003E-4</v>
      </c>
      <c r="F217" t="s">
        <v>17</v>
      </c>
      <c r="G217" t="s">
        <v>18</v>
      </c>
      <c r="H217" t="str">
        <f>VLOOKUP(MAP_Thailand3[[#This Row],[ADM1_EN]],$F$2:$H$78,3,0)</f>
        <v>TH10</v>
      </c>
      <c r="I217" t="s">
        <v>721</v>
      </c>
      <c r="J217" t="s">
        <v>722</v>
      </c>
      <c r="K217" t="s">
        <v>723</v>
      </c>
      <c r="L217" t="s">
        <v>725</v>
      </c>
      <c r="M217" t="s">
        <v>726</v>
      </c>
      <c r="N217" t="s">
        <v>727</v>
      </c>
      <c r="O217" t="s">
        <v>18</v>
      </c>
      <c r="P217" s="19">
        <f>VLOOKUP(MAP_Thailand3[[#This Row],[ADM1_TH]],[1]AREA_CD!$A:$B,2,0)</f>
        <v>13</v>
      </c>
    </row>
    <row r="218" spans="1:16" x14ac:dyDescent="0.3">
      <c r="A218" t="str">
        <f>_xlfn.CONCAT(MAP_Thailand3[[#This Row],[ADM1_TH]],MAP_Thailand3[[#This Row],[ADM2_TH]],MAP_Thailand3[[#This Row],[ADM3_TH]])</f>
        <v>กรุงเทพมหานครวัฒนาคลองเตยเหนือ</v>
      </c>
      <c r="B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TH103901</v>
      </c>
      <c r="C218" t="s">
        <v>252</v>
      </c>
      <c r="D218">
        <v>6.0842931091899997E-2</v>
      </c>
      <c r="E218">
        <v>1.81938882918E-4</v>
      </c>
      <c r="F218" t="s">
        <v>17</v>
      </c>
      <c r="G218" t="s">
        <v>18</v>
      </c>
      <c r="H218" t="str">
        <f>VLOOKUP(MAP_Thailand3[[#This Row],[ADM1_EN]],$F$2:$H$78,3,0)</f>
        <v>TH10</v>
      </c>
      <c r="I218" t="s">
        <v>728</v>
      </c>
      <c r="J218" t="s">
        <v>729</v>
      </c>
      <c r="K218" t="s">
        <v>730</v>
      </c>
      <c r="L218" t="s">
        <v>731</v>
      </c>
      <c r="M218" t="s">
        <v>732</v>
      </c>
      <c r="N218" t="s">
        <v>733</v>
      </c>
      <c r="O218" t="s">
        <v>18</v>
      </c>
      <c r="P218" s="19">
        <f>VLOOKUP(MAP_Thailand3[[#This Row],[ADM1_TH]],[1]AREA_CD!$A:$B,2,0)</f>
        <v>13</v>
      </c>
    </row>
    <row r="219" spans="1:16" x14ac:dyDescent="0.3">
      <c r="A219" t="str">
        <f>_xlfn.CONCAT(MAP_Thailand3[[#This Row],[ADM1_TH]],MAP_Thailand3[[#This Row],[ADM2_TH]],MAP_Thailand3[[#This Row],[ADM3_TH]])</f>
        <v>กรุงเทพมหานครวัฒนาคลองตันเหนือ</v>
      </c>
      <c r="B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TH103902</v>
      </c>
      <c r="C219" t="s">
        <v>252</v>
      </c>
      <c r="D219">
        <v>0.12455464204400001</v>
      </c>
      <c r="E219">
        <v>6.0616956354799998E-4</v>
      </c>
      <c r="F219" t="s">
        <v>17</v>
      </c>
      <c r="G219" t="s">
        <v>18</v>
      </c>
      <c r="H219" t="str">
        <f>VLOOKUP(MAP_Thailand3[[#This Row],[ADM1_EN]],$F$2:$H$78,3,0)</f>
        <v>TH10</v>
      </c>
      <c r="I219" t="s">
        <v>728</v>
      </c>
      <c r="J219" t="s">
        <v>729</v>
      </c>
      <c r="K219" t="s">
        <v>730</v>
      </c>
      <c r="L219" t="s">
        <v>734</v>
      </c>
      <c r="M219" t="s">
        <v>735</v>
      </c>
      <c r="N219" t="s">
        <v>736</v>
      </c>
      <c r="O219" t="s">
        <v>18</v>
      </c>
      <c r="P219" s="19">
        <f>VLOOKUP(MAP_Thailand3[[#This Row],[ADM1_TH]],[1]AREA_CD!$A:$B,2,0)</f>
        <v>13</v>
      </c>
    </row>
    <row r="220" spans="1:16" x14ac:dyDescent="0.3">
      <c r="A220" t="str">
        <f>_xlfn.CONCAT(MAP_Thailand3[[#This Row],[ADM1_TH]],MAP_Thailand3[[#This Row],[ADM2_TH]],MAP_Thailand3[[#This Row],[ADM3_TH]])</f>
        <v>กรุงเทพมหานครวัฒนาพระโขนงเหนือ</v>
      </c>
      <c r="B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TH103903</v>
      </c>
      <c r="C220" t="s">
        <v>252</v>
      </c>
      <c r="D220">
        <v>8.5672079750800004E-2</v>
      </c>
      <c r="E220">
        <v>2.95373977998E-4</v>
      </c>
      <c r="F220" t="s">
        <v>17</v>
      </c>
      <c r="G220" t="s">
        <v>18</v>
      </c>
      <c r="H220" t="str">
        <f>VLOOKUP(MAP_Thailand3[[#This Row],[ADM1_EN]],$F$2:$H$78,3,0)</f>
        <v>TH10</v>
      </c>
      <c r="I220" t="s">
        <v>728</v>
      </c>
      <c r="J220" t="s">
        <v>729</v>
      </c>
      <c r="K220" t="s">
        <v>730</v>
      </c>
      <c r="L220" t="s">
        <v>737</v>
      </c>
      <c r="M220" t="s">
        <v>738</v>
      </c>
      <c r="N220" t="s">
        <v>739</v>
      </c>
      <c r="O220" t="s">
        <v>18</v>
      </c>
      <c r="P220" s="19">
        <f>VLOOKUP(MAP_Thailand3[[#This Row],[ADM1_TH]],[1]AREA_CD!$A:$B,2,0)</f>
        <v>13</v>
      </c>
    </row>
    <row r="221" spans="1:16" x14ac:dyDescent="0.3">
      <c r="A221" t="str">
        <f>_xlfn.CONCAT(MAP_Thailand3[[#This Row],[ADM1_TH]],MAP_Thailand3[[#This Row],[ADM2_TH]],MAP_Thailand3[[#This Row],[ADM3_TH]])</f>
        <v>กรุงเทพมหานครบางแคบางแค</v>
      </c>
      <c r="B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TH104001</v>
      </c>
      <c r="C221" t="s">
        <v>252</v>
      </c>
      <c r="D221">
        <v>0.102771113926</v>
      </c>
      <c r="E221">
        <v>5.8341072822199998E-4</v>
      </c>
      <c r="F221" t="s">
        <v>17</v>
      </c>
      <c r="G221" t="s">
        <v>18</v>
      </c>
      <c r="H221" t="str">
        <f>VLOOKUP(MAP_Thailand3[[#This Row],[ADM1_EN]],$F$2:$H$78,3,0)</f>
        <v>TH10</v>
      </c>
      <c r="I221" t="s">
        <v>740</v>
      </c>
      <c r="J221" t="s">
        <v>741</v>
      </c>
      <c r="K221" t="s">
        <v>742</v>
      </c>
      <c r="L221" t="s">
        <v>740</v>
      </c>
      <c r="M221" t="s">
        <v>741</v>
      </c>
      <c r="N221" t="s">
        <v>743</v>
      </c>
      <c r="O221" t="s">
        <v>18</v>
      </c>
      <c r="P221" s="19">
        <f>VLOOKUP(MAP_Thailand3[[#This Row],[ADM1_TH]],[1]AREA_CD!$A:$B,2,0)</f>
        <v>13</v>
      </c>
    </row>
    <row r="222" spans="1:16" x14ac:dyDescent="0.3">
      <c r="A222" t="str">
        <f>_xlfn.CONCAT(MAP_Thailand3[[#This Row],[ADM1_TH]],MAP_Thailand3[[#This Row],[ADM2_TH]],MAP_Thailand3[[#This Row],[ADM3_TH]])</f>
        <v>กรุงเทพมหานครบางแคบางแคเหนือ</v>
      </c>
      <c r="B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TH104002</v>
      </c>
      <c r="C222" t="s">
        <v>252</v>
      </c>
      <c r="D222">
        <v>0.15279425770499999</v>
      </c>
      <c r="E222">
        <v>1.0852776139300001E-3</v>
      </c>
      <c r="F222" t="s">
        <v>17</v>
      </c>
      <c r="G222" t="s">
        <v>18</v>
      </c>
      <c r="H222" t="str">
        <f>VLOOKUP(MAP_Thailand3[[#This Row],[ADM1_EN]],$F$2:$H$78,3,0)</f>
        <v>TH10</v>
      </c>
      <c r="I222" t="s">
        <v>740</v>
      </c>
      <c r="J222" t="s">
        <v>741</v>
      </c>
      <c r="K222" t="s">
        <v>742</v>
      </c>
      <c r="L222" t="s">
        <v>744</v>
      </c>
      <c r="M222" t="s">
        <v>745</v>
      </c>
      <c r="N222" t="s">
        <v>746</v>
      </c>
      <c r="O222" t="s">
        <v>18</v>
      </c>
      <c r="P222" s="19">
        <f>VLOOKUP(MAP_Thailand3[[#This Row],[ADM1_TH]],[1]AREA_CD!$A:$B,2,0)</f>
        <v>13</v>
      </c>
    </row>
    <row r="223" spans="1:16" x14ac:dyDescent="0.3">
      <c r="A223" t="str">
        <f>_xlfn.CONCAT(MAP_Thailand3[[#This Row],[ADM1_TH]],MAP_Thailand3[[#This Row],[ADM2_TH]],MAP_Thailand3[[#This Row],[ADM3_TH]])</f>
        <v>กรุงเทพมหานครบางแคบางไผ่</v>
      </c>
      <c r="B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TH104003</v>
      </c>
      <c r="C223" t="s">
        <v>252</v>
      </c>
      <c r="D223">
        <v>0.16221651298299999</v>
      </c>
      <c r="E223">
        <v>1.32078973399E-3</v>
      </c>
      <c r="F223" t="s">
        <v>17</v>
      </c>
      <c r="G223" t="s">
        <v>18</v>
      </c>
      <c r="H223" t="str">
        <f>VLOOKUP(MAP_Thailand3[[#This Row],[ADM1_EN]],$F$2:$H$78,3,0)</f>
        <v>TH10</v>
      </c>
      <c r="I223" t="s">
        <v>740</v>
      </c>
      <c r="J223" t="s">
        <v>741</v>
      </c>
      <c r="K223" t="s">
        <v>742</v>
      </c>
      <c r="L223" t="s">
        <v>747</v>
      </c>
      <c r="M223" t="s">
        <v>748</v>
      </c>
      <c r="N223" t="s">
        <v>749</v>
      </c>
      <c r="O223" t="s">
        <v>18</v>
      </c>
      <c r="P223" s="19">
        <f>VLOOKUP(MAP_Thailand3[[#This Row],[ADM1_TH]],[1]AREA_CD!$A:$B,2,0)</f>
        <v>13</v>
      </c>
    </row>
    <row r="224" spans="1:16" x14ac:dyDescent="0.3">
      <c r="A224" t="str">
        <f>_xlfn.CONCAT(MAP_Thailand3[[#This Row],[ADM1_TH]],MAP_Thailand3[[#This Row],[ADM2_TH]],MAP_Thailand3[[#This Row],[ADM3_TH]])</f>
        <v>กรุงเทพมหานครบางแคหลักสอง</v>
      </c>
      <c r="B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TH104004</v>
      </c>
      <c r="C224" t="s">
        <v>252</v>
      </c>
      <c r="D224">
        <v>0.13293337397999999</v>
      </c>
      <c r="E224">
        <v>1.0086505658200001E-3</v>
      </c>
      <c r="F224" t="s">
        <v>17</v>
      </c>
      <c r="G224" t="s">
        <v>18</v>
      </c>
      <c r="H224" t="str">
        <f>VLOOKUP(MAP_Thailand3[[#This Row],[ADM1_EN]],$F$2:$H$78,3,0)</f>
        <v>TH10</v>
      </c>
      <c r="I224" t="s">
        <v>740</v>
      </c>
      <c r="J224" t="s">
        <v>741</v>
      </c>
      <c r="K224" t="s">
        <v>742</v>
      </c>
      <c r="L224" t="s">
        <v>750</v>
      </c>
      <c r="M224" t="s">
        <v>751</v>
      </c>
      <c r="N224" t="s">
        <v>752</v>
      </c>
      <c r="O224" t="s">
        <v>18</v>
      </c>
      <c r="P224" s="19">
        <f>VLOOKUP(MAP_Thailand3[[#This Row],[ADM1_TH]],[1]AREA_CD!$A:$B,2,0)</f>
        <v>13</v>
      </c>
    </row>
    <row r="225" spans="1:16" x14ac:dyDescent="0.3">
      <c r="A225" t="str">
        <f>_xlfn.CONCAT(MAP_Thailand3[[#This Row],[ADM1_TH]],MAP_Thailand3[[#This Row],[ADM2_TH]],MAP_Thailand3[[#This Row],[ADM3_TH]])</f>
        <v>กรุงเทพมหานครหลักสี่ทุ่งสองห้อง</v>
      </c>
      <c r="B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TH104101</v>
      </c>
      <c r="C225" t="s">
        <v>252</v>
      </c>
      <c r="D225">
        <v>0.170551152171</v>
      </c>
      <c r="E225">
        <v>1.4087342005799999E-3</v>
      </c>
      <c r="F225" t="s">
        <v>17</v>
      </c>
      <c r="G225" t="s">
        <v>18</v>
      </c>
      <c r="H225" t="str">
        <f>VLOOKUP(MAP_Thailand3[[#This Row],[ADM1_EN]],$F$2:$H$78,3,0)</f>
        <v>TH10</v>
      </c>
      <c r="I225" t="s">
        <v>753</v>
      </c>
      <c r="J225" t="s">
        <v>754</v>
      </c>
      <c r="K225" t="s">
        <v>755</v>
      </c>
      <c r="L225" t="s">
        <v>756</v>
      </c>
      <c r="M225" t="s">
        <v>757</v>
      </c>
      <c r="N225" t="s">
        <v>758</v>
      </c>
      <c r="O225" t="s">
        <v>18</v>
      </c>
      <c r="P225" s="19">
        <f>VLOOKUP(MAP_Thailand3[[#This Row],[ADM1_TH]],[1]AREA_CD!$A:$B,2,0)</f>
        <v>13</v>
      </c>
    </row>
    <row r="226" spans="1:16" x14ac:dyDescent="0.3">
      <c r="A226" t="str">
        <f>_xlfn.CONCAT(MAP_Thailand3[[#This Row],[ADM1_TH]],MAP_Thailand3[[#This Row],[ADM2_TH]],MAP_Thailand3[[#This Row],[ADM3_TH]])</f>
        <v>กรุงเทพมหานครหลักสี่ตลาดบางเขน</v>
      </c>
      <c r="B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TH104102</v>
      </c>
      <c r="C226" t="s">
        <v>252</v>
      </c>
      <c r="D226">
        <v>0.10817280862299999</v>
      </c>
      <c r="E226">
        <v>4.9337519979499999E-4</v>
      </c>
      <c r="F226" t="s">
        <v>17</v>
      </c>
      <c r="G226" t="s">
        <v>18</v>
      </c>
      <c r="H226" t="str">
        <f>VLOOKUP(MAP_Thailand3[[#This Row],[ADM1_EN]],$F$2:$H$78,3,0)</f>
        <v>TH10</v>
      </c>
      <c r="I226" t="s">
        <v>753</v>
      </c>
      <c r="J226" t="s">
        <v>754</v>
      </c>
      <c r="K226" t="s">
        <v>755</v>
      </c>
      <c r="L226" t="s">
        <v>759</v>
      </c>
      <c r="M226" t="s">
        <v>760</v>
      </c>
      <c r="N226" t="s">
        <v>761</v>
      </c>
      <c r="O226" t="s">
        <v>18</v>
      </c>
      <c r="P226" s="19">
        <f>VLOOKUP(MAP_Thailand3[[#This Row],[ADM1_TH]],[1]AREA_CD!$A:$B,2,0)</f>
        <v>13</v>
      </c>
    </row>
    <row r="227" spans="1:16" x14ac:dyDescent="0.3">
      <c r="A227" t="str">
        <f>_xlfn.CONCAT(MAP_Thailand3[[#This Row],[ADM1_TH]],MAP_Thailand3[[#This Row],[ADM2_TH]],MAP_Thailand3[[#This Row],[ADM3_TH]])</f>
        <v>กรุงเทพมหานครสายไหมสายไหม</v>
      </c>
      <c r="B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TH104201</v>
      </c>
      <c r="C227" t="s">
        <v>252</v>
      </c>
      <c r="D227">
        <v>0.223643087036</v>
      </c>
      <c r="E227">
        <v>1.3569442689399999E-3</v>
      </c>
      <c r="F227" t="s">
        <v>17</v>
      </c>
      <c r="G227" t="s">
        <v>18</v>
      </c>
      <c r="H227" t="str">
        <f>VLOOKUP(MAP_Thailand3[[#This Row],[ADM1_EN]],$F$2:$H$78,3,0)</f>
        <v>TH10</v>
      </c>
      <c r="I227" t="s">
        <v>762</v>
      </c>
      <c r="J227" t="s">
        <v>763</v>
      </c>
      <c r="K227" t="s">
        <v>764</v>
      </c>
      <c r="L227" t="s">
        <v>762</v>
      </c>
      <c r="M227" t="s">
        <v>763</v>
      </c>
      <c r="N227" t="s">
        <v>765</v>
      </c>
      <c r="O227" t="s">
        <v>18</v>
      </c>
      <c r="P227" s="19">
        <f>VLOOKUP(MAP_Thailand3[[#This Row],[ADM1_TH]],[1]AREA_CD!$A:$B,2,0)</f>
        <v>13</v>
      </c>
    </row>
    <row r="228" spans="1:16" x14ac:dyDescent="0.3">
      <c r="A228" t="str">
        <f>_xlfn.CONCAT(MAP_Thailand3[[#This Row],[ADM1_TH]],MAP_Thailand3[[#This Row],[ADM2_TH]],MAP_Thailand3[[#This Row],[ADM3_TH]])</f>
        <v>กรุงเทพมหานครสายไหมออเงิน</v>
      </c>
      <c r="B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TH104202</v>
      </c>
      <c r="C228" t="s">
        <v>252</v>
      </c>
      <c r="D228">
        <v>0.16148018965800001</v>
      </c>
      <c r="E228">
        <v>1.2658363560600001E-3</v>
      </c>
      <c r="F228" t="s">
        <v>17</v>
      </c>
      <c r="G228" t="s">
        <v>18</v>
      </c>
      <c r="H228" t="str">
        <f>VLOOKUP(MAP_Thailand3[[#This Row],[ADM1_EN]],$F$2:$H$78,3,0)</f>
        <v>TH10</v>
      </c>
      <c r="I228" t="s">
        <v>762</v>
      </c>
      <c r="J228" t="s">
        <v>763</v>
      </c>
      <c r="K228" t="s">
        <v>764</v>
      </c>
      <c r="L228" t="s">
        <v>766</v>
      </c>
      <c r="M228" t="s">
        <v>767</v>
      </c>
      <c r="N228" t="s">
        <v>768</v>
      </c>
      <c r="O228" t="s">
        <v>18</v>
      </c>
      <c r="P228" s="19">
        <f>VLOOKUP(MAP_Thailand3[[#This Row],[ADM1_TH]],[1]AREA_CD!$A:$B,2,0)</f>
        <v>13</v>
      </c>
    </row>
    <row r="229" spans="1:16" x14ac:dyDescent="0.3">
      <c r="A229" t="str">
        <f>_xlfn.CONCAT(MAP_Thailand3[[#This Row],[ADM1_TH]],MAP_Thailand3[[#This Row],[ADM2_TH]],MAP_Thailand3[[#This Row],[ADM3_TH]])</f>
        <v>กรุงเทพมหานครสายไหมคลองถนน</v>
      </c>
      <c r="B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TH104203</v>
      </c>
      <c r="C229" t="s">
        <v>252</v>
      </c>
      <c r="D229">
        <v>0.14595230066100001</v>
      </c>
      <c r="E229">
        <v>1.0133961759299999E-3</v>
      </c>
      <c r="F229" t="s">
        <v>17</v>
      </c>
      <c r="G229" t="s">
        <v>18</v>
      </c>
      <c r="H229" t="str">
        <f>VLOOKUP(MAP_Thailand3[[#This Row],[ADM1_EN]],$F$2:$H$78,3,0)</f>
        <v>TH10</v>
      </c>
      <c r="I229" t="s">
        <v>762</v>
      </c>
      <c r="J229" t="s">
        <v>763</v>
      </c>
      <c r="K229" t="s">
        <v>764</v>
      </c>
      <c r="L229" t="s">
        <v>769</v>
      </c>
      <c r="M229" t="s">
        <v>770</v>
      </c>
      <c r="N229" t="s">
        <v>771</v>
      </c>
      <c r="O229" t="s">
        <v>18</v>
      </c>
      <c r="P229" s="19">
        <f>VLOOKUP(MAP_Thailand3[[#This Row],[ADM1_TH]],[1]AREA_CD!$A:$B,2,0)</f>
        <v>13</v>
      </c>
    </row>
    <row r="230" spans="1:16" x14ac:dyDescent="0.3">
      <c r="A230" t="str">
        <f>_xlfn.CONCAT(MAP_Thailand3[[#This Row],[ADM1_TH]],MAP_Thailand3[[#This Row],[ADM2_TH]],MAP_Thailand3[[#This Row],[ADM3_TH]])</f>
        <v>กรุงเทพมหานครคันนายาวคันนายาว</v>
      </c>
      <c r="B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TH104301</v>
      </c>
      <c r="C230" t="s">
        <v>252</v>
      </c>
      <c r="D230">
        <v>0.16002719218200001</v>
      </c>
      <c r="E230">
        <v>1.0688537963500001E-3</v>
      </c>
      <c r="F230" t="s">
        <v>17</v>
      </c>
      <c r="G230" t="s">
        <v>18</v>
      </c>
      <c r="H230" t="str">
        <f>VLOOKUP(MAP_Thailand3[[#This Row],[ADM1_EN]],$F$2:$H$78,3,0)</f>
        <v>TH10</v>
      </c>
      <c r="I230" t="s">
        <v>772</v>
      </c>
      <c r="J230" t="s">
        <v>773</v>
      </c>
      <c r="K230" t="s">
        <v>774</v>
      </c>
      <c r="L230" t="s">
        <v>772</v>
      </c>
      <c r="M230" t="s">
        <v>773</v>
      </c>
      <c r="N230" t="s">
        <v>775</v>
      </c>
      <c r="O230" t="s">
        <v>18</v>
      </c>
      <c r="P230" s="19">
        <f>VLOOKUP(MAP_Thailand3[[#This Row],[ADM1_TH]],[1]AREA_CD!$A:$B,2,0)</f>
        <v>13</v>
      </c>
    </row>
    <row r="231" spans="1:16" x14ac:dyDescent="0.3">
      <c r="A231" t="str">
        <f>_xlfn.CONCAT(MAP_Thailand3[[#This Row],[ADM1_TH]],MAP_Thailand3[[#This Row],[ADM2_TH]],MAP_Thailand3[[#This Row],[ADM3_TH]])</f>
        <v>กรุงเทพมหานครคันนายาวรามอินทรา</v>
      </c>
      <c r="B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TH104302</v>
      </c>
      <c r="C231" t="s">
        <v>252</v>
      </c>
      <c r="D231">
        <v>0.222379627926</v>
      </c>
      <c r="E231">
        <v>1.0657430947799999E-3</v>
      </c>
      <c r="F231" t="s">
        <v>17</v>
      </c>
      <c r="G231" t="s">
        <v>18</v>
      </c>
      <c r="H231" t="str">
        <f>VLOOKUP(MAP_Thailand3[[#This Row],[ADM1_EN]],$F$2:$H$78,3,0)</f>
        <v>TH10</v>
      </c>
      <c r="I231" t="s">
        <v>772</v>
      </c>
      <c r="J231" t="s">
        <v>773</v>
      </c>
      <c r="K231" t="s">
        <v>774</v>
      </c>
      <c r="L231" t="s">
        <v>776</v>
      </c>
      <c r="M231" t="s">
        <v>777</v>
      </c>
      <c r="N231" t="s">
        <v>778</v>
      </c>
      <c r="O231" t="s">
        <v>18</v>
      </c>
      <c r="P231" s="19">
        <f>VLOOKUP(MAP_Thailand3[[#This Row],[ADM1_TH]],[1]AREA_CD!$A:$B,2,0)</f>
        <v>13</v>
      </c>
    </row>
    <row r="232" spans="1:16" x14ac:dyDescent="0.3">
      <c r="A232" t="str">
        <f>_xlfn.CONCAT(MAP_Thailand3[[#This Row],[ADM1_TH]],MAP_Thailand3[[#This Row],[ADM2_TH]],MAP_Thailand3[[#This Row],[ADM3_TH]])</f>
        <v>กรุงเทพมหานครสะพานสูงสะพานสูง</v>
      </c>
      <c r="B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TH104401</v>
      </c>
      <c r="C232" t="s">
        <v>252</v>
      </c>
      <c r="D232">
        <v>0.23103832814399999</v>
      </c>
      <c r="E232">
        <v>2.3382959414899999E-3</v>
      </c>
      <c r="F232" t="s">
        <v>17</v>
      </c>
      <c r="G232" t="s">
        <v>18</v>
      </c>
      <c r="H232" t="str">
        <f>VLOOKUP(MAP_Thailand3[[#This Row],[ADM1_EN]],$F$2:$H$78,3,0)</f>
        <v>TH10</v>
      </c>
      <c r="I232" t="s">
        <v>779</v>
      </c>
      <c r="J232" t="s">
        <v>780</v>
      </c>
      <c r="K232" t="s">
        <v>781</v>
      </c>
      <c r="L232" t="s">
        <v>779</v>
      </c>
      <c r="M232" t="s">
        <v>780</v>
      </c>
      <c r="N232" t="s">
        <v>782</v>
      </c>
      <c r="O232" t="s">
        <v>18</v>
      </c>
      <c r="P232" s="19">
        <f>VLOOKUP(MAP_Thailand3[[#This Row],[ADM1_TH]],[1]AREA_CD!$A:$B,2,0)</f>
        <v>13</v>
      </c>
    </row>
    <row r="233" spans="1:16" x14ac:dyDescent="0.3">
      <c r="A233" t="str">
        <f>_xlfn.CONCAT(MAP_Thailand3[[#This Row],[ADM1_TH]],MAP_Thailand3[[#This Row],[ADM2_TH]],MAP_Thailand3[[#This Row],[ADM3_TH]])</f>
        <v>กรุงเทพมหานครวังทองหลางวังทองหลาง</v>
      </c>
      <c r="B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TH104501</v>
      </c>
      <c r="C233" t="s">
        <v>252</v>
      </c>
      <c r="D233">
        <v>9.3323057984999999E-2</v>
      </c>
      <c r="E233">
        <v>4.0982008486000003E-4</v>
      </c>
      <c r="F233" t="s">
        <v>17</v>
      </c>
      <c r="G233" t="s">
        <v>18</v>
      </c>
      <c r="H233" t="str">
        <f>VLOOKUP(MAP_Thailand3[[#This Row],[ADM1_EN]],$F$2:$H$78,3,0)</f>
        <v>TH10</v>
      </c>
      <c r="I233" t="s">
        <v>783</v>
      </c>
      <c r="J233" t="s">
        <v>784</v>
      </c>
      <c r="K233" t="s">
        <v>785</v>
      </c>
      <c r="L233" t="s">
        <v>783</v>
      </c>
      <c r="M233" t="s">
        <v>784</v>
      </c>
      <c r="N233" t="s">
        <v>786</v>
      </c>
      <c r="O233" t="s">
        <v>18</v>
      </c>
      <c r="P233" s="19">
        <f>VLOOKUP(MAP_Thailand3[[#This Row],[ADM1_TH]],[1]AREA_CD!$A:$B,2,0)</f>
        <v>13</v>
      </c>
    </row>
    <row r="234" spans="1:16" x14ac:dyDescent="0.3">
      <c r="A234" t="str">
        <f>_xlfn.CONCAT(MAP_Thailand3[[#This Row],[ADM1_TH]],MAP_Thailand3[[#This Row],[ADM2_TH]],MAP_Thailand3[[#This Row],[ADM3_TH]])</f>
        <v>กรุงเทพมหานครวังทองหลางสะพานสอง</v>
      </c>
      <c r="B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TH104502</v>
      </c>
      <c r="C234" t="s">
        <v>252</v>
      </c>
      <c r="D234">
        <v>6.6679629690099995E-2</v>
      </c>
      <c r="E234">
        <v>1.4359006703000001E-4</v>
      </c>
      <c r="F234" t="s">
        <v>17</v>
      </c>
      <c r="G234" t="s">
        <v>18</v>
      </c>
      <c r="H234" t="str">
        <f>VLOOKUP(MAP_Thailand3[[#This Row],[ADM1_EN]],$F$2:$H$78,3,0)</f>
        <v>TH10</v>
      </c>
      <c r="I234" t="s">
        <v>783</v>
      </c>
      <c r="J234" t="s">
        <v>784</v>
      </c>
      <c r="K234" t="s">
        <v>785</v>
      </c>
      <c r="L234" t="s">
        <v>787</v>
      </c>
      <c r="M234" t="s">
        <v>788</v>
      </c>
      <c r="N234" t="s">
        <v>789</v>
      </c>
      <c r="O234" t="s">
        <v>18</v>
      </c>
      <c r="P234" s="19">
        <f>VLOOKUP(MAP_Thailand3[[#This Row],[ADM1_TH]],[1]AREA_CD!$A:$B,2,0)</f>
        <v>13</v>
      </c>
    </row>
    <row r="235" spans="1:16" x14ac:dyDescent="0.3">
      <c r="A235" t="str">
        <f>_xlfn.CONCAT(MAP_Thailand3[[#This Row],[ADM1_TH]],MAP_Thailand3[[#This Row],[ADM2_TH]],MAP_Thailand3[[#This Row],[ADM3_TH]])</f>
        <v>กรุงเทพมหานครวังทองหลางคลองเจ้าคุณสิงห์</v>
      </c>
      <c r="B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TH104503</v>
      </c>
      <c r="C235" t="s">
        <v>252</v>
      </c>
      <c r="D235">
        <v>7.5957833284499995E-2</v>
      </c>
      <c r="E235">
        <v>3.0209692909200002E-4</v>
      </c>
      <c r="F235" t="s">
        <v>17</v>
      </c>
      <c r="G235" t="s">
        <v>18</v>
      </c>
      <c r="H235" t="str">
        <f>VLOOKUP(MAP_Thailand3[[#This Row],[ADM1_EN]],$F$2:$H$78,3,0)</f>
        <v>TH10</v>
      </c>
      <c r="I235" t="s">
        <v>783</v>
      </c>
      <c r="J235" t="s">
        <v>784</v>
      </c>
      <c r="K235" t="s">
        <v>785</v>
      </c>
      <c r="L235" t="s">
        <v>790</v>
      </c>
      <c r="M235" t="s">
        <v>791</v>
      </c>
      <c r="N235" t="s">
        <v>792</v>
      </c>
      <c r="O235" t="s">
        <v>18</v>
      </c>
      <c r="P235" s="19">
        <f>VLOOKUP(MAP_Thailand3[[#This Row],[ADM1_TH]],[1]AREA_CD!$A:$B,2,0)</f>
        <v>13</v>
      </c>
    </row>
    <row r="236" spans="1:16" x14ac:dyDescent="0.3">
      <c r="A236" t="str">
        <f>_xlfn.CONCAT(MAP_Thailand3[[#This Row],[ADM1_TH]],MAP_Thailand3[[#This Row],[ADM2_TH]],MAP_Thailand3[[#This Row],[ADM3_TH]])</f>
        <v>กรุงเทพมหานครวังทองหลางพลับพลา</v>
      </c>
      <c r="B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TH104504</v>
      </c>
      <c r="C236" t="s">
        <v>252</v>
      </c>
      <c r="D236">
        <v>0.107258521504</v>
      </c>
      <c r="E236">
        <v>5.7243499850999997E-4</v>
      </c>
      <c r="F236" t="s">
        <v>17</v>
      </c>
      <c r="G236" t="s">
        <v>18</v>
      </c>
      <c r="H236" t="str">
        <f>VLOOKUP(MAP_Thailand3[[#This Row],[ADM1_EN]],$F$2:$H$78,3,0)</f>
        <v>TH10</v>
      </c>
      <c r="I236" t="s">
        <v>783</v>
      </c>
      <c r="J236" t="s">
        <v>784</v>
      </c>
      <c r="K236" t="s">
        <v>785</v>
      </c>
      <c r="L236" t="s">
        <v>793</v>
      </c>
      <c r="M236" t="s">
        <v>794</v>
      </c>
      <c r="N236" t="s">
        <v>795</v>
      </c>
      <c r="O236" t="s">
        <v>18</v>
      </c>
      <c r="P236" s="19">
        <f>VLOOKUP(MAP_Thailand3[[#This Row],[ADM1_TH]],[1]AREA_CD!$A:$B,2,0)</f>
        <v>13</v>
      </c>
    </row>
    <row r="237" spans="1:16" x14ac:dyDescent="0.3">
      <c r="A237" t="str">
        <f>_xlfn.CONCAT(MAP_Thailand3[[#This Row],[ADM1_TH]],MAP_Thailand3[[#This Row],[ADM2_TH]],MAP_Thailand3[[#This Row],[ADM3_TH]])</f>
        <v>กรุงเทพมหานครคลองสามวาสามวาตะวันตก</v>
      </c>
      <c r="B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TH104601</v>
      </c>
      <c r="C237" t="s">
        <v>252</v>
      </c>
      <c r="D237">
        <v>0.212166394757</v>
      </c>
      <c r="E237">
        <v>2.2452188040400002E-3</v>
      </c>
      <c r="F237" t="s">
        <v>17</v>
      </c>
      <c r="G237" t="s">
        <v>18</v>
      </c>
      <c r="H237" t="str">
        <f>VLOOKUP(MAP_Thailand3[[#This Row],[ADM1_EN]],$F$2:$H$78,3,0)</f>
        <v>TH10</v>
      </c>
      <c r="I237" t="s">
        <v>796</v>
      </c>
      <c r="J237" t="s">
        <v>797</v>
      </c>
      <c r="K237" t="s">
        <v>798</v>
      </c>
      <c r="L237" t="s">
        <v>799</v>
      </c>
      <c r="M237" t="s">
        <v>800</v>
      </c>
      <c r="N237" t="s">
        <v>801</v>
      </c>
      <c r="O237" t="s">
        <v>18</v>
      </c>
      <c r="P237" s="19">
        <f>VLOOKUP(MAP_Thailand3[[#This Row],[ADM1_TH]],[1]AREA_CD!$A:$B,2,0)</f>
        <v>13</v>
      </c>
    </row>
    <row r="238" spans="1:16" x14ac:dyDescent="0.3">
      <c r="A238" t="str">
        <f>_xlfn.CONCAT(MAP_Thailand3[[#This Row],[ADM1_TH]],MAP_Thailand3[[#This Row],[ADM2_TH]],MAP_Thailand3[[#This Row],[ADM3_TH]])</f>
        <v>กรุงเทพมหานครคลองสามวาสามวาตะวันออก</v>
      </c>
      <c r="B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TH104602</v>
      </c>
      <c r="C238" t="s">
        <v>252</v>
      </c>
      <c r="D238">
        <v>0.23904421272199999</v>
      </c>
      <c r="E238">
        <v>3.2926217329599999E-3</v>
      </c>
      <c r="F238" t="s">
        <v>17</v>
      </c>
      <c r="G238" t="s">
        <v>18</v>
      </c>
      <c r="H238" t="str">
        <f>VLOOKUP(MAP_Thailand3[[#This Row],[ADM1_EN]],$F$2:$H$78,3,0)</f>
        <v>TH10</v>
      </c>
      <c r="I238" t="s">
        <v>796</v>
      </c>
      <c r="J238" t="s">
        <v>797</v>
      </c>
      <c r="K238" t="s">
        <v>798</v>
      </c>
      <c r="L238" t="s">
        <v>802</v>
      </c>
      <c r="M238" t="s">
        <v>803</v>
      </c>
      <c r="N238" t="s">
        <v>804</v>
      </c>
      <c r="O238" t="s">
        <v>18</v>
      </c>
      <c r="P238" s="19">
        <f>VLOOKUP(MAP_Thailand3[[#This Row],[ADM1_TH]],[1]AREA_CD!$A:$B,2,0)</f>
        <v>13</v>
      </c>
    </row>
    <row r="239" spans="1:16" x14ac:dyDescent="0.3">
      <c r="A239" t="str">
        <f>_xlfn.CONCAT(MAP_Thailand3[[#This Row],[ADM1_TH]],MAP_Thailand3[[#This Row],[ADM2_TH]],MAP_Thailand3[[#This Row],[ADM3_TH]])</f>
        <v>กรุงเทพมหานครคลองสามวาบางชัน</v>
      </c>
      <c r="B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TH104603</v>
      </c>
      <c r="C239" t="s">
        <v>252</v>
      </c>
      <c r="D239">
        <v>0.211850682575</v>
      </c>
      <c r="E239">
        <v>1.6830758712300001E-3</v>
      </c>
      <c r="F239" t="s">
        <v>17</v>
      </c>
      <c r="G239" t="s">
        <v>18</v>
      </c>
      <c r="H239" t="str">
        <f>VLOOKUP(MAP_Thailand3[[#This Row],[ADM1_EN]],$F$2:$H$78,3,0)</f>
        <v>TH10</v>
      </c>
      <c r="I239" t="s">
        <v>796</v>
      </c>
      <c r="J239" t="s">
        <v>797</v>
      </c>
      <c r="K239" t="s">
        <v>798</v>
      </c>
      <c r="L239" t="s">
        <v>805</v>
      </c>
      <c r="M239" t="s">
        <v>806</v>
      </c>
      <c r="N239" t="s">
        <v>807</v>
      </c>
      <c r="O239" t="s">
        <v>18</v>
      </c>
      <c r="P239" s="19">
        <f>VLOOKUP(MAP_Thailand3[[#This Row],[ADM1_TH]],[1]AREA_CD!$A:$B,2,0)</f>
        <v>13</v>
      </c>
    </row>
    <row r="240" spans="1:16" x14ac:dyDescent="0.3">
      <c r="A240" t="str">
        <f>_xlfn.CONCAT(MAP_Thailand3[[#This Row],[ADM1_TH]],MAP_Thailand3[[#This Row],[ADM2_TH]],MAP_Thailand3[[#This Row],[ADM3_TH]])</f>
        <v>กรุงเทพมหานครคลองสามวาทรายกองดิน</v>
      </c>
      <c r="B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TH104604</v>
      </c>
      <c r="C240" t="s">
        <v>252</v>
      </c>
      <c r="D240">
        <v>0.138427831995</v>
      </c>
      <c r="E240">
        <v>8.7331336669500001E-4</v>
      </c>
      <c r="F240" t="s">
        <v>17</v>
      </c>
      <c r="G240" t="s">
        <v>18</v>
      </c>
      <c r="H240" t="str">
        <f>VLOOKUP(MAP_Thailand3[[#This Row],[ADM1_EN]],$F$2:$H$78,3,0)</f>
        <v>TH10</v>
      </c>
      <c r="I240" t="s">
        <v>796</v>
      </c>
      <c r="J240" t="s">
        <v>797</v>
      </c>
      <c r="K240" t="s">
        <v>798</v>
      </c>
      <c r="L240" t="s">
        <v>808</v>
      </c>
      <c r="M240" t="s">
        <v>809</v>
      </c>
      <c r="N240" t="s">
        <v>810</v>
      </c>
      <c r="O240" t="s">
        <v>18</v>
      </c>
      <c r="P240" s="19">
        <f>VLOOKUP(MAP_Thailand3[[#This Row],[ADM1_TH]],[1]AREA_CD!$A:$B,2,0)</f>
        <v>13</v>
      </c>
    </row>
    <row r="241" spans="1:16" x14ac:dyDescent="0.3">
      <c r="A241" t="str">
        <f>_xlfn.CONCAT(MAP_Thailand3[[#This Row],[ADM1_TH]],MAP_Thailand3[[#This Row],[ADM2_TH]],MAP_Thailand3[[#This Row],[ADM3_TH]])</f>
        <v>กรุงเทพมหานครคลองสามวาทรายกองดินใต้</v>
      </c>
      <c r="B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TH104605</v>
      </c>
      <c r="C241" t="s">
        <v>252</v>
      </c>
      <c r="D241">
        <v>0.186854924389</v>
      </c>
      <c r="E241">
        <v>1.4667920507599999E-3</v>
      </c>
      <c r="F241" t="s">
        <v>17</v>
      </c>
      <c r="G241" t="s">
        <v>18</v>
      </c>
      <c r="H241" t="str">
        <f>VLOOKUP(MAP_Thailand3[[#This Row],[ADM1_EN]],$F$2:$H$78,3,0)</f>
        <v>TH10</v>
      </c>
      <c r="I241" t="s">
        <v>796</v>
      </c>
      <c r="J241" t="s">
        <v>797</v>
      </c>
      <c r="K241" t="s">
        <v>798</v>
      </c>
      <c r="L241" t="s">
        <v>811</v>
      </c>
      <c r="M241" t="s">
        <v>812</v>
      </c>
      <c r="N241" t="s">
        <v>813</v>
      </c>
      <c r="O241" t="s">
        <v>18</v>
      </c>
      <c r="P241" s="19">
        <f>VLOOKUP(MAP_Thailand3[[#This Row],[ADM1_TH]],[1]AREA_CD!$A:$B,2,0)</f>
        <v>13</v>
      </c>
    </row>
    <row r="242" spans="1:16" x14ac:dyDescent="0.3">
      <c r="A242" t="str">
        <f>_xlfn.CONCAT(MAP_Thailand3[[#This Row],[ADM1_TH]],MAP_Thailand3[[#This Row],[ADM2_TH]],MAP_Thailand3[[#This Row],[ADM3_TH]])</f>
        <v>กรุงเทพมหานครบางนาบางนา</v>
      </c>
      <c r="B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TH104701</v>
      </c>
      <c r="C242" t="s">
        <v>252</v>
      </c>
      <c r="D242">
        <v>0.20007563585400001</v>
      </c>
      <c r="E242">
        <v>1.5916787764700001E-3</v>
      </c>
      <c r="F242" t="s">
        <v>17</v>
      </c>
      <c r="G242" t="s">
        <v>18</v>
      </c>
      <c r="H242" t="str">
        <f>VLOOKUP(MAP_Thailand3[[#This Row],[ADM1_EN]],$F$2:$H$78,3,0)</f>
        <v>TH10</v>
      </c>
      <c r="I242" t="s">
        <v>814</v>
      </c>
      <c r="J242" t="s">
        <v>815</v>
      </c>
      <c r="K242" t="s">
        <v>816</v>
      </c>
      <c r="L242" t="s">
        <v>814</v>
      </c>
      <c r="M242" t="s">
        <v>815</v>
      </c>
      <c r="N242" t="s">
        <v>817</v>
      </c>
      <c r="O242" t="s">
        <v>18</v>
      </c>
      <c r="P242" s="19">
        <f>VLOOKUP(MAP_Thailand3[[#This Row],[ADM1_TH]],[1]AREA_CD!$A:$B,2,0)</f>
        <v>13</v>
      </c>
    </row>
    <row r="243" spans="1:16" x14ac:dyDescent="0.3">
      <c r="A243" t="str">
        <f>_xlfn.CONCAT(MAP_Thailand3[[#This Row],[ADM1_TH]],MAP_Thailand3[[#This Row],[ADM2_TH]],MAP_Thailand3[[#This Row],[ADM3_TH]])</f>
        <v>กรุงเทพมหานครทวีวัฒนาทวีวัฒนา</v>
      </c>
      <c r="B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TH104801</v>
      </c>
      <c r="C243" t="s">
        <v>252</v>
      </c>
      <c r="D243">
        <v>0.24067974585499999</v>
      </c>
      <c r="E243">
        <v>1.58202502864E-3</v>
      </c>
      <c r="F243" t="s">
        <v>17</v>
      </c>
      <c r="G243" t="s">
        <v>18</v>
      </c>
      <c r="H243" t="str">
        <f>VLOOKUP(MAP_Thailand3[[#This Row],[ADM1_EN]],$F$2:$H$78,3,0)</f>
        <v>TH10</v>
      </c>
      <c r="I243" t="s">
        <v>818</v>
      </c>
      <c r="J243" t="s">
        <v>819</v>
      </c>
      <c r="K243" t="s">
        <v>820</v>
      </c>
      <c r="L243" t="s">
        <v>818</v>
      </c>
      <c r="M243" t="s">
        <v>819</v>
      </c>
      <c r="N243" t="s">
        <v>821</v>
      </c>
      <c r="O243" t="s">
        <v>18</v>
      </c>
      <c r="P243" s="19">
        <f>VLOOKUP(MAP_Thailand3[[#This Row],[ADM1_TH]],[1]AREA_CD!$A:$B,2,0)</f>
        <v>13</v>
      </c>
    </row>
    <row r="244" spans="1:16" x14ac:dyDescent="0.3">
      <c r="A244" t="str">
        <f>_xlfn.CONCAT(MAP_Thailand3[[#This Row],[ADM1_TH]],MAP_Thailand3[[#This Row],[ADM2_TH]],MAP_Thailand3[[#This Row],[ADM3_TH]])</f>
        <v>กรุงเทพมหานครทวีวัฒนาศาลาธรรมสพน์</v>
      </c>
      <c r="B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TH104802</v>
      </c>
      <c r="C244" t="s">
        <v>252</v>
      </c>
      <c r="D244">
        <v>0.25268631754300003</v>
      </c>
      <c r="E244">
        <v>2.6087185610199999E-3</v>
      </c>
      <c r="F244" t="s">
        <v>17</v>
      </c>
      <c r="G244" t="s">
        <v>18</v>
      </c>
      <c r="H244" t="str">
        <f>VLOOKUP(MAP_Thailand3[[#This Row],[ADM1_EN]],$F$2:$H$78,3,0)</f>
        <v>TH10</v>
      </c>
      <c r="I244" t="s">
        <v>818</v>
      </c>
      <c r="J244" t="s">
        <v>819</v>
      </c>
      <c r="K244" t="s">
        <v>820</v>
      </c>
      <c r="L244" t="s">
        <v>822</v>
      </c>
      <c r="M244" t="s">
        <v>823</v>
      </c>
      <c r="N244" t="s">
        <v>824</v>
      </c>
      <c r="O244" t="s">
        <v>18</v>
      </c>
      <c r="P244" s="19">
        <f>VLOOKUP(MAP_Thailand3[[#This Row],[ADM1_TH]],[1]AREA_CD!$A:$B,2,0)</f>
        <v>13</v>
      </c>
    </row>
    <row r="245" spans="1:16" x14ac:dyDescent="0.3">
      <c r="A245" t="str">
        <f>_xlfn.CONCAT(MAP_Thailand3[[#This Row],[ADM1_TH]],MAP_Thailand3[[#This Row],[ADM2_TH]],MAP_Thailand3[[#This Row],[ADM3_TH]])</f>
        <v>กรุงเทพมหานครทุ่งครุบางมด</v>
      </c>
      <c r="B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TH104901</v>
      </c>
      <c r="C245" t="s">
        <v>252</v>
      </c>
      <c r="D245">
        <v>0.157511433728</v>
      </c>
      <c r="E245">
        <v>8.7554031072399998E-4</v>
      </c>
      <c r="F245" t="s">
        <v>17</v>
      </c>
      <c r="G245" t="s">
        <v>18</v>
      </c>
      <c r="H245" t="str">
        <f>VLOOKUP(MAP_Thailand3[[#This Row],[ADM1_EN]],$F$2:$H$78,3,0)</f>
        <v>TH10</v>
      </c>
      <c r="I245" t="s">
        <v>825</v>
      </c>
      <c r="J245" t="s">
        <v>826</v>
      </c>
      <c r="K245" t="s">
        <v>827</v>
      </c>
      <c r="L245" t="s">
        <v>692</v>
      </c>
      <c r="M245" t="s">
        <v>693</v>
      </c>
      <c r="N245" t="s">
        <v>828</v>
      </c>
      <c r="O245" t="s">
        <v>18</v>
      </c>
      <c r="P245" s="19">
        <f>VLOOKUP(MAP_Thailand3[[#This Row],[ADM1_TH]],[1]AREA_CD!$A:$B,2,0)</f>
        <v>13</v>
      </c>
    </row>
    <row r="246" spans="1:16" x14ac:dyDescent="0.3">
      <c r="A246" t="str">
        <f>_xlfn.CONCAT(MAP_Thailand3[[#This Row],[ADM1_TH]],MAP_Thailand3[[#This Row],[ADM2_TH]],MAP_Thailand3[[#This Row],[ADM3_TH]])</f>
        <v>กรุงเทพมหานครทุ่งครุทุ่งครุ</v>
      </c>
      <c r="B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TH104902</v>
      </c>
      <c r="C246" t="s">
        <v>252</v>
      </c>
      <c r="D246">
        <v>0.20753363225999999</v>
      </c>
      <c r="E246">
        <v>1.7980129082799999E-3</v>
      </c>
      <c r="F246" t="s">
        <v>17</v>
      </c>
      <c r="G246" t="s">
        <v>18</v>
      </c>
      <c r="H246" t="str">
        <f>VLOOKUP(MAP_Thailand3[[#This Row],[ADM1_EN]],$F$2:$H$78,3,0)</f>
        <v>TH10</v>
      </c>
      <c r="I246" t="s">
        <v>825</v>
      </c>
      <c r="J246" t="s">
        <v>826</v>
      </c>
      <c r="K246" t="s">
        <v>827</v>
      </c>
      <c r="L246" t="s">
        <v>825</v>
      </c>
      <c r="M246" t="s">
        <v>826</v>
      </c>
      <c r="N246" t="s">
        <v>829</v>
      </c>
      <c r="O246" t="s">
        <v>18</v>
      </c>
      <c r="P246" s="19">
        <f>VLOOKUP(MAP_Thailand3[[#This Row],[ADM1_TH]],[1]AREA_CD!$A:$B,2,0)</f>
        <v>13</v>
      </c>
    </row>
    <row r="247" spans="1:16" x14ac:dyDescent="0.3">
      <c r="A247" t="str">
        <f>_xlfn.CONCAT(MAP_Thailand3[[#This Row],[ADM1_TH]],MAP_Thailand3[[#This Row],[ADM2_TH]],MAP_Thailand3[[#This Row],[ADM3_TH]])</f>
        <v>กรุงเทพมหานครบางบอนบางบอน</v>
      </c>
      <c r="B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TH105001</v>
      </c>
      <c r="C247" t="s">
        <v>252</v>
      </c>
      <c r="D247">
        <v>0.28074212720800001</v>
      </c>
      <c r="E247">
        <v>2.8452223868399998E-3</v>
      </c>
      <c r="F247" t="s">
        <v>17</v>
      </c>
      <c r="G247" t="s">
        <v>18</v>
      </c>
      <c r="H247" t="str">
        <f>VLOOKUP(MAP_Thailand3[[#This Row],[ADM1_EN]],$F$2:$H$78,3,0)</f>
        <v>TH10</v>
      </c>
      <c r="I247" t="s">
        <v>830</v>
      </c>
      <c r="J247" t="s">
        <v>831</v>
      </c>
      <c r="K247" t="s">
        <v>832</v>
      </c>
      <c r="L247" t="s">
        <v>830</v>
      </c>
      <c r="M247" t="s">
        <v>831</v>
      </c>
      <c r="N247" t="s">
        <v>833</v>
      </c>
      <c r="O247" t="s">
        <v>18</v>
      </c>
      <c r="P247" s="19">
        <f>VLOOKUP(MAP_Thailand3[[#This Row],[ADM1_TH]],[1]AREA_CD!$A:$B,2,0)</f>
        <v>13</v>
      </c>
    </row>
    <row r="248" spans="1:16" x14ac:dyDescent="0.3">
      <c r="A248" t="str">
        <f>_xlfn.CONCAT(MAP_Thailand3[[#This Row],[ADM1_TH]],MAP_Thailand3[[#This Row],[ADM2_TH]],MAP_Thailand3[[#This Row],[ADM3_TH]])</f>
        <v>สมุทรปราการเมืองสมุทรปราการปากน้ำ</v>
      </c>
      <c r="B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TH110101</v>
      </c>
      <c r="C248" t="s">
        <v>252</v>
      </c>
      <c r="D248">
        <v>0.15368520749799999</v>
      </c>
      <c r="E248">
        <v>7.0494489696900004E-4</v>
      </c>
      <c r="F248" t="s">
        <v>20</v>
      </c>
      <c r="G248" t="s">
        <v>21</v>
      </c>
      <c r="H248" t="str">
        <f>VLOOKUP(MAP_Thailand3[[#This Row],[ADM1_EN]],$F$2:$H$78,3,0)</f>
        <v>TH11</v>
      </c>
      <c r="I248" t="s">
        <v>834</v>
      </c>
      <c r="J248" t="s">
        <v>835</v>
      </c>
      <c r="K248" t="s">
        <v>836</v>
      </c>
      <c r="L248" t="s">
        <v>837</v>
      </c>
      <c r="M248" t="s">
        <v>838</v>
      </c>
      <c r="N248" t="s">
        <v>839</v>
      </c>
      <c r="O248" t="s">
        <v>23</v>
      </c>
      <c r="P248" s="19">
        <f>VLOOKUP(MAP_Thailand3[[#This Row],[ADM1_TH]],[1]AREA_CD!$A:$B,2,0)</f>
        <v>6</v>
      </c>
    </row>
    <row r="249" spans="1:16" x14ac:dyDescent="0.3">
      <c r="A249" t="str">
        <f>_xlfn.CONCAT(MAP_Thailand3[[#This Row],[ADM1_TH]],MAP_Thailand3[[#This Row],[ADM2_TH]],MAP_Thailand3[[#This Row],[ADM3_TH]])</f>
        <v>สมุทรปราการเมืองสมุทรปราการสำโรงเหนือ</v>
      </c>
      <c r="B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TH110102</v>
      </c>
      <c r="C249" t="s">
        <v>252</v>
      </c>
      <c r="D249">
        <v>0.15810795100200001</v>
      </c>
      <c r="E249">
        <v>7.8925720557900003E-4</v>
      </c>
      <c r="F249" t="s">
        <v>20</v>
      </c>
      <c r="G249" t="s">
        <v>21</v>
      </c>
      <c r="H249" t="str">
        <f>VLOOKUP(MAP_Thailand3[[#This Row],[ADM1_EN]],$F$2:$H$78,3,0)</f>
        <v>TH11</v>
      </c>
      <c r="I249" t="s">
        <v>834</v>
      </c>
      <c r="J249" t="s">
        <v>835</v>
      </c>
      <c r="K249" t="s">
        <v>836</v>
      </c>
      <c r="L249" t="s">
        <v>840</v>
      </c>
      <c r="M249" t="s">
        <v>841</v>
      </c>
      <c r="N249" t="s">
        <v>842</v>
      </c>
      <c r="O249" t="s">
        <v>23</v>
      </c>
      <c r="P249" s="19">
        <f>VLOOKUP(MAP_Thailand3[[#This Row],[ADM1_TH]],[1]AREA_CD!$A:$B,2,0)</f>
        <v>6</v>
      </c>
    </row>
    <row r="250" spans="1:16" x14ac:dyDescent="0.3">
      <c r="A250" t="str">
        <f>_xlfn.CONCAT(MAP_Thailand3[[#This Row],[ADM1_TH]],MAP_Thailand3[[#This Row],[ADM2_TH]],MAP_Thailand3[[#This Row],[ADM3_TH]])</f>
        <v>สมุทรปราการเมืองสมุทรปราการบางเมือง</v>
      </c>
      <c r="B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TH110103</v>
      </c>
      <c r="C250" t="s">
        <v>252</v>
      </c>
      <c r="D250">
        <v>0.13439989827900001</v>
      </c>
      <c r="E250">
        <v>8.1701005984200002E-4</v>
      </c>
      <c r="F250" t="s">
        <v>20</v>
      </c>
      <c r="G250" t="s">
        <v>21</v>
      </c>
      <c r="H250" t="str">
        <f>VLOOKUP(MAP_Thailand3[[#This Row],[ADM1_EN]],$F$2:$H$78,3,0)</f>
        <v>TH11</v>
      </c>
      <c r="I250" t="s">
        <v>834</v>
      </c>
      <c r="J250" t="s">
        <v>835</v>
      </c>
      <c r="K250" t="s">
        <v>836</v>
      </c>
      <c r="L250" t="s">
        <v>843</v>
      </c>
      <c r="M250" t="s">
        <v>844</v>
      </c>
      <c r="N250" t="s">
        <v>845</v>
      </c>
      <c r="O250" t="s">
        <v>23</v>
      </c>
      <c r="P250" s="19">
        <f>VLOOKUP(MAP_Thailand3[[#This Row],[ADM1_TH]],[1]AREA_CD!$A:$B,2,0)</f>
        <v>6</v>
      </c>
    </row>
    <row r="251" spans="1:16" x14ac:dyDescent="0.3">
      <c r="A251" t="str">
        <f>_xlfn.CONCAT(MAP_Thailand3[[#This Row],[ADM1_TH]],MAP_Thailand3[[#This Row],[ADM2_TH]],MAP_Thailand3[[#This Row],[ADM3_TH]])</f>
        <v>สมุทรปราการเมืองสมุทรปราการท้ายบ้าน</v>
      </c>
      <c r="B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TH110104</v>
      </c>
      <c r="C251" t="s">
        <v>252</v>
      </c>
      <c r="D251">
        <v>0.145245934282</v>
      </c>
      <c r="E251">
        <v>1.1648581799399999E-3</v>
      </c>
      <c r="F251" t="s">
        <v>20</v>
      </c>
      <c r="G251" t="s">
        <v>21</v>
      </c>
      <c r="H251" t="str">
        <f>VLOOKUP(MAP_Thailand3[[#This Row],[ADM1_EN]],$F$2:$H$78,3,0)</f>
        <v>TH11</v>
      </c>
      <c r="I251" t="s">
        <v>834</v>
      </c>
      <c r="J251" t="s">
        <v>835</v>
      </c>
      <c r="K251" t="s">
        <v>836</v>
      </c>
      <c r="L251" t="s">
        <v>846</v>
      </c>
      <c r="M251" t="s">
        <v>847</v>
      </c>
      <c r="N251" t="s">
        <v>848</v>
      </c>
      <c r="O251" t="s">
        <v>23</v>
      </c>
      <c r="P251" s="19">
        <f>VLOOKUP(MAP_Thailand3[[#This Row],[ADM1_TH]],[1]AREA_CD!$A:$B,2,0)</f>
        <v>6</v>
      </c>
    </row>
    <row r="252" spans="1:16" x14ac:dyDescent="0.3">
      <c r="A252" t="str">
        <f>_xlfn.CONCAT(MAP_Thailand3[[#This Row],[ADM1_TH]],MAP_Thailand3[[#This Row],[ADM2_TH]],MAP_Thailand3[[#This Row],[ADM3_TH]])</f>
        <v>สมุทรปราการเมืองสมุทรปราการบางปูใหม่</v>
      </c>
      <c r="B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TH110108</v>
      </c>
      <c r="C252" t="s">
        <v>252</v>
      </c>
      <c r="D252">
        <v>0.31351497673200002</v>
      </c>
      <c r="E252">
        <v>2.5267911403800002E-3</v>
      </c>
      <c r="F252" t="s">
        <v>20</v>
      </c>
      <c r="G252" t="s">
        <v>21</v>
      </c>
      <c r="H252" t="str">
        <f>VLOOKUP(MAP_Thailand3[[#This Row],[ADM1_EN]],$F$2:$H$78,3,0)</f>
        <v>TH11</v>
      </c>
      <c r="I252" t="s">
        <v>834</v>
      </c>
      <c r="J252" t="s">
        <v>835</v>
      </c>
      <c r="K252" t="s">
        <v>836</v>
      </c>
      <c r="L252" t="s">
        <v>849</v>
      </c>
      <c r="M252" t="s">
        <v>850</v>
      </c>
      <c r="N252" t="s">
        <v>851</v>
      </c>
      <c r="O252" t="s">
        <v>23</v>
      </c>
      <c r="P252" s="19">
        <f>VLOOKUP(MAP_Thailand3[[#This Row],[ADM1_TH]],[1]AREA_CD!$A:$B,2,0)</f>
        <v>6</v>
      </c>
    </row>
    <row r="253" spans="1:16" x14ac:dyDescent="0.3">
      <c r="A253" t="str">
        <f>_xlfn.CONCAT(MAP_Thailand3[[#This Row],[ADM1_TH]],MAP_Thailand3[[#This Row],[ADM2_TH]],MAP_Thailand3[[#This Row],[ADM3_TH]])</f>
        <v>สมุทรปราการเมืองสมุทรปราการแพรกษา</v>
      </c>
      <c r="B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TH110110</v>
      </c>
      <c r="C253" t="s">
        <v>252</v>
      </c>
      <c r="D253">
        <v>0.26159284629599999</v>
      </c>
      <c r="E253">
        <v>2.1991336877299999E-3</v>
      </c>
      <c r="F253" t="s">
        <v>20</v>
      </c>
      <c r="G253" t="s">
        <v>21</v>
      </c>
      <c r="H253" t="str">
        <f>VLOOKUP(MAP_Thailand3[[#This Row],[ADM1_EN]],$F$2:$H$78,3,0)</f>
        <v>TH11</v>
      </c>
      <c r="I253" t="s">
        <v>834</v>
      </c>
      <c r="J253" t="s">
        <v>835</v>
      </c>
      <c r="K253" t="s">
        <v>836</v>
      </c>
      <c r="L253" t="s">
        <v>852</v>
      </c>
      <c r="M253" t="s">
        <v>853</v>
      </c>
      <c r="N253" t="s">
        <v>854</v>
      </c>
      <c r="O253" t="s">
        <v>23</v>
      </c>
      <c r="P253" s="19">
        <f>VLOOKUP(MAP_Thailand3[[#This Row],[ADM1_TH]],[1]AREA_CD!$A:$B,2,0)</f>
        <v>6</v>
      </c>
    </row>
    <row r="254" spans="1:16" x14ac:dyDescent="0.3">
      <c r="A254" t="str">
        <f>_xlfn.CONCAT(MAP_Thailand3[[#This Row],[ADM1_TH]],MAP_Thailand3[[#This Row],[ADM2_TH]],MAP_Thailand3[[#This Row],[ADM3_TH]])</f>
        <v>สมุทรปราการเมืองสมุทรปราการบางโปรง</v>
      </c>
      <c r="B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TH110111</v>
      </c>
      <c r="C254" t="s">
        <v>252</v>
      </c>
      <c r="D254">
        <v>8.3231088439200004E-2</v>
      </c>
      <c r="E254">
        <v>3.3146598424800002E-4</v>
      </c>
      <c r="F254" t="s">
        <v>20</v>
      </c>
      <c r="G254" t="s">
        <v>21</v>
      </c>
      <c r="H254" t="str">
        <f>VLOOKUP(MAP_Thailand3[[#This Row],[ADM1_EN]],$F$2:$H$78,3,0)</f>
        <v>TH11</v>
      </c>
      <c r="I254" t="s">
        <v>834</v>
      </c>
      <c r="J254" t="s">
        <v>835</v>
      </c>
      <c r="K254" t="s">
        <v>836</v>
      </c>
      <c r="L254" t="s">
        <v>855</v>
      </c>
      <c r="M254" t="s">
        <v>856</v>
      </c>
      <c r="N254" t="s">
        <v>857</v>
      </c>
      <c r="O254" t="s">
        <v>23</v>
      </c>
      <c r="P254" s="19">
        <f>VLOOKUP(MAP_Thailand3[[#This Row],[ADM1_TH]],[1]AREA_CD!$A:$B,2,0)</f>
        <v>6</v>
      </c>
    </row>
    <row r="255" spans="1:16" x14ac:dyDescent="0.3">
      <c r="A255" t="str">
        <f>_xlfn.CONCAT(MAP_Thailand3[[#This Row],[ADM1_TH]],MAP_Thailand3[[#This Row],[ADM2_TH]],MAP_Thailand3[[#This Row],[ADM3_TH]])</f>
        <v>สมุทรปราการเมืองสมุทรปราการบางปู</v>
      </c>
      <c r="B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TH110112</v>
      </c>
      <c r="C255" t="s">
        <v>252</v>
      </c>
      <c r="D255">
        <v>0.20189834986499999</v>
      </c>
      <c r="E255">
        <v>1.3653977932300001E-3</v>
      </c>
      <c r="F255" t="s">
        <v>20</v>
      </c>
      <c r="G255" t="s">
        <v>21</v>
      </c>
      <c r="H255" t="str">
        <f>VLOOKUP(MAP_Thailand3[[#This Row],[ADM1_EN]],$F$2:$H$78,3,0)</f>
        <v>TH11</v>
      </c>
      <c r="I255" t="s">
        <v>834</v>
      </c>
      <c r="J255" t="s">
        <v>835</v>
      </c>
      <c r="K255" t="s">
        <v>836</v>
      </c>
      <c r="L255" t="s">
        <v>858</v>
      </c>
      <c r="M255" t="s">
        <v>859</v>
      </c>
      <c r="N255" t="s">
        <v>860</v>
      </c>
      <c r="O255" t="s">
        <v>23</v>
      </c>
      <c r="P255" s="19">
        <f>VLOOKUP(MAP_Thailand3[[#This Row],[ADM1_TH]],[1]AREA_CD!$A:$B,2,0)</f>
        <v>6</v>
      </c>
    </row>
    <row r="256" spans="1:16" x14ac:dyDescent="0.3">
      <c r="A256" t="str">
        <f>_xlfn.CONCAT(MAP_Thailand3[[#This Row],[ADM1_TH]],MAP_Thailand3[[#This Row],[ADM2_TH]],MAP_Thailand3[[#This Row],[ADM3_TH]])</f>
        <v>สมุทรปราการเมืองสมุทรปราการบางด้วน</v>
      </c>
      <c r="B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TH110113</v>
      </c>
      <c r="C256" t="s">
        <v>252</v>
      </c>
      <c r="D256">
        <v>8.5871560543300002E-2</v>
      </c>
      <c r="E256">
        <v>3.4385900174600001E-4</v>
      </c>
      <c r="F256" t="s">
        <v>20</v>
      </c>
      <c r="G256" t="s">
        <v>21</v>
      </c>
      <c r="H256" t="str">
        <f>VLOOKUP(MAP_Thailand3[[#This Row],[ADM1_EN]],$F$2:$H$78,3,0)</f>
        <v>TH11</v>
      </c>
      <c r="I256" t="s">
        <v>834</v>
      </c>
      <c r="J256" t="s">
        <v>835</v>
      </c>
      <c r="K256" t="s">
        <v>836</v>
      </c>
      <c r="L256" t="s">
        <v>561</v>
      </c>
      <c r="M256" t="s">
        <v>562</v>
      </c>
      <c r="N256" t="s">
        <v>861</v>
      </c>
      <c r="O256" t="s">
        <v>23</v>
      </c>
      <c r="P256" s="19">
        <f>VLOOKUP(MAP_Thailand3[[#This Row],[ADM1_TH]],[1]AREA_CD!$A:$B,2,0)</f>
        <v>6</v>
      </c>
    </row>
    <row r="257" spans="1:16" x14ac:dyDescent="0.3">
      <c r="A257" t="str">
        <f>_xlfn.CONCAT(MAP_Thailand3[[#This Row],[ADM1_TH]],MAP_Thailand3[[#This Row],[ADM2_TH]],MAP_Thailand3[[#This Row],[ADM3_TH]])</f>
        <v>สมุทรปราการเมืองสมุทรปราการบางเมืองใหม่</v>
      </c>
      <c r="B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TH110114</v>
      </c>
      <c r="C257" t="s">
        <v>252</v>
      </c>
      <c r="D257">
        <v>0.104514056425</v>
      </c>
      <c r="E257">
        <v>4.9072323519799995E-4</v>
      </c>
      <c r="F257" t="s">
        <v>20</v>
      </c>
      <c r="G257" t="s">
        <v>21</v>
      </c>
      <c r="H257" t="str">
        <f>VLOOKUP(MAP_Thailand3[[#This Row],[ADM1_EN]],$F$2:$H$78,3,0)</f>
        <v>TH11</v>
      </c>
      <c r="I257" t="s">
        <v>834</v>
      </c>
      <c r="J257" t="s">
        <v>835</v>
      </c>
      <c r="K257" t="s">
        <v>836</v>
      </c>
      <c r="L257" t="s">
        <v>862</v>
      </c>
      <c r="M257" t="s">
        <v>863</v>
      </c>
      <c r="N257" t="s">
        <v>864</v>
      </c>
      <c r="O257" t="s">
        <v>23</v>
      </c>
      <c r="P257" s="19">
        <f>VLOOKUP(MAP_Thailand3[[#This Row],[ADM1_TH]],[1]AREA_CD!$A:$B,2,0)</f>
        <v>6</v>
      </c>
    </row>
    <row r="258" spans="1:16" x14ac:dyDescent="0.3">
      <c r="A258" t="str">
        <f>_xlfn.CONCAT(MAP_Thailand3[[#This Row],[ADM1_TH]],MAP_Thailand3[[#This Row],[ADM2_TH]],MAP_Thailand3[[#This Row],[ADM3_TH]])</f>
        <v>สมุทรปราการเมืองสมุทรปราการเทพารักษ์</v>
      </c>
      <c r="B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TH110115</v>
      </c>
      <c r="C258" t="s">
        <v>252</v>
      </c>
      <c r="D258">
        <v>0.196417109964</v>
      </c>
      <c r="E258">
        <v>7.3111874331999996E-4</v>
      </c>
      <c r="F258" t="s">
        <v>20</v>
      </c>
      <c r="G258" t="s">
        <v>21</v>
      </c>
      <c r="H258" t="str">
        <f>VLOOKUP(MAP_Thailand3[[#This Row],[ADM1_EN]],$F$2:$H$78,3,0)</f>
        <v>TH11</v>
      </c>
      <c r="I258" t="s">
        <v>834</v>
      </c>
      <c r="J258" t="s">
        <v>835</v>
      </c>
      <c r="K258" t="s">
        <v>836</v>
      </c>
      <c r="L258" t="s">
        <v>865</v>
      </c>
      <c r="M258" t="s">
        <v>866</v>
      </c>
      <c r="N258" t="s">
        <v>867</v>
      </c>
      <c r="O258" t="s">
        <v>23</v>
      </c>
      <c r="P258" s="19">
        <f>VLOOKUP(MAP_Thailand3[[#This Row],[ADM1_TH]],[1]AREA_CD!$A:$B,2,0)</f>
        <v>6</v>
      </c>
    </row>
    <row r="259" spans="1:16" x14ac:dyDescent="0.3">
      <c r="A259" t="str">
        <f>_xlfn.CONCAT(MAP_Thailand3[[#This Row],[ADM1_TH]],MAP_Thailand3[[#This Row],[ADM2_TH]],MAP_Thailand3[[#This Row],[ADM3_TH]])</f>
        <v>สมุทรปราการเมืองสมุทรปราการท้ายบ้านใหม่</v>
      </c>
      <c r="B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TH110116</v>
      </c>
      <c r="C259" t="s">
        <v>252</v>
      </c>
      <c r="D259">
        <v>0.13019603750700001</v>
      </c>
      <c r="E259">
        <v>7.1449847746799997E-4</v>
      </c>
      <c r="F259" t="s">
        <v>20</v>
      </c>
      <c r="G259" t="s">
        <v>21</v>
      </c>
      <c r="H259" t="str">
        <f>VLOOKUP(MAP_Thailand3[[#This Row],[ADM1_EN]],$F$2:$H$78,3,0)</f>
        <v>TH11</v>
      </c>
      <c r="I259" t="s">
        <v>834</v>
      </c>
      <c r="J259" t="s">
        <v>835</v>
      </c>
      <c r="K259" t="s">
        <v>836</v>
      </c>
      <c r="L259" t="s">
        <v>868</v>
      </c>
      <c r="M259" t="s">
        <v>869</v>
      </c>
      <c r="N259" t="s">
        <v>870</v>
      </c>
      <c r="O259" t="s">
        <v>23</v>
      </c>
      <c r="P259" s="19">
        <f>VLOOKUP(MAP_Thailand3[[#This Row],[ADM1_TH]],[1]AREA_CD!$A:$B,2,0)</f>
        <v>6</v>
      </c>
    </row>
    <row r="260" spans="1:16" x14ac:dyDescent="0.3">
      <c r="A260" t="str">
        <f>_xlfn.CONCAT(MAP_Thailand3[[#This Row],[ADM1_TH]],MAP_Thailand3[[#This Row],[ADM2_TH]],MAP_Thailand3[[#This Row],[ADM3_TH]])</f>
        <v>สมุทรปราการเมืองสมุทรปราการแพรกษาใหม่</v>
      </c>
      <c r="B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TH110117</v>
      </c>
      <c r="C260" t="s">
        <v>252</v>
      </c>
      <c r="D260">
        <v>0.31053789723000003</v>
      </c>
      <c r="E260">
        <v>2.1857486175499998E-3</v>
      </c>
      <c r="F260" t="s">
        <v>20</v>
      </c>
      <c r="G260" t="s">
        <v>21</v>
      </c>
      <c r="H260" t="str">
        <f>VLOOKUP(MAP_Thailand3[[#This Row],[ADM1_EN]],$F$2:$H$78,3,0)</f>
        <v>TH11</v>
      </c>
      <c r="I260" t="s">
        <v>834</v>
      </c>
      <c r="J260" t="s">
        <v>835</v>
      </c>
      <c r="K260" t="s">
        <v>836</v>
      </c>
      <c r="L260" t="s">
        <v>871</v>
      </c>
      <c r="M260" t="s">
        <v>872</v>
      </c>
      <c r="N260" t="s">
        <v>873</v>
      </c>
      <c r="O260" t="s">
        <v>23</v>
      </c>
      <c r="P260" s="19">
        <f>VLOOKUP(MAP_Thailand3[[#This Row],[ADM1_TH]],[1]AREA_CD!$A:$B,2,0)</f>
        <v>6</v>
      </c>
    </row>
    <row r="261" spans="1:16" x14ac:dyDescent="0.3">
      <c r="A261" t="str">
        <f>_xlfn.CONCAT(MAP_Thailand3[[#This Row],[ADM1_TH]],MAP_Thailand3[[#This Row],[ADM2_TH]],MAP_Thailand3[[#This Row],[ADM3_TH]])</f>
        <v>สมุทรปราการบางบ่อบางบ่อ</v>
      </c>
      <c r="B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TH110201</v>
      </c>
      <c r="C261" t="s">
        <v>252</v>
      </c>
      <c r="D261">
        <v>0.36980230564400002</v>
      </c>
      <c r="E261">
        <v>4.1474020604999997E-3</v>
      </c>
      <c r="F261" t="s">
        <v>20</v>
      </c>
      <c r="G261" t="s">
        <v>21</v>
      </c>
      <c r="H261" t="str">
        <f>VLOOKUP(MAP_Thailand3[[#This Row],[ADM1_EN]],$F$2:$H$78,3,0)</f>
        <v>TH11</v>
      </c>
      <c r="I261" t="s">
        <v>874</v>
      </c>
      <c r="J261" t="s">
        <v>875</v>
      </c>
      <c r="K261" t="s">
        <v>876</v>
      </c>
      <c r="L261" t="s">
        <v>874</v>
      </c>
      <c r="M261" t="s">
        <v>875</v>
      </c>
      <c r="N261" t="s">
        <v>877</v>
      </c>
      <c r="O261" t="s">
        <v>23</v>
      </c>
      <c r="P261" s="19">
        <f>VLOOKUP(MAP_Thailand3[[#This Row],[ADM1_TH]],[1]AREA_CD!$A:$B,2,0)</f>
        <v>6</v>
      </c>
    </row>
    <row r="262" spans="1:16" x14ac:dyDescent="0.3">
      <c r="A262" t="str">
        <f>_xlfn.CONCAT(MAP_Thailand3[[#This Row],[ADM1_TH]],MAP_Thailand3[[#This Row],[ADM2_TH]],MAP_Thailand3[[#This Row],[ADM3_TH]])</f>
        <v>สมุทรปราการบางบ่อบ้านระกาศ</v>
      </c>
      <c r="B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TH110202</v>
      </c>
      <c r="C262" t="s">
        <v>252</v>
      </c>
      <c r="D262">
        <v>0.32177956038</v>
      </c>
      <c r="E262">
        <v>2.0590971793800002E-3</v>
      </c>
      <c r="F262" t="s">
        <v>20</v>
      </c>
      <c r="G262" t="s">
        <v>21</v>
      </c>
      <c r="H262" t="str">
        <f>VLOOKUP(MAP_Thailand3[[#This Row],[ADM1_EN]],$F$2:$H$78,3,0)</f>
        <v>TH11</v>
      </c>
      <c r="I262" t="s">
        <v>874</v>
      </c>
      <c r="J262" t="s">
        <v>875</v>
      </c>
      <c r="K262" t="s">
        <v>876</v>
      </c>
      <c r="L262" t="s">
        <v>878</v>
      </c>
      <c r="M262" t="s">
        <v>879</v>
      </c>
      <c r="N262" t="s">
        <v>880</v>
      </c>
      <c r="O262" t="s">
        <v>23</v>
      </c>
      <c r="P262" s="19">
        <f>VLOOKUP(MAP_Thailand3[[#This Row],[ADM1_TH]],[1]AREA_CD!$A:$B,2,0)</f>
        <v>6</v>
      </c>
    </row>
    <row r="263" spans="1:16" x14ac:dyDescent="0.3">
      <c r="A263" t="str">
        <f>_xlfn.CONCAT(MAP_Thailand3[[#This Row],[ADM1_TH]],MAP_Thailand3[[#This Row],[ADM2_TH]],MAP_Thailand3[[#This Row],[ADM3_TH]])</f>
        <v>สมุทรปราการบางบ่อบางพลีน้อย</v>
      </c>
      <c r="B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TH110203</v>
      </c>
      <c r="C263" t="s">
        <v>252</v>
      </c>
      <c r="D263">
        <v>0.26165747807299999</v>
      </c>
      <c r="E263">
        <v>1.5633934527999999E-3</v>
      </c>
      <c r="F263" t="s">
        <v>20</v>
      </c>
      <c r="G263" t="s">
        <v>21</v>
      </c>
      <c r="H263" t="str">
        <f>VLOOKUP(MAP_Thailand3[[#This Row],[ADM1_EN]],$F$2:$H$78,3,0)</f>
        <v>TH11</v>
      </c>
      <c r="I263" t="s">
        <v>874</v>
      </c>
      <c r="J263" t="s">
        <v>875</v>
      </c>
      <c r="K263" t="s">
        <v>876</v>
      </c>
      <c r="L263" t="s">
        <v>881</v>
      </c>
      <c r="M263" t="s">
        <v>882</v>
      </c>
      <c r="N263" t="s">
        <v>883</v>
      </c>
      <c r="O263" t="s">
        <v>23</v>
      </c>
      <c r="P263" s="19">
        <f>VLOOKUP(MAP_Thailand3[[#This Row],[ADM1_TH]],[1]AREA_CD!$A:$B,2,0)</f>
        <v>6</v>
      </c>
    </row>
    <row r="264" spans="1:16" x14ac:dyDescent="0.3">
      <c r="A264" t="str">
        <f>_xlfn.CONCAT(MAP_Thailand3[[#This Row],[ADM1_TH]],MAP_Thailand3[[#This Row],[ADM2_TH]],MAP_Thailand3[[#This Row],[ADM3_TH]])</f>
        <v>สมุทรปราการบางบ่อบางเพรียง</v>
      </c>
      <c r="B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TH110204</v>
      </c>
      <c r="C264" t="s">
        <v>252</v>
      </c>
      <c r="D264">
        <v>0.299107774933</v>
      </c>
      <c r="E264">
        <v>2.7932688177600001E-3</v>
      </c>
      <c r="F264" t="s">
        <v>20</v>
      </c>
      <c r="G264" t="s">
        <v>21</v>
      </c>
      <c r="H264" t="str">
        <f>VLOOKUP(MAP_Thailand3[[#This Row],[ADM1_EN]],$F$2:$H$78,3,0)</f>
        <v>TH11</v>
      </c>
      <c r="I264" t="s">
        <v>874</v>
      </c>
      <c r="J264" t="s">
        <v>875</v>
      </c>
      <c r="K264" t="s">
        <v>876</v>
      </c>
      <c r="L264" t="s">
        <v>884</v>
      </c>
      <c r="M264" t="s">
        <v>885</v>
      </c>
      <c r="N264" t="s">
        <v>886</v>
      </c>
      <c r="O264" t="s">
        <v>23</v>
      </c>
      <c r="P264" s="19">
        <f>VLOOKUP(MAP_Thailand3[[#This Row],[ADM1_TH]],[1]AREA_CD!$A:$B,2,0)</f>
        <v>6</v>
      </c>
    </row>
    <row r="265" spans="1:16" x14ac:dyDescent="0.3">
      <c r="A265" t="str">
        <f>_xlfn.CONCAT(MAP_Thailand3[[#This Row],[ADM1_TH]],MAP_Thailand3[[#This Row],[ADM2_TH]],MAP_Thailand3[[#This Row],[ADM3_TH]])</f>
        <v>สมุทรปราการบางบ่อคลองด่าน</v>
      </c>
      <c r="B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TH110205</v>
      </c>
      <c r="C265" t="s">
        <v>252</v>
      </c>
      <c r="D265">
        <v>0.34022849829200003</v>
      </c>
      <c r="E265">
        <v>4.3776694265800003E-3</v>
      </c>
      <c r="F265" t="s">
        <v>20</v>
      </c>
      <c r="G265" t="s">
        <v>21</v>
      </c>
      <c r="H265" t="str">
        <f>VLOOKUP(MAP_Thailand3[[#This Row],[ADM1_EN]],$F$2:$H$78,3,0)</f>
        <v>TH11</v>
      </c>
      <c r="I265" t="s">
        <v>874</v>
      </c>
      <c r="J265" t="s">
        <v>875</v>
      </c>
      <c r="K265" t="s">
        <v>876</v>
      </c>
      <c r="L265" t="s">
        <v>887</v>
      </c>
      <c r="M265" t="s">
        <v>888</v>
      </c>
      <c r="N265" t="s">
        <v>889</v>
      </c>
      <c r="O265" t="s">
        <v>23</v>
      </c>
      <c r="P265" s="19">
        <f>VLOOKUP(MAP_Thailand3[[#This Row],[ADM1_TH]],[1]AREA_CD!$A:$B,2,0)</f>
        <v>6</v>
      </c>
    </row>
    <row r="266" spans="1:16" x14ac:dyDescent="0.3">
      <c r="A266" t="str">
        <f>_xlfn.CONCAT(MAP_Thailand3[[#This Row],[ADM1_TH]],MAP_Thailand3[[#This Row],[ADM2_TH]],MAP_Thailand3[[#This Row],[ADM3_TH]])</f>
        <v>สมุทรปราการบางบ่อคลองสวน</v>
      </c>
      <c r="B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TH110206</v>
      </c>
      <c r="C266" t="s">
        <v>252</v>
      </c>
      <c r="D266">
        <v>0.15720458793100001</v>
      </c>
      <c r="E266">
        <v>1.0997149929400001E-3</v>
      </c>
      <c r="F266" t="s">
        <v>20</v>
      </c>
      <c r="G266" t="s">
        <v>21</v>
      </c>
      <c r="H266" t="str">
        <f>VLOOKUP(MAP_Thailand3[[#This Row],[ADM1_EN]],$F$2:$H$78,3,0)</f>
        <v>TH11</v>
      </c>
      <c r="I266" t="s">
        <v>874</v>
      </c>
      <c r="J266" t="s">
        <v>875</v>
      </c>
      <c r="K266" t="s">
        <v>876</v>
      </c>
      <c r="L266" t="s">
        <v>890</v>
      </c>
      <c r="M266" t="s">
        <v>891</v>
      </c>
      <c r="N266" t="s">
        <v>892</v>
      </c>
      <c r="O266" t="s">
        <v>23</v>
      </c>
      <c r="P266" s="19">
        <f>VLOOKUP(MAP_Thailand3[[#This Row],[ADM1_TH]],[1]AREA_CD!$A:$B,2,0)</f>
        <v>6</v>
      </c>
    </row>
    <row r="267" spans="1:16" x14ac:dyDescent="0.3">
      <c r="A267" t="str">
        <f>_xlfn.CONCAT(MAP_Thailand3[[#This Row],[ADM1_TH]],MAP_Thailand3[[#This Row],[ADM2_TH]],MAP_Thailand3[[#This Row],[ADM3_TH]])</f>
        <v>สมุทรปราการบางบ่อเปร็ง</v>
      </c>
      <c r="B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TH110207</v>
      </c>
      <c r="C267" t="s">
        <v>252</v>
      </c>
      <c r="D267">
        <v>0.256595427476</v>
      </c>
      <c r="E267">
        <v>1.5645394945300001E-3</v>
      </c>
      <c r="F267" t="s">
        <v>20</v>
      </c>
      <c r="G267" t="s">
        <v>21</v>
      </c>
      <c r="H267" t="str">
        <f>VLOOKUP(MAP_Thailand3[[#This Row],[ADM1_EN]],$F$2:$H$78,3,0)</f>
        <v>TH11</v>
      </c>
      <c r="I267" t="s">
        <v>874</v>
      </c>
      <c r="J267" t="s">
        <v>875</v>
      </c>
      <c r="K267" t="s">
        <v>876</v>
      </c>
      <c r="L267" t="s">
        <v>893</v>
      </c>
      <c r="M267" t="s">
        <v>894</v>
      </c>
      <c r="N267" t="s">
        <v>895</v>
      </c>
      <c r="O267" t="s">
        <v>23</v>
      </c>
      <c r="P267" s="19">
        <f>VLOOKUP(MAP_Thailand3[[#This Row],[ADM1_TH]],[1]AREA_CD!$A:$B,2,0)</f>
        <v>6</v>
      </c>
    </row>
    <row r="268" spans="1:16" x14ac:dyDescent="0.3">
      <c r="A268" t="str">
        <f>_xlfn.CONCAT(MAP_Thailand3[[#This Row],[ADM1_TH]],MAP_Thailand3[[#This Row],[ADM2_TH]],MAP_Thailand3[[#This Row],[ADM3_TH]])</f>
        <v>สมุทรปราการบางบ่อคลองนิยมยาตรา</v>
      </c>
      <c r="B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TH110208</v>
      </c>
      <c r="C268" t="s">
        <v>252</v>
      </c>
      <c r="D268">
        <v>0.18861873343400001</v>
      </c>
      <c r="E268">
        <v>1.38058397375E-3</v>
      </c>
      <c r="F268" t="s">
        <v>20</v>
      </c>
      <c r="G268" t="s">
        <v>21</v>
      </c>
      <c r="H268" t="str">
        <f>VLOOKUP(MAP_Thailand3[[#This Row],[ADM1_EN]],$F$2:$H$78,3,0)</f>
        <v>TH11</v>
      </c>
      <c r="I268" t="s">
        <v>874</v>
      </c>
      <c r="J268" t="s">
        <v>875</v>
      </c>
      <c r="K268" t="s">
        <v>876</v>
      </c>
      <c r="L268" t="s">
        <v>896</v>
      </c>
      <c r="M268" t="s">
        <v>897</v>
      </c>
      <c r="N268" t="s">
        <v>898</v>
      </c>
      <c r="O268" t="s">
        <v>23</v>
      </c>
      <c r="P268" s="19">
        <f>VLOOKUP(MAP_Thailand3[[#This Row],[ADM1_TH]],[1]AREA_CD!$A:$B,2,0)</f>
        <v>6</v>
      </c>
    </row>
    <row r="269" spans="1:16" x14ac:dyDescent="0.3">
      <c r="A269" t="str">
        <f>_xlfn.CONCAT(MAP_Thailand3[[#This Row],[ADM1_TH]],MAP_Thailand3[[#This Row],[ADM2_TH]],MAP_Thailand3[[#This Row],[ADM3_TH]])</f>
        <v>สมุทรปราการบางพลีบางพลีใหญ่</v>
      </c>
      <c r="B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TH110301</v>
      </c>
      <c r="C269" t="s">
        <v>252</v>
      </c>
      <c r="D269">
        <v>0.31626926388799997</v>
      </c>
      <c r="E269">
        <v>3.2338781993E-3</v>
      </c>
      <c r="F269" t="s">
        <v>20</v>
      </c>
      <c r="G269" t="s">
        <v>21</v>
      </c>
      <c r="H269" t="str">
        <f>VLOOKUP(MAP_Thailand3[[#This Row],[ADM1_EN]],$F$2:$H$78,3,0)</f>
        <v>TH11</v>
      </c>
      <c r="I269" t="s">
        <v>899</v>
      </c>
      <c r="J269" t="s">
        <v>900</v>
      </c>
      <c r="K269" t="s">
        <v>901</v>
      </c>
      <c r="L269" t="s">
        <v>902</v>
      </c>
      <c r="M269" t="s">
        <v>903</v>
      </c>
      <c r="N269" t="s">
        <v>904</v>
      </c>
      <c r="O269" t="s">
        <v>23</v>
      </c>
      <c r="P269" s="19">
        <f>VLOOKUP(MAP_Thailand3[[#This Row],[ADM1_TH]],[1]AREA_CD!$A:$B,2,0)</f>
        <v>6</v>
      </c>
    </row>
    <row r="270" spans="1:16" x14ac:dyDescent="0.3">
      <c r="A270" t="str">
        <f>_xlfn.CONCAT(MAP_Thailand3[[#This Row],[ADM1_TH]],MAP_Thailand3[[#This Row],[ADM2_TH]],MAP_Thailand3[[#This Row],[ADM3_TH]])</f>
        <v>สมุทรปราการบางพลีบางแก้ว</v>
      </c>
      <c r="B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TH110302</v>
      </c>
      <c r="C270" t="s">
        <v>252</v>
      </c>
      <c r="D270">
        <v>0.2128890376</v>
      </c>
      <c r="E270">
        <v>2.1035226962E-3</v>
      </c>
      <c r="F270" t="s">
        <v>20</v>
      </c>
      <c r="G270" t="s">
        <v>21</v>
      </c>
      <c r="H270" t="str">
        <f>VLOOKUP(MAP_Thailand3[[#This Row],[ADM1_EN]],$F$2:$H$78,3,0)</f>
        <v>TH11</v>
      </c>
      <c r="I270" t="s">
        <v>899</v>
      </c>
      <c r="J270" t="s">
        <v>900</v>
      </c>
      <c r="K270" t="s">
        <v>901</v>
      </c>
      <c r="L270" t="s">
        <v>905</v>
      </c>
      <c r="M270" t="s">
        <v>906</v>
      </c>
      <c r="N270" t="s">
        <v>907</v>
      </c>
      <c r="O270" t="s">
        <v>23</v>
      </c>
      <c r="P270" s="19">
        <f>VLOOKUP(MAP_Thailand3[[#This Row],[ADM1_TH]],[1]AREA_CD!$A:$B,2,0)</f>
        <v>6</v>
      </c>
    </row>
    <row r="271" spans="1:16" x14ac:dyDescent="0.3">
      <c r="A271" t="str">
        <f>_xlfn.CONCAT(MAP_Thailand3[[#This Row],[ADM1_TH]],MAP_Thailand3[[#This Row],[ADM2_TH]],MAP_Thailand3[[#This Row],[ADM3_TH]])</f>
        <v>สมุทรปราการบางพลีบางปลา</v>
      </c>
      <c r="B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TH110303</v>
      </c>
      <c r="C271" t="s">
        <v>252</v>
      </c>
      <c r="D271">
        <v>0.336305576725</v>
      </c>
      <c r="E271">
        <v>4.9055448477900001E-3</v>
      </c>
      <c r="F271" t="s">
        <v>20</v>
      </c>
      <c r="G271" t="s">
        <v>21</v>
      </c>
      <c r="H271" t="str">
        <f>VLOOKUP(MAP_Thailand3[[#This Row],[ADM1_EN]],$F$2:$H$78,3,0)</f>
        <v>TH11</v>
      </c>
      <c r="I271" t="s">
        <v>899</v>
      </c>
      <c r="J271" t="s">
        <v>900</v>
      </c>
      <c r="K271" t="s">
        <v>901</v>
      </c>
      <c r="L271" t="s">
        <v>908</v>
      </c>
      <c r="M271" t="s">
        <v>909</v>
      </c>
      <c r="N271" t="s">
        <v>910</v>
      </c>
      <c r="O271" t="s">
        <v>23</v>
      </c>
      <c r="P271" s="19">
        <f>VLOOKUP(MAP_Thailand3[[#This Row],[ADM1_TH]],[1]AREA_CD!$A:$B,2,0)</f>
        <v>6</v>
      </c>
    </row>
    <row r="272" spans="1:16" x14ac:dyDescent="0.3">
      <c r="A272" t="str">
        <f>_xlfn.CONCAT(MAP_Thailand3[[#This Row],[ADM1_TH]],MAP_Thailand3[[#This Row],[ADM2_TH]],MAP_Thailand3[[#This Row],[ADM3_TH]])</f>
        <v>สมุทรปราการบางพลีบางโฉลง</v>
      </c>
      <c r="B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TH110304</v>
      </c>
      <c r="C272" t="s">
        <v>252</v>
      </c>
      <c r="D272">
        <v>0.29038717140499998</v>
      </c>
      <c r="E272">
        <v>3.1660073788500002E-3</v>
      </c>
      <c r="F272" t="s">
        <v>20</v>
      </c>
      <c r="G272" t="s">
        <v>21</v>
      </c>
      <c r="H272" t="str">
        <f>VLOOKUP(MAP_Thailand3[[#This Row],[ADM1_EN]],$F$2:$H$78,3,0)</f>
        <v>TH11</v>
      </c>
      <c r="I272" t="s">
        <v>899</v>
      </c>
      <c r="J272" t="s">
        <v>900</v>
      </c>
      <c r="K272" t="s">
        <v>901</v>
      </c>
      <c r="L272" t="s">
        <v>911</v>
      </c>
      <c r="M272" t="s">
        <v>912</v>
      </c>
      <c r="N272" t="s">
        <v>913</v>
      </c>
      <c r="O272" t="s">
        <v>23</v>
      </c>
      <c r="P272" s="19">
        <f>VLOOKUP(MAP_Thailand3[[#This Row],[ADM1_TH]],[1]AREA_CD!$A:$B,2,0)</f>
        <v>6</v>
      </c>
    </row>
    <row r="273" spans="1:16" x14ac:dyDescent="0.3">
      <c r="A273" t="str">
        <f>_xlfn.CONCAT(MAP_Thailand3[[#This Row],[ADM1_TH]],MAP_Thailand3[[#This Row],[ADM2_TH]],MAP_Thailand3[[#This Row],[ADM3_TH]])</f>
        <v>สมุทรปราการบางพลีราชาเทวะ</v>
      </c>
      <c r="B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TH110308</v>
      </c>
      <c r="C273" t="s">
        <v>252</v>
      </c>
      <c r="D273">
        <v>0.30874727660000001</v>
      </c>
      <c r="E273">
        <v>2.57757531088E-3</v>
      </c>
      <c r="F273" t="s">
        <v>20</v>
      </c>
      <c r="G273" t="s">
        <v>21</v>
      </c>
      <c r="H273" t="str">
        <f>VLOOKUP(MAP_Thailand3[[#This Row],[ADM1_EN]],$F$2:$H$78,3,0)</f>
        <v>TH11</v>
      </c>
      <c r="I273" t="s">
        <v>899</v>
      </c>
      <c r="J273" t="s">
        <v>900</v>
      </c>
      <c r="K273" t="s">
        <v>901</v>
      </c>
      <c r="L273" t="s">
        <v>914</v>
      </c>
      <c r="M273" t="s">
        <v>915</v>
      </c>
      <c r="N273" t="s">
        <v>916</v>
      </c>
      <c r="O273" t="s">
        <v>23</v>
      </c>
      <c r="P273" s="19">
        <f>VLOOKUP(MAP_Thailand3[[#This Row],[ADM1_TH]],[1]AREA_CD!$A:$B,2,0)</f>
        <v>6</v>
      </c>
    </row>
    <row r="274" spans="1:16" x14ac:dyDescent="0.3">
      <c r="A274" t="str">
        <f>_xlfn.CONCAT(MAP_Thailand3[[#This Row],[ADM1_TH]],MAP_Thailand3[[#This Row],[ADM2_TH]],MAP_Thailand3[[#This Row],[ADM3_TH]])</f>
        <v>สมุทรปราการบางพลีหนองปรือ</v>
      </c>
      <c r="B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TH110309</v>
      </c>
      <c r="C274" t="s">
        <v>252</v>
      </c>
      <c r="D274">
        <v>0.29051697456100001</v>
      </c>
      <c r="E274">
        <v>2.3296046208100001E-3</v>
      </c>
      <c r="F274" t="s">
        <v>20</v>
      </c>
      <c r="G274" t="s">
        <v>21</v>
      </c>
      <c r="H274" t="str">
        <f>VLOOKUP(MAP_Thailand3[[#This Row],[ADM1_EN]],$F$2:$H$78,3,0)</f>
        <v>TH11</v>
      </c>
      <c r="I274" t="s">
        <v>899</v>
      </c>
      <c r="J274" t="s">
        <v>900</v>
      </c>
      <c r="K274" t="s">
        <v>901</v>
      </c>
      <c r="L274" t="s">
        <v>917</v>
      </c>
      <c r="M274" t="s">
        <v>918</v>
      </c>
      <c r="N274" t="s">
        <v>919</v>
      </c>
      <c r="O274" t="s">
        <v>23</v>
      </c>
      <c r="P274" s="19">
        <f>VLOOKUP(MAP_Thailand3[[#This Row],[ADM1_TH]],[1]AREA_CD!$A:$B,2,0)</f>
        <v>6</v>
      </c>
    </row>
    <row r="275" spans="1:16" x14ac:dyDescent="0.3">
      <c r="A275" t="str">
        <f>_xlfn.CONCAT(MAP_Thailand3[[#This Row],[ADM1_TH]],MAP_Thailand3[[#This Row],[ADM2_TH]],MAP_Thailand3[[#This Row],[ADM3_TH]])</f>
        <v>สมุทรปราการพระประแดงตลาด</v>
      </c>
      <c r="B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TH110401</v>
      </c>
      <c r="C275" t="s">
        <v>252</v>
      </c>
      <c r="D275">
        <v>4.3740086594100003E-2</v>
      </c>
      <c r="E275">
        <v>7.2545067530000002E-5</v>
      </c>
      <c r="F275" t="s">
        <v>20</v>
      </c>
      <c r="G275" t="s">
        <v>21</v>
      </c>
      <c r="H275" t="str">
        <f>VLOOKUP(MAP_Thailand3[[#This Row],[ADM1_EN]],$F$2:$H$78,3,0)</f>
        <v>TH11</v>
      </c>
      <c r="I275" t="s">
        <v>920</v>
      </c>
      <c r="J275" t="s">
        <v>921</v>
      </c>
      <c r="K275" t="s">
        <v>922</v>
      </c>
      <c r="L275" t="s">
        <v>923</v>
      </c>
      <c r="M275" t="s">
        <v>924</v>
      </c>
      <c r="N275" t="s">
        <v>925</v>
      </c>
      <c r="O275" t="s">
        <v>23</v>
      </c>
      <c r="P275" s="19">
        <f>VLOOKUP(MAP_Thailand3[[#This Row],[ADM1_TH]],[1]AREA_CD!$A:$B,2,0)</f>
        <v>6</v>
      </c>
    </row>
    <row r="276" spans="1:16" x14ac:dyDescent="0.3">
      <c r="A276" t="str">
        <f>_xlfn.CONCAT(MAP_Thailand3[[#This Row],[ADM1_TH]],MAP_Thailand3[[#This Row],[ADM2_TH]],MAP_Thailand3[[#This Row],[ADM3_TH]])</f>
        <v>สมุทรปราการพระประแดงบางพึ่ง</v>
      </c>
      <c r="B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TH110402</v>
      </c>
      <c r="C276" t="s">
        <v>252</v>
      </c>
      <c r="D276">
        <v>0.100011313196</v>
      </c>
      <c r="E276">
        <v>3.6817851672100001E-4</v>
      </c>
      <c r="F276" t="s">
        <v>20</v>
      </c>
      <c r="G276" t="s">
        <v>21</v>
      </c>
      <c r="H276" t="str">
        <f>VLOOKUP(MAP_Thailand3[[#This Row],[ADM1_EN]],$F$2:$H$78,3,0)</f>
        <v>TH11</v>
      </c>
      <c r="I276" t="s">
        <v>920</v>
      </c>
      <c r="J276" t="s">
        <v>921</v>
      </c>
      <c r="K276" t="s">
        <v>922</v>
      </c>
      <c r="L276" t="s">
        <v>926</v>
      </c>
      <c r="M276" t="s">
        <v>927</v>
      </c>
      <c r="N276" t="s">
        <v>928</v>
      </c>
      <c r="O276" t="s">
        <v>23</v>
      </c>
      <c r="P276" s="19">
        <f>VLOOKUP(MAP_Thailand3[[#This Row],[ADM1_TH]],[1]AREA_CD!$A:$B,2,0)</f>
        <v>6</v>
      </c>
    </row>
    <row r="277" spans="1:16" x14ac:dyDescent="0.3">
      <c r="A277" t="str">
        <f>_xlfn.CONCAT(MAP_Thailand3[[#This Row],[ADM1_TH]],MAP_Thailand3[[#This Row],[ADM2_TH]],MAP_Thailand3[[#This Row],[ADM3_TH]])</f>
        <v>สมุทรปราการพระประแดงบางจาก</v>
      </c>
      <c r="B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TH110403</v>
      </c>
      <c r="C277" t="s">
        <v>252</v>
      </c>
      <c r="D277">
        <v>9.4318471830799999E-2</v>
      </c>
      <c r="E277">
        <v>4.4128113759099997E-4</v>
      </c>
      <c r="F277" t="s">
        <v>20</v>
      </c>
      <c r="G277" t="s">
        <v>21</v>
      </c>
      <c r="H277" t="str">
        <f>VLOOKUP(MAP_Thailand3[[#This Row],[ADM1_EN]],$F$2:$H$78,3,0)</f>
        <v>TH11</v>
      </c>
      <c r="I277" t="s">
        <v>920</v>
      </c>
      <c r="J277" t="s">
        <v>921</v>
      </c>
      <c r="K277" t="s">
        <v>922</v>
      </c>
      <c r="L277" t="s">
        <v>401</v>
      </c>
      <c r="M277" t="s">
        <v>402</v>
      </c>
      <c r="N277" t="s">
        <v>929</v>
      </c>
      <c r="O277" t="s">
        <v>23</v>
      </c>
      <c r="P277" s="19">
        <f>VLOOKUP(MAP_Thailand3[[#This Row],[ADM1_TH]],[1]AREA_CD!$A:$B,2,0)</f>
        <v>6</v>
      </c>
    </row>
    <row r="278" spans="1:16" x14ac:dyDescent="0.3">
      <c r="A278" t="str">
        <f>_xlfn.CONCAT(MAP_Thailand3[[#This Row],[ADM1_TH]],MAP_Thailand3[[#This Row],[ADM2_TH]],MAP_Thailand3[[#This Row],[ADM3_TH]])</f>
        <v>สมุทรปราการพระประแดงบางครุ</v>
      </c>
      <c r="B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TH110404</v>
      </c>
      <c r="C278" t="s">
        <v>252</v>
      </c>
      <c r="D278">
        <v>0.115320874938</v>
      </c>
      <c r="E278">
        <v>6.0172080525499997E-4</v>
      </c>
      <c r="F278" t="s">
        <v>20</v>
      </c>
      <c r="G278" t="s">
        <v>21</v>
      </c>
      <c r="H278" t="str">
        <f>VLOOKUP(MAP_Thailand3[[#This Row],[ADM1_EN]],$F$2:$H$78,3,0)</f>
        <v>TH11</v>
      </c>
      <c r="I278" t="s">
        <v>920</v>
      </c>
      <c r="J278" t="s">
        <v>921</v>
      </c>
      <c r="K278" t="s">
        <v>922</v>
      </c>
      <c r="L278" t="s">
        <v>930</v>
      </c>
      <c r="M278" t="s">
        <v>931</v>
      </c>
      <c r="N278" t="s">
        <v>932</v>
      </c>
      <c r="O278" t="s">
        <v>23</v>
      </c>
      <c r="P278" s="19">
        <f>VLOOKUP(MAP_Thailand3[[#This Row],[ADM1_TH]],[1]AREA_CD!$A:$B,2,0)</f>
        <v>6</v>
      </c>
    </row>
    <row r="279" spans="1:16" x14ac:dyDescent="0.3">
      <c r="A279" t="str">
        <f>_xlfn.CONCAT(MAP_Thailand3[[#This Row],[ADM1_TH]],MAP_Thailand3[[#This Row],[ADM2_TH]],MAP_Thailand3[[#This Row],[ADM3_TH]])</f>
        <v>สมุทรปราการพระประแดงบางหญ้าแพรก</v>
      </c>
      <c r="B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TH110405</v>
      </c>
      <c r="C279" t="s">
        <v>252</v>
      </c>
      <c r="D279">
        <v>0.100776767086</v>
      </c>
      <c r="E279">
        <v>5.8904617840999996E-4</v>
      </c>
      <c r="F279" t="s">
        <v>20</v>
      </c>
      <c r="G279" t="s">
        <v>21</v>
      </c>
      <c r="H279" t="str">
        <f>VLOOKUP(MAP_Thailand3[[#This Row],[ADM1_EN]],$F$2:$H$78,3,0)</f>
        <v>TH11</v>
      </c>
      <c r="I279" t="s">
        <v>920</v>
      </c>
      <c r="J279" t="s">
        <v>921</v>
      </c>
      <c r="K279" t="s">
        <v>922</v>
      </c>
      <c r="L279" t="s">
        <v>933</v>
      </c>
      <c r="M279" t="s">
        <v>934</v>
      </c>
      <c r="N279" t="s">
        <v>935</v>
      </c>
      <c r="O279" t="s">
        <v>23</v>
      </c>
      <c r="P279" s="19">
        <f>VLOOKUP(MAP_Thailand3[[#This Row],[ADM1_TH]],[1]AREA_CD!$A:$B,2,0)</f>
        <v>6</v>
      </c>
    </row>
    <row r="280" spans="1:16" x14ac:dyDescent="0.3">
      <c r="A280" t="str">
        <f>_xlfn.CONCAT(MAP_Thailand3[[#This Row],[ADM1_TH]],MAP_Thailand3[[#This Row],[ADM2_TH]],MAP_Thailand3[[#This Row],[ADM3_TH]])</f>
        <v>สมุทรปราการพระประแดงบางหัวเสือ</v>
      </c>
      <c r="B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TH110406</v>
      </c>
      <c r="C280" t="s">
        <v>252</v>
      </c>
      <c r="D280">
        <v>7.5433698153300005E-2</v>
      </c>
      <c r="E280">
        <v>2.4849942908299999E-4</v>
      </c>
      <c r="F280" t="s">
        <v>20</v>
      </c>
      <c r="G280" t="s">
        <v>21</v>
      </c>
      <c r="H280" t="str">
        <f>VLOOKUP(MAP_Thailand3[[#This Row],[ADM1_EN]],$F$2:$H$78,3,0)</f>
        <v>TH11</v>
      </c>
      <c r="I280" t="s">
        <v>920</v>
      </c>
      <c r="J280" t="s">
        <v>921</v>
      </c>
      <c r="K280" t="s">
        <v>922</v>
      </c>
      <c r="L280" t="s">
        <v>936</v>
      </c>
      <c r="M280" t="s">
        <v>937</v>
      </c>
      <c r="N280" t="s">
        <v>938</v>
      </c>
      <c r="O280" t="s">
        <v>23</v>
      </c>
      <c r="P280" s="19">
        <f>VLOOKUP(MAP_Thailand3[[#This Row],[ADM1_TH]],[1]AREA_CD!$A:$B,2,0)</f>
        <v>6</v>
      </c>
    </row>
    <row r="281" spans="1:16" x14ac:dyDescent="0.3">
      <c r="A281" t="str">
        <f>_xlfn.CONCAT(MAP_Thailand3[[#This Row],[ADM1_TH]],MAP_Thailand3[[#This Row],[ADM2_TH]],MAP_Thailand3[[#This Row],[ADM3_TH]])</f>
        <v>สมุทรปราการพระประแดงสำโรงใต้</v>
      </c>
      <c r="B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TH110407</v>
      </c>
      <c r="C281" t="s">
        <v>252</v>
      </c>
      <c r="D281">
        <v>9.7091799301300005E-2</v>
      </c>
      <c r="E281">
        <v>3.68694097303E-4</v>
      </c>
      <c r="F281" t="s">
        <v>20</v>
      </c>
      <c r="G281" t="s">
        <v>21</v>
      </c>
      <c r="H281" t="str">
        <f>VLOOKUP(MAP_Thailand3[[#This Row],[ADM1_EN]],$F$2:$H$78,3,0)</f>
        <v>TH11</v>
      </c>
      <c r="I281" t="s">
        <v>920</v>
      </c>
      <c r="J281" t="s">
        <v>921</v>
      </c>
      <c r="K281" t="s">
        <v>922</v>
      </c>
      <c r="L281" t="s">
        <v>939</v>
      </c>
      <c r="M281" t="s">
        <v>940</v>
      </c>
      <c r="N281" t="s">
        <v>941</v>
      </c>
      <c r="O281" t="s">
        <v>23</v>
      </c>
      <c r="P281" s="19">
        <f>VLOOKUP(MAP_Thailand3[[#This Row],[ADM1_TH]],[1]AREA_CD!$A:$B,2,0)</f>
        <v>6</v>
      </c>
    </row>
    <row r="282" spans="1:16" x14ac:dyDescent="0.3">
      <c r="A282" t="str">
        <f>_xlfn.CONCAT(MAP_Thailand3[[#This Row],[ADM1_TH]],MAP_Thailand3[[#This Row],[ADM2_TH]],MAP_Thailand3[[#This Row],[ADM3_TH]])</f>
        <v>สมุทรปราการพระประแดงบางยอ</v>
      </c>
      <c r="B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TH110408</v>
      </c>
      <c r="C282" t="s">
        <v>252</v>
      </c>
      <c r="D282">
        <v>8.0332207872800002E-2</v>
      </c>
      <c r="E282">
        <v>2.7070341571199999E-4</v>
      </c>
      <c r="F282" t="s">
        <v>20</v>
      </c>
      <c r="G282" t="s">
        <v>21</v>
      </c>
      <c r="H282" t="str">
        <f>VLOOKUP(MAP_Thailand3[[#This Row],[ADM1_EN]],$F$2:$H$78,3,0)</f>
        <v>TH11</v>
      </c>
      <c r="I282" t="s">
        <v>920</v>
      </c>
      <c r="J282" t="s">
        <v>921</v>
      </c>
      <c r="K282" t="s">
        <v>922</v>
      </c>
      <c r="L282" t="s">
        <v>942</v>
      </c>
      <c r="M282" t="s">
        <v>943</v>
      </c>
      <c r="N282" t="s">
        <v>944</v>
      </c>
      <c r="O282" t="s">
        <v>23</v>
      </c>
      <c r="P282" s="19">
        <f>VLOOKUP(MAP_Thailand3[[#This Row],[ADM1_TH]],[1]AREA_CD!$A:$B,2,0)</f>
        <v>6</v>
      </c>
    </row>
    <row r="283" spans="1:16" x14ac:dyDescent="0.3">
      <c r="A283" t="str">
        <f>_xlfn.CONCAT(MAP_Thailand3[[#This Row],[ADM1_TH]],MAP_Thailand3[[#This Row],[ADM2_TH]],MAP_Thailand3[[#This Row],[ADM3_TH]])</f>
        <v>สมุทรปราการพระประแดงบางกะเจ้า</v>
      </c>
      <c r="B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TH110409</v>
      </c>
      <c r="C283" t="s">
        <v>252</v>
      </c>
      <c r="D283">
        <v>7.1496106891100003E-2</v>
      </c>
      <c r="E283">
        <v>3.1398917723800003E-4</v>
      </c>
      <c r="F283" t="s">
        <v>20</v>
      </c>
      <c r="G283" t="s">
        <v>21</v>
      </c>
      <c r="H283" t="str">
        <f>VLOOKUP(MAP_Thailand3[[#This Row],[ADM1_EN]],$F$2:$H$78,3,0)</f>
        <v>TH11</v>
      </c>
      <c r="I283" t="s">
        <v>920</v>
      </c>
      <c r="J283" t="s">
        <v>921</v>
      </c>
      <c r="K283" t="s">
        <v>922</v>
      </c>
      <c r="L283" t="s">
        <v>945</v>
      </c>
      <c r="M283" t="s">
        <v>946</v>
      </c>
      <c r="N283" t="s">
        <v>947</v>
      </c>
      <c r="O283" t="s">
        <v>23</v>
      </c>
      <c r="P283" s="19">
        <f>VLOOKUP(MAP_Thailand3[[#This Row],[ADM1_TH]],[1]AREA_CD!$A:$B,2,0)</f>
        <v>6</v>
      </c>
    </row>
    <row r="284" spans="1:16" x14ac:dyDescent="0.3">
      <c r="A284" t="str">
        <f>_xlfn.CONCAT(MAP_Thailand3[[#This Row],[ADM1_TH]],MAP_Thailand3[[#This Row],[ADM2_TH]],MAP_Thailand3[[#This Row],[ADM3_TH]])</f>
        <v>สมุทรปราการพระประแดงบางน้ำผึ้ง</v>
      </c>
      <c r="B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TH110410</v>
      </c>
      <c r="C284" t="s">
        <v>252</v>
      </c>
      <c r="D284">
        <v>7.5308109173100005E-2</v>
      </c>
      <c r="E284">
        <v>3.1220076272800001E-4</v>
      </c>
      <c r="F284" t="s">
        <v>20</v>
      </c>
      <c r="G284" t="s">
        <v>21</v>
      </c>
      <c r="H284" t="str">
        <f>VLOOKUP(MAP_Thailand3[[#This Row],[ADM1_EN]],$F$2:$H$78,3,0)</f>
        <v>TH11</v>
      </c>
      <c r="I284" t="s">
        <v>920</v>
      </c>
      <c r="J284" t="s">
        <v>921</v>
      </c>
      <c r="K284" t="s">
        <v>922</v>
      </c>
      <c r="L284" t="s">
        <v>948</v>
      </c>
      <c r="M284" t="s">
        <v>949</v>
      </c>
      <c r="N284" t="s">
        <v>950</v>
      </c>
      <c r="O284" t="s">
        <v>23</v>
      </c>
      <c r="P284" s="19">
        <f>VLOOKUP(MAP_Thailand3[[#This Row],[ADM1_TH]],[1]AREA_CD!$A:$B,2,0)</f>
        <v>6</v>
      </c>
    </row>
    <row r="285" spans="1:16" x14ac:dyDescent="0.3">
      <c r="A285" t="str">
        <f>_xlfn.CONCAT(MAP_Thailand3[[#This Row],[ADM1_TH]],MAP_Thailand3[[#This Row],[ADM2_TH]],MAP_Thailand3[[#This Row],[ADM3_TH]])</f>
        <v>สมุทรปราการพระประแดงบางกระสอบ</v>
      </c>
      <c r="B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TH110411</v>
      </c>
      <c r="C285" t="s">
        <v>252</v>
      </c>
      <c r="D285">
        <v>7.1036395203899996E-2</v>
      </c>
      <c r="E285">
        <v>2.2941983123E-4</v>
      </c>
      <c r="F285" t="s">
        <v>20</v>
      </c>
      <c r="G285" t="s">
        <v>21</v>
      </c>
      <c r="H285" t="str">
        <f>VLOOKUP(MAP_Thailand3[[#This Row],[ADM1_EN]],$F$2:$H$78,3,0)</f>
        <v>TH11</v>
      </c>
      <c r="I285" t="s">
        <v>920</v>
      </c>
      <c r="J285" t="s">
        <v>921</v>
      </c>
      <c r="K285" t="s">
        <v>922</v>
      </c>
      <c r="L285" t="s">
        <v>951</v>
      </c>
      <c r="M285" t="s">
        <v>952</v>
      </c>
      <c r="N285" t="s">
        <v>953</v>
      </c>
      <c r="O285" t="s">
        <v>23</v>
      </c>
      <c r="P285" s="19">
        <f>VLOOKUP(MAP_Thailand3[[#This Row],[ADM1_TH]],[1]AREA_CD!$A:$B,2,0)</f>
        <v>6</v>
      </c>
    </row>
    <row r="286" spans="1:16" x14ac:dyDescent="0.3">
      <c r="A286" t="str">
        <f>_xlfn.CONCAT(MAP_Thailand3[[#This Row],[ADM1_TH]],MAP_Thailand3[[#This Row],[ADM2_TH]],MAP_Thailand3[[#This Row],[ADM3_TH]])</f>
        <v>สมุทรปราการพระประแดงบางกอบัว</v>
      </c>
      <c r="B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TH110412</v>
      </c>
      <c r="C286" t="s">
        <v>252</v>
      </c>
      <c r="D286">
        <v>6.96222088303E-2</v>
      </c>
      <c r="E286">
        <v>2.3423642037000001E-4</v>
      </c>
      <c r="F286" t="s">
        <v>20</v>
      </c>
      <c r="G286" t="s">
        <v>21</v>
      </c>
      <c r="H286" t="str">
        <f>VLOOKUP(MAP_Thailand3[[#This Row],[ADM1_EN]],$F$2:$H$78,3,0)</f>
        <v>TH11</v>
      </c>
      <c r="I286" t="s">
        <v>920</v>
      </c>
      <c r="J286" t="s">
        <v>921</v>
      </c>
      <c r="K286" t="s">
        <v>922</v>
      </c>
      <c r="L286" t="s">
        <v>954</v>
      </c>
      <c r="M286" t="s">
        <v>955</v>
      </c>
      <c r="N286" t="s">
        <v>956</v>
      </c>
      <c r="O286" t="s">
        <v>23</v>
      </c>
      <c r="P286" s="19">
        <f>VLOOKUP(MAP_Thailand3[[#This Row],[ADM1_TH]],[1]AREA_CD!$A:$B,2,0)</f>
        <v>6</v>
      </c>
    </row>
    <row r="287" spans="1:16" x14ac:dyDescent="0.3">
      <c r="A287" t="str">
        <f>_xlfn.CONCAT(MAP_Thailand3[[#This Row],[ADM1_TH]],MAP_Thailand3[[#This Row],[ADM2_TH]],MAP_Thailand3[[#This Row],[ADM3_TH]])</f>
        <v>สมุทรปราการพระประแดงทรงคนอง</v>
      </c>
      <c r="B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TH110413</v>
      </c>
      <c r="C287" t="s">
        <v>252</v>
      </c>
      <c r="D287">
        <v>9.1296951671000007E-2</v>
      </c>
      <c r="E287">
        <v>3.0558077969099998E-4</v>
      </c>
      <c r="F287" t="s">
        <v>20</v>
      </c>
      <c r="G287" t="s">
        <v>21</v>
      </c>
      <c r="H287" t="str">
        <f>VLOOKUP(MAP_Thailand3[[#This Row],[ADM1_EN]],$F$2:$H$78,3,0)</f>
        <v>TH11</v>
      </c>
      <c r="I287" t="s">
        <v>920</v>
      </c>
      <c r="J287" t="s">
        <v>921</v>
      </c>
      <c r="K287" t="s">
        <v>922</v>
      </c>
      <c r="L287" t="s">
        <v>957</v>
      </c>
      <c r="M287" t="s">
        <v>958</v>
      </c>
      <c r="N287" t="s">
        <v>959</v>
      </c>
      <c r="O287" t="s">
        <v>23</v>
      </c>
      <c r="P287" s="19">
        <f>VLOOKUP(MAP_Thailand3[[#This Row],[ADM1_TH]],[1]AREA_CD!$A:$B,2,0)</f>
        <v>6</v>
      </c>
    </row>
    <row r="288" spans="1:16" x14ac:dyDescent="0.3">
      <c r="A288" t="str">
        <f>_xlfn.CONCAT(MAP_Thailand3[[#This Row],[ADM1_TH]],MAP_Thailand3[[#This Row],[ADM2_TH]],MAP_Thailand3[[#This Row],[ADM3_TH]])</f>
        <v>สมุทรปราการพระประแดงสำโรง</v>
      </c>
      <c r="B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TH110414</v>
      </c>
      <c r="C288" t="s">
        <v>252</v>
      </c>
      <c r="D288">
        <v>7.8605451649200006E-2</v>
      </c>
      <c r="E288">
        <v>2.8146885047700002E-4</v>
      </c>
      <c r="F288" t="s">
        <v>20</v>
      </c>
      <c r="G288" t="s">
        <v>21</v>
      </c>
      <c r="H288" t="str">
        <f>VLOOKUP(MAP_Thailand3[[#This Row],[ADM1_EN]],$F$2:$H$78,3,0)</f>
        <v>TH11</v>
      </c>
      <c r="I288" t="s">
        <v>920</v>
      </c>
      <c r="J288" t="s">
        <v>921</v>
      </c>
      <c r="K288" t="s">
        <v>922</v>
      </c>
      <c r="L288" t="s">
        <v>960</v>
      </c>
      <c r="M288" t="s">
        <v>961</v>
      </c>
      <c r="N288" t="s">
        <v>962</v>
      </c>
      <c r="O288" t="s">
        <v>23</v>
      </c>
      <c r="P288" s="19">
        <f>VLOOKUP(MAP_Thailand3[[#This Row],[ADM1_TH]],[1]AREA_CD!$A:$B,2,0)</f>
        <v>6</v>
      </c>
    </row>
    <row r="289" spans="1:16" x14ac:dyDescent="0.3">
      <c r="A289" t="str">
        <f>_xlfn.CONCAT(MAP_Thailand3[[#This Row],[ADM1_TH]],MAP_Thailand3[[#This Row],[ADM2_TH]],MAP_Thailand3[[#This Row],[ADM3_TH]])</f>
        <v>สมุทรปราการพระประแดงสำโรงกลาง</v>
      </c>
      <c r="B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TH110415</v>
      </c>
      <c r="C289" t="s">
        <v>252</v>
      </c>
      <c r="D289">
        <v>0.103642637477</v>
      </c>
      <c r="E289">
        <v>2.8961803395699998E-4</v>
      </c>
      <c r="F289" t="s">
        <v>20</v>
      </c>
      <c r="G289" t="s">
        <v>21</v>
      </c>
      <c r="H289" t="str">
        <f>VLOOKUP(MAP_Thailand3[[#This Row],[ADM1_EN]],$F$2:$H$78,3,0)</f>
        <v>TH11</v>
      </c>
      <c r="I289" t="s">
        <v>920</v>
      </c>
      <c r="J289" t="s">
        <v>921</v>
      </c>
      <c r="K289" t="s">
        <v>922</v>
      </c>
      <c r="L289" t="s">
        <v>963</v>
      </c>
      <c r="M289" t="s">
        <v>964</v>
      </c>
      <c r="N289" t="s">
        <v>965</v>
      </c>
      <c r="O289" t="s">
        <v>23</v>
      </c>
      <c r="P289" s="19">
        <f>VLOOKUP(MAP_Thailand3[[#This Row],[ADM1_TH]],[1]AREA_CD!$A:$B,2,0)</f>
        <v>6</v>
      </c>
    </row>
    <row r="290" spans="1:16" x14ac:dyDescent="0.3">
      <c r="A290" t="str">
        <f>_xlfn.CONCAT(MAP_Thailand3[[#This Row],[ADM1_TH]],MAP_Thailand3[[#This Row],[ADM2_TH]],MAP_Thailand3[[#This Row],[ADM3_TH]])</f>
        <v>สมุทรปราการพระสมุทรเจดีย์นาเกลือ</v>
      </c>
      <c r="B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TH110501</v>
      </c>
      <c r="C290" t="s">
        <v>252</v>
      </c>
      <c r="D290">
        <v>0.36874573408099998</v>
      </c>
      <c r="E290">
        <v>3.5359587868700002E-3</v>
      </c>
      <c r="F290" t="s">
        <v>20</v>
      </c>
      <c r="G290" t="s">
        <v>21</v>
      </c>
      <c r="H290" t="str">
        <f>VLOOKUP(MAP_Thailand3[[#This Row],[ADM1_EN]],$F$2:$H$78,3,0)</f>
        <v>TH11</v>
      </c>
      <c r="I290" t="s">
        <v>966</v>
      </c>
      <c r="J290" t="s">
        <v>967</v>
      </c>
      <c r="K290" t="s">
        <v>968</v>
      </c>
      <c r="L290" t="s">
        <v>969</v>
      </c>
      <c r="M290" t="s">
        <v>970</v>
      </c>
      <c r="N290" t="s">
        <v>971</v>
      </c>
      <c r="O290" t="s">
        <v>23</v>
      </c>
      <c r="P290" s="19">
        <f>VLOOKUP(MAP_Thailand3[[#This Row],[ADM1_TH]],[1]AREA_CD!$A:$B,2,0)</f>
        <v>6</v>
      </c>
    </row>
    <row r="291" spans="1:16" x14ac:dyDescent="0.3">
      <c r="A291" t="str">
        <f>_xlfn.CONCAT(MAP_Thailand3[[#This Row],[ADM1_TH]],MAP_Thailand3[[#This Row],[ADM2_TH]],MAP_Thailand3[[#This Row],[ADM3_TH]])</f>
        <v>สมุทรปราการพระสมุทรเจดีย์บ้านคลองสวน</v>
      </c>
      <c r="B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TH110502</v>
      </c>
      <c r="C291" t="s">
        <v>252</v>
      </c>
      <c r="D291">
        <v>0.298150422985</v>
      </c>
      <c r="E291">
        <v>3.1798773717E-3</v>
      </c>
      <c r="F291" t="s">
        <v>20</v>
      </c>
      <c r="G291" t="s">
        <v>21</v>
      </c>
      <c r="H291" t="str">
        <f>VLOOKUP(MAP_Thailand3[[#This Row],[ADM1_EN]],$F$2:$H$78,3,0)</f>
        <v>TH11</v>
      </c>
      <c r="I291" t="s">
        <v>966</v>
      </c>
      <c r="J291" t="s">
        <v>967</v>
      </c>
      <c r="K291" t="s">
        <v>968</v>
      </c>
      <c r="L291" t="s">
        <v>972</v>
      </c>
      <c r="M291" t="s">
        <v>973</v>
      </c>
      <c r="N291" t="s">
        <v>974</v>
      </c>
      <c r="O291" t="s">
        <v>23</v>
      </c>
      <c r="P291" s="19">
        <f>VLOOKUP(MAP_Thailand3[[#This Row],[ADM1_TH]],[1]AREA_CD!$A:$B,2,0)</f>
        <v>6</v>
      </c>
    </row>
    <row r="292" spans="1:16" x14ac:dyDescent="0.3">
      <c r="A292" t="str">
        <f>_xlfn.CONCAT(MAP_Thailand3[[#This Row],[ADM1_TH]],MAP_Thailand3[[#This Row],[ADM2_TH]],MAP_Thailand3[[#This Row],[ADM3_TH]])</f>
        <v>สมุทรปราการพระสมุทรเจดีย์แหลมฟ้าผ่า</v>
      </c>
      <c r="B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TH110503</v>
      </c>
      <c r="C292" t="s">
        <v>252</v>
      </c>
      <c r="D292">
        <v>0.48710240164099999</v>
      </c>
      <c r="E292">
        <v>3.51673142574E-3</v>
      </c>
      <c r="F292" t="s">
        <v>20</v>
      </c>
      <c r="G292" t="s">
        <v>21</v>
      </c>
      <c r="H292" t="str">
        <f>VLOOKUP(MAP_Thailand3[[#This Row],[ADM1_EN]],$F$2:$H$78,3,0)</f>
        <v>TH11</v>
      </c>
      <c r="I292" t="s">
        <v>966</v>
      </c>
      <c r="J292" t="s">
        <v>967</v>
      </c>
      <c r="K292" t="s">
        <v>968</v>
      </c>
      <c r="L292" t="s">
        <v>975</v>
      </c>
      <c r="M292" t="s">
        <v>976</v>
      </c>
      <c r="N292" t="s">
        <v>977</v>
      </c>
      <c r="O292" t="s">
        <v>23</v>
      </c>
      <c r="P292" s="19">
        <f>VLOOKUP(MAP_Thailand3[[#This Row],[ADM1_TH]],[1]AREA_CD!$A:$B,2,0)</f>
        <v>6</v>
      </c>
    </row>
    <row r="293" spans="1:16" x14ac:dyDescent="0.3">
      <c r="A293" t="str">
        <f>_xlfn.CONCAT(MAP_Thailand3[[#This Row],[ADM1_TH]],MAP_Thailand3[[#This Row],[ADM2_TH]],MAP_Thailand3[[#This Row],[ADM3_TH]])</f>
        <v>สมุทรปราการพระสมุทรเจดีย์ปากคลองบางปลากด</v>
      </c>
      <c r="B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TH110504</v>
      </c>
      <c r="C293" t="s">
        <v>252</v>
      </c>
      <c r="D293">
        <v>0.13998894376000001</v>
      </c>
      <c r="E293">
        <v>7.4421612341099997E-4</v>
      </c>
      <c r="F293" t="s">
        <v>20</v>
      </c>
      <c r="G293" t="s">
        <v>21</v>
      </c>
      <c r="H293" t="str">
        <f>VLOOKUP(MAP_Thailand3[[#This Row],[ADM1_EN]],$F$2:$H$78,3,0)</f>
        <v>TH11</v>
      </c>
      <c r="I293" t="s">
        <v>966</v>
      </c>
      <c r="J293" t="s">
        <v>967</v>
      </c>
      <c r="K293" t="s">
        <v>968</v>
      </c>
      <c r="L293" t="s">
        <v>978</v>
      </c>
      <c r="M293" t="s">
        <v>979</v>
      </c>
      <c r="N293" t="s">
        <v>980</v>
      </c>
      <c r="O293" t="s">
        <v>23</v>
      </c>
      <c r="P293" s="19">
        <f>VLOOKUP(MAP_Thailand3[[#This Row],[ADM1_TH]],[1]AREA_CD!$A:$B,2,0)</f>
        <v>6</v>
      </c>
    </row>
    <row r="294" spans="1:16" x14ac:dyDescent="0.3">
      <c r="A294" t="str">
        <f>_xlfn.CONCAT(MAP_Thailand3[[#This Row],[ADM1_TH]],MAP_Thailand3[[#This Row],[ADM2_TH]],MAP_Thailand3[[#This Row],[ADM3_TH]])</f>
        <v>สมุทรปราการพระสมุทรเจดีย์ในคลองบางปลากด</v>
      </c>
      <c r="B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TH110505</v>
      </c>
      <c r="C294" t="s">
        <v>252</v>
      </c>
      <c r="D294">
        <v>0.22229162866999999</v>
      </c>
      <c r="E294">
        <v>2.08494877626E-3</v>
      </c>
      <c r="F294" t="s">
        <v>20</v>
      </c>
      <c r="G294" t="s">
        <v>21</v>
      </c>
      <c r="H294" t="str">
        <f>VLOOKUP(MAP_Thailand3[[#This Row],[ADM1_EN]],$F$2:$H$78,3,0)</f>
        <v>TH11</v>
      </c>
      <c r="I294" t="s">
        <v>966</v>
      </c>
      <c r="J294" t="s">
        <v>967</v>
      </c>
      <c r="K294" t="s">
        <v>968</v>
      </c>
      <c r="L294" t="s">
        <v>981</v>
      </c>
      <c r="M294" t="s">
        <v>982</v>
      </c>
      <c r="N294" t="s">
        <v>983</v>
      </c>
      <c r="O294" t="s">
        <v>23</v>
      </c>
      <c r="P294" s="19">
        <f>VLOOKUP(MAP_Thailand3[[#This Row],[ADM1_TH]],[1]AREA_CD!$A:$B,2,0)</f>
        <v>6</v>
      </c>
    </row>
    <row r="295" spans="1:16" x14ac:dyDescent="0.3">
      <c r="A295" t="str">
        <f>_xlfn.CONCAT(MAP_Thailand3[[#This Row],[ADM1_TH]],MAP_Thailand3[[#This Row],[ADM2_TH]],MAP_Thailand3[[#This Row],[ADM3_TH]])</f>
        <v>สมุทรปราการบางเสาธงบางเสาธง</v>
      </c>
      <c r="B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TH110601</v>
      </c>
      <c r="C295" t="s">
        <v>252</v>
      </c>
      <c r="D295">
        <v>0.51025821952799999</v>
      </c>
      <c r="E295">
        <v>5.6160462341500001E-3</v>
      </c>
      <c r="F295" t="s">
        <v>20</v>
      </c>
      <c r="G295" t="s">
        <v>21</v>
      </c>
      <c r="H295" t="str">
        <f>VLOOKUP(MAP_Thailand3[[#This Row],[ADM1_EN]],$F$2:$H$78,3,0)</f>
        <v>TH11</v>
      </c>
      <c r="I295" t="s">
        <v>984</v>
      </c>
      <c r="J295" t="s">
        <v>985</v>
      </c>
      <c r="K295" t="s">
        <v>986</v>
      </c>
      <c r="L295" t="s">
        <v>984</v>
      </c>
      <c r="M295" t="s">
        <v>985</v>
      </c>
      <c r="N295" t="s">
        <v>987</v>
      </c>
      <c r="O295" t="s">
        <v>23</v>
      </c>
      <c r="P295" s="19">
        <f>VLOOKUP(MAP_Thailand3[[#This Row],[ADM1_TH]],[1]AREA_CD!$A:$B,2,0)</f>
        <v>6</v>
      </c>
    </row>
    <row r="296" spans="1:16" x14ac:dyDescent="0.3">
      <c r="A296" t="str">
        <f>_xlfn.CONCAT(MAP_Thailand3[[#This Row],[ADM1_TH]],MAP_Thailand3[[#This Row],[ADM2_TH]],MAP_Thailand3[[#This Row],[ADM3_TH]])</f>
        <v>สมุทรปราการบางเสาธงศีรษะจรเข้น้อย</v>
      </c>
      <c r="B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TH110602</v>
      </c>
      <c r="C296" t="s">
        <v>252</v>
      </c>
      <c r="D296">
        <v>0.22746557583499999</v>
      </c>
      <c r="E296">
        <v>2.0327813910899998E-3</v>
      </c>
      <c r="F296" t="s">
        <v>20</v>
      </c>
      <c r="G296" t="s">
        <v>21</v>
      </c>
      <c r="H296" t="str">
        <f>VLOOKUP(MAP_Thailand3[[#This Row],[ADM1_EN]],$F$2:$H$78,3,0)</f>
        <v>TH11</v>
      </c>
      <c r="I296" t="s">
        <v>984</v>
      </c>
      <c r="J296" t="s">
        <v>985</v>
      </c>
      <c r="K296" t="s">
        <v>986</v>
      </c>
      <c r="L296" t="s">
        <v>988</v>
      </c>
      <c r="M296" t="s">
        <v>989</v>
      </c>
      <c r="N296" t="s">
        <v>990</v>
      </c>
      <c r="O296" t="s">
        <v>23</v>
      </c>
      <c r="P296" s="19">
        <f>VLOOKUP(MAP_Thailand3[[#This Row],[ADM1_TH]],[1]AREA_CD!$A:$B,2,0)</f>
        <v>6</v>
      </c>
    </row>
    <row r="297" spans="1:16" x14ac:dyDescent="0.3">
      <c r="A297" t="str">
        <f>_xlfn.CONCAT(MAP_Thailand3[[#This Row],[ADM1_TH]],MAP_Thailand3[[#This Row],[ADM2_TH]],MAP_Thailand3[[#This Row],[ADM3_TH]])</f>
        <v>สมุทรปราการบางเสาธงศีรษะจรเข้ใหญ่</v>
      </c>
      <c r="B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TH110603</v>
      </c>
      <c r="C297" t="s">
        <v>252</v>
      </c>
      <c r="D297">
        <v>0.280055667836</v>
      </c>
      <c r="E297">
        <v>1.9576367887699998E-3</v>
      </c>
      <c r="F297" t="s">
        <v>20</v>
      </c>
      <c r="G297" t="s">
        <v>21</v>
      </c>
      <c r="H297" t="str">
        <f>VLOOKUP(MAP_Thailand3[[#This Row],[ADM1_EN]],$F$2:$H$78,3,0)</f>
        <v>TH11</v>
      </c>
      <c r="I297" t="s">
        <v>984</v>
      </c>
      <c r="J297" t="s">
        <v>985</v>
      </c>
      <c r="K297" t="s">
        <v>986</v>
      </c>
      <c r="L297" t="s">
        <v>991</v>
      </c>
      <c r="M297" t="s">
        <v>992</v>
      </c>
      <c r="N297" t="s">
        <v>993</v>
      </c>
      <c r="O297" t="s">
        <v>23</v>
      </c>
      <c r="P297" s="19">
        <f>VLOOKUP(MAP_Thailand3[[#This Row],[ADM1_TH]],[1]AREA_CD!$A:$B,2,0)</f>
        <v>6</v>
      </c>
    </row>
    <row r="298" spans="1:16" x14ac:dyDescent="0.3">
      <c r="A298" t="str">
        <f>_xlfn.CONCAT(MAP_Thailand3[[#This Row],[ADM1_TH]],MAP_Thailand3[[#This Row],[ADM2_TH]],MAP_Thailand3[[#This Row],[ADM3_TH]])</f>
        <v>นนทบุรีเมืองนนทบุรีสวนใหญ่</v>
      </c>
      <c r="B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TH120101</v>
      </c>
      <c r="C298" t="s">
        <v>252</v>
      </c>
      <c r="D298">
        <v>0.126413804666</v>
      </c>
      <c r="E298">
        <v>3.6632265902599998E-4</v>
      </c>
      <c r="F298" t="s">
        <v>24</v>
      </c>
      <c r="G298" t="s">
        <v>25</v>
      </c>
      <c r="H298" t="str">
        <f>VLOOKUP(MAP_Thailand3[[#This Row],[ADM1_EN]],$F$2:$H$78,3,0)</f>
        <v>TH12</v>
      </c>
      <c r="I298" t="s">
        <v>994</v>
      </c>
      <c r="J298" t="s">
        <v>995</v>
      </c>
      <c r="K298" t="s">
        <v>996</v>
      </c>
      <c r="L298" t="s">
        <v>997</v>
      </c>
      <c r="M298" t="s">
        <v>998</v>
      </c>
      <c r="N298" t="s">
        <v>999</v>
      </c>
      <c r="O298" t="s">
        <v>23</v>
      </c>
      <c r="P298" s="19">
        <f>VLOOKUP(MAP_Thailand3[[#This Row],[ADM1_TH]],[1]AREA_CD!$A:$B,2,0)</f>
        <v>4</v>
      </c>
    </row>
    <row r="299" spans="1:16" x14ac:dyDescent="0.3">
      <c r="A299" t="str">
        <f>_xlfn.CONCAT(MAP_Thailand3[[#This Row],[ADM1_TH]],MAP_Thailand3[[#This Row],[ADM2_TH]],MAP_Thailand3[[#This Row],[ADM3_TH]])</f>
        <v>นนทบุรีเมืองนนทบุรีตลาดขวัญ</v>
      </c>
      <c r="B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TH120102</v>
      </c>
      <c r="C299" t="s">
        <v>252</v>
      </c>
      <c r="D299">
        <v>0.14552716416299999</v>
      </c>
      <c r="E299">
        <v>5.4893503662600005E-4</v>
      </c>
      <c r="F299" t="s">
        <v>24</v>
      </c>
      <c r="G299" t="s">
        <v>25</v>
      </c>
      <c r="H299" t="str">
        <f>VLOOKUP(MAP_Thailand3[[#This Row],[ADM1_EN]],$F$2:$H$78,3,0)</f>
        <v>TH12</v>
      </c>
      <c r="I299" t="s">
        <v>994</v>
      </c>
      <c r="J299" t="s">
        <v>995</v>
      </c>
      <c r="K299" t="s">
        <v>996</v>
      </c>
      <c r="L299" t="s">
        <v>1000</v>
      </c>
      <c r="M299" t="s">
        <v>1001</v>
      </c>
      <c r="N299" t="s">
        <v>1002</v>
      </c>
      <c r="O299" t="s">
        <v>23</v>
      </c>
      <c r="P299" s="19">
        <f>VLOOKUP(MAP_Thailand3[[#This Row],[ADM1_TH]],[1]AREA_CD!$A:$B,2,0)</f>
        <v>4</v>
      </c>
    </row>
    <row r="300" spans="1:16" x14ac:dyDescent="0.3">
      <c r="A300" t="str">
        <f>_xlfn.CONCAT(MAP_Thailand3[[#This Row],[ADM1_TH]],MAP_Thailand3[[#This Row],[ADM2_TH]],MAP_Thailand3[[#This Row],[ADM3_TH]])</f>
        <v>นนทบุรีเมืองนนทบุรีบางเขน</v>
      </c>
      <c r="B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TH120103</v>
      </c>
      <c r="C300" t="s">
        <v>252</v>
      </c>
      <c r="D300">
        <v>0.166824779605</v>
      </c>
      <c r="E300">
        <v>7.2363531244200004E-4</v>
      </c>
      <c r="F300" t="s">
        <v>24</v>
      </c>
      <c r="G300" t="s">
        <v>25</v>
      </c>
      <c r="H300" t="str">
        <f>VLOOKUP(MAP_Thailand3[[#This Row],[ADM1_EN]],$F$2:$H$78,3,0)</f>
        <v>TH12</v>
      </c>
      <c r="I300" t="s">
        <v>994</v>
      </c>
      <c r="J300" t="s">
        <v>995</v>
      </c>
      <c r="K300" t="s">
        <v>996</v>
      </c>
      <c r="L300" t="s">
        <v>349</v>
      </c>
      <c r="M300" t="s">
        <v>350</v>
      </c>
      <c r="N300" t="s">
        <v>1003</v>
      </c>
      <c r="O300" t="s">
        <v>23</v>
      </c>
      <c r="P300" s="19">
        <f>VLOOKUP(MAP_Thailand3[[#This Row],[ADM1_TH]],[1]AREA_CD!$A:$B,2,0)</f>
        <v>4</v>
      </c>
    </row>
    <row r="301" spans="1:16" x14ac:dyDescent="0.3">
      <c r="A301" t="str">
        <f>_xlfn.CONCAT(MAP_Thailand3[[#This Row],[ADM1_TH]],MAP_Thailand3[[#This Row],[ADM2_TH]],MAP_Thailand3[[#This Row],[ADM3_TH]])</f>
        <v>นนทบุรีเมืองนนทบุรีบางกระสอ</v>
      </c>
      <c r="B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TH120104</v>
      </c>
      <c r="C301" t="s">
        <v>252</v>
      </c>
      <c r="D301">
        <v>0.17216487527800001</v>
      </c>
      <c r="E301">
        <v>9.0825878356900005E-4</v>
      </c>
      <c r="F301" t="s">
        <v>24</v>
      </c>
      <c r="G301" t="s">
        <v>25</v>
      </c>
      <c r="H301" t="str">
        <f>VLOOKUP(MAP_Thailand3[[#This Row],[ADM1_EN]],$F$2:$H$78,3,0)</f>
        <v>TH12</v>
      </c>
      <c r="I301" t="s">
        <v>994</v>
      </c>
      <c r="J301" t="s">
        <v>995</v>
      </c>
      <c r="K301" t="s">
        <v>996</v>
      </c>
      <c r="L301" t="s">
        <v>1004</v>
      </c>
      <c r="M301" t="s">
        <v>1005</v>
      </c>
      <c r="N301" t="s">
        <v>1006</v>
      </c>
      <c r="O301" t="s">
        <v>23</v>
      </c>
      <c r="P301" s="19">
        <f>VLOOKUP(MAP_Thailand3[[#This Row],[ADM1_TH]],[1]AREA_CD!$A:$B,2,0)</f>
        <v>4</v>
      </c>
    </row>
    <row r="302" spans="1:16" x14ac:dyDescent="0.3">
      <c r="A302" t="str">
        <f>_xlfn.CONCAT(MAP_Thailand3[[#This Row],[ADM1_TH]],MAP_Thailand3[[#This Row],[ADM2_TH]],MAP_Thailand3[[#This Row],[ADM3_TH]])</f>
        <v>นนทบุรีเมืองนนทบุรีท่าทราย</v>
      </c>
      <c r="B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TH120105</v>
      </c>
      <c r="C302" t="s">
        <v>252</v>
      </c>
      <c r="D302">
        <v>0.16932237518599999</v>
      </c>
      <c r="E302">
        <v>9.26058312703E-4</v>
      </c>
      <c r="F302" t="s">
        <v>24</v>
      </c>
      <c r="G302" t="s">
        <v>25</v>
      </c>
      <c r="H302" t="str">
        <f>VLOOKUP(MAP_Thailand3[[#This Row],[ADM1_EN]],$F$2:$H$78,3,0)</f>
        <v>TH12</v>
      </c>
      <c r="I302" t="s">
        <v>994</v>
      </c>
      <c r="J302" t="s">
        <v>995</v>
      </c>
      <c r="K302" t="s">
        <v>996</v>
      </c>
      <c r="L302" t="s">
        <v>1007</v>
      </c>
      <c r="M302" t="s">
        <v>1008</v>
      </c>
      <c r="N302" t="s">
        <v>1009</v>
      </c>
      <c r="O302" t="s">
        <v>23</v>
      </c>
      <c r="P302" s="19">
        <f>VLOOKUP(MAP_Thailand3[[#This Row],[ADM1_TH]],[1]AREA_CD!$A:$B,2,0)</f>
        <v>4</v>
      </c>
    </row>
    <row r="303" spans="1:16" x14ac:dyDescent="0.3">
      <c r="A303" t="str">
        <f>_xlfn.CONCAT(MAP_Thailand3[[#This Row],[ADM1_TH]],MAP_Thailand3[[#This Row],[ADM2_TH]],MAP_Thailand3[[#This Row],[ADM3_TH]])</f>
        <v>นนทบุรีเมืองนนทบุรีบางไผ่</v>
      </c>
      <c r="B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TH120106</v>
      </c>
      <c r="C303" t="s">
        <v>252</v>
      </c>
      <c r="D303">
        <v>8.1918266473900006E-2</v>
      </c>
      <c r="E303">
        <v>3.2946562241600001E-4</v>
      </c>
      <c r="F303" t="s">
        <v>24</v>
      </c>
      <c r="G303" t="s">
        <v>25</v>
      </c>
      <c r="H303" t="str">
        <f>VLOOKUP(MAP_Thailand3[[#This Row],[ADM1_EN]],$F$2:$H$78,3,0)</f>
        <v>TH12</v>
      </c>
      <c r="I303" t="s">
        <v>994</v>
      </c>
      <c r="J303" t="s">
        <v>995</v>
      </c>
      <c r="K303" t="s">
        <v>996</v>
      </c>
      <c r="L303" t="s">
        <v>747</v>
      </c>
      <c r="M303" t="s">
        <v>748</v>
      </c>
      <c r="N303" t="s">
        <v>1010</v>
      </c>
      <c r="O303" t="s">
        <v>23</v>
      </c>
      <c r="P303" s="19">
        <f>VLOOKUP(MAP_Thailand3[[#This Row],[ADM1_TH]],[1]AREA_CD!$A:$B,2,0)</f>
        <v>4</v>
      </c>
    </row>
    <row r="304" spans="1:16" x14ac:dyDescent="0.3">
      <c r="A304" t="str">
        <f>_xlfn.CONCAT(MAP_Thailand3[[#This Row],[ADM1_TH]],MAP_Thailand3[[#This Row],[ADM2_TH]],MAP_Thailand3[[#This Row],[ADM3_TH]])</f>
        <v>นนทบุรีเมืองนนทบุรีบางศรีเมือง</v>
      </c>
      <c r="B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TH120107</v>
      </c>
      <c r="C304" t="s">
        <v>252</v>
      </c>
      <c r="D304">
        <v>0.11453160233699999</v>
      </c>
      <c r="E304">
        <v>5.3282566134899999E-4</v>
      </c>
      <c r="F304" t="s">
        <v>24</v>
      </c>
      <c r="G304" t="s">
        <v>25</v>
      </c>
      <c r="H304" t="str">
        <f>VLOOKUP(MAP_Thailand3[[#This Row],[ADM1_EN]],$F$2:$H$78,3,0)</f>
        <v>TH12</v>
      </c>
      <c r="I304" t="s">
        <v>994</v>
      </c>
      <c r="J304" t="s">
        <v>995</v>
      </c>
      <c r="K304" t="s">
        <v>996</v>
      </c>
      <c r="L304" t="s">
        <v>1011</v>
      </c>
      <c r="M304" t="s">
        <v>1012</v>
      </c>
      <c r="N304" t="s">
        <v>1013</v>
      </c>
      <c r="O304" t="s">
        <v>23</v>
      </c>
      <c r="P304" s="19">
        <f>VLOOKUP(MAP_Thailand3[[#This Row],[ADM1_TH]],[1]AREA_CD!$A:$B,2,0)</f>
        <v>4</v>
      </c>
    </row>
    <row r="305" spans="1:16" x14ac:dyDescent="0.3">
      <c r="A305" t="str">
        <f>_xlfn.CONCAT(MAP_Thailand3[[#This Row],[ADM1_TH]],MAP_Thailand3[[#This Row],[ADM2_TH]],MAP_Thailand3[[#This Row],[ADM3_TH]])</f>
        <v>นนทบุรีเมืองนนทบุรีบางกร่าง</v>
      </c>
      <c r="B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TH120108</v>
      </c>
      <c r="C305" t="s">
        <v>252</v>
      </c>
      <c r="D305">
        <v>0.13956031724199999</v>
      </c>
      <c r="E305">
        <v>6.7300337082900003E-4</v>
      </c>
      <c r="F305" t="s">
        <v>24</v>
      </c>
      <c r="G305" t="s">
        <v>25</v>
      </c>
      <c r="H305" t="str">
        <f>VLOOKUP(MAP_Thailand3[[#This Row],[ADM1_EN]],$F$2:$H$78,3,0)</f>
        <v>TH12</v>
      </c>
      <c r="I305" t="s">
        <v>994</v>
      </c>
      <c r="J305" t="s">
        <v>995</v>
      </c>
      <c r="K305" t="s">
        <v>996</v>
      </c>
      <c r="L305" t="s">
        <v>1014</v>
      </c>
      <c r="M305" t="s">
        <v>1015</v>
      </c>
      <c r="N305" t="s">
        <v>1016</v>
      </c>
      <c r="O305" t="s">
        <v>23</v>
      </c>
      <c r="P305" s="19">
        <f>VLOOKUP(MAP_Thailand3[[#This Row],[ADM1_TH]],[1]AREA_CD!$A:$B,2,0)</f>
        <v>4</v>
      </c>
    </row>
    <row r="306" spans="1:16" x14ac:dyDescent="0.3">
      <c r="A306" t="str">
        <f>_xlfn.CONCAT(MAP_Thailand3[[#This Row],[ADM1_TH]],MAP_Thailand3[[#This Row],[ADM2_TH]],MAP_Thailand3[[#This Row],[ADM3_TH]])</f>
        <v>นนทบุรีเมืองนนทบุรีไทรม้า</v>
      </c>
      <c r="B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TH120109</v>
      </c>
      <c r="C306" t="s">
        <v>252</v>
      </c>
      <c r="D306">
        <v>0.12542530937800001</v>
      </c>
      <c r="E306">
        <v>6.4595864931900001E-4</v>
      </c>
      <c r="F306" t="s">
        <v>24</v>
      </c>
      <c r="G306" t="s">
        <v>25</v>
      </c>
      <c r="H306" t="str">
        <f>VLOOKUP(MAP_Thailand3[[#This Row],[ADM1_EN]],$F$2:$H$78,3,0)</f>
        <v>TH12</v>
      </c>
      <c r="I306" t="s">
        <v>994</v>
      </c>
      <c r="J306" t="s">
        <v>995</v>
      </c>
      <c r="K306" t="s">
        <v>996</v>
      </c>
      <c r="L306" t="s">
        <v>1017</v>
      </c>
      <c r="M306" t="s">
        <v>1018</v>
      </c>
      <c r="N306" t="s">
        <v>1019</v>
      </c>
      <c r="O306" t="s">
        <v>23</v>
      </c>
      <c r="P306" s="19">
        <f>VLOOKUP(MAP_Thailand3[[#This Row],[ADM1_TH]],[1]AREA_CD!$A:$B,2,0)</f>
        <v>4</v>
      </c>
    </row>
    <row r="307" spans="1:16" x14ac:dyDescent="0.3">
      <c r="A307" t="str">
        <f>_xlfn.CONCAT(MAP_Thailand3[[#This Row],[ADM1_TH]],MAP_Thailand3[[#This Row],[ADM2_TH]],MAP_Thailand3[[#This Row],[ADM3_TH]])</f>
        <v>นนทบุรีเมืองนนทบุรีบางรักน้อย</v>
      </c>
      <c r="B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TH120110</v>
      </c>
      <c r="C307" t="s">
        <v>252</v>
      </c>
      <c r="D307">
        <v>0.12883494887399999</v>
      </c>
      <c r="E307">
        <v>5.3819328255100003E-4</v>
      </c>
      <c r="F307" t="s">
        <v>24</v>
      </c>
      <c r="G307" t="s">
        <v>25</v>
      </c>
      <c r="H307" t="str">
        <f>VLOOKUP(MAP_Thailand3[[#This Row],[ADM1_EN]],$F$2:$H$78,3,0)</f>
        <v>TH12</v>
      </c>
      <c r="I307" t="s">
        <v>994</v>
      </c>
      <c r="J307" t="s">
        <v>995</v>
      </c>
      <c r="K307" t="s">
        <v>996</v>
      </c>
      <c r="L307" t="s">
        <v>1020</v>
      </c>
      <c r="M307" t="s">
        <v>1021</v>
      </c>
      <c r="N307" t="s">
        <v>1022</v>
      </c>
      <c r="O307" t="s">
        <v>23</v>
      </c>
      <c r="P307" s="19">
        <f>VLOOKUP(MAP_Thailand3[[#This Row],[ADM1_TH]],[1]AREA_CD!$A:$B,2,0)</f>
        <v>4</v>
      </c>
    </row>
    <row r="308" spans="1:16" x14ac:dyDescent="0.3">
      <c r="A308" t="str">
        <f>_xlfn.CONCAT(MAP_Thailand3[[#This Row],[ADM1_TH]],MAP_Thailand3[[#This Row],[ADM2_TH]],MAP_Thailand3[[#This Row],[ADM3_TH]])</f>
        <v>นนทบุรีบางกรวยวัดชลอ</v>
      </c>
      <c r="B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TH120201</v>
      </c>
      <c r="C308" t="s">
        <v>252</v>
      </c>
      <c r="D308">
        <v>9.6869477800700002E-2</v>
      </c>
      <c r="E308">
        <v>4.7433698258999999E-4</v>
      </c>
      <c r="F308" t="s">
        <v>24</v>
      </c>
      <c r="G308" t="s">
        <v>25</v>
      </c>
      <c r="H308" t="str">
        <f>VLOOKUP(MAP_Thailand3[[#This Row],[ADM1_EN]],$F$2:$H$78,3,0)</f>
        <v>TH12</v>
      </c>
      <c r="I308" t="s">
        <v>1023</v>
      </c>
      <c r="J308" t="s">
        <v>1024</v>
      </c>
      <c r="K308" t="s">
        <v>1025</v>
      </c>
      <c r="L308" t="s">
        <v>1026</v>
      </c>
      <c r="M308" t="s">
        <v>1027</v>
      </c>
      <c r="N308" t="s">
        <v>1028</v>
      </c>
      <c r="O308" t="s">
        <v>23</v>
      </c>
      <c r="P308" s="19">
        <f>VLOOKUP(MAP_Thailand3[[#This Row],[ADM1_TH]],[1]AREA_CD!$A:$B,2,0)</f>
        <v>4</v>
      </c>
    </row>
    <row r="309" spans="1:16" x14ac:dyDescent="0.3">
      <c r="A309" t="str">
        <f>_xlfn.CONCAT(MAP_Thailand3[[#This Row],[ADM1_TH]],MAP_Thailand3[[#This Row],[ADM2_TH]],MAP_Thailand3[[#This Row],[ADM3_TH]])</f>
        <v>นนทบุรีบางกรวยบางกรวย</v>
      </c>
      <c r="B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TH120202</v>
      </c>
      <c r="C309" t="s">
        <v>252</v>
      </c>
      <c r="D309">
        <v>8.8492095527300002E-2</v>
      </c>
      <c r="E309">
        <v>3.7541636783700001E-4</v>
      </c>
      <c r="F309" t="s">
        <v>24</v>
      </c>
      <c r="G309" t="s">
        <v>25</v>
      </c>
      <c r="H309" t="str">
        <f>VLOOKUP(MAP_Thailand3[[#This Row],[ADM1_EN]],$F$2:$H$78,3,0)</f>
        <v>TH12</v>
      </c>
      <c r="I309" t="s">
        <v>1023</v>
      </c>
      <c r="J309" t="s">
        <v>1024</v>
      </c>
      <c r="K309" t="s">
        <v>1025</v>
      </c>
      <c r="L309" t="s">
        <v>1023</v>
      </c>
      <c r="M309" t="s">
        <v>1024</v>
      </c>
      <c r="N309" t="s">
        <v>1029</v>
      </c>
      <c r="O309" t="s">
        <v>23</v>
      </c>
      <c r="P309" s="19">
        <f>VLOOKUP(MAP_Thailand3[[#This Row],[ADM1_TH]],[1]AREA_CD!$A:$B,2,0)</f>
        <v>4</v>
      </c>
    </row>
    <row r="310" spans="1:16" x14ac:dyDescent="0.3">
      <c r="A310" t="str">
        <f>_xlfn.CONCAT(MAP_Thailand3[[#This Row],[ADM1_TH]],MAP_Thailand3[[#This Row],[ADM2_TH]],MAP_Thailand3[[#This Row],[ADM3_TH]])</f>
        <v>นนทบุรีบางกรวยบางสีทอง</v>
      </c>
      <c r="B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TH120203</v>
      </c>
      <c r="C310" t="s">
        <v>252</v>
      </c>
      <c r="D310">
        <v>8.7551391333600001E-2</v>
      </c>
      <c r="E310">
        <v>3.0737566031199999E-4</v>
      </c>
      <c r="F310" t="s">
        <v>24</v>
      </c>
      <c r="G310" t="s">
        <v>25</v>
      </c>
      <c r="H310" t="str">
        <f>VLOOKUP(MAP_Thailand3[[#This Row],[ADM1_EN]],$F$2:$H$78,3,0)</f>
        <v>TH12</v>
      </c>
      <c r="I310" t="s">
        <v>1023</v>
      </c>
      <c r="J310" t="s">
        <v>1024</v>
      </c>
      <c r="K310" t="s">
        <v>1025</v>
      </c>
      <c r="L310" t="s">
        <v>1030</v>
      </c>
      <c r="M310" t="s">
        <v>1031</v>
      </c>
      <c r="N310" t="s">
        <v>1032</v>
      </c>
      <c r="O310" t="s">
        <v>23</v>
      </c>
      <c r="P310" s="19">
        <f>VLOOKUP(MAP_Thailand3[[#This Row],[ADM1_TH]],[1]AREA_CD!$A:$B,2,0)</f>
        <v>4</v>
      </c>
    </row>
    <row r="311" spans="1:16" x14ac:dyDescent="0.3">
      <c r="A311" t="str">
        <f>_xlfn.CONCAT(MAP_Thailand3[[#This Row],[ADM1_TH]],MAP_Thailand3[[#This Row],[ADM2_TH]],MAP_Thailand3[[#This Row],[ADM3_TH]])</f>
        <v>นนทบุรีบางกรวยบางขนุน</v>
      </c>
      <c r="B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TH120204</v>
      </c>
      <c r="C311" t="s">
        <v>252</v>
      </c>
      <c r="D311">
        <v>7.8807702362899995E-2</v>
      </c>
      <c r="E311">
        <v>2.5121992617400002E-4</v>
      </c>
      <c r="F311" t="s">
        <v>24</v>
      </c>
      <c r="G311" t="s">
        <v>25</v>
      </c>
      <c r="H311" t="str">
        <f>VLOOKUP(MAP_Thailand3[[#This Row],[ADM1_EN]],$F$2:$H$78,3,0)</f>
        <v>TH12</v>
      </c>
      <c r="I311" t="s">
        <v>1023</v>
      </c>
      <c r="J311" t="s">
        <v>1024</v>
      </c>
      <c r="K311" t="s">
        <v>1025</v>
      </c>
      <c r="L311" t="s">
        <v>1033</v>
      </c>
      <c r="M311" t="s">
        <v>1034</v>
      </c>
      <c r="N311" t="s">
        <v>1035</v>
      </c>
      <c r="O311" t="s">
        <v>23</v>
      </c>
      <c r="P311" s="19">
        <f>VLOOKUP(MAP_Thailand3[[#This Row],[ADM1_TH]],[1]AREA_CD!$A:$B,2,0)</f>
        <v>4</v>
      </c>
    </row>
    <row r="312" spans="1:16" x14ac:dyDescent="0.3">
      <c r="A312" t="str">
        <f>_xlfn.CONCAT(MAP_Thailand3[[#This Row],[ADM1_TH]],MAP_Thailand3[[#This Row],[ADM2_TH]],MAP_Thailand3[[#This Row],[ADM3_TH]])</f>
        <v>นนทบุรีบางกรวยบางขุนกอง</v>
      </c>
      <c r="B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TH120205</v>
      </c>
      <c r="C312" t="s">
        <v>252</v>
      </c>
      <c r="D312">
        <v>0.106946840197</v>
      </c>
      <c r="E312">
        <v>5.2652142050800001E-4</v>
      </c>
      <c r="F312" t="s">
        <v>24</v>
      </c>
      <c r="G312" t="s">
        <v>25</v>
      </c>
      <c r="H312" t="str">
        <f>VLOOKUP(MAP_Thailand3[[#This Row],[ADM1_EN]],$F$2:$H$78,3,0)</f>
        <v>TH12</v>
      </c>
      <c r="I312" t="s">
        <v>1023</v>
      </c>
      <c r="J312" t="s">
        <v>1024</v>
      </c>
      <c r="K312" t="s">
        <v>1025</v>
      </c>
      <c r="L312" t="s">
        <v>1036</v>
      </c>
      <c r="M312" t="s">
        <v>1037</v>
      </c>
      <c r="N312" t="s">
        <v>1038</v>
      </c>
      <c r="O312" t="s">
        <v>23</v>
      </c>
      <c r="P312" s="19">
        <f>VLOOKUP(MAP_Thailand3[[#This Row],[ADM1_TH]],[1]AREA_CD!$A:$B,2,0)</f>
        <v>4</v>
      </c>
    </row>
    <row r="313" spans="1:16" x14ac:dyDescent="0.3">
      <c r="A313" t="str">
        <f>_xlfn.CONCAT(MAP_Thailand3[[#This Row],[ADM1_TH]],MAP_Thailand3[[#This Row],[ADM2_TH]],MAP_Thailand3[[#This Row],[ADM3_TH]])</f>
        <v>นนทบุรีบางกรวยบางคูเวียง</v>
      </c>
      <c r="B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TH120206</v>
      </c>
      <c r="C313" t="s">
        <v>252</v>
      </c>
      <c r="D313">
        <v>9.4352485822300006E-2</v>
      </c>
      <c r="E313">
        <v>4.36819344242E-4</v>
      </c>
      <c r="F313" t="s">
        <v>24</v>
      </c>
      <c r="G313" t="s">
        <v>25</v>
      </c>
      <c r="H313" t="str">
        <f>VLOOKUP(MAP_Thailand3[[#This Row],[ADM1_EN]],$F$2:$H$78,3,0)</f>
        <v>TH12</v>
      </c>
      <c r="I313" t="s">
        <v>1023</v>
      </c>
      <c r="J313" t="s">
        <v>1024</v>
      </c>
      <c r="K313" t="s">
        <v>1025</v>
      </c>
      <c r="L313" t="s">
        <v>1039</v>
      </c>
      <c r="M313" t="s">
        <v>1040</v>
      </c>
      <c r="N313" t="s">
        <v>1041</v>
      </c>
      <c r="O313" t="s">
        <v>23</v>
      </c>
      <c r="P313" s="19">
        <f>VLOOKUP(MAP_Thailand3[[#This Row],[ADM1_TH]],[1]AREA_CD!$A:$B,2,0)</f>
        <v>4</v>
      </c>
    </row>
    <row r="314" spans="1:16" x14ac:dyDescent="0.3">
      <c r="A314" t="str">
        <f>_xlfn.CONCAT(MAP_Thailand3[[#This Row],[ADM1_TH]],MAP_Thailand3[[#This Row],[ADM2_TH]],MAP_Thailand3[[#This Row],[ADM3_TH]])</f>
        <v>นนทบุรีบางกรวยมหาสวัสดิ์</v>
      </c>
      <c r="B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TH120207</v>
      </c>
      <c r="C314" t="s">
        <v>252</v>
      </c>
      <c r="D314">
        <v>0.11569363623200001</v>
      </c>
      <c r="E314">
        <v>4.7356757144599999E-4</v>
      </c>
      <c r="F314" t="s">
        <v>24</v>
      </c>
      <c r="G314" t="s">
        <v>25</v>
      </c>
      <c r="H314" t="str">
        <f>VLOOKUP(MAP_Thailand3[[#This Row],[ADM1_EN]],$F$2:$H$78,3,0)</f>
        <v>TH12</v>
      </c>
      <c r="I314" t="s">
        <v>1023</v>
      </c>
      <c r="J314" t="s">
        <v>1024</v>
      </c>
      <c r="K314" t="s">
        <v>1025</v>
      </c>
      <c r="L314" t="s">
        <v>1042</v>
      </c>
      <c r="M314" t="s">
        <v>1043</v>
      </c>
      <c r="N314" t="s">
        <v>1044</v>
      </c>
      <c r="O314" t="s">
        <v>23</v>
      </c>
      <c r="P314" s="19">
        <f>VLOOKUP(MAP_Thailand3[[#This Row],[ADM1_TH]],[1]AREA_CD!$A:$B,2,0)</f>
        <v>4</v>
      </c>
    </row>
    <row r="315" spans="1:16" x14ac:dyDescent="0.3">
      <c r="A315" t="str">
        <f>_xlfn.CONCAT(MAP_Thailand3[[#This Row],[ADM1_TH]],MAP_Thailand3[[#This Row],[ADM2_TH]],MAP_Thailand3[[#This Row],[ADM3_TH]])</f>
        <v>นนทบุรีบางกรวยปลายบาง</v>
      </c>
      <c r="B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TH120208</v>
      </c>
      <c r="C315" t="s">
        <v>252</v>
      </c>
      <c r="D315">
        <v>9.3054596037599996E-2</v>
      </c>
      <c r="E315">
        <v>3.6816361656599999E-4</v>
      </c>
      <c r="F315" t="s">
        <v>24</v>
      </c>
      <c r="G315" t="s">
        <v>25</v>
      </c>
      <c r="H315" t="str">
        <f>VLOOKUP(MAP_Thailand3[[#This Row],[ADM1_EN]],$F$2:$H$78,3,0)</f>
        <v>TH12</v>
      </c>
      <c r="I315" t="s">
        <v>1023</v>
      </c>
      <c r="J315" t="s">
        <v>1024</v>
      </c>
      <c r="K315" t="s">
        <v>1025</v>
      </c>
      <c r="L315" t="s">
        <v>1045</v>
      </c>
      <c r="M315" t="s">
        <v>1046</v>
      </c>
      <c r="N315" t="s">
        <v>1047</v>
      </c>
      <c r="O315" t="s">
        <v>23</v>
      </c>
      <c r="P315" s="19">
        <f>VLOOKUP(MAP_Thailand3[[#This Row],[ADM1_TH]],[1]AREA_CD!$A:$B,2,0)</f>
        <v>4</v>
      </c>
    </row>
    <row r="316" spans="1:16" x14ac:dyDescent="0.3">
      <c r="A316" t="str">
        <f>_xlfn.CONCAT(MAP_Thailand3[[#This Row],[ADM1_TH]],MAP_Thailand3[[#This Row],[ADM2_TH]],MAP_Thailand3[[#This Row],[ADM3_TH]])</f>
        <v>นนทบุรีบางกรวยศาลากลาง</v>
      </c>
      <c r="B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TH120209</v>
      </c>
      <c r="C316" t="s">
        <v>252</v>
      </c>
      <c r="D316">
        <v>0.20763085787400001</v>
      </c>
      <c r="E316">
        <v>1.32465115768E-3</v>
      </c>
      <c r="F316" t="s">
        <v>24</v>
      </c>
      <c r="G316" t="s">
        <v>25</v>
      </c>
      <c r="H316" t="str">
        <f>VLOOKUP(MAP_Thailand3[[#This Row],[ADM1_EN]],$F$2:$H$78,3,0)</f>
        <v>TH12</v>
      </c>
      <c r="I316" t="s">
        <v>1023</v>
      </c>
      <c r="J316" t="s">
        <v>1024</v>
      </c>
      <c r="K316" t="s">
        <v>1025</v>
      </c>
      <c r="L316" t="s">
        <v>1048</v>
      </c>
      <c r="M316" t="s">
        <v>1049</v>
      </c>
      <c r="N316" t="s">
        <v>1050</v>
      </c>
      <c r="O316" t="s">
        <v>23</v>
      </c>
      <c r="P316" s="19">
        <f>VLOOKUP(MAP_Thailand3[[#This Row],[ADM1_TH]],[1]AREA_CD!$A:$B,2,0)</f>
        <v>4</v>
      </c>
    </row>
    <row r="317" spans="1:16" x14ac:dyDescent="0.3">
      <c r="A317" t="str">
        <f>_xlfn.CONCAT(MAP_Thailand3[[#This Row],[ADM1_TH]],MAP_Thailand3[[#This Row],[ADM2_TH]],MAP_Thailand3[[#This Row],[ADM3_TH]])</f>
        <v>นนทบุรีบางใหญ่บางม่วง</v>
      </c>
      <c r="B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TH120301</v>
      </c>
      <c r="C317" t="s">
        <v>252</v>
      </c>
      <c r="D317">
        <v>0.21679196651800001</v>
      </c>
      <c r="E317">
        <v>1.0141746068800001E-3</v>
      </c>
      <c r="F317" t="s">
        <v>24</v>
      </c>
      <c r="G317" t="s">
        <v>25</v>
      </c>
      <c r="H317" t="str">
        <f>VLOOKUP(MAP_Thailand3[[#This Row],[ADM1_EN]],$F$2:$H$78,3,0)</f>
        <v>TH12</v>
      </c>
      <c r="I317" t="s">
        <v>1051</v>
      </c>
      <c r="J317" t="s">
        <v>1052</v>
      </c>
      <c r="K317" t="s">
        <v>1053</v>
      </c>
      <c r="L317" t="s">
        <v>1054</v>
      </c>
      <c r="M317" t="s">
        <v>1055</v>
      </c>
      <c r="N317" t="s">
        <v>1056</v>
      </c>
      <c r="O317" t="s">
        <v>23</v>
      </c>
      <c r="P317" s="19">
        <f>VLOOKUP(MAP_Thailand3[[#This Row],[ADM1_TH]],[1]AREA_CD!$A:$B,2,0)</f>
        <v>4</v>
      </c>
    </row>
    <row r="318" spans="1:16" x14ac:dyDescent="0.3">
      <c r="A318" t="str">
        <f>_xlfn.CONCAT(MAP_Thailand3[[#This Row],[ADM1_TH]],MAP_Thailand3[[#This Row],[ADM2_TH]],MAP_Thailand3[[#This Row],[ADM3_TH]])</f>
        <v>นนทบุรีบางใหญ่บางแม่นาง</v>
      </c>
      <c r="B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TH120302</v>
      </c>
      <c r="C318" t="s">
        <v>252</v>
      </c>
      <c r="D318">
        <v>0.22869892040600001</v>
      </c>
      <c r="E318">
        <v>1.70335944975E-3</v>
      </c>
      <c r="F318" t="s">
        <v>24</v>
      </c>
      <c r="G318" t="s">
        <v>25</v>
      </c>
      <c r="H318" t="str">
        <f>VLOOKUP(MAP_Thailand3[[#This Row],[ADM1_EN]],$F$2:$H$78,3,0)</f>
        <v>TH12</v>
      </c>
      <c r="I318" t="s">
        <v>1051</v>
      </c>
      <c r="J318" t="s">
        <v>1052</v>
      </c>
      <c r="K318" t="s">
        <v>1053</v>
      </c>
      <c r="L318" t="s">
        <v>1057</v>
      </c>
      <c r="M318" t="s">
        <v>1058</v>
      </c>
      <c r="N318" t="s">
        <v>1059</v>
      </c>
      <c r="O318" t="s">
        <v>23</v>
      </c>
      <c r="P318" s="19">
        <f>VLOOKUP(MAP_Thailand3[[#This Row],[ADM1_TH]],[1]AREA_CD!$A:$B,2,0)</f>
        <v>4</v>
      </c>
    </row>
    <row r="319" spans="1:16" x14ac:dyDescent="0.3">
      <c r="A319" t="str">
        <f>_xlfn.CONCAT(MAP_Thailand3[[#This Row],[ADM1_TH]],MAP_Thailand3[[#This Row],[ADM2_TH]],MAP_Thailand3[[#This Row],[ADM3_TH]])</f>
        <v>นนทบุรีบางใหญ่บางเลน</v>
      </c>
      <c r="B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TH120303</v>
      </c>
      <c r="C319" t="s">
        <v>252</v>
      </c>
      <c r="D319">
        <v>0.111880651015</v>
      </c>
      <c r="E319">
        <v>5.7951209491500003E-4</v>
      </c>
      <c r="F319" t="s">
        <v>24</v>
      </c>
      <c r="G319" t="s">
        <v>25</v>
      </c>
      <c r="H319" t="str">
        <f>VLOOKUP(MAP_Thailand3[[#This Row],[ADM1_EN]],$F$2:$H$78,3,0)</f>
        <v>TH12</v>
      </c>
      <c r="I319" t="s">
        <v>1051</v>
      </c>
      <c r="J319" t="s">
        <v>1052</v>
      </c>
      <c r="K319" t="s">
        <v>1053</v>
      </c>
      <c r="L319" t="s">
        <v>1060</v>
      </c>
      <c r="M319" t="s">
        <v>1061</v>
      </c>
      <c r="N319" t="s">
        <v>1062</v>
      </c>
      <c r="O319" t="s">
        <v>23</v>
      </c>
      <c r="P319" s="19">
        <f>VLOOKUP(MAP_Thailand3[[#This Row],[ADM1_TH]],[1]AREA_CD!$A:$B,2,0)</f>
        <v>4</v>
      </c>
    </row>
    <row r="320" spans="1:16" x14ac:dyDescent="0.3">
      <c r="A320" t="str">
        <f>_xlfn.CONCAT(MAP_Thailand3[[#This Row],[ADM1_TH]],MAP_Thailand3[[#This Row],[ADM2_TH]],MAP_Thailand3[[#This Row],[ADM3_TH]])</f>
        <v>นนทบุรีบางใหญ่เสาธงหิน</v>
      </c>
      <c r="B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TH120304</v>
      </c>
      <c r="C320" t="s">
        <v>252</v>
      </c>
      <c r="D320">
        <v>0.17479914702999999</v>
      </c>
      <c r="E320">
        <v>9.0282285158000005E-4</v>
      </c>
      <c r="F320" t="s">
        <v>24</v>
      </c>
      <c r="G320" t="s">
        <v>25</v>
      </c>
      <c r="H320" t="str">
        <f>VLOOKUP(MAP_Thailand3[[#This Row],[ADM1_EN]],$F$2:$H$78,3,0)</f>
        <v>TH12</v>
      </c>
      <c r="I320" t="s">
        <v>1051</v>
      </c>
      <c r="J320" t="s">
        <v>1052</v>
      </c>
      <c r="K320" t="s">
        <v>1053</v>
      </c>
      <c r="L320" t="s">
        <v>1063</v>
      </c>
      <c r="M320" t="s">
        <v>1064</v>
      </c>
      <c r="N320" t="s">
        <v>1065</v>
      </c>
      <c r="O320" t="s">
        <v>23</v>
      </c>
      <c r="P320" s="19">
        <f>VLOOKUP(MAP_Thailand3[[#This Row],[ADM1_TH]],[1]AREA_CD!$A:$B,2,0)</f>
        <v>4</v>
      </c>
    </row>
    <row r="321" spans="1:16" x14ac:dyDescent="0.3">
      <c r="A321" t="str">
        <f>_xlfn.CONCAT(MAP_Thailand3[[#This Row],[ADM1_TH]],MAP_Thailand3[[#This Row],[ADM2_TH]],MAP_Thailand3[[#This Row],[ADM3_TH]])</f>
        <v>นนทบุรีบางใหญ่บางใหญ่</v>
      </c>
      <c r="B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TH120305</v>
      </c>
      <c r="C321" t="s">
        <v>252</v>
      </c>
      <c r="D321">
        <v>0.196187613791</v>
      </c>
      <c r="E321">
        <v>1.1512858990900001E-3</v>
      </c>
      <c r="F321" t="s">
        <v>24</v>
      </c>
      <c r="G321" t="s">
        <v>25</v>
      </c>
      <c r="H321" t="str">
        <f>VLOOKUP(MAP_Thailand3[[#This Row],[ADM1_EN]],$F$2:$H$78,3,0)</f>
        <v>TH12</v>
      </c>
      <c r="I321" t="s">
        <v>1051</v>
      </c>
      <c r="J321" t="s">
        <v>1052</v>
      </c>
      <c r="K321" t="s">
        <v>1053</v>
      </c>
      <c r="L321" t="s">
        <v>1051</v>
      </c>
      <c r="M321" t="s">
        <v>1052</v>
      </c>
      <c r="N321" t="s">
        <v>1066</v>
      </c>
      <c r="O321" t="s">
        <v>23</v>
      </c>
      <c r="P321" s="19">
        <f>VLOOKUP(MAP_Thailand3[[#This Row],[ADM1_TH]],[1]AREA_CD!$A:$B,2,0)</f>
        <v>4</v>
      </c>
    </row>
    <row r="322" spans="1:16" x14ac:dyDescent="0.3">
      <c r="A322" t="str">
        <f>_xlfn.CONCAT(MAP_Thailand3[[#This Row],[ADM1_TH]],MAP_Thailand3[[#This Row],[ADM2_TH]],MAP_Thailand3[[#This Row],[ADM3_TH]])</f>
        <v>นนทบุรีบางใหญ่บ้านใหม่</v>
      </c>
      <c r="B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TH120306</v>
      </c>
      <c r="C322" t="s">
        <v>252</v>
      </c>
      <c r="D322">
        <v>0.21378067654499999</v>
      </c>
      <c r="E322">
        <v>2.5044852674E-3</v>
      </c>
      <c r="F322" t="s">
        <v>24</v>
      </c>
      <c r="G322" t="s">
        <v>25</v>
      </c>
      <c r="H322" t="str">
        <f>VLOOKUP(MAP_Thailand3[[#This Row],[ADM1_EN]],$F$2:$H$78,3,0)</f>
        <v>TH12</v>
      </c>
      <c r="I322" t="s">
        <v>1051</v>
      </c>
      <c r="J322" t="s">
        <v>1052</v>
      </c>
      <c r="K322" t="s">
        <v>1053</v>
      </c>
      <c r="L322" t="s">
        <v>1067</v>
      </c>
      <c r="M322" t="s">
        <v>1068</v>
      </c>
      <c r="N322" t="s">
        <v>1069</v>
      </c>
      <c r="O322" t="s">
        <v>23</v>
      </c>
      <c r="P322" s="19">
        <f>VLOOKUP(MAP_Thailand3[[#This Row],[ADM1_TH]],[1]AREA_CD!$A:$B,2,0)</f>
        <v>4</v>
      </c>
    </row>
    <row r="323" spans="1:16" x14ac:dyDescent="0.3">
      <c r="A323" t="str">
        <f>_xlfn.CONCAT(MAP_Thailand3[[#This Row],[ADM1_TH]],MAP_Thailand3[[#This Row],[ADM2_TH]],MAP_Thailand3[[#This Row],[ADM3_TH]])</f>
        <v>นนทบุรีบางบัวทองโสนลอย</v>
      </c>
      <c r="B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TH120401</v>
      </c>
      <c r="C323" t="s">
        <v>252</v>
      </c>
      <c r="D323">
        <v>5.2046380753599998E-2</v>
      </c>
      <c r="E323">
        <v>1.3243515022199999E-4</v>
      </c>
      <c r="F323" t="s">
        <v>24</v>
      </c>
      <c r="G323" t="s">
        <v>25</v>
      </c>
      <c r="H323" t="str">
        <f>VLOOKUP(MAP_Thailand3[[#This Row],[ADM1_EN]],$F$2:$H$78,3,0)</f>
        <v>TH12</v>
      </c>
      <c r="I323" t="s">
        <v>1070</v>
      </c>
      <c r="J323" t="s">
        <v>1071</v>
      </c>
      <c r="K323" t="s">
        <v>1072</v>
      </c>
      <c r="L323" t="s">
        <v>1073</v>
      </c>
      <c r="M323" t="s">
        <v>1074</v>
      </c>
      <c r="N323" t="s">
        <v>1075</v>
      </c>
      <c r="O323" t="s">
        <v>23</v>
      </c>
      <c r="P323" s="19">
        <f>VLOOKUP(MAP_Thailand3[[#This Row],[ADM1_TH]],[1]AREA_CD!$A:$B,2,0)</f>
        <v>4</v>
      </c>
    </row>
    <row r="324" spans="1:16" x14ac:dyDescent="0.3">
      <c r="A324" t="str">
        <f>_xlfn.CONCAT(MAP_Thailand3[[#This Row],[ADM1_TH]],MAP_Thailand3[[#This Row],[ADM2_TH]],MAP_Thailand3[[#This Row],[ADM3_TH]])</f>
        <v>นนทบุรีบางบัวทองบางบัวทอง</v>
      </c>
      <c r="B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TH120402</v>
      </c>
      <c r="C324" t="s">
        <v>252</v>
      </c>
      <c r="D324">
        <v>0.25902874825799999</v>
      </c>
      <c r="E324">
        <v>2.3233589494700002E-3</v>
      </c>
      <c r="F324" t="s">
        <v>24</v>
      </c>
      <c r="G324" t="s">
        <v>25</v>
      </c>
      <c r="H324" t="str">
        <f>VLOOKUP(MAP_Thailand3[[#This Row],[ADM1_EN]],$F$2:$H$78,3,0)</f>
        <v>TH12</v>
      </c>
      <c r="I324" t="s">
        <v>1070</v>
      </c>
      <c r="J324" t="s">
        <v>1071</v>
      </c>
      <c r="K324" t="s">
        <v>1072</v>
      </c>
      <c r="L324" t="s">
        <v>1070</v>
      </c>
      <c r="M324" t="s">
        <v>1071</v>
      </c>
      <c r="N324" t="s">
        <v>1076</v>
      </c>
      <c r="O324" t="s">
        <v>23</v>
      </c>
      <c r="P324" s="19">
        <f>VLOOKUP(MAP_Thailand3[[#This Row],[ADM1_TH]],[1]AREA_CD!$A:$B,2,0)</f>
        <v>4</v>
      </c>
    </row>
    <row r="325" spans="1:16" x14ac:dyDescent="0.3">
      <c r="A325" t="str">
        <f>_xlfn.CONCAT(MAP_Thailand3[[#This Row],[ADM1_TH]],MAP_Thailand3[[#This Row],[ADM2_TH]],MAP_Thailand3[[#This Row],[ADM3_TH]])</f>
        <v>นนทบุรีบางบัวทองบางรักใหญ่</v>
      </c>
      <c r="B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TH120403</v>
      </c>
      <c r="C325" t="s">
        <v>252</v>
      </c>
      <c r="D325">
        <v>0.12768021099900001</v>
      </c>
      <c r="E325">
        <v>4.0152886216300002E-4</v>
      </c>
      <c r="F325" t="s">
        <v>24</v>
      </c>
      <c r="G325" t="s">
        <v>25</v>
      </c>
      <c r="H325" t="str">
        <f>VLOOKUP(MAP_Thailand3[[#This Row],[ADM1_EN]],$F$2:$H$78,3,0)</f>
        <v>TH12</v>
      </c>
      <c r="I325" t="s">
        <v>1070</v>
      </c>
      <c r="J325" t="s">
        <v>1071</v>
      </c>
      <c r="K325" t="s">
        <v>1072</v>
      </c>
      <c r="L325" t="s">
        <v>1077</v>
      </c>
      <c r="M325" t="s">
        <v>1078</v>
      </c>
      <c r="N325" t="s">
        <v>1079</v>
      </c>
      <c r="O325" t="s">
        <v>23</v>
      </c>
      <c r="P325" s="19">
        <f>VLOOKUP(MAP_Thailand3[[#This Row],[ADM1_TH]],[1]AREA_CD!$A:$B,2,0)</f>
        <v>4</v>
      </c>
    </row>
    <row r="326" spans="1:16" x14ac:dyDescent="0.3">
      <c r="A326" t="str">
        <f>_xlfn.CONCAT(MAP_Thailand3[[#This Row],[ADM1_TH]],MAP_Thailand3[[#This Row],[ADM2_TH]],MAP_Thailand3[[#This Row],[ADM3_TH]])</f>
        <v>นนทบุรีบางบัวทองบางคูรัด</v>
      </c>
      <c r="B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TH120404</v>
      </c>
      <c r="C326" t="s">
        <v>252</v>
      </c>
      <c r="D326">
        <v>0.16042715042299999</v>
      </c>
      <c r="E326">
        <v>1.42647538629E-3</v>
      </c>
      <c r="F326" t="s">
        <v>24</v>
      </c>
      <c r="G326" t="s">
        <v>25</v>
      </c>
      <c r="H326" t="str">
        <f>VLOOKUP(MAP_Thailand3[[#This Row],[ADM1_EN]],$F$2:$H$78,3,0)</f>
        <v>TH12</v>
      </c>
      <c r="I326" t="s">
        <v>1070</v>
      </c>
      <c r="J326" t="s">
        <v>1071</v>
      </c>
      <c r="K326" t="s">
        <v>1072</v>
      </c>
      <c r="L326" t="s">
        <v>1080</v>
      </c>
      <c r="M326" t="s">
        <v>1081</v>
      </c>
      <c r="N326" t="s">
        <v>1082</v>
      </c>
      <c r="O326" t="s">
        <v>23</v>
      </c>
      <c r="P326" s="19">
        <f>VLOOKUP(MAP_Thailand3[[#This Row],[ADM1_TH]],[1]AREA_CD!$A:$B,2,0)</f>
        <v>4</v>
      </c>
    </row>
    <row r="327" spans="1:16" x14ac:dyDescent="0.3">
      <c r="A327" t="str">
        <f>_xlfn.CONCAT(MAP_Thailand3[[#This Row],[ADM1_TH]],MAP_Thailand3[[#This Row],[ADM2_TH]],MAP_Thailand3[[#This Row],[ADM3_TH]])</f>
        <v>นนทบุรีบางบัวทองละหาร</v>
      </c>
      <c r="B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TH120405</v>
      </c>
      <c r="C327" t="s">
        <v>252</v>
      </c>
      <c r="D327">
        <v>0.262757589663</v>
      </c>
      <c r="E327">
        <v>1.6543482388199999E-3</v>
      </c>
      <c r="F327" t="s">
        <v>24</v>
      </c>
      <c r="G327" t="s">
        <v>25</v>
      </c>
      <c r="H327" t="str">
        <f>VLOOKUP(MAP_Thailand3[[#This Row],[ADM1_EN]],$F$2:$H$78,3,0)</f>
        <v>TH12</v>
      </c>
      <c r="I327" t="s">
        <v>1070</v>
      </c>
      <c r="J327" t="s">
        <v>1071</v>
      </c>
      <c r="K327" t="s">
        <v>1072</v>
      </c>
      <c r="L327" t="s">
        <v>1083</v>
      </c>
      <c r="M327" t="s">
        <v>1084</v>
      </c>
      <c r="N327" t="s">
        <v>1085</v>
      </c>
      <c r="O327" t="s">
        <v>23</v>
      </c>
      <c r="P327" s="19">
        <f>VLOOKUP(MAP_Thailand3[[#This Row],[ADM1_TH]],[1]AREA_CD!$A:$B,2,0)</f>
        <v>4</v>
      </c>
    </row>
    <row r="328" spans="1:16" x14ac:dyDescent="0.3">
      <c r="A328" t="str">
        <f>_xlfn.CONCAT(MAP_Thailand3[[#This Row],[ADM1_TH]],MAP_Thailand3[[#This Row],[ADM2_TH]],MAP_Thailand3[[#This Row],[ADM3_TH]])</f>
        <v>นนทบุรีบางบัวทองลำโพ</v>
      </c>
      <c r="B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TH120406</v>
      </c>
      <c r="C328" t="s">
        <v>252</v>
      </c>
      <c r="D328">
        <v>0.154863554717</v>
      </c>
      <c r="E328">
        <v>9.3040937057899998E-4</v>
      </c>
      <c r="F328" t="s">
        <v>24</v>
      </c>
      <c r="G328" t="s">
        <v>25</v>
      </c>
      <c r="H328" t="str">
        <f>VLOOKUP(MAP_Thailand3[[#This Row],[ADM1_EN]],$F$2:$H$78,3,0)</f>
        <v>TH12</v>
      </c>
      <c r="I328" t="s">
        <v>1070</v>
      </c>
      <c r="J328" t="s">
        <v>1071</v>
      </c>
      <c r="K328" t="s">
        <v>1072</v>
      </c>
      <c r="L328" t="s">
        <v>1086</v>
      </c>
      <c r="M328" t="s">
        <v>1087</v>
      </c>
      <c r="N328" t="s">
        <v>1088</v>
      </c>
      <c r="O328" t="s">
        <v>23</v>
      </c>
      <c r="P328" s="19">
        <f>VLOOKUP(MAP_Thailand3[[#This Row],[ADM1_TH]],[1]AREA_CD!$A:$B,2,0)</f>
        <v>4</v>
      </c>
    </row>
    <row r="329" spans="1:16" x14ac:dyDescent="0.3">
      <c r="A329" t="str">
        <f>_xlfn.CONCAT(MAP_Thailand3[[#This Row],[ADM1_TH]],MAP_Thailand3[[#This Row],[ADM2_TH]],MAP_Thailand3[[#This Row],[ADM3_TH]])</f>
        <v>นนทบุรีบางบัวทองพิมลราช</v>
      </c>
      <c r="B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TH120407</v>
      </c>
      <c r="C329" t="s">
        <v>252</v>
      </c>
      <c r="D329">
        <v>0.302291350801</v>
      </c>
      <c r="E329">
        <v>1.39070156264E-3</v>
      </c>
      <c r="F329" t="s">
        <v>24</v>
      </c>
      <c r="G329" t="s">
        <v>25</v>
      </c>
      <c r="H329" t="str">
        <f>VLOOKUP(MAP_Thailand3[[#This Row],[ADM1_EN]],$F$2:$H$78,3,0)</f>
        <v>TH12</v>
      </c>
      <c r="I329" t="s">
        <v>1070</v>
      </c>
      <c r="J329" t="s">
        <v>1071</v>
      </c>
      <c r="K329" t="s">
        <v>1072</v>
      </c>
      <c r="L329" t="s">
        <v>1089</v>
      </c>
      <c r="M329" t="s">
        <v>1090</v>
      </c>
      <c r="N329" t="s">
        <v>1091</v>
      </c>
      <c r="O329" t="s">
        <v>23</v>
      </c>
      <c r="P329" s="19">
        <f>VLOOKUP(MAP_Thailand3[[#This Row],[ADM1_TH]],[1]AREA_CD!$A:$B,2,0)</f>
        <v>4</v>
      </c>
    </row>
    <row r="330" spans="1:16" x14ac:dyDescent="0.3">
      <c r="A330" t="str">
        <f>_xlfn.CONCAT(MAP_Thailand3[[#This Row],[ADM1_TH]],MAP_Thailand3[[#This Row],[ADM2_TH]],MAP_Thailand3[[#This Row],[ADM3_TH]])</f>
        <v>นนทบุรีบางบัวทองบางรักพัฒนา</v>
      </c>
      <c r="B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TH120408</v>
      </c>
      <c r="C330" t="s">
        <v>252</v>
      </c>
      <c r="D330">
        <v>0.25486989838399998</v>
      </c>
      <c r="E330">
        <v>1.68003745398E-3</v>
      </c>
      <c r="F330" t="s">
        <v>24</v>
      </c>
      <c r="G330" t="s">
        <v>25</v>
      </c>
      <c r="H330" t="str">
        <f>VLOOKUP(MAP_Thailand3[[#This Row],[ADM1_EN]],$F$2:$H$78,3,0)</f>
        <v>TH12</v>
      </c>
      <c r="I330" t="s">
        <v>1070</v>
      </c>
      <c r="J330" t="s">
        <v>1071</v>
      </c>
      <c r="K330" t="s">
        <v>1072</v>
      </c>
      <c r="L330" t="s">
        <v>1092</v>
      </c>
      <c r="M330" t="s">
        <v>1093</v>
      </c>
      <c r="N330" t="s">
        <v>1094</v>
      </c>
      <c r="O330" t="s">
        <v>23</v>
      </c>
      <c r="P330" s="19">
        <f>VLOOKUP(MAP_Thailand3[[#This Row],[ADM1_TH]],[1]AREA_CD!$A:$B,2,0)</f>
        <v>4</v>
      </c>
    </row>
    <row r="331" spans="1:16" x14ac:dyDescent="0.3">
      <c r="A331" t="str">
        <f>_xlfn.CONCAT(MAP_Thailand3[[#This Row],[ADM1_TH]],MAP_Thailand3[[#This Row],[ADM2_TH]],MAP_Thailand3[[#This Row],[ADM3_TH]])</f>
        <v>นนทบุรีไทรน้อยไทรน้อย</v>
      </c>
      <c r="B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TH120501</v>
      </c>
      <c r="C331" t="s">
        <v>252</v>
      </c>
      <c r="D331">
        <v>0.19780524350699999</v>
      </c>
      <c r="E331">
        <v>1.96939820862E-3</v>
      </c>
      <c r="F331" t="s">
        <v>24</v>
      </c>
      <c r="G331" t="s">
        <v>25</v>
      </c>
      <c r="H331" t="str">
        <f>VLOOKUP(MAP_Thailand3[[#This Row],[ADM1_EN]],$F$2:$H$78,3,0)</f>
        <v>TH12</v>
      </c>
      <c r="I331" t="s">
        <v>1095</v>
      </c>
      <c r="J331" t="s">
        <v>1096</v>
      </c>
      <c r="K331" t="s">
        <v>1097</v>
      </c>
      <c r="L331" t="s">
        <v>1095</v>
      </c>
      <c r="M331" t="s">
        <v>1096</v>
      </c>
      <c r="N331" t="s">
        <v>1098</v>
      </c>
      <c r="O331" t="s">
        <v>23</v>
      </c>
      <c r="P331" s="19">
        <f>VLOOKUP(MAP_Thailand3[[#This Row],[ADM1_TH]],[1]AREA_CD!$A:$B,2,0)</f>
        <v>4</v>
      </c>
    </row>
    <row r="332" spans="1:16" x14ac:dyDescent="0.3">
      <c r="A332" t="str">
        <f>_xlfn.CONCAT(MAP_Thailand3[[#This Row],[ADM1_TH]],MAP_Thailand3[[#This Row],[ADM2_TH]],MAP_Thailand3[[#This Row],[ADM3_TH]])</f>
        <v>นนทบุรีไทรน้อยราษฎร์นิยม</v>
      </c>
      <c r="B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TH120502</v>
      </c>
      <c r="C332" t="s">
        <v>252</v>
      </c>
      <c r="D332">
        <v>0.41955343002899997</v>
      </c>
      <c r="E332">
        <v>2.6962161464599999E-3</v>
      </c>
      <c r="F332" t="s">
        <v>24</v>
      </c>
      <c r="G332" t="s">
        <v>25</v>
      </c>
      <c r="H332" t="str">
        <f>VLOOKUP(MAP_Thailand3[[#This Row],[ADM1_EN]],$F$2:$H$78,3,0)</f>
        <v>TH12</v>
      </c>
      <c r="I332" t="s">
        <v>1095</v>
      </c>
      <c r="J332" t="s">
        <v>1096</v>
      </c>
      <c r="K332" t="s">
        <v>1097</v>
      </c>
      <c r="L332" t="s">
        <v>1099</v>
      </c>
      <c r="M332" t="s">
        <v>1100</v>
      </c>
      <c r="N332" t="s">
        <v>1101</v>
      </c>
      <c r="O332" t="s">
        <v>23</v>
      </c>
      <c r="P332" s="19">
        <f>VLOOKUP(MAP_Thailand3[[#This Row],[ADM1_TH]],[1]AREA_CD!$A:$B,2,0)</f>
        <v>4</v>
      </c>
    </row>
    <row r="333" spans="1:16" x14ac:dyDescent="0.3">
      <c r="A333" t="str">
        <f>_xlfn.CONCAT(MAP_Thailand3[[#This Row],[ADM1_TH]],MAP_Thailand3[[#This Row],[ADM2_TH]],MAP_Thailand3[[#This Row],[ADM3_TH]])</f>
        <v>นนทบุรีไทรน้อยหนองเพรางาย</v>
      </c>
      <c r="B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TH120503</v>
      </c>
      <c r="C333" t="s">
        <v>252</v>
      </c>
      <c r="D333">
        <v>0.25470324632300001</v>
      </c>
      <c r="E333">
        <v>2.63109391351E-3</v>
      </c>
      <c r="F333" t="s">
        <v>24</v>
      </c>
      <c r="G333" t="s">
        <v>25</v>
      </c>
      <c r="H333" t="str">
        <f>VLOOKUP(MAP_Thailand3[[#This Row],[ADM1_EN]],$F$2:$H$78,3,0)</f>
        <v>TH12</v>
      </c>
      <c r="I333" t="s">
        <v>1095</v>
      </c>
      <c r="J333" t="s">
        <v>1096</v>
      </c>
      <c r="K333" t="s">
        <v>1097</v>
      </c>
      <c r="L333" t="s">
        <v>1102</v>
      </c>
      <c r="M333" t="s">
        <v>1103</v>
      </c>
      <c r="N333" t="s">
        <v>1104</v>
      </c>
      <c r="O333" t="s">
        <v>23</v>
      </c>
      <c r="P333" s="19">
        <f>VLOOKUP(MAP_Thailand3[[#This Row],[ADM1_TH]],[1]AREA_CD!$A:$B,2,0)</f>
        <v>4</v>
      </c>
    </row>
    <row r="334" spans="1:16" x14ac:dyDescent="0.3">
      <c r="A334" t="str">
        <f>_xlfn.CONCAT(MAP_Thailand3[[#This Row],[ADM1_TH]],MAP_Thailand3[[#This Row],[ADM2_TH]],MAP_Thailand3[[#This Row],[ADM3_TH]])</f>
        <v>นนทบุรีไทรน้อยไทรใหญ่</v>
      </c>
      <c r="B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TH120504</v>
      </c>
      <c r="C334" t="s">
        <v>252</v>
      </c>
      <c r="D334">
        <v>0.26992925926700001</v>
      </c>
      <c r="E334">
        <v>3.1706042679400001E-3</v>
      </c>
      <c r="F334" t="s">
        <v>24</v>
      </c>
      <c r="G334" t="s">
        <v>25</v>
      </c>
      <c r="H334" t="str">
        <f>VLOOKUP(MAP_Thailand3[[#This Row],[ADM1_EN]],$F$2:$H$78,3,0)</f>
        <v>TH12</v>
      </c>
      <c r="I334" t="s">
        <v>1095</v>
      </c>
      <c r="J334" t="s">
        <v>1096</v>
      </c>
      <c r="K334" t="s">
        <v>1097</v>
      </c>
      <c r="L334" t="s">
        <v>1105</v>
      </c>
      <c r="M334" t="s">
        <v>1106</v>
      </c>
      <c r="N334" t="s">
        <v>1107</v>
      </c>
      <c r="O334" t="s">
        <v>23</v>
      </c>
      <c r="P334" s="19">
        <f>VLOOKUP(MAP_Thailand3[[#This Row],[ADM1_TH]],[1]AREA_CD!$A:$B,2,0)</f>
        <v>4</v>
      </c>
    </row>
    <row r="335" spans="1:16" x14ac:dyDescent="0.3">
      <c r="A335" t="str">
        <f>_xlfn.CONCAT(MAP_Thailand3[[#This Row],[ADM1_TH]],MAP_Thailand3[[#This Row],[ADM2_TH]],MAP_Thailand3[[#This Row],[ADM3_TH]])</f>
        <v>นนทบุรีไทรน้อยขุนศรี</v>
      </c>
      <c r="B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TH120505</v>
      </c>
      <c r="C335" t="s">
        <v>252</v>
      </c>
      <c r="D335">
        <v>0.24132957803899999</v>
      </c>
      <c r="E335">
        <v>2.05828699192E-3</v>
      </c>
      <c r="F335" t="s">
        <v>24</v>
      </c>
      <c r="G335" t="s">
        <v>25</v>
      </c>
      <c r="H335" t="str">
        <f>VLOOKUP(MAP_Thailand3[[#This Row],[ADM1_EN]],$F$2:$H$78,3,0)</f>
        <v>TH12</v>
      </c>
      <c r="I335" t="s">
        <v>1095</v>
      </c>
      <c r="J335" t="s">
        <v>1096</v>
      </c>
      <c r="K335" t="s">
        <v>1097</v>
      </c>
      <c r="L335" t="s">
        <v>1108</v>
      </c>
      <c r="M335" t="s">
        <v>1109</v>
      </c>
      <c r="N335" t="s">
        <v>1110</v>
      </c>
      <c r="O335" t="s">
        <v>23</v>
      </c>
      <c r="P335" s="19">
        <f>VLOOKUP(MAP_Thailand3[[#This Row],[ADM1_TH]],[1]AREA_CD!$A:$B,2,0)</f>
        <v>4</v>
      </c>
    </row>
    <row r="336" spans="1:16" x14ac:dyDescent="0.3">
      <c r="A336" t="str">
        <f>_xlfn.CONCAT(MAP_Thailand3[[#This Row],[ADM1_TH]],MAP_Thailand3[[#This Row],[ADM2_TH]],MAP_Thailand3[[#This Row],[ADM3_TH]])</f>
        <v>นนทบุรีไทรน้อยคลองขวาง</v>
      </c>
      <c r="B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TH120506</v>
      </c>
      <c r="C336" t="s">
        <v>252</v>
      </c>
      <c r="D336">
        <v>0.26320385569400001</v>
      </c>
      <c r="E336">
        <v>2.0617079019100001E-3</v>
      </c>
      <c r="F336" t="s">
        <v>24</v>
      </c>
      <c r="G336" t="s">
        <v>25</v>
      </c>
      <c r="H336" t="str">
        <f>VLOOKUP(MAP_Thailand3[[#This Row],[ADM1_EN]],$F$2:$H$78,3,0)</f>
        <v>TH12</v>
      </c>
      <c r="I336" t="s">
        <v>1095</v>
      </c>
      <c r="J336" t="s">
        <v>1096</v>
      </c>
      <c r="K336" t="s">
        <v>1097</v>
      </c>
      <c r="L336" t="s">
        <v>568</v>
      </c>
      <c r="M336" t="s">
        <v>569</v>
      </c>
      <c r="N336" t="s">
        <v>1111</v>
      </c>
      <c r="O336" t="s">
        <v>23</v>
      </c>
      <c r="P336" s="19">
        <f>VLOOKUP(MAP_Thailand3[[#This Row],[ADM1_TH]],[1]AREA_CD!$A:$B,2,0)</f>
        <v>4</v>
      </c>
    </row>
    <row r="337" spans="1:16" x14ac:dyDescent="0.3">
      <c r="A337" t="str">
        <f>_xlfn.CONCAT(MAP_Thailand3[[#This Row],[ADM1_TH]],MAP_Thailand3[[#This Row],[ADM2_TH]],MAP_Thailand3[[#This Row],[ADM3_TH]])</f>
        <v>นนทบุรีไทรน้อยทวีวัฒนา</v>
      </c>
      <c r="B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TH120507</v>
      </c>
      <c r="C337" t="s">
        <v>252</v>
      </c>
      <c r="D337">
        <v>0.20410634369799999</v>
      </c>
      <c r="E337">
        <v>2.1363894539499998E-3</v>
      </c>
      <c r="F337" t="s">
        <v>24</v>
      </c>
      <c r="G337" t="s">
        <v>25</v>
      </c>
      <c r="H337" t="str">
        <f>VLOOKUP(MAP_Thailand3[[#This Row],[ADM1_EN]],$F$2:$H$78,3,0)</f>
        <v>TH12</v>
      </c>
      <c r="I337" t="s">
        <v>1095</v>
      </c>
      <c r="J337" t="s">
        <v>1096</v>
      </c>
      <c r="K337" t="s">
        <v>1097</v>
      </c>
      <c r="L337" t="s">
        <v>818</v>
      </c>
      <c r="M337" t="s">
        <v>819</v>
      </c>
      <c r="N337" t="s">
        <v>1112</v>
      </c>
      <c r="O337" t="s">
        <v>23</v>
      </c>
      <c r="P337" s="19">
        <f>VLOOKUP(MAP_Thailand3[[#This Row],[ADM1_TH]],[1]AREA_CD!$A:$B,2,0)</f>
        <v>4</v>
      </c>
    </row>
    <row r="338" spans="1:16" x14ac:dyDescent="0.3">
      <c r="A338" t="str">
        <f>_xlfn.CONCAT(MAP_Thailand3[[#This Row],[ADM1_TH]],MAP_Thailand3[[#This Row],[ADM2_TH]],MAP_Thailand3[[#This Row],[ADM3_TH]])</f>
        <v>นนทบุรีปากเกร็ดปากเกร็ด</v>
      </c>
      <c r="B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TH120601</v>
      </c>
      <c r="C338" t="s">
        <v>252</v>
      </c>
      <c r="D338">
        <v>0.11427830583900001</v>
      </c>
      <c r="E338">
        <v>3.9009598176300002E-4</v>
      </c>
      <c r="F338" t="s">
        <v>24</v>
      </c>
      <c r="G338" t="s">
        <v>25</v>
      </c>
      <c r="H338" t="str">
        <f>VLOOKUP(MAP_Thailand3[[#This Row],[ADM1_EN]],$F$2:$H$78,3,0)</f>
        <v>TH12</v>
      </c>
      <c r="I338" t="s">
        <v>1113</v>
      </c>
      <c r="J338" t="s">
        <v>1114</v>
      </c>
      <c r="K338" t="s">
        <v>1115</v>
      </c>
      <c r="L338" t="s">
        <v>1113</v>
      </c>
      <c r="M338" t="s">
        <v>1114</v>
      </c>
      <c r="N338" t="s">
        <v>1116</v>
      </c>
      <c r="O338" t="s">
        <v>23</v>
      </c>
      <c r="P338" s="19">
        <f>VLOOKUP(MAP_Thailand3[[#This Row],[ADM1_TH]],[1]AREA_CD!$A:$B,2,0)</f>
        <v>4</v>
      </c>
    </row>
    <row r="339" spans="1:16" x14ac:dyDescent="0.3">
      <c r="A339" t="str">
        <f>_xlfn.CONCAT(MAP_Thailand3[[#This Row],[ADM1_TH]],MAP_Thailand3[[#This Row],[ADM2_TH]],MAP_Thailand3[[#This Row],[ADM3_TH]])</f>
        <v>นนทบุรีปากเกร็ดบางตลาด</v>
      </c>
      <c r="B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TH120602</v>
      </c>
      <c r="C339" t="s">
        <v>252</v>
      </c>
      <c r="D339">
        <v>0.16302671256099999</v>
      </c>
      <c r="E339">
        <v>9.9975438163299999E-4</v>
      </c>
      <c r="F339" t="s">
        <v>24</v>
      </c>
      <c r="G339" t="s">
        <v>25</v>
      </c>
      <c r="H339" t="str">
        <f>VLOOKUP(MAP_Thailand3[[#This Row],[ADM1_EN]],$F$2:$H$78,3,0)</f>
        <v>TH12</v>
      </c>
      <c r="I339" t="s">
        <v>1113</v>
      </c>
      <c r="J339" t="s">
        <v>1114</v>
      </c>
      <c r="K339" t="s">
        <v>1115</v>
      </c>
      <c r="L339" t="s">
        <v>1117</v>
      </c>
      <c r="M339" t="s">
        <v>1118</v>
      </c>
      <c r="N339" t="s">
        <v>1119</v>
      </c>
      <c r="O339" t="s">
        <v>23</v>
      </c>
      <c r="P339" s="19">
        <f>VLOOKUP(MAP_Thailand3[[#This Row],[ADM1_TH]],[1]AREA_CD!$A:$B,2,0)</f>
        <v>4</v>
      </c>
    </row>
    <row r="340" spans="1:16" x14ac:dyDescent="0.3">
      <c r="A340" t="str">
        <f>_xlfn.CONCAT(MAP_Thailand3[[#This Row],[ADM1_TH]],MAP_Thailand3[[#This Row],[ADM2_TH]],MAP_Thailand3[[#This Row],[ADM3_TH]])</f>
        <v>นนทบุรีปากเกร็ดบ้านใหม่</v>
      </c>
      <c r="B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TH120603</v>
      </c>
      <c r="C340" t="s">
        <v>252</v>
      </c>
      <c r="D340">
        <v>0.172964131135</v>
      </c>
      <c r="E340">
        <v>1.5024513367999999E-3</v>
      </c>
      <c r="F340" t="s">
        <v>24</v>
      </c>
      <c r="G340" t="s">
        <v>25</v>
      </c>
      <c r="H340" t="str">
        <f>VLOOKUP(MAP_Thailand3[[#This Row],[ADM1_EN]],$F$2:$H$78,3,0)</f>
        <v>TH12</v>
      </c>
      <c r="I340" t="s">
        <v>1113</v>
      </c>
      <c r="J340" t="s">
        <v>1114</v>
      </c>
      <c r="K340" t="s">
        <v>1115</v>
      </c>
      <c r="L340" t="s">
        <v>1067</v>
      </c>
      <c r="M340" t="s">
        <v>1068</v>
      </c>
      <c r="N340" t="s">
        <v>1120</v>
      </c>
      <c r="O340" t="s">
        <v>23</v>
      </c>
      <c r="P340" s="19">
        <f>VLOOKUP(MAP_Thailand3[[#This Row],[ADM1_TH]],[1]AREA_CD!$A:$B,2,0)</f>
        <v>4</v>
      </c>
    </row>
    <row r="341" spans="1:16" x14ac:dyDescent="0.3">
      <c r="A341" t="str">
        <f>_xlfn.CONCAT(MAP_Thailand3[[#This Row],[ADM1_TH]],MAP_Thailand3[[#This Row],[ADM2_TH]],MAP_Thailand3[[#This Row],[ADM3_TH]])</f>
        <v>นนทบุรีปากเกร็ดบางพูด</v>
      </c>
      <c r="B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TH120604</v>
      </c>
      <c r="C341" t="s">
        <v>252</v>
      </c>
      <c r="D341">
        <v>0.118587575606</v>
      </c>
      <c r="E341">
        <v>7.5876946450999998E-4</v>
      </c>
      <c r="F341" t="s">
        <v>24</v>
      </c>
      <c r="G341" t="s">
        <v>25</v>
      </c>
      <c r="H341" t="str">
        <f>VLOOKUP(MAP_Thailand3[[#This Row],[ADM1_EN]],$F$2:$H$78,3,0)</f>
        <v>TH12</v>
      </c>
      <c r="I341" t="s">
        <v>1113</v>
      </c>
      <c r="J341" t="s">
        <v>1114</v>
      </c>
      <c r="K341" t="s">
        <v>1115</v>
      </c>
      <c r="L341" t="s">
        <v>1121</v>
      </c>
      <c r="M341" t="s">
        <v>1122</v>
      </c>
      <c r="N341" t="s">
        <v>1123</v>
      </c>
      <c r="O341" t="s">
        <v>23</v>
      </c>
      <c r="P341" s="19">
        <f>VLOOKUP(MAP_Thailand3[[#This Row],[ADM1_TH]],[1]AREA_CD!$A:$B,2,0)</f>
        <v>4</v>
      </c>
    </row>
    <row r="342" spans="1:16" x14ac:dyDescent="0.3">
      <c r="A342" t="str">
        <f>_xlfn.CONCAT(MAP_Thailand3[[#This Row],[ADM1_TH]],MAP_Thailand3[[#This Row],[ADM2_TH]],MAP_Thailand3[[#This Row],[ADM3_TH]])</f>
        <v>นนทบุรีปากเกร็ดบางตะไนย์</v>
      </c>
      <c r="B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TH120605</v>
      </c>
      <c r="C342" t="s">
        <v>252</v>
      </c>
      <c r="D342">
        <v>9.2920746873900006E-2</v>
      </c>
      <c r="E342">
        <v>3.41049821627E-4</v>
      </c>
      <c r="F342" t="s">
        <v>24</v>
      </c>
      <c r="G342" t="s">
        <v>25</v>
      </c>
      <c r="H342" t="str">
        <f>VLOOKUP(MAP_Thailand3[[#This Row],[ADM1_EN]],$F$2:$H$78,3,0)</f>
        <v>TH12</v>
      </c>
      <c r="I342" t="s">
        <v>1113</v>
      </c>
      <c r="J342" t="s">
        <v>1114</v>
      </c>
      <c r="K342" t="s">
        <v>1115</v>
      </c>
      <c r="L342" t="s">
        <v>1124</v>
      </c>
      <c r="M342" t="s">
        <v>1125</v>
      </c>
      <c r="N342" t="s">
        <v>1126</v>
      </c>
      <c r="O342" t="s">
        <v>23</v>
      </c>
      <c r="P342" s="19">
        <f>VLOOKUP(MAP_Thailand3[[#This Row],[ADM1_TH]],[1]AREA_CD!$A:$B,2,0)</f>
        <v>4</v>
      </c>
    </row>
    <row r="343" spans="1:16" x14ac:dyDescent="0.3">
      <c r="A343" t="str">
        <f>_xlfn.CONCAT(MAP_Thailand3[[#This Row],[ADM1_TH]],MAP_Thailand3[[#This Row],[ADM2_TH]],MAP_Thailand3[[#This Row],[ADM3_TH]])</f>
        <v>นนทบุรีปากเกร็ดคลองพระอุดม</v>
      </c>
      <c r="B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TH120606</v>
      </c>
      <c r="C343" t="s">
        <v>252</v>
      </c>
      <c r="D343">
        <v>9.5603953657900004E-2</v>
      </c>
      <c r="E343">
        <v>4.2081009396499998E-4</v>
      </c>
      <c r="F343" t="s">
        <v>24</v>
      </c>
      <c r="G343" t="s">
        <v>25</v>
      </c>
      <c r="H343" t="str">
        <f>VLOOKUP(MAP_Thailand3[[#This Row],[ADM1_EN]],$F$2:$H$78,3,0)</f>
        <v>TH12</v>
      </c>
      <c r="I343" t="s">
        <v>1113</v>
      </c>
      <c r="J343" t="s">
        <v>1114</v>
      </c>
      <c r="K343" t="s">
        <v>1115</v>
      </c>
      <c r="L343" t="s">
        <v>1127</v>
      </c>
      <c r="M343" t="s">
        <v>1128</v>
      </c>
      <c r="N343" t="s">
        <v>1129</v>
      </c>
      <c r="O343" t="s">
        <v>23</v>
      </c>
      <c r="P343" s="19">
        <f>VLOOKUP(MAP_Thailand3[[#This Row],[ADM1_TH]],[1]AREA_CD!$A:$B,2,0)</f>
        <v>4</v>
      </c>
    </row>
    <row r="344" spans="1:16" x14ac:dyDescent="0.3">
      <c r="A344" t="str">
        <f>_xlfn.CONCAT(MAP_Thailand3[[#This Row],[ADM1_TH]],MAP_Thailand3[[#This Row],[ADM2_TH]],MAP_Thailand3[[#This Row],[ADM3_TH]])</f>
        <v>นนทบุรีปากเกร็ดท่าอิฐ</v>
      </c>
      <c r="B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TH120607</v>
      </c>
      <c r="C344" t="s">
        <v>252</v>
      </c>
      <c r="D344">
        <v>0.115347413961</v>
      </c>
      <c r="E344">
        <v>5.0216877920799998E-4</v>
      </c>
      <c r="F344" t="s">
        <v>24</v>
      </c>
      <c r="G344" t="s">
        <v>25</v>
      </c>
      <c r="H344" t="str">
        <f>VLOOKUP(MAP_Thailand3[[#This Row],[ADM1_EN]],$F$2:$H$78,3,0)</f>
        <v>TH12</v>
      </c>
      <c r="I344" t="s">
        <v>1113</v>
      </c>
      <c r="J344" t="s">
        <v>1114</v>
      </c>
      <c r="K344" t="s">
        <v>1115</v>
      </c>
      <c r="L344" t="s">
        <v>1130</v>
      </c>
      <c r="M344" t="s">
        <v>1131</v>
      </c>
      <c r="N344" t="s">
        <v>1132</v>
      </c>
      <c r="O344" t="s">
        <v>23</v>
      </c>
      <c r="P344" s="19">
        <f>VLOOKUP(MAP_Thailand3[[#This Row],[ADM1_TH]],[1]AREA_CD!$A:$B,2,0)</f>
        <v>4</v>
      </c>
    </row>
    <row r="345" spans="1:16" x14ac:dyDescent="0.3">
      <c r="A345" t="str">
        <f>_xlfn.CONCAT(MAP_Thailand3[[#This Row],[ADM1_TH]],MAP_Thailand3[[#This Row],[ADM2_TH]],MAP_Thailand3[[#This Row],[ADM3_TH]])</f>
        <v>นนทบุรีปากเกร็ดเกาะเกร็ด</v>
      </c>
      <c r="B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TH120608</v>
      </c>
      <c r="C345" t="s">
        <v>252</v>
      </c>
      <c r="D345">
        <v>7.38058132029E-2</v>
      </c>
      <c r="E345">
        <v>3.4727826047000002E-4</v>
      </c>
      <c r="F345" t="s">
        <v>24</v>
      </c>
      <c r="G345" t="s">
        <v>25</v>
      </c>
      <c r="H345" t="str">
        <f>VLOOKUP(MAP_Thailand3[[#This Row],[ADM1_EN]],$F$2:$H$78,3,0)</f>
        <v>TH12</v>
      </c>
      <c r="I345" t="s">
        <v>1113</v>
      </c>
      <c r="J345" t="s">
        <v>1114</v>
      </c>
      <c r="K345" t="s">
        <v>1115</v>
      </c>
      <c r="L345" t="s">
        <v>1133</v>
      </c>
      <c r="M345" t="s">
        <v>1134</v>
      </c>
      <c r="N345" t="s">
        <v>1135</v>
      </c>
      <c r="O345" t="s">
        <v>23</v>
      </c>
      <c r="P345" s="19">
        <f>VLOOKUP(MAP_Thailand3[[#This Row],[ADM1_TH]],[1]AREA_CD!$A:$B,2,0)</f>
        <v>4</v>
      </c>
    </row>
    <row r="346" spans="1:16" x14ac:dyDescent="0.3">
      <c r="A346" t="str">
        <f>_xlfn.CONCAT(MAP_Thailand3[[#This Row],[ADM1_TH]],MAP_Thailand3[[#This Row],[ADM2_TH]],MAP_Thailand3[[#This Row],[ADM3_TH]])</f>
        <v>นนทบุรีปากเกร็ดอ้อมเกร็ด</v>
      </c>
      <c r="B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TH120609</v>
      </c>
      <c r="C346" t="s">
        <v>252</v>
      </c>
      <c r="D346">
        <v>9.1082950467400003E-2</v>
      </c>
      <c r="E346">
        <v>4.37523747978E-4</v>
      </c>
      <c r="F346" t="s">
        <v>24</v>
      </c>
      <c r="G346" t="s">
        <v>25</v>
      </c>
      <c r="H346" t="str">
        <f>VLOOKUP(MAP_Thailand3[[#This Row],[ADM1_EN]],$F$2:$H$78,3,0)</f>
        <v>TH12</v>
      </c>
      <c r="I346" t="s">
        <v>1113</v>
      </c>
      <c r="J346" t="s">
        <v>1114</v>
      </c>
      <c r="K346" t="s">
        <v>1115</v>
      </c>
      <c r="L346" t="s">
        <v>1136</v>
      </c>
      <c r="M346" t="s">
        <v>1137</v>
      </c>
      <c r="N346" t="s">
        <v>1138</v>
      </c>
      <c r="O346" t="s">
        <v>23</v>
      </c>
      <c r="P346" s="19">
        <f>VLOOKUP(MAP_Thailand3[[#This Row],[ADM1_TH]],[1]AREA_CD!$A:$B,2,0)</f>
        <v>4</v>
      </c>
    </row>
    <row r="347" spans="1:16" x14ac:dyDescent="0.3">
      <c r="A347" t="str">
        <f>_xlfn.CONCAT(MAP_Thailand3[[#This Row],[ADM1_TH]],MAP_Thailand3[[#This Row],[ADM2_TH]],MAP_Thailand3[[#This Row],[ADM3_TH]])</f>
        <v>นนทบุรีปากเกร็ดคลองข่อย</v>
      </c>
      <c r="B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TH120610</v>
      </c>
      <c r="C347" t="s">
        <v>252</v>
      </c>
      <c r="D347">
        <v>0.287807314732</v>
      </c>
      <c r="E347">
        <v>1.5224261488399999E-3</v>
      </c>
      <c r="F347" t="s">
        <v>24</v>
      </c>
      <c r="G347" t="s">
        <v>25</v>
      </c>
      <c r="H347" t="str">
        <f>VLOOKUP(MAP_Thailand3[[#This Row],[ADM1_EN]],$F$2:$H$78,3,0)</f>
        <v>TH12</v>
      </c>
      <c r="I347" t="s">
        <v>1113</v>
      </c>
      <c r="J347" t="s">
        <v>1114</v>
      </c>
      <c r="K347" t="s">
        <v>1115</v>
      </c>
      <c r="L347" t="s">
        <v>1139</v>
      </c>
      <c r="M347" t="s">
        <v>1140</v>
      </c>
      <c r="N347" t="s">
        <v>1141</v>
      </c>
      <c r="O347" t="s">
        <v>23</v>
      </c>
      <c r="P347" s="19">
        <f>VLOOKUP(MAP_Thailand3[[#This Row],[ADM1_TH]],[1]AREA_CD!$A:$B,2,0)</f>
        <v>4</v>
      </c>
    </row>
    <row r="348" spans="1:16" x14ac:dyDescent="0.3">
      <c r="A348" t="str">
        <f>_xlfn.CONCAT(MAP_Thailand3[[#This Row],[ADM1_TH]],MAP_Thailand3[[#This Row],[ADM2_TH]],MAP_Thailand3[[#This Row],[ADM3_TH]])</f>
        <v>นนทบุรีปากเกร็ดบางพลับ</v>
      </c>
      <c r="B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TH120611</v>
      </c>
      <c r="C348" t="s">
        <v>252</v>
      </c>
      <c r="D348">
        <v>0.117741170837</v>
      </c>
      <c r="E348">
        <v>5.6010757625100005E-4</v>
      </c>
      <c r="F348" t="s">
        <v>24</v>
      </c>
      <c r="G348" t="s">
        <v>25</v>
      </c>
      <c r="H348" t="str">
        <f>VLOOKUP(MAP_Thailand3[[#This Row],[ADM1_EN]],$F$2:$H$78,3,0)</f>
        <v>TH12</v>
      </c>
      <c r="I348" t="s">
        <v>1113</v>
      </c>
      <c r="J348" t="s">
        <v>1114</v>
      </c>
      <c r="K348" t="s">
        <v>1115</v>
      </c>
      <c r="L348" t="s">
        <v>1142</v>
      </c>
      <c r="M348" t="s">
        <v>1143</v>
      </c>
      <c r="N348" t="s">
        <v>1144</v>
      </c>
      <c r="O348" t="s">
        <v>23</v>
      </c>
      <c r="P348" s="19">
        <f>VLOOKUP(MAP_Thailand3[[#This Row],[ADM1_TH]],[1]AREA_CD!$A:$B,2,0)</f>
        <v>4</v>
      </c>
    </row>
    <row r="349" spans="1:16" x14ac:dyDescent="0.3">
      <c r="A349" t="str">
        <f>_xlfn.CONCAT(MAP_Thailand3[[#This Row],[ADM1_TH]],MAP_Thailand3[[#This Row],[ADM2_TH]],MAP_Thailand3[[#This Row],[ADM3_TH]])</f>
        <v>นนทบุรีปากเกร็ดคลองเกลือ</v>
      </c>
      <c r="B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TH120612</v>
      </c>
      <c r="C349" t="s">
        <v>252</v>
      </c>
      <c r="D349">
        <v>7.3179475785900006E-2</v>
      </c>
      <c r="E349">
        <v>2.0586336479300001E-4</v>
      </c>
      <c r="F349" t="s">
        <v>24</v>
      </c>
      <c r="G349" t="s">
        <v>25</v>
      </c>
      <c r="H349" t="str">
        <f>VLOOKUP(MAP_Thailand3[[#This Row],[ADM1_EN]],$F$2:$H$78,3,0)</f>
        <v>TH12</v>
      </c>
      <c r="I349" t="s">
        <v>1113</v>
      </c>
      <c r="J349" t="s">
        <v>1114</v>
      </c>
      <c r="K349" t="s">
        <v>1115</v>
      </c>
      <c r="L349" t="s">
        <v>1145</v>
      </c>
      <c r="M349" t="s">
        <v>1146</v>
      </c>
      <c r="N349" t="s">
        <v>1147</v>
      </c>
      <c r="O349" t="s">
        <v>23</v>
      </c>
      <c r="P349" s="19">
        <f>VLOOKUP(MAP_Thailand3[[#This Row],[ADM1_TH]],[1]AREA_CD!$A:$B,2,0)</f>
        <v>4</v>
      </c>
    </row>
    <row r="350" spans="1:16" x14ac:dyDescent="0.3">
      <c r="A350" t="str">
        <f>_xlfn.CONCAT(MAP_Thailand3[[#This Row],[ADM1_TH]],MAP_Thailand3[[#This Row],[ADM2_TH]],MAP_Thailand3[[#This Row],[ADM3_TH]])</f>
        <v>ปทุมธานีเมืองปทุมธานีบางปรอก</v>
      </c>
      <c r="B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TH130101</v>
      </c>
      <c r="C350" t="s">
        <v>252</v>
      </c>
      <c r="D350">
        <v>0.11788029055800001</v>
      </c>
      <c r="E350">
        <v>5.3528669431400001E-4</v>
      </c>
      <c r="F350" t="s">
        <v>27</v>
      </c>
      <c r="G350" t="s">
        <v>28</v>
      </c>
      <c r="H350" t="str">
        <f>VLOOKUP(MAP_Thailand3[[#This Row],[ADM1_EN]],$F$2:$H$78,3,0)</f>
        <v>TH13</v>
      </c>
      <c r="I350" t="s">
        <v>1148</v>
      </c>
      <c r="J350" t="s">
        <v>1149</v>
      </c>
      <c r="K350" t="s">
        <v>1150</v>
      </c>
      <c r="L350" t="s">
        <v>1151</v>
      </c>
      <c r="M350" t="s">
        <v>1152</v>
      </c>
      <c r="N350" t="s">
        <v>1153</v>
      </c>
      <c r="O350" t="s">
        <v>23</v>
      </c>
      <c r="P350" s="19">
        <f>VLOOKUP(MAP_Thailand3[[#This Row],[ADM1_TH]],[1]AREA_CD!$A:$B,2,0)</f>
        <v>4</v>
      </c>
    </row>
    <row r="351" spans="1:16" x14ac:dyDescent="0.3">
      <c r="A351" t="str">
        <f>_xlfn.CONCAT(MAP_Thailand3[[#This Row],[ADM1_TH]],MAP_Thailand3[[#This Row],[ADM2_TH]],MAP_Thailand3[[#This Row],[ADM3_TH]])</f>
        <v>ปทุมธานีเมืองปทุมธานีบ้านใหม่</v>
      </c>
      <c r="B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TH130102</v>
      </c>
      <c r="C351" t="s">
        <v>252</v>
      </c>
      <c r="D351">
        <v>0.13858326145399999</v>
      </c>
      <c r="E351">
        <v>7.6929127561100002E-4</v>
      </c>
      <c r="F351" t="s">
        <v>27</v>
      </c>
      <c r="G351" t="s">
        <v>28</v>
      </c>
      <c r="H351" t="str">
        <f>VLOOKUP(MAP_Thailand3[[#This Row],[ADM1_EN]],$F$2:$H$78,3,0)</f>
        <v>TH13</v>
      </c>
      <c r="I351" t="s">
        <v>1148</v>
      </c>
      <c r="J351" t="s">
        <v>1149</v>
      </c>
      <c r="K351" t="s">
        <v>1150</v>
      </c>
      <c r="L351" t="s">
        <v>1067</v>
      </c>
      <c r="M351" t="s">
        <v>1068</v>
      </c>
      <c r="N351" t="s">
        <v>1154</v>
      </c>
      <c r="O351" t="s">
        <v>23</v>
      </c>
      <c r="P351" s="19">
        <f>VLOOKUP(MAP_Thailand3[[#This Row],[ADM1_TH]],[1]AREA_CD!$A:$B,2,0)</f>
        <v>4</v>
      </c>
    </row>
    <row r="352" spans="1:16" x14ac:dyDescent="0.3">
      <c r="A352" t="str">
        <f>_xlfn.CONCAT(MAP_Thailand3[[#This Row],[ADM1_TH]],MAP_Thailand3[[#This Row],[ADM2_TH]],MAP_Thailand3[[#This Row],[ADM3_TH]])</f>
        <v>ปทุมธานีเมืองปทุมธานีบ้านกลาง</v>
      </c>
      <c r="B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TH130103</v>
      </c>
      <c r="C352" t="s">
        <v>252</v>
      </c>
      <c r="D352">
        <v>0.142757047055</v>
      </c>
      <c r="E352">
        <v>8.1285878122099996E-4</v>
      </c>
      <c r="F352" t="s">
        <v>27</v>
      </c>
      <c r="G352" t="s">
        <v>28</v>
      </c>
      <c r="H352" t="str">
        <f>VLOOKUP(MAP_Thailand3[[#This Row],[ADM1_EN]],$F$2:$H$78,3,0)</f>
        <v>TH13</v>
      </c>
      <c r="I352" t="s">
        <v>1148</v>
      </c>
      <c r="J352" t="s">
        <v>1149</v>
      </c>
      <c r="K352" t="s">
        <v>1150</v>
      </c>
      <c r="L352" t="s">
        <v>1155</v>
      </c>
      <c r="M352" t="s">
        <v>1156</v>
      </c>
      <c r="N352" t="s">
        <v>1157</v>
      </c>
      <c r="O352" t="s">
        <v>23</v>
      </c>
      <c r="P352" s="19">
        <f>VLOOKUP(MAP_Thailand3[[#This Row],[ADM1_TH]],[1]AREA_CD!$A:$B,2,0)</f>
        <v>4</v>
      </c>
    </row>
    <row r="353" spans="1:16" x14ac:dyDescent="0.3">
      <c r="A353" t="str">
        <f>_xlfn.CONCAT(MAP_Thailand3[[#This Row],[ADM1_TH]],MAP_Thailand3[[#This Row],[ADM2_TH]],MAP_Thailand3[[#This Row],[ADM3_TH]])</f>
        <v>ปทุมธานีเมืองปทุมธานีบ้านฉาง</v>
      </c>
      <c r="B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TH130104</v>
      </c>
      <c r="C353" t="s">
        <v>252</v>
      </c>
      <c r="D353">
        <v>0.18211854139200001</v>
      </c>
      <c r="E353">
        <v>7.9060594115199997E-4</v>
      </c>
      <c r="F353" t="s">
        <v>27</v>
      </c>
      <c r="G353" t="s">
        <v>28</v>
      </c>
      <c r="H353" t="str">
        <f>VLOOKUP(MAP_Thailand3[[#This Row],[ADM1_EN]],$F$2:$H$78,3,0)</f>
        <v>TH13</v>
      </c>
      <c r="I353" t="s">
        <v>1148</v>
      </c>
      <c r="J353" t="s">
        <v>1149</v>
      </c>
      <c r="K353" t="s">
        <v>1150</v>
      </c>
      <c r="L353" t="s">
        <v>1158</v>
      </c>
      <c r="M353" t="s">
        <v>1159</v>
      </c>
      <c r="N353" t="s">
        <v>1160</v>
      </c>
      <c r="O353" t="s">
        <v>23</v>
      </c>
      <c r="P353" s="19">
        <f>VLOOKUP(MAP_Thailand3[[#This Row],[ADM1_TH]],[1]AREA_CD!$A:$B,2,0)</f>
        <v>4</v>
      </c>
    </row>
    <row r="354" spans="1:16" x14ac:dyDescent="0.3">
      <c r="A354" t="str">
        <f>_xlfn.CONCAT(MAP_Thailand3[[#This Row],[ADM1_TH]],MAP_Thailand3[[#This Row],[ADM2_TH]],MAP_Thailand3[[#This Row],[ADM3_TH]])</f>
        <v>ปทุมธานีเมืองปทุมธานีบ้านกระแชง</v>
      </c>
      <c r="B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TH130105</v>
      </c>
      <c r="C354" t="s">
        <v>252</v>
      </c>
      <c r="D354">
        <v>7.9473292380000005E-2</v>
      </c>
      <c r="E354">
        <v>2.7122459195400001E-4</v>
      </c>
      <c r="F354" t="s">
        <v>27</v>
      </c>
      <c r="G354" t="s">
        <v>28</v>
      </c>
      <c r="H354" t="str">
        <f>VLOOKUP(MAP_Thailand3[[#This Row],[ADM1_EN]],$F$2:$H$78,3,0)</f>
        <v>TH13</v>
      </c>
      <c r="I354" t="s">
        <v>1148</v>
      </c>
      <c r="J354" t="s">
        <v>1149</v>
      </c>
      <c r="K354" t="s">
        <v>1150</v>
      </c>
      <c r="L354" t="s">
        <v>1161</v>
      </c>
      <c r="M354" t="s">
        <v>1162</v>
      </c>
      <c r="N354" t="s">
        <v>1163</v>
      </c>
      <c r="O354" t="s">
        <v>23</v>
      </c>
      <c r="P354" s="19">
        <f>VLOOKUP(MAP_Thailand3[[#This Row],[ADM1_TH]],[1]AREA_CD!$A:$B,2,0)</f>
        <v>4</v>
      </c>
    </row>
    <row r="355" spans="1:16" x14ac:dyDescent="0.3">
      <c r="A355" t="str">
        <f>_xlfn.CONCAT(MAP_Thailand3[[#This Row],[ADM1_TH]],MAP_Thailand3[[#This Row],[ADM2_TH]],MAP_Thailand3[[#This Row],[ADM3_TH]])</f>
        <v>ปทุมธานีเมืองปทุมธานีบางขะแยง</v>
      </c>
      <c r="B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TH130106</v>
      </c>
      <c r="C355" t="s">
        <v>252</v>
      </c>
      <c r="D355">
        <v>0.11926366953500001</v>
      </c>
      <c r="E355">
        <v>5.0327325047199996E-4</v>
      </c>
      <c r="F355" t="s">
        <v>27</v>
      </c>
      <c r="G355" t="s">
        <v>28</v>
      </c>
      <c r="H355" t="str">
        <f>VLOOKUP(MAP_Thailand3[[#This Row],[ADM1_EN]],$F$2:$H$78,3,0)</f>
        <v>TH13</v>
      </c>
      <c r="I355" t="s">
        <v>1148</v>
      </c>
      <c r="J355" t="s">
        <v>1149</v>
      </c>
      <c r="K355" t="s">
        <v>1150</v>
      </c>
      <c r="L355" t="s">
        <v>1164</v>
      </c>
      <c r="M355" t="s">
        <v>1165</v>
      </c>
      <c r="N355" t="s">
        <v>1166</v>
      </c>
      <c r="O355" t="s">
        <v>23</v>
      </c>
      <c r="P355" s="19">
        <f>VLOOKUP(MAP_Thailand3[[#This Row],[ADM1_TH]],[1]AREA_CD!$A:$B,2,0)</f>
        <v>4</v>
      </c>
    </row>
    <row r="356" spans="1:16" x14ac:dyDescent="0.3">
      <c r="A356" t="str">
        <f>_xlfn.CONCAT(MAP_Thailand3[[#This Row],[ADM1_TH]],MAP_Thailand3[[#This Row],[ADM2_TH]],MAP_Thailand3[[#This Row],[ADM3_TH]])</f>
        <v>ปทุมธานีเมืองปทุมธานีบางคูวัด</v>
      </c>
      <c r="B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TH130107</v>
      </c>
      <c r="C356" t="s">
        <v>252</v>
      </c>
      <c r="D356">
        <v>0.214268668696</v>
      </c>
      <c r="E356">
        <v>1.8303148514300001E-3</v>
      </c>
      <c r="F356" t="s">
        <v>27</v>
      </c>
      <c r="G356" t="s">
        <v>28</v>
      </c>
      <c r="H356" t="str">
        <f>VLOOKUP(MAP_Thailand3[[#This Row],[ADM1_EN]],$F$2:$H$78,3,0)</f>
        <v>TH13</v>
      </c>
      <c r="I356" t="s">
        <v>1148</v>
      </c>
      <c r="J356" t="s">
        <v>1149</v>
      </c>
      <c r="K356" t="s">
        <v>1150</v>
      </c>
      <c r="L356" t="s">
        <v>1167</v>
      </c>
      <c r="M356" t="s">
        <v>1168</v>
      </c>
      <c r="N356" t="s">
        <v>1169</v>
      </c>
      <c r="O356" t="s">
        <v>23</v>
      </c>
      <c r="P356" s="19">
        <f>VLOOKUP(MAP_Thailand3[[#This Row],[ADM1_TH]],[1]AREA_CD!$A:$B,2,0)</f>
        <v>4</v>
      </c>
    </row>
    <row r="357" spans="1:16" x14ac:dyDescent="0.3">
      <c r="A357" t="str">
        <f>_xlfn.CONCAT(MAP_Thailand3[[#This Row],[ADM1_TH]],MAP_Thailand3[[#This Row],[ADM2_TH]],MAP_Thailand3[[#This Row],[ADM3_TH]])</f>
        <v>ปทุมธานีเมืองปทุมธานีบางหลวง</v>
      </c>
      <c r="B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TH130108</v>
      </c>
      <c r="C357" t="s">
        <v>252</v>
      </c>
      <c r="D357">
        <v>0.20904108340399999</v>
      </c>
      <c r="E357">
        <v>1.1898946456399999E-3</v>
      </c>
      <c r="F357" t="s">
        <v>27</v>
      </c>
      <c r="G357" t="s">
        <v>28</v>
      </c>
      <c r="H357" t="str">
        <f>VLOOKUP(MAP_Thailand3[[#This Row],[ADM1_EN]],$F$2:$H$78,3,0)</f>
        <v>TH13</v>
      </c>
      <c r="I357" t="s">
        <v>1148</v>
      </c>
      <c r="J357" t="s">
        <v>1149</v>
      </c>
      <c r="K357" t="s">
        <v>1150</v>
      </c>
      <c r="L357" t="s">
        <v>1170</v>
      </c>
      <c r="M357" t="s">
        <v>1171</v>
      </c>
      <c r="N357" t="s">
        <v>1172</v>
      </c>
      <c r="O357" t="s">
        <v>23</v>
      </c>
      <c r="P357" s="19">
        <f>VLOOKUP(MAP_Thailand3[[#This Row],[ADM1_TH]],[1]AREA_CD!$A:$B,2,0)</f>
        <v>4</v>
      </c>
    </row>
    <row r="358" spans="1:16" x14ac:dyDescent="0.3">
      <c r="A358" t="str">
        <f>_xlfn.CONCAT(MAP_Thailand3[[#This Row],[ADM1_TH]],MAP_Thailand3[[#This Row],[ADM2_TH]],MAP_Thailand3[[#This Row],[ADM3_TH]])</f>
        <v>ปทุมธานีเมืองปทุมธานีบางเดื่อ</v>
      </c>
      <c r="B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TH130109</v>
      </c>
      <c r="C358" t="s">
        <v>252</v>
      </c>
      <c r="D358">
        <v>0.20889961510300001</v>
      </c>
      <c r="E358">
        <v>1.0329499338399999E-3</v>
      </c>
      <c r="F358" t="s">
        <v>27</v>
      </c>
      <c r="G358" t="s">
        <v>28</v>
      </c>
      <c r="H358" t="str">
        <f>VLOOKUP(MAP_Thailand3[[#This Row],[ADM1_EN]],$F$2:$H$78,3,0)</f>
        <v>TH13</v>
      </c>
      <c r="I358" t="s">
        <v>1148</v>
      </c>
      <c r="J358" t="s">
        <v>1149</v>
      </c>
      <c r="K358" t="s">
        <v>1150</v>
      </c>
      <c r="L358" t="s">
        <v>1173</v>
      </c>
      <c r="M358" t="s">
        <v>1174</v>
      </c>
      <c r="N358" t="s">
        <v>1175</v>
      </c>
      <c r="O358" t="s">
        <v>23</v>
      </c>
      <c r="P358" s="19">
        <f>VLOOKUP(MAP_Thailand3[[#This Row],[ADM1_TH]],[1]AREA_CD!$A:$B,2,0)</f>
        <v>4</v>
      </c>
    </row>
    <row r="359" spans="1:16" x14ac:dyDescent="0.3">
      <c r="A359" t="str">
        <f>_xlfn.CONCAT(MAP_Thailand3[[#This Row],[ADM1_TH]],MAP_Thailand3[[#This Row],[ADM2_TH]],MAP_Thailand3[[#This Row],[ADM3_TH]])</f>
        <v>ปทุมธานีเมืองปทุมธานีบางพูด</v>
      </c>
      <c r="B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TH130110</v>
      </c>
      <c r="C359" t="s">
        <v>252</v>
      </c>
      <c r="D359">
        <v>0.147595879816</v>
      </c>
      <c r="E359">
        <v>5.1272905742399998E-4</v>
      </c>
      <c r="F359" t="s">
        <v>27</v>
      </c>
      <c r="G359" t="s">
        <v>28</v>
      </c>
      <c r="H359" t="str">
        <f>VLOOKUP(MAP_Thailand3[[#This Row],[ADM1_EN]],$F$2:$H$78,3,0)</f>
        <v>TH13</v>
      </c>
      <c r="I359" t="s">
        <v>1148</v>
      </c>
      <c r="J359" t="s">
        <v>1149</v>
      </c>
      <c r="K359" t="s">
        <v>1150</v>
      </c>
      <c r="L359" t="s">
        <v>1121</v>
      </c>
      <c r="M359" t="s">
        <v>1122</v>
      </c>
      <c r="N359" t="s">
        <v>1176</v>
      </c>
      <c r="O359" t="s">
        <v>23</v>
      </c>
      <c r="P359" s="19">
        <f>VLOOKUP(MAP_Thailand3[[#This Row],[ADM1_TH]],[1]AREA_CD!$A:$B,2,0)</f>
        <v>4</v>
      </c>
    </row>
    <row r="360" spans="1:16" x14ac:dyDescent="0.3">
      <c r="A360" t="str">
        <f>_xlfn.CONCAT(MAP_Thailand3[[#This Row],[ADM1_TH]],MAP_Thailand3[[#This Row],[ADM2_TH]],MAP_Thailand3[[#This Row],[ADM3_TH]])</f>
        <v>ปทุมธานีเมืองปทุมธานีบางพูน</v>
      </c>
      <c r="B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TH130111</v>
      </c>
      <c r="C360" t="s">
        <v>252</v>
      </c>
      <c r="D360">
        <v>0.12340017020000001</v>
      </c>
      <c r="E360">
        <v>7.4557258848799999E-4</v>
      </c>
      <c r="F360" t="s">
        <v>27</v>
      </c>
      <c r="G360" t="s">
        <v>28</v>
      </c>
      <c r="H360" t="str">
        <f>VLOOKUP(MAP_Thailand3[[#This Row],[ADM1_EN]],$F$2:$H$78,3,0)</f>
        <v>TH13</v>
      </c>
      <c r="I360" t="s">
        <v>1148</v>
      </c>
      <c r="J360" t="s">
        <v>1149</v>
      </c>
      <c r="K360" t="s">
        <v>1150</v>
      </c>
      <c r="L360" t="s">
        <v>1177</v>
      </c>
      <c r="M360" t="s">
        <v>1178</v>
      </c>
      <c r="N360" t="s">
        <v>1179</v>
      </c>
      <c r="O360" t="s">
        <v>23</v>
      </c>
      <c r="P360" s="19">
        <f>VLOOKUP(MAP_Thailand3[[#This Row],[ADM1_TH]],[1]AREA_CD!$A:$B,2,0)</f>
        <v>4</v>
      </c>
    </row>
    <row r="361" spans="1:16" x14ac:dyDescent="0.3">
      <c r="A361" t="str">
        <f>_xlfn.CONCAT(MAP_Thailand3[[#This Row],[ADM1_TH]],MAP_Thailand3[[#This Row],[ADM2_TH]],MAP_Thailand3[[#This Row],[ADM3_TH]])</f>
        <v>ปทุมธานีเมืองปทุมธานีบางกะดี</v>
      </c>
      <c r="B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TH130112</v>
      </c>
      <c r="C361" t="s">
        <v>252</v>
      </c>
      <c r="D361">
        <v>0.15610492225200001</v>
      </c>
      <c r="E361">
        <v>9.3656528206699995E-4</v>
      </c>
      <c r="F361" t="s">
        <v>27</v>
      </c>
      <c r="G361" t="s">
        <v>28</v>
      </c>
      <c r="H361" t="str">
        <f>VLOOKUP(MAP_Thailand3[[#This Row],[ADM1_EN]],$F$2:$H$78,3,0)</f>
        <v>TH13</v>
      </c>
      <c r="I361" t="s">
        <v>1148</v>
      </c>
      <c r="J361" t="s">
        <v>1149</v>
      </c>
      <c r="K361" t="s">
        <v>1150</v>
      </c>
      <c r="L361" t="s">
        <v>1180</v>
      </c>
      <c r="M361" t="s">
        <v>1181</v>
      </c>
      <c r="N361" t="s">
        <v>1182</v>
      </c>
      <c r="O361" t="s">
        <v>23</v>
      </c>
      <c r="P361" s="19">
        <f>VLOOKUP(MAP_Thailand3[[#This Row],[ADM1_TH]],[1]AREA_CD!$A:$B,2,0)</f>
        <v>4</v>
      </c>
    </row>
    <row r="362" spans="1:16" x14ac:dyDescent="0.3">
      <c r="A362" t="str">
        <f>_xlfn.CONCAT(MAP_Thailand3[[#This Row],[ADM1_TH]],MAP_Thailand3[[#This Row],[ADM2_TH]],MAP_Thailand3[[#This Row],[ADM3_TH]])</f>
        <v>ปทุมธานีเมืองปทุมธานีสวนพริกไทย</v>
      </c>
      <c r="B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TH130113</v>
      </c>
      <c r="C362" t="s">
        <v>252</v>
      </c>
      <c r="D362">
        <v>0.15093965428100001</v>
      </c>
      <c r="E362">
        <v>1.0690406612E-3</v>
      </c>
      <c r="F362" t="s">
        <v>27</v>
      </c>
      <c r="G362" t="s">
        <v>28</v>
      </c>
      <c r="H362" t="str">
        <f>VLOOKUP(MAP_Thailand3[[#This Row],[ADM1_EN]],$F$2:$H$78,3,0)</f>
        <v>TH13</v>
      </c>
      <c r="I362" t="s">
        <v>1148</v>
      </c>
      <c r="J362" t="s">
        <v>1149</v>
      </c>
      <c r="K362" t="s">
        <v>1150</v>
      </c>
      <c r="L362" t="s">
        <v>1183</v>
      </c>
      <c r="M362" t="s">
        <v>1184</v>
      </c>
      <c r="N362" t="s">
        <v>1185</v>
      </c>
      <c r="O362" t="s">
        <v>23</v>
      </c>
      <c r="P362" s="19">
        <f>VLOOKUP(MAP_Thailand3[[#This Row],[ADM1_TH]],[1]AREA_CD!$A:$B,2,0)</f>
        <v>4</v>
      </c>
    </row>
    <row r="363" spans="1:16" x14ac:dyDescent="0.3">
      <c r="A363" t="str">
        <f>_xlfn.CONCAT(MAP_Thailand3[[#This Row],[ADM1_TH]],MAP_Thailand3[[#This Row],[ADM2_TH]],MAP_Thailand3[[#This Row],[ADM3_TH]])</f>
        <v>ปทุมธานีเมืองปทุมธานีหลักหก</v>
      </c>
      <c r="B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TH130114</v>
      </c>
      <c r="C363" t="s">
        <v>252</v>
      </c>
      <c r="D363">
        <v>0.13450502646699999</v>
      </c>
      <c r="E363">
        <v>9.07905610869E-4</v>
      </c>
      <c r="F363" t="s">
        <v>27</v>
      </c>
      <c r="G363" t="s">
        <v>28</v>
      </c>
      <c r="H363" t="str">
        <f>VLOOKUP(MAP_Thailand3[[#This Row],[ADM1_EN]],$F$2:$H$78,3,0)</f>
        <v>TH13</v>
      </c>
      <c r="I363" t="s">
        <v>1148</v>
      </c>
      <c r="J363" t="s">
        <v>1149</v>
      </c>
      <c r="K363" t="s">
        <v>1150</v>
      </c>
      <c r="L363" t="s">
        <v>1186</v>
      </c>
      <c r="M363" t="s">
        <v>1187</v>
      </c>
      <c r="N363" t="s">
        <v>1188</v>
      </c>
      <c r="O363" t="s">
        <v>23</v>
      </c>
      <c r="P363" s="19">
        <f>VLOOKUP(MAP_Thailand3[[#This Row],[ADM1_TH]],[1]AREA_CD!$A:$B,2,0)</f>
        <v>4</v>
      </c>
    </row>
    <row r="364" spans="1:16" x14ac:dyDescent="0.3">
      <c r="A364" t="str">
        <f>_xlfn.CONCAT(MAP_Thailand3[[#This Row],[ADM1_TH]],MAP_Thailand3[[#This Row],[ADM2_TH]],MAP_Thailand3[[#This Row],[ADM3_TH]])</f>
        <v>ปทุมธานีคลองหลวงคลองหนึ่ง</v>
      </c>
      <c r="B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TH130201</v>
      </c>
      <c r="C364" t="s">
        <v>252</v>
      </c>
      <c r="D364">
        <v>0.38204507596300002</v>
      </c>
      <c r="E364">
        <v>5.5524756141100001E-3</v>
      </c>
      <c r="F364" t="s">
        <v>27</v>
      </c>
      <c r="G364" t="s">
        <v>28</v>
      </c>
      <c r="H364" t="str">
        <f>VLOOKUP(MAP_Thailand3[[#This Row],[ADM1_EN]],$F$2:$H$78,3,0)</f>
        <v>TH13</v>
      </c>
      <c r="I364" t="s">
        <v>1189</v>
      </c>
      <c r="J364" t="s">
        <v>1190</v>
      </c>
      <c r="K364" t="s">
        <v>1191</v>
      </c>
      <c r="L364" t="s">
        <v>1192</v>
      </c>
      <c r="M364" t="s">
        <v>1193</v>
      </c>
      <c r="N364" t="s">
        <v>1194</v>
      </c>
      <c r="O364" t="s">
        <v>23</v>
      </c>
      <c r="P364" s="19">
        <f>VLOOKUP(MAP_Thailand3[[#This Row],[ADM1_TH]],[1]AREA_CD!$A:$B,2,0)</f>
        <v>4</v>
      </c>
    </row>
    <row r="365" spans="1:16" x14ac:dyDescent="0.3">
      <c r="A365" t="str">
        <f>_xlfn.CONCAT(MAP_Thailand3[[#This Row],[ADM1_TH]],MAP_Thailand3[[#This Row],[ADM2_TH]],MAP_Thailand3[[#This Row],[ADM3_TH]])</f>
        <v>ปทุมธานีคลองหลวงคลองสอง</v>
      </c>
      <c r="B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TH130202</v>
      </c>
      <c r="C365" t="s">
        <v>252</v>
      </c>
      <c r="D365">
        <v>0.34536717104199999</v>
      </c>
      <c r="E365">
        <v>3.1967883068899998E-3</v>
      </c>
      <c r="F365" t="s">
        <v>27</v>
      </c>
      <c r="G365" t="s">
        <v>28</v>
      </c>
      <c r="H365" t="str">
        <f>VLOOKUP(MAP_Thailand3[[#This Row],[ADM1_EN]],$F$2:$H$78,3,0)</f>
        <v>TH13</v>
      </c>
      <c r="I365" t="s">
        <v>1189</v>
      </c>
      <c r="J365" t="s">
        <v>1190</v>
      </c>
      <c r="K365" t="s">
        <v>1191</v>
      </c>
      <c r="L365" t="s">
        <v>1195</v>
      </c>
      <c r="M365" t="s">
        <v>1196</v>
      </c>
      <c r="N365" t="s">
        <v>1197</v>
      </c>
      <c r="O365" t="s">
        <v>23</v>
      </c>
      <c r="P365" s="19">
        <f>VLOOKUP(MAP_Thailand3[[#This Row],[ADM1_TH]],[1]AREA_CD!$A:$B,2,0)</f>
        <v>4</v>
      </c>
    </row>
    <row r="366" spans="1:16" x14ac:dyDescent="0.3">
      <c r="A366" t="str">
        <f>_xlfn.CONCAT(MAP_Thailand3[[#This Row],[ADM1_TH]],MAP_Thailand3[[#This Row],[ADM2_TH]],MAP_Thailand3[[#This Row],[ADM3_TH]])</f>
        <v>ปทุมธานีคลองหลวงคลองสาม</v>
      </c>
      <c r="B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TH130203</v>
      </c>
      <c r="C366" t="s">
        <v>252</v>
      </c>
      <c r="D366">
        <v>0.36451882282800002</v>
      </c>
      <c r="E366">
        <v>3.5244346200299999E-3</v>
      </c>
      <c r="F366" t="s">
        <v>27</v>
      </c>
      <c r="G366" t="s">
        <v>28</v>
      </c>
      <c r="H366" t="str">
        <f>VLOOKUP(MAP_Thailand3[[#This Row],[ADM1_EN]],$F$2:$H$78,3,0)</f>
        <v>TH13</v>
      </c>
      <c r="I366" t="s">
        <v>1189</v>
      </c>
      <c r="J366" t="s">
        <v>1190</v>
      </c>
      <c r="K366" t="s">
        <v>1191</v>
      </c>
      <c r="L366" t="s">
        <v>1198</v>
      </c>
      <c r="M366" t="s">
        <v>1199</v>
      </c>
      <c r="N366" t="s">
        <v>1200</v>
      </c>
      <c r="O366" t="s">
        <v>23</v>
      </c>
      <c r="P366" s="19">
        <f>VLOOKUP(MAP_Thailand3[[#This Row],[ADM1_TH]],[1]AREA_CD!$A:$B,2,0)</f>
        <v>4</v>
      </c>
    </row>
    <row r="367" spans="1:16" x14ac:dyDescent="0.3">
      <c r="A367" t="str">
        <f>_xlfn.CONCAT(MAP_Thailand3[[#This Row],[ADM1_TH]],MAP_Thailand3[[#This Row],[ADM2_TH]],MAP_Thailand3[[#This Row],[ADM3_TH]])</f>
        <v>ปทุมธานีคลองหลวงคลองสี่</v>
      </c>
      <c r="B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TH130204</v>
      </c>
      <c r="C367" t="s">
        <v>252</v>
      </c>
      <c r="D367">
        <v>0.38124688575999999</v>
      </c>
      <c r="E367">
        <v>3.9080890873200002E-3</v>
      </c>
      <c r="F367" t="s">
        <v>27</v>
      </c>
      <c r="G367" t="s">
        <v>28</v>
      </c>
      <c r="H367" t="str">
        <f>VLOOKUP(MAP_Thailand3[[#This Row],[ADM1_EN]],$F$2:$H$78,3,0)</f>
        <v>TH13</v>
      </c>
      <c r="I367" t="s">
        <v>1189</v>
      </c>
      <c r="J367" t="s">
        <v>1190</v>
      </c>
      <c r="K367" t="s">
        <v>1191</v>
      </c>
      <c r="L367" t="s">
        <v>1201</v>
      </c>
      <c r="M367" t="s">
        <v>1202</v>
      </c>
      <c r="N367" t="s">
        <v>1203</v>
      </c>
      <c r="O367" t="s">
        <v>23</v>
      </c>
      <c r="P367" s="19">
        <f>VLOOKUP(MAP_Thailand3[[#This Row],[ADM1_TH]],[1]AREA_CD!$A:$B,2,0)</f>
        <v>4</v>
      </c>
    </row>
    <row r="368" spans="1:16" x14ac:dyDescent="0.3">
      <c r="A368" t="str">
        <f>_xlfn.CONCAT(MAP_Thailand3[[#This Row],[ADM1_TH]],MAP_Thailand3[[#This Row],[ADM2_TH]],MAP_Thailand3[[#This Row],[ADM3_TH]])</f>
        <v>ปทุมธานีคลองหลวงคลองห้า</v>
      </c>
      <c r="B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TH130205</v>
      </c>
      <c r="C368" t="s">
        <v>252</v>
      </c>
      <c r="D368">
        <v>0.38080648466299999</v>
      </c>
      <c r="E368">
        <v>3.6688940699400002E-3</v>
      </c>
      <c r="F368" t="s">
        <v>27</v>
      </c>
      <c r="G368" t="s">
        <v>28</v>
      </c>
      <c r="H368" t="str">
        <f>VLOOKUP(MAP_Thailand3[[#This Row],[ADM1_EN]],$F$2:$H$78,3,0)</f>
        <v>TH13</v>
      </c>
      <c r="I368" t="s">
        <v>1189</v>
      </c>
      <c r="J368" t="s">
        <v>1190</v>
      </c>
      <c r="K368" t="s">
        <v>1191</v>
      </c>
      <c r="L368" t="s">
        <v>1204</v>
      </c>
      <c r="M368" t="s">
        <v>1205</v>
      </c>
      <c r="N368" t="s">
        <v>1206</v>
      </c>
      <c r="O368" t="s">
        <v>23</v>
      </c>
      <c r="P368" s="19">
        <f>VLOOKUP(MAP_Thailand3[[#This Row],[ADM1_TH]],[1]AREA_CD!$A:$B,2,0)</f>
        <v>4</v>
      </c>
    </row>
    <row r="369" spans="1:16" x14ac:dyDescent="0.3">
      <c r="A369" t="str">
        <f>_xlfn.CONCAT(MAP_Thailand3[[#This Row],[ADM1_TH]],MAP_Thailand3[[#This Row],[ADM2_TH]],MAP_Thailand3[[#This Row],[ADM3_TH]])</f>
        <v>ปทุมธานีคลองหลวงคลองหก</v>
      </c>
      <c r="B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TH130206</v>
      </c>
      <c r="C369" t="s">
        <v>252</v>
      </c>
      <c r="D369">
        <v>0.382697202412</v>
      </c>
      <c r="E369">
        <v>3.78910988326E-3</v>
      </c>
      <c r="F369" t="s">
        <v>27</v>
      </c>
      <c r="G369" t="s">
        <v>28</v>
      </c>
      <c r="H369" t="str">
        <f>VLOOKUP(MAP_Thailand3[[#This Row],[ADM1_EN]],$F$2:$H$78,3,0)</f>
        <v>TH13</v>
      </c>
      <c r="I369" t="s">
        <v>1189</v>
      </c>
      <c r="J369" t="s">
        <v>1190</v>
      </c>
      <c r="K369" t="s">
        <v>1191</v>
      </c>
      <c r="L369" t="s">
        <v>1207</v>
      </c>
      <c r="M369" t="s">
        <v>1208</v>
      </c>
      <c r="N369" t="s">
        <v>1209</v>
      </c>
      <c r="O369" t="s">
        <v>23</v>
      </c>
      <c r="P369" s="19">
        <f>VLOOKUP(MAP_Thailand3[[#This Row],[ADM1_TH]],[1]AREA_CD!$A:$B,2,0)</f>
        <v>4</v>
      </c>
    </row>
    <row r="370" spans="1:16" x14ac:dyDescent="0.3">
      <c r="A370" t="str">
        <f>_xlfn.CONCAT(MAP_Thailand3[[#This Row],[ADM1_TH]],MAP_Thailand3[[#This Row],[ADM2_TH]],MAP_Thailand3[[#This Row],[ADM3_TH]])</f>
        <v>ปทุมธานีคลองหลวงคลองเจ็ด</v>
      </c>
      <c r="B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TH130207</v>
      </c>
      <c r="C370" t="s">
        <v>252</v>
      </c>
      <c r="D370">
        <v>0.35686295903499998</v>
      </c>
      <c r="E370">
        <v>1.91372661318E-3</v>
      </c>
      <c r="F370" t="s">
        <v>27</v>
      </c>
      <c r="G370" t="s">
        <v>28</v>
      </c>
      <c r="H370" t="str">
        <f>VLOOKUP(MAP_Thailand3[[#This Row],[ADM1_EN]],$F$2:$H$78,3,0)</f>
        <v>TH13</v>
      </c>
      <c r="I370" t="s">
        <v>1189</v>
      </c>
      <c r="J370" t="s">
        <v>1190</v>
      </c>
      <c r="K370" t="s">
        <v>1191</v>
      </c>
      <c r="L370" t="s">
        <v>1210</v>
      </c>
      <c r="M370" t="s">
        <v>1211</v>
      </c>
      <c r="N370" t="s">
        <v>1212</v>
      </c>
      <c r="O370" t="s">
        <v>23</v>
      </c>
      <c r="P370" s="19">
        <f>VLOOKUP(MAP_Thailand3[[#This Row],[ADM1_TH]],[1]AREA_CD!$A:$B,2,0)</f>
        <v>4</v>
      </c>
    </row>
    <row r="371" spans="1:16" x14ac:dyDescent="0.3">
      <c r="A371" t="str">
        <f>_xlfn.CONCAT(MAP_Thailand3[[#This Row],[ADM1_TH]],MAP_Thailand3[[#This Row],[ADM2_TH]],MAP_Thailand3[[#This Row],[ADM3_TH]])</f>
        <v>ปทุมธานีธัญบุรีประชาธิปัตย์</v>
      </c>
      <c r="B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TH130301</v>
      </c>
      <c r="C371" t="s">
        <v>252</v>
      </c>
      <c r="D371">
        <v>0.18324592958800001</v>
      </c>
      <c r="E371">
        <v>1.8420720726400001E-3</v>
      </c>
      <c r="F371" t="s">
        <v>27</v>
      </c>
      <c r="G371" t="s">
        <v>28</v>
      </c>
      <c r="H371" t="str">
        <f>VLOOKUP(MAP_Thailand3[[#This Row],[ADM1_EN]],$F$2:$H$78,3,0)</f>
        <v>TH13</v>
      </c>
      <c r="I371" t="s">
        <v>1213</v>
      </c>
      <c r="J371" t="s">
        <v>1214</v>
      </c>
      <c r="K371" t="s">
        <v>1215</v>
      </c>
      <c r="L371" t="s">
        <v>1216</v>
      </c>
      <c r="M371" t="s">
        <v>1217</v>
      </c>
      <c r="N371" t="s">
        <v>1218</v>
      </c>
      <c r="O371" t="s">
        <v>23</v>
      </c>
      <c r="P371" s="19">
        <f>VLOOKUP(MAP_Thailand3[[#This Row],[ADM1_TH]],[1]AREA_CD!$A:$B,2,0)</f>
        <v>4</v>
      </c>
    </row>
    <row r="372" spans="1:16" x14ac:dyDescent="0.3">
      <c r="A372" t="str">
        <f>_xlfn.CONCAT(MAP_Thailand3[[#This Row],[ADM1_TH]],MAP_Thailand3[[#This Row],[ADM2_TH]],MAP_Thailand3[[#This Row],[ADM3_TH]])</f>
        <v>ปทุมธานีธัญบุรีบึงยี่โถ</v>
      </c>
      <c r="B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TH130302</v>
      </c>
      <c r="C372" t="s">
        <v>252</v>
      </c>
      <c r="D372">
        <v>0.156141630265</v>
      </c>
      <c r="E372">
        <v>1.26314927462E-3</v>
      </c>
      <c r="F372" t="s">
        <v>27</v>
      </c>
      <c r="G372" t="s">
        <v>28</v>
      </c>
      <c r="H372" t="str">
        <f>VLOOKUP(MAP_Thailand3[[#This Row],[ADM1_EN]],$F$2:$H$78,3,0)</f>
        <v>TH13</v>
      </c>
      <c r="I372" t="s">
        <v>1213</v>
      </c>
      <c r="J372" t="s">
        <v>1214</v>
      </c>
      <c r="K372" t="s">
        <v>1215</v>
      </c>
      <c r="L372" t="s">
        <v>1219</v>
      </c>
      <c r="M372" t="s">
        <v>1220</v>
      </c>
      <c r="N372" t="s">
        <v>1221</v>
      </c>
      <c r="O372" t="s">
        <v>23</v>
      </c>
      <c r="P372" s="19">
        <f>VLOOKUP(MAP_Thailand3[[#This Row],[ADM1_TH]],[1]AREA_CD!$A:$B,2,0)</f>
        <v>4</v>
      </c>
    </row>
    <row r="373" spans="1:16" x14ac:dyDescent="0.3">
      <c r="A373" t="str">
        <f>_xlfn.CONCAT(MAP_Thailand3[[#This Row],[ADM1_TH]],MAP_Thailand3[[#This Row],[ADM2_TH]],MAP_Thailand3[[#This Row],[ADM3_TH]])</f>
        <v>ปทุมธานีธัญบุรีรังสิต</v>
      </c>
      <c r="B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TH130303</v>
      </c>
      <c r="C373" t="s">
        <v>252</v>
      </c>
      <c r="D373">
        <v>0.17091143445400001</v>
      </c>
      <c r="E373">
        <v>1.4153420800700001E-3</v>
      </c>
      <c r="F373" t="s">
        <v>27</v>
      </c>
      <c r="G373" t="s">
        <v>28</v>
      </c>
      <c r="H373" t="str">
        <f>VLOOKUP(MAP_Thailand3[[#This Row],[ADM1_EN]],$F$2:$H$78,3,0)</f>
        <v>TH13</v>
      </c>
      <c r="I373" t="s">
        <v>1213</v>
      </c>
      <c r="J373" t="s">
        <v>1214</v>
      </c>
      <c r="K373" t="s">
        <v>1215</v>
      </c>
      <c r="L373" t="s">
        <v>1222</v>
      </c>
      <c r="M373" t="s">
        <v>1223</v>
      </c>
      <c r="N373" t="s">
        <v>1224</v>
      </c>
      <c r="O373" t="s">
        <v>23</v>
      </c>
      <c r="P373" s="19">
        <f>VLOOKUP(MAP_Thailand3[[#This Row],[ADM1_TH]],[1]AREA_CD!$A:$B,2,0)</f>
        <v>4</v>
      </c>
    </row>
    <row r="374" spans="1:16" x14ac:dyDescent="0.3">
      <c r="A374" t="str">
        <f>_xlfn.CONCAT(MAP_Thailand3[[#This Row],[ADM1_TH]],MAP_Thailand3[[#This Row],[ADM2_TH]],MAP_Thailand3[[#This Row],[ADM3_TH]])</f>
        <v>ปทุมธานีธัญบุรีลำผักกูด</v>
      </c>
      <c r="B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TH130304</v>
      </c>
      <c r="C374" t="s">
        <v>252</v>
      </c>
      <c r="D374">
        <v>0.157696706444</v>
      </c>
      <c r="E374">
        <v>1.38770695781E-3</v>
      </c>
      <c r="F374" t="s">
        <v>27</v>
      </c>
      <c r="G374" t="s">
        <v>28</v>
      </c>
      <c r="H374" t="str">
        <f>VLOOKUP(MAP_Thailand3[[#This Row],[ADM1_EN]],$F$2:$H$78,3,0)</f>
        <v>TH13</v>
      </c>
      <c r="I374" t="s">
        <v>1213</v>
      </c>
      <c r="J374" t="s">
        <v>1214</v>
      </c>
      <c r="K374" t="s">
        <v>1215</v>
      </c>
      <c r="L374" t="s">
        <v>1225</v>
      </c>
      <c r="M374" t="s">
        <v>1226</v>
      </c>
      <c r="N374" t="s">
        <v>1227</v>
      </c>
      <c r="O374" t="s">
        <v>23</v>
      </c>
      <c r="P374" s="19">
        <f>VLOOKUP(MAP_Thailand3[[#This Row],[ADM1_TH]],[1]AREA_CD!$A:$B,2,0)</f>
        <v>4</v>
      </c>
    </row>
    <row r="375" spans="1:16" x14ac:dyDescent="0.3">
      <c r="A375" t="str">
        <f>_xlfn.CONCAT(MAP_Thailand3[[#This Row],[ADM1_TH]],MAP_Thailand3[[#This Row],[ADM2_TH]],MAP_Thailand3[[#This Row],[ADM3_TH]])</f>
        <v>ปทุมธานีธัญบุรีบึงสนั่น</v>
      </c>
      <c r="B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TH130305</v>
      </c>
      <c r="C375" t="s">
        <v>252</v>
      </c>
      <c r="D375">
        <v>0.159637249747</v>
      </c>
      <c r="E375">
        <v>1.43276720787E-3</v>
      </c>
      <c r="F375" t="s">
        <v>27</v>
      </c>
      <c r="G375" t="s">
        <v>28</v>
      </c>
      <c r="H375" t="str">
        <f>VLOOKUP(MAP_Thailand3[[#This Row],[ADM1_EN]],$F$2:$H$78,3,0)</f>
        <v>TH13</v>
      </c>
      <c r="I375" t="s">
        <v>1213</v>
      </c>
      <c r="J375" t="s">
        <v>1214</v>
      </c>
      <c r="K375" t="s">
        <v>1215</v>
      </c>
      <c r="L375" t="s">
        <v>1228</v>
      </c>
      <c r="M375" t="s">
        <v>1229</v>
      </c>
      <c r="N375" t="s">
        <v>1230</v>
      </c>
      <c r="O375" t="s">
        <v>23</v>
      </c>
      <c r="P375" s="19">
        <f>VLOOKUP(MAP_Thailand3[[#This Row],[ADM1_TH]],[1]AREA_CD!$A:$B,2,0)</f>
        <v>4</v>
      </c>
    </row>
    <row r="376" spans="1:16" x14ac:dyDescent="0.3">
      <c r="A376" t="str">
        <f>_xlfn.CONCAT(MAP_Thailand3[[#This Row],[ADM1_TH]],MAP_Thailand3[[#This Row],[ADM2_TH]],MAP_Thailand3[[#This Row],[ADM3_TH]])</f>
        <v>ปทุมธานีธัญบุรีบึงน้ำรักษ์</v>
      </c>
      <c r="B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TH130306</v>
      </c>
      <c r="C376" t="s">
        <v>252</v>
      </c>
      <c r="D376">
        <v>0.20873727912600001</v>
      </c>
      <c r="E376">
        <v>2.15981188975E-3</v>
      </c>
      <c r="F376" t="s">
        <v>27</v>
      </c>
      <c r="G376" t="s">
        <v>28</v>
      </c>
      <c r="H376" t="str">
        <f>VLOOKUP(MAP_Thailand3[[#This Row],[ADM1_EN]],$F$2:$H$78,3,0)</f>
        <v>TH13</v>
      </c>
      <c r="I376" t="s">
        <v>1213</v>
      </c>
      <c r="J376" t="s">
        <v>1214</v>
      </c>
      <c r="K376" t="s">
        <v>1215</v>
      </c>
      <c r="L376" t="s">
        <v>1231</v>
      </c>
      <c r="M376" t="s">
        <v>1232</v>
      </c>
      <c r="N376" t="s">
        <v>1233</v>
      </c>
      <c r="O376" t="s">
        <v>23</v>
      </c>
      <c r="P376" s="19">
        <f>VLOOKUP(MAP_Thailand3[[#This Row],[ADM1_TH]],[1]AREA_CD!$A:$B,2,0)</f>
        <v>4</v>
      </c>
    </row>
    <row r="377" spans="1:16" x14ac:dyDescent="0.3">
      <c r="A377" t="str">
        <f>_xlfn.CONCAT(MAP_Thailand3[[#This Row],[ADM1_TH]],MAP_Thailand3[[#This Row],[ADM2_TH]],MAP_Thailand3[[#This Row],[ADM3_TH]])</f>
        <v>ปทุมธานีหนองเสือบึงบา</v>
      </c>
      <c r="B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TH130401</v>
      </c>
      <c r="C377" t="s">
        <v>252</v>
      </c>
      <c r="D377">
        <v>0.27437260053500001</v>
      </c>
      <c r="E377">
        <v>4.0434270244200004E-3</v>
      </c>
      <c r="F377" t="s">
        <v>27</v>
      </c>
      <c r="G377" t="s">
        <v>28</v>
      </c>
      <c r="H377" t="str">
        <f>VLOOKUP(MAP_Thailand3[[#This Row],[ADM1_EN]],$F$2:$H$78,3,0)</f>
        <v>TH13</v>
      </c>
      <c r="I377" t="s">
        <v>1234</v>
      </c>
      <c r="J377" t="s">
        <v>1235</v>
      </c>
      <c r="K377" t="s">
        <v>1236</v>
      </c>
      <c r="L377" t="s">
        <v>1237</v>
      </c>
      <c r="M377" t="s">
        <v>1238</v>
      </c>
      <c r="N377" t="s">
        <v>1239</v>
      </c>
      <c r="O377" t="s">
        <v>23</v>
      </c>
      <c r="P377" s="19">
        <f>VLOOKUP(MAP_Thailand3[[#This Row],[ADM1_TH]],[1]AREA_CD!$A:$B,2,0)</f>
        <v>4</v>
      </c>
    </row>
    <row r="378" spans="1:16" x14ac:dyDescent="0.3">
      <c r="A378" t="str">
        <f>_xlfn.CONCAT(MAP_Thailand3[[#This Row],[ADM1_TH]],MAP_Thailand3[[#This Row],[ADM2_TH]],MAP_Thailand3[[#This Row],[ADM3_TH]])</f>
        <v>ปทุมธานีหนองเสือบึงบอน</v>
      </c>
      <c r="B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TH130402</v>
      </c>
      <c r="C378" t="s">
        <v>252</v>
      </c>
      <c r="D378">
        <v>0.237237360432</v>
      </c>
      <c r="E378">
        <v>3.1957620857E-3</v>
      </c>
      <c r="F378" t="s">
        <v>27</v>
      </c>
      <c r="G378" t="s">
        <v>28</v>
      </c>
      <c r="H378" t="str">
        <f>VLOOKUP(MAP_Thailand3[[#This Row],[ADM1_EN]],$F$2:$H$78,3,0)</f>
        <v>TH13</v>
      </c>
      <c r="I378" t="s">
        <v>1234</v>
      </c>
      <c r="J378" t="s">
        <v>1235</v>
      </c>
      <c r="K378" t="s">
        <v>1236</v>
      </c>
      <c r="L378" t="s">
        <v>1240</v>
      </c>
      <c r="M378" t="s">
        <v>1241</v>
      </c>
      <c r="N378" t="s">
        <v>1242</v>
      </c>
      <c r="O378" t="s">
        <v>23</v>
      </c>
      <c r="P378" s="19">
        <f>VLOOKUP(MAP_Thailand3[[#This Row],[ADM1_TH]],[1]AREA_CD!$A:$B,2,0)</f>
        <v>4</v>
      </c>
    </row>
    <row r="379" spans="1:16" x14ac:dyDescent="0.3">
      <c r="A379" t="str">
        <f>_xlfn.CONCAT(MAP_Thailand3[[#This Row],[ADM1_TH]],MAP_Thailand3[[#This Row],[ADM2_TH]],MAP_Thailand3[[#This Row],[ADM3_TH]])</f>
        <v>ปทุมธานีหนองเสือบึงกาสาม</v>
      </c>
      <c r="B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TH130403</v>
      </c>
      <c r="C379" t="s">
        <v>252</v>
      </c>
      <c r="D379">
        <v>0.26891847215999998</v>
      </c>
      <c r="E379">
        <v>3.9135844649700003E-3</v>
      </c>
      <c r="F379" t="s">
        <v>27</v>
      </c>
      <c r="G379" t="s">
        <v>28</v>
      </c>
      <c r="H379" t="str">
        <f>VLOOKUP(MAP_Thailand3[[#This Row],[ADM1_EN]],$F$2:$H$78,3,0)</f>
        <v>TH13</v>
      </c>
      <c r="I379" t="s">
        <v>1234</v>
      </c>
      <c r="J379" t="s">
        <v>1235</v>
      </c>
      <c r="K379" t="s">
        <v>1236</v>
      </c>
      <c r="L379" t="s">
        <v>1243</v>
      </c>
      <c r="M379" t="s">
        <v>1244</v>
      </c>
      <c r="N379" t="s">
        <v>1245</v>
      </c>
      <c r="O379" t="s">
        <v>23</v>
      </c>
      <c r="P379" s="19">
        <f>VLOOKUP(MAP_Thailand3[[#This Row],[ADM1_TH]],[1]AREA_CD!$A:$B,2,0)</f>
        <v>4</v>
      </c>
    </row>
    <row r="380" spans="1:16" x14ac:dyDescent="0.3">
      <c r="A380" t="str">
        <f>_xlfn.CONCAT(MAP_Thailand3[[#This Row],[ADM1_TH]],MAP_Thailand3[[#This Row],[ADM2_TH]],MAP_Thailand3[[#This Row],[ADM3_TH]])</f>
        <v>ปทุมธานีหนองเสือบึงชำอ้อ</v>
      </c>
      <c r="B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TH130404</v>
      </c>
      <c r="C380" t="s">
        <v>252</v>
      </c>
      <c r="D380">
        <v>0.29846377448799999</v>
      </c>
      <c r="E380">
        <v>4.5307265833499999E-3</v>
      </c>
      <c r="F380" t="s">
        <v>27</v>
      </c>
      <c r="G380" t="s">
        <v>28</v>
      </c>
      <c r="H380" t="str">
        <f>VLOOKUP(MAP_Thailand3[[#This Row],[ADM1_EN]],$F$2:$H$78,3,0)</f>
        <v>TH13</v>
      </c>
      <c r="I380" t="s">
        <v>1234</v>
      </c>
      <c r="J380" t="s">
        <v>1235</v>
      </c>
      <c r="K380" t="s">
        <v>1236</v>
      </c>
      <c r="L380" t="s">
        <v>1246</v>
      </c>
      <c r="M380" t="s">
        <v>1247</v>
      </c>
      <c r="N380" t="s">
        <v>1248</v>
      </c>
      <c r="O380" t="s">
        <v>23</v>
      </c>
      <c r="P380" s="19">
        <f>VLOOKUP(MAP_Thailand3[[#This Row],[ADM1_TH]],[1]AREA_CD!$A:$B,2,0)</f>
        <v>4</v>
      </c>
    </row>
    <row r="381" spans="1:16" x14ac:dyDescent="0.3">
      <c r="A381" t="str">
        <f>_xlfn.CONCAT(MAP_Thailand3[[#This Row],[ADM1_TH]],MAP_Thailand3[[#This Row],[ADM2_TH]],MAP_Thailand3[[#This Row],[ADM3_TH]])</f>
        <v>ปทุมธานีหนองเสือหนองสามวัง</v>
      </c>
      <c r="B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TH130405</v>
      </c>
      <c r="C381" t="s">
        <v>252</v>
      </c>
      <c r="D381">
        <v>0.32708199366000001</v>
      </c>
      <c r="E381">
        <v>5.6574308879099996E-3</v>
      </c>
      <c r="F381" t="s">
        <v>27</v>
      </c>
      <c r="G381" t="s">
        <v>28</v>
      </c>
      <c r="H381" t="str">
        <f>VLOOKUP(MAP_Thailand3[[#This Row],[ADM1_EN]],$F$2:$H$78,3,0)</f>
        <v>TH13</v>
      </c>
      <c r="I381" t="s">
        <v>1234</v>
      </c>
      <c r="J381" t="s">
        <v>1235</v>
      </c>
      <c r="K381" t="s">
        <v>1236</v>
      </c>
      <c r="L381" t="s">
        <v>1249</v>
      </c>
      <c r="M381" t="s">
        <v>1250</v>
      </c>
      <c r="N381" t="s">
        <v>1251</v>
      </c>
      <c r="O381" t="s">
        <v>23</v>
      </c>
      <c r="P381" s="19">
        <f>VLOOKUP(MAP_Thailand3[[#This Row],[ADM1_TH]],[1]AREA_CD!$A:$B,2,0)</f>
        <v>4</v>
      </c>
    </row>
    <row r="382" spans="1:16" x14ac:dyDescent="0.3">
      <c r="A382" t="str">
        <f>_xlfn.CONCAT(MAP_Thailand3[[#This Row],[ADM1_TH]],MAP_Thailand3[[#This Row],[ADM2_TH]],MAP_Thailand3[[#This Row],[ADM3_TH]])</f>
        <v>ปทุมธานีหนองเสือศาลาครุ</v>
      </c>
      <c r="B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TH130406</v>
      </c>
      <c r="C382" t="s">
        <v>252</v>
      </c>
      <c r="D382">
        <v>0.37417933695299999</v>
      </c>
      <c r="E382">
        <v>3.68710484717E-3</v>
      </c>
      <c r="F382" t="s">
        <v>27</v>
      </c>
      <c r="G382" t="s">
        <v>28</v>
      </c>
      <c r="H382" t="str">
        <f>VLOOKUP(MAP_Thailand3[[#This Row],[ADM1_EN]],$F$2:$H$78,3,0)</f>
        <v>TH13</v>
      </c>
      <c r="I382" t="s">
        <v>1234</v>
      </c>
      <c r="J382" t="s">
        <v>1235</v>
      </c>
      <c r="K382" t="s">
        <v>1236</v>
      </c>
      <c r="L382" t="s">
        <v>1252</v>
      </c>
      <c r="M382" t="s">
        <v>1253</v>
      </c>
      <c r="N382" t="s">
        <v>1254</v>
      </c>
      <c r="O382" t="s">
        <v>23</v>
      </c>
      <c r="P382" s="19">
        <f>VLOOKUP(MAP_Thailand3[[#This Row],[ADM1_TH]],[1]AREA_CD!$A:$B,2,0)</f>
        <v>4</v>
      </c>
    </row>
    <row r="383" spans="1:16" x14ac:dyDescent="0.3">
      <c r="A383" t="str">
        <f>_xlfn.CONCAT(MAP_Thailand3[[#This Row],[ADM1_TH]],MAP_Thailand3[[#This Row],[ADM2_TH]],MAP_Thailand3[[#This Row],[ADM3_TH]])</f>
        <v>ปทุมธานีหนองเสือนพรัตน์</v>
      </c>
      <c r="B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TH130407</v>
      </c>
      <c r="C383" t="s">
        <v>252</v>
      </c>
      <c r="D383">
        <v>0.31946928280999998</v>
      </c>
      <c r="E383">
        <v>3.4188297894500001E-3</v>
      </c>
      <c r="F383" t="s">
        <v>27</v>
      </c>
      <c r="G383" t="s">
        <v>28</v>
      </c>
      <c r="H383" t="str">
        <f>VLOOKUP(MAP_Thailand3[[#This Row],[ADM1_EN]],$F$2:$H$78,3,0)</f>
        <v>TH13</v>
      </c>
      <c r="I383" t="s">
        <v>1234</v>
      </c>
      <c r="J383" t="s">
        <v>1235</v>
      </c>
      <c r="K383" t="s">
        <v>1236</v>
      </c>
      <c r="L383" t="s">
        <v>1255</v>
      </c>
      <c r="M383" t="s">
        <v>1256</v>
      </c>
      <c r="N383" t="s">
        <v>1257</v>
      </c>
      <c r="O383" t="s">
        <v>23</v>
      </c>
      <c r="P383" s="19">
        <f>VLOOKUP(MAP_Thailand3[[#This Row],[ADM1_TH]],[1]AREA_CD!$A:$B,2,0)</f>
        <v>4</v>
      </c>
    </row>
    <row r="384" spans="1:16" x14ac:dyDescent="0.3">
      <c r="A384" t="str">
        <f>_xlfn.CONCAT(MAP_Thailand3[[#This Row],[ADM1_TH]],MAP_Thailand3[[#This Row],[ADM2_TH]],MAP_Thailand3[[#This Row],[ADM3_TH]])</f>
        <v>ปทุมธานีลาดหลุมแก้วระแหง</v>
      </c>
      <c r="B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TH130501</v>
      </c>
      <c r="C384" t="s">
        <v>252</v>
      </c>
      <c r="D384">
        <v>0.30925943559699998</v>
      </c>
      <c r="E384">
        <v>3.5163490398600001E-3</v>
      </c>
      <c r="F384" t="s">
        <v>27</v>
      </c>
      <c r="G384" t="s">
        <v>28</v>
      </c>
      <c r="H384" t="str">
        <f>VLOOKUP(MAP_Thailand3[[#This Row],[ADM1_EN]],$F$2:$H$78,3,0)</f>
        <v>TH13</v>
      </c>
      <c r="I384" t="s">
        <v>1258</v>
      </c>
      <c r="J384" t="s">
        <v>1259</v>
      </c>
      <c r="K384" t="s">
        <v>1260</v>
      </c>
      <c r="L384" t="s">
        <v>1261</v>
      </c>
      <c r="M384" t="s">
        <v>1262</v>
      </c>
      <c r="N384" t="s">
        <v>1263</v>
      </c>
      <c r="O384" t="s">
        <v>23</v>
      </c>
      <c r="P384" s="19">
        <f>VLOOKUP(MAP_Thailand3[[#This Row],[ADM1_TH]],[1]AREA_CD!$A:$B,2,0)</f>
        <v>4</v>
      </c>
    </row>
    <row r="385" spans="1:16" x14ac:dyDescent="0.3">
      <c r="A385" t="str">
        <f>_xlfn.CONCAT(MAP_Thailand3[[#This Row],[ADM1_TH]],MAP_Thailand3[[#This Row],[ADM2_TH]],MAP_Thailand3[[#This Row],[ADM3_TH]])</f>
        <v>ปทุมธานีลาดหลุมแก้วลาดหลุมแก้ว</v>
      </c>
      <c r="B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TH130502</v>
      </c>
      <c r="C385" t="s">
        <v>252</v>
      </c>
      <c r="D385">
        <v>0.22200677037300001</v>
      </c>
      <c r="E385">
        <v>2.2061450806899999E-3</v>
      </c>
      <c r="F385" t="s">
        <v>27</v>
      </c>
      <c r="G385" t="s">
        <v>28</v>
      </c>
      <c r="H385" t="str">
        <f>VLOOKUP(MAP_Thailand3[[#This Row],[ADM1_EN]],$F$2:$H$78,3,0)</f>
        <v>TH13</v>
      </c>
      <c r="I385" t="s">
        <v>1258</v>
      </c>
      <c r="J385" t="s">
        <v>1259</v>
      </c>
      <c r="K385" t="s">
        <v>1260</v>
      </c>
      <c r="L385" t="s">
        <v>1258</v>
      </c>
      <c r="M385" t="s">
        <v>1259</v>
      </c>
      <c r="N385" t="s">
        <v>1264</v>
      </c>
      <c r="O385" t="s">
        <v>23</v>
      </c>
      <c r="P385" s="19">
        <f>VLOOKUP(MAP_Thailand3[[#This Row],[ADM1_TH]],[1]AREA_CD!$A:$B,2,0)</f>
        <v>4</v>
      </c>
    </row>
    <row r="386" spans="1:16" x14ac:dyDescent="0.3">
      <c r="A386" t="str">
        <f>_xlfn.CONCAT(MAP_Thailand3[[#This Row],[ADM1_TH]],MAP_Thailand3[[#This Row],[ADM2_TH]],MAP_Thailand3[[#This Row],[ADM3_TH]])</f>
        <v>ปทุมธานีลาดหลุมแก้วคูบางหลวง</v>
      </c>
      <c r="B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TH130503</v>
      </c>
      <c r="C386" t="s">
        <v>252</v>
      </c>
      <c r="D386">
        <v>0.22836814029399999</v>
      </c>
      <c r="E386">
        <v>2.4121511481099999E-3</v>
      </c>
      <c r="F386" t="s">
        <v>27</v>
      </c>
      <c r="G386" t="s">
        <v>28</v>
      </c>
      <c r="H386" t="str">
        <f>VLOOKUP(MAP_Thailand3[[#This Row],[ADM1_EN]],$F$2:$H$78,3,0)</f>
        <v>TH13</v>
      </c>
      <c r="I386" t="s">
        <v>1258</v>
      </c>
      <c r="J386" t="s">
        <v>1259</v>
      </c>
      <c r="K386" t="s">
        <v>1260</v>
      </c>
      <c r="L386" t="s">
        <v>1265</v>
      </c>
      <c r="M386" t="s">
        <v>1266</v>
      </c>
      <c r="N386" t="s">
        <v>1267</v>
      </c>
      <c r="O386" t="s">
        <v>23</v>
      </c>
      <c r="P386" s="19">
        <f>VLOOKUP(MAP_Thailand3[[#This Row],[ADM1_TH]],[1]AREA_CD!$A:$B,2,0)</f>
        <v>4</v>
      </c>
    </row>
    <row r="387" spans="1:16" x14ac:dyDescent="0.3">
      <c r="A387" t="str">
        <f>_xlfn.CONCAT(MAP_Thailand3[[#This Row],[ADM1_TH]],MAP_Thailand3[[#This Row],[ADM2_TH]],MAP_Thailand3[[#This Row],[ADM3_TH]])</f>
        <v>ปทุมธานีลาดหลุมแก้วคูขวาง</v>
      </c>
      <c r="B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TH130504</v>
      </c>
      <c r="C387" t="s">
        <v>252</v>
      </c>
      <c r="D387">
        <v>0.14148422778399999</v>
      </c>
      <c r="E387">
        <v>1.1803353767200001E-3</v>
      </c>
      <c r="F387" t="s">
        <v>27</v>
      </c>
      <c r="G387" t="s">
        <v>28</v>
      </c>
      <c r="H387" t="str">
        <f>VLOOKUP(MAP_Thailand3[[#This Row],[ADM1_EN]],$F$2:$H$78,3,0)</f>
        <v>TH13</v>
      </c>
      <c r="I387" t="s">
        <v>1258</v>
      </c>
      <c r="J387" t="s">
        <v>1259</v>
      </c>
      <c r="K387" t="s">
        <v>1260</v>
      </c>
      <c r="L387" t="s">
        <v>1268</v>
      </c>
      <c r="M387" t="s">
        <v>1269</v>
      </c>
      <c r="N387" t="s">
        <v>1270</v>
      </c>
      <c r="O387" t="s">
        <v>23</v>
      </c>
      <c r="P387" s="19">
        <f>VLOOKUP(MAP_Thailand3[[#This Row],[ADM1_TH]],[1]AREA_CD!$A:$B,2,0)</f>
        <v>4</v>
      </c>
    </row>
    <row r="388" spans="1:16" x14ac:dyDescent="0.3">
      <c r="A388" t="str">
        <f>_xlfn.CONCAT(MAP_Thailand3[[#This Row],[ADM1_TH]],MAP_Thailand3[[#This Row],[ADM2_TH]],MAP_Thailand3[[#This Row],[ADM3_TH]])</f>
        <v>ปทุมธานีลาดหลุมแก้วคลองพระอุดม</v>
      </c>
      <c r="B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TH130505</v>
      </c>
      <c r="C388" t="s">
        <v>252</v>
      </c>
      <c r="D388">
        <v>0.19609207531600001</v>
      </c>
      <c r="E388">
        <v>1.27921424493E-3</v>
      </c>
      <c r="F388" t="s">
        <v>27</v>
      </c>
      <c r="G388" t="s">
        <v>28</v>
      </c>
      <c r="H388" t="str">
        <f>VLOOKUP(MAP_Thailand3[[#This Row],[ADM1_EN]],$F$2:$H$78,3,0)</f>
        <v>TH13</v>
      </c>
      <c r="I388" t="s">
        <v>1258</v>
      </c>
      <c r="J388" t="s">
        <v>1259</v>
      </c>
      <c r="K388" t="s">
        <v>1260</v>
      </c>
      <c r="L388" t="s">
        <v>1127</v>
      </c>
      <c r="M388" t="s">
        <v>1128</v>
      </c>
      <c r="N388" t="s">
        <v>1271</v>
      </c>
      <c r="O388" t="s">
        <v>23</v>
      </c>
      <c r="P388" s="19">
        <f>VLOOKUP(MAP_Thailand3[[#This Row],[ADM1_TH]],[1]AREA_CD!$A:$B,2,0)</f>
        <v>4</v>
      </c>
    </row>
    <row r="389" spans="1:16" x14ac:dyDescent="0.3">
      <c r="A389" t="str">
        <f>_xlfn.CONCAT(MAP_Thailand3[[#This Row],[ADM1_TH]],MAP_Thailand3[[#This Row],[ADM2_TH]],MAP_Thailand3[[#This Row],[ADM3_TH]])</f>
        <v>ปทุมธานีลาดหลุมแก้วบ่อเงิน</v>
      </c>
      <c r="B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TH130506</v>
      </c>
      <c r="C389" t="s">
        <v>252</v>
      </c>
      <c r="D389">
        <v>0.25480993806500002</v>
      </c>
      <c r="E389">
        <v>2.2851944570800001E-3</v>
      </c>
      <c r="F389" t="s">
        <v>27</v>
      </c>
      <c r="G389" t="s">
        <v>28</v>
      </c>
      <c r="H389" t="str">
        <f>VLOOKUP(MAP_Thailand3[[#This Row],[ADM1_EN]],$F$2:$H$78,3,0)</f>
        <v>TH13</v>
      </c>
      <c r="I389" t="s">
        <v>1258</v>
      </c>
      <c r="J389" t="s">
        <v>1259</v>
      </c>
      <c r="K389" t="s">
        <v>1260</v>
      </c>
      <c r="L389" t="s">
        <v>1272</v>
      </c>
      <c r="M389" t="s">
        <v>1273</v>
      </c>
      <c r="N389" t="s">
        <v>1274</v>
      </c>
      <c r="O389" t="s">
        <v>23</v>
      </c>
      <c r="P389" s="19">
        <f>VLOOKUP(MAP_Thailand3[[#This Row],[ADM1_TH]],[1]AREA_CD!$A:$B,2,0)</f>
        <v>4</v>
      </c>
    </row>
    <row r="390" spans="1:16" x14ac:dyDescent="0.3">
      <c r="A390" t="str">
        <f>_xlfn.CONCAT(MAP_Thailand3[[#This Row],[ADM1_TH]],MAP_Thailand3[[#This Row],[ADM2_TH]],MAP_Thailand3[[#This Row],[ADM3_TH]])</f>
        <v>ปทุมธานีลาดหลุมแก้วหน้าไม้</v>
      </c>
      <c r="B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TH130507</v>
      </c>
      <c r="C390" t="s">
        <v>252</v>
      </c>
      <c r="D390">
        <v>0.28976873212100002</v>
      </c>
      <c r="E390">
        <v>3.22028562895E-3</v>
      </c>
      <c r="F390" t="s">
        <v>27</v>
      </c>
      <c r="G390" t="s">
        <v>28</v>
      </c>
      <c r="H390" t="str">
        <f>VLOOKUP(MAP_Thailand3[[#This Row],[ADM1_EN]],$F$2:$H$78,3,0)</f>
        <v>TH13</v>
      </c>
      <c r="I390" t="s">
        <v>1258</v>
      </c>
      <c r="J390" t="s">
        <v>1259</v>
      </c>
      <c r="K390" t="s">
        <v>1260</v>
      </c>
      <c r="L390" t="s">
        <v>1275</v>
      </c>
      <c r="M390" t="s">
        <v>1276</v>
      </c>
      <c r="N390" t="s">
        <v>1277</v>
      </c>
      <c r="O390" t="s">
        <v>23</v>
      </c>
      <c r="P390" s="19">
        <f>VLOOKUP(MAP_Thailand3[[#This Row],[ADM1_TH]],[1]AREA_CD!$A:$B,2,0)</f>
        <v>4</v>
      </c>
    </row>
    <row r="391" spans="1:16" x14ac:dyDescent="0.3">
      <c r="A391" t="str">
        <f>_xlfn.CONCAT(MAP_Thailand3[[#This Row],[ADM1_TH]],MAP_Thailand3[[#This Row],[ADM2_TH]],MAP_Thailand3[[#This Row],[ADM3_TH]])</f>
        <v>ปทุมธานีลำลูกกาคูคต</v>
      </c>
      <c r="B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TH130601</v>
      </c>
      <c r="C391" t="s">
        <v>252</v>
      </c>
      <c r="D391">
        <v>0.19461237850499999</v>
      </c>
      <c r="E391">
        <v>1.8538003202999999E-3</v>
      </c>
      <c r="F391" t="s">
        <v>27</v>
      </c>
      <c r="G391" t="s">
        <v>28</v>
      </c>
      <c r="H391" t="str">
        <f>VLOOKUP(MAP_Thailand3[[#This Row],[ADM1_EN]],$F$2:$H$78,3,0)</f>
        <v>TH13</v>
      </c>
      <c r="I391" t="s">
        <v>1278</v>
      </c>
      <c r="J391" t="s">
        <v>1279</v>
      </c>
      <c r="K391" t="s">
        <v>1280</v>
      </c>
      <c r="L391" t="s">
        <v>1281</v>
      </c>
      <c r="M391" t="s">
        <v>1282</v>
      </c>
      <c r="N391" t="s">
        <v>1283</v>
      </c>
      <c r="O391" t="s">
        <v>23</v>
      </c>
      <c r="P391" s="19">
        <f>VLOOKUP(MAP_Thailand3[[#This Row],[ADM1_TH]],[1]AREA_CD!$A:$B,2,0)</f>
        <v>4</v>
      </c>
    </row>
    <row r="392" spans="1:16" x14ac:dyDescent="0.3">
      <c r="A392" t="str">
        <f>_xlfn.CONCAT(MAP_Thailand3[[#This Row],[ADM1_TH]],MAP_Thailand3[[#This Row],[ADM2_TH]],MAP_Thailand3[[#This Row],[ADM3_TH]])</f>
        <v>ปทุมธานีลำลูกกาลาดสวาย</v>
      </c>
      <c r="B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TH130602</v>
      </c>
      <c r="C392" t="s">
        <v>252</v>
      </c>
      <c r="D392">
        <v>0.233490489095</v>
      </c>
      <c r="E392">
        <v>2.5626405343399999E-3</v>
      </c>
      <c r="F392" t="s">
        <v>27</v>
      </c>
      <c r="G392" t="s">
        <v>28</v>
      </c>
      <c r="H392" t="str">
        <f>VLOOKUP(MAP_Thailand3[[#This Row],[ADM1_EN]],$F$2:$H$78,3,0)</f>
        <v>TH13</v>
      </c>
      <c r="I392" t="s">
        <v>1278</v>
      </c>
      <c r="J392" t="s">
        <v>1279</v>
      </c>
      <c r="K392" t="s">
        <v>1280</v>
      </c>
      <c r="L392" t="s">
        <v>1284</v>
      </c>
      <c r="M392" t="s">
        <v>1285</v>
      </c>
      <c r="N392" t="s">
        <v>1286</v>
      </c>
      <c r="O392" t="s">
        <v>23</v>
      </c>
      <c r="P392" s="19">
        <f>VLOOKUP(MAP_Thailand3[[#This Row],[ADM1_TH]],[1]AREA_CD!$A:$B,2,0)</f>
        <v>4</v>
      </c>
    </row>
    <row r="393" spans="1:16" x14ac:dyDescent="0.3">
      <c r="A393" t="str">
        <f>_xlfn.CONCAT(MAP_Thailand3[[#This Row],[ADM1_TH]],MAP_Thailand3[[#This Row],[ADM2_TH]],MAP_Thailand3[[#This Row],[ADM3_TH]])</f>
        <v>ปทุมธานีลำลูกกาบึงคำพร้อย</v>
      </c>
      <c r="B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TH130603</v>
      </c>
      <c r="C393" t="s">
        <v>252</v>
      </c>
      <c r="D393">
        <v>0.27465598485100001</v>
      </c>
      <c r="E393">
        <v>3.8307282227199998E-3</v>
      </c>
      <c r="F393" t="s">
        <v>27</v>
      </c>
      <c r="G393" t="s">
        <v>28</v>
      </c>
      <c r="H393" t="str">
        <f>VLOOKUP(MAP_Thailand3[[#This Row],[ADM1_EN]],$F$2:$H$78,3,0)</f>
        <v>TH13</v>
      </c>
      <c r="I393" t="s">
        <v>1278</v>
      </c>
      <c r="J393" t="s">
        <v>1279</v>
      </c>
      <c r="K393" t="s">
        <v>1280</v>
      </c>
      <c r="L393" t="s">
        <v>1287</v>
      </c>
      <c r="M393" t="s">
        <v>1288</v>
      </c>
      <c r="N393" t="s">
        <v>1289</v>
      </c>
      <c r="O393" t="s">
        <v>23</v>
      </c>
      <c r="P393" s="19">
        <f>VLOOKUP(MAP_Thailand3[[#This Row],[ADM1_TH]],[1]AREA_CD!$A:$B,2,0)</f>
        <v>4</v>
      </c>
    </row>
    <row r="394" spans="1:16" x14ac:dyDescent="0.3">
      <c r="A394" t="str">
        <f>_xlfn.CONCAT(MAP_Thailand3[[#This Row],[ADM1_TH]],MAP_Thailand3[[#This Row],[ADM2_TH]],MAP_Thailand3[[#This Row],[ADM3_TH]])</f>
        <v>ปทุมธานีลำลูกกาลำลูกกา</v>
      </c>
      <c r="B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TH130604</v>
      </c>
      <c r="C394" t="s">
        <v>252</v>
      </c>
      <c r="D394">
        <v>0.28991200085300001</v>
      </c>
      <c r="E394">
        <v>4.2793924834399998E-3</v>
      </c>
      <c r="F394" t="s">
        <v>27</v>
      </c>
      <c r="G394" t="s">
        <v>28</v>
      </c>
      <c r="H394" t="str">
        <f>VLOOKUP(MAP_Thailand3[[#This Row],[ADM1_EN]],$F$2:$H$78,3,0)</f>
        <v>TH13</v>
      </c>
      <c r="I394" t="s">
        <v>1278</v>
      </c>
      <c r="J394" t="s">
        <v>1279</v>
      </c>
      <c r="K394" t="s">
        <v>1280</v>
      </c>
      <c r="L394" t="s">
        <v>1278</v>
      </c>
      <c r="M394" t="s">
        <v>1279</v>
      </c>
      <c r="N394" t="s">
        <v>1290</v>
      </c>
      <c r="O394" t="s">
        <v>23</v>
      </c>
      <c r="P394" s="19">
        <f>VLOOKUP(MAP_Thailand3[[#This Row],[ADM1_TH]],[1]AREA_CD!$A:$B,2,0)</f>
        <v>4</v>
      </c>
    </row>
    <row r="395" spans="1:16" x14ac:dyDescent="0.3">
      <c r="A395" t="str">
        <f>_xlfn.CONCAT(MAP_Thailand3[[#This Row],[ADM1_TH]],MAP_Thailand3[[#This Row],[ADM2_TH]],MAP_Thailand3[[#This Row],[ADM3_TH]])</f>
        <v>ปทุมธานีลำลูกกาบึงทองหลาง</v>
      </c>
      <c r="B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TH130605</v>
      </c>
      <c r="C395" t="s">
        <v>252</v>
      </c>
      <c r="D395">
        <v>0.30051055243800001</v>
      </c>
      <c r="E395">
        <v>4.7651893733099996E-3</v>
      </c>
      <c r="F395" t="s">
        <v>27</v>
      </c>
      <c r="G395" t="s">
        <v>28</v>
      </c>
      <c r="H395" t="str">
        <f>VLOOKUP(MAP_Thailand3[[#This Row],[ADM1_EN]],$F$2:$H$78,3,0)</f>
        <v>TH13</v>
      </c>
      <c r="I395" t="s">
        <v>1278</v>
      </c>
      <c r="J395" t="s">
        <v>1279</v>
      </c>
      <c r="K395" t="s">
        <v>1280</v>
      </c>
      <c r="L395" t="s">
        <v>1291</v>
      </c>
      <c r="M395" t="s">
        <v>1292</v>
      </c>
      <c r="N395" t="s">
        <v>1293</v>
      </c>
      <c r="O395" t="s">
        <v>23</v>
      </c>
      <c r="P395" s="19">
        <f>VLOOKUP(MAP_Thailand3[[#This Row],[ADM1_TH]],[1]AREA_CD!$A:$B,2,0)</f>
        <v>4</v>
      </c>
    </row>
    <row r="396" spans="1:16" x14ac:dyDescent="0.3">
      <c r="A396" t="str">
        <f>_xlfn.CONCAT(MAP_Thailand3[[#This Row],[ADM1_TH]],MAP_Thailand3[[#This Row],[ADM2_TH]],MAP_Thailand3[[#This Row],[ADM3_TH]])</f>
        <v>ปทุมธานีลำลูกกาลำไทร</v>
      </c>
      <c r="B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TH130606</v>
      </c>
      <c r="C396" t="s">
        <v>252</v>
      </c>
      <c r="D396">
        <v>0.21904593719900001</v>
      </c>
      <c r="E396">
        <v>2.70187605658E-3</v>
      </c>
      <c r="F396" t="s">
        <v>27</v>
      </c>
      <c r="G396" t="s">
        <v>28</v>
      </c>
      <c r="H396" t="str">
        <f>VLOOKUP(MAP_Thailand3[[#This Row],[ADM1_EN]],$F$2:$H$78,3,0)</f>
        <v>TH13</v>
      </c>
      <c r="I396" t="s">
        <v>1278</v>
      </c>
      <c r="J396" t="s">
        <v>1279</v>
      </c>
      <c r="K396" t="s">
        <v>1280</v>
      </c>
      <c r="L396" t="s">
        <v>1294</v>
      </c>
      <c r="M396" t="s">
        <v>1295</v>
      </c>
      <c r="N396" t="s">
        <v>1296</v>
      </c>
      <c r="O396" t="s">
        <v>23</v>
      </c>
      <c r="P396" s="19">
        <f>VLOOKUP(MAP_Thailand3[[#This Row],[ADM1_TH]],[1]AREA_CD!$A:$B,2,0)</f>
        <v>4</v>
      </c>
    </row>
    <row r="397" spans="1:16" x14ac:dyDescent="0.3">
      <c r="A397" t="str">
        <f>_xlfn.CONCAT(MAP_Thailand3[[#This Row],[ADM1_TH]],MAP_Thailand3[[#This Row],[ADM2_TH]],MAP_Thailand3[[#This Row],[ADM3_TH]])</f>
        <v>ปทุมธานีลำลูกกาบึงคอไห</v>
      </c>
      <c r="B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TH130607</v>
      </c>
      <c r="C397" t="s">
        <v>252</v>
      </c>
      <c r="D397">
        <v>0.242584299265</v>
      </c>
      <c r="E397">
        <v>3.3485725603000002E-3</v>
      </c>
      <c r="F397" t="s">
        <v>27</v>
      </c>
      <c r="G397" t="s">
        <v>28</v>
      </c>
      <c r="H397" t="str">
        <f>VLOOKUP(MAP_Thailand3[[#This Row],[ADM1_EN]],$F$2:$H$78,3,0)</f>
        <v>TH13</v>
      </c>
      <c r="I397" t="s">
        <v>1278</v>
      </c>
      <c r="J397" t="s">
        <v>1279</v>
      </c>
      <c r="K397" t="s">
        <v>1280</v>
      </c>
      <c r="L397" t="s">
        <v>1297</v>
      </c>
      <c r="M397" t="s">
        <v>1298</v>
      </c>
      <c r="N397" t="s">
        <v>1299</v>
      </c>
      <c r="O397" t="s">
        <v>23</v>
      </c>
      <c r="P397" s="19">
        <f>VLOOKUP(MAP_Thailand3[[#This Row],[ADM1_TH]],[1]AREA_CD!$A:$B,2,0)</f>
        <v>4</v>
      </c>
    </row>
    <row r="398" spans="1:16" x14ac:dyDescent="0.3">
      <c r="A398" t="str">
        <f>_xlfn.CONCAT(MAP_Thailand3[[#This Row],[ADM1_TH]],MAP_Thailand3[[#This Row],[ADM2_TH]],MAP_Thailand3[[#This Row],[ADM3_TH]])</f>
        <v>ปทุมธานีลำลูกกาพืชอุดม</v>
      </c>
      <c r="B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TH130608</v>
      </c>
      <c r="C398" t="s">
        <v>252</v>
      </c>
      <c r="D398">
        <v>0.19389999418600001</v>
      </c>
      <c r="E398">
        <v>2.04987838335E-3</v>
      </c>
      <c r="F398" t="s">
        <v>27</v>
      </c>
      <c r="G398" t="s">
        <v>28</v>
      </c>
      <c r="H398" t="str">
        <f>VLOOKUP(MAP_Thailand3[[#This Row],[ADM1_EN]],$F$2:$H$78,3,0)</f>
        <v>TH13</v>
      </c>
      <c r="I398" t="s">
        <v>1278</v>
      </c>
      <c r="J398" t="s">
        <v>1279</v>
      </c>
      <c r="K398" t="s">
        <v>1280</v>
      </c>
      <c r="L398" t="s">
        <v>1300</v>
      </c>
      <c r="M398" t="s">
        <v>1301</v>
      </c>
      <c r="N398" t="s">
        <v>1302</v>
      </c>
      <c r="O398" t="s">
        <v>23</v>
      </c>
      <c r="P398" s="19">
        <f>VLOOKUP(MAP_Thailand3[[#This Row],[ADM1_TH]],[1]AREA_CD!$A:$B,2,0)</f>
        <v>4</v>
      </c>
    </row>
    <row r="399" spans="1:16" x14ac:dyDescent="0.3">
      <c r="A399" t="str">
        <f>_xlfn.CONCAT(MAP_Thailand3[[#This Row],[ADM1_TH]],MAP_Thailand3[[#This Row],[ADM2_TH]],MAP_Thailand3[[#This Row],[ADM3_TH]])</f>
        <v>ปทุมธานีสามโคกบางเตย</v>
      </c>
      <c r="B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TH130701</v>
      </c>
      <c r="C399" t="s">
        <v>252</v>
      </c>
      <c r="D399">
        <v>0.28759710568899999</v>
      </c>
      <c r="E399">
        <v>1.8782388153499999E-3</v>
      </c>
      <c r="F399" t="s">
        <v>27</v>
      </c>
      <c r="G399" t="s">
        <v>28</v>
      </c>
      <c r="H399" t="str">
        <f>VLOOKUP(MAP_Thailand3[[#This Row],[ADM1_EN]],$F$2:$H$78,3,0)</f>
        <v>TH13</v>
      </c>
      <c r="I399" t="s">
        <v>1303</v>
      </c>
      <c r="J399" t="s">
        <v>1304</v>
      </c>
      <c r="K399" t="s">
        <v>1305</v>
      </c>
      <c r="L399" t="s">
        <v>1306</v>
      </c>
      <c r="M399" t="s">
        <v>1307</v>
      </c>
      <c r="N399" t="s">
        <v>1308</v>
      </c>
      <c r="O399" t="s">
        <v>23</v>
      </c>
      <c r="P399" s="19">
        <f>VLOOKUP(MAP_Thailand3[[#This Row],[ADM1_TH]],[1]AREA_CD!$A:$B,2,0)</f>
        <v>4</v>
      </c>
    </row>
    <row r="400" spans="1:16" x14ac:dyDescent="0.3">
      <c r="A400" t="str">
        <f>_xlfn.CONCAT(MAP_Thailand3[[#This Row],[ADM1_TH]],MAP_Thailand3[[#This Row],[ADM2_TH]],MAP_Thailand3[[#This Row],[ADM3_TH]])</f>
        <v>ปทุมธานีสามโคกคลองควาย</v>
      </c>
      <c r="B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TH130702</v>
      </c>
      <c r="C400" t="s">
        <v>252</v>
      </c>
      <c r="D400">
        <v>0.23295541613699999</v>
      </c>
      <c r="E400">
        <v>1.6506738815200001E-3</v>
      </c>
      <c r="F400" t="s">
        <v>27</v>
      </c>
      <c r="G400" t="s">
        <v>28</v>
      </c>
      <c r="H400" t="str">
        <f>VLOOKUP(MAP_Thailand3[[#This Row],[ADM1_EN]],$F$2:$H$78,3,0)</f>
        <v>TH13</v>
      </c>
      <c r="I400" t="s">
        <v>1303</v>
      </c>
      <c r="J400" t="s">
        <v>1304</v>
      </c>
      <c r="K400" t="s">
        <v>1305</v>
      </c>
      <c r="L400" t="s">
        <v>1309</v>
      </c>
      <c r="M400" t="s">
        <v>1310</v>
      </c>
      <c r="N400" t="s">
        <v>1311</v>
      </c>
      <c r="O400" t="s">
        <v>23</v>
      </c>
      <c r="P400" s="19">
        <f>VLOOKUP(MAP_Thailand3[[#This Row],[ADM1_TH]],[1]AREA_CD!$A:$B,2,0)</f>
        <v>4</v>
      </c>
    </row>
    <row r="401" spans="1:16" x14ac:dyDescent="0.3">
      <c r="A401" t="str">
        <f>_xlfn.CONCAT(MAP_Thailand3[[#This Row],[ADM1_TH]],MAP_Thailand3[[#This Row],[ADM2_TH]],MAP_Thailand3[[#This Row],[ADM3_TH]])</f>
        <v>ปทุมธานีสามโคกสามโคก</v>
      </c>
      <c r="B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TH130703</v>
      </c>
      <c r="C401" t="s">
        <v>252</v>
      </c>
      <c r="D401">
        <v>9.0480504465500003E-2</v>
      </c>
      <c r="E401">
        <v>4.8997226836299998E-4</v>
      </c>
      <c r="F401" t="s">
        <v>27</v>
      </c>
      <c r="G401" t="s">
        <v>28</v>
      </c>
      <c r="H401" t="str">
        <f>VLOOKUP(MAP_Thailand3[[#This Row],[ADM1_EN]],$F$2:$H$78,3,0)</f>
        <v>TH13</v>
      </c>
      <c r="I401" t="s">
        <v>1303</v>
      </c>
      <c r="J401" t="s">
        <v>1304</v>
      </c>
      <c r="K401" t="s">
        <v>1305</v>
      </c>
      <c r="L401" t="s">
        <v>1303</v>
      </c>
      <c r="M401" t="s">
        <v>1304</v>
      </c>
      <c r="N401" t="s">
        <v>1312</v>
      </c>
      <c r="O401" t="s">
        <v>23</v>
      </c>
      <c r="P401" s="19">
        <f>VLOOKUP(MAP_Thailand3[[#This Row],[ADM1_TH]],[1]AREA_CD!$A:$B,2,0)</f>
        <v>4</v>
      </c>
    </row>
    <row r="402" spans="1:16" x14ac:dyDescent="0.3">
      <c r="A402" t="str">
        <f>_xlfn.CONCAT(MAP_Thailand3[[#This Row],[ADM1_TH]],MAP_Thailand3[[#This Row],[ADM2_TH]],MAP_Thailand3[[#This Row],[ADM3_TH]])</f>
        <v>ปทุมธานีสามโคกกระแชง</v>
      </c>
      <c r="B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TH130704</v>
      </c>
      <c r="C402" t="s">
        <v>252</v>
      </c>
      <c r="D402">
        <v>8.8755801484400001E-2</v>
      </c>
      <c r="E402">
        <v>3.1771949407300001E-4</v>
      </c>
      <c r="F402" t="s">
        <v>27</v>
      </c>
      <c r="G402" t="s">
        <v>28</v>
      </c>
      <c r="H402" t="str">
        <f>VLOOKUP(MAP_Thailand3[[#This Row],[ADM1_EN]],$F$2:$H$78,3,0)</f>
        <v>TH13</v>
      </c>
      <c r="I402" t="s">
        <v>1303</v>
      </c>
      <c r="J402" t="s">
        <v>1304</v>
      </c>
      <c r="K402" t="s">
        <v>1305</v>
      </c>
      <c r="L402" t="s">
        <v>1313</v>
      </c>
      <c r="M402" t="s">
        <v>1314</v>
      </c>
      <c r="N402" t="s">
        <v>1315</v>
      </c>
      <c r="O402" t="s">
        <v>23</v>
      </c>
      <c r="P402" s="19">
        <f>VLOOKUP(MAP_Thailand3[[#This Row],[ADM1_TH]],[1]AREA_CD!$A:$B,2,0)</f>
        <v>4</v>
      </c>
    </row>
    <row r="403" spans="1:16" x14ac:dyDescent="0.3">
      <c r="A403" t="str">
        <f>_xlfn.CONCAT(MAP_Thailand3[[#This Row],[ADM1_TH]],MAP_Thailand3[[#This Row],[ADM2_TH]],MAP_Thailand3[[#This Row],[ADM3_TH]])</f>
        <v>ปทุมธานีสามโคกบางโพธิ์เหนือ</v>
      </c>
      <c r="B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TH130705</v>
      </c>
      <c r="C403" t="s">
        <v>252</v>
      </c>
      <c r="D403">
        <v>0.15560653100800001</v>
      </c>
      <c r="E403">
        <v>3.7331922457800002E-4</v>
      </c>
      <c r="F403" t="s">
        <v>27</v>
      </c>
      <c r="G403" t="s">
        <v>28</v>
      </c>
      <c r="H403" t="str">
        <f>VLOOKUP(MAP_Thailand3[[#This Row],[ADM1_EN]],$F$2:$H$78,3,0)</f>
        <v>TH13</v>
      </c>
      <c r="I403" t="s">
        <v>1303</v>
      </c>
      <c r="J403" t="s">
        <v>1304</v>
      </c>
      <c r="K403" t="s">
        <v>1305</v>
      </c>
      <c r="L403" t="s">
        <v>1316</v>
      </c>
      <c r="M403" t="s">
        <v>1317</v>
      </c>
      <c r="N403" t="s">
        <v>1318</v>
      </c>
      <c r="O403" t="s">
        <v>23</v>
      </c>
      <c r="P403" s="19">
        <f>VLOOKUP(MAP_Thailand3[[#This Row],[ADM1_TH]],[1]AREA_CD!$A:$B,2,0)</f>
        <v>4</v>
      </c>
    </row>
    <row r="404" spans="1:16" x14ac:dyDescent="0.3">
      <c r="A404" t="str">
        <f>_xlfn.CONCAT(MAP_Thailand3[[#This Row],[ADM1_TH]],MAP_Thailand3[[#This Row],[ADM2_TH]],MAP_Thailand3[[#This Row],[ADM3_TH]])</f>
        <v>ปทุมธานีสามโคกเชียงรากใหญ่</v>
      </c>
      <c r="B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TH130706</v>
      </c>
      <c r="C404" t="s">
        <v>252</v>
      </c>
      <c r="D404">
        <v>0.13100102261400001</v>
      </c>
      <c r="E404">
        <v>9.7153961062700002E-4</v>
      </c>
      <c r="F404" t="s">
        <v>27</v>
      </c>
      <c r="G404" t="s">
        <v>28</v>
      </c>
      <c r="H404" t="str">
        <f>VLOOKUP(MAP_Thailand3[[#This Row],[ADM1_EN]],$F$2:$H$78,3,0)</f>
        <v>TH13</v>
      </c>
      <c r="I404" t="s">
        <v>1303</v>
      </c>
      <c r="J404" t="s">
        <v>1304</v>
      </c>
      <c r="K404" t="s">
        <v>1305</v>
      </c>
      <c r="L404" t="s">
        <v>1319</v>
      </c>
      <c r="M404" t="s">
        <v>1320</v>
      </c>
      <c r="N404" t="s">
        <v>1321</v>
      </c>
      <c r="O404" t="s">
        <v>23</v>
      </c>
      <c r="P404" s="19">
        <f>VLOOKUP(MAP_Thailand3[[#This Row],[ADM1_TH]],[1]AREA_CD!$A:$B,2,0)</f>
        <v>4</v>
      </c>
    </row>
    <row r="405" spans="1:16" x14ac:dyDescent="0.3">
      <c r="A405" t="str">
        <f>_xlfn.CONCAT(MAP_Thailand3[[#This Row],[ADM1_TH]],MAP_Thailand3[[#This Row],[ADM2_TH]],MAP_Thailand3[[#This Row],[ADM3_TH]])</f>
        <v>ปทุมธานีสามโคกบ้านปทุม</v>
      </c>
      <c r="B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TH130707</v>
      </c>
      <c r="C405" t="s">
        <v>252</v>
      </c>
      <c r="D405">
        <v>0.175102874479</v>
      </c>
      <c r="E405">
        <v>1.0787395640099999E-3</v>
      </c>
      <c r="F405" t="s">
        <v>27</v>
      </c>
      <c r="G405" t="s">
        <v>28</v>
      </c>
      <c r="H405" t="str">
        <f>VLOOKUP(MAP_Thailand3[[#This Row],[ADM1_EN]],$F$2:$H$78,3,0)</f>
        <v>TH13</v>
      </c>
      <c r="I405" t="s">
        <v>1303</v>
      </c>
      <c r="J405" t="s">
        <v>1304</v>
      </c>
      <c r="K405" t="s">
        <v>1305</v>
      </c>
      <c r="L405" t="s">
        <v>1322</v>
      </c>
      <c r="M405" t="s">
        <v>1323</v>
      </c>
      <c r="N405" t="s">
        <v>1324</v>
      </c>
      <c r="O405" t="s">
        <v>23</v>
      </c>
      <c r="P405" s="19">
        <f>VLOOKUP(MAP_Thailand3[[#This Row],[ADM1_TH]],[1]AREA_CD!$A:$B,2,0)</f>
        <v>4</v>
      </c>
    </row>
    <row r="406" spans="1:16" x14ac:dyDescent="0.3">
      <c r="A406" t="str">
        <f>_xlfn.CONCAT(MAP_Thailand3[[#This Row],[ADM1_TH]],MAP_Thailand3[[#This Row],[ADM2_TH]],MAP_Thailand3[[#This Row],[ADM3_TH]])</f>
        <v>ปทุมธานีสามโคกบ้านงิ้ว</v>
      </c>
      <c r="B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TH130708</v>
      </c>
      <c r="C406" t="s">
        <v>252</v>
      </c>
      <c r="D406">
        <v>9.3442270159599994E-2</v>
      </c>
      <c r="E406">
        <v>4.7293931285600002E-4</v>
      </c>
      <c r="F406" t="s">
        <v>27</v>
      </c>
      <c r="G406" t="s">
        <v>28</v>
      </c>
      <c r="H406" t="str">
        <f>VLOOKUP(MAP_Thailand3[[#This Row],[ADM1_EN]],$F$2:$H$78,3,0)</f>
        <v>TH13</v>
      </c>
      <c r="I406" t="s">
        <v>1303</v>
      </c>
      <c r="J406" t="s">
        <v>1304</v>
      </c>
      <c r="K406" t="s">
        <v>1305</v>
      </c>
      <c r="L406" t="s">
        <v>1325</v>
      </c>
      <c r="M406" t="s">
        <v>1326</v>
      </c>
      <c r="N406" t="s">
        <v>1327</v>
      </c>
      <c r="O406" t="s">
        <v>23</v>
      </c>
      <c r="P406" s="19">
        <f>VLOOKUP(MAP_Thailand3[[#This Row],[ADM1_TH]],[1]AREA_CD!$A:$B,2,0)</f>
        <v>4</v>
      </c>
    </row>
    <row r="407" spans="1:16" x14ac:dyDescent="0.3">
      <c r="A407" t="str">
        <f>_xlfn.CONCAT(MAP_Thailand3[[#This Row],[ADM1_TH]],MAP_Thailand3[[#This Row],[ADM2_TH]],MAP_Thailand3[[#This Row],[ADM3_TH]])</f>
        <v>ปทุมธานีสามโคกเชียงรากน้อย</v>
      </c>
      <c r="B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TH130709</v>
      </c>
      <c r="C407" t="s">
        <v>252</v>
      </c>
      <c r="D407">
        <v>0.148141435855</v>
      </c>
      <c r="E407">
        <v>1.1294235912299999E-3</v>
      </c>
      <c r="F407" t="s">
        <v>27</v>
      </c>
      <c r="G407" t="s">
        <v>28</v>
      </c>
      <c r="H407" t="str">
        <f>VLOOKUP(MAP_Thailand3[[#This Row],[ADM1_EN]],$F$2:$H$78,3,0)</f>
        <v>TH13</v>
      </c>
      <c r="I407" t="s">
        <v>1303</v>
      </c>
      <c r="J407" t="s">
        <v>1304</v>
      </c>
      <c r="K407" t="s">
        <v>1305</v>
      </c>
      <c r="L407" t="s">
        <v>1328</v>
      </c>
      <c r="M407" t="s">
        <v>1329</v>
      </c>
      <c r="N407" t="s">
        <v>1330</v>
      </c>
      <c r="O407" t="s">
        <v>23</v>
      </c>
      <c r="P407" s="19">
        <f>VLOOKUP(MAP_Thailand3[[#This Row],[ADM1_TH]],[1]AREA_CD!$A:$B,2,0)</f>
        <v>4</v>
      </c>
    </row>
    <row r="408" spans="1:16" x14ac:dyDescent="0.3">
      <c r="A408" t="str">
        <f>_xlfn.CONCAT(MAP_Thailand3[[#This Row],[ADM1_TH]],MAP_Thailand3[[#This Row],[ADM2_TH]],MAP_Thailand3[[#This Row],[ADM3_TH]])</f>
        <v>ปทุมธานีสามโคกบางกระบือ</v>
      </c>
      <c r="B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TH130710</v>
      </c>
      <c r="C408" t="s">
        <v>252</v>
      </c>
      <c r="D408">
        <v>0.13398874985500001</v>
      </c>
      <c r="E408">
        <v>7.9014829863800003E-4</v>
      </c>
      <c r="F408" t="s">
        <v>27</v>
      </c>
      <c r="G408" t="s">
        <v>28</v>
      </c>
      <c r="H408" t="str">
        <f>VLOOKUP(MAP_Thailand3[[#This Row],[ADM1_EN]],$F$2:$H$78,3,0)</f>
        <v>TH13</v>
      </c>
      <c r="I408" t="s">
        <v>1303</v>
      </c>
      <c r="J408" t="s">
        <v>1304</v>
      </c>
      <c r="K408" t="s">
        <v>1305</v>
      </c>
      <c r="L408" t="s">
        <v>1331</v>
      </c>
      <c r="M408" t="s">
        <v>1332</v>
      </c>
      <c r="N408" t="s">
        <v>1333</v>
      </c>
      <c r="O408" t="s">
        <v>23</v>
      </c>
      <c r="P408" s="19">
        <f>VLOOKUP(MAP_Thailand3[[#This Row],[ADM1_TH]],[1]AREA_CD!$A:$B,2,0)</f>
        <v>4</v>
      </c>
    </row>
    <row r="409" spans="1:16" x14ac:dyDescent="0.3">
      <c r="A409" t="str">
        <f>_xlfn.CONCAT(MAP_Thailand3[[#This Row],[ADM1_TH]],MAP_Thailand3[[#This Row],[ADM2_TH]],MAP_Thailand3[[#This Row],[ADM3_TH]])</f>
        <v>ปทุมธานีสามโคกท้ายเกาะ</v>
      </c>
      <c r="B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TH130711</v>
      </c>
      <c r="C409" t="s">
        <v>252</v>
      </c>
      <c r="D409">
        <v>0.144195525332</v>
      </c>
      <c r="E409">
        <v>9.3023585517100005E-4</v>
      </c>
      <c r="F409" t="s">
        <v>27</v>
      </c>
      <c r="G409" t="s">
        <v>28</v>
      </c>
      <c r="H409" t="str">
        <f>VLOOKUP(MAP_Thailand3[[#This Row],[ADM1_EN]],$F$2:$H$78,3,0)</f>
        <v>TH13</v>
      </c>
      <c r="I409" t="s">
        <v>1303</v>
      </c>
      <c r="J409" t="s">
        <v>1304</v>
      </c>
      <c r="K409" t="s">
        <v>1305</v>
      </c>
      <c r="L409" t="s">
        <v>1334</v>
      </c>
      <c r="M409" t="s">
        <v>1335</v>
      </c>
      <c r="N409" t="s">
        <v>1336</v>
      </c>
      <c r="O409" t="s">
        <v>23</v>
      </c>
      <c r="P409" s="19">
        <f>VLOOKUP(MAP_Thailand3[[#This Row],[ADM1_TH]],[1]AREA_CD!$A:$B,2,0)</f>
        <v>4</v>
      </c>
    </row>
    <row r="410" spans="1:16" x14ac:dyDescent="0.3">
      <c r="A410" t="str">
        <f>_xlfn.CONCAT(MAP_Thailand3[[#This Row],[ADM1_TH]],MAP_Thailand3[[#This Row],[ADM2_TH]],MAP_Thailand3[[#This Row],[ADM3_TH]])</f>
        <v>พระนครศรีอยุธยาพระนครศรีอยุธยาประตูชัย</v>
      </c>
      <c r="B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TH140101</v>
      </c>
      <c r="C410" t="s">
        <v>252</v>
      </c>
      <c r="D410">
        <v>9.9846133641999998E-2</v>
      </c>
      <c r="E410">
        <v>4.9694636398199999E-4</v>
      </c>
      <c r="F410" t="s">
        <v>30</v>
      </c>
      <c r="G410" t="s">
        <v>31</v>
      </c>
      <c r="H410" t="str">
        <f>VLOOKUP(MAP_Thailand3[[#This Row],[ADM1_EN]],$F$2:$H$78,3,0)</f>
        <v>TH14</v>
      </c>
      <c r="I410" t="s">
        <v>30</v>
      </c>
      <c r="J410" t="s">
        <v>31</v>
      </c>
      <c r="K410" t="s">
        <v>1337</v>
      </c>
      <c r="L410" t="s">
        <v>1338</v>
      </c>
      <c r="M410" t="s">
        <v>1339</v>
      </c>
      <c r="N410" t="s">
        <v>1340</v>
      </c>
      <c r="O410" t="s">
        <v>23</v>
      </c>
      <c r="P410" s="19">
        <f>VLOOKUP(MAP_Thailand3[[#This Row],[ADM1_TH]],[1]AREA_CD!$A:$B,2,0)</f>
        <v>4</v>
      </c>
    </row>
    <row r="411" spans="1:16" x14ac:dyDescent="0.3">
      <c r="A411" t="str">
        <f>_xlfn.CONCAT(MAP_Thailand3[[#This Row],[ADM1_TH]],MAP_Thailand3[[#This Row],[ADM2_TH]],MAP_Thailand3[[#This Row],[ADM3_TH]])</f>
        <v>พระนครศรีอยุธยาพระนครศรีอยุธยากะมัง</v>
      </c>
      <c r="B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TH140102</v>
      </c>
      <c r="C411" t="s">
        <v>252</v>
      </c>
      <c r="D411">
        <v>5.9236484487299998E-2</v>
      </c>
      <c r="E411">
        <v>1.0371519747299999E-4</v>
      </c>
      <c r="F411" t="s">
        <v>30</v>
      </c>
      <c r="G411" t="s">
        <v>31</v>
      </c>
      <c r="H411" t="str">
        <f>VLOOKUP(MAP_Thailand3[[#This Row],[ADM1_EN]],$F$2:$H$78,3,0)</f>
        <v>TH14</v>
      </c>
      <c r="I411" t="s">
        <v>30</v>
      </c>
      <c r="J411" t="s">
        <v>31</v>
      </c>
      <c r="K411" t="s">
        <v>1337</v>
      </c>
      <c r="L411" t="s">
        <v>1341</v>
      </c>
      <c r="M411" t="s">
        <v>1342</v>
      </c>
      <c r="N411" t="s">
        <v>1343</v>
      </c>
      <c r="O411" t="s">
        <v>23</v>
      </c>
      <c r="P411" s="19">
        <f>VLOOKUP(MAP_Thailand3[[#This Row],[ADM1_TH]],[1]AREA_CD!$A:$B,2,0)</f>
        <v>4</v>
      </c>
    </row>
    <row r="412" spans="1:16" x14ac:dyDescent="0.3">
      <c r="A412" t="str">
        <f>_xlfn.CONCAT(MAP_Thailand3[[#This Row],[ADM1_TH]],MAP_Thailand3[[#This Row],[ADM2_TH]],MAP_Thailand3[[#This Row],[ADM3_TH]])</f>
        <v>พระนครศรีอยุธยาพระนครศรีอยุธยาหอรัตนไชย</v>
      </c>
      <c r="B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TH140103</v>
      </c>
      <c r="C412" t="s">
        <v>252</v>
      </c>
      <c r="D412">
        <v>5.7125896825200001E-2</v>
      </c>
      <c r="E412">
        <v>1.2782373220600001E-4</v>
      </c>
      <c r="F412" t="s">
        <v>30</v>
      </c>
      <c r="G412" t="s">
        <v>31</v>
      </c>
      <c r="H412" t="str">
        <f>VLOOKUP(MAP_Thailand3[[#This Row],[ADM1_EN]],$F$2:$H$78,3,0)</f>
        <v>TH14</v>
      </c>
      <c r="I412" t="s">
        <v>30</v>
      </c>
      <c r="J412" t="s">
        <v>31</v>
      </c>
      <c r="K412" t="s">
        <v>1337</v>
      </c>
      <c r="L412" t="s">
        <v>1344</v>
      </c>
      <c r="M412" t="s">
        <v>1345</v>
      </c>
      <c r="N412" t="s">
        <v>1346</v>
      </c>
      <c r="O412" t="s">
        <v>23</v>
      </c>
      <c r="P412" s="19">
        <f>VLOOKUP(MAP_Thailand3[[#This Row],[ADM1_TH]],[1]AREA_CD!$A:$B,2,0)</f>
        <v>4</v>
      </c>
    </row>
    <row r="413" spans="1:16" x14ac:dyDescent="0.3">
      <c r="A413" t="str">
        <f>_xlfn.CONCAT(MAP_Thailand3[[#This Row],[ADM1_TH]],MAP_Thailand3[[#This Row],[ADM2_TH]],MAP_Thailand3[[#This Row],[ADM3_TH]])</f>
        <v>พระนครศรีอยุธยาพระนครศรีอยุธยาหัวรอ</v>
      </c>
      <c r="B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TH140104</v>
      </c>
      <c r="C413" t="s">
        <v>252</v>
      </c>
      <c r="D413">
        <v>9.2391208472399997E-2</v>
      </c>
      <c r="E413">
        <v>2.3506332893499999E-4</v>
      </c>
      <c r="F413" t="s">
        <v>30</v>
      </c>
      <c r="G413" t="s">
        <v>31</v>
      </c>
      <c r="H413" t="str">
        <f>VLOOKUP(MAP_Thailand3[[#This Row],[ADM1_EN]],$F$2:$H$78,3,0)</f>
        <v>TH14</v>
      </c>
      <c r="I413" t="s">
        <v>30</v>
      </c>
      <c r="J413" t="s">
        <v>31</v>
      </c>
      <c r="K413" t="s">
        <v>1337</v>
      </c>
      <c r="L413" t="s">
        <v>1347</v>
      </c>
      <c r="M413" t="s">
        <v>1348</v>
      </c>
      <c r="N413" t="s">
        <v>1349</v>
      </c>
      <c r="O413" t="s">
        <v>23</v>
      </c>
      <c r="P413" s="19">
        <f>VLOOKUP(MAP_Thailand3[[#This Row],[ADM1_TH]],[1]AREA_CD!$A:$B,2,0)</f>
        <v>4</v>
      </c>
    </row>
    <row r="414" spans="1:16" x14ac:dyDescent="0.3">
      <c r="A414" t="str">
        <f>_xlfn.CONCAT(MAP_Thailand3[[#This Row],[ADM1_TH]],MAP_Thailand3[[#This Row],[ADM2_TH]],MAP_Thailand3[[#This Row],[ADM3_TH]])</f>
        <v>พระนครศรีอยุธยาพระนครศรีอยุธยาท่าวาสุกรี</v>
      </c>
      <c r="B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TH140105</v>
      </c>
      <c r="C414" t="s">
        <v>252</v>
      </c>
      <c r="D414">
        <v>6.0701044803200002E-2</v>
      </c>
      <c r="E414">
        <v>8.6420375607E-5</v>
      </c>
      <c r="F414" t="s">
        <v>30</v>
      </c>
      <c r="G414" t="s">
        <v>31</v>
      </c>
      <c r="H414" t="str">
        <f>VLOOKUP(MAP_Thailand3[[#This Row],[ADM1_EN]],$F$2:$H$78,3,0)</f>
        <v>TH14</v>
      </c>
      <c r="I414" t="s">
        <v>30</v>
      </c>
      <c r="J414" t="s">
        <v>31</v>
      </c>
      <c r="K414" t="s">
        <v>1337</v>
      </c>
      <c r="L414" t="s">
        <v>1350</v>
      </c>
      <c r="M414" t="s">
        <v>1351</v>
      </c>
      <c r="N414" t="s">
        <v>1352</v>
      </c>
      <c r="O414" t="s">
        <v>23</v>
      </c>
      <c r="P414" s="19">
        <f>VLOOKUP(MAP_Thailand3[[#This Row],[ADM1_TH]],[1]AREA_CD!$A:$B,2,0)</f>
        <v>4</v>
      </c>
    </row>
    <row r="415" spans="1:16" x14ac:dyDescent="0.3">
      <c r="A415" t="str">
        <f>_xlfn.CONCAT(MAP_Thailand3[[#This Row],[ADM1_TH]],MAP_Thailand3[[#This Row],[ADM2_TH]],MAP_Thailand3[[#This Row],[ADM3_TH]])</f>
        <v>พระนครศรีอยุธยาพระนครศรีอยุธยาไผ่ลิง</v>
      </c>
      <c r="B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TH140106</v>
      </c>
      <c r="C415" t="s">
        <v>252</v>
      </c>
      <c r="D415">
        <v>8.93386749861E-2</v>
      </c>
      <c r="E415">
        <v>2.8684623208499998E-4</v>
      </c>
      <c r="F415" t="s">
        <v>30</v>
      </c>
      <c r="G415" t="s">
        <v>31</v>
      </c>
      <c r="H415" t="str">
        <f>VLOOKUP(MAP_Thailand3[[#This Row],[ADM1_EN]],$F$2:$H$78,3,0)</f>
        <v>TH14</v>
      </c>
      <c r="I415" t="s">
        <v>30</v>
      </c>
      <c r="J415" t="s">
        <v>31</v>
      </c>
      <c r="K415" t="s">
        <v>1337</v>
      </c>
      <c r="L415" t="s">
        <v>1353</v>
      </c>
      <c r="M415" t="s">
        <v>1354</v>
      </c>
      <c r="N415" t="s">
        <v>1355</v>
      </c>
      <c r="O415" t="s">
        <v>23</v>
      </c>
      <c r="P415" s="19">
        <f>VLOOKUP(MAP_Thailand3[[#This Row],[ADM1_TH]],[1]AREA_CD!$A:$B,2,0)</f>
        <v>4</v>
      </c>
    </row>
    <row r="416" spans="1:16" x14ac:dyDescent="0.3">
      <c r="A416" t="str">
        <f>_xlfn.CONCAT(MAP_Thailand3[[#This Row],[ADM1_TH]],MAP_Thailand3[[#This Row],[ADM2_TH]],MAP_Thailand3[[#This Row],[ADM3_TH]])</f>
        <v>พระนครศรีอยุธยาพระนครศรีอยุธยาปากกราน</v>
      </c>
      <c r="B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TH140107</v>
      </c>
      <c r="C416" t="s">
        <v>252</v>
      </c>
      <c r="D416">
        <v>0.18286088215499999</v>
      </c>
      <c r="E416">
        <v>1.2089492794199999E-3</v>
      </c>
      <c r="F416" t="s">
        <v>30</v>
      </c>
      <c r="G416" t="s">
        <v>31</v>
      </c>
      <c r="H416" t="str">
        <f>VLOOKUP(MAP_Thailand3[[#This Row],[ADM1_EN]],$F$2:$H$78,3,0)</f>
        <v>TH14</v>
      </c>
      <c r="I416" t="s">
        <v>30</v>
      </c>
      <c r="J416" t="s">
        <v>31</v>
      </c>
      <c r="K416" t="s">
        <v>1337</v>
      </c>
      <c r="L416" t="s">
        <v>1356</v>
      </c>
      <c r="M416" t="s">
        <v>1357</v>
      </c>
      <c r="N416" t="s">
        <v>1358</v>
      </c>
      <c r="O416" t="s">
        <v>23</v>
      </c>
      <c r="P416" s="19">
        <f>VLOOKUP(MAP_Thailand3[[#This Row],[ADM1_TH]],[1]AREA_CD!$A:$B,2,0)</f>
        <v>4</v>
      </c>
    </row>
    <row r="417" spans="1:16" x14ac:dyDescent="0.3">
      <c r="A417" t="str">
        <f>_xlfn.CONCAT(MAP_Thailand3[[#This Row],[ADM1_TH]],MAP_Thailand3[[#This Row],[ADM2_TH]],MAP_Thailand3[[#This Row],[ADM3_TH]])</f>
        <v>พระนครศรีอยุธยาพระนครศรีอยุธยาภูเขาทอง</v>
      </c>
      <c r="B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TH140108</v>
      </c>
      <c r="C417" t="s">
        <v>252</v>
      </c>
      <c r="D417">
        <v>5.3314973326900002E-2</v>
      </c>
      <c r="E417">
        <v>1.41980866109E-4</v>
      </c>
      <c r="F417" t="s">
        <v>30</v>
      </c>
      <c r="G417" t="s">
        <v>31</v>
      </c>
      <c r="H417" t="str">
        <f>VLOOKUP(MAP_Thailand3[[#This Row],[ADM1_EN]],$F$2:$H$78,3,0)</f>
        <v>TH14</v>
      </c>
      <c r="I417" t="s">
        <v>30</v>
      </c>
      <c r="J417" t="s">
        <v>31</v>
      </c>
      <c r="K417" t="s">
        <v>1337</v>
      </c>
      <c r="L417" t="s">
        <v>1359</v>
      </c>
      <c r="M417" t="s">
        <v>1360</v>
      </c>
      <c r="N417" t="s">
        <v>1361</v>
      </c>
      <c r="O417" t="s">
        <v>23</v>
      </c>
      <c r="P417" s="19">
        <f>VLOOKUP(MAP_Thailand3[[#This Row],[ADM1_TH]],[1]AREA_CD!$A:$B,2,0)</f>
        <v>4</v>
      </c>
    </row>
    <row r="418" spans="1:16" x14ac:dyDescent="0.3">
      <c r="A418" t="str">
        <f>_xlfn.CONCAT(MAP_Thailand3[[#This Row],[ADM1_TH]],MAP_Thailand3[[#This Row],[ADM2_TH]],MAP_Thailand3[[#This Row],[ADM3_TH]])</f>
        <v>พระนครศรีอยุธยาพระนครศรีอยุธยาสำเภาล่ม</v>
      </c>
      <c r="B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TH140109</v>
      </c>
      <c r="C418" t="s">
        <v>252</v>
      </c>
      <c r="D418">
        <v>8.2320324232299999E-2</v>
      </c>
      <c r="E418">
        <v>2.7302421396599999E-4</v>
      </c>
      <c r="F418" t="s">
        <v>30</v>
      </c>
      <c r="G418" t="s">
        <v>31</v>
      </c>
      <c r="H418" t="str">
        <f>VLOOKUP(MAP_Thailand3[[#This Row],[ADM1_EN]],$F$2:$H$78,3,0)</f>
        <v>TH14</v>
      </c>
      <c r="I418" t="s">
        <v>30</v>
      </c>
      <c r="J418" t="s">
        <v>31</v>
      </c>
      <c r="K418" t="s">
        <v>1337</v>
      </c>
      <c r="L418" t="s">
        <v>1362</v>
      </c>
      <c r="M418" t="s">
        <v>1363</v>
      </c>
      <c r="N418" t="s">
        <v>1364</v>
      </c>
      <c r="O418" t="s">
        <v>23</v>
      </c>
      <c r="P418" s="19">
        <f>VLOOKUP(MAP_Thailand3[[#This Row],[ADM1_TH]],[1]AREA_CD!$A:$B,2,0)</f>
        <v>4</v>
      </c>
    </row>
    <row r="419" spans="1:16" x14ac:dyDescent="0.3">
      <c r="A419" t="str">
        <f>_xlfn.CONCAT(MAP_Thailand3[[#This Row],[ADM1_TH]],MAP_Thailand3[[#This Row],[ADM2_TH]],MAP_Thailand3[[#This Row],[ADM3_TH]])</f>
        <v>พระนครศรีอยุธยาพระนครศรีอยุธยาสวนพริก</v>
      </c>
      <c r="B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TH140110</v>
      </c>
      <c r="C419" t="s">
        <v>252</v>
      </c>
      <c r="D419">
        <v>9.6833877060599996E-2</v>
      </c>
      <c r="E419">
        <v>4.3618808354100002E-4</v>
      </c>
      <c r="F419" t="s">
        <v>30</v>
      </c>
      <c r="G419" t="s">
        <v>31</v>
      </c>
      <c r="H419" t="str">
        <f>VLOOKUP(MAP_Thailand3[[#This Row],[ADM1_EN]],$F$2:$H$78,3,0)</f>
        <v>TH14</v>
      </c>
      <c r="I419" t="s">
        <v>30</v>
      </c>
      <c r="J419" t="s">
        <v>31</v>
      </c>
      <c r="K419" t="s">
        <v>1337</v>
      </c>
      <c r="L419" t="s">
        <v>1365</v>
      </c>
      <c r="M419" t="s">
        <v>1366</v>
      </c>
      <c r="N419" t="s">
        <v>1367</v>
      </c>
      <c r="O419" t="s">
        <v>23</v>
      </c>
      <c r="P419" s="19">
        <f>VLOOKUP(MAP_Thailand3[[#This Row],[ADM1_TH]],[1]AREA_CD!$A:$B,2,0)</f>
        <v>4</v>
      </c>
    </row>
    <row r="420" spans="1:16" x14ac:dyDescent="0.3">
      <c r="A420" t="str">
        <f>_xlfn.CONCAT(MAP_Thailand3[[#This Row],[ADM1_TH]],MAP_Thailand3[[#This Row],[ADM2_TH]],MAP_Thailand3[[#This Row],[ADM3_TH]])</f>
        <v>พระนครศรีอยุธยาพระนครศรีอยุธยาคลองตะเคียน</v>
      </c>
      <c r="B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TH140111</v>
      </c>
      <c r="C420" t="s">
        <v>252</v>
      </c>
      <c r="D420">
        <v>6.9808925533600005E-2</v>
      </c>
      <c r="E420">
        <v>2.30518671103E-4</v>
      </c>
      <c r="F420" t="s">
        <v>30</v>
      </c>
      <c r="G420" t="s">
        <v>31</v>
      </c>
      <c r="H420" t="str">
        <f>VLOOKUP(MAP_Thailand3[[#This Row],[ADM1_EN]],$F$2:$H$78,3,0)</f>
        <v>TH14</v>
      </c>
      <c r="I420" t="s">
        <v>30</v>
      </c>
      <c r="J420" t="s">
        <v>31</v>
      </c>
      <c r="K420" t="s">
        <v>1337</v>
      </c>
      <c r="L420" t="s">
        <v>1368</v>
      </c>
      <c r="M420" t="s">
        <v>1369</v>
      </c>
      <c r="N420" t="s">
        <v>1370</v>
      </c>
      <c r="O420" t="s">
        <v>23</v>
      </c>
      <c r="P420" s="19">
        <f>VLOOKUP(MAP_Thailand3[[#This Row],[ADM1_TH]],[1]AREA_CD!$A:$B,2,0)</f>
        <v>4</v>
      </c>
    </row>
    <row r="421" spans="1:16" x14ac:dyDescent="0.3">
      <c r="A421" t="str">
        <f>_xlfn.CONCAT(MAP_Thailand3[[#This Row],[ADM1_TH]],MAP_Thailand3[[#This Row],[ADM2_TH]],MAP_Thailand3[[#This Row],[ADM3_TH]])</f>
        <v>พระนครศรีอยุธยาพระนครศรีอยุธยาวัดตูม</v>
      </c>
      <c r="B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TH140112</v>
      </c>
      <c r="C421" t="s">
        <v>252</v>
      </c>
      <c r="D421">
        <v>9.0120203351999995E-2</v>
      </c>
      <c r="E421">
        <v>4.4976009444299997E-4</v>
      </c>
      <c r="F421" t="s">
        <v>30</v>
      </c>
      <c r="G421" t="s">
        <v>31</v>
      </c>
      <c r="H421" t="str">
        <f>VLOOKUP(MAP_Thailand3[[#This Row],[ADM1_EN]],$F$2:$H$78,3,0)</f>
        <v>TH14</v>
      </c>
      <c r="I421" t="s">
        <v>30</v>
      </c>
      <c r="J421" t="s">
        <v>31</v>
      </c>
      <c r="K421" t="s">
        <v>1337</v>
      </c>
      <c r="L421" t="s">
        <v>1371</v>
      </c>
      <c r="M421" t="s">
        <v>1372</v>
      </c>
      <c r="N421" t="s">
        <v>1373</v>
      </c>
      <c r="O421" t="s">
        <v>23</v>
      </c>
      <c r="P421" s="19">
        <f>VLOOKUP(MAP_Thailand3[[#This Row],[ADM1_TH]],[1]AREA_CD!$A:$B,2,0)</f>
        <v>4</v>
      </c>
    </row>
    <row r="422" spans="1:16" x14ac:dyDescent="0.3">
      <c r="A422" t="str">
        <f>_xlfn.CONCAT(MAP_Thailand3[[#This Row],[ADM1_TH]],MAP_Thailand3[[#This Row],[ADM2_TH]],MAP_Thailand3[[#This Row],[ADM3_TH]])</f>
        <v>พระนครศรีอยุธยาพระนครศรีอยุธยาหันตรา</v>
      </c>
      <c r="B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TH140113</v>
      </c>
      <c r="C422" t="s">
        <v>252</v>
      </c>
      <c r="D422">
        <v>0.120722233003</v>
      </c>
      <c r="E422">
        <v>7.7178834438000003E-4</v>
      </c>
      <c r="F422" t="s">
        <v>30</v>
      </c>
      <c r="G422" t="s">
        <v>31</v>
      </c>
      <c r="H422" t="str">
        <f>VLOOKUP(MAP_Thailand3[[#This Row],[ADM1_EN]],$F$2:$H$78,3,0)</f>
        <v>TH14</v>
      </c>
      <c r="I422" t="s">
        <v>30</v>
      </c>
      <c r="J422" t="s">
        <v>31</v>
      </c>
      <c r="K422" t="s">
        <v>1337</v>
      </c>
      <c r="L422" t="s">
        <v>1374</v>
      </c>
      <c r="M422" t="s">
        <v>1375</v>
      </c>
      <c r="N422" t="s">
        <v>1376</v>
      </c>
      <c r="O422" t="s">
        <v>23</v>
      </c>
      <c r="P422" s="19">
        <f>VLOOKUP(MAP_Thailand3[[#This Row],[ADM1_TH]],[1]AREA_CD!$A:$B,2,0)</f>
        <v>4</v>
      </c>
    </row>
    <row r="423" spans="1:16" x14ac:dyDescent="0.3">
      <c r="A423" t="str">
        <f>_xlfn.CONCAT(MAP_Thailand3[[#This Row],[ADM1_TH]],MAP_Thailand3[[#This Row],[ADM2_TH]],MAP_Thailand3[[#This Row],[ADM3_TH]])</f>
        <v>พระนครศรีอยุธยาพระนครศรีอยุธยาลุมพลี</v>
      </c>
      <c r="B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TH140114</v>
      </c>
      <c r="C423" t="s">
        <v>252</v>
      </c>
      <c r="D423">
        <v>6.4110861336600003E-2</v>
      </c>
      <c r="E423">
        <v>2.1459800369699999E-4</v>
      </c>
      <c r="F423" t="s">
        <v>30</v>
      </c>
      <c r="G423" t="s">
        <v>31</v>
      </c>
      <c r="H423" t="str">
        <f>VLOOKUP(MAP_Thailand3[[#This Row],[ADM1_EN]],$F$2:$H$78,3,0)</f>
        <v>TH14</v>
      </c>
      <c r="I423" t="s">
        <v>30</v>
      </c>
      <c r="J423" t="s">
        <v>31</v>
      </c>
      <c r="K423" t="s">
        <v>1337</v>
      </c>
      <c r="L423" t="s">
        <v>1377</v>
      </c>
      <c r="M423" t="s">
        <v>1378</v>
      </c>
      <c r="N423" t="s">
        <v>1379</v>
      </c>
      <c r="O423" t="s">
        <v>23</v>
      </c>
      <c r="P423" s="19">
        <f>VLOOKUP(MAP_Thailand3[[#This Row],[ADM1_TH]],[1]AREA_CD!$A:$B,2,0)</f>
        <v>4</v>
      </c>
    </row>
    <row r="424" spans="1:16" x14ac:dyDescent="0.3">
      <c r="A424" t="str">
        <f>_xlfn.CONCAT(MAP_Thailand3[[#This Row],[ADM1_TH]],MAP_Thailand3[[#This Row],[ADM2_TH]],MAP_Thailand3[[#This Row],[ADM3_TH]])</f>
        <v>พระนครศรีอยุธยาพระนครศรีอยุธยาบ้านใหม่</v>
      </c>
      <c r="B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TH140115</v>
      </c>
      <c r="C424" t="s">
        <v>252</v>
      </c>
      <c r="D424">
        <v>0.172030471681</v>
      </c>
      <c r="E424">
        <v>9.23795030955E-4</v>
      </c>
      <c r="F424" t="s">
        <v>30</v>
      </c>
      <c r="G424" t="s">
        <v>31</v>
      </c>
      <c r="H424" t="str">
        <f>VLOOKUP(MAP_Thailand3[[#This Row],[ADM1_EN]],$F$2:$H$78,3,0)</f>
        <v>TH14</v>
      </c>
      <c r="I424" t="s">
        <v>30</v>
      </c>
      <c r="J424" t="s">
        <v>31</v>
      </c>
      <c r="K424" t="s">
        <v>1337</v>
      </c>
      <c r="L424" t="s">
        <v>1067</v>
      </c>
      <c r="M424" t="s">
        <v>1068</v>
      </c>
      <c r="N424" t="s">
        <v>1380</v>
      </c>
      <c r="O424" t="s">
        <v>23</v>
      </c>
      <c r="P424" s="19">
        <f>VLOOKUP(MAP_Thailand3[[#This Row],[ADM1_TH]],[1]AREA_CD!$A:$B,2,0)</f>
        <v>4</v>
      </c>
    </row>
    <row r="425" spans="1:16" x14ac:dyDescent="0.3">
      <c r="A425" t="str">
        <f>_xlfn.CONCAT(MAP_Thailand3[[#This Row],[ADM1_TH]],MAP_Thailand3[[#This Row],[ADM2_TH]],MAP_Thailand3[[#This Row],[ADM3_TH]])</f>
        <v>พระนครศรีอยุธยาพระนครศรีอยุธยาบ้านเกาะ</v>
      </c>
      <c r="B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TH140116</v>
      </c>
      <c r="C425" t="s">
        <v>252</v>
      </c>
      <c r="D425">
        <v>0.15030680803599999</v>
      </c>
      <c r="E425">
        <v>7.4637650518099999E-4</v>
      </c>
      <c r="F425" t="s">
        <v>30</v>
      </c>
      <c r="G425" t="s">
        <v>31</v>
      </c>
      <c r="H425" t="str">
        <f>VLOOKUP(MAP_Thailand3[[#This Row],[ADM1_EN]],$F$2:$H$78,3,0)</f>
        <v>TH14</v>
      </c>
      <c r="I425" t="s">
        <v>30</v>
      </c>
      <c r="J425" t="s">
        <v>31</v>
      </c>
      <c r="K425" t="s">
        <v>1337</v>
      </c>
      <c r="L425" t="s">
        <v>1381</v>
      </c>
      <c r="M425" t="s">
        <v>1382</v>
      </c>
      <c r="N425" t="s">
        <v>1383</v>
      </c>
      <c r="O425" t="s">
        <v>23</v>
      </c>
      <c r="P425" s="19">
        <f>VLOOKUP(MAP_Thailand3[[#This Row],[ADM1_TH]],[1]AREA_CD!$A:$B,2,0)</f>
        <v>4</v>
      </c>
    </row>
    <row r="426" spans="1:16" x14ac:dyDescent="0.3">
      <c r="A426" t="str">
        <f>_xlfn.CONCAT(MAP_Thailand3[[#This Row],[ADM1_TH]],MAP_Thailand3[[#This Row],[ADM2_TH]],MAP_Thailand3[[#This Row],[ADM3_TH]])</f>
        <v>พระนครศรีอยุธยาพระนครศรีอยุธยาคลองสวนพลู</v>
      </c>
      <c r="B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TH140117</v>
      </c>
      <c r="C426" t="s">
        <v>252</v>
      </c>
      <c r="D426">
        <v>0.169049670205</v>
      </c>
      <c r="E426">
        <v>8.0629064839900005E-4</v>
      </c>
      <c r="F426" t="s">
        <v>30</v>
      </c>
      <c r="G426" t="s">
        <v>31</v>
      </c>
      <c r="H426" t="str">
        <f>VLOOKUP(MAP_Thailand3[[#This Row],[ADM1_EN]],$F$2:$H$78,3,0)</f>
        <v>TH14</v>
      </c>
      <c r="I426" t="s">
        <v>30</v>
      </c>
      <c r="J426" t="s">
        <v>31</v>
      </c>
      <c r="K426" t="s">
        <v>1337</v>
      </c>
      <c r="L426" t="s">
        <v>1384</v>
      </c>
      <c r="M426" t="s">
        <v>1385</v>
      </c>
      <c r="N426" t="s">
        <v>1386</v>
      </c>
      <c r="O426" t="s">
        <v>23</v>
      </c>
      <c r="P426" s="19">
        <f>VLOOKUP(MAP_Thailand3[[#This Row],[ADM1_TH]],[1]AREA_CD!$A:$B,2,0)</f>
        <v>4</v>
      </c>
    </row>
    <row r="427" spans="1:16" x14ac:dyDescent="0.3">
      <c r="A427" t="str">
        <f>_xlfn.CONCAT(MAP_Thailand3[[#This Row],[ADM1_TH]],MAP_Thailand3[[#This Row],[ADM2_TH]],MAP_Thailand3[[#This Row],[ADM3_TH]])</f>
        <v>พระนครศรีอยุธยาพระนครศรีอยุธยาคลองสระบัว</v>
      </c>
      <c r="B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TH140118</v>
      </c>
      <c r="C427" t="s">
        <v>252</v>
      </c>
      <c r="D427">
        <v>6.0024516019600002E-2</v>
      </c>
      <c r="E427">
        <v>2.0862127180700001E-4</v>
      </c>
      <c r="F427" t="s">
        <v>30</v>
      </c>
      <c r="G427" t="s">
        <v>31</v>
      </c>
      <c r="H427" t="str">
        <f>VLOOKUP(MAP_Thailand3[[#This Row],[ADM1_EN]],$F$2:$H$78,3,0)</f>
        <v>TH14</v>
      </c>
      <c r="I427" t="s">
        <v>30</v>
      </c>
      <c r="J427" t="s">
        <v>31</v>
      </c>
      <c r="K427" t="s">
        <v>1337</v>
      </c>
      <c r="L427" t="s">
        <v>1387</v>
      </c>
      <c r="M427" t="s">
        <v>1388</v>
      </c>
      <c r="N427" t="s">
        <v>1389</v>
      </c>
      <c r="O427" t="s">
        <v>23</v>
      </c>
      <c r="P427" s="19">
        <f>VLOOKUP(MAP_Thailand3[[#This Row],[ADM1_TH]],[1]AREA_CD!$A:$B,2,0)</f>
        <v>4</v>
      </c>
    </row>
    <row r="428" spans="1:16" x14ac:dyDescent="0.3">
      <c r="A428" t="str">
        <f>_xlfn.CONCAT(MAP_Thailand3[[#This Row],[ADM1_TH]],MAP_Thailand3[[#This Row],[ADM2_TH]],MAP_Thailand3[[#This Row],[ADM3_TH]])</f>
        <v>พระนครศรีอยุธยาพระนครศรีอยุธยาเกาะเรียน</v>
      </c>
      <c r="B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TH140119</v>
      </c>
      <c r="C428" t="s">
        <v>252</v>
      </c>
      <c r="D428">
        <v>0.119175625178</v>
      </c>
      <c r="E428">
        <v>4.8746204448100002E-4</v>
      </c>
      <c r="F428" t="s">
        <v>30</v>
      </c>
      <c r="G428" t="s">
        <v>31</v>
      </c>
      <c r="H428" t="str">
        <f>VLOOKUP(MAP_Thailand3[[#This Row],[ADM1_EN]],$F$2:$H$78,3,0)</f>
        <v>TH14</v>
      </c>
      <c r="I428" t="s">
        <v>30</v>
      </c>
      <c r="J428" t="s">
        <v>31</v>
      </c>
      <c r="K428" t="s">
        <v>1337</v>
      </c>
      <c r="L428" t="s">
        <v>1390</v>
      </c>
      <c r="M428" t="s">
        <v>1391</v>
      </c>
      <c r="N428" t="s">
        <v>1392</v>
      </c>
      <c r="O428" t="s">
        <v>23</v>
      </c>
      <c r="P428" s="19">
        <f>VLOOKUP(MAP_Thailand3[[#This Row],[ADM1_TH]],[1]AREA_CD!$A:$B,2,0)</f>
        <v>4</v>
      </c>
    </row>
    <row r="429" spans="1:16" x14ac:dyDescent="0.3">
      <c r="A429" t="str">
        <f>_xlfn.CONCAT(MAP_Thailand3[[#This Row],[ADM1_TH]],MAP_Thailand3[[#This Row],[ADM2_TH]],MAP_Thailand3[[#This Row],[ADM3_TH]])</f>
        <v>พระนครศรีอยุธยาพระนครศรีอยุธยาบ้านป้อม</v>
      </c>
      <c r="B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TH140120</v>
      </c>
      <c r="C429" t="s">
        <v>252</v>
      </c>
      <c r="D429">
        <v>0.18353663097100001</v>
      </c>
      <c r="E429">
        <v>1.2333452710199999E-3</v>
      </c>
      <c r="F429" t="s">
        <v>30</v>
      </c>
      <c r="G429" t="s">
        <v>31</v>
      </c>
      <c r="H429" t="str">
        <f>VLOOKUP(MAP_Thailand3[[#This Row],[ADM1_EN]],$F$2:$H$78,3,0)</f>
        <v>TH14</v>
      </c>
      <c r="I429" t="s">
        <v>30</v>
      </c>
      <c r="J429" t="s">
        <v>31</v>
      </c>
      <c r="K429" t="s">
        <v>1337</v>
      </c>
      <c r="L429" t="s">
        <v>1393</v>
      </c>
      <c r="M429" t="s">
        <v>1394</v>
      </c>
      <c r="N429" t="s">
        <v>1395</v>
      </c>
      <c r="O429" t="s">
        <v>23</v>
      </c>
      <c r="P429" s="19">
        <f>VLOOKUP(MAP_Thailand3[[#This Row],[ADM1_TH]],[1]AREA_CD!$A:$B,2,0)</f>
        <v>4</v>
      </c>
    </row>
    <row r="430" spans="1:16" x14ac:dyDescent="0.3">
      <c r="A430" t="str">
        <f>_xlfn.CONCAT(MAP_Thailand3[[#This Row],[ADM1_TH]],MAP_Thailand3[[#This Row],[ADM2_TH]],MAP_Thailand3[[#This Row],[ADM3_TH]])</f>
        <v>พระนครศรีอยุธยาพระนครศรีอยุธยาบ้านรุน</v>
      </c>
      <c r="B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TH140121</v>
      </c>
      <c r="C430" t="s">
        <v>252</v>
      </c>
      <c r="D430">
        <v>9.9247821744699996E-2</v>
      </c>
      <c r="E430">
        <v>5.49133659855E-4</v>
      </c>
      <c r="F430" t="s">
        <v>30</v>
      </c>
      <c r="G430" t="s">
        <v>31</v>
      </c>
      <c r="H430" t="str">
        <f>VLOOKUP(MAP_Thailand3[[#This Row],[ADM1_EN]],$F$2:$H$78,3,0)</f>
        <v>TH14</v>
      </c>
      <c r="I430" t="s">
        <v>30</v>
      </c>
      <c r="J430" t="s">
        <v>31</v>
      </c>
      <c r="K430" t="s">
        <v>1337</v>
      </c>
      <c r="L430" t="s">
        <v>1396</v>
      </c>
      <c r="M430" t="s">
        <v>1397</v>
      </c>
      <c r="N430" t="s">
        <v>1398</v>
      </c>
      <c r="O430" t="s">
        <v>23</v>
      </c>
      <c r="P430" s="19">
        <f>VLOOKUP(MAP_Thailand3[[#This Row],[ADM1_TH]],[1]AREA_CD!$A:$B,2,0)</f>
        <v>4</v>
      </c>
    </row>
    <row r="431" spans="1:16" x14ac:dyDescent="0.3">
      <c r="A431" t="str">
        <f>_xlfn.CONCAT(MAP_Thailand3[[#This Row],[ADM1_TH]],MAP_Thailand3[[#This Row],[ADM2_TH]],MAP_Thailand3[[#This Row],[ADM3_TH]])</f>
        <v>พระนครศรีอยุธยาท่าเรือท่าเรือ</v>
      </c>
      <c r="B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TH140201</v>
      </c>
      <c r="C431" t="s">
        <v>252</v>
      </c>
      <c r="D431">
        <v>7.8129477913500001E-2</v>
      </c>
      <c r="E431">
        <v>2.9557828736000001E-4</v>
      </c>
      <c r="F431" t="s">
        <v>30</v>
      </c>
      <c r="G431" t="s">
        <v>31</v>
      </c>
      <c r="H431" t="str">
        <f>VLOOKUP(MAP_Thailand3[[#This Row],[ADM1_EN]],$F$2:$H$78,3,0)</f>
        <v>TH14</v>
      </c>
      <c r="I431" t="s">
        <v>1399</v>
      </c>
      <c r="J431" t="s">
        <v>1400</v>
      </c>
      <c r="K431" t="s">
        <v>1401</v>
      </c>
      <c r="L431" t="s">
        <v>1399</v>
      </c>
      <c r="M431" t="s">
        <v>1400</v>
      </c>
      <c r="N431" t="s">
        <v>1402</v>
      </c>
      <c r="O431" t="s">
        <v>23</v>
      </c>
      <c r="P431" s="19">
        <f>VLOOKUP(MAP_Thailand3[[#This Row],[ADM1_TH]],[1]AREA_CD!$A:$B,2,0)</f>
        <v>4</v>
      </c>
    </row>
    <row r="432" spans="1:16" x14ac:dyDescent="0.3">
      <c r="A432" t="str">
        <f>_xlfn.CONCAT(MAP_Thailand3[[#This Row],[ADM1_TH]],MAP_Thailand3[[#This Row],[ADM2_TH]],MAP_Thailand3[[#This Row],[ADM3_TH]])</f>
        <v>พระนครศรีอยุธยาท่าเรือจำปา</v>
      </c>
      <c r="B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TH140202</v>
      </c>
      <c r="C432" t="s">
        <v>252</v>
      </c>
      <c r="D432">
        <v>0.15879728935099999</v>
      </c>
      <c r="E432">
        <v>8.5807495268399995E-4</v>
      </c>
      <c r="F432" t="s">
        <v>30</v>
      </c>
      <c r="G432" t="s">
        <v>31</v>
      </c>
      <c r="H432" t="str">
        <f>VLOOKUP(MAP_Thailand3[[#This Row],[ADM1_EN]],$F$2:$H$78,3,0)</f>
        <v>TH14</v>
      </c>
      <c r="I432" t="s">
        <v>1399</v>
      </c>
      <c r="J432" t="s">
        <v>1400</v>
      </c>
      <c r="K432" t="s">
        <v>1401</v>
      </c>
      <c r="L432" t="s">
        <v>1403</v>
      </c>
      <c r="M432" t="s">
        <v>1404</v>
      </c>
      <c r="N432" t="s">
        <v>1405</v>
      </c>
      <c r="O432" t="s">
        <v>23</v>
      </c>
      <c r="P432" s="19">
        <f>VLOOKUP(MAP_Thailand3[[#This Row],[ADM1_TH]],[1]AREA_CD!$A:$B,2,0)</f>
        <v>4</v>
      </c>
    </row>
    <row r="433" spans="1:16" x14ac:dyDescent="0.3">
      <c r="A433" t="str">
        <f>_xlfn.CONCAT(MAP_Thailand3[[#This Row],[ADM1_TH]],MAP_Thailand3[[#This Row],[ADM2_TH]],MAP_Thailand3[[#This Row],[ADM3_TH]])</f>
        <v>พระนครศรีอยุธยาท่าเรือท่าหลวง</v>
      </c>
      <c r="B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TH140203</v>
      </c>
      <c r="C433" t="s">
        <v>252</v>
      </c>
      <c r="D433">
        <v>0.14617740567599999</v>
      </c>
      <c r="E433">
        <v>9.7549090351799997E-4</v>
      </c>
      <c r="F433" t="s">
        <v>30</v>
      </c>
      <c r="G433" t="s">
        <v>31</v>
      </c>
      <c r="H433" t="str">
        <f>VLOOKUP(MAP_Thailand3[[#This Row],[ADM1_EN]],$F$2:$H$78,3,0)</f>
        <v>TH14</v>
      </c>
      <c r="I433" t="s">
        <v>1399</v>
      </c>
      <c r="J433" t="s">
        <v>1400</v>
      </c>
      <c r="K433" t="s">
        <v>1401</v>
      </c>
      <c r="L433" t="s">
        <v>1406</v>
      </c>
      <c r="M433" t="s">
        <v>1407</v>
      </c>
      <c r="N433" t="s">
        <v>1408</v>
      </c>
      <c r="O433" t="s">
        <v>23</v>
      </c>
      <c r="P433" s="19">
        <f>VLOOKUP(MAP_Thailand3[[#This Row],[ADM1_TH]],[1]AREA_CD!$A:$B,2,0)</f>
        <v>4</v>
      </c>
    </row>
    <row r="434" spans="1:16" x14ac:dyDescent="0.3">
      <c r="A434" t="str">
        <f>_xlfn.CONCAT(MAP_Thailand3[[#This Row],[ADM1_TH]],MAP_Thailand3[[#This Row],[ADM2_TH]],MAP_Thailand3[[#This Row],[ADM3_TH]])</f>
        <v>พระนครศรีอยุธยาท่าเรือบ้านร่อม</v>
      </c>
      <c r="B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TH140204</v>
      </c>
      <c r="C434" t="s">
        <v>252</v>
      </c>
      <c r="D434">
        <v>0.20367463299399999</v>
      </c>
      <c r="E434">
        <v>1.14725358493E-3</v>
      </c>
      <c r="F434" t="s">
        <v>30</v>
      </c>
      <c r="G434" t="s">
        <v>31</v>
      </c>
      <c r="H434" t="str">
        <f>VLOOKUP(MAP_Thailand3[[#This Row],[ADM1_EN]],$F$2:$H$78,3,0)</f>
        <v>TH14</v>
      </c>
      <c r="I434" t="s">
        <v>1399</v>
      </c>
      <c r="J434" t="s">
        <v>1400</v>
      </c>
      <c r="K434" t="s">
        <v>1401</v>
      </c>
      <c r="L434" t="s">
        <v>1409</v>
      </c>
      <c r="M434" t="s">
        <v>1410</v>
      </c>
      <c r="N434" t="s">
        <v>1411</v>
      </c>
      <c r="O434" t="s">
        <v>23</v>
      </c>
      <c r="P434" s="19">
        <f>VLOOKUP(MAP_Thailand3[[#This Row],[ADM1_TH]],[1]AREA_CD!$A:$B,2,0)</f>
        <v>4</v>
      </c>
    </row>
    <row r="435" spans="1:16" x14ac:dyDescent="0.3">
      <c r="A435" t="str">
        <f>_xlfn.CONCAT(MAP_Thailand3[[#This Row],[ADM1_TH]],MAP_Thailand3[[#This Row],[ADM2_TH]],MAP_Thailand3[[#This Row],[ADM3_TH]])</f>
        <v>พระนครศรีอยุธยาท่าเรือศาลาลอย</v>
      </c>
      <c r="B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TH140205</v>
      </c>
      <c r="C435" t="s">
        <v>252</v>
      </c>
      <c r="D435">
        <v>0.15088014315199999</v>
      </c>
      <c r="E435">
        <v>7.8181878851000001E-4</v>
      </c>
      <c r="F435" t="s">
        <v>30</v>
      </c>
      <c r="G435" t="s">
        <v>31</v>
      </c>
      <c r="H435" t="str">
        <f>VLOOKUP(MAP_Thailand3[[#This Row],[ADM1_EN]],$F$2:$H$78,3,0)</f>
        <v>TH14</v>
      </c>
      <c r="I435" t="s">
        <v>1399</v>
      </c>
      <c r="J435" t="s">
        <v>1400</v>
      </c>
      <c r="K435" t="s">
        <v>1401</v>
      </c>
      <c r="L435" t="s">
        <v>1412</v>
      </c>
      <c r="M435" t="s">
        <v>1413</v>
      </c>
      <c r="N435" t="s">
        <v>1414</v>
      </c>
      <c r="O435" t="s">
        <v>23</v>
      </c>
      <c r="P435" s="19">
        <f>VLOOKUP(MAP_Thailand3[[#This Row],[ADM1_TH]],[1]AREA_CD!$A:$B,2,0)</f>
        <v>4</v>
      </c>
    </row>
    <row r="436" spans="1:16" x14ac:dyDescent="0.3">
      <c r="A436" t="str">
        <f>_xlfn.CONCAT(MAP_Thailand3[[#This Row],[ADM1_TH]],MAP_Thailand3[[#This Row],[ADM2_TH]],MAP_Thailand3[[#This Row],[ADM3_TH]])</f>
        <v>พระนครศรีอยุธยาท่าเรือวังแดง</v>
      </c>
      <c r="B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TH140206</v>
      </c>
      <c r="C436" t="s">
        <v>252</v>
      </c>
      <c r="D436">
        <v>0.25241216943</v>
      </c>
      <c r="E436">
        <v>1.62426241883E-3</v>
      </c>
      <c r="F436" t="s">
        <v>30</v>
      </c>
      <c r="G436" t="s">
        <v>31</v>
      </c>
      <c r="H436" t="str">
        <f>VLOOKUP(MAP_Thailand3[[#This Row],[ADM1_EN]],$F$2:$H$78,3,0)</f>
        <v>TH14</v>
      </c>
      <c r="I436" t="s">
        <v>1399</v>
      </c>
      <c r="J436" t="s">
        <v>1400</v>
      </c>
      <c r="K436" t="s">
        <v>1401</v>
      </c>
      <c r="L436" t="s">
        <v>1415</v>
      </c>
      <c r="M436" t="s">
        <v>1416</v>
      </c>
      <c r="N436" t="s">
        <v>1417</v>
      </c>
      <c r="O436" t="s">
        <v>23</v>
      </c>
      <c r="P436" s="19">
        <f>VLOOKUP(MAP_Thailand3[[#This Row],[ADM1_TH]],[1]AREA_CD!$A:$B,2,0)</f>
        <v>4</v>
      </c>
    </row>
    <row r="437" spans="1:16" x14ac:dyDescent="0.3">
      <c r="A437" t="str">
        <f>_xlfn.CONCAT(MAP_Thailand3[[#This Row],[ADM1_TH]],MAP_Thailand3[[#This Row],[ADM2_TH]],MAP_Thailand3[[#This Row],[ADM3_TH]])</f>
        <v>พระนครศรีอยุธยาท่าเรือโพธิ์เอน</v>
      </c>
      <c r="B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TH140207</v>
      </c>
      <c r="C437" t="s">
        <v>252</v>
      </c>
      <c r="D437">
        <v>0.120546270043</v>
      </c>
      <c r="E437">
        <v>5.7172798323799998E-4</v>
      </c>
      <c r="F437" t="s">
        <v>30</v>
      </c>
      <c r="G437" t="s">
        <v>31</v>
      </c>
      <c r="H437" t="str">
        <f>VLOOKUP(MAP_Thailand3[[#This Row],[ADM1_EN]],$F$2:$H$78,3,0)</f>
        <v>TH14</v>
      </c>
      <c r="I437" t="s">
        <v>1399</v>
      </c>
      <c r="J437" t="s">
        <v>1400</v>
      </c>
      <c r="K437" t="s">
        <v>1401</v>
      </c>
      <c r="L437" t="s">
        <v>1418</v>
      </c>
      <c r="M437" t="s">
        <v>1419</v>
      </c>
      <c r="N437" t="s">
        <v>1420</v>
      </c>
      <c r="O437" t="s">
        <v>23</v>
      </c>
      <c r="P437" s="19">
        <f>VLOOKUP(MAP_Thailand3[[#This Row],[ADM1_TH]],[1]AREA_CD!$A:$B,2,0)</f>
        <v>4</v>
      </c>
    </row>
    <row r="438" spans="1:16" x14ac:dyDescent="0.3">
      <c r="A438" t="str">
        <f>_xlfn.CONCAT(MAP_Thailand3[[#This Row],[ADM1_TH]],MAP_Thailand3[[#This Row],[ADM2_TH]],MAP_Thailand3[[#This Row],[ADM3_TH]])</f>
        <v>พระนครศรีอยุธยาท่าเรือปากท่า</v>
      </c>
      <c r="B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TH140208</v>
      </c>
      <c r="C438" t="s">
        <v>252</v>
      </c>
      <c r="D438">
        <v>0.13219131865700001</v>
      </c>
      <c r="E438">
        <v>6.3696742146499995E-4</v>
      </c>
      <c r="F438" t="s">
        <v>30</v>
      </c>
      <c r="G438" t="s">
        <v>31</v>
      </c>
      <c r="H438" t="str">
        <f>VLOOKUP(MAP_Thailand3[[#This Row],[ADM1_EN]],$F$2:$H$78,3,0)</f>
        <v>TH14</v>
      </c>
      <c r="I438" t="s">
        <v>1399</v>
      </c>
      <c r="J438" t="s">
        <v>1400</v>
      </c>
      <c r="K438" t="s">
        <v>1401</v>
      </c>
      <c r="L438" t="s">
        <v>1421</v>
      </c>
      <c r="M438" t="s">
        <v>1422</v>
      </c>
      <c r="N438" t="s">
        <v>1423</v>
      </c>
      <c r="O438" t="s">
        <v>23</v>
      </c>
      <c r="P438" s="19">
        <f>VLOOKUP(MAP_Thailand3[[#This Row],[ADM1_TH]],[1]AREA_CD!$A:$B,2,0)</f>
        <v>4</v>
      </c>
    </row>
    <row r="439" spans="1:16" x14ac:dyDescent="0.3">
      <c r="A439" t="str">
        <f>_xlfn.CONCAT(MAP_Thailand3[[#This Row],[ADM1_TH]],MAP_Thailand3[[#This Row],[ADM2_TH]],MAP_Thailand3[[#This Row],[ADM3_TH]])</f>
        <v>พระนครศรีอยุธยาท่าเรือหนองขนาก</v>
      </c>
      <c r="B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TH140209</v>
      </c>
      <c r="C439" t="s">
        <v>252</v>
      </c>
      <c r="D439">
        <v>0.241450971968</v>
      </c>
      <c r="E439">
        <v>1.5567456928700001E-3</v>
      </c>
      <c r="F439" t="s">
        <v>30</v>
      </c>
      <c r="G439" t="s">
        <v>31</v>
      </c>
      <c r="H439" t="str">
        <f>VLOOKUP(MAP_Thailand3[[#This Row],[ADM1_EN]],$F$2:$H$78,3,0)</f>
        <v>TH14</v>
      </c>
      <c r="I439" t="s">
        <v>1399</v>
      </c>
      <c r="J439" t="s">
        <v>1400</v>
      </c>
      <c r="K439" t="s">
        <v>1401</v>
      </c>
      <c r="L439" t="s">
        <v>1424</v>
      </c>
      <c r="M439" t="s">
        <v>1425</v>
      </c>
      <c r="N439" t="s">
        <v>1426</v>
      </c>
      <c r="O439" t="s">
        <v>23</v>
      </c>
      <c r="P439" s="19">
        <f>VLOOKUP(MAP_Thailand3[[#This Row],[ADM1_TH]],[1]AREA_CD!$A:$B,2,0)</f>
        <v>4</v>
      </c>
    </row>
    <row r="440" spans="1:16" x14ac:dyDescent="0.3">
      <c r="A440" t="str">
        <f>_xlfn.CONCAT(MAP_Thailand3[[#This Row],[ADM1_TH]],MAP_Thailand3[[#This Row],[ADM2_TH]],MAP_Thailand3[[#This Row],[ADM3_TH]])</f>
        <v>พระนครศรีอยุธยาท่าเรือท่าเจ้าสนุก</v>
      </c>
      <c r="B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TH140210</v>
      </c>
      <c r="C440" t="s">
        <v>252</v>
      </c>
      <c r="D440">
        <v>0.13624603308800001</v>
      </c>
      <c r="E440">
        <v>9.0313271189999995E-4</v>
      </c>
      <c r="F440" t="s">
        <v>30</v>
      </c>
      <c r="G440" t="s">
        <v>31</v>
      </c>
      <c r="H440" t="str">
        <f>VLOOKUP(MAP_Thailand3[[#This Row],[ADM1_EN]],$F$2:$H$78,3,0)</f>
        <v>TH14</v>
      </c>
      <c r="I440" t="s">
        <v>1399</v>
      </c>
      <c r="J440" t="s">
        <v>1400</v>
      </c>
      <c r="K440" t="s">
        <v>1401</v>
      </c>
      <c r="L440" t="s">
        <v>1427</v>
      </c>
      <c r="M440" t="s">
        <v>1428</v>
      </c>
      <c r="N440" t="s">
        <v>1429</v>
      </c>
      <c r="O440" t="s">
        <v>23</v>
      </c>
      <c r="P440" s="19">
        <f>VLOOKUP(MAP_Thailand3[[#This Row],[ADM1_TH]],[1]AREA_CD!$A:$B,2,0)</f>
        <v>4</v>
      </c>
    </row>
    <row r="441" spans="1:16" x14ac:dyDescent="0.3">
      <c r="A441" t="str">
        <f>_xlfn.CONCAT(MAP_Thailand3[[#This Row],[ADM1_TH]],MAP_Thailand3[[#This Row],[ADM2_TH]],MAP_Thailand3[[#This Row],[ADM3_TH]])</f>
        <v>พระนครศรีอยุธยานครหลวงนครหลวง</v>
      </c>
      <c r="B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TH140301</v>
      </c>
      <c r="C441" t="s">
        <v>252</v>
      </c>
      <c r="D441">
        <v>0.16035735670699999</v>
      </c>
      <c r="E441">
        <v>7.6541407145300005E-4</v>
      </c>
      <c r="F441" t="s">
        <v>30</v>
      </c>
      <c r="G441" t="s">
        <v>31</v>
      </c>
      <c r="H441" t="str">
        <f>VLOOKUP(MAP_Thailand3[[#This Row],[ADM1_EN]],$F$2:$H$78,3,0)</f>
        <v>TH14</v>
      </c>
      <c r="I441" t="s">
        <v>1430</v>
      </c>
      <c r="J441" t="s">
        <v>1431</v>
      </c>
      <c r="K441" t="s">
        <v>1432</v>
      </c>
      <c r="L441" t="s">
        <v>1430</v>
      </c>
      <c r="M441" t="s">
        <v>1431</v>
      </c>
      <c r="N441" t="s">
        <v>1433</v>
      </c>
      <c r="O441" t="s">
        <v>23</v>
      </c>
      <c r="P441" s="19">
        <f>VLOOKUP(MAP_Thailand3[[#This Row],[ADM1_TH]],[1]AREA_CD!$A:$B,2,0)</f>
        <v>4</v>
      </c>
    </row>
    <row r="442" spans="1:16" x14ac:dyDescent="0.3">
      <c r="A442" t="str">
        <f>_xlfn.CONCAT(MAP_Thailand3[[#This Row],[ADM1_TH]],MAP_Thailand3[[#This Row],[ADM2_TH]],MAP_Thailand3[[#This Row],[ADM3_TH]])</f>
        <v>พระนครศรีอยุธยานครหลวงท่าช้าง</v>
      </c>
      <c r="B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TH140302</v>
      </c>
      <c r="C442" t="s">
        <v>252</v>
      </c>
      <c r="D442">
        <v>0.18265045540800001</v>
      </c>
      <c r="E442">
        <v>1.02503542509E-3</v>
      </c>
      <c r="F442" t="s">
        <v>30</v>
      </c>
      <c r="G442" t="s">
        <v>31</v>
      </c>
      <c r="H442" t="str">
        <f>VLOOKUP(MAP_Thailand3[[#This Row],[ADM1_EN]],$F$2:$H$78,3,0)</f>
        <v>TH14</v>
      </c>
      <c r="I442" t="s">
        <v>1430</v>
      </c>
      <c r="J442" t="s">
        <v>1431</v>
      </c>
      <c r="K442" t="s">
        <v>1432</v>
      </c>
      <c r="L442" t="s">
        <v>1434</v>
      </c>
      <c r="M442" t="s">
        <v>1435</v>
      </c>
      <c r="N442" t="s">
        <v>1436</v>
      </c>
      <c r="O442" t="s">
        <v>23</v>
      </c>
      <c r="P442" s="19">
        <f>VLOOKUP(MAP_Thailand3[[#This Row],[ADM1_TH]],[1]AREA_CD!$A:$B,2,0)</f>
        <v>4</v>
      </c>
    </row>
    <row r="443" spans="1:16" x14ac:dyDescent="0.3">
      <c r="A443" t="str">
        <f>_xlfn.CONCAT(MAP_Thailand3[[#This Row],[ADM1_TH]],MAP_Thailand3[[#This Row],[ADM2_TH]],MAP_Thailand3[[#This Row],[ADM3_TH]])</f>
        <v>พระนครศรีอยุธยานครหลวงบ่อโพง</v>
      </c>
      <c r="B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TH140303</v>
      </c>
      <c r="C443" t="s">
        <v>252</v>
      </c>
      <c r="D443">
        <v>0.15071326719399999</v>
      </c>
      <c r="E443">
        <v>1.0765445296400001E-3</v>
      </c>
      <c r="F443" t="s">
        <v>30</v>
      </c>
      <c r="G443" t="s">
        <v>31</v>
      </c>
      <c r="H443" t="str">
        <f>VLOOKUP(MAP_Thailand3[[#This Row],[ADM1_EN]],$F$2:$H$78,3,0)</f>
        <v>TH14</v>
      </c>
      <c r="I443" t="s">
        <v>1430</v>
      </c>
      <c r="J443" t="s">
        <v>1431</v>
      </c>
      <c r="K443" t="s">
        <v>1432</v>
      </c>
      <c r="L443" t="s">
        <v>1437</v>
      </c>
      <c r="M443" t="s">
        <v>1438</v>
      </c>
      <c r="N443" t="s">
        <v>1439</v>
      </c>
      <c r="O443" t="s">
        <v>23</v>
      </c>
      <c r="P443" s="19">
        <f>VLOOKUP(MAP_Thailand3[[#This Row],[ADM1_TH]],[1]AREA_CD!$A:$B,2,0)</f>
        <v>4</v>
      </c>
    </row>
    <row r="444" spans="1:16" x14ac:dyDescent="0.3">
      <c r="A444" t="str">
        <f>_xlfn.CONCAT(MAP_Thailand3[[#This Row],[ADM1_TH]],MAP_Thailand3[[#This Row],[ADM2_TH]],MAP_Thailand3[[#This Row],[ADM3_TH]])</f>
        <v>พระนครศรีอยุธยานครหลวงบ้านชุ้ง</v>
      </c>
      <c r="B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TH140304</v>
      </c>
      <c r="C444" t="s">
        <v>252</v>
      </c>
      <c r="D444">
        <v>0.202876977677</v>
      </c>
      <c r="E444">
        <v>1.8781728894299999E-3</v>
      </c>
      <c r="F444" t="s">
        <v>30</v>
      </c>
      <c r="G444" t="s">
        <v>31</v>
      </c>
      <c r="H444" t="str">
        <f>VLOOKUP(MAP_Thailand3[[#This Row],[ADM1_EN]],$F$2:$H$78,3,0)</f>
        <v>TH14</v>
      </c>
      <c r="I444" t="s">
        <v>1430</v>
      </c>
      <c r="J444" t="s">
        <v>1431</v>
      </c>
      <c r="K444" t="s">
        <v>1432</v>
      </c>
      <c r="L444" t="s">
        <v>1440</v>
      </c>
      <c r="M444" t="s">
        <v>1441</v>
      </c>
      <c r="N444" t="s">
        <v>1442</v>
      </c>
      <c r="O444" t="s">
        <v>23</v>
      </c>
      <c r="P444" s="19">
        <f>VLOOKUP(MAP_Thailand3[[#This Row],[ADM1_TH]],[1]AREA_CD!$A:$B,2,0)</f>
        <v>4</v>
      </c>
    </row>
    <row r="445" spans="1:16" x14ac:dyDescent="0.3">
      <c r="A445" t="str">
        <f>_xlfn.CONCAT(MAP_Thailand3[[#This Row],[ADM1_TH]],MAP_Thailand3[[#This Row],[ADM2_TH]],MAP_Thailand3[[#This Row],[ADM3_TH]])</f>
        <v>พระนครศรีอยุธยานครหลวงปากจั่น</v>
      </c>
      <c r="B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TH140305</v>
      </c>
      <c r="C445" t="s">
        <v>252</v>
      </c>
      <c r="D445">
        <v>0.11339710459000001</v>
      </c>
      <c r="E445">
        <v>6.13331872001E-4</v>
      </c>
      <c r="F445" t="s">
        <v>30</v>
      </c>
      <c r="G445" t="s">
        <v>31</v>
      </c>
      <c r="H445" t="str">
        <f>VLOOKUP(MAP_Thailand3[[#This Row],[ADM1_EN]],$F$2:$H$78,3,0)</f>
        <v>TH14</v>
      </c>
      <c r="I445" t="s">
        <v>1430</v>
      </c>
      <c r="J445" t="s">
        <v>1431</v>
      </c>
      <c r="K445" t="s">
        <v>1432</v>
      </c>
      <c r="L445" t="s">
        <v>1443</v>
      </c>
      <c r="M445" t="s">
        <v>1444</v>
      </c>
      <c r="N445" t="s">
        <v>1445</v>
      </c>
      <c r="O445" t="s">
        <v>23</v>
      </c>
      <c r="P445" s="19">
        <f>VLOOKUP(MAP_Thailand3[[#This Row],[ADM1_TH]],[1]AREA_CD!$A:$B,2,0)</f>
        <v>4</v>
      </c>
    </row>
    <row r="446" spans="1:16" x14ac:dyDescent="0.3">
      <c r="A446" t="str">
        <f>_xlfn.CONCAT(MAP_Thailand3[[#This Row],[ADM1_TH]],MAP_Thailand3[[#This Row],[ADM2_TH]],MAP_Thailand3[[#This Row],[ADM3_TH]])</f>
        <v>พระนครศรีอยุธยานครหลวงบางระกำ</v>
      </c>
      <c r="B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TH140306</v>
      </c>
      <c r="C446" t="s">
        <v>252</v>
      </c>
      <c r="D446">
        <v>0.15941302562599999</v>
      </c>
      <c r="E446">
        <v>1.03252301171E-3</v>
      </c>
      <c r="F446" t="s">
        <v>30</v>
      </c>
      <c r="G446" t="s">
        <v>31</v>
      </c>
      <c r="H446" t="str">
        <f>VLOOKUP(MAP_Thailand3[[#This Row],[ADM1_EN]],$F$2:$H$78,3,0)</f>
        <v>TH14</v>
      </c>
      <c r="I446" t="s">
        <v>1430</v>
      </c>
      <c r="J446" t="s">
        <v>1431</v>
      </c>
      <c r="K446" t="s">
        <v>1432</v>
      </c>
      <c r="L446" t="s">
        <v>1446</v>
      </c>
      <c r="M446" t="s">
        <v>1447</v>
      </c>
      <c r="N446" t="s">
        <v>1448</v>
      </c>
      <c r="O446" t="s">
        <v>23</v>
      </c>
      <c r="P446" s="19">
        <f>VLOOKUP(MAP_Thailand3[[#This Row],[ADM1_TH]],[1]AREA_CD!$A:$B,2,0)</f>
        <v>4</v>
      </c>
    </row>
    <row r="447" spans="1:16" x14ac:dyDescent="0.3">
      <c r="A447" t="str">
        <f>_xlfn.CONCAT(MAP_Thailand3[[#This Row],[ADM1_TH]],MAP_Thailand3[[#This Row],[ADM2_TH]],MAP_Thailand3[[#This Row],[ADM3_TH]])</f>
        <v>พระนครศรีอยุธยานครหลวงบางพระครู</v>
      </c>
      <c r="B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TH140307</v>
      </c>
      <c r="C447" t="s">
        <v>252</v>
      </c>
      <c r="D447">
        <v>0.13123375569699999</v>
      </c>
      <c r="E447">
        <v>7.7476969012599999E-4</v>
      </c>
      <c r="F447" t="s">
        <v>30</v>
      </c>
      <c r="G447" t="s">
        <v>31</v>
      </c>
      <c r="H447" t="str">
        <f>VLOOKUP(MAP_Thailand3[[#This Row],[ADM1_EN]],$F$2:$H$78,3,0)</f>
        <v>TH14</v>
      </c>
      <c r="I447" t="s">
        <v>1430</v>
      </c>
      <c r="J447" t="s">
        <v>1431</v>
      </c>
      <c r="K447" t="s">
        <v>1432</v>
      </c>
      <c r="L447" t="s">
        <v>1449</v>
      </c>
      <c r="M447" t="s">
        <v>1450</v>
      </c>
      <c r="N447" t="s">
        <v>1451</v>
      </c>
      <c r="O447" t="s">
        <v>23</v>
      </c>
      <c r="P447" s="19">
        <f>VLOOKUP(MAP_Thailand3[[#This Row],[ADM1_TH]],[1]AREA_CD!$A:$B,2,0)</f>
        <v>4</v>
      </c>
    </row>
    <row r="448" spans="1:16" x14ac:dyDescent="0.3">
      <c r="A448" t="str">
        <f>_xlfn.CONCAT(MAP_Thailand3[[#This Row],[ADM1_TH]],MAP_Thailand3[[#This Row],[ADM2_TH]],MAP_Thailand3[[#This Row],[ADM3_TH]])</f>
        <v>พระนครศรีอยุธยานครหลวงแม่ลา</v>
      </c>
      <c r="B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TH140308</v>
      </c>
      <c r="C448" t="s">
        <v>252</v>
      </c>
      <c r="D448">
        <v>0.145228493249</v>
      </c>
      <c r="E448">
        <v>7.5163867086699998E-4</v>
      </c>
      <c r="F448" t="s">
        <v>30</v>
      </c>
      <c r="G448" t="s">
        <v>31</v>
      </c>
      <c r="H448" t="str">
        <f>VLOOKUP(MAP_Thailand3[[#This Row],[ADM1_EN]],$F$2:$H$78,3,0)</f>
        <v>TH14</v>
      </c>
      <c r="I448" t="s">
        <v>1430</v>
      </c>
      <c r="J448" t="s">
        <v>1431</v>
      </c>
      <c r="K448" t="s">
        <v>1432</v>
      </c>
      <c r="L448" t="s">
        <v>1452</v>
      </c>
      <c r="M448" t="s">
        <v>1453</v>
      </c>
      <c r="N448" t="s">
        <v>1454</v>
      </c>
      <c r="O448" t="s">
        <v>23</v>
      </c>
      <c r="P448" s="19">
        <f>VLOOKUP(MAP_Thailand3[[#This Row],[ADM1_TH]],[1]AREA_CD!$A:$B,2,0)</f>
        <v>4</v>
      </c>
    </row>
    <row r="449" spans="1:16" x14ac:dyDescent="0.3">
      <c r="A449" t="str">
        <f>_xlfn.CONCAT(MAP_Thailand3[[#This Row],[ADM1_TH]],MAP_Thailand3[[#This Row],[ADM2_TH]],MAP_Thailand3[[#This Row],[ADM3_TH]])</f>
        <v>พระนครศรีอยุธยานครหลวงหนองปลิง</v>
      </c>
      <c r="B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TH140309</v>
      </c>
      <c r="C449" t="s">
        <v>252</v>
      </c>
      <c r="D449">
        <v>0.12613331724400001</v>
      </c>
      <c r="E449">
        <v>9.0534497740299999E-4</v>
      </c>
      <c r="F449" t="s">
        <v>30</v>
      </c>
      <c r="G449" t="s">
        <v>31</v>
      </c>
      <c r="H449" t="str">
        <f>VLOOKUP(MAP_Thailand3[[#This Row],[ADM1_EN]],$F$2:$H$78,3,0)</f>
        <v>TH14</v>
      </c>
      <c r="I449" t="s">
        <v>1430</v>
      </c>
      <c r="J449" t="s">
        <v>1431</v>
      </c>
      <c r="K449" t="s">
        <v>1432</v>
      </c>
      <c r="L449" t="s">
        <v>1455</v>
      </c>
      <c r="M449" t="s">
        <v>1456</v>
      </c>
      <c r="N449" t="s">
        <v>1457</v>
      </c>
      <c r="O449" t="s">
        <v>23</v>
      </c>
      <c r="P449" s="19">
        <f>VLOOKUP(MAP_Thailand3[[#This Row],[ADM1_TH]],[1]AREA_CD!$A:$B,2,0)</f>
        <v>4</v>
      </c>
    </row>
    <row r="450" spans="1:16" x14ac:dyDescent="0.3">
      <c r="A450" t="str">
        <f>_xlfn.CONCAT(MAP_Thailand3[[#This Row],[ADM1_TH]],MAP_Thailand3[[#This Row],[ADM2_TH]],MAP_Thailand3[[#This Row],[ADM3_TH]])</f>
        <v>พระนครศรีอยุธยานครหลวงคลองสะแก</v>
      </c>
      <c r="B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TH140310</v>
      </c>
      <c r="C450" t="s">
        <v>252</v>
      </c>
      <c r="D450">
        <v>0.13708158576500001</v>
      </c>
      <c r="E450">
        <v>7.2242365036600002E-4</v>
      </c>
      <c r="F450" t="s">
        <v>30</v>
      </c>
      <c r="G450" t="s">
        <v>31</v>
      </c>
      <c r="H450" t="str">
        <f>VLOOKUP(MAP_Thailand3[[#This Row],[ADM1_EN]],$F$2:$H$78,3,0)</f>
        <v>TH14</v>
      </c>
      <c r="I450" t="s">
        <v>1430</v>
      </c>
      <c r="J450" t="s">
        <v>1431</v>
      </c>
      <c r="K450" t="s">
        <v>1432</v>
      </c>
      <c r="L450" t="s">
        <v>1458</v>
      </c>
      <c r="M450" t="s">
        <v>1459</v>
      </c>
      <c r="N450" t="s">
        <v>1460</v>
      </c>
      <c r="O450" t="s">
        <v>23</v>
      </c>
      <c r="P450" s="19">
        <f>VLOOKUP(MAP_Thailand3[[#This Row],[ADM1_TH]],[1]AREA_CD!$A:$B,2,0)</f>
        <v>4</v>
      </c>
    </row>
    <row r="451" spans="1:16" x14ac:dyDescent="0.3">
      <c r="A451" t="str">
        <f>_xlfn.CONCAT(MAP_Thailand3[[#This Row],[ADM1_TH]],MAP_Thailand3[[#This Row],[ADM2_TH]],MAP_Thailand3[[#This Row],[ADM3_TH]])</f>
        <v>พระนครศรีอยุธยานครหลวงสามไถ</v>
      </c>
      <c r="B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TH140311</v>
      </c>
      <c r="C451" t="s">
        <v>252</v>
      </c>
      <c r="D451">
        <v>0.10435261611</v>
      </c>
      <c r="E451">
        <v>5.0627710359999996E-4</v>
      </c>
      <c r="F451" t="s">
        <v>30</v>
      </c>
      <c r="G451" t="s">
        <v>31</v>
      </c>
      <c r="H451" t="str">
        <f>VLOOKUP(MAP_Thailand3[[#This Row],[ADM1_EN]],$F$2:$H$78,3,0)</f>
        <v>TH14</v>
      </c>
      <c r="I451" t="s">
        <v>1430</v>
      </c>
      <c r="J451" t="s">
        <v>1431</v>
      </c>
      <c r="K451" t="s">
        <v>1432</v>
      </c>
      <c r="L451" t="s">
        <v>1461</v>
      </c>
      <c r="M451" t="s">
        <v>1462</v>
      </c>
      <c r="N451" t="s">
        <v>1463</v>
      </c>
      <c r="O451" t="s">
        <v>23</v>
      </c>
      <c r="P451" s="19">
        <f>VLOOKUP(MAP_Thailand3[[#This Row],[ADM1_TH]],[1]AREA_CD!$A:$B,2,0)</f>
        <v>4</v>
      </c>
    </row>
    <row r="452" spans="1:16" x14ac:dyDescent="0.3">
      <c r="A452" t="str">
        <f>_xlfn.CONCAT(MAP_Thailand3[[#This Row],[ADM1_TH]],MAP_Thailand3[[#This Row],[ADM2_TH]],MAP_Thailand3[[#This Row],[ADM3_TH]])</f>
        <v>พระนครศรีอยุธยานครหลวงพระนอน</v>
      </c>
      <c r="B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TH140312</v>
      </c>
      <c r="C452" t="s">
        <v>252</v>
      </c>
      <c r="D452">
        <v>0.25517072754600001</v>
      </c>
      <c r="E452">
        <v>1.63560978949E-3</v>
      </c>
      <c r="F452" t="s">
        <v>30</v>
      </c>
      <c r="G452" t="s">
        <v>31</v>
      </c>
      <c r="H452" t="str">
        <f>VLOOKUP(MAP_Thailand3[[#This Row],[ADM1_EN]],$F$2:$H$78,3,0)</f>
        <v>TH14</v>
      </c>
      <c r="I452" t="s">
        <v>1430</v>
      </c>
      <c r="J452" t="s">
        <v>1431</v>
      </c>
      <c r="K452" t="s">
        <v>1432</v>
      </c>
      <c r="L452" t="s">
        <v>1464</v>
      </c>
      <c r="M452" t="s">
        <v>1465</v>
      </c>
      <c r="N452" t="s">
        <v>1466</v>
      </c>
      <c r="O452" t="s">
        <v>23</v>
      </c>
      <c r="P452" s="19">
        <f>VLOOKUP(MAP_Thailand3[[#This Row],[ADM1_TH]],[1]AREA_CD!$A:$B,2,0)</f>
        <v>4</v>
      </c>
    </row>
    <row r="453" spans="1:16" x14ac:dyDescent="0.3">
      <c r="A453" t="str">
        <f>_xlfn.CONCAT(MAP_Thailand3[[#This Row],[ADM1_TH]],MAP_Thailand3[[#This Row],[ADM2_TH]],MAP_Thailand3[[#This Row],[ADM3_TH]])</f>
        <v>พระนครศรีอยุธยาบางไทรบางไทร</v>
      </c>
      <c r="B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TH140401</v>
      </c>
      <c r="C453" t="s">
        <v>252</v>
      </c>
      <c r="D453">
        <v>0.17783761227</v>
      </c>
      <c r="E453">
        <v>1.6235540019100001E-3</v>
      </c>
      <c r="F453" t="s">
        <v>30</v>
      </c>
      <c r="G453" t="s">
        <v>31</v>
      </c>
      <c r="H453" t="str">
        <f>VLOOKUP(MAP_Thailand3[[#This Row],[ADM1_EN]],$F$2:$H$78,3,0)</f>
        <v>TH14</v>
      </c>
      <c r="I453" t="s">
        <v>1467</v>
      </c>
      <c r="J453" t="s">
        <v>1468</v>
      </c>
      <c r="K453" t="s">
        <v>1469</v>
      </c>
      <c r="L453" t="s">
        <v>1467</v>
      </c>
      <c r="M453" t="s">
        <v>1468</v>
      </c>
      <c r="N453" t="s">
        <v>1470</v>
      </c>
      <c r="O453" t="s">
        <v>23</v>
      </c>
      <c r="P453" s="19">
        <f>VLOOKUP(MAP_Thailand3[[#This Row],[ADM1_TH]],[1]AREA_CD!$A:$B,2,0)</f>
        <v>4</v>
      </c>
    </row>
    <row r="454" spans="1:16" x14ac:dyDescent="0.3">
      <c r="A454" t="str">
        <f>_xlfn.CONCAT(MAP_Thailand3[[#This Row],[ADM1_TH]],MAP_Thailand3[[#This Row],[ADM2_TH]],MAP_Thailand3[[#This Row],[ADM3_TH]])</f>
        <v>พระนครศรีอยุธยาบางไทรบางพลี</v>
      </c>
      <c r="B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TH140402</v>
      </c>
      <c r="C454" t="s">
        <v>252</v>
      </c>
      <c r="D454">
        <v>0.196911867676</v>
      </c>
      <c r="E454">
        <v>1.0807781338299999E-3</v>
      </c>
      <c r="F454" t="s">
        <v>30</v>
      </c>
      <c r="G454" t="s">
        <v>31</v>
      </c>
      <c r="H454" t="str">
        <f>VLOOKUP(MAP_Thailand3[[#This Row],[ADM1_EN]],$F$2:$H$78,3,0)</f>
        <v>TH14</v>
      </c>
      <c r="I454" t="s">
        <v>1467</v>
      </c>
      <c r="J454" t="s">
        <v>1468</v>
      </c>
      <c r="K454" t="s">
        <v>1469</v>
      </c>
      <c r="L454" t="s">
        <v>899</v>
      </c>
      <c r="M454" t="s">
        <v>900</v>
      </c>
      <c r="N454" t="s">
        <v>1471</v>
      </c>
      <c r="O454" t="s">
        <v>23</v>
      </c>
      <c r="P454" s="19">
        <f>VLOOKUP(MAP_Thailand3[[#This Row],[ADM1_TH]],[1]AREA_CD!$A:$B,2,0)</f>
        <v>4</v>
      </c>
    </row>
    <row r="455" spans="1:16" x14ac:dyDescent="0.3">
      <c r="A455" t="str">
        <f>_xlfn.CONCAT(MAP_Thailand3[[#This Row],[ADM1_TH]],MAP_Thailand3[[#This Row],[ADM2_TH]],MAP_Thailand3[[#This Row],[ADM3_TH]])</f>
        <v>พระนครศรีอยุธยาบางไทรสนามชัย</v>
      </c>
      <c r="B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TH140403</v>
      </c>
      <c r="C455" t="s">
        <v>252</v>
      </c>
      <c r="D455">
        <v>0.12816507140300001</v>
      </c>
      <c r="E455">
        <v>6.15264569283E-4</v>
      </c>
      <c r="F455" t="s">
        <v>30</v>
      </c>
      <c r="G455" t="s">
        <v>31</v>
      </c>
      <c r="H455" t="str">
        <f>VLOOKUP(MAP_Thailand3[[#This Row],[ADM1_EN]],$F$2:$H$78,3,0)</f>
        <v>TH14</v>
      </c>
      <c r="I455" t="s">
        <v>1467</v>
      </c>
      <c r="J455" t="s">
        <v>1468</v>
      </c>
      <c r="K455" t="s">
        <v>1469</v>
      </c>
      <c r="L455" t="s">
        <v>1472</v>
      </c>
      <c r="M455" t="s">
        <v>1473</v>
      </c>
      <c r="N455" t="s">
        <v>1474</v>
      </c>
      <c r="O455" t="s">
        <v>23</v>
      </c>
      <c r="P455" s="19">
        <f>VLOOKUP(MAP_Thailand3[[#This Row],[ADM1_TH]],[1]AREA_CD!$A:$B,2,0)</f>
        <v>4</v>
      </c>
    </row>
    <row r="456" spans="1:16" x14ac:dyDescent="0.3">
      <c r="A456" t="str">
        <f>_xlfn.CONCAT(MAP_Thailand3[[#This Row],[ADM1_TH]],MAP_Thailand3[[#This Row],[ADM2_TH]],MAP_Thailand3[[#This Row],[ADM3_TH]])</f>
        <v>พระนครศรีอยุธยาบางไทรบ้านแป้ง</v>
      </c>
      <c r="B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TH140404</v>
      </c>
      <c r="C456" t="s">
        <v>252</v>
      </c>
      <c r="D456">
        <v>0.116360364026</v>
      </c>
      <c r="E456">
        <v>7.0159419665499995E-4</v>
      </c>
      <c r="F456" t="s">
        <v>30</v>
      </c>
      <c r="G456" t="s">
        <v>31</v>
      </c>
      <c r="H456" t="str">
        <f>VLOOKUP(MAP_Thailand3[[#This Row],[ADM1_EN]],$F$2:$H$78,3,0)</f>
        <v>TH14</v>
      </c>
      <c r="I456" t="s">
        <v>1467</v>
      </c>
      <c r="J456" t="s">
        <v>1468</v>
      </c>
      <c r="K456" t="s">
        <v>1469</v>
      </c>
      <c r="L456" t="s">
        <v>1475</v>
      </c>
      <c r="M456" t="s">
        <v>1476</v>
      </c>
      <c r="N456" t="s">
        <v>1477</v>
      </c>
      <c r="O456" t="s">
        <v>23</v>
      </c>
      <c r="P456" s="19">
        <f>VLOOKUP(MAP_Thailand3[[#This Row],[ADM1_TH]],[1]AREA_CD!$A:$B,2,0)</f>
        <v>4</v>
      </c>
    </row>
    <row r="457" spans="1:16" x14ac:dyDescent="0.3">
      <c r="A457" t="str">
        <f>_xlfn.CONCAT(MAP_Thailand3[[#This Row],[ADM1_TH]],MAP_Thailand3[[#This Row],[ADM2_TH]],MAP_Thailand3[[#This Row],[ADM3_TH]])</f>
        <v>พระนครศรีอยุธยาบางไทรหน้าไม้</v>
      </c>
      <c r="B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TH140405</v>
      </c>
      <c r="C457" t="s">
        <v>252</v>
      </c>
      <c r="D457">
        <v>7.3546379252799998E-2</v>
      </c>
      <c r="E457">
        <v>2.5148515874199998E-4</v>
      </c>
      <c r="F457" t="s">
        <v>30</v>
      </c>
      <c r="G457" t="s">
        <v>31</v>
      </c>
      <c r="H457" t="str">
        <f>VLOOKUP(MAP_Thailand3[[#This Row],[ADM1_EN]],$F$2:$H$78,3,0)</f>
        <v>TH14</v>
      </c>
      <c r="I457" t="s">
        <v>1467</v>
      </c>
      <c r="J457" t="s">
        <v>1468</v>
      </c>
      <c r="K457" t="s">
        <v>1469</v>
      </c>
      <c r="L457" t="s">
        <v>1275</v>
      </c>
      <c r="M457" t="s">
        <v>1276</v>
      </c>
      <c r="N457" t="s">
        <v>1478</v>
      </c>
      <c r="O457" t="s">
        <v>23</v>
      </c>
      <c r="P457" s="19">
        <f>VLOOKUP(MAP_Thailand3[[#This Row],[ADM1_TH]],[1]AREA_CD!$A:$B,2,0)</f>
        <v>4</v>
      </c>
    </row>
    <row r="458" spans="1:16" x14ac:dyDescent="0.3">
      <c r="A458" t="str">
        <f>_xlfn.CONCAT(MAP_Thailand3[[#This Row],[ADM1_TH]],MAP_Thailand3[[#This Row],[ADM2_TH]],MAP_Thailand3[[#This Row],[ADM3_TH]])</f>
        <v>พระนครศรีอยุธยาบางไทรบางยี่โท</v>
      </c>
      <c r="B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TH140406</v>
      </c>
      <c r="C458" t="s">
        <v>252</v>
      </c>
      <c r="D458">
        <v>0.13268804880599999</v>
      </c>
      <c r="E458">
        <v>8.93624549222E-4</v>
      </c>
      <c r="F458" t="s">
        <v>30</v>
      </c>
      <c r="G458" t="s">
        <v>31</v>
      </c>
      <c r="H458" t="str">
        <f>VLOOKUP(MAP_Thailand3[[#This Row],[ADM1_EN]],$F$2:$H$78,3,0)</f>
        <v>TH14</v>
      </c>
      <c r="I458" t="s">
        <v>1467</v>
      </c>
      <c r="J458" t="s">
        <v>1468</v>
      </c>
      <c r="K458" t="s">
        <v>1469</v>
      </c>
      <c r="L458" t="s">
        <v>1479</v>
      </c>
      <c r="M458" t="s">
        <v>1480</v>
      </c>
      <c r="N458" t="s">
        <v>1481</v>
      </c>
      <c r="O458" t="s">
        <v>23</v>
      </c>
      <c r="P458" s="19">
        <f>VLOOKUP(MAP_Thailand3[[#This Row],[ADM1_TH]],[1]AREA_CD!$A:$B,2,0)</f>
        <v>4</v>
      </c>
    </row>
    <row r="459" spans="1:16" x14ac:dyDescent="0.3">
      <c r="A459" t="str">
        <f>_xlfn.CONCAT(MAP_Thailand3[[#This Row],[ADM1_TH]],MAP_Thailand3[[#This Row],[ADM2_TH]],MAP_Thailand3[[#This Row],[ADM3_TH]])</f>
        <v>พระนครศรีอยุธยาบางไทรแคออก</v>
      </c>
      <c r="B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TH140407</v>
      </c>
      <c r="C459" t="s">
        <v>252</v>
      </c>
      <c r="D459">
        <v>9.5530844349500002E-2</v>
      </c>
      <c r="E459">
        <v>4.4277067715400002E-4</v>
      </c>
      <c r="F459" t="s">
        <v>30</v>
      </c>
      <c r="G459" t="s">
        <v>31</v>
      </c>
      <c r="H459" t="str">
        <f>VLOOKUP(MAP_Thailand3[[#This Row],[ADM1_EN]],$F$2:$H$78,3,0)</f>
        <v>TH14</v>
      </c>
      <c r="I459" t="s">
        <v>1467</v>
      </c>
      <c r="J459" t="s">
        <v>1468</v>
      </c>
      <c r="K459" t="s">
        <v>1469</v>
      </c>
      <c r="L459" t="s">
        <v>1482</v>
      </c>
      <c r="M459" t="s">
        <v>1483</v>
      </c>
      <c r="N459" t="s">
        <v>1484</v>
      </c>
      <c r="O459" t="s">
        <v>23</v>
      </c>
      <c r="P459" s="19">
        <f>VLOOKUP(MAP_Thailand3[[#This Row],[ADM1_TH]],[1]AREA_CD!$A:$B,2,0)</f>
        <v>4</v>
      </c>
    </row>
    <row r="460" spans="1:16" x14ac:dyDescent="0.3">
      <c r="A460" t="str">
        <f>_xlfn.CONCAT(MAP_Thailand3[[#This Row],[ADM1_TH]],MAP_Thailand3[[#This Row],[ADM2_TH]],MAP_Thailand3[[#This Row],[ADM3_TH]])</f>
        <v>พระนครศรีอยุธยาบางไทรแคตก</v>
      </c>
      <c r="B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TH140408</v>
      </c>
      <c r="C460" t="s">
        <v>252</v>
      </c>
      <c r="D460">
        <v>0.14190460428900001</v>
      </c>
      <c r="E460">
        <v>7.7486233564199995E-4</v>
      </c>
      <c r="F460" t="s">
        <v>30</v>
      </c>
      <c r="G460" t="s">
        <v>31</v>
      </c>
      <c r="H460" t="str">
        <f>VLOOKUP(MAP_Thailand3[[#This Row],[ADM1_EN]],$F$2:$H$78,3,0)</f>
        <v>TH14</v>
      </c>
      <c r="I460" t="s">
        <v>1467</v>
      </c>
      <c r="J460" t="s">
        <v>1468</v>
      </c>
      <c r="K460" t="s">
        <v>1469</v>
      </c>
      <c r="L460" t="s">
        <v>1485</v>
      </c>
      <c r="M460" t="s">
        <v>1486</v>
      </c>
      <c r="N460" t="s">
        <v>1487</v>
      </c>
      <c r="O460" t="s">
        <v>23</v>
      </c>
      <c r="P460" s="19">
        <f>VLOOKUP(MAP_Thailand3[[#This Row],[ADM1_TH]],[1]AREA_CD!$A:$B,2,0)</f>
        <v>4</v>
      </c>
    </row>
    <row r="461" spans="1:16" x14ac:dyDescent="0.3">
      <c r="A461" t="str">
        <f>_xlfn.CONCAT(MAP_Thailand3[[#This Row],[ADM1_TH]],MAP_Thailand3[[#This Row],[ADM2_TH]],MAP_Thailand3[[#This Row],[ADM3_TH]])</f>
        <v>พระนครศรีอยุธยาบางไทรช่างเหล็ก</v>
      </c>
      <c r="B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TH140409</v>
      </c>
      <c r="C461" t="s">
        <v>252</v>
      </c>
      <c r="D461">
        <v>0.14768124997000001</v>
      </c>
      <c r="E461">
        <v>5.8510101574E-4</v>
      </c>
      <c r="F461" t="s">
        <v>30</v>
      </c>
      <c r="G461" t="s">
        <v>31</v>
      </c>
      <c r="H461" t="str">
        <f>VLOOKUP(MAP_Thailand3[[#This Row],[ADM1_EN]],$F$2:$H$78,3,0)</f>
        <v>TH14</v>
      </c>
      <c r="I461" t="s">
        <v>1467</v>
      </c>
      <c r="J461" t="s">
        <v>1468</v>
      </c>
      <c r="K461" t="s">
        <v>1469</v>
      </c>
      <c r="L461" t="s">
        <v>1488</v>
      </c>
      <c r="M461" t="s">
        <v>1489</v>
      </c>
      <c r="N461" t="s">
        <v>1490</v>
      </c>
      <c r="O461" t="s">
        <v>23</v>
      </c>
      <c r="P461" s="19">
        <f>VLOOKUP(MAP_Thailand3[[#This Row],[ADM1_TH]],[1]AREA_CD!$A:$B,2,0)</f>
        <v>4</v>
      </c>
    </row>
    <row r="462" spans="1:16" x14ac:dyDescent="0.3">
      <c r="A462" t="str">
        <f>_xlfn.CONCAT(MAP_Thailand3[[#This Row],[ADM1_TH]],MAP_Thailand3[[#This Row],[ADM2_TH]],MAP_Thailand3[[#This Row],[ADM3_TH]])</f>
        <v>พระนครศรีอยุธยาบางไทรกระแชง</v>
      </c>
      <c r="B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TH140410</v>
      </c>
      <c r="C462" t="s">
        <v>252</v>
      </c>
      <c r="D462">
        <v>0.15334632119899999</v>
      </c>
      <c r="E462">
        <v>1.0163100181600001E-3</v>
      </c>
      <c r="F462" t="s">
        <v>30</v>
      </c>
      <c r="G462" t="s">
        <v>31</v>
      </c>
      <c r="H462" t="str">
        <f>VLOOKUP(MAP_Thailand3[[#This Row],[ADM1_EN]],$F$2:$H$78,3,0)</f>
        <v>TH14</v>
      </c>
      <c r="I462" t="s">
        <v>1467</v>
      </c>
      <c r="J462" t="s">
        <v>1468</v>
      </c>
      <c r="K462" t="s">
        <v>1469</v>
      </c>
      <c r="L462" t="s">
        <v>1313</v>
      </c>
      <c r="M462" t="s">
        <v>1314</v>
      </c>
      <c r="N462" t="s">
        <v>1491</v>
      </c>
      <c r="O462" t="s">
        <v>23</v>
      </c>
      <c r="P462" s="19">
        <f>VLOOKUP(MAP_Thailand3[[#This Row],[ADM1_TH]],[1]AREA_CD!$A:$B,2,0)</f>
        <v>4</v>
      </c>
    </row>
    <row r="463" spans="1:16" x14ac:dyDescent="0.3">
      <c r="A463" t="str">
        <f>_xlfn.CONCAT(MAP_Thailand3[[#This Row],[ADM1_TH]],MAP_Thailand3[[#This Row],[ADM2_TH]],MAP_Thailand3[[#This Row],[ADM3_TH]])</f>
        <v>พระนครศรีอยุธยาบางไทรบ้านกลึง</v>
      </c>
      <c r="B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TH140411</v>
      </c>
      <c r="C463" t="s">
        <v>252</v>
      </c>
      <c r="D463">
        <v>0.163232662882</v>
      </c>
      <c r="E463">
        <v>9.5147209612499997E-4</v>
      </c>
      <c r="F463" t="s">
        <v>30</v>
      </c>
      <c r="G463" t="s">
        <v>31</v>
      </c>
      <c r="H463" t="str">
        <f>VLOOKUP(MAP_Thailand3[[#This Row],[ADM1_EN]],$F$2:$H$78,3,0)</f>
        <v>TH14</v>
      </c>
      <c r="I463" t="s">
        <v>1467</v>
      </c>
      <c r="J463" t="s">
        <v>1468</v>
      </c>
      <c r="K463" t="s">
        <v>1469</v>
      </c>
      <c r="L463" t="s">
        <v>1492</v>
      </c>
      <c r="M463" t="s">
        <v>1493</v>
      </c>
      <c r="N463" t="s">
        <v>1494</v>
      </c>
      <c r="O463" t="s">
        <v>23</v>
      </c>
      <c r="P463" s="19">
        <f>VLOOKUP(MAP_Thailand3[[#This Row],[ADM1_TH]],[1]AREA_CD!$A:$B,2,0)</f>
        <v>4</v>
      </c>
    </row>
    <row r="464" spans="1:16" x14ac:dyDescent="0.3">
      <c r="A464" t="str">
        <f>_xlfn.CONCAT(MAP_Thailand3[[#This Row],[ADM1_TH]],MAP_Thailand3[[#This Row],[ADM2_TH]],MAP_Thailand3[[#This Row],[ADM3_TH]])</f>
        <v>พระนครศรีอยุธยาบางไทรช้างน้อย</v>
      </c>
      <c r="B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TH140412</v>
      </c>
      <c r="C464" t="s">
        <v>252</v>
      </c>
      <c r="D464">
        <v>0.15625127982199999</v>
      </c>
      <c r="E464">
        <v>1.22972882449E-3</v>
      </c>
      <c r="F464" t="s">
        <v>30</v>
      </c>
      <c r="G464" t="s">
        <v>31</v>
      </c>
      <c r="H464" t="str">
        <f>VLOOKUP(MAP_Thailand3[[#This Row],[ADM1_EN]],$F$2:$H$78,3,0)</f>
        <v>TH14</v>
      </c>
      <c r="I464" t="s">
        <v>1467</v>
      </c>
      <c r="J464" t="s">
        <v>1468</v>
      </c>
      <c r="K464" t="s">
        <v>1469</v>
      </c>
      <c r="L464" t="s">
        <v>1495</v>
      </c>
      <c r="M464" t="s">
        <v>1496</v>
      </c>
      <c r="N464" t="s">
        <v>1497</v>
      </c>
      <c r="O464" t="s">
        <v>23</v>
      </c>
      <c r="P464" s="19">
        <f>VLOOKUP(MAP_Thailand3[[#This Row],[ADM1_TH]],[1]AREA_CD!$A:$B,2,0)</f>
        <v>4</v>
      </c>
    </row>
    <row r="465" spans="1:16" x14ac:dyDescent="0.3">
      <c r="A465" t="str">
        <f>_xlfn.CONCAT(MAP_Thailand3[[#This Row],[ADM1_TH]],MAP_Thailand3[[#This Row],[ADM2_TH]],MAP_Thailand3[[#This Row],[ADM3_TH]])</f>
        <v>พระนครศรีอยุธยาบางไทรห่อหมก</v>
      </c>
      <c r="B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TH140413</v>
      </c>
      <c r="C465" t="s">
        <v>252</v>
      </c>
      <c r="D465">
        <v>0.178258873017</v>
      </c>
      <c r="E465">
        <v>9.5613387054700001E-4</v>
      </c>
      <c r="F465" t="s">
        <v>30</v>
      </c>
      <c r="G465" t="s">
        <v>31</v>
      </c>
      <c r="H465" t="str">
        <f>VLOOKUP(MAP_Thailand3[[#This Row],[ADM1_EN]],$F$2:$H$78,3,0)</f>
        <v>TH14</v>
      </c>
      <c r="I465" t="s">
        <v>1467</v>
      </c>
      <c r="J465" t="s">
        <v>1468</v>
      </c>
      <c r="K465" t="s">
        <v>1469</v>
      </c>
      <c r="L465" t="s">
        <v>1498</v>
      </c>
      <c r="M465" t="s">
        <v>1499</v>
      </c>
      <c r="N465" t="s">
        <v>1500</v>
      </c>
      <c r="O465" t="s">
        <v>23</v>
      </c>
      <c r="P465" s="19">
        <f>VLOOKUP(MAP_Thailand3[[#This Row],[ADM1_TH]],[1]AREA_CD!$A:$B,2,0)</f>
        <v>4</v>
      </c>
    </row>
    <row r="466" spans="1:16" x14ac:dyDescent="0.3">
      <c r="A466" t="str">
        <f>_xlfn.CONCAT(MAP_Thailand3[[#This Row],[ADM1_TH]],MAP_Thailand3[[#This Row],[ADM2_TH]],MAP_Thailand3[[#This Row],[ADM3_TH]])</f>
        <v>พระนครศรีอยุธยาบางไทรไผ่พระ</v>
      </c>
      <c r="B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TH140414</v>
      </c>
      <c r="C466" t="s">
        <v>252</v>
      </c>
      <c r="D466">
        <v>0.17647122797600001</v>
      </c>
      <c r="E466">
        <v>1.17783955753E-3</v>
      </c>
      <c r="F466" t="s">
        <v>30</v>
      </c>
      <c r="G466" t="s">
        <v>31</v>
      </c>
      <c r="H466" t="str">
        <f>VLOOKUP(MAP_Thailand3[[#This Row],[ADM1_EN]],$F$2:$H$78,3,0)</f>
        <v>TH14</v>
      </c>
      <c r="I466" t="s">
        <v>1467</v>
      </c>
      <c r="J466" t="s">
        <v>1468</v>
      </c>
      <c r="K466" t="s">
        <v>1469</v>
      </c>
      <c r="L466" t="s">
        <v>1501</v>
      </c>
      <c r="M466" t="s">
        <v>1502</v>
      </c>
      <c r="N466" t="s">
        <v>1503</v>
      </c>
      <c r="O466" t="s">
        <v>23</v>
      </c>
      <c r="P466" s="19">
        <f>VLOOKUP(MAP_Thailand3[[#This Row],[ADM1_TH]],[1]AREA_CD!$A:$B,2,0)</f>
        <v>4</v>
      </c>
    </row>
    <row r="467" spans="1:16" x14ac:dyDescent="0.3">
      <c r="A467" t="str">
        <f>_xlfn.CONCAT(MAP_Thailand3[[#This Row],[ADM1_TH]],MAP_Thailand3[[#This Row],[ADM2_TH]],MAP_Thailand3[[#This Row],[ADM3_TH]])</f>
        <v>พระนครศรีอยุธยาบางไทรกกแก้วบูรพา</v>
      </c>
      <c r="B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TH140415</v>
      </c>
      <c r="C467" t="s">
        <v>252</v>
      </c>
      <c r="D467">
        <v>0.14577638030599999</v>
      </c>
      <c r="E467">
        <v>9.0535425520499996E-4</v>
      </c>
      <c r="F467" t="s">
        <v>30</v>
      </c>
      <c r="G467" t="s">
        <v>31</v>
      </c>
      <c r="H467" t="str">
        <f>VLOOKUP(MAP_Thailand3[[#This Row],[ADM1_EN]],$F$2:$H$78,3,0)</f>
        <v>TH14</v>
      </c>
      <c r="I467" t="s">
        <v>1467</v>
      </c>
      <c r="J467" t="s">
        <v>1468</v>
      </c>
      <c r="K467" t="s">
        <v>1469</v>
      </c>
      <c r="L467" t="s">
        <v>1504</v>
      </c>
      <c r="M467" t="s">
        <v>1505</v>
      </c>
      <c r="N467" t="s">
        <v>1506</v>
      </c>
      <c r="O467" t="s">
        <v>23</v>
      </c>
      <c r="P467" s="19">
        <f>VLOOKUP(MAP_Thailand3[[#This Row],[ADM1_TH]],[1]AREA_CD!$A:$B,2,0)</f>
        <v>4</v>
      </c>
    </row>
    <row r="468" spans="1:16" x14ac:dyDescent="0.3">
      <c r="A468" t="str">
        <f>_xlfn.CONCAT(MAP_Thailand3[[#This Row],[ADM1_TH]],MAP_Thailand3[[#This Row],[ADM2_TH]],MAP_Thailand3[[#This Row],[ADM3_TH]])</f>
        <v>พระนครศรีอยุธยาบางไทรไม้ตรา</v>
      </c>
      <c r="B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TH140416</v>
      </c>
      <c r="C468" t="s">
        <v>252</v>
      </c>
      <c r="D468">
        <v>0.237153566811</v>
      </c>
      <c r="E468">
        <v>1.62770902433E-3</v>
      </c>
      <c r="F468" t="s">
        <v>30</v>
      </c>
      <c r="G468" t="s">
        <v>31</v>
      </c>
      <c r="H468" t="str">
        <f>VLOOKUP(MAP_Thailand3[[#This Row],[ADM1_EN]],$F$2:$H$78,3,0)</f>
        <v>TH14</v>
      </c>
      <c r="I468" t="s">
        <v>1467</v>
      </c>
      <c r="J468" t="s">
        <v>1468</v>
      </c>
      <c r="K468" t="s">
        <v>1469</v>
      </c>
      <c r="L468" t="s">
        <v>1507</v>
      </c>
      <c r="M468" t="s">
        <v>1508</v>
      </c>
      <c r="N468" t="s">
        <v>1509</v>
      </c>
      <c r="O468" t="s">
        <v>23</v>
      </c>
      <c r="P468" s="19">
        <f>VLOOKUP(MAP_Thailand3[[#This Row],[ADM1_TH]],[1]AREA_CD!$A:$B,2,0)</f>
        <v>4</v>
      </c>
    </row>
    <row r="469" spans="1:16" x14ac:dyDescent="0.3">
      <c r="A469" t="str">
        <f>_xlfn.CONCAT(MAP_Thailand3[[#This Row],[ADM1_TH]],MAP_Thailand3[[#This Row],[ADM2_TH]],MAP_Thailand3[[#This Row],[ADM3_TH]])</f>
        <v>พระนครศรีอยุธยาบางไทรบ้านม้า</v>
      </c>
      <c r="B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TH140417</v>
      </c>
      <c r="C469" t="s">
        <v>252</v>
      </c>
      <c r="D469">
        <v>0.15036991982100001</v>
      </c>
      <c r="E469">
        <v>1.1227986619399999E-3</v>
      </c>
      <c r="F469" t="s">
        <v>30</v>
      </c>
      <c r="G469" t="s">
        <v>31</v>
      </c>
      <c r="H469" t="str">
        <f>VLOOKUP(MAP_Thailand3[[#This Row],[ADM1_EN]],$F$2:$H$78,3,0)</f>
        <v>TH14</v>
      </c>
      <c r="I469" t="s">
        <v>1467</v>
      </c>
      <c r="J469" t="s">
        <v>1468</v>
      </c>
      <c r="K469" t="s">
        <v>1469</v>
      </c>
      <c r="L469" t="s">
        <v>1510</v>
      </c>
      <c r="M469" t="s">
        <v>1511</v>
      </c>
      <c r="N469" t="s">
        <v>1512</v>
      </c>
      <c r="O469" t="s">
        <v>23</v>
      </c>
      <c r="P469" s="19">
        <f>VLOOKUP(MAP_Thailand3[[#This Row],[ADM1_TH]],[1]AREA_CD!$A:$B,2,0)</f>
        <v>4</v>
      </c>
    </row>
    <row r="470" spans="1:16" x14ac:dyDescent="0.3">
      <c r="A470" t="str">
        <f>_xlfn.CONCAT(MAP_Thailand3[[#This Row],[ADM1_TH]],MAP_Thailand3[[#This Row],[ADM2_TH]],MAP_Thailand3[[#This Row],[ADM3_TH]])</f>
        <v>พระนครศรีอยุธยาบางไทรบ้านเกาะ</v>
      </c>
      <c r="B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TH140418</v>
      </c>
      <c r="C470" t="s">
        <v>252</v>
      </c>
      <c r="D470">
        <v>0.13824042971</v>
      </c>
      <c r="E470">
        <v>5.9293524834899995E-4</v>
      </c>
      <c r="F470" t="s">
        <v>30</v>
      </c>
      <c r="G470" t="s">
        <v>31</v>
      </c>
      <c r="H470" t="str">
        <f>VLOOKUP(MAP_Thailand3[[#This Row],[ADM1_EN]],$F$2:$H$78,3,0)</f>
        <v>TH14</v>
      </c>
      <c r="I470" t="s">
        <v>1467</v>
      </c>
      <c r="J470" t="s">
        <v>1468</v>
      </c>
      <c r="K470" t="s">
        <v>1469</v>
      </c>
      <c r="L470" t="s">
        <v>1381</v>
      </c>
      <c r="M470" t="s">
        <v>1382</v>
      </c>
      <c r="N470" t="s">
        <v>1513</v>
      </c>
      <c r="O470" t="s">
        <v>23</v>
      </c>
      <c r="P470" s="19">
        <f>VLOOKUP(MAP_Thailand3[[#This Row],[ADM1_TH]],[1]AREA_CD!$A:$B,2,0)</f>
        <v>4</v>
      </c>
    </row>
    <row r="471" spans="1:16" x14ac:dyDescent="0.3">
      <c r="A471" t="str">
        <f>_xlfn.CONCAT(MAP_Thailand3[[#This Row],[ADM1_TH]],MAP_Thailand3[[#This Row],[ADM2_TH]],MAP_Thailand3[[#This Row],[ADM3_TH]])</f>
        <v>พระนครศรีอยุธยาบางไทรราชคราม</v>
      </c>
      <c r="B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TH140419</v>
      </c>
      <c r="C471" t="s">
        <v>252</v>
      </c>
      <c r="D471">
        <v>0.113902861184</v>
      </c>
      <c r="E471">
        <v>7.9854730966999997E-4</v>
      </c>
      <c r="F471" t="s">
        <v>30</v>
      </c>
      <c r="G471" t="s">
        <v>31</v>
      </c>
      <c r="H471" t="str">
        <f>VLOOKUP(MAP_Thailand3[[#This Row],[ADM1_EN]],$F$2:$H$78,3,0)</f>
        <v>TH14</v>
      </c>
      <c r="I471" t="s">
        <v>1467</v>
      </c>
      <c r="J471" t="s">
        <v>1468</v>
      </c>
      <c r="K471" t="s">
        <v>1469</v>
      </c>
      <c r="L471" t="s">
        <v>1514</v>
      </c>
      <c r="M471" t="s">
        <v>1515</v>
      </c>
      <c r="N471" t="s">
        <v>1516</v>
      </c>
      <c r="O471" t="s">
        <v>23</v>
      </c>
      <c r="P471" s="19">
        <f>VLOOKUP(MAP_Thailand3[[#This Row],[ADM1_TH]],[1]AREA_CD!$A:$B,2,0)</f>
        <v>4</v>
      </c>
    </row>
    <row r="472" spans="1:16" x14ac:dyDescent="0.3">
      <c r="A472" t="str">
        <f>_xlfn.CONCAT(MAP_Thailand3[[#This Row],[ADM1_TH]],MAP_Thailand3[[#This Row],[ADM2_TH]],MAP_Thailand3[[#This Row],[ADM3_TH]])</f>
        <v>พระนครศรีอยุธยาบางไทรช้างใหญ่</v>
      </c>
      <c r="B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TH140420</v>
      </c>
      <c r="C472" t="s">
        <v>252</v>
      </c>
      <c r="D472">
        <v>0.124579381736</v>
      </c>
      <c r="E472">
        <v>5.32554595967E-4</v>
      </c>
      <c r="F472" t="s">
        <v>30</v>
      </c>
      <c r="G472" t="s">
        <v>31</v>
      </c>
      <c r="H472" t="str">
        <f>VLOOKUP(MAP_Thailand3[[#This Row],[ADM1_EN]],$F$2:$H$78,3,0)</f>
        <v>TH14</v>
      </c>
      <c r="I472" t="s">
        <v>1467</v>
      </c>
      <c r="J472" t="s">
        <v>1468</v>
      </c>
      <c r="K472" t="s">
        <v>1469</v>
      </c>
      <c r="L472" t="s">
        <v>1517</v>
      </c>
      <c r="M472" t="s">
        <v>1518</v>
      </c>
      <c r="N472" t="s">
        <v>1519</v>
      </c>
      <c r="O472" t="s">
        <v>23</v>
      </c>
      <c r="P472" s="19">
        <f>VLOOKUP(MAP_Thailand3[[#This Row],[ADM1_TH]],[1]AREA_CD!$A:$B,2,0)</f>
        <v>4</v>
      </c>
    </row>
    <row r="473" spans="1:16" x14ac:dyDescent="0.3">
      <c r="A473" t="str">
        <f>_xlfn.CONCAT(MAP_Thailand3[[#This Row],[ADM1_TH]],MAP_Thailand3[[#This Row],[ADM2_TH]],MAP_Thailand3[[#This Row],[ADM3_TH]])</f>
        <v>พระนครศรีอยุธยาบางไทรโพแตง</v>
      </c>
      <c r="B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TH140421</v>
      </c>
      <c r="C473" t="s">
        <v>252</v>
      </c>
      <c r="D473">
        <v>0.14358333452899999</v>
      </c>
      <c r="E473">
        <v>1.03825016791E-3</v>
      </c>
      <c r="F473" t="s">
        <v>30</v>
      </c>
      <c r="G473" t="s">
        <v>31</v>
      </c>
      <c r="H473" t="str">
        <f>VLOOKUP(MAP_Thailand3[[#This Row],[ADM1_EN]],$F$2:$H$78,3,0)</f>
        <v>TH14</v>
      </c>
      <c r="I473" t="s">
        <v>1467</v>
      </c>
      <c r="J473" t="s">
        <v>1468</v>
      </c>
      <c r="K473" t="s">
        <v>1469</v>
      </c>
      <c r="L473" t="s">
        <v>1520</v>
      </c>
      <c r="M473" t="s">
        <v>1521</v>
      </c>
      <c r="N473" t="s">
        <v>1522</v>
      </c>
      <c r="O473" t="s">
        <v>23</v>
      </c>
      <c r="P473" s="19">
        <f>VLOOKUP(MAP_Thailand3[[#This Row],[ADM1_TH]],[1]AREA_CD!$A:$B,2,0)</f>
        <v>4</v>
      </c>
    </row>
    <row r="474" spans="1:16" x14ac:dyDescent="0.3">
      <c r="A474" t="str">
        <f>_xlfn.CONCAT(MAP_Thailand3[[#This Row],[ADM1_TH]],MAP_Thailand3[[#This Row],[ADM2_TH]],MAP_Thailand3[[#This Row],[ADM3_TH]])</f>
        <v>พระนครศรีอยุธยาบางไทรเชียงรากน้อย</v>
      </c>
      <c r="B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TH140422</v>
      </c>
      <c r="C474" t="s">
        <v>252</v>
      </c>
      <c r="D474">
        <v>0.136568540067</v>
      </c>
      <c r="E474">
        <v>7.90503823658E-4</v>
      </c>
      <c r="F474" t="s">
        <v>30</v>
      </c>
      <c r="G474" t="s">
        <v>31</v>
      </c>
      <c r="H474" t="str">
        <f>VLOOKUP(MAP_Thailand3[[#This Row],[ADM1_EN]],$F$2:$H$78,3,0)</f>
        <v>TH14</v>
      </c>
      <c r="I474" t="s">
        <v>1467</v>
      </c>
      <c r="J474" t="s">
        <v>1468</v>
      </c>
      <c r="K474" t="s">
        <v>1469</v>
      </c>
      <c r="L474" t="s">
        <v>1328</v>
      </c>
      <c r="M474" t="s">
        <v>1329</v>
      </c>
      <c r="N474" t="s">
        <v>1523</v>
      </c>
      <c r="O474" t="s">
        <v>23</v>
      </c>
      <c r="P474" s="19">
        <f>VLOOKUP(MAP_Thailand3[[#This Row],[ADM1_TH]],[1]AREA_CD!$A:$B,2,0)</f>
        <v>4</v>
      </c>
    </row>
    <row r="475" spans="1:16" x14ac:dyDescent="0.3">
      <c r="A475" t="str">
        <f>_xlfn.CONCAT(MAP_Thailand3[[#This Row],[ADM1_TH]],MAP_Thailand3[[#This Row],[ADM2_TH]],MAP_Thailand3[[#This Row],[ADM3_TH]])</f>
        <v>พระนครศรีอยุธยาบางไทรโคกช้าง</v>
      </c>
      <c r="B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TH140423</v>
      </c>
      <c r="C475" t="s">
        <v>252</v>
      </c>
      <c r="D475">
        <v>0.188794628884</v>
      </c>
      <c r="E475">
        <v>9.6167235156900004E-4</v>
      </c>
      <c r="F475" t="s">
        <v>30</v>
      </c>
      <c r="G475" t="s">
        <v>31</v>
      </c>
      <c r="H475" t="str">
        <f>VLOOKUP(MAP_Thailand3[[#This Row],[ADM1_EN]],$F$2:$H$78,3,0)</f>
        <v>TH14</v>
      </c>
      <c r="I475" t="s">
        <v>1467</v>
      </c>
      <c r="J475" t="s">
        <v>1468</v>
      </c>
      <c r="K475" t="s">
        <v>1469</v>
      </c>
      <c r="L475" t="s">
        <v>1524</v>
      </c>
      <c r="M475" t="s">
        <v>1525</v>
      </c>
      <c r="N475" t="s">
        <v>1526</v>
      </c>
      <c r="O475" t="s">
        <v>23</v>
      </c>
      <c r="P475" s="19">
        <f>VLOOKUP(MAP_Thailand3[[#This Row],[ADM1_TH]],[1]AREA_CD!$A:$B,2,0)</f>
        <v>4</v>
      </c>
    </row>
    <row r="476" spans="1:16" x14ac:dyDescent="0.3">
      <c r="A476" t="str">
        <f>_xlfn.CONCAT(MAP_Thailand3[[#This Row],[ADM1_TH]],MAP_Thailand3[[#This Row],[ADM2_TH]],MAP_Thailand3[[#This Row],[ADM3_TH]])</f>
        <v>พระนครศรีอยุธยาบางบาลบางบาล</v>
      </c>
      <c r="B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TH140501</v>
      </c>
      <c r="C476" t="s">
        <v>252</v>
      </c>
      <c r="D476">
        <v>0.120814746748</v>
      </c>
      <c r="E476">
        <v>5.1205693200499997E-4</v>
      </c>
      <c r="F476" t="s">
        <v>30</v>
      </c>
      <c r="G476" t="s">
        <v>31</v>
      </c>
      <c r="H476" t="str">
        <f>VLOOKUP(MAP_Thailand3[[#This Row],[ADM1_EN]],$F$2:$H$78,3,0)</f>
        <v>TH14</v>
      </c>
      <c r="I476" t="s">
        <v>1527</v>
      </c>
      <c r="J476" t="s">
        <v>1528</v>
      </c>
      <c r="K476" t="s">
        <v>1529</v>
      </c>
      <c r="L476" t="s">
        <v>1527</v>
      </c>
      <c r="M476" t="s">
        <v>1528</v>
      </c>
      <c r="N476" t="s">
        <v>1530</v>
      </c>
      <c r="O476" t="s">
        <v>23</v>
      </c>
      <c r="P476" s="19">
        <f>VLOOKUP(MAP_Thailand3[[#This Row],[ADM1_TH]],[1]AREA_CD!$A:$B,2,0)</f>
        <v>4</v>
      </c>
    </row>
    <row r="477" spans="1:16" x14ac:dyDescent="0.3">
      <c r="A477" t="str">
        <f>_xlfn.CONCAT(MAP_Thailand3[[#This Row],[ADM1_TH]],MAP_Thailand3[[#This Row],[ADM2_TH]],MAP_Thailand3[[#This Row],[ADM3_TH]])</f>
        <v>พระนครศรีอยุธยาบางบาลวัดยม</v>
      </c>
      <c r="B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TH140502</v>
      </c>
      <c r="C477" t="s">
        <v>252</v>
      </c>
      <c r="D477">
        <v>0.21200865368999999</v>
      </c>
      <c r="E477">
        <v>8.2524706918399998E-4</v>
      </c>
      <c r="F477" t="s">
        <v>30</v>
      </c>
      <c r="G477" t="s">
        <v>31</v>
      </c>
      <c r="H477" t="str">
        <f>VLOOKUP(MAP_Thailand3[[#This Row],[ADM1_EN]],$F$2:$H$78,3,0)</f>
        <v>TH14</v>
      </c>
      <c r="I477" t="s">
        <v>1527</v>
      </c>
      <c r="J477" t="s">
        <v>1528</v>
      </c>
      <c r="K477" t="s">
        <v>1529</v>
      </c>
      <c r="L477" t="s">
        <v>1531</v>
      </c>
      <c r="M477" t="s">
        <v>1532</v>
      </c>
      <c r="N477" t="s">
        <v>1533</v>
      </c>
      <c r="O477" t="s">
        <v>23</v>
      </c>
      <c r="P477" s="19">
        <f>VLOOKUP(MAP_Thailand3[[#This Row],[ADM1_TH]],[1]AREA_CD!$A:$B,2,0)</f>
        <v>4</v>
      </c>
    </row>
    <row r="478" spans="1:16" x14ac:dyDescent="0.3">
      <c r="A478" t="str">
        <f>_xlfn.CONCAT(MAP_Thailand3[[#This Row],[ADM1_TH]],MAP_Thailand3[[#This Row],[ADM2_TH]],MAP_Thailand3[[#This Row],[ADM3_TH]])</f>
        <v>พระนครศรีอยุธยาบางบาลไทรน้อย</v>
      </c>
      <c r="B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TH140503</v>
      </c>
      <c r="C478" t="s">
        <v>252</v>
      </c>
      <c r="D478">
        <v>0.10623949482099999</v>
      </c>
      <c r="E478">
        <v>7.0993967504499997E-4</v>
      </c>
      <c r="F478" t="s">
        <v>30</v>
      </c>
      <c r="G478" t="s">
        <v>31</v>
      </c>
      <c r="H478" t="str">
        <f>VLOOKUP(MAP_Thailand3[[#This Row],[ADM1_EN]],$F$2:$H$78,3,0)</f>
        <v>TH14</v>
      </c>
      <c r="I478" t="s">
        <v>1527</v>
      </c>
      <c r="J478" t="s">
        <v>1528</v>
      </c>
      <c r="K478" t="s">
        <v>1529</v>
      </c>
      <c r="L478" t="s">
        <v>1095</v>
      </c>
      <c r="M478" t="s">
        <v>1096</v>
      </c>
      <c r="N478" t="s">
        <v>1534</v>
      </c>
      <c r="O478" t="s">
        <v>23</v>
      </c>
      <c r="P478" s="19">
        <f>VLOOKUP(MAP_Thailand3[[#This Row],[ADM1_TH]],[1]AREA_CD!$A:$B,2,0)</f>
        <v>4</v>
      </c>
    </row>
    <row r="479" spans="1:16" x14ac:dyDescent="0.3">
      <c r="A479" t="str">
        <f>_xlfn.CONCAT(MAP_Thailand3[[#This Row],[ADM1_TH]],MAP_Thailand3[[#This Row],[ADM2_TH]],MAP_Thailand3[[#This Row],[ADM3_TH]])</f>
        <v>พระนครศรีอยุธยาบางบาลสะพานไทย</v>
      </c>
      <c r="B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TH140504</v>
      </c>
      <c r="C479" t="s">
        <v>252</v>
      </c>
      <c r="D479">
        <v>0.19820276092399999</v>
      </c>
      <c r="E479">
        <v>4.1595515355600003E-4</v>
      </c>
      <c r="F479" t="s">
        <v>30</v>
      </c>
      <c r="G479" t="s">
        <v>31</v>
      </c>
      <c r="H479" t="str">
        <f>VLOOKUP(MAP_Thailand3[[#This Row],[ADM1_EN]],$F$2:$H$78,3,0)</f>
        <v>TH14</v>
      </c>
      <c r="I479" t="s">
        <v>1527</v>
      </c>
      <c r="J479" t="s">
        <v>1528</v>
      </c>
      <c r="K479" t="s">
        <v>1529</v>
      </c>
      <c r="L479" t="s">
        <v>1535</v>
      </c>
      <c r="M479" t="s">
        <v>1536</v>
      </c>
      <c r="N479" t="s">
        <v>1537</v>
      </c>
      <c r="O479" t="s">
        <v>23</v>
      </c>
      <c r="P479" s="19">
        <f>VLOOKUP(MAP_Thailand3[[#This Row],[ADM1_TH]],[1]AREA_CD!$A:$B,2,0)</f>
        <v>4</v>
      </c>
    </row>
    <row r="480" spans="1:16" x14ac:dyDescent="0.3">
      <c r="A480" t="str">
        <f>_xlfn.CONCAT(MAP_Thailand3[[#This Row],[ADM1_TH]],MAP_Thailand3[[#This Row],[ADM2_TH]],MAP_Thailand3[[#This Row],[ADM3_TH]])</f>
        <v>พระนครศรีอยุธยาบางบาลมหาพราหมณ์</v>
      </c>
      <c r="B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TH140505</v>
      </c>
      <c r="C480" t="s">
        <v>252</v>
      </c>
      <c r="D480">
        <v>0.245457291779</v>
      </c>
      <c r="E480">
        <v>1.0628694000899999E-3</v>
      </c>
      <c r="F480" t="s">
        <v>30</v>
      </c>
      <c r="G480" t="s">
        <v>31</v>
      </c>
      <c r="H480" t="str">
        <f>VLOOKUP(MAP_Thailand3[[#This Row],[ADM1_EN]],$F$2:$H$78,3,0)</f>
        <v>TH14</v>
      </c>
      <c r="I480" t="s">
        <v>1527</v>
      </c>
      <c r="J480" t="s">
        <v>1528</v>
      </c>
      <c r="K480" t="s">
        <v>1529</v>
      </c>
      <c r="L480" t="s">
        <v>1538</v>
      </c>
      <c r="M480" t="s">
        <v>1539</v>
      </c>
      <c r="N480" t="s">
        <v>1540</v>
      </c>
      <c r="O480" t="s">
        <v>23</v>
      </c>
      <c r="P480" s="19">
        <f>VLOOKUP(MAP_Thailand3[[#This Row],[ADM1_TH]],[1]AREA_CD!$A:$B,2,0)</f>
        <v>4</v>
      </c>
    </row>
    <row r="481" spans="1:16" x14ac:dyDescent="0.3">
      <c r="A481" t="str">
        <f>_xlfn.CONCAT(MAP_Thailand3[[#This Row],[ADM1_TH]],MAP_Thailand3[[#This Row],[ADM2_TH]],MAP_Thailand3[[#This Row],[ADM3_TH]])</f>
        <v>พระนครศรีอยุธยาบางบาลกบเจา</v>
      </c>
      <c r="B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TH140506</v>
      </c>
      <c r="C481" t="s">
        <v>252</v>
      </c>
      <c r="D481">
        <v>0.196625856105</v>
      </c>
      <c r="E481">
        <v>9.0458780429600002E-4</v>
      </c>
      <c r="F481" t="s">
        <v>30</v>
      </c>
      <c r="G481" t="s">
        <v>31</v>
      </c>
      <c r="H481" t="str">
        <f>VLOOKUP(MAP_Thailand3[[#This Row],[ADM1_EN]],$F$2:$H$78,3,0)</f>
        <v>TH14</v>
      </c>
      <c r="I481" t="s">
        <v>1527</v>
      </c>
      <c r="J481" t="s">
        <v>1528</v>
      </c>
      <c r="K481" t="s">
        <v>1529</v>
      </c>
      <c r="L481" t="s">
        <v>1541</v>
      </c>
      <c r="M481" t="s">
        <v>1542</v>
      </c>
      <c r="N481" t="s">
        <v>1543</v>
      </c>
      <c r="O481" t="s">
        <v>23</v>
      </c>
      <c r="P481" s="19">
        <f>VLOOKUP(MAP_Thailand3[[#This Row],[ADM1_TH]],[1]AREA_CD!$A:$B,2,0)</f>
        <v>4</v>
      </c>
    </row>
    <row r="482" spans="1:16" x14ac:dyDescent="0.3">
      <c r="A482" t="str">
        <f>_xlfn.CONCAT(MAP_Thailand3[[#This Row],[ADM1_TH]],MAP_Thailand3[[#This Row],[ADM2_TH]],MAP_Thailand3[[#This Row],[ADM3_TH]])</f>
        <v>พระนครศรีอยุธยาบางบาลบ้านคลัง</v>
      </c>
      <c r="B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TH140507</v>
      </c>
      <c r="C482" t="s">
        <v>252</v>
      </c>
      <c r="D482">
        <v>0.134787842031</v>
      </c>
      <c r="E482">
        <v>7.0279289457800004E-4</v>
      </c>
      <c r="F482" t="s">
        <v>30</v>
      </c>
      <c r="G482" t="s">
        <v>31</v>
      </c>
      <c r="H482" t="str">
        <f>VLOOKUP(MAP_Thailand3[[#This Row],[ADM1_EN]],$F$2:$H$78,3,0)</f>
        <v>TH14</v>
      </c>
      <c r="I482" t="s">
        <v>1527</v>
      </c>
      <c r="J482" t="s">
        <v>1528</v>
      </c>
      <c r="K482" t="s">
        <v>1529</v>
      </c>
      <c r="L482" t="s">
        <v>1544</v>
      </c>
      <c r="M482" t="s">
        <v>1545</v>
      </c>
      <c r="N482" t="s">
        <v>1546</v>
      </c>
      <c r="O482" t="s">
        <v>23</v>
      </c>
      <c r="P482" s="19">
        <f>VLOOKUP(MAP_Thailand3[[#This Row],[ADM1_TH]],[1]AREA_CD!$A:$B,2,0)</f>
        <v>4</v>
      </c>
    </row>
    <row r="483" spans="1:16" x14ac:dyDescent="0.3">
      <c r="A483" t="str">
        <f>_xlfn.CONCAT(MAP_Thailand3[[#This Row],[ADM1_TH]],MAP_Thailand3[[#This Row],[ADM2_TH]],MAP_Thailand3[[#This Row],[ADM3_TH]])</f>
        <v>พระนครศรีอยุธยาบางบาลพระขาว</v>
      </c>
      <c r="B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TH140508</v>
      </c>
      <c r="C483" t="s">
        <v>252</v>
      </c>
      <c r="D483">
        <v>0.20033374332600001</v>
      </c>
      <c r="E483">
        <v>8.3520436589399998E-4</v>
      </c>
      <c r="F483" t="s">
        <v>30</v>
      </c>
      <c r="G483" t="s">
        <v>31</v>
      </c>
      <c r="H483" t="str">
        <f>VLOOKUP(MAP_Thailand3[[#This Row],[ADM1_EN]],$F$2:$H$78,3,0)</f>
        <v>TH14</v>
      </c>
      <c r="I483" t="s">
        <v>1527</v>
      </c>
      <c r="J483" t="s">
        <v>1528</v>
      </c>
      <c r="K483" t="s">
        <v>1529</v>
      </c>
      <c r="L483" t="s">
        <v>1547</v>
      </c>
      <c r="M483" t="s">
        <v>1548</v>
      </c>
      <c r="N483" t="s">
        <v>1549</v>
      </c>
      <c r="O483" t="s">
        <v>23</v>
      </c>
      <c r="P483" s="19">
        <f>VLOOKUP(MAP_Thailand3[[#This Row],[ADM1_TH]],[1]AREA_CD!$A:$B,2,0)</f>
        <v>4</v>
      </c>
    </row>
    <row r="484" spans="1:16" x14ac:dyDescent="0.3">
      <c r="A484" t="str">
        <f>_xlfn.CONCAT(MAP_Thailand3[[#This Row],[ADM1_TH]],MAP_Thailand3[[#This Row],[ADM2_TH]],MAP_Thailand3[[#This Row],[ADM3_TH]])</f>
        <v>พระนครศรีอยุธยาบางบาลน้ำเต้า</v>
      </c>
      <c r="B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TH140509</v>
      </c>
      <c r="C484" t="s">
        <v>252</v>
      </c>
      <c r="D484">
        <v>0.161137121085</v>
      </c>
      <c r="E484">
        <v>9.3459378614999997E-4</v>
      </c>
      <c r="F484" t="s">
        <v>30</v>
      </c>
      <c r="G484" t="s">
        <v>31</v>
      </c>
      <c r="H484" t="str">
        <f>VLOOKUP(MAP_Thailand3[[#This Row],[ADM1_EN]],$F$2:$H$78,3,0)</f>
        <v>TH14</v>
      </c>
      <c r="I484" t="s">
        <v>1527</v>
      </c>
      <c r="J484" t="s">
        <v>1528</v>
      </c>
      <c r="K484" t="s">
        <v>1529</v>
      </c>
      <c r="L484" t="s">
        <v>1550</v>
      </c>
      <c r="M484" t="s">
        <v>1551</v>
      </c>
      <c r="N484" t="s">
        <v>1552</v>
      </c>
      <c r="O484" t="s">
        <v>23</v>
      </c>
      <c r="P484" s="19">
        <f>VLOOKUP(MAP_Thailand3[[#This Row],[ADM1_TH]],[1]AREA_CD!$A:$B,2,0)</f>
        <v>4</v>
      </c>
    </row>
    <row r="485" spans="1:16" x14ac:dyDescent="0.3">
      <c r="A485" t="str">
        <f>_xlfn.CONCAT(MAP_Thailand3[[#This Row],[ADM1_TH]],MAP_Thailand3[[#This Row],[ADM2_TH]],MAP_Thailand3[[#This Row],[ADM3_TH]])</f>
        <v>พระนครศรีอยุธยาบางบาลทางช้าง</v>
      </c>
      <c r="B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TH140510</v>
      </c>
      <c r="C485" t="s">
        <v>252</v>
      </c>
      <c r="D485">
        <v>9.6782890433499996E-2</v>
      </c>
      <c r="E485">
        <v>4.68620512304E-4</v>
      </c>
      <c r="F485" t="s">
        <v>30</v>
      </c>
      <c r="G485" t="s">
        <v>31</v>
      </c>
      <c r="H485" t="str">
        <f>VLOOKUP(MAP_Thailand3[[#This Row],[ADM1_EN]],$F$2:$H$78,3,0)</f>
        <v>TH14</v>
      </c>
      <c r="I485" t="s">
        <v>1527</v>
      </c>
      <c r="J485" t="s">
        <v>1528</v>
      </c>
      <c r="K485" t="s">
        <v>1529</v>
      </c>
      <c r="L485" t="s">
        <v>1553</v>
      </c>
      <c r="M485" t="s">
        <v>1554</v>
      </c>
      <c r="N485" t="s">
        <v>1555</v>
      </c>
      <c r="O485" t="s">
        <v>23</v>
      </c>
      <c r="P485" s="19">
        <f>VLOOKUP(MAP_Thailand3[[#This Row],[ADM1_TH]],[1]AREA_CD!$A:$B,2,0)</f>
        <v>4</v>
      </c>
    </row>
    <row r="486" spans="1:16" x14ac:dyDescent="0.3">
      <c r="A486" t="str">
        <f>_xlfn.CONCAT(MAP_Thailand3[[#This Row],[ADM1_TH]],MAP_Thailand3[[#This Row],[ADM2_TH]],MAP_Thailand3[[#This Row],[ADM3_TH]])</f>
        <v>พระนครศรีอยุธยาบางบาลวัดตะกู</v>
      </c>
      <c r="B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TH140511</v>
      </c>
      <c r="C486" t="s">
        <v>252</v>
      </c>
      <c r="D486">
        <v>0.123972787845</v>
      </c>
      <c r="E486">
        <v>4.8463050084299999E-4</v>
      </c>
      <c r="F486" t="s">
        <v>30</v>
      </c>
      <c r="G486" t="s">
        <v>31</v>
      </c>
      <c r="H486" t="str">
        <f>VLOOKUP(MAP_Thailand3[[#This Row],[ADM1_EN]],$F$2:$H$78,3,0)</f>
        <v>TH14</v>
      </c>
      <c r="I486" t="s">
        <v>1527</v>
      </c>
      <c r="J486" t="s">
        <v>1528</v>
      </c>
      <c r="K486" t="s">
        <v>1529</v>
      </c>
      <c r="L486" t="s">
        <v>1556</v>
      </c>
      <c r="M486" t="s">
        <v>1557</v>
      </c>
      <c r="N486" t="s">
        <v>1558</v>
      </c>
      <c r="O486" t="s">
        <v>23</v>
      </c>
      <c r="P486" s="19">
        <f>VLOOKUP(MAP_Thailand3[[#This Row],[ADM1_TH]],[1]AREA_CD!$A:$B,2,0)</f>
        <v>4</v>
      </c>
    </row>
    <row r="487" spans="1:16" x14ac:dyDescent="0.3">
      <c r="A487" t="str">
        <f>_xlfn.CONCAT(MAP_Thailand3[[#This Row],[ADM1_TH]],MAP_Thailand3[[#This Row],[ADM2_TH]],MAP_Thailand3[[#This Row],[ADM3_TH]])</f>
        <v>พระนครศรีอยุธยาบางบาลบางหลวง</v>
      </c>
      <c r="B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TH140512</v>
      </c>
      <c r="C487" t="s">
        <v>252</v>
      </c>
      <c r="D487">
        <v>0.108542028754</v>
      </c>
      <c r="E487">
        <v>5.0336831983299995E-4</v>
      </c>
      <c r="F487" t="s">
        <v>30</v>
      </c>
      <c r="G487" t="s">
        <v>31</v>
      </c>
      <c r="H487" t="str">
        <f>VLOOKUP(MAP_Thailand3[[#This Row],[ADM1_EN]],$F$2:$H$78,3,0)</f>
        <v>TH14</v>
      </c>
      <c r="I487" t="s">
        <v>1527</v>
      </c>
      <c r="J487" t="s">
        <v>1528</v>
      </c>
      <c r="K487" t="s">
        <v>1529</v>
      </c>
      <c r="L487" t="s">
        <v>1170</v>
      </c>
      <c r="M487" t="s">
        <v>1171</v>
      </c>
      <c r="N487" t="s">
        <v>1559</v>
      </c>
      <c r="O487" t="s">
        <v>23</v>
      </c>
      <c r="P487" s="19">
        <f>VLOOKUP(MAP_Thailand3[[#This Row],[ADM1_TH]],[1]AREA_CD!$A:$B,2,0)</f>
        <v>4</v>
      </c>
    </row>
    <row r="488" spans="1:16" x14ac:dyDescent="0.3">
      <c r="A488" t="str">
        <f>_xlfn.CONCAT(MAP_Thailand3[[#This Row],[ADM1_TH]],MAP_Thailand3[[#This Row],[ADM2_TH]],MAP_Thailand3[[#This Row],[ADM3_TH]])</f>
        <v>พระนครศรีอยุธยาบางบาลบางหลวงโดด</v>
      </c>
      <c r="B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TH140513</v>
      </c>
      <c r="C488" t="s">
        <v>252</v>
      </c>
      <c r="D488">
        <v>0.106206238447</v>
      </c>
      <c r="E488">
        <v>4.2717989499299998E-4</v>
      </c>
      <c r="F488" t="s">
        <v>30</v>
      </c>
      <c r="G488" t="s">
        <v>31</v>
      </c>
      <c r="H488" t="str">
        <f>VLOOKUP(MAP_Thailand3[[#This Row],[ADM1_EN]],$F$2:$H$78,3,0)</f>
        <v>TH14</v>
      </c>
      <c r="I488" t="s">
        <v>1527</v>
      </c>
      <c r="J488" t="s">
        <v>1528</v>
      </c>
      <c r="K488" t="s">
        <v>1529</v>
      </c>
      <c r="L488" t="s">
        <v>1560</v>
      </c>
      <c r="M488" t="s">
        <v>1561</v>
      </c>
      <c r="N488" t="s">
        <v>1562</v>
      </c>
      <c r="O488" t="s">
        <v>23</v>
      </c>
      <c r="P488" s="19">
        <f>VLOOKUP(MAP_Thailand3[[#This Row],[ADM1_TH]],[1]AREA_CD!$A:$B,2,0)</f>
        <v>4</v>
      </c>
    </row>
    <row r="489" spans="1:16" x14ac:dyDescent="0.3">
      <c r="A489" t="str">
        <f>_xlfn.CONCAT(MAP_Thailand3[[#This Row],[ADM1_TH]],MAP_Thailand3[[#This Row],[ADM2_TH]],MAP_Thailand3[[#This Row],[ADM3_TH]])</f>
        <v>พระนครศรีอยุธยาบางบาลบางหัก</v>
      </c>
      <c r="B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TH140514</v>
      </c>
      <c r="C489" t="s">
        <v>252</v>
      </c>
      <c r="D489">
        <v>0.115168394353</v>
      </c>
      <c r="E489">
        <v>7.9822310786800005E-4</v>
      </c>
      <c r="F489" t="s">
        <v>30</v>
      </c>
      <c r="G489" t="s">
        <v>31</v>
      </c>
      <c r="H489" t="str">
        <f>VLOOKUP(MAP_Thailand3[[#This Row],[ADM1_EN]],$F$2:$H$78,3,0)</f>
        <v>TH14</v>
      </c>
      <c r="I489" t="s">
        <v>1527</v>
      </c>
      <c r="J489" t="s">
        <v>1528</v>
      </c>
      <c r="K489" t="s">
        <v>1529</v>
      </c>
      <c r="L489" t="s">
        <v>1563</v>
      </c>
      <c r="M489" t="s">
        <v>1564</v>
      </c>
      <c r="N489" t="s">
        <v>1565</v>
      </c>
      <c r="O489" t="s">
        <v>23</v>
      </c>
      <c r="P489" s="19">
        <f>VLOOKUP(MAP_Thailand3[[#This Row],[ADM1_TH]],[1]AREA_CD!$A:$B,2,0)</f>
        <v>4</v>
      </c>
    </row>
    <row r="490" spans="1:16" x14ac:dyDescent="0.3">
      <c r="A490" t="str">
        <f>_xlfn.CONCAT(MAP_Thailand3[[#This Row],[ADM1_TH]],MAP_Thailand3[[#This Row],[ADM2_TH]],MAP_Thailand3[[#This Row],[ADM3_TH]])</f>
        <v>พระนครศรีอยุธยาบางบาลบางชะนี</v>
      </c>
      <c r="B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TH140515</v>
      </c>
      <c r="C490" t="s">
        <v>252</v>
      </c>
      <c r="D490">
        <v>0.125240224678</v>
      </c>
      <c r="E490">
        <v>5.2750701371599999E-4</v>
      </c>
      <c r="F490" t="s">
        <v>30</v>
      </c>
      <c r="G490" t="s">
        <v>31</v>
      </c>
      <c r="H490" t="str">
        <f>VLOOKUP(MAP_Thailand3[[#This Row],[ADM1_EN]],$F$2:$H$78,3,0)</f>
        <v>TH14</v>
      </c>
      <c r="I490" t="s">
        <v>1527</v>
      </c>
      <c r="J490" t="s">
        <v>1528</v>
      </c>
      <c r="K490" t="s">
        <v>1529</v>
      </c>
      <c r="L490" t="s">
        <v>1566</v>
      </c>
      <c r="M490" t="s">
        <v>1567</v>
      </c>
      <c r="N490" t="s">
        <v>1568</v>
      </c>
      <c r="O490" t="s">
        <v>23</v>
      </c>
      <c r="P490" s="19">
        <f>VLOOKUP(MAP_Thailand3[[#This Row],[ADM1_TH]],[1]AREA_CD!$A:$B,2,0)</f>
        <v>4</v>
      </c>
    </row>
    <row r="491" spans="1:16" x14ac:dyDescent="0.3">
      <c r="A491" t="str">
        <f>_xlfn.CONCAT(MAP_Thailand3[[#This Row],[ADM1_TH]],MAP_Thailand3[[#This Row],[ADM2_TH]],MAP_Thailand3[[#This Row],[ADM3_TH]])</f>
        <v>พระนครศรีอยุธยาบางบาลบ้านกุ่ม</v>
      </c>
      <c r="B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TH140516</v>
      </c>
      <c r="C491" t="s">
        <v>252</v>
      </c>
      <c r="D491">
        <v>0.17046358593700001</v>
      </c>
      <c r="E491">
        <v>1.25295680993E-3</v>
      </c>
      <c r="F491" t="s">
        <v>30</v>
      </c>
      <c r="G491" t="s">
        <v>31</v>
      </c>
      <c r="H491" t="str">
        <f>VLOOKUP(MAP_Thailand3[[#This Row],[ADM1_EN]],$F$2:$H$78,3,0)</f>
        <v>TH14</v>
      </c>
      <c r="I491" t="s">
        <v>1527</v>
      </c>
      <c r="J491" t="s">
        <v>1528</v>
      </c>
      <c r="K491" t="s">
        <v>1529</v>
      </c>
      <c r="L491" t="s">
        <v>1569</v>
      </c>
      <c r="M491" t="s">
        <v>1570</v>
      </c>
      <c r="N491" t="s">
        <v>1571</v>
      </c>
      <c r="O491" t="s">
        <v>23</v>
      </c>
      <c r="P491" s="19">
        <f>VLOOKUP(MAP_Thailand3[[#This Row],[ADM1_TH]],[1]AREA_CD!$A:$B,2,0)</f>
        <v>4</v>
      </c>
    </row>
    <row r="492" spans="1:16" x14ac:dyDescent="0.3">
      <c r="A492" t="str">
        <f>_xlfn.CONCAT(MAP_Thailand3[[#This Row],[ADM1_TH]],MAP_Thailand3[[#This Row],[ADM2_TH]],MAP_Thailand3[[#This Row],[ADM3_TH]])</f>
        <v>พระนครศรีอยุธยาบางปะอินบ้านเลน</v>
      </c>
      <c r="B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TH140601</v>
      </c>
      <c r="C492" t="s">
        <v>252</v>
      </c>
      <c r="D492">
        <v>0.21999762404500001</v>
      </c>
      <c r="E492">
        <v>1.13832303156E-3</v>
      </c>
      <c r="F492" t="s">
        <v>30</v>
      </c>
      <c r="G492" t="s">
        <v>31</v>
      </c>
      <c r="H492" t="str">
        <f>VLOOKUP(MAP_Thailand3[[#This Row],[ADM1_EN]],$F$2:$H$78,3,0)</f>
        <v>TH14</v>
      </c>
      <c r="I492" t="s">
        <v>1572</v>
      </c>
      <c r="J492" t="s">
        <v>1573</v>
      </c>
      <c r="K492" t="s">
        <v>1574</v>
      </c>
      <c r="L492" t="s">
        <v>1575</v>
      </c>
      <c r="M492" t="s">
        <v>1576</v>
      </c>
      <c r="N492" t="s">
        <v>1577</v>
      </c>
      <c r="O492" t="s">
        <v>23</v>
      </c>
      <c r="P492" s="19">
        <f>VLOOKUP(MAP_Thailand3[[#This Row],[ADM1_TH]],[1]AREA_CD!$A:$B,2,0)</f>
        <v>4</v>
      </c>
    </row>
    <row r="493" spans="1:16" x14ac:dyDescent="0.3">
      <c r="A493" t="str">
        <f>_xlfn.CONCAT(MAP_Thailand3[[#This Row],[ADM1_TH]],MAP_Thailand3[[#This Row],[ADM2_TH]],MAP_Thailand3[[#This Row],[ADM3_TH]])</f>
        <v>พระนครศรีอยุธยาบางปะอินเชียงรากน้อย</v>
      </c>
      <c r="B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TH140602</v>
      </c>
      <c r="C493" t="s">
        <v>252</v>
      </c>
      <c r="D493">
        <v>0.25806603074200002</v>
      </c>
      <c r="E493">
        <v>2.9623651773200001E-3</v>
      </c>
      <c r="F493" t="s">
        <v>30</v>
      </c>
      <c r="G493" t="s">
        <v>31</v>
      </c>
      <c r="H493" t="str">
        <f>VLOOKUP(MAP_Thailand3[[#This Row],[ADM1_EN]],$F$2:$H$78,3,0)</f>
        <v>TH14</v>
      </c>
      <c r="I493" t="s">
        <v>1572</v>
      </c>
      <c r="J493" t="s">
        <v>1573</v>
      </c>
      <c r="K493" t="s">
        <v>1574</v>
      </c>
      <c r="L493" t="s">
        <v>1328</v>
      </c>
      <c r="M493" t="s">
        <v>1329</v>
      </c>
      <c r="N493" t="s">
        <v>1578</v>
      </c>
      <c r="O493" t="s">
        <v>23</v>
      </c>
      <c r="P493" s="19">
        <f>VLOOKUP(MAP_Thailand3[[#This Row],[ADM1_TH]],[1]AREA_CD!$A:$B,2,0)</f>
        <v>4</v>
      </c>
    </row>
    <row r="494" spans="1:16" x14ac:dyDescent="0.3">
      <c r="A494" t="str">
        <f>_xlfn.CONCAT(MAP_Thailand3[[#This Row],[ADM1_TH]],MAP_Thailand3[[#This Row],[ADM2_TH]],MAP_Thailand3[[#This Row],[ADM3_TH]])</f>
        <v>พระนครศรีอยุธยาบางปะอินบ้านโพ</v>
      </c>
      <c r="B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TH140603</v>
      </c>
      <c r="C494" t="s">
        <v>252</v>
      </c>
      <c r="D494">
        <v>0.157628680854</v>
      </c>
      <c r="E494">
        <v>8.4036730414699997E-4</v>
      </c>
      <c r="F494" t="s">
        <v>30</v>
      </c>
      <c r="G494" t="s">
        <v>31</v>
      </c>
      <c r="H494" t="str">
        <f>VLOOKUP(MAP_Thailand3[[#This Row],[ADM1_EN]],$F$2:$H$78,3,0)</f>
        <v>TH14</v>
      </c>
      <c r="I494" t="s">
        <v>1572</v>
      </c>
      <c r="J494" t="s">
        <v>1573</v>
      </c>
      <c r="K494" t="s">
        <v>1574</v>
      </c>
      <c r="L494" t="s">
        <v>1579</v>
      </c>
      <c r="M494" t="s">
        <v>1580</v>
      </c>
      <c r="N494" t="s">
        <v>1581</v>
      </c>
      <c r="O494" t="s">
        <v>23</v>
      </c>
      <c r="P494" s="19">
        <f>VLOOKUP(MAP_Thailand3[[#This Row],[ADM1_TH]],[1]AREA_CD!$A:$B,2,0)</f>
        <v>4</v>
      </c>
    </row>
    <row r="495" spans="1:16" x14ac:dyDescent="0.3">
      <c r="A495" t="str">
        <f>_xlfn.CONCAT(MAP_Thailand3[[#This Row],[ADM1_TH]],MAP_Thailand3[[#This Row],[ADM2_TH]],MAP_Thailand3[[#This Row],[ADM3_TH]])</f>
        <v>พระนครศรีอยุธยาบางปะอินบ้านกรด</v>
      </c>
      <c r="B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TH140604</v>
      </c>
      <c r="C495" t="s">
        <v>252</v>
      </c>
      <c r="D495">
        <v>0.16789513436799999</v>
      </c>
      <c r="E495">
        <v>1.14264668485E-3</v>
      </c>
      <c r="F495" t="s">
        <v>30</v>
      </c>
      <c r="G495" t="s">
        <v>31</v>
      </c>
      <c r="H495" t="str">
        <f>VLOOKUP(MAP_Thailand3[[#This Row],[ADM1_EN]],$F$2:$H$78,3,0)</f>
        <v>TH14</v>
      </c>
      <c r="I495" t="s">
        <v>1572</v>
      </c>
      <c r="J495" t="s">
        <v>1573</v>
      </c>
      <c r="K495" t="s">
        <v>1574</v>
      </c>
      <c r="L495" t="s">
        <v>1582</v>
      </c>
      <c r="M495" t="s">
        <v>1583</v>
      </c>
      <c r="N495" t="s">
        <v>1584</v>
      </c>
      <c r="O495" t="s">
        <v>23</v>
      </c>
      <c r="P495" s="19">
        <f>VLOOKUP(MAP_Thailand3[[#This Row],[ADM1_TH]],[1]AREA_CD!$A:$B,2,0)</f>
        <v>4</v>
      </c>
    </row>
    <row r="496" spans="1:16" x14ac:dyDescent="0.3">
      <c r="A496" t="str">
        <f>_xlfn.CONCAT(MAP_Thailand3[[#This Row],[ADM1_TH]],MAP_Thailand3[[#This Row],[ADM2_TH]],MAP_Thailand3[[#This Row],[ADM3_TH]])</f>
        <v>พระนครศรีอยุธยาบางปะอินบางกระสั้น</v>
      </c>
      <c r="B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TH140605</v>
      </c>
      <c r="C496" t="s">
        <v>252</v>
      </c>
      <c r="D496">
        <v>0.28067142163600001</v>
      </c>
      <c r="E496">
        <v>1.73327139073E-3</v>
      </c>
      <c r="F496" t="s">
        <v>30</v>
      </c>
      <c r="G496" t="s">
        <v>31</v>
      </c>
      <c r="H496" t="str">
        <f>VLOOKUP(MAP_Thailand3[[#This Row],[ADM1_EN]],$F$2:$H$78,3,0)</f>
        <v>TH14</v>
      </c>
      <c r="I496" t="s">
        <v>1572</v>
      </c>
      <c r="J496" t="s">
        <v>1573</v>
      </c>
      <c r="K496" t="s">
        <v>1574</v>
      </c>
      <c r="L496" t="s">
        <v>1585</v>
      </c>
      <c r="M496" t="s">
        <v>1586</v>
      </c>
      <c r="N496" t="s">
        <v>1587</v>
      </c>
      <c r="O496" t="s">
        <v>23</v>
      </c>
      <c r="P496" s="19">
        <f>VLOOKUP(MAP_Thailand3[[#This Row],[ADM1_TH]],[1]AREA_CD!$A:$B,2,0)</f>
        <v>4</v>
      </c>
    </row>
    <row r="497" spans="1:16" x14ac:dyDescent="0.3">
      <c r="A497" t="str">
        <f>_xlfn.CONCAT(MAP_Thailand3[[#This Row],[ADM1_TH]],MAP_Thailand3[[#This Row],[ADM2_TH]],MAP_Thailand3[[#This Row],[ADM3_TH]])</f>
        <v>พระนครศรีอยุธยาบางปะอินคลองจิก</v>
      </c>
      <c r="B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TH140606</v>
      </c>
      <c r="C497" t="s">
        <v>252</v>
      </c>
      <c r="D497">
        <v>0.26378018084299998</v>
      </c>
      <c r="E497">
        <v>2.0309532813599998E-3</v>
      </c>
      <c r="F497" t="s">
        <v>30</v>
      </c>
      <c r="G497" t="s">
        <v>31</v>
      </c>
      <c r="H497" t="str">
        <f>VLOOKUP(MAP_Thailand3[[#This Row],[ADM1_EN]],$F$2:$H$78,3,0)</f>
        <v>TH14</v>
      </c>
      <c r="I497" t="s">
        <v>1572</v>
      </c>
      <c r="J497" t="s">
        <v>1573</v>
      </c>
      <c r="K497" t="s">
        <v>1574</v>
      </c>
      <c r="L497" t="s">
        <v>1588</v>
      </c>
      <c r="M497" t="s">
        <v>1589</v>
      </c>
      <c r="N497" t="s">
        <v>1590</v>
      </c>
      <c r="O497" t="s">
        <v>23</v>
      </c>
      <c r="P497" s="19">
        <f>VLOOKUP(MAP_Thailand3[[#This Row],[ADM1_TH]],[1]AREA_CD!$A:$B,2,0)</f>
        <v>4</v>
      </c>
    </row>
    <row r="498" spans="1:16" x14ac:dyDescent="0.3">
      <c r="A498" t="str">
        <f>_xlfn.CONCAT(MAP_Thailand3[[#This Row],[ADM1_TH]],MAP_Thailand3[[#This Row],[ADM2_TH]],MAP_Thailand3[[#This Row],[ADM3_TH]])</f>
        <v>พระนครศรีอยุธยาบางปะอินบ้านหว้า</v>
      </c>
      <c r="B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TH140607</v>
      </c>
      <c r="C498" t="s">
        <v>252</v>
      </c>
      <c r="D498">
        <v>0.189529809661</v>
      </c>
      <c r="E498">
        <v>9.5095528578899996E-4</v>
      </c>
      <c r="F498" t="s">
        <v>30</v>
      </c>
      <c r="G498" t="s">
        <v>31</v>
      </c>
      <c r="H498" t="str">
        <f>VLOOKUP(MAP_Thailand3[[#This Row],[ADM1_EN]],$F$2:$H$78,3,0)</f>
        <v>TH14</v>
      </c>
      <c r="I498" t="s">
        <v>1572</v>
      </c>
      <c r="J498" t="s">
        <v>1573</v>
      </c>
      <c r="K498" t="s">
        <v>1574</v>
      </c>
      <c r="L498" t="s">
        <v>1591</v>
      </c>
      <c r="M498" t="s">
        <v>1592</v>
      </c>
      <c r="N498" t="s">
        <v>1593</v>
      </c>
      <c r="O498" t="s">
        <v>23</v>
      </c>
      <c r="P498" s="19">
        <f>VLOOKUP(MAP_Thailand3[[#This Row],[ADM1_TH]],[1]AREA_CD!$A:$B,2,0)</f>
        <v>4</v>
      </c>
    </row>
    <row r="499" spans="1:16" x14ac:dyDescent="0.3">
      <c r="A499" t="str">
        <f>_xlfn.CONCAT(MAP_Thailand3[[#This Row],[ADM1_TH]],MAP_Thailand3[[#This Row],[ADM2_TH]],MAP_Thailand3[[#This Row],[ADM3_TH]])</f>
        <v>พระนครศรีอยุธยาบางปะอินวัดยม</v>
      </c>
      <c r="B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TH140608</v>
      </c>
      <c r="C499" t="s">
        <v>252</v>
      </c>
      <c r="D499">
        <v>0.149130566539</v>
      </c>
      <c r="E499">
        <v>7.6869481604299999E-4</v>
      </c>
      <c r="F499" t="s">
        <v>30</v>
      </c>
      <c r="G499" t="s">
        <v>31</v>
      </c>
      <c r="H499" t="str">
        <f>VLOOKUP(MAP_Thailand3[[#This Row],[ADM1_EN]],$F$2:$H$78,3,0)</f>
        <v>TH14</v>
      </c>
      <c r="I499" t="s">
        <v>1572</v>
      </c>
      <c r="J499" t="s">
        <v>1573</v>
      </c>
      <c r="K499" t="s">
        <v>1574</v>
      </c>
      <c r="L499" t="s">
        <v>1531</v>
      </c>
      <c r="M499" t="s">
        <v>1532</v>
      </c>
      <c r="N499" t="s">
        <v>1594</v>
      </c>
      <c r="O499" t="s">
        <v>23</v>
      </c>
      <c r="P499" s="19">
        <f>VLOOKUP(MAP_Thailand3[[#This Row],[ADM1_TH]],[1]AREA_CD!$A:$B,2,0)</f>
        <v>4</v>
      </c>
    </row>
    <row r="500" spans="1:16" x14ac:dyDescent="0.3">
      <c r="A500" t="str">
        <f>_xlfn.CONCAT(MAP_Thailand3[[#This Row],[ADM1_TH]],MAP_Thailand3[[#This Row],[ADM2_TH]],MAP_Thailand3[[#This Row],[ADM3_TH]])</f>
        <v>พระนครศรีอยุธยาบางปะอินบางประแดง</v>
      </c>
      <c r="B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TH140609</v>
      </c>
      <c r="C500" t="s">
        <v>252</v>
      </c>
      <c r="D500">
        <v>0.14277655490899999</v>
      </c>
      <c r="E500">
        <v>6.5475168551299995E-4</v>
      </c>
      <c r="F500" t="s">
        <v>30</v>
      </c>
      <c r="G500" t="s">
        <v>31</v>
      </c>
      <c r="H500" t="str">
        <f>VLOOKUP(MAP_Thailand3[[#This Row],[ADM1_EN]],$F$2:$H$78,3,0)</f>
        <v>TH14</v>
      </c>
      <c r="I500" t="s">
        <v>1572</v>
      </c>
      <c r="J500" t="s">
        <v>1573</v>
      </c>
      <c r="K500" t="s">
        <v>1574</v>
      </c>
      <c r="L500" t="s">
        <v>1595</v>
      </c>
      <c r="M500" t="s">
        <v>1596</v>
      </c>
      <c r="N500" t="s">
        <v>1597</v>
      </c>
      <c r="O500" t="s">
        <v>23</v>
      </c>
      <c r="P500" s="19">
        <f>VLOOKUP(MAP_Thailand3[[#This Row],[ADM1_TH]],[1]AREA_CD!$A:$B,2,0)</f>
        <v>4</v>
      </c>
    </row>
    <row r="501" spans="1:16" x14ac:dyDescent="0.3">
      <c r="A501" t="str">
        <f>_xlfn.CONCAT(MAP_Thailand3[[#This Row],[ADM1_TH]],MAP_Thailand3[[#This Row],[ADM2_TH]],MAP_Thailand3[[#This Row],[ADM3_TH]])</f>
        <v>พระนครศรีอยุธยาบางปะอินสามเรือน</v>
      </c>
      <c r="B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TH140610</v>
      </c>
      <c r="C501" t="s">
        <v>252</v>
      </c>
      <c r="D501">
        <v>0.252239090607</v>
      </c>
      <c r="E501">
        <v>1.9131788001600001E-3</v>
      </c>
      <c r="F501" t="s">
        <v>30</v>
      </c>
      <c r="G501" t="s">
        <v>31</v>
      </c>
      <c r="H501" t="str">
        <f>VLOOKUP(MAP_Thailand3[[#This Row],[ADM1_EN]],$F$2:$H$78,3,0)</f>
        <v>TH14</v>
      </c>
      <c r="I501" t="s">
        <v>1572</v>
      </c>
      <c r="J501" t="s">
        <v>1573</v>
      </c>
      <c r="K501" t="s">
        <v>1574</v>
      </c>
      <c r="L501" t="s">
        <v>1598</v>
      </c>
      <c r="M501" t="s">
        <v>1599</v>
      </c>
      <c r="N501" t="s">
        <v>1600</v>
      </c>
      <c r="O501" t="s">
        <v>23</v>
      </c>
      <c r="P501" s="19">
        <f>VLOOKUP(MAP_Thailand3[[#This Row],[ADM1_TH]],[1]AREA_CD!$A:$B,2,0)</f>
        <v>4</v>
      </c>
    </row>
    <row r="502" spans="1:16" x14ac:dyDescent="0.3">
      <c r="A502" t="str">
        <f>_xlfn.CONCAT(MAP_Thailand3[[#This Row],[ADM1_TH]],MAP_Thailand3[[#This Row],[ADM2_TH]],MAP_Thailand3[[#This Row],[ADM3_TH]])</f>
        <v>พระนครศรีอยุธยาบางปะอินเกาะเกิด</v>
      </c>
      <c r="B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TH140611</v>
      </c>
      <c r="C502" t="s">
        <v>252</v>
      </c>
      <c r="D502">
        <v>0.129021297546</v>
      </c>
      <c r="E502">
        <v>7.6733470737900004E-4</v>
      </c>
      <c r="F502" t="s">
        <v>30</v>
      </c>
      <c r="G502" t="s">
        <v>31</v>
      </c>
      <c r="H502" t="str">
        <f>VLOOKUP(MAP_Thailand3[[#This Row],[ADM1_EN]],$F$2:$H$78,3,0)</f>
        <v>TH14</v>
      </c>
      <c r="I502" t="s">
        <v>1572</v>
      </c>
      <c r="J502" t="s">
        <v>1573</v>
      </c>
      <c r="K502" t="s">
        <v>1574</v>
      </c>
      <c r="L502" t="s">
        <v>1601</v>
      </c>
      <c r="M502" t="s">
        <v>1602</v>
      </c>
      <c r="N502" t="s">
        <v>1603</v>
      </c>
      <c r="O502" t="s">
        <v>23</v>
      </c>
      <c r="P502" s="19">
        <f>VLOOKUP(MAP_Thailand3[[#This Row],[ADM1_TH]],[1]AREA_CD!$A:$B,2,0)</f>
        <v>4</v>
      </c>
    </row>
    <row r="503" spans="1:16" x14ac:dyDescent="0.3">
      <c r="A503" t="str">
        <f>_xlfn.CONCAT(MAP_Thailand3[[#This Row],[ADM1_TH]],MAP_Thailand3[[#This Row],[ADM2_TH]],MAP_Thailand3[[#This Row],[ADM3_TH]])</f>
        <v>พระนครศรีอยุธยาบางปะอินบ้านพลับ</v>
      </c>
      <c r="B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TH140612</v>
      </c>
      <c r="C503" t="s">
        <v>252</v>
      </c>
      <c r="D503">
        <v>0.131899937277</v>
      </c>
      <c r="E503">
        <v>5.1319010474699998E-4</v>
      </c>
      <c r="F503" t="s">
        <v>30</v>
      </c>
      <c r="G503" t="s">
        <v>31</v>
      </c>
      <c r="H503" t="str">
        <f>VLOOKUP(MAP_Thailand3[[#This Row],[ADM1_EN]],$F$2:$H$78,3,0)</f>
        <v>TH14</v>
      </c>
      <c r="I503" t="s">
        <v>1572</v>
      </c>
      <c r="J503" t="s">
        <v>1573</v>
      </c>
      <c r="K503" t="s">
        <v>1574</v>
      </c>
      <c r="L503" t="s">
        <v>1604</v>
      </c>
      <c r="M503" t="s">
        <v>1605</v>
      </c>
      <c r="N503" t="s">
        <v>1606</v>
      </c>
      <c r="O503" t="s">
        <v>23</v>
      </c>
      <c r="P503" s="19">
        <f>VLOOKUP(MAP_Thailand3[[#This Row],[ADM1_TH]],[1]AREA_CD!$A:$B,2,0)</f>
        <v>4</v>
      </c>
    </row>
    <row r="504" spans="1:16" x14ac:dyDescent="0.3">
      <c r="A504" t="str">
        <f>_xlfn.CONCAT(MAP_Thailand3[[#This Row],[ADM1_TH]],MAP_Thailand3[[#This Row],[ADM2_TH]],MAP_Thailand3[[#This Row],[ADM3_TH]])</f>
        <v>พระนครศรีอยุธยาบางปะอินบ้านแป้ง</v>
      </c>
      <c r="B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TH140613</v>
      </c>
      <c r="C504" t="s">
        <v>252</v>
      </c>
      <c r="D504">
        <v>0.16767272774700001</v>
      </c>
      <c r="E504">
        <v>9.7508638483800002E-4</v>
      </c>
      <c r="F504" t="s">
        <v>30</v>
      </c>
      <c r="G504" t="s">
        <v>31</v>
      </c>
      <c r="H504" t="str">
        <f>VLOOKUP(MAP_Thailand3[[#This Row],[ADM1_EN]],$F$2:$H$78,3,0)</f>
        <v>TH14</v>
      </c>
      <c r="I504" t="s">
        <v>1572</v>
      </c>
      <c r="J504" t="s">
        <v>1573</v>
      </c>
      <c r="K504" t="s">
        <v>1574</v>
      </c>
      <c r="L504" t="s">
        <v>1475</v>
      </c>
      <c r="M504" t="s">
        <v>1476</v>
      </c>
      <c r="N504" t="s">
        <v>1607</v>
      </c>
      <c r="O504" t="s">
        <v>23</v>
      </c>
      <c r="P504" s="19">
        <f>VLOOKUP(MAP_Thailand3[[#This Row],[ADM1_TH]],[1]AREA_CD!$A:$B,2,0)</f>
        <v>4</v>
      </c>
    </row>
    <row r="505" spans="1:16" x14ac:dyDescent="0.3">
      <c r="A505" t="str">
        <f>_xlfn.CONCAT(MAP_Thailand3[[#This Row],[ADM1_TH]],MAP_Thailand3[[#This Row],[ADM2_TH]],MAP_Thailand3[[#This Row],[ADM3_TH]])</f>
        <v>พระนครศรีอยุธยาบางปะอินคุ้งลาน</v>
      </c>
      <c r="B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TH140614</v>
      </c>
      <c r="C505" t="s">
        <v>252</v>
      </c>
      <c r="D505">
        <v>0.118145470722</v>
      </c>
      <c r="E505">
        <v>5.0216208981600002E-4</v>
      </c>
      <c r="F505" t="s">
        <v>30</v>
      </c>
      <c r="G505" t="s">
        <v>31</v>
      </c>
      <c r="H505" t="str">
        <f>VLOOKUP(MAP_Thailand3[[#This Row],[ADM1_EN]],$F$2:$H$78,3,0)</f>
        <v>TH14</v>
      </c>
      <c r="I505" t="s">
        <v>1572</v>
      </c>
      <c r="J505" t="s">
        <v>1573</v>
      </c>
      <c r="K505" t="s">
        <v>1574</v>
      </c>
      <c r="L505" t="s">
        <v>1608</v>
      </c>
      <c r="M505" t="s">
        <v>1609</v>
      </c>
      <c r="N505" t="s">
        <v>1610</v>
      </c>
      <c r="O505" t="s">
        <v>23</v>
      </c>
      <c r="P505" s="19">
        <f>VLOOKUP(MAP_Thailand3[[#This Row],[ADM1_TH]],[1]AREA_CD!$A:$B,2,0)</f>
        <v>4</v>
      </c>
    </row>
    <row r="506" spans="1:16" x14ac:dyDescent="0.3">
      <c r="A506" t="str">
        <f>_xlfn.CONCAT(MAP_Thailand3[[#This Row],[ADM1_TH]],MAP_Thailand3[[#This Row],[ADM2_TH]],MAP_Thailand3[[#This Row],[ADM3_TH]])</f>
        <v>พระนครศรีอยุธยาบางปะอินตลิ่งชัน</v>
      </c>
      <c r="B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TH140615</v>
      </c>
      <c r="C506" t="s">
        <v>252</v>
      </c>
      <c r="D506">
        <v>0.17495518918299999</v>
      </c>
      <c r="E506">
        <v>7.2486973143600004E-4</v>
      </c>
      <c r="F506" t="s">
        <v>30</v>
      </c>
      <c r="G506" t="s">
        <v>31</v>
      </c>
      <c r="H506" t="str">
        <f>VLOOKUP(MAP_Thailand3[[#This Row],[ADM1_EN]],$F$2:$H$78,3,0)</f>
        <v>TH14</v>
      </c>
      <c r="I506" t="s">
        <v>1572</v>
      </c>
      <c r="J506" t="s">
        <v>1573</v>
      </c>
      <c r="K506" t="s">
        <v>1574</v>
      </c>
      <c r="L506" t="s">
        <v>509</v>
      </c>
      <c r="M506" t="s">
        <v>510</v>
      </c>
      <c r="N506" t="s">
        <v>1611</v>
      </c>
      <c r="O506" t="s">
        <v>23</v>
      </c>
      <c r="P506" s="19">
        <f>VLOOKUP(MAP_Thailand3[[#This Row],[ADM1_TH]],[1]AREA_CD!$A:$B,2,0)</f>
        <v>4</v>
      </c>
    </row>
    <row r="507" spans="1:16" x14ac:dyDescent="0.3">
      <c r="A507" t="str">
        <f>_xlfn.CONCAT(MAP_Thailand3[[#This Row],[ADM1_TH]],MAP_Thailand3[[#This Row],[ADM2_TH]],MAP_Thailand3[[#This Row],[ADM3_TH]])</f>
        <v>พระนครศรีอยุธยาบางปะอินบ้านสร้าง</v>
      </c>
      <c r="B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TH140616</v>
      </c>
      <c r="C507" t="s">
        <v>252</v>
      </c>
      <c r="D507">
        <v>0.16026012377599999</v>
      </c>
      <c r="E507">
        <v>9.9790613584199999E-4</v>
      </c>
      <c r="F507" t="s">
        <v>30</v>
      </c>
      <c r="G507" t="s">
        <v>31</v>
      </c>
      <c r="H507" t="str">
        <f>VLOOKUP(MAP_Thailand3[[#This Row],[ADM1_EN]],$F$2:$H$78,3,0)</f>
        <v>TH14</v>
      </c>
      <c r="I507" t="s">
        <v>1572</v>
      </c>
      <c r="J507" t="s">
        <v>1573</v>
      </c>
      <c r="K507" t="s">
        <v>1574</v>
      </c>
      <c r="L507" t="s">
        <v>1612</v>
      </c>
      <c r="M507" t="s">
        <v>1613</v>
      </c>
      <c r="N507" t="s">
        <v>1614</v>
      </c>
      <c r="O507" t="s">
        <v>23</v>
      </c>
      <c r="P507" s="19">
        <f>VLOOKUP(MAP_Thailand3[[#This Row],[ADM1_TH]],[1]AREA_CD!$A:$B,2,0)</f>
        <v>4</v>
      </c>
    </row>
    <row r="508" spans="1:16" x14ac:dyDescent="0.3">
      <c r="A508" t="str">
        <f>_xlfn.CONCAT(MAP_Thailand3[[#This Row],[ADM1_TH]],MAP_Thailand3[[#This Row],[ADM2_TH]],MAP_Thailand3[[#This Row],[ADM3_TH]])</f>
        <v>พระนครศรีอยุธยาบางปะอินตลาดเกรียบ</v>
      </c>
      <c r="B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TH140617</v>
      </c>
      <c r="C508" t="s">
        <v>252</v>
      </c>
      <c r="D508">
        <v>0.148761609617</v>
      </c>
      <c r="E508">
        <v>8.8508525719300005E-4</v>
      </c>
      <c r="F508" t="s">
        <v>30</v>
      </c>
      <c r="G508" t="s">
        <v>31</v>
      </c>
      <c r="H508" t="str">
        <f>VLOOKUP(MAP_Thailand3[[#This Row],[ADM1_EN]],$F$2:$H$78,3,0)</f>
        <v>TH14</v>
      </c>
      <c r="I508" t="s">
        <v>1572</v>
      </c>
      <c r="J508" t="s">
        <v>1573</v>
      </c>
      <c r="K508" t="s">
        <v>1574</v>
      </c>
      <c r="L508" t="s">
        <v>1615</v>
      </c>
      <c r="M508" t="s">
        <v>1616</v>
      </c>
      <c r="N508" t="s">
        <v>1617</v>
      </c>
      <c r="O508" t="s">
        <v>23</v>
      </c>
      <c r="P508" s="19">
        <f>VLOOKUP(MAP_Thailand3[[#This Row],[ADM1_TH]],[1]AREA_CD!$A:$B,2,0)</f>
        <v>4</v>
      </c>
    </row>
    <row r="509" spans="1:16" x14ac:dyDescent="0.3">
      <c r="A509" t="str">
        <f>_xlfn.CONCAT(MAP_Thailand3[[#This Row],[ADM1_TH]],MAP_Thailand3[[#This Row],[ADM2_TH]],MAP_Thailand3[[#This Row],[ADM3_TH]])</f>
        <v>พระนครศรีอยุธยาบางปะอินขนอนหลวง</v>
      </c>
      <c r="B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TH140618</v>
      </c>
      <c r="C509" t="s">
        <v>252</v>
      </c>
      <c r="D509">
        <v>7.5821707058799995E-2</v>
      </c>
      <c r="E509">
        <v>3.5041270176800003E-4</v>
      </c>
      <c r="F509" t="s">
        <v>30</v>
      </c>
      <c r="G509" t="s">
        <v>31</v>
      </c>
      <c r="H509" t="str">
        <f>VLOOKUP(MAP_Thailand3[[#This Row],[ADM1_EN]],$F$2:$H$78,3,0)</f>
        <v>TH14</v>
      </c>
      <c r="I509" t="s">
        <v>1572</v>
      </c>
      <c r="J509" t="s">
        <v>1573</v>
      </c>
      <c r="K509" t="s">
        <v>1574</v>
      </c>
      <c r="L509" t="s">
        <v>1618</v>
      </c>
      <c r="M509" t="s">
        <v>1619</v>
      </c>
      <c r="N509" t="s">
        <v>1620</v>
      </c>
      <c r="O509" t="s">
        <v>23</v>
      </c>
      <c r="P509" s="19">
        <f>VLOOKUP(MAP_Thailand3[[#This Row],[ADM1_TH]],[1]AREA_CD!$A:$B,2,0)</f>
        <v>4</v>
      </c>
    </row>
    <row r="510" spans="1:16" x14ac:dyDescent="0.3">
      <c r="A510" t="str">
        <f>_xlfn.CONCAT(MAP_Thailand3[[#This Row],[ADM1_TH]],MAP_Thailand3[[#This Row],[ADM2_TH]],MAP_Thailand3[[#This Row],[ADM3_TH]])</f>
        <v>พระนครศรีอยุธยาบางปะหันบางปะหัน</v>
      </c>
      <c r="B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TH140701</v>
      </c>
      <c r="C510" t="s">
        <v>252</v>
      </c>
      <c r="D510">
        <v>0.15358898730500001</v>
      </c>
      <c r="E510">
        <v>1.03917052538E-3</v>
      </c>
      <c r="F510" t="s">
        <v>30</v>
      </c>
      <c r="G510" t="s">
        <v>31</v>
      </c>
      <c r="H510" t="str">
        <f>VLOOKUP(MAP_Thailand3[[#This Row],[ADM1_EN]],$F$2:$H$78,3,0)</f>
        <v>TH14</v>
      </c>
      <c r="I510" t="s">
        <v>1621</v>
      </c>
      <c r="J510" t="s">
        <v>1622</v>
      </c>
      <c r="K510" t="s">
        <v>1623</v>
      </c>
      <c r="L510" t="s">
        <v>1621</v>
      </c>
      <c r="M510" t="s">
        <v>1622</v>
      </c>
      <c r="N510" t="s">
        <v>1624</v>
      </c>
      <c r="O510" t="s">
        <v>23</v>
      </c>
      <c r="P510" s="19">
        <f>VLOOKUP(MAP_Thailand3[[#This Row],[ADM1_TH]],[1]AREA_CD!$A:$B,2,0)</f>
        <v>4</v>
      </c>
    </row>
    <row r="511" spans="1:16" x14ac:dyDescent="0.3">
      <c r="A511" t="str">
        <f>_xlfn.CONCAT(MAP_Thailand3[[#This Row],[ADM1_TH]],MAP_Thailand3[[#This Row],[ADM2_TH]],MAP_Thailand3[[#This Row],[ADM3_TH]])</f>
        <v>พระนครศรีอยุธยาบางปะหันขยาย</v>
      </c>
      <c r="B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TH140702</v>
      </c>
      <c r="C511" t="s">
        <v>252</v>
      </c>
      <c r="D511">
        <v>8.5464001999700001E-2</v>
      </c>
      <c r="E511">
        <v>3.8127245789E-4</v>
      </c>
      <c r="F511" t="s">
        <v>30</v>
      </c>
      <c r="G511" t="s">
        <v>31</v>
      </c>
      <c r="H511" t="str">
        <f>VLOOKUP(MAP_Thailand3[[#This Row],[ADM1_EN]],$F$2:$H$78,3,0)</f>
        <v>TH14</v>
      </c>
      <c r="I511" t="s">
        <v>1621</v>
      </c>
      <c r="J511" t="s">
        <v>1622</v>
      </c>
      <c r="K511" t="s">
        <v>1623</v>
      </c>
      <c r="L511" t="s">
        <v>1625</v>
      </c>
      <c r="M511" t="s">
        <v>1626</v>
      </c>
      <c r="N511" t="s">
        <v>1627</v>
      </c>
      <c r="O511" t="s">
        <v>23</v>
      </c>
      <c r="P511" s="19">
        <f>VLOOKUP(MAP_Thailand3[[#This Row],[ADM1_TH]],[1]AREA_CD!$A:$B,2,0)</f>
        <v>4</v>
      </c>
    </row>
    <row r="512" spans="1:16" x14ac:dyDescent="0.3">
      <c r="A512" t="str">
        <f>_xlfn.CONCAT(MAP_Thailand3[[#This Row],[ADM1_TH]],MAP_Thailand3[[#This Row],[ADM2_TH]],MAP_Thailand3[[#This Row],[ADM3_TH]])</f>
        <v>พระนครศรีอยุธยาบางปะหันบางเดื่อ</v>
      </c>
      <c r="B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TH140703</v>
      </c>
      <c r="C512" t="s">
        <v>252</v>
      </c>
      <c r="D512">
        <v>0.13449763750300001</v>
      </c>
      <c r="E512">
        <v>8.5942344278699999E-4</v>
      </c>
      <c r="F512" t="s">
        <v>30</v>
      </c>
      <c r="G512" t="s">
        <v>31</v>
      </c>
      <c r="H512" t="str">
        <f>VLOOKUP(MAP_Thailand3[[#This Row],[ADM1_EN]],$F$2:$H$78,3,0)</f>
        <v>TH14</v>
      </c>
      <c r="I512" t="s">
        <v>1621</v>
      </c>
      <c r="J512" t="s">
        <v>1622</v>
      </c>
      <c r="K512" t="s">
        <v>1623</v>
      </c>
      <c r="L512" t="s">
        <v>1173</v>
      </c>
      <c r="M512" t="s">
        <v>1174</v>
      </c>
      <c r="N512" t="s">
        <v>1628</v>
      </c>
      <c r="O512" t="s">
        <v>23</v>
      </c>
      <c r="P512" s="19">
        <f>VLOOKUP(MAP_Thailand3[[#This Row],[ADM1_TH]],[1]AREA_CD!$A:$B,2,0)</f>
        <v>4</v>
      </c>
    </row>
    <row r="513" spans="1:16" x14ac:dyDescent="0.3">
      <c r="A513" t="str">
        <f>_xlfn.CONCAT(MAP_Thailand3[[#This Row],[ADM1_TH]],MAP_Thailand3[[#This Row],[ADM2_TH]],MAP_Thailand3[[#This Row],[ADM3_TH]])</f>
        <v>พระนครศรีอยุธยาบางปะหันเสาธง</v>
      </c>
      <c r="B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TH140704</v>
      </c>
      <c r="C513" t="s">
        <v>252</v>
      </c>
      <c r="D513">
        <v>0.117846456398</v>
      </c>
      <c r="E513">
        <v>5.3597681878000004E-4</v>
      </c>
      <c r="F513" t="s">
        <v>30</v>
      </c>
      <c r="G513" t="s">
        <v>31</v>
      </c>
      <c r="H513" t="str">
        <f>VLOOKUP(MAP_Thailand3[[#This Row],[ADM1_EN]],$F$2:$H$78,3,0)</f>
        <v>TH14</v>
      </c>
      <c r="I513" t="s">
        <v>1621</v>
      </c>
      <c r="J513" t="s">
        <v>1622</v>
      </c>
      <c r="K513" t="s">
        <v>1623</v>
      </c>
      <c r="L513" t="s">
        <v>1629</v>
      </c>
      <c r="M513" t="s">
        <v>1630</v>
      </c>
      <c r="N513" t="s">
        <v>1631</v>
      </c>
      <c r="O513" t="s">
        <v>23</v>
      </c>
      <c r="P513" s="19">
        <f>VLOOKUP(MAP_Thailand3[[#This Row],[ADM1_TH]],[1]AREA_CD!$A:$B,2,0)</f>
        <v>4</v>
      </c>
    </row>
    <row r="514" spans="1:16" x14ac:dyDescent="0.3">
      <c r="A514" t="str">
        <f>_xlfn.CONCAT(MAP_Thailand3[[#This Row],[ADM1_TH]],MAP_Thailand3[[#This Row],[ADM2_TH]],MAP_Thailand3[[#This Row],[ADM3_TH]])</f>
        <v>พระนครศรีอยุธยาบางปะหันทางกลาง</v>
      </c>
      <c r="B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TH140705</v>
      </c>
      <c r="C514" t="s">
        <v>252</v>
      </c>
      <c r="D514">
        <v>0.115326089578</v>
      </c>
      <c r="E514">
        <v>5.7454333989700004E-4</v>
      </c>
      <c r="F514" t="s">
        <v>30</v>
      </c>
      <c r="G514" t="s">
        <v>31</v>
      </c>
      <c r="H514" t="str">
        <f>VLOOKUP(MAP_Thailand3[[#This Row],[ADM1_EN]],$F$2:$H$78,3,0)</f>
        <v>TH14</v>
      </c>
      <c r="I514" t="s">
        <v>1621</v>
      </c>
      <c r="J514" t="s">
        <v>1622</v>
      </c>
      <c r="K514" t="s">
        <v>1623</v>
      </c>
      <c r="L514" t="s">
        <v>1632</v>
      </c>
      <c r="M514" t="s">
        <v>1633</v>
      </c>
      <c r="N514" t="s">
        <v>1634</v>
      </c>
      <c r="O514" t="s">
        <v>23</v>
      </c>
      <c r="P514" s="19">
        <f>VLOOKUP(MAP_Thailand3[[#This Row],[ADM1_TH]],[1]AREA_CD!$A:$B,2,0)</f>
        <v>4</v>
      </c>
    </row>
    <row r="515" spans="1:16" x14ac:dyDescent="0.3">
      <c r="A515" t="str">
        <f>_xlfn.CONCAT(MAP_Thailand3[[#This Row],[ADM1_TH]],MAP_Thailand3[[#This Row],[ADM2_TH]],MAP_Thailand3[[#This Row],[ADM3_TH]])</f>
        <v>พระนครศรีอยุธยาบางปะหันบางเพลิง</v>
      </c>
      <c r="B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TH140706</v>
      </c>
      <c r="C515" t="s">
        <v>252</v>
      </c>
      <c r="D515">
        <v>0.110229141869</v>
      </c>
      <c r="E515">
        <v>6.0325989985600002E-4</v>
      </c>
      <c r="F515" t="s">
        <v>30</v>
      </c>
      <c r="G515" t="s">
        <v>31</v>
      </c>
      <c r="H515" t="str">
        <f>VLOOKUP(MAP_Thailand3[[#This Row],[ADM1_EN]],$F$2:$H$78,3,0)</f>
        <v>TH14</v>
      </c>
      <c r="I515" t="s">
        <v>1621</v>
      </c>
      <c r="J515" t="s">
        <v>1622</v>
      </c>
      <c r="K515" t="s">
        <v>1623</v>
      </c>
      <c r="L515" t="s">
        <v>1635</v>
      </c>
      <c r="M515" t="s">
        <v>1636</v>
      </c>
      <c r="N515" t="s">
        <v>1637</v>
      </c>
      <c r="O515" t="s">
        <v>23</v>
      </c>
      <c r="P515" s="19">
        <f>VLOOKUP(MAP_Thailand3[[#This Row],[ADM1_TH]],[1]AREA_CD!$A:$B,2,0)</f>
        <v>4</v>
      </c>
    </row>
    <row r="516" spans="1:16" x14ac:dyDescent="0.3">
      <c r="A516" t="str">
        <f>_xlfn.CONCAT(MAP_Thailand3[[#This Row],[ADM1_TH]],MAP_Thailand3[[#This Row],[ADM2_TH]],MAP_Thailand3[[#This Row],[ADM3_TH]])</f>
        <v>พระนครศรีอยุธยาบางปะหันหันสัง</v>
      </c>
      <c r="B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TH140707</v>
      </c>
      <c r="C516" t="s">
        <v>252</v>
      </c>
      <c r="D516">
        <v>0.137657657978</v>
      </c>
      <c r="E516">
        <v>6.51711778738E-4</v>
      </c>
      <c r="F516" t="s">
        <v>30</v>
      </c>
      <c r="G516" t="s">
        <v>31</v>
      </c>
      <c r="H516" t="str">
        <f>VLOOKUP(MAP_Thailand3[[#This Row],[ADM1_EN]],$F$2:$H$78,3,0)</f>
        <v>TH14</v>
      </c>
      <c r="I516" t="s">
        <v>1621</v>
      </c>
      <c r="J516" t="s">
        <v>1622</v>
      </c>
      <c r="K516" t="s">
        <v>1623</v>
      </c>
      <c r="L516" t="s">
        <v>1638</v>
      </c>
      <c r="M516" t="s">
        <v>1639</v>
      </c>
      <c r="N516" t="s">
        <v>1640</v>
      </c>
      <c r="O516" t="s">
        <v>23</v>
      </c>
      <c r="P516" s="19">
        <f>VLOOKUP(MAP_Thailand3[[#This Row],[ADM1_TH]],[1]AREA_CD!$A:$B,2,0)</f>
        <v>4</v>
      </c>
    </row>
    <row r="517" spans="1:16" x14ac:dyDescent="0.3">
      <c r="A517" t="str">
        <f>_xlfn.CONCAT(MAP_Thailand3[[#This Row],[ADM1_TH]],MAP_Thailand3[[#This Row],[ADM2_TH]],MAP_Thailand3[[#This Row],[ADM3_TH]])</f>
        <v>พระนครศรีอยุธยาบางปะหันบางนางร้า</v>
      </c>
      <c r="B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TH140708</v>
      </c>
      <c r="C517" t="s">
        <v>252</v>
      </c>
      <c r="D517">
        <v>0.12649699637699999</v>
      </c>
      <c r="E517">
        <v>6.5103128082299999E-4</v>
      </c>
      <c r="F517" t="s">
        <v>30</v>
      </c>
      <c r="G517" t="s">
        <v>31</v>
      </c>
      <c r="H517" t="str">
        <f>VLOOKUP(MAP_Thailand3[[#This Row],[ADM1_EN]],$F$2:$H$78,3,0)</f>
        <v>TH14</v>
      </c>
      <c r="I517" t="s">
        <v>1621</v>
      </c>
      <c r="J517" t="s">
        <v>1622</v>
      </c>
      <c r="K517" t="s">
        <v>1623</v>
      </c>
      <c r="L517" t="s">
        <v>1641</v>
      </c>
      <c r="M517" t="s">
        <v>1642</v>
      </c>
      <c r="N517" t="s">
        <v>1643</v>
      </c>
      <c r="O517" t="s">
        <v>23</v>
      </c>
      <c r="P517" s="19">
        <f>VLOOKUP(MAP_Thailand3[[#This Row],[ADM1_TH]],[1]AREA_CD!$A:$B,2,0)</f>
        <v>4</v>
      </c>
    </row>
    <row r="518" spans="1:16" x14ac:dyDescent="0.3">
      <c r="A518" t="str">
        <f>_xlfn.CONCAT(MAP_Thailand3[[#This Row],[ADM1_TH]],MAP_Thailand3[[#This Row],[ADM2_TH]],MAP_Thailand3[[#This Row],[ADM3_TH]])</f>
        <v>พระนครศรีอยุธยาบางปะหันตานิม</v>
      </c>
      <c r="B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TH140709</v>
      </c>
      <c r="C518" t="s">
        <v>252</v>
      </c>
      <c r="D518">
        <v>0.100155333502</v>
      </c>
      <c r="E518">
        <v>4.6477186173000002E-4</v>
      </c>
      <c r="F518" t="s">
        <v>30</v>
      </c>
      <c r="G518" t="s">
        <v>31</v>
      </c>
      <c r="H518" t="str">
        <f>VLOOKUP(MAP_Thailand3[[#This Row],[ADM1_EN]],$F$2:$H$78,3,0)</f>
        <v>TH14</v>
      </c>
      <c r="I518" t="s">
        <v>1621</v>
      </c>
      <c r="J518" t="s">
        <v>1622</v>
      </c>
      <c r="K518" t="s">
        <v>1623</v>
      </c>
      <c r="L518" t="s">
        <v>1644</v>
      </c>
      <c r="M518" t="s">
        <v>1645</v>
      </c>
      <c r="N518" t="s">
        <v>1646</v>
      </c>
      <c r="O518" t="s">
        <v>23</v>
      </c>
      <c r="P518" s="19">
        <f>VLOOKUP(MAP_Thailand3[[#This Row],[ADM1_TH]],[1]AREA_CD!$A:$B,2,0)</f>
        <v>4</v>
      </c>
    </row>
    <row r="519" spans="1:16" x14ac:dyDescent="0.3">
      <c r="A519" t="str">
        <f>_xlfn.CONCAT(MAP_Thailand3[[#This Row],[ADM1_TH]],MAP_Thailand3[[#This Row],[ADM2_TH]],MAP_Thailand3[[#This Row],[ADM3_TH]])</f>
        <v>พระนครศรีอยุธยาบางปะหันทับน้ำ</v>
      </c>
      <c r="B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TH140710</v>
      </c>
      <c r="C519" t="s">
        <v>252</v>
      </c>
      <c r="D519">
        <v>0.136636827924</v>
      </c>
      <c r="E519">
        <v>7.3080877471399998E-4</v>
      </c>
      <c r="F519" t="s">
        <v>30</v>
      </c>
      <c r="G519" t="s">
        <v>31</v>
      </c>
      <c r="H519" t="str">
        <f>VLOOKUP(MAP_Thailand3[[#This Row],[ADM1_EN]],$F$2:$H$78,3,0)</f>
        <v>TH14</v>
      </c>
      <c r="I519" t="s">
        <v>1621</v>
      </c>
      <c r="J519" t="s">
        <v>1622</v>
      </c>
      <c r="K519" t="s">
        <v>1623</v>
      </c>
      <c r="L519" t="s">
        <v>1647</v>
      </c>
      <c r="M519" t="s">
        <v>1648</v>
      </c>
      <c r="N519" t="s">
        <v>1649</v>
      </c>
      <c r="O519" t="s">
        <v>23</v>
      </c>
      <c r="P519" s="19">
        <f>VLOOKUP(MAP_Thailand3[[#This Row],[ADM1_TH]],[1]AREA_CD!$A:$B,2,0)</f>
        <v>4</v>
      </c>
    </row>
    <row r="520" spans="1:16" x14ac:dyDescent="0.3">
      <c r="A520" t="str">
        <f>_xlfn.CONCAT(MAP_Thailand3[[#This Row],[ADM1_TH]],MAP_Thailand3[[#This Row],[ADM2_TH]],MAP_Thailand3[[#This Row],[ADM3_TH]])</f>
        <v>พระนครศรีอยุธยาบางปะหันบ้านม้า</v>
      </c>
      <c r="B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TH140711</v>
      </c>
      <c r="C520" t="s">
        <v>252</v>
      </c>
      <c r="D520">
        <v>9.2886216395399998E-2</v>
      </c>
      <c r="E520">
        <v>4.2094686582000001E-4</v>
      </c>
      <c r="F520" t="s">
        <v>30</v>
      </c>
      <c r="G520" t="s">
        <v>31</v>
      </c>
      <c r="H520" t="str">
        <f>VLOOKUP(MAP_Thailand3[[#This Row],[ADM1_EN]],$F$2:$H$78,3,0)</f>
        <v>TH14</v>
      </c>
      <c r="I520" t="s">
        <v>1621</v>
      </c>
      <c r="J520" t="s">
        <v>1622</v>
      </c>
      <c r="K520" t="s">
        <v>1623</v>
      </c>
      <c r="L520" t="s">
        <v>1510</v>
      </c>
      <c r="M520" t="s">
        <v>1511</v>
      </c>
      <c r="N520" t="s">
        <v>1650</v>
      </c>
      <c r="O520" t="s">
        <v>23</v>
      </c>
      <c r="P520" s="19">
        <f>VLOOKUP(MAP_Thailand3[[#This Row],[ADM1_TH]],[1]AREA_CD!$A:$B,2,0)</f>
        <v>4</v>
      </c>
    </row>
    <row r="521" spans="1:16" x14ac:dyDescent="0.3">
      <c r="A521" t="str">
        <f>_xlfn.CONCAT(MAP_Thailand3[[#This Row],[ADM1_TH]],MAP_Thailand3[[#This Row],[ADM2_TH]],MAP_Thailand3[[#This Row],[ADM3_TH]])</f>
        <v>พระนครศรีอยุธยาบางปะหันขวัญเมือง</v>
      </c>
      <c r="B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TH140712</v>
      </c>
      <c r="C521" t="s">
        <v>252</v>
      </c>
      <c r="D521">
        <v>0.103760347414</v>
      </c>
      <c r="E521">
        <v>5.1702948633499995E-4</v>
      </c>
      <c r="F521" t="s">
        <v>30</v>
      </c>
      <c r="G521" t="s">
        <v>31</v>
      </c>
      <c r="H521" t="str">
        <f>VLOOKUP(MAP_Thailand3[[#This Row],[ADM1_EN]],$F$2:$H$78,3,0)</f>
        <v>TH14</v>
      </c>
      <c r="I521" t="s">
        <v>1621</v>
      </c>
      <c r="J521" t="s">
        <v>1622</v>
      </c>
      <c r="K521" t="s">
        <v>1623</v>
      </c>
      <c r="L521" t="s">
        <v>1651</v>
      </c>
      <c r="M521" t="s">
        <v>1652</v>
      </c>
      <c r="N521" t="s">
        <v>1653</v>
      </c>
      <c r="O521" t="s">
        <v>23</v>
      </c>
      <c r="P521" s="19">
        <f>VLOOKUP(MAP_Thailand3[[#This Row],[ADM1_TH]],[1]AREA_CD!$A:$B,2,0)</f>
        <v>4</v>
      </c>
    </row>
    <row r="522" spans="1:16" x14ac:dyDescent="0.3">
      <c r="A522" t="str">
        <f>_xlfn.CONCAT(MAP_Thailand3[[#This Row],[ADM1_TH]],MAP_Thailand3[[#This Row],[ADM2_TH]],MAP_Thailand3[[#This Row],[ADM3_TH]])</f>
        <v>พระนครศรีอยุธยาบางปะหันบ้านลี่</v>
      </c>
      <c r="B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TH140713</v>
      </c>
      <c r="C522" t="s">
        <v>252</v>
      </c>
      <c r="D522">
        <v>0.149461511819</v>
      </c>
      <c r="E522">
        <v>5.4415530858000004E-4</v>
      </c>
      <c r="F522" t="s">
        <v>30</v>
      </c>
      <c r="G522" t="s">
        <v>31</v>
      </c>
      <c r="H522" t="str">
        <f>VLOOKUP(MAP_Thailand3[[#This Row],[ADM1_EN]],$F$2:$H$78,3,0)</f>
        <v>TH14</v>
      </c>
      <c r="I522" t="s">
        <v>1621</v>
      </c>
      <c r="J522" t="s">
        <v>1622</v>
      </c>
      <c r="K522" t="s">
        <v>1623</v>
      </c>
      <c r="L522" t="s">
        <v>1654</v>
      </c>
      <c r="M522" t="s">
        <v>1655</v>
      </c>
      <c r="N522" t="s">
        <v>1656</v>
      </c>
      <c r="O522" t="s">
        <v>23</v>
      </c>
      <c r="P522" s="19">
        <f>VLOOKUP(MAP_Thailand3[[#This Row],[ADM1_TH]],[1]AREA_CD!$A:$B,2,0)</f>
        <v>4</v>
      </c>
    </row>
    <row r="523" spans="1:16" x14ac:dyDescent="0.3">
      <c r="A523" t="str">
        <f>_xlfn.CONCAT(MAP_Thailand3[[#This Row],[ADM1_TH]],MAP_Thailand3[[#This Row],[ADM2_TH]],MAP_Thailand3[[#This Row],[ADM3_TH]])</f>
        <v>พระนครศรีอยุธยาบางปะหันโพธิ์สามต้น</v>
      </c>
      <c r="B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TH140714</v>
      </c>
      <c r="C523" t="s">
        <v>252</v>
      </c>
      <c r="D523">
        <v>0.105230692623</v>
      </c>
      <c r="E523">
        <v>4.7528143095599998E-4</v>
      </c>
      <c r="F523" t="s">
        <v>30</v>
      </c>
      <c r="G523" t="s">
        <v>31</v>
      </c>
      <c r="H523" t="str">
        <f>VLOOKUP(MAP_Thailand3[[#This Row],[ADM1_EN]],$F$2:$H$78,3,0)</f>
        <v>TH14</v>
      </c>
      <c r="I523" t="s">
        <v>1621</v>
      </c>
      <c r="J523" t="s">
        <v>1622</v>
      </c>
      <c r="K523" t="s">
        <v>1623</v>
      </c>
      <c r="L523" t="s">
        <v>1657</v>
      </c>
      <c r="M523" t="s">
        <v>1658</v>
      </c>
      <c r="N523" t="s">
        <v>1659</v>
      </c>
      <c r="O523" t="s">
        <v>23</v>
      </c>
      <c r="P523" s="19">
        <f>VLOOKUP(MAP_Thailand3[[#This Row],[ADM1_TH]],[1]AREA_CD!$A:$B,2,0)</f>
        <v>4</v>
      </c>
    </row>
    <row r="524" spans="1:16" x14ac:dyDescent="0.3">
      <c r="A524" t="str">
        <f>_xlfn.CONCAT(MAP_Thailand3[[#This Row],[ADM1_TH]],MAP_Thailand3[[#This Row],[ADM2_TH]],MAP_Thailand3[[#This Row],[ADM3_TH]])</f>
        <v>พระนครศรีอยุธยาบางปะหันพุทเลา</v>
      </c>
      <c r="B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TH140715</v>
      </c>
      <c r="C524" t="s">
        <v>252</v>
      </c>
      <c r="D524">
        <v>0.13355611584300001</v>
      </c>
      <c r="E524">
        <v>8.7979130273500004E-4</v>
      </c>
      <c r="F524" t="s">
        <v>30</v>
      </c>
      <c r="G524" t="s">
        <v>31</v>
      </c>
      <c r="H524" t="str">
        <f>VLOOKUP(MAP_Thailand3[[#This Row],[ADM1_EN]],$F$2:$H$78,3,0)</f>
        <v>TH14</v>
      </c>
      <c r="I524" t="s">
        <v>1621</v>
      </c>
      <c r="J524" t="s">
        <v>1622</v>
      </c>
      <c r="K524" t="s">
        <v>1623</v>
      </c>
      <c r="L524" t="s">
        <v>1660</v>
      </c>
      <c r="M524" t="s">
        <v>1661</v>
      </c>
      <c r="N524" t="s">
        <v>1662</v>
      </c>
      <c r="O524" t="s">
        <v>23</v>
      </c>
      <c r="P524" s="19">
        <f>VLOOKUP(MAP_Thailand3[[#This Row],[ADM1_TH]],[1]AREA_CD!$A:$B,2,0)</f>
        <v>4</v>
      </c>
    </row>
    <row r="525" spans="1:16" x14ac:dyDescent="0.3">
      <c r="A525" t="str">
        <f>_xlfn.CONCAT(MAP_Thailand3[[#This Row],[ADM1_TH]],MAP_Thailand3[[#This Row],[ADM2_TH]],MAP_Thailand3[[#This Row],[ADM3_TH]])</f>
        <v>พระนครศรีอยุธยาบางปะหันตาลเอน</v>
      </c>
      <c r="B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TH140716</v>
      </c>
      <c r="C525" t="s">
        <v>252</v>
      </c>
      <c r="D525">
        <v>0.110298489631</v>
      </c>
      <c r="E525">
        <v>6.5142143437699998E-4</v>
      </c>
      <c r="F525" t="s">
        <v>30</v>
      </c>
      <c r="G525" t="s">
        <v>31</v>
      </c>
      <c r="H525" t="str">
        <f>VLOOKUP(MAP_Thailand3[[#This Row],[ADM1_EN]],$F$2:$H$78,3,0)</f>
        <v>TH14</v>
      </c>
      <c r="I525" t="s">
        <v>1621</v>
      </c>
      <c r="J525" t="s">
        <v>1622</v>
      </c>
      <c r="K525" t="s">
        <v>1623</v>
      </c>
      <c r="L525" t="s">
        <v>1663</v>
      </c>
      <c r="M525" t="s">
        <v>1664</v>
      </c>
      <c r="N525" t="s">
        <v>1665</v>
      </c>
      <c r="O525" t="s">
        <v>23</v>
      </c>
      <c r="P525" s="19">
        <f>VLOOKUP(MAP_Thailand3[[#This Row],[ADM1_TH]],[1]AREA_CD!$A:$B,2,0)</f>
        <v>4</v>
      </c>
    </row>
    <row r="526" spans="1:16" x14ac:dyDescent="0.3">
      <c r="A526" t="str">
        <f>_xlfn.CONCAT(MAP_Thailand3[[#This Row],[ADM1_TH]],MAP_Thailand3[[#This Row],[ADM2_TH]],MAP_Thailand3[[#This Row],[ADM3_TH]])</f>
        <v>พระนครศรีอยุธยาบางปะหันบ้านขล้อ</v>
      </c>
      <c r="B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TH140717</v>
      </c>
      <c r="C526" t="s">
        <v>252</v>
      </c>
      <c r="D526">
        <v>0.15434832237599999</v>
      </c>
      <c r="E526">
        <v>1.0483204096099999E-3</v>
      </c>
      <c r="F526" t="s">
        <v>30</v>
      </c>
      <c r="G526" t="s">
        <v>31</v>
      </c>
      <c r="H526" t="str">
        <f>VLOOKUP(MAP_Thailand3[[#This Row],[ADM1_EN]],$F$2:$H$78,3,0)</f>
        <v>TH14</v>
      </c>
      <c r="I526" t="s">
        <v>1621</v>
      </c>
      <c r="J526" t="s">
        <v>1622</v>
      </c>
      <c r="K526" t="s">
        <v>1623</v>
      </c>
      <c r="L526" t="s">
        <v>1666</v>
      </c>
      <c r="M526" t="s">
        <v>1667</v>
      </c>
      <c r="N526" t="s">
        <v>1668</v>
      </c>
      <c r="O526" t="s">
        <v>23</v>
      </c>
      <c r="P526" s="19">
        <f>VLOOKUP(MAP_Thailand3[[#This Row],[ADM1_TH]],[1]AREA_CD!$A:$B,2,0)</f>
        <v>4</v>
      </c>
    </row>
    <row r="527" spans="1:16" x14ac:dyDescent="0.3">
      <c r="A527" t="str">
        <f>_xlfn.CONCAT(MAP_Thailand3[[#This Row],[ADM1_TH]],MAP_Thailand3[[#This Row],[ADM2_TH]],MAP_Thailand3[[#This Row],[ADM3_TH]])</f>
        <v>พระนครศรีอยุธยาผักไห่ผักไห่</v>
      </c>
      <c r="B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TH140801</v>
      </c>
      <c r="C527" t="s">
        <v>252</v>
      </c>
      <c r="D527">
        <v>0.174529106071</v>
      </c>
      <c r="E527">
        <v>9.8640414483800007E-4</v>
      </c>
      <c r="F527" t="s">
        <v>30</v>
      </c>
      <c r="G527" t="s">
        <v>31</v>
      </c>
      <c r="H527" t="str">
        <f>VLOOKUP(MAP_Thailand3[[#This Row],[ADM1_EN]],$F$2:$H$78,3,0)</f>
        <v>TH14</v>
      </c>
      <c r="I527" t="s">
        <v>1669</v>
      </c>
      <c r="J527" t="s">
        <v>1670</v>
      </c>
      <c r="K527" t="s">
        <v>1671</v>
      </c>
      <c r="L527" t="s">
        <v>1669</v>
      </c>
      <c r="M527" t="s">
        <v>1670</v>
      </c>
      <c r="N527" t="s">
        <v>1672</v>
      </c>
      <c r="O527" t="s">
        <v>23</v>
      </c>
      <c r="P527" s="19">
        <f>VLOOKUP(MAP_Thailand3[[#This Row],[ADM1_TH]],[1]AREA_CD!$A:$B,2,0)</f>
        <v>4</v>
      </c>
    </row>
    <row r="528" spans="1:16" x14ac:dyDescent="0.3">
      <c r="A528" t="str">
        <f>_xlfn.CONCAT(MAP_Thailand3[[#This Row],[ADM1_TH]],MAP_Thailand3[[#This Row],[ADM2_TH]],MAP_Thailand3[[#This Row],[ADM3_TH]])</f>
        <v>พระนครศรีอยุธยาผักไห่อมฤต</v>
      </c>
      <c r="B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TH140802</v>
      </c>
      <c r="C528" t="s">
        <v>252</v>
      </c>
      <c r="D528">
        <v>9.6707134118699994E-2</v>
      </c>
      <c r="E528">
        <v>5.0414949591900005E-4</v>
      </c>
      <c r="F528" t="s">
        <v>30</v>
      </c>
      <c r="G528" t="s">
        <v>31</v>
      </c>
      <c r="H528" t="str">
        <f>VLOOKUP(MAP_Thailand3[[#This Row],[ADM1_EN]],$F$2:$H$78,3,0)</f>
        <v>TH14</v>
      </c>
      <c r="I528" t="s">
        <v>1669</v>
      </c>
      <c r="J528" t="s">
        <v>1670</v>
      </c>
      <c r="K528" t="s">
        <v>1671</v>
      </c>
      <c r="L528" t="s">
        <v>1673</v>
      </c>
      <c r="M528" t="s">
        <v>1674</v>
      </c>
      <c r="N528" t="s">
        <v>1675</v>
      </c>
      <c r="O528" t="s">
        <v>23</v>
      </c>
      <c r="P528" s="19">
        <f>VLOOKUP(MAP_Thailand3[[#This Row],[ADM1_TH]],[1]AREA_CD!$A:$B,2,0)</f>
        <v>4</v>
      </c>
    </row>
    <row r="529" spans="1:16" x14ac:dyDescent="0.3">
      <c r="A529" t="str">
        <f>_xlfn.CONCAT(MAP_Thailand3[[#This Row],[ADM1_TH]],MAP_Thailand3[[#This Row],[ADM2_TH]],MAP_Thailand3[[#This Row],[ADM3_TH]])</f>
        <v>พระนครศรีอยุธยาผักไห่บ้านแค</v>
      </c>
      <c r="B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TH140803</v>
      </c>
      <c r="C529" t="s">
        <v>252</v>
      </c>
      <c r="D529">
        <v>0.110054234495</v>
      </c>
      <c r="E529">
        <v>4.61268234065E-4</v>
      </c>
      <c r="F529" t="s">
        <v>30</v>
      </c>
      <c r="G529" t="s">
        <v>31</v>
      </c>
      <c r="H529" t="str">
        <f>VLOOKUP(MAP_Thailand3[[#This Row],[ADM1_EN]],$F$2:$H$78,3,0)</f>
        <v>TH14</v>
      </c>
      <c r="I529" t="s">
        <v>1669</v>
      </c>
      <c r="J529" t="s">
        <v>1670</v>
      </c>
      <c r="K529" t="s">
        <v>1671</v>
      </c>
      <c r="L529" t="s">
        <v>1676</v>
      </c>
      <c r="M529" t="s">
        <v>1677</v>
      </c>
      <c r="N529" t="s">
        <v>1678</v>
      </c>
      <c r="O529" t="s">
        <v>23</v>
      </c>
      <c r="P529" s="19">
        <f>VLOOKUP(MAP_Thailand3[[#This Row],[ADM1_TH]],[1]AREA_CD!$A:$B,2,0)</f>
        <v>4</v>
      </c>
    </row>
    <row r="530" spans="1:16" x14ac:dyDescent="0.3">
      <c r="A530" t="str">
        <f>_xlfn.CONCAT(MAP_Thailand3[[#This Row],[ADM1_TH]],MAP_Thailand3[[#This Row],[ADM2_TH]],MAP_Thailand3[[#This Row],[ADM3_TH]])</f>
        <v>พระนครศรีอยุธยาผักไห่ลาดน้ำเค็ม</v>
      </c>
      <c r="B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TH140804</v>
      </c>
      <c r="C530" t="s">
        <v>252</v>
      </c>
      <c r="D530">
        <v>9.9691746968399997E-2</v>
      </c>
      <c r="E530">
        <v>3.8365020911099997E-4</v>
      </c>
      <c r="F530" t="s">
        <v>30</v>
      </c>
      <c r="G530" t="s">
        <v>31</v>
      </c>
      <c r="H530" t="str">
        <f>VLOOKUP(MAP_Thailand3[[#This Row],[ADM1_EN]],$F$2:$H$78,3,0)</f>
        <v>TH14</v>
      </c>
      <c r="I530" t="s">
        <v>1669</v>
      </c>
      <c r="J530" t="s">
        <v>1670</v>
      </c>
      <c r="K530" t="s">
        <v>1671</v>
      </c>
      <c r="L530" t="s">
        <v>1679</v>
      </c>
      <c r="M530" t="s">
        <v>1680</v>
      </c>
      <c r="N530" t="s">
        <v>1681</v>
      </c>
      <c r="O530" t="s">
        <v>23</v>
      </c>
      <c r="P530" s="19">
        <f>VLOOKUP(MAP_Thailand3[[#This Row],[ADM1_TH]],[1]AREA_CD!$A:$B,2,0)</f>
        <v>4</v>
      </c>
    </row>
    <row r="531" spans="1:16" x14ac:dyDescent="0.3">
      <c r="A531" t="str">
        <f>_xlfn.CONCAT(MAP_Thailand3[[#This Row],[ADM1_TH]],MAP_Thailand3[[#This Row],[ADM2_TH]],MAP_Thailand3[[#This Row],[ADM3_TH]])</f>
        <v>พระนครศรีอยุธยาผักไห่ตาลาน</v>
      </c>
      <c r="B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TH140805</v>
      </c>
      <c r="C531" t="s">
        <v>252</v>
      </c>
      <c r="D531">
        <v>0.11591452415</v>
      </c>
      <c r="E531">
        <v>5.0548602890200002E-4</v>
      </c>
      <c r="F531" t="s">
        <v>30</v>
      </c>
      <c r="G531" t="s">
        <v>31</v>
      </c>
      <c r="H531" t="str">
        <f>VLOOKUP(MAP_Thailand3[[#This Row],[ADM1_EN]],$F$2:$H$78,3,0)</f>
        <v>TH14</v>
      </c>
      <c r="I531" t="s">
        <v>1669</v>
      </c>
      <c r="J531" t="s">
        <v>1670</v>
      </c>
      <c r="K531" t="s">
        <v>1671</v>
      </c>
      <c r="L531" t="s">
        <v>1682</v>
      </c>
      <c r="M531" t="s">
        <v>1683</v>
      </c>
      <c r="N531" t="s">
        <v>1684</v>
      </c>
      <c r="O531" t="s">
        <v>23</v>
      </c>
      <c r="P531" s="19">
        <f>VLOOKUP(MAP_Thailand3[[#This Row],[ADM1_TH]],[1]AREA_CD!$A:$B,2,0)</f>
        <v>4</v>
      </c>
    </row>
    <row r="532" spans="1:16" x14ac:dyDescent="0.3">
      <c r="A532" t="str">
        <f>_xlfn.CONCAT(MAP_Thailand3[[#This Row],[ADM1_TH]],MAP_Thailand3[[#This Row],[ADM2_TH]],MAP_Thailand3[[#This Row],[ADM3_TH]])</f>
        <v>พระนครศรีอยุธยาผักไห่ท่าดินแดง</v>
      </c>
      <c r="B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TH140806</v>
      </c>
      <c r="C532" t="s">
        <v>252</v>
      </c>
      <c r="D532">
        <v>0.10777573346700001</v>
      </c>
      <c r="E532">
        <v>6.5078865106200001E-4</v>
      </c>
      <c r="F532" t="s">
        <v>30</v>
      </c>
      <c r="G532" t="s">
        <v>31</v>
      </c>
      <c r="H532" t="str">
        <f>VLOOKUP(MAP_Thailand3[[#This Row],[ADM1_EN]],$F$2:$H$78,3,0)</f>
        <v>TH14</v>
      </c>
      <c r="I532" t="s">
        <v>1669</v>
      </c>
      <c r="J532" t="s">
        <v>1670</v>
      </c>
      <c r="K532" t="s">
        <v>1671</v>
      </c>
      <c r="L532" t="s">
        <v>1685</v>
      </c>
      <c r="M532" t="s">
        <v>1686</v>
      </c>
      <c r="N532" t="s">
        <v>1687</v>
      </c>
      <c r="O532" t="s">
        <v>23</v>
      </c>
      <c r="P532" s="19">
        <f>VLOOKUP(MAP_Thailand3[[#This Row],[ADM1_TH]],[1]AREA_CD!$A:$B,2,0)</f>
        <v>4</v>
      </c>
    </row>
    <row r="533" spans="1:16" x14ac:dyDescent="0.3">
      <c r="A533" t="str">
        <f>_xlfn.CONCAT(MAP_Thailand3[[#This Row],[ADM1_TH]],MAP_Thailand3[[#This Row],[ADM2_TH]],MAP_Thailand3[[#This Row],[ADM3_TH]])</f>
        <v>พระนครศรีอยุธยาผักไห่ดอนลาน</v>
      </c>
      <c r="B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TH140807</v>
      </c>
      <c r="C533" t="s">
        <v>252</v>
      </c>
      <c r="D533">
        <v>0.18727934485299999</v>
      </c>
      <c r="E533">
        <v>1.56820800245E-3</v>
      </c>
      <c r="F533" t="s">
        <v>30</v>
      </c>
      <c r="G533" t="s">
        <v>31</v>
      </c>
      <c r="H533" t="str">
        <f>VLOOKUP(MAP_Thailand3[[#This Row],[ADM1_EN]],$F$2:$H$78,3,0)</f>
        <v>TH14</v>
      </c>
      <c r="I533" t="s">
        <v>1669</v>
      </c>
      <c r="J533" t="s">
        <v>1670</v>
      </c>
      <c r="K533" t="s">
        <v>1671</v>
      </c>
      <c r="L533" t="s">
        <v>1688</v>
      </c>
      <c r="M533" t="s">
        <v>1689</v>
      </c>
      <c r="N533" t="s">
        <v>1690</v>
      </c>
      <c r="O533" t="s">
        <v>23</v>
      </c>
      <c r="P533" s="19">
        <f>VLOOKUP(MAP_Thailand3[[#This Row],[ADM1_TH]],[1]AREA_CD!$A:$B,2,0)</f>
        <v>4</v>
      </c>
    </row>
    <row r="534" spans="1:16" x14ac:dyDescent="0.3">
      <c r="A534" t="str">
        <f>_xlfn.CONCAT(MAP_Thailand3[[#This Row],[ADM1_TH]],MAP_Thailand3[[#This Row],[ADM2_TH]],MAP_Thailand3[[#This Row],[ADM3_TH]])</f>
        <v>พระนครศรีอยุธยาผักไห่นาคู</v>
      </c>
      <c r="B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TH140808</v>
      </c>
      <c r="C534" t="s">
        <v>252</v>
      </c>
      <c r="D534">
        <v>0.21797212138700001</v>
      </c>
      <c r="E534">
        <v>2.0874472978799998E-3</v>
      </c>
      <c r="F534" t="s">
        <v>30</v>
      </c>
      <c r="G534" t="s">
        <v>31</v>
      </c>
      <c r="H534" t="str">
        <f>VLOOKUP(MAP_Thailand3[[#This Row],[ADM1_EN]],$F$2:$H$78,3,0)</f>
        <v>TH14</v>
      </c>
      <c r="I534" t="s">
        <v>1669</v>
      </c>
      <c r="J534" t="s">
        <v>1670</v>
      </c>
      <c r="K534" t="s">
        <v>1671</v>
      </c>
      <c r="L534" t="s">
        <v>1691</v>
      </c>
      <c r="M534" t="s">
        <v>1692</v>
      </c>
      <c r="N534" t="s">
        <v>1693</v>
      </c>
      <c r="O534" t="s">
        <v>23</v>
      </c>
      <c r="P534" s="19">
        <f>VLOOKUP(MAP_Thailand3[[#This Row],[ADM1_TH]],[1]AREA_CD!$A:$B,2,0)</f>
        <v>4</v>
      </c>
    </row>
    <row r="535" spans="1:16" x14ac:dyDescent="0.3">
      <c r="A535" t="str">
        <f>_xlfn.CONCAT(MAP_Thailand3[[#This Row],[ADM1_TH]],MAP_Thailand3[[#This Row],[ADM2_TH]],MAP_Thailand3[[#This Row],[ADM3_TH]])</f>
        <v>พระนครศรีอยุธยาผักไห่กุฎี</v>
      </c>
      <c r="B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TH140809</v>
      </c>
      <c r="C535" t="s">
        <v>252</v>
      </c>
      <c r="D535">
        <v>0.208038374374</v>
      </c>
      <c r="E535">
        <v>1.19940057554E-3</v>
      </c>
      <c r="F535" t="s">
        <v>30</v>
      </c>
      <c r="G535" t="s">
        <v>31</v>
      </c>
      <c r="H535" t="str">
        <f>VLOOKUP(MAP_Thailand3[[#This Row],[ADM1_EN]],$F$2:$H$78,3,0)</f>
        <v>TH14</v>
      </c>
      <c r="I535" t="s">
        <v>1669</v>
      </c>
      <c r="J535" t="s">
        <v>1670</v>
      </c>
      <c r="K535" t="s">
        <v>1671</v>
      </c>
      <c r="L535" t="s">
        <v>1694</v>
      </c>
      <c r="M535" t="s">
        <v>1695</v>
      </c>
      <c r="N535" t="s">
        <v>1696</v>
      </c>
      <c r="O535" t="s">
        <v>23</v>
      </c>
      <c r="P535" s="19">
        <f>VLOOKUP(MAP_Thailand3[[#This Row],[ADM1_TH]],[1]AREA_CD!$A:$B,2,0)</f>
        <v>4</v>
      </c>
    </row>
    <row r="536" spans="1:16" x14ac:dyDescent="0.3">
      <c r="A536" t="str">
        <f>_xlfn.CONCAT(MAP_Thailand3[[#This Row],[ADM1_TH]],MAP_Thailand3[[#This Row],[ADM2_TH]],MAP_Thailand3[[#This Row],[ADM3_TH]])</f>
        <v>พระนครศรีอยุธยาผักไห่ลำตะเคียน</v>
      </c>
      <c r="B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TH140810</v>
      </c>
      <c r="C536" t="s">
        <v>252</v>
      </c>
      <c r="D536">
        <v>0.161829868396</v>
      </c>
      <c r="E536">
        <v>1.34279515129E-3</v>
      </c>
      <c r="F536" t="s">
        <v>30</v>
      </c>
      <c r="G536" t="s">
        <v>31</v>
      </c>
      <c r="H536" t="str">
        <f>VLOOKUP(MAP_Thailand3[[#This Row],[ADM1_EN]],$F$2:$H$78,3,0)</f>
        <v>TH14</v>
      </c>
      <c r="I536" t="s">
        <v>1669</v>
      </c>
      <c r="J536" t="s">
        <v>1670</v>
      </c>
      <c r="K536" t="s">
        <v>1671</v>
      </c>
      <c r="L536" t="s">
        <v>1697</v>
      </c>
      <c r="M536" t="s">
        <v>1698</v>
      </c>
      <c r="N536" t="s">
        <v>1699</v>
      </c>
      <c r="O536" t="s">
        <v>23</v>
      </c>
      <c r="P536" s="19">
        <f>VLOOKUP(MAP_Thailand3[[#This Row],[ADM1_TH]],[1]AREA_CD!$A:$B,2,0)</f>
        <v>4</v>
      </c>
    </row>
    <row r="537" spans="1:16" x14ac:dyDescent="0.3">
      <c r="A537" t="str">
        <f>_xlfn.CONCAT(MAP_Thailand3[[#This Row],[ADM1_TH]],MAP_Thailand3[[#This Row],[ADM2_TH]],MAP_Thailand3[[#This Row],[ADM3_TH]])</f>
        <v>พระนครศรีอยุธยาผักไห่โคกช้าง</v>
      </c>
      <c r="B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TH140811</v>
      </c>
      <c r="C537" t="s">
        <v>252</v>
      </c>
      <c r="D537">
        <v>9.9675871169700003E-2</v>
      </c>
      <c r="E537">
        <v>4.4257332082699998E-4</v>
      </c>
      <c r="F537" t="s">
        <v>30</v>
      </c>
      <c r="G537" t="s">
        <v>31</v>
      </c>
      <c r="H537" t="str">
        <f>VLOOKUP(MAP_Thailand3[[#This Row],[ADM1_EN]],$F$2:$H$78,3,0)</f>
        <v>TH14</v>
      </c>
      <c r="I537" t="s">
        <v>1669</v>
      </c>
      <c r="J537" t="s">
        <v>1670</v>
      </c>
      <c r="K537" t="s">
        <v>1671</v>
      </c>
      <c r="L537" t="s">
        <v>1524</v>
      </c>
      <c r="M537" t="s">
        <v>1525</v>
      </c>
      <c r="N537" t="s">
        <v>1700</v>
      </c>
      <c r="O537" t="s">
        <v>23</v>
      </c>
      <c r="P537" s="19">
        <f>VLOOKUP(MAP_Thailand3[[#This Row],[ADM1_TH]],[1]AREA_CD!$A:$B,2,0)</f>
        <v>4</v>
      </c>
    </row>
    <row r="538" spans="1:16" x14ac:dyDescent="0.3">
      <c r="A538" t="str">
        <f>_xlfn.CONCAT(MAP_Thailand3[[#This Row],[ADM1_TH]],MAP_Thailand3[[#This Row],[ADM2_TH]],MAP_Thailand3[[#This Row],[ADM3_TH]])</f>
        <v>พระนครศรีอยุธยาผักไห่จักราช</v>
      </c>
      <c r="B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TH140812</v>
      </c>
      <c r="C538" t="s">
        <v>252</v>
      </c>
      <c r="D538">
        <v>0.15761107354100001</v>
      </c>
      <c r="E538">
        <v>1.2301805627899999E-3</v>
      </c>
      <c r="F538" t="s">
        <v>30</v>
      </c>
      <c r="G538" t="s">
        <v>31</v>
      </c>
      <c r="H538" t="str">
        <f>VLOOKUP(MAP_Thailand3[[#This Row],[ADM1_EN]],$F$2:$H$78,3,0)</f>
        <v>TH14</v>
      </c>
      <c r="I538" t="s">
        <v>1669</v>
      </c>
      <c r="J538" t="s">
        <v>1670</v>
      </c>
      <c r="K538" t="s">
        <v>1671</v>
      </c>
      <c r="L538" t="s">
        <v>1701</v>
      </c>
      <c r="M538" t="s">
        <v>1702</v>
      </c>
      <c r="N538" t="s">
        <v>1703</v>
      </c>
      <c r="O538" t="s">
        <v>23</v>
      </c>
      <c r="P538" s="19">
        <f>VLOOKUP(MAP_Thailand3[[#This Row],[ADM1_TH]],[1]AREA_CD!$A:$B,2,0)</f>
        <v>4</v>
      </c>
    </row>
    <row r="539" spans="1:16" x14ac:dyDescent="0.3">
      <c r="A539" t="str">
        <f>_xlfn.CONCAT(MAP_Thailand3[[#This Row],[ADM1_TH]],MAP_Thailand3[[#This Row],[ADM2_TH]],MAP_Thailand3[[#This Row],[ADM3_TH]])</f>
        <v>พระนครศรีอยุธยาผักไห่หนองน้ำใหญ่</v>
      </c>
      <c r="B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TH140813</v>
      </c>
      <c r="C539" t="s">
        <v>252</v>
      </c>
      <c r="D539">
        <v>0.185631563774</v>
      </c>
      <c r="E539">
        <v>1.4991910661900001E-3</v>
      </c>
      <c r="F539" t="s">
        <v>30</v>
      </c>
      <c r="G539" t="s">
        <v>31</v>
      </c>
      <c r="H539" t="str">
        <f>VLOOKUP(MAP_Thailand3[[#This Row],[ADM1_EN]],$F$2:$H$78,3,0)</f>
        <v>TH14</v>
      </c>
      <c r="I539" t="s">
        <v>1669</v>
      </c>
      <c r="J539" t="s">
        <v>1670</v>
      </c>
      <c r="K539" t="s">
        <v>1671</v>
      </c>
      <c r="L539" t="s">
        <v>1704</v>
      </c>
      <c r="M539" t="s">
        <v>1705</v>
      </c>
      <c r="N539" t="s">
        <v>1706</v>
      </c>
      <c r="O539" t="s">
        <v>23</v>
      </c>
      <c r="P539" s="19">
        <f>VLOOKUP(MAP_Thailand3[[#This Row],[ADM1_TH]],[1]AREA_CD!$A:$B,2,0)</f>
        <v>4</v>
      </c>
    </row>
    <row r="540" spans="1:16" x14ac:dyDescent="0.3">
      <c r="A540" t="str">
        <f>_xlfn.CONCAT(MAP_Thailand3[[#This Row],[ADM1_TH]],MAP_Thailand3[[#This Row],[ADM2_TH]],MAP_Thailand3[[#This Row],[ADM3_TH]])</f>
        <v>พระนครศรีอยุธยาผักไห่ลาดชิด</v>
      </c>
      <c r="B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TH140814</v>
      </c>
      <c r="C540" t="s">
        <v>252</v>
      </c>
      <c r="D540">
        <v>0.14426363514000001</v>
      </c>
      <c r="E540">
        <v>1.20103982232E-3</v>
      </c>
      <c r="F540" t="s">
        <v>30</v>
      </c>
      <c r="G540" t="s">
        <v>31</v>
      </c>
      <c r="H540" t="str">
        <f>VLOOKUP(MAP_Thailand3[[#This Row],[ADM1_EN]],$F$2:$H$78,3,0)</f>
        <v>TH14</v>
      </c>
      <c r="I540" t="s">
        <v>1669</v>
      </c>
      <c r="J540" t="s">
        <v>1670</v>
      </c>
      <c r="K540" t="s">
        <v>1671</v>
      </c>
      <c r="L540" t="s">
        <v>1707</v>
      </c>
      <c r="M540" t="s">
        <v>1708</v>
      </c>
      <c r="N540" t="s">
        <v>1709</v>
      </c>
      <c r="O540" t="s">
        <v>23</v>
      </c>
      <c r="P540" s="19">
        <f>VLOOKUP(MAP_Thailand3[[#This Row],[ADM1_TH]],[1]AREA_CD!$A:$B,2,0)</f>
        <v>4</v>
      </c>
    </row>
    <row r="541" spans="1:16" x14ac:dyDescent="0.3">
      <c r="A541" t="str">
        <f>_xlfn.CONCAT(MAP_Thailand3[[#This Row],[ADM1_TH]],MAP_Thailand3[[#This Row],[ADM2_TH]],MAP_Thailand3[[#This Row],[ADM3_TH]])</f>
        <v>พระนครศรีอยุธยาผักไห่หน้าโคก</v>
      </c>
      <c r="B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TH140815</v>
      </c>
      <c r="C541" t="s">
        <v>252</v>
      </c>
      <c r="D541">
        <v>0.13362325161999999</v>
      </c>
      <c r="E541">
        <v>7.2443594962400004E-4</v>
      </c>
      <c r="F541" t="s">
        <v>30</v>
      </c>
      <c r="G541" t="s">
        <v>31</v>
      </c>
      <c r="H541" t="str">
        <f>VLOOKUP(MAP_Thailand3[[#This Row],[ADM1_EN]],$F$2:$H$78,3,0)</f>
        <v>TH14</v>
      </c>
      <c r="I541" t="s">
        <v>1669</v>
      </c>
      <c r="J541" t="s">
        <v>1670</v>
      </c>
      <c r="K541" t="s">
        <v>1671</v>
      </c>
      <c r="L541" t="s">
        <v>1710</v>
      </c>
      <c r="M541" t="s">
        <v>1711</v>
      </c>
      <c r="N541" t="s">
        <v>1712</v>
      </c>
      <c r="O541" t="s">
        <v>23</v>
      </c>
      <c r="P541" s="19">
        <f>VLOOKUP(MAP_Thailand3[[#This Row],[ADM1_TH]],[1]AREA_CD!$A:$B,2,0)</f>
        <v>4</v>
      </c>
    </row>
    <row r="542" spans="1:16" x14ac:dyDescent="0.3">
      <c r="A542" t="str">
        <f>_xlfn.CONCAT(MAP_Thailand3[[#This Row],[ADM1_TH]],MAP_Thailand3[[#This Row],[ADM2_TH]],MAP_Thailand3[[#This Row],[ADM3_TH]])</f>
        <v>พระนครศรีอยุธยาผักไห่บ้านใหญ่</v>
      </c>
      <c r="B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TH140816</v>
      </c>
      <c r="C542" t="s">
        <v>252</v>
      </c>
      <c r="D542">
        <v>7.2152763628899996E-2</v>
      </c>
      <c r="E542">
        <v>2.45918523317E-4</v>
      </c>
      <c r="F542" t="s">
        <v>30</v>
      </c>
      <c r="G542" t="s">
        <v>31</v>
      </c>
      <c r="H542" t="str">
        <f>VLOOKUP(MAP_Thailand3[[#This Row],[ADM1_EN]],$F$2:$H$78,3,0)</f>
        <v>TH14</v>
      </c>
      <c r="I542" t="s">
        <v>1669</v>
      </c>
      <c r="J542" t="s">
        <v>1670</v>
      </c>
      <c r="K542" t="s">
        <v>1671</v>
      </c>
      <c r="L542" t="s">
        <v>1713</v>
      </c>
      <c r="M542" t="s">
        <v>1714</v>
      </c>
      <c r="N542" t="s">
        <v>1715</v>
      </c>
      <c r="O542" t="s">
        <v>23</v>
      </c>
      <c r="P542" s="19">
        <f>VLOOKUP(MAP_Thailand3[[#This Row],[ADM1_TH]],[1]AREA_CD!$A:$B,2,0)</f>
        <v>4</v>
      </c>
    </row>
    <row r="543" spans="1:16" x14ac:dyDescent="0.3">
      <c r="A543" t="str">
        <f>_xlfn.CONCAT(MAP_Thailand3[[#This Row],[ADM1_TH]],MAP_Thailand3[[#This Row],[ADM2_TH]],MAP_Thailand3[[#This Row],[ADM3_TH]])</f>
        <v>พระนครศรีอยุธยาภาชีภาชี</v>
      </c>
      <c r="B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TH140901</v>
      </c>
      <c r="C543" t="s">
        <v>252</v>
      </c>
      <c r="D543">
        <v>0.11618064201</v>
      </c>
      <c r="E543">
        <v>6.2145735453999996E-4</v>
      </c>
      <c r="F543" t="s">
        <v>30</v>
      </c>
      <c r="G543" t="s">
        <v>31</v>
      </c>
      <c r="H543" t="str">
        <f>VLOOKUP(MAP_Thailand3[[#This Row],[ADM1_EN]],$F$2:$H$78,3,0)</f>
        <v>TH14</v>
      </c>
      <c r="I543" t="s">
        <v>1716</v>
      </c>
      <c r="J543" t="s">
        <v>1717</v>
      </c>
      <c r="K543" t="s">
        <v>1718</v>
      </c>
      <c r="L543" t="s">
        <v>1716</v>
      </c>
      <c r="M543" t="s">
        <v>1717</v>
      </c>
      <c r="N543" t="s">
        <v>1719</v>
      </c>
      <c r="O543" t="s">
        <v>23</v>
      </c>
      <c r="P543" s="19">
        <f>VLOOKUP(MAP_Thailand3[[#This Row],[ADM1_TH]],[1]AREA_CD!$A:$B,2,0)</f>
        <v>4</v>
      </c>
    </row>
    <row r="544" spans="1:16" x14ac:dyDescent="0.3">
      <c r="A544" t="str">
        <f>_xlfn.CONCAT(MAP_Thailand3[[#This Row],[ADM1_TH]],MAP_Thailand3[[#This Row],[ADM2_TH]],MAP_Thailand3[[#This Row],[ADM3_TH]])</f>
        <v>พระนครศรีอยุธยาภาชีโคกม่วง</v>
      </c>
      <c r="B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TH140902</v>
      </c>
      <c r="C544" t="s">
        <v>252</v>
      </c>
      <c r="D544">
        <v>0.22334716260199999</v>
      </c>
      <c r="E544">
        <v>1.57017122875E-3</v>
      </c>
      <c r="F544" t="s">
        <v>30</v>
      </c>
      <c r="G544" t="s">
        <v>31</v>
      </c>
      <c r="H544" t="str">
        <f>VLOOKUP(MAP_Thailand3[[#This Row],[ADM1_EN]],$F$2:$H$78,3,0)</f>
        <v>TH14</v>
      </c>
      <c r="I544" t="s">
        <v>1716</v>
      </c>
      <c r="J544" t="s">
        <v>1717</v>
      </c>
      <c r="K544" t="s">
        <v>1718</v>
      </c>
      <c r="L544" t="s">
        <v>1720</v>
      </c>
      <c r="M544" t="s">
        <v>1721</v>
      </c>
      <c r="N544" t="s">
        <v>1722</v>
      </c>
      <c r="O544" t="s">
        <v>23</v>
      </c>
      <c r="P544" s="19">
        <f>VLOOKUP(MAP_Thailand3[[#This Row],[ADM1_TH]],[1]AREA_CD!$A:$B,2,0)</f>
        <v>4</v>
      </c>
    </row>
    <row r="545" spans="1:16" x14ac:dyDescent="0.3">
      <c r="A545" t="str">
        <f>_xlfn.CONCAT(MAP_Thailand3[[#This Row],[ADM1_TH]],MAP_Thailand3[[#This Row],[ADM2_TH]],MAP_Thailand3[[#This Row],[ADM3_TH]])</f>
        <v>พระนครศรีอยุธยาภาชีระโสม</v>
      </c>
      <c r="B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TH140903</v>
      </c>
      <c r="C545" t="s">
        <v>252</v>
      </c>
      <c r="D545">
        <v>0.192918184873</v>
      </c>
      <c r="E545">
        <v>1.53750893703E-3</v>
      </c>
      <c r="F545" t="s">
        <v>30</v>
      </c>
      <c r="G545" t="s">
        <v>31</v>
      </c>
      <c r="H545" t="str">
        <f>VLOOKUP(MAP_Thailand3[[#This Row],[ADM1_EN]],$F$2:$H$78,3,0)</f>
        <v>TH14</v>
      </c>
      <c r="I545" t="s">
        <v>1716</v>
      </c>
      <c r="J545" t="s">
        <v>1717</v>
      </c>
      <c r="K545" t="s">
        <v>1718</v>
      </c>
      <c r="L545" t="s">
        <v>1723</v>
      </c>
      <c r="M545" t="s">
        <v>1724</v>
      </c>
      <c r="N545" t="s">
        <v>1725</v>
      </c>
      <c r="O545" t="s">
        <v>23</v>
      </c>
      <c r="P545" s="19">
        <f>VLOOKUP(MAP_Thailand3[[#This Row],[ADM1_TH]],[1]AREA_CD!$A:$B,2,0)</f>
        <v>4</v>
      </c>
    </row>
    <row r="546" spans="1:16" x14ac:dyDescent="0.3">
      <c r="A546" t="str">
        <f>_xlfn.CONCAT(MAP_Thailand3[[#This Row],[ADM1_TH]],MAP_Thailand3[[#This Row],[ADM2_TH]],MAP_Thailand3[[#This Row],[ADM3_TH]])</f>
        <v>พระนครศรีอยุธยาภาชีหนองน้ำใส</v>
      </c>
      <c r="B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TH140904</v>
      </c>
      <c r="C546" t="s">
        <v>252</v>
      </c>
      <c r="D546">
        <v>0.19089741652100001</v>
      </c>
      <c r="E546">
        <v>1.0016004036000001E-3</v>
      </c>
      <c r="F546" t="s">
        <v>30</v>
      </c>
      <c r="G546" t="s">
        <v>31</v>
      </c>
      <c r="H546" t="str">
        <f>VLOOKUP(MAP_Thailand3[[#This Row],[ADM1_EN]],$F$2:$H$78,3,0)</f>
        <v>TH14</v>
      </c>
      <c r="I546" t="s">
        <v>1716</v>
      </c>
      <c r="J546" t="s">
        <v>1717</v>
      </c>
      <c r="K546" t="s">
        <v>1718</v>
      </c>
      <c r="L546" t="s">
        <v>1726</v>
      </c>
      <c r="M546" t="s">
        <v>1727</v>
      </c>
      <c r="N546" t="s">
        <v>1728</v>
      </c>
      <c r="O546" t="s">
        <v>23</v>
      </c>
      <c r="P546" s="19">
        <f>VLOOKUP(MAP_Thailand3[[#This Row],[ADM1_TH]],[1]AREA_CD!$A:$B,2,0)</f>
        <v>4</v>
      </c>
    </row>
    <row r="547" spans="1:16" x14ac:dyDescent="0.3">
      <c r="A547" t="str">
        <f>_xlfn.CONCAT(MAP_Thailand3[[#This Row],[ADM1_TH]],MAP_Thailand3[[#This Row],[ADM2_TH]],MAP_Thailand3[[#This Row],[ADM3_TH]])</f>
        <v>พระนครศรีอยุธยาภาชีดอนหญ้านาง</v>
      </c>
      <c r="B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TH140905</v>
      </c>
      <c r="C547" t="s">
        <v>252</v>
      </c>
      <c r="D547">
        <v>0.231457265755</v>
      </c>
      <c r="E547">
        <v>1.5267841088999999E-3</v>
      </c>
      <c r="F547" t="s">
        <v>30</v>
      </c>
      <c r="G547" t="s">
        <v>31</v>
      </c>
      <c r="H547" t="str">
        <f>VLOOKUP(MAP_Thailand3[[#This Row],[ADM1_EN]],$F$2:$H$78,3,0)</f>
        <v>TH14</v>
      </c>
      <c r="I547" t="s">
        <v>1716</v>
      </c>
      <c r="J547" t="s">
        <v>1717</v>
      </c>
      <c r="K547" t="s">
        <v>1718</v>
      </c>
      <c r="L547" t="s">
        <v>1729</v>
      </c>
      <c r="M547" t="s">
        <v>1730</v>
      </c>
      <c r="N547" t="s">
        <v>1731</v>
      </c>
      <c r="O547" t="s">
        <v>23</v>
      </c>
      <c r="P547" s="19">
        <f>VLOOKUP(MAP_Thailand3[[#This Row],[ADM1_TH]],[1]AREA_CD!$A:$B,2,0)</f>
        <v>4</v>
      </c>
    </row>
    <row r="548" spans="1:16" x14ac:dyDescent="0.3">
      <c r="A548" t="str">
        <f>_xlfn.CONCAT(MAP_Thailand3[[#This Row],[ADM1_TH]],MAP_Thailand3[[#This Row],[ADM2_TH]],MAP_Thailand3[[#This Row],[ADM3_TH]])</f>
        <v>พระนครศรีอยุธยาภาชีไผ่ล้อม</v>
      </c>
      <c r="B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TH140906</v>
      </c>
      <c r="C548" t="s">
        <v>252</v>
      </c>
      <c r="D548">
        <v>0.22388618055599999</v>
      </c>
      <c r="E548">
        <v>1.625530661E-3</v>
      </c>
      <c r="F548" t="s">
        <v>30</v>
      </c>
      <c r="G548" t="s">
        <v>31</v>
      </c>
      <c r="H548" t="str">
        <f>VLOOKUP(MAP_Thailand3[[#This Row],[ADM1_EN]],$F$2:$H$78,3,0)</f>
        <v>TH14</v>
      </c>
      <c r="I548" t="s">
        <v>1716</v>
      </c>
      <c r="J548" t="s">
        <v>1717</v>
      </c>
      <c r="K548" t="s">
        <v>1718</v>
      </c>
      <c r="L548" t="s">
        <v>1732</v>
      </c>
      <c r="M548" t="s">
        <v>1733</v>
      </c>
      <c r="N548" t="s">
        <v>1734</v>
      </c>
      <c r="O548" t="s">
        <v>23</v>
      </c>
      <c r="P548" s="19">
        <f>VLOOKUP(MAP_Thailand3[[#This Row],[ADM1_TH]],[1]AREA_CD!$A:$B,2,0)</f>
        <v>4</v>
      </c>
    </row>
    <row r="549" spans="1:16" x14ac:dyDescent="0.3">
      <c r="A549" t="str">
        <f>_xlfn.CONCAT(MAP_Thailand3[[#This Row],[ADM1_TH]],MAP_Thailand3[[#This Row],[ADM2_TH]],MAP_Thailand3[[#This Row],[ADM3_TH]])</f>
        <v>พระนครศรีอยุธยาภาชีกระจิว</v>
      </c>
      <c r="B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TH140907</v>
      </c>
      <c r="C549" t="s">
        <v>252</v>
      </c>
      <c r="D549">
        <v>0.171655709548</v>
      </c>
      <c r="E549">
        <v>1.2318614556799999E-3</v>
      </c>
      <c r="F549" t="s">
        <v>30</v>
      </c>
      <c r="G549" t="s">
        <v>31</v>
      </c>
      <c r="H549" t="str">
        <f>VLOOKUP(MAP_Thailand3[[#This Row],[ADM1_EN]],$F$2:$H$78,3,0)</f>
        <v>TH14</v>
      </c>
      <c r="I549" t="s">
        <v>1716</v>
      </c>
      <c r="J549" t="s">
        <v>1717</v>
      </c>
      <c r="K549" t="s">
        <v>1718</v>
      </c>
      <c r="L549" t="s">
        <v>1735</v>
      </c>
      <c r="M549" t="s">
        <v>1736</v>
      </c>
      <c r="N549" t="s">
        <v>1737</v>
      </c>
      <c r="O549" t="s">
        <v>23</v>
      </c>
      <c r="P549" s="19">
        <f>VLOOKUP(MAP_Thailand3[[#This Row],[ADM1_TH]],[1]AREA_CD!$A:$B,2,0)</f>
        <v>4</v>
      </c>
    </row>
    <row r="550" spans="1:16" x14ac:dyDescent="0.3">
      <c r="A550" t="str">
        <f>_xlfn.CONCAT(MAP_Thailand3[[#This Row],[ADM1_TH]],MAP_Thailand3[[#This Row],[ADM2_TH]],MAP_Thailand3[[#This Row],[ADM3_TH]])</f>
        <v>พระนครศรีอยุธยาภาชีพระแก้ว</v>
      </c>
      <c r="B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TH140908</v>
      </c>
      <c r="C550" t="s">
        <v>252</v>
      </c>
      <c r="D550">
        <v>0.14737218790699999</v>
      </c>
      <c r="E550">
        <v>8.5127889642099995E-4</v>
      </c>
      <c r="F550" t="s">
        <v>30</v>
      </c>
      <c r="G550" t="s">
        <v>31</v>
      </c>
      <c r="H550" t="str">
        <f>VLOOKUP(MAP_Thailand3[[#This Row],[ADM1_EN]],$F$2:$H$78,3,0)</f>
        <v>TH14</v>
      </c>
      <c r="I550" t="s">
        <v>1716</v>
      </c>
      <c r="J550" t="s">
        <v>1717</v>
      </c>
      <c r="K550" t="s">
        <v>1718</v>
      </c>
      <c r="L550" t="s">
        <v>1738</v>
      </c>
      <c r="M550" t="s">
        <v>1739</v>
      </c>
      <c r="N550" t="s">
        <v>1740</v>
      </c>
      <c r="O550" t="s">
        <v>23</v>
      </c>
      <c r="P550" s="19">
        <f>VLOOKUP(MAP_Thailand3[[#This Row],[ADM1_TH]],[1]AREA_CD!$A:$B,2,0)</f>
        <v>4</v>
      </c>
    </row>
    <row r="551" spans="1:16" x14ac:dyDescent="0.3">
      <c r="A551" t="str">
        <f>_xlfn.CONCAT(MAP_Thailand3[[#This Row],[ADM1_TH]],MAP_Thailand3[[#This Row],[ADM2_TH]],MAP_Thailand3[[#This Row],[ADM3_TH]])</f>
        <v>พระนครศรีอยุธยาลาดบัวหลวงลาดบัวหลวง</v>
      </c>
      <c r="B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TH141001</v>
      </c>
      <c r="C551" t="s">
        <v>252</v>
      </c>
      <c r="D551">
        <v>0.244773856087</v>
      </c>
      <c r="E551">
        <v>3.6165379302699999E-3</v>
      </c>
      <c r="F551" t="s">
        <v>30</v>
      </c>
      <c r="G551" t="s">
        <v>31</v>
      </c>
      <c r="H551" t="str">
        <f>VLOOKUP(MAP_Thailand3[[#This Row],[ADM1_EN]],$F$2:$H$78,3,0)</f>
        <v>TH14</v>
      </c>
      <c r="I551" t="s">
        <v>1741</v>
      </c>
      <c r="J551" t="s">
        <v>1742</v>
      </c>
      <c r="K551" t="s">
        <v>1743</v>
      </c>
      <c r="L551" t="s">
        <v>1741</v>
      </c>
      <c r="M551" t="s">
        <v>1742</v>
      </c>
      <c r="N551" t="s">
        <v>1744</v>
      </c>
      <c r="O551" t="s">
        <v>23</v>
      </c>
      <c r="P551" s="19">
        <f>VLOOKUP(MAP_Thailand3[[#This Row],[ADM1_TH]],[1]AREA_CD!$A:$B,2,0)</f>
        <v>4</v>
      </c>
    </row>
    <row r="552" spans="1:16" x14ac:dyDescent="0.3">
      <c r="A552" t="str">
        <f>_xlfn.CONCAT(MAP_Thailand3[[#This Row],[ADM1_TH]],MAP_Thailand3[[#This Row],[ADM2_TH]],MAP_Thailand3[[#This Row],[ADM3_TH]])</f>
        <v>พระนครศรีอยุธยาลาดบัวหลวงหลักชัย</v>
      </c>
      <c r="B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TH141002</v>
      </c>
      <c r="C552" t="s">
        <v>252</v>
      </c>
      <c r="D552">
        <v>0.24978992459499999</v>
      </c>
      <c r="E552">
        <v>2.5571844034700001E-3</v>
      </c>
      <c r="F552" t="s">
        <v>30</v>
      </c>
      <c r="G552" t="s">
        <v>31</v>
      </c>
      <c r="H552" t="str">
        <f>VLOOKUP(MAP_Thailand3[[#This Row],[ADM1_EN]],$F$2:$H$78,3,0)</f>
        <v>TH14</v>
      </c>
      <c r="I552" t="s">
        <v>1741</v>
      </c>
      <c r="J552" t="s">
        <v>1742</v>
      </c>
      <c r="K552" t="s">
        <v>1743</v>
      </c>
      <c r="L552" t="s">
        <v>1745</v>
      </c>
      <c r="M552" t="s">
        <v>1746</v>
      </c>
      <c r="N552" t="s">
        <v>1747</v>
      </c>
      <c r="O552" t="s">
        <v>23</v>
      </c>
      <c r="P552" s="19">
        <f>VLOOKUP(MAP_Thailand3[[#This Row],[ADM1_TH]],[1]AREA_CD!$A:$B,2,0)</f>
        <v>4</v>
      </c>
    </row>
    <row r="553" spans="1:16" x14ac:dyDescent="0.3">
      <c r="A553" t="str">
        <f>_xlfn.CONCAT(MAP_Thailand3[[#This Row],[ADM1_TH]],MAP_Thailand3[[#This Row],[ADM2_TH]],MAP_Thailand3[[#This Row],[ADM3_TH]])</f>
        <v>พระนครศรีอยุธยาลาดบัวหลวงสามเมือง</v>
      </c>
      <c r="B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TH141003</v>
      </c>
      <c r="C553" t="s">
        <v>252</v>
      </c>
      <c r="D553">
        <v>0.23371773907099999</v>
      </c>
      <c r="E553">
        <v>2.1445749653800001E-3</v>
      </c>
      <c r="F553" t="s">
        <v>30</v>
      </c>
      <c r="G553" t="s">
        <v>31</v>
      </c>
      <c r="H553" t="str">
        <f>VLOOKUP(MAP_Thailand3[[#This Row],[ADM1_EN]],$F$2:$H$78,3,0)</f>
        <v>TH14</v>
      </c>
      <c r="I553" t="s">
        <v>1741</v>
      </c>
      <c r="J553" t="s">
        <v>1742</v>
      </c>
      <c r="K553" t="s">
        <v>1743</v>
      </c>
      <c r="L553" t="s">
        <v>1748</v>
      </c>
      <c r="M553" t="s">
        <v>1749</v>
      </c>
      <c r="N553" t="s">
        <v>1750</v>
      </c>
      <c r="O553" t="s">
        <v>23</v>
      </c>
      <c r="P553" s="19">
        <f>VLOOKUP(MAP_Thailand3[[#This Row],[ADM1_TH]],[1]AREA_CD!$A:$B,2,0)</f>
        <v>4</v>
      </c>
    </row>
    <row r="554" spans="1:16" x14ac:dyDescent="0.3">
      <c r="A554" t="str">
        <f>_xlfn.CONCAT(MAP_Thailand3[[#This Row],[ADM1_TH]],MAP_Thailand3[[#This Row],[ADM2_TH]],MAP_Thailand3[[#This Row],[ADM3_TH]])</f>
        <v>พระนครศรีอยุธยาลาดบัวหลวงพระยาบันลือ</v>
      </c>
      <c r="B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TH141004</v>
      </c>
      <c r="C554" t="s">
        <v>252</v>
      </c>
      <c r="D554">
        <v>0.28983127027</v>
      </c>
      <c r="E554">
        <v>1.68459302052E-3</v>
      </c>
      <c r="F554" t="s">
        <v>30</v>
      </c>
      <c r="G554" t="s">
        <v>31</v>
      </c>
      <c r="H554" t="str">
        <f>VLOOKUP(MAP_Thailand3[[#This Row],[ADM1_EN]],$F$2:$H$78,3,0)</f>
        <v>TH14</v>
      </c>
      <c r="I554" t="s">
        <v>1741</v>
      </c>
      <c r="J554" t="s">
        <v>1742</v>
      </c>
      <c r="K554" t="s">
        <v>1743</v>
      </c>
      <c r="L554" t="s">
        <v>1751</v>
      </c>
      <c r="M554" t="s">
        <v>1752</v>
      </c>
      <c r="N554" t="s">
        <v>1753</v>
      </c>
      <c r="O554" t="s">
        <v>23</v>
      </c>
      <c r="P554" s="19">
        <f>VLOOKUP(MAP_Thailand3[[#This Row],[ADM1_TH]],[1]AREA_CD!$A:$B,2,0)</f>
        <v>4</v>
      </c>
    </row>
    <row r="555" spans="1:16" x14ac:dyDescent="0.3">
      <c r="A555" t="str">
        <f>_xlfn.CONCAT(MAP_Thailand3[[#This Row],[ADM1_TH]],MAP_Thailand3[[#This Row],[ADM2_TH]],MAP_Thailand3[[#This Row],[ADM3_TH]])</f>
        <v>พระนครศรีอยุธยาลาดบัวหลวงสิงหนาท</v>
      </c>
      <c r="B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TH141005</v>
      </c>
      <c r="C555" t="s">
        <v>252</v>
      </c>
      <c r="D555">
        <v>0.23542154535900001</v>
      </c>
      <c r="E555">
        <v>2.3440564083600001E-3</v>
      </c>
      <c r="F555" t="s">
        <v>30</v>
      </c>
      <c r="G555" t="s">
        <v>31</v>
      </c>
      <c r="H555" t="str">
        <f>VLOOKUP(MAP_Thailand3[[#This Row],[ADM1_EN]],$F$2:$H$78,3,0)</f>
        <v>TH14</v>
      </c>
      <c r="I555" t="s">
        <v>1741</v>
      </c>
      <c r="J555" t="s">
        <v>1742</v>
      </c>
      <c r="K555" t="s">
        <v>1743</v>
      </c>
      <c r="L555" t="s">
        <v>1754</v>
      </c>
      <c r="M555" t="s">
        <v>1755</v>
      </c>
      <c r="N555" t="s">
        <v>1756</v>
      </c>
      <c r="O555" t="s">
        <v>23</v>
      </c>
      <c r="P555" s="19">
        <f>VLOOKUP(MAP_Thailand3[[#This Row],[ADM1_TH]],[1]AREA_CD!$A:$B,2,0)</f>
        <v>4</v>
      </c>
    </row>
    <row r="556" spans="1:16" x14ac:dyDescent="0.3">
      <c r="A556" t="str">
        <f>_xlfn.CONCAT(MAP_Thailand3[[#This Row],[ADM1_TH]],MAP_Thailand3[[#This Row],[ADM2_TH]],MAP_Thailand3[[#This Row],[ADM3_TH]])</f>
        <v>พระนครศรีอยุธยาลาดบัวหลวงคู้สลอด</v>
      </c>
      <c r="B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TH141006</v>
      </c>
      <c r="C556" t="s">
        <v>252</v>
      </c>
      <c r="D556">
        <v>0.29324069574700001</v>
      </c>
      <c r="E556">
        <v>2.9911530907100001E-3</v>
      </c>
      <c r="F556" t="s">
        <v>30</v>
      </c>
      <c r="G556" t="s">
        <v>31</v>
      </c>
      <c r="H556" t="str">
        <f>VLOOKUP(MAP_Thailand3[[#This Row],[ADM1_EN]],$F$2:$H$78,3,0)</f>
        <v>TH14</v>
      </c>
      <c r="I556" t="s">
        <v>1741</v>
      </c>
      <c r="J556" t="s">
        <v>1742</v>
      </c>
      <c r="K556" t="s">
        <v>1743</v>
      </c>
      <c r="L556" t="s">
        <v>1757</v>
      </c>
      <c r="M556" t="s">
        <v>1758</v>
      </c>
      <c r="N556" t="s">
        <v>1759</v>
      </c>
      <c r="O556" t="s">
        <v>23</v>
      </c>
      <c r="P556" s="19">
        <f>VLOOKUP(MAP_Thailand3[[#This Row],[ADM1_TH]],[1]AREA_CD!$A:$B,2,0)</f>
        <v>4</v>
      </c>
    </row>
    <row r="557" spans="1:16" x14ac:dyDescent="0.3">
      <c r="A557" t="str">
        <f>_xlfn.CONCAT(MAP_Thailand3[[#This Row],[ADM1_TH]],MAP_Thailand3[[#This Row],[ADM2_TH]],MAP_Thailand3[[#This Row],[ADM3_TH]])</f>
        <v>พระนครศรีอยุธยาลาดบัวหลวงคลองพระยาบันลือ</v>
      </c>
      <c r="B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TH141007</v>
      </c>
      <c r="C557" t="s">
        <v>252</v>
      </c>
      <c r="D557">
        <v>0.18994811023300001</v>
      </c>
      <c r="E557">
        <v>1.7879708384700001E-3</v>
      </c>
      <c r="F557" t="s">
        <v>30</v>
      </c>
      <c r="G557" t="s">
        <v>31</v>
      </c>
      <c r="H557" t="str">
        <f>VLOOKUP(MAP_Thailand3[[#This Row],[ADM1_EN]],$F$2:$H$78,3,0)</f>
        <v>TH14</v>
      </c>
      <c r="I557" t="s">
        <v>1741</v>
      </c>
      <c r="J557" t="s">
        <v>1742</v>
      </c>
      <c r="K557" t="s">
        <v>1743</v>
      </c>
      <c r="L557" t="s">
        <v>1760</v>
      </c>
      <c r="M557" t="s">
        <v>1761</v>
      </c>
      <c r="N557" t="s">
        <v>1762</v>
      </c>
      <c r="O557" t="s">
        <v>23</v>
      </c>
      <c r="P557" s="19">
        <f>VLOOKUP(MAP_Thailand3[[#This Row],[ADM1_TH]],[1]AREA_CD!$A:$B,2,0)</f>
        <v>4</v>
      </c>
    </row>
    <row r="558" spans="1:16" x14ac:dyDescent="0.3">
      <c r="A558" t="str">
        <f>_xlfn.CONCAT(MAP_Thailand3[[#This Row],[ADM1_TH]],MAP_Thailand3[[#This Row],[ADM2_TH]],MAP_Thailand3[[#This Row],[ADM3_TH]])</f>
        <v>พระนครศรีอยุธยาวังน้อยลำตาเสา</v>
      </c>
      <c r="B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TH141101</v>
      </c>
      <c r="C558" t="s">
        <v>252</v>
      </c>
      <c r="D558">
        <v>0.27073665819699999</v>
      </c>
      <c r="E558">
        <v>3.0138911168000001E-3</v>
      </c>
      <c r="F558" t="s">
        <v>30</v>
      </c>
      <c r="G558" t="s">
        <v>31</v>
      </c>
      <c r="H558" t="str">
        <f>VLOOKUP(MAP_Thailand3[[#This Row],[ADM1_EN]],$F$2:$H$78,3,0)</f>
        <v>TH14</v>
      </c>
      <c r="I558" t="s">
        <v>1763</v>
      </c>
      <c r="J558" t="s">
        <v>1764</v>
      </c>
      <c r="K558" t="s">
        <v>1765</v>
      </c>
      <c r="L558" t="s">
        <v>1766</v>
      </c>
      <c r="M558" t="s">
        <v>1767</v>
      </c>
      <c r="N558" t="s">
        <v>1768</v>
      </c>
      <c r="O558" t="s">
        <v>23</v>
      </c>
      <c r="P558" s="19">
        <f>VLOOKUP(MAP_Thailand3[[#This Row],[ADM1_TH]],[1]AREA_CD!$A:$B,2,0)</f>
        <v>4</v>
      </c>
    </row>
    <row r="559" spans="1:16" x14ac:dyDescent="0.3">
      <c r="A559" t="str">
        <f>_xlfn.CONCAT(MAP_Thailand3[[#This Row],[ADM1_TH]],MAP_Thailand3[[#This Row],[ADM2_TH]],MAP_Thailand3[[#This Row],[ADM3_TH]])</f>
        <v>พระนครศรีอยุธยาวังน้อยบ่อตาโล่</v>
      </c>
      <c r="B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TH141102</v>
      </c>
      <c r="C559" t="s">
        <v>252</v>
      </c>
      <c r="D559">
        <v>0.229740567817</v>
      </c>
      <c r="E559">
        <v>1.9801843677900001E-3</v>
      </c>
      <c r="F559" t="s">
        <v>30</v>
      </c>
      <c r="G559" t="s">
        <v>31</v>
      </c>
      <c r="H559" t="str">
        <f>VLOOKUP(MAP_Thailand3[[#This Row],[ADM1_EN]],$F$2:$H$78,3,0)</f>
        <v>TH14</v>
      </c>
      <c r="I559" t="s">
        <v>1763</v>
      </c>
      <c r="J559" t="s">
        <v>1764</v>
      </c>
      <c r="K559" t="s">
        <v>1765</v>
      </c>
      <c r="L559" t="s">
        <v>1769</v>
      </c>
      <c r="M559" t="s">
        <v>1770</v>
      </c>
      <c r="N559" t="s">
        <v>1771</v>
      </c>
      <c r="O559" t="s">
        <v>23</v>
      </c>
      <c r="P559" s="19">
        <f>VLOOKUP(MAP_Thailand3[[#This Row],[ADM1_TH]],[1]AREA_CD!$A:$B,2,0)</f>
        <v>4</v>
      </c>
    </row>
    <row r="560" spans="1:16" x14ac:dyDescent="0.3">
      <c r="A560" t="str">
        <f>_xlfn.CONCAT(MAP_Thailand3[[#This Row],[ADM1_TH]],MAP_Thailand3[[#This Row],[ADM2_TH]],MAP_Thailand3[[#This Row],[ADM3_TH]])</f>
        <v>พระนครศรีอยุธยาวังน้อยวังน้อย</v>
      </c>
      <c r="B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TH141103</v>
      </c>
      <c r="C560" t="s">
        <v>252</v>
      </c>
      <c r="D560">
        <v>0.21702230526499999</v>
      </c>
      <c r="E560">
        <v>2.2034663011300001E-3</v>
      </c>
      <c r="F560" t="s">
        <v>30</v>
      </c>
      <c r="G560" t="s">
        <v>31</v>
      </c>
      <c r="H560" t="str">
        <f>VLOOKUP(MAP_Thailand3[[#This Row],[ADM1_EN]],$F$2:$H$78,3,0)</f>
        <v>TH14</v>
      </c>
      <c r="I560" t="s">
        <v>1763</v>
      </c>
      <c r="J560" t="s">
        <v>1764</v>
      </c>
      <c r="K560" t="s">
        <v>1765</v>
      </c>
      <c r="L560" t="s">
        <v>1763</v>
      </c>
      <c r="M560" t="s">
        <v>1764</v>
      </c>
      <c r="N560" t="s">
        <v>1772</v>
      </c>
      <c r="O560" t="s">
        <v>23</v>
      </c>
      <c r="P560" s="19">
        <f>VLOOKUP(MAP_Thailand3[[#This Row],[ADM1_TH]],[1]AREA_CD!$A:$B,2,0)</f>
        <v>4</v>
      </c>
    </row>
    <row r="561" spans="1:16" x14ac:dyDescent="0.3">
      <c r="A561" t="str">
        <f>_xlfn.CONCAT(MAP_Thailand3[[#This Row],[ADM1_TH]],MAP_Thailand3[[#This Row],[ADM2_TH]],MAP_Thailand3[[#This Row],[ADM3_TH]])</f>
        <v>พระนครศรีอยุธยาวังน้อยลำไทร</v>
      </c>
      <c r="B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TH141104</v>
      </c>
      <c r="C561" t="s">
        <v>252</v>
      </c>
      <c r="D561">
        <v>0.28416293291400002</v>
      </c>
      <c r="E561">
        <v>2.0750606458800002E-3</v>
      </c>
      <c r="F561" t="s">
        <v>30</v>
      </c>
      <c r="G561" t="s">
        <v>31</v>
      </c>
      <c r="H561" t="str">
        <f>VLOOKUP(MAP_Thailand3[[#This Row],[ADM1_EN]],$F$2:$H$78,3,0)</f>
        <v>TH14</v>
      </c>
      <c r="I561" t="s">
        <v>1763</v>
      </c>
      <c r="J561" t="s">
        <v>1764</v>
      </c>
      <c r="K561" t="s">
        <v>1765</v>
      </c>
      <c r="L561" t="s">
        <v>1294</v>
      </c>
      <c r="M561" t="s">
        <v>1295</v>
      </c>
      <c r="N561" t="s">
        <v>1773</v>
      </c>
      <c r="O561" t="s">
        <v>23</v>
      </c>
      <c r="P561" s="19">
        <f>VLOOKUP(MAP_Thailand3[[#This Row],[ADM1_TH]],[1]AREA_CD!$A:$B,2,0)</f>
        <v>4</v>
      </c>
    </row>
    <row r="562" spans="1:16" x14ac:dyDescent="0.3">
      <c r="A562" t="str">
        <f>_xlfn.CONCAT(MAP_Thailand3[[#This Row],[ADM1_TH]],MAP_Thailand3[[#This Row],[ADM2_TH]],MAP_Thailand3[[#This Row],[ADM3_TH]])</f>
        <v>พระนครศรีอยุธยาวังน้อยสนับทึบ</v>
      </c>
      <c r="B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TH141105</v>
      </c>
      <c r="C562" t="s">
        <v>252</v>
      </c>
      <c r="D562">
        <v>0.21931374356</v>
      </c>
      <c r="E562">
        <v>2.0329320610799999E-3</v>
      </c>
      <c r="F562" t="s">
        <v>30</v>
      </c>
      <c r="G562" t="s">
        <v>31</v>
      </c>
      <c r="H562" t="str">
        <f>VLOOKUP(MAP_Thailand3[[#This Row],[ADM1_EN]],$F$2:$H$78,3,0)</f>
        <v>TH14</v>
      </c>
      <c r="I562" t="s">
        <v>1763</v>
      </c>
      <c r="J562" t="s">
        <v>1764</v>
      </c>
      <c r="K562" t="s">
        <v>1765</v>
      </c>
      <c r="L562" t="s">
        <v>1774</v>
      </c>
      <c r="M562" t="s">
        <v>1775</v>
      </c>
      <c r="N562" t="s">
        <v>1776</v>
      </c>
      <c r="O562" t="s">
        <v>23</v>
      </c>
      <c r="P562" s="19">
        <f>VLOOKUP(MAP_Thailand3[[#This Row],[ADM1_TH]],[1]AREA_CD!$A:$B,2,0)</f>
        <v>4</v>
      </c>
    </row>
    <row r="563" spans="1:16" x14ac:dyDescent="0.3">
      <c r="A563" t="str">
        <f>_xlfn.CONCAT(MAP_Thailand3[[#This Row],[ADM1_TH]],MAP_Thailand3[[#This Row],[ADM2_TH]],MAP_Thailand3[[#This Row],[ADM3_TH]])</f>
        <v>พระนครศรีอยุธยาวังน้อยพยอม</v>
      </c>
      <c r="B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TH141106</v>
      </c>
      <c r="C563" t="s">
        <v>252</v>
      </c>
      <c r="D563">
        <v>0.162898771906</v>
      </c>
      <c r="E563">
        <v>1.5114046273E-3</v>
      </c>
      <c r="F563" t="s">
        <v>30</v>
      </c>
      <c r="G563" t="s">
        <v>31</v>
      </c>
      <c r="H563" t="str">
        <f>VLOOKUP(MAP_Thailand3[[#This Row],[ADM1_EN]],$F$2:$H$78,3,0)</f>
        <v>TH14</v>
      </c>
      <c r="I563" t="s">
        <v>1763</v>
      </c>
      <c r="J563" t="s">
        <v>1764</v>
      </c>
      <c r="K563" t="s">
        <v>1765</v>
      </c>
      <c r="L563" t="s">
        <v>1777</v>
      </c>
      <c r="M563" t="s">
        <v>1778</v>
      </c>
      <c r="N563" t="s">
        <v>1779</v>
      </c>
      <c r="O563" t="s">
        <v>23</v>
      </c>
      <c r="P563" s="19">
        <f>VLOOKUP(MAP_Thailand3[[#This Row],[ADM1_TH]],[1]AREA_CD!$A:$B,2,0)</f>
        <v>4</v>
      </c>
    </row>
    <row r="564" spans="1:16" x14ac:dyDescent="0.3">
      <c r="A564" t="str">
        <f>_xlfn.CONCAT(MAP_Thailand3[[#This Row],[ADM1_TH]],MAP_Thailand3[[#This Row],[ADM2_TH]],MAP_Thailand3[[#This Row],[ADM3_TH]])</f>
        <v>พระนครศรีอยุธยาวังน้อยหันตะเภา</v>
      </c>
      <c r="B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TH141107</v>
      </c>
      <c r="C564" t="s">
        <v>252</v>
      </c>
      <c r="D564">
        <v>0.18288341671200001</v>
      </c>
      <c r="E564">
        <v>1.77529579188E-3</v>
      </c>
      <c r="F564" t="s">
        <v>30</v>
      </c>
      <c r="G564" t="s">
        <v>31</v>
      </c>
      <c r="H564" t="str">
        <f>VLOOKUP(MAP_Thailand3[[#This Row],[ADM1_EN]],$F$2:$H$78,3,0)</f>
        <v>TH14</v>
      </c>
      <c r="I564" t="s">
        <v>1763</v>
      </c>
      <c r="J564" t="s">
        <v>1764</v>
      </c>
      <c r="K564" t="s">
        <v>1765</v>
      </c>
      <c r="L564" t="s">
        <v>1780</v>
      </c>
      <c r="M564" t="s">
        <v>1781</v>
      </c>
      <c r="N564" t="s">
        <v>1782</v>
      </c>
      <c r="O564" t="s">
        <v>23</v>
      </c>
      <c r="P564" s="19">
        <f>VLOOKUP(MAP_Thailand3[[#This Row],[ADM1_TH]],[1]AREA_CD!$A:$B,2,0)</f>
        <v>4</v>
      </c>
    </row>
    <row r="565" spans="1:16" x14ac:dyDescent="0.3">
      <c r="A565" t="str">
        <f>_xlfn.CONCAT(MAP_Thailand3[[#This Row],[ADM1_TH]],MAP_Thailand3[[#This Row],[ADM2_TH]],MAP_Thailand3[[#This Row],[ADM3_TH]])</f>
        <v>พระนครศรีอยุธยาวังน้อยวังจุฬา</v>
      </c>
      <c r="B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TH141108</v>
      </c>
      <c r="C565" t="s">
        <v>252</v>
      </c>
      <c r="D565">
        <v>0.17281883456399999</v>
      </c>
      <c r="E565">
        <v>1.5268201324500001E-3</v>
      </c>
      <c r="F565" t="s">
        <v>30</v>
      </c>
      <c r="G565" t="s">
        <v>31</v>
      </c>
      <c r="H565" t="str">
        <f>VLOOKUP(MAP_Thailand3[[#This Row],[ADM1_EN]],$F$2:$H$78,3,0)</f>
        <v>TH14</v>
      </c>
      <c r="I565" t="s">
        <v>1763</v>
      </c>
      <c r="J565" t="s">
        <v>1764</v>
      </c>
      <c r="K565" t="s">
        <v>1765</v>
      </c>
      <c r="L565" t="s">
        <v>1783</v>
      </c>
      <c r="M565" t="s">
        <v>1784</v>
      </c>
      <c r="N565" t="s">
        <v>1785</v>
      </c>
      <c r="O565" t="s">
        <v>23</v>
      </c>
      <c r="P565" s="19">
        <f>VLOOKUP(MAP_Thailand3[[#This Row],[ADM1_TH]],[1]AREA_CD!$A:$B,2,0)</f>
        <v>4</v>
      </c>
    </row>
    <row r="566" spans="1:16" x14ac:dyDescent="0.3">
      <c r="A566" t="str">
        <f>_xlfn.CONCAT(MAP_Thailand3[[#This Row],[ADM1_TH]],MAP_Thailand3[[#This Row],[ADM2_TH]],MAP_Thailand3[[#This Row],[ADM3_TH]])</f>
        <v>พระนครศรีอยุธยาวังน้อยข้าวงาม</v>
      </c>
      <c r="B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TH141109</v>
      </c>
      <c r="C566" t="s">
        <v>252</v>
      </c>
      <c r="D566">
        <v>0.17772825064799999</v>
      </c>
      <c r="E566">
        <v>1.4631064875200001E-3</v>
      </c>
      <c r="F566" t="s">
        <v>30</v>
      </c>
      <c r="G566" t="s">
        <v>31</v>
      </c>
      <c r="H566" t="str">
        <f>VLOOKUP(MAP_Thailand3[[#This Row],[ADM1_EN]],$F$2:$H$78,3,0)</f>
        <v>TH14</v>
      </c>
      <c r="I566" t="s">
        <v>1763</v>
      </c>
      <c r="J566" t="s">
        <v>1764</v>
      </c>
      <c r="K566" t="s">
        <v>1765</v>
      </c>
      <c r="L566" t="s">
        <v>1786</v>
      </c>
      <c r="M566" t="s">
        <v>1787</v>
      </c>
      <c r="N566" t="s">
        <v>1788</v>
      </c>
      <c r="O566" t="s">
        <v>23</v>
      </c>
      <c r="P566" s="19">
        <f>VLOOKUP(MAP_Thailand3[[#This Row],[ADM1_TH]],[1]AREA_CD!$A:$B,2,0)</f>
        <v>4</v>
      </c>
    </row>
    <row r="567" spans="1:16" x14ac:dyDescent="0.3">
      <c r="A567" t="str">
        <f>_xlfn.CONCAT(MAP_Thailand3[[#This Row],[ADM1_TH]],MAP_Thailand3[[#This Row],[ADM2_TH]],MAP_Thailand3[[#This Row],[ADM3_TH]])</f>
        <v>พระนครศรีอยุธยาวังน้อยชะแมบ</v>
      </c>
      <c r="B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TH141110</v>
      </c>
      <c r="C567" t="s">
        <v>252</v>
      </c>
      <c r="D567">
        <v>0.211999219184</v>
      </c>
      <c r="E567">
        <v>1.8883434991299999E-3</v>
      </c>
      <c r="F567" t="s">
        <v>30</v>
      </c>
      <c r="G567" t="s">
        <v>31</v>
      </c>
      <c r="H567" t="str">
        <f>VLOOKUP(MAP_Thailand3[[#This Row],[ADM1_EN]],$F$2:$H$78,3,0)</f>
        <v>TH14</v>
      </c>
      <c r="I567" t="s">
        <v>1763</v>
      </c>
      <c r="J567" t="s">
        <v>1764</v>
      </c>
      <c r="K567" t="s">
        <v>1765</v>
      </c>
      <c r="L567" t="s">
        <v>1789</v>
      </c>
      <c r="M567" t="s">
        <v>1790</v>
      </c>
      <c r="N567" t="s">
        <v>1791</v>
      </c>
      <c r="O567" t="s">
        <v>23</v>
      </c>
      <c r="P567" s="19">
        <f>VLOOKUP(MAP_Thailand3[[#This Row],[ADM1_TH]],[1]AREA_CD!$A:$B,2,0)</f>
        <v>4</v>
      </c>
    </row>
    <row r="568" spans="1:16" x14ac:dyDescent="0.3">
      <c r="A568" t="str">
        <f>_xlfn.CONCAT(MAP_Thailand3[[#This Row],[ADM1_TH]],MAP_Thailand3[[#This Row],[ADM2_TH]],MAP_Thailand3[[#This Row],[ADM3_TH]])</f>
        <v>พระนครศรีอยุธยาเสนาเสนา</v>
      </c>
      <c r="B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TH141201</v>
      </c>
      <c r="C568" t="s">
        <v>252</v>
      </c>
      <c r="D568">
        <v>5.11149228641E-2</v>
      </c>
      <c r="E568">
        <v>6.8745310009000004E-5</v>
      </c>
      <c r="F568" t="s">
        <v>30</v>
      </c>
      <c r="G568" t="s">
        <v>31</v>
      </c>
      <c r="H568" t="str">
        <f>VLOOKUP(MAP_Thailand3[[#This Row],[ADM1_EN]],$F$2:$H$78,3,0)</f>
        <v>TH14</v>
      </c>
      <c r="I568" t="s">
        <v>1792</v>
      </c>
      <c r="J568" t="s">
        <v>1793</v>
      </c>
      <c r="K568" t="s">
        <v>1794</v>
      </c>
      <c r="L568" t="s">
        <v>1792</v>
      </c>
      <c r="M568" t="s">
        <v>1793</v>
      </c>
      <c r="N568" t="s">
        <v>1795</v>
      </c>
      <c r="O568" t="s">
        <v>23</v>
      </c>
      <c r="P568" s="19">
        <f>VLOOKUP(MAP_Thailand3[[#This Row],[ADM1_TH]],[1]AREA_CD!$A:$B,2,0)</f>
        <v>4</v>
      </c>
    </row>
    <row r="569" spans="1:16" x14ac:dyDescent="0.3">
      <c r="A569" t="str">
        <f>_xlfn.CONCAT(MAP_Thailand3[[#This Row],[ADM1_TH]],MAP_Thailand3[[#This Row],[ADM2_TH]],MAP_Thailand3[[#This Row],[ADM3_TH]])</f>
        <v>พระนครศรีอยุธยาเสนาบ้านแพน</v>
      </c>
      <c r="B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TH141202</v>
      </c>
      <c r="C569" t="s">
        <v>252</v>
      </c>
      <c r="D569">
        <v>0.16019548322400001</v>
      </c>
      <c r="E569">
        <v>7.9443248928300005E-4</v>
      </c>
      <c r="F569" t="s">
        <v>30</v>
      </c>
      <c r="G569" t="s">
        <v>31</v>
      </c>
      <c r="H569" t="str">
        <f>VLOOKUP(MAP_Thailand3[[#This Row],[ADM1_EN]],$F$2:$H$78,3,0)</f>
        <v>TH14</v>
      </c>
      <c r="I569" t="s">
        <v>1792</v>
      </c>
      <c r="J569" t="s">
        <v>1793</v>
      </c>
      <c r="K569" t="s">
        <v>1794</v>
      </c>
      <c r="L569" t="s">
        <v>1796</v>
      </c>
      <c r="M569" t="s">
        <v>1797</v>
      </c>
      <c r="N569" t="s">
        <v>1798</v>
      </c>
      <c r="O569" t="s">
        <v>23</v>
      </c>
      <c r="P569" s="19">
        <f>VLOOKUP(MAP_Thailand3[[#This Row],[ADM1_TH]],[1]AREA_CD!$A:$B,2,0)</f>
        <v>4</v>
      </c>
    </row>
    <row r="570" spans="1:16" x14ac:dyDescent="0.3">
      <c r="A570" t="str">
        <f>_xlfn.CONCAT(MAP_Thailand3[[#This Row],[ADM1_TH]],MAP_Thailand3[[#This Row],[ADM2_TH]],MAP_Thailand3[[#This Row],[ADM3_TH]])</f>
        <v>พระนครศรีอยุธยาเสนาเจ้าเจ็ด</v>
      </c>
      <c r="B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TH141203</v>
      </c>
      <c r="C570" t="s">
        <v>252</v>
      </c>
      <c r="D570">
        <v>0.14064337127500001</v>
      </c>
      <c r="E570">
        <v>7.4018291908600005E-4</v>
      </c>
      <c r="F570" t="s">
        <v>30</v>
      </c>
      <c r="G570" t="s">
        <v>31</v>
      </c>
      <c r="H570" t="str">
        <f>VLOOKUP(MAP_Thailand3[[#This Row],[ADM1_EN]],$F$2:$H$78,3,0)</f>
        <v>TH14</v>
      </c>
      <c r="I570" t="s">
        <v>1792</v>
      </c>
      <c r="J570" t="s">
        <v>1793</v>
      </c>
      <c r="K570" t="s">
        <v>1794</v>
      </c>
      <c r="L570" t="s">
        <v>1799</v>
      </c>
      <c r="M570" t="s">
        <v>1800</v>
      </c>
      <c r="N570" t="s">
        <v>1801</v>
      </c>
      <c r="O570" t="s">
        <v>23</v>
      </c>
      <c r="P570" s="19">
        <f>VLOOKUP(MAP_Thailand3[[#This Row],[ADM1_TH]],[1]AREA_CD!$A:$B,2,0)</f>
        <v>4</v>
      </c>
    </row>
    <row r="571" spans="1:16" x14ac:dyDescent="0.3">
      <c r="A571" t="str">
        <f>_xlfn.CONCAT(MAP_Thailand3[[#This Row],[ADM1_TH]],MAP_Thailand3[[#This Row],[ADM2_TH]],MAP_Thailand3[[#This Row],[ADM3_TH]])</f>
        <v>พระนครศรีอยุธยาเสนาสามกอ</v>
      </c>
      <c r="B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TH141204</v>
      </c>
      <c r="C571" t="s">
        <v>252</v>
      </c>
      <c r="D571">
        <v>0.13150845339200001</v>
      </c>
      <c r="E571">
        <v>8.4437728548400004E-4</v>
      </c>
      <c r="F571" t="s">
        <v>30</v>
      </c>
      <c r="G571" t="s">
        <v>31</v>
      </c>
      <c r="H571" t="str">
        <f>VLOOKUP(MAP_Thailand3[[#This Row],[ADM1_EN]],$F$2:$H$78,3,0)</f>
        <v>TH14</v>
      </c>
      <c r="I571" t="s">
        <v>1792</v>
      </c>
      <c r="J571" t="s">
        <v>1793</v>
      </c>
      <c r="K571" t="s">
        <v>1794</v>
      </c>
      <c r="L571" t="s">
        <v>1802</v>
      </c>
      <c r="M571" t="s">
        <v>1803</v>
      </c>
      <c r="N571" t="s">
        <v>1804</v>
      </c>
      <c r="O571" t="s">
        <v>23</v>
      </c>
      <c r="P571" s="19">
        <f>VLOOKUP(MAP_Thailand3[[#This Row],[ADM1_TH]],[1]AREA_CD!$A:$B,2,0)</f>
        <v>4</v>
      </c>
    </row>
    <row r="572" spans="1:16" x14ac:dyDescent="0.3">
      <c r="A572" t="str">
        <f>_xlfn.CONCAT(MAP_Thailand3[[#This Row],[ADM1_TH]],MAP_Thailand3[[#This Row],[ADM2_TH]],MAP_Thailand3[[#This Row],[ADM3_TH]])</f>
        <v>พระนครศรีอยุธยาเสนาบางนมโค</v>
      </c>
      <c r="B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TH141205</v>
      </c>
      <c r="C572" t="s">
        <v>252</v>
      </c>
      <c r="D572">
        <v>0.19587639867500001</v>
      </c>
      <c r="E572">
        <v>1.1865784459299999E-3</v>
      </c>
      <c r="F572" t="s">
        <v>30</v>
      </c>
      <c r="G572" t="s">
        <v>31</v>
      </c>
      <c r="H572" t="str">
        <f>VLOOKUP(MAP_Thailand3[[#This Row],[ADM1_EN]],$F$2:$H$78,3,0)</f>
        <v>TH14</v>
      </c>
      <c r="I572" t="s">
        <v>1792</v>
      </c>
      <c r="J572" t="s">
        <v>1793</v>
      </c>
      <c r="K572" t="s">
        <v>1794</v>
      </c>
      <c r="L572" t="s">
        <v>1805</v>
      </c>
      <c r="M572" t="s">
        <v>1806</v>
      </c>
      <c r="N572" t="s">
        <v>1807</v>
      </c>
      <c r="O572" t="s">
        <v>23</v>
      </c>
      <c r="P572" s="19">
        <f>VLOOKUP(MAP_Thailand3[[#This Row],[ADM1_TH]],[1]AREA_CD!$A:$B,2,0)</f>
        <v>4</v>
      </c>
    </row>
    <row r="573" spans="1:16" x14ac:dyDescent="0.3">
      <c r="A573" t="str">
        <f>_xlfn.CONCAT(MAP_Thailand3[[#This Row],[ADM1_TH]],MAP_Thailand3[[#This Row],[ADM2_TH]],MAP_Thailand3[[#This Row],[ADM3_TH]])</f>
        <v>พระนครศรีอยุธยาเสนาหัวเวียง</v>
      </c>
      <c r="B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TH141206</v>
      </c>
      <c r="C573" t="s">
        <v>252</v>
      </c>
      <c r="D573">
        <v>0.18946048526699999</v>
      </c>
      <c r="E573">
        <v>9.4114230540199998E-4</v>
      </c>
      <c r="F573" t="s">
        <v>30</v>
      </c>
      <c r="G573" t="s">
        <v>31</v>
      </c>
      <c r="H573" t="str">
        <f>VLOOKUP(MAP_Thailand3[[#This Row],[ADM1_EN]],$F$2:$H$78,3,0)</f>
        <v>TH14</v>
      </c>
      <c r="I573" t="s">
        <v>1792</v>
      </c>
      <c r="J573" t="s">
        <v>1793</v>
      </c>
      <c r="K573" t="s">
        <v>1794</v>
      </c>
      <c r="L573" t="s">
        <v>1808</v>
      </c>
      <c r="M573" t="s">
        <v>1809</v>
      </c>
      <c r="N573" t="s">
        <v>1810</v>
      </c>
      <c r="O573" t="s">
        <v>23</v>
      </c>
      <c r="P573" s="19">
        <f>VLOOKUP(MAP_Thailand3[[#This Row],[ADM1_TH]],[1]AREA_CD!$A:$B,2,0)</f>
        <v>4</v>
      </c>
    </row>
    <row r="574" spans="1:16" x14ac:dyDescent="0.3">
      <c r="A574" t="str">
        <f>_xlfn.CONCAT(MAP_Thailand3[[#This Row],[ADM1_TH]],MAP_Thailand3[[#This Row],[ADM2_TH]],MAP_Thailand3[[#This Row],[ADM3_TH]])</f>
        <v>พระนครศรีอยุธยาเสนามารวิชัย</v>
      </c>
      <c r="B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TH141207</v>
      </c>
      <c r="C574" t="s">
        <v>252</v>
      </c>
      <c r="D574">
        <v>0.203822171286</v>
      </c>
      <c r="E574">
        <v>1.6042365787200001E-3</v>
      </c>
      <c r="F574" t="s">
        <v>30</v>
      </c>
      <c r="G574" t="s">
        <v>31</v>
      </c>
      <c r="H574" t="str">
        <f>VLOOKUP(MAP_Thailand3[[#This Row],[ADM1_EN]],$F$2:$H$78,3,0)</f>
        <v>TH14</v>
      </c>
      <c r="I574" t="s">
        <v>1792</v>
      </c>
      <c r="J574" t="s">
        <v>1793</v>
      </c>
      <c r="K574" t="s">
        <v>1794</v>
      </c>
      <c r="L574" t="s">
        <v>1811</v>
      </c>
      <c r="M574" t="s">
        <v>1812</v>
      </c>
      <c r="N574" t="s">
        <v>1813</v>
      </c>
      <c r="O574" t="s">
        <v>23</v>
      </c>
      <c r="P574" s="19">
        <f>VLOOKUP(MAP_Thailand3[[#This Row],[ADM1_TH]],[1]AREA_CD!$A:$B,2,0)</f>
        <v>4</v>
      </c>
    </row>
    <row r="575" spans="1:16" x14ac:dyDescent="0.3">
      <c r="A575" t="str">
        <f>_xlfn.CONCAT(MAP_Thailand3[[#This Row],[ADM1_TH]],MAP_Thailand3[[#This Row],[ADM2_TH]],MAP_Thailand3[[#This Row],[ADM3_TH]])</f>
        <v>พระนครศรีอยุธยาเสนาบ้านโพธิ์</v>
      </c>
      <c r="B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TH141208</v>
      </c>
      <c r="C575" t="s">
        <v>252</v>
      </c>
      <c r="D575">
        <v>0.15792412876199999</v>
      </c>
      <c r="E575">
        <v>8.0815156637199998E-4</v>
      </c>
      <c r="F575" t="s">
        <v>30</v>
      </c>
      <c r="G575" t="s">
        <v>31</v>
      </c>
      <c r="H575" t="str">
        <f>VLOOKUP(MAP_Thailand3[[#This Row],[ADM1_EN]],$F$2:$H$78,3,0)</f>
        <v>TH14</v>
      </c>
      <c r="I575" t="s">
        <v>1792</v>
      </c>
      <c r="J575" t="s">
        <v>1793</v>
      </c>
      <c r="K575" t="s">
        <v>1794</v>
      </c>
      <c r="L575" t="s">
        <v>1579</v>
      </c>
      <c r="M575" t="s">
        <v>1814</v>
      </c>
      <c r="N575" t="s">
        <v>1815</v>
      </c>
      <c r="O575" t="s">
        <v>23</v>
      </c>
      <c r="P575" s="19">
        <f>VLOOKUP(MAP_Thailand3[[#This Row],[ADM1_TH]],[1]AREA_CD!$A:$B,2,0)</f>
        <v>4</v>
      </c>
    </row>
    <row r="576" spans="1:16" x14ac:dyDescent="0.3">
      <c r="A576" t="str">
        <f>_xlfn.CONCAT(MAP_Thailand3[[#This Row],[ADM1_TH]],MAP_Thailand3[[#This Row],[ADM2_TH]],MAP_Thailand3[[#This Row],[ADM3_TH]])</f>
        <v>พระนครศรีอยุธยาเสนารางจรเข้</v>
      </c>
      <c r="B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TH141209</v>
      </c>
      <c r="C576" t="s">
        <v>252</v>
      </c>
      <c r="D576">
        <v>0.18922251743900001</v>
      </c>
      <c r="E576">
        <v>1.0247511262100001E-3</v>
      </c>
      <c r="F576" t="s">
        <v>30</v>
      </c>
      <c r="G576" t="s">
        <v>31</v>
      </c>
      <c r="H576" t="str">
        <f>VLOOKUP(MAP_Thailand3[[#This Row],[ADM1_EN]],$F$2:$H$78,3,0)</f>
        <v>TH14</v>
      </c>
      <c r="I576" t="s">
        <v>1792</v>
      </c>
      <c r="J576" t="s">
        <v>1793</v>
      </c>
      <c r="K576" t="s">
        <v>1794</v>
      </c>
      <c r="L576" t="s">
        <v>1816</v>
      </c>
      <c r="M576" t="s">
        <v>1817</v>
      </c>
      <c r="N576" t="s">
        <v>1818</v>
      </c>
      <c r="O576" t="s">
        <v>23</v>
      </c>
      <c r="P576" s="19">
        <f>VLOOKUP(MAP_Thailand3[[#This Row],[ADM1_TH]],[1]AREA_CD!$A:$B,2,0)</f>
        <v>4</v>
      </c>
    </row>
    <row r="577" spans="1:16" x14ac:dyDescent="0.3">
      <c r="A577" t="str">
        <f>_xlfn.CONCAT(MAP_Thailand3[[#This Row],[ADM1_TH]],MAP_Thailand3[[#This Row],[ADM2_TH]],MAP_Thailand3[[#This Row],[ADM3_TH]])</f>
        <v>พระนครศรีอยุธยาเสนาบ้านกระทุ่ม</v>
      </c>
      <c r="B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TH141210</v>
      </c>
      <c r="C577" t="s">
        <v>252</v>
      </c>
      <c r="D577">
        <v>0.14215259386199999</v>
      </c>
      <c r="E577">
        <v>8.4970332697300005E-4</v>
      </c>
      <c r="F577" t="s">
        <v>30</v>
      </c>
      <c r="G577" t="s">
        <v>31</v>
      </c>
      <c r="H577" t="str">
        <f>VLOOKUP(MAP_Thailand3[[#This Row],[ADM1_EN]],$F$2:$H$78,3,0)</f>
        <v>TH14</v>
      </c>
      <c r="I577" t="s">
        <v>1792</v>
      </c>
      <c r="J577" t="s">
        <v>1793</v>
      </c>
      <c r="K577" t="s">
        <v>1794</v>
      </c>
      <c r="L577" t="s">
        <v>1819</v>
      </c>
      <c r="M577" t="s">
        <v>1820</v>
      </c>
      <c r="N577" t="s">
        <v>1821</v>
      </c>
      <c r="O577" t="s">
        <v>23</v>
      </c>
      <c r="P577" s="19">
        <f>VLOOKUP(MAP_Thailand3[[#This Row],[ADM1_TH]],[1]AREA_CD!$A:$B,2,0)</f>
        <v>4</v>
      </c>
    </row>
    <row r="578" spans="1:16" x14ac:dyDescent="0.3">
      <c r="A578" t="str">
        <f>_xlfn.CONCAT(MAP_Thailand3[[#This Row],[ADM1_TH]],MAP_Thailand3[[#This Row],[ADM2_TH]],MAP_Thailand3[[#This Row],[ADM3_TH]])</f>
        <v>พระนครศรีอยุธยาเสนาบ้านแถว</v>
      </c>
      <c r="B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TH141211</v>
      </c>
      <c r="C578" t="s">
        <v>252</v>
      </c>
      <c r="D578">
        <v>0.17939215108699999</v>
      </c>
      <c r="E578">
        <v>9.5340456645099996E-4</v>
      </c>
      <c r="F578" t="s">
        <v>30</v>
      </c>
      <c r="G578" t="s">
        <v>31</v>
      </c>
      <c r="H578" t="str">
        <f>VLOOKUP(MAP_Thailand3[[#This Row],[ADM1_EN]],$F$2:$H$78,3,0)</f>
        <v>TH14</v>
      </c>
      <c r="I578" t="s">
        <v>1792</v>
      </c>
      <c r="J578" t="s">
        <v>1793</v>
      </c>
      <c r="K578" t="s">
        <v>1794</v>
      </c>
      <c r="L578" t="s">
        <v>1822</v>
      </c>
      <c r="M578" t="s">
        <v>1823</v>
      </c>
      <c r="N578" t="s">
        <v>1824</v>
      </c>
      <c r="O578" t="s">
        <v>23</v>
      </c>
      <c r="P578" s="19">
        <f>VLOOKUP(MAP_Thailand3[[#This Row],[ADM1_TH]],[1]AREA_CD!$A:$B,2,0)</f>
        <v>4</v>
      </c>
    </row>
    <row r="579" spans="1:16" x14ac:dyDescent="0.3">
      <c r="A579" t="str">
        <f>_xlfn.CONCAT(MAP_Thailand3[[#This Row],[ADM1_TH]],MAP_Thailand3[[#This Row],[ADM2_TH]],MAP_Thailand3[[#This Row],[ADM3_TH]])</f>
        <v>พระนครศรีอยุธยาเสนาชายนา</v>
      </c>
      <c r="B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TH141212</v>
      </c>
      <c r="C579" t="s">
        <v>252</v>
      </c>
      <c r="D579">
        <v>0.25526992571599999</v>
      </c>
      <c r="E579">
        <v>2.48761920909E-3</v>
      </c>
      <c r="F579" t="s">
        <v>30</v>
      </c>
      <c r="G579" t="s">
        <v>31</v>
      </c>
      <c r="H579" t="str">
        <f>VLOOKUP(MAP_Thailand3[[#This Row],[ADM1_EN]],$F$2:$H$78,3,0)</f>
        <v>TH14</v>
      </c>
      <c r="I579" t="s">
        <v>1792</v>
      </c>
      <c r="J579" t="s">
        <v>1793</v>
      </c>
      <c r="K579" t="s">
        <v>1794</v>
      </c>
      <c r="L579" t="s">
        <v>1825</v>
      </c>
      <c r="M579" t="s">
        <v>1826</v>
      </c>
      <c r="N579" t="s">
        <v>1827</v>
      </c>
      <c r="O579" t="s">
        <v>23</v>
      </c>
      <c r="P579" s="19">
        <f>VLOOKUP(MAP_Thailand3[[#This Row],[ADM1_TH]],[1]AREA_CD!$A:$B,2,0)</f>
        <v>4</v>
      </c>
    </row>
    <row r="580" spans="1:16" x14ac:dyDescent="0.3">
      <c r="A580" t="str">
        <f>_xlfn.CONCAT(MAP_Thailand3[[#This Row],[ADM1_TH]],MAP_Thailand3[[#This Row],[ADM2_TH]],MAP_Thailand3[[#This Row],[ADM3_TH]])</f>
        <v>พระนครศรีอยุธยาเสนาสามตุ่ม</v>
      </c>
      <c r="B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TH141213</v>
      </c>
      <c r="C580" t="s">
        <v>252</v>
      </c>
      <c r="D580">
        <v>0.20601430119700001</v>
      </c>
      <c r="E580">
        <v>1.8157855787699999E-3</v>
      </c>
      <c r="F580" t="s">
        <v>30</v>
      </c>
      <c r="G580" t="s">
        <v>31</v>
      </c>
      <c r="H580" t="str">
        <f>VLOOKUP(MAP_Thailand3[[#This Row],[ADM1_EN]],$F$2:$H$78,3,0)</f>
        <v>TH14</v>
      </c>
      <c r="I580" t="s">
        <v>1792</v>
      </c>
      <c r="J580" t="s">
        <v>1793</v>
      </c>
      <c r="K580" t="s">
        <v>1794</v>
      </c>
      <c r="L580" t="s">
        <v>1828</v>
      </c>
      <c r="M580" t="s">
        <v>1829</v>
      </c>
      <c r="N580" t="s">
        <v>1830</v>
      </c>
      <c r="O580" t="s">
        <v>23</v>
      </c>
      <c r="P580" s="19">
        <f>VLOOKUP(MAP_Thailand3[[#This Row],[ADM1_TH]],[1]AREA_CD!$A:$B,2,0)</f>
        <v>4</v>
      </c>
    </row>
    <row r="581" spans="1:16" x14ac:dyDescent="0.3">
      <c r="A581" t="str">
        <f>_xlfn.CONCAT(MAP_Thailand3[[#This Row],[ADM1_TH]],MAP_Thailand3[[#This Row],[ADM2_TH]],MAP_Thailand3[[#This Row],[ADM3_TH]])</f>
        <v>พระนครศรีอยุธยาเสนาลาดงา</v>
      </c>
      <c r="B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TH141214</v>
      </c>
      <c r="C581" t="s">
        <v>252</v>
      </c>
      <c r="D581">
        <v>0.130269125958</v>
      </c>
      <c r="E581">
        <v>6.0726337217000003E-4</v>
      </c>
      <c r="F581" t="s">
        <v>30</v>
      </c>
      <c r="G581" t="s">
        <v>31</v>
      </c>
      <c r="H581" t="str">
        <f>VLOOKUP(MAP_Thailand3[[#This Row],[ADM1_EN]],$F$2:$H$78,3,0)</f>
        <v>TH14</v>
      </c>
      <c r="I581" t="s">
        <v>1792</v>
      </c>
      <c r="J581" t="s">
        <v>1793</v>
      </c>
      <c r="K581" t="s">
        <v>1794</v>
      </c>
      <c r="L581" t="s">
        <v>1831</v>
      </c>
      <c r="M581" t="s">
        <v>1832</v>
      </c>
      <c r="N581" t="s">
        <v>1833</v>
      </c>
      <c r="O581" t="s">
        <v>23</v>
      </c>
      <c r="P581" s="19">
        <f>VLOOKUP(MAP_Thailand3[[#This Row],[ADM1_TH]],[1]AREA_CD!$A:$B,2,0)</f>
        <v>4</v>
      </c>
    </row>
    <row r="582" spans="1:16" x14ac:dyDescent="0.3">
      <c r="A582" t="str">
        <f>_xlfn.CONCAT(MAP_Thailand3[[#This Row],[ADM1_TH]],MAP_Thailand3[[#This Row],[ADM2_TH]],MAP_Thailand3[[#This Row],[ADM3_TH]])</f>
        <v>พระนครศรีอยุธยาเสนาดอนทอง</v>
      </c>
      <c r="B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TH141215</v>
      </c>
      <c r="C582" t="s">
        <v>252</v>
      </c>
      <c r="D582">
        <v>0.199167484491</v>
      </c>
      <c r="E582">
        <v>1.6585054527199999E-3</v>
      </c>
      <c r="F582" t="s">
        <v>30</v>
      </c>
      <c r="G582" t="s">
        <v>31</v>
      </c>
      <c r="H582" t="str">
        <f>VLOOKUP(MAP_Thailand3[[#This Row],[ADM1_EN]],$F$2:$H$78,3,0)</f>
        <v>TH14</v>
      </c>
      <c r="I582" t="s">
        <v>1792</v>
      </c>
      <c r="J582" t="s">
        <v>1793</v>
      </c>
      <c r="K582" t="s">
        <v>1794</v>
      </c>
      <c r="L582" t="s">
        <v>1834</v>
      </c>
      <c r="M582" t="s">
        <v>1835</v>
      </c>
      <c r="N582" t="s">
        <v>1836</v>
      </c>
      <c r="O582" t="s">
        <v>23</v>
      </c>
      <c r="P582" s="19">
        <f>VLOOKUP(MAP_Thailand3[[#This Row],[ADM1_TH]],[1]AREA_CD!$A:$B,2,0)</f>
        <v>4</v>
      </c>
    </row>
    <row r="583" spans="1:16" x14ac:dyDescent="0.3">
      <c r="A583" t="str">
        <f>_xlfn.CONCAT(MAP_Thailand3[[#This Row],[ADM1_TH]],MAP_Thailand3[[#This Row],[ADM2_TH]],MAP_Thailand3[[#This Row],[ADM3_TH]])</f>
        <v>พระนครศรีอยุธยาเสนาบ้านหลวง</v>
      </c>
      <c r="B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TH141216</v>
      </c>
      <c r="C583" t="s">
        <v>252</v>
      </c>
      <c r="D583">
        <v>0.116810293723</v>
      </c>
      <c r="E583">
        <v>7.1935034419999999E-4</v>
      </c>
      <c r="F583" t="s">
        <v>30</v>
      </c>
      <c r="G583" t="s">
        <v>31</v>
      </c>
      <c r="H583" t="str">
        <f>VLOOKUP(MAP_Thailand3[[#This Row],[ADM1_EN]],$F$2:$H$78,3,0)</f>
        <v>TH14</v>
      </c>
      <c r="I583" t="s">
        <v>1792</v>
      </c>
      <c r="J583" t="s">
        <v>1793</v>
      </c>
      <c r="K583" t="s">
        <v>1794</v>
      </c>
      <c r="L583" t="s">
        <v>1837</v>
      </c>
      <c r="M583" t="s">
        <v>1838</v>
      </c>
      <c r="N583" t="s">
        <v>1839</v>
      </c>
      <c r="O583" t="s">
        <v>23</v>
      </c>
      <c r="P583" s="19">
        <f>VLOOKUP(MAP_Thailand3[[#This Row],[ADM1_TH]],[1]AREA_CD!$A:$B,2,0)</f>
        <v>4</v>
      </c>
    </row>
    <row r="584" spans="1:16" x14ac:dyDescent="0.3">
      <c r="A584" t="str">
        <f>_xlfn.CONCAT(MAP_Thailand3[[#This Row],[ADM1_TH]],MAP_Thailand3[[#This Row],[ADM2_TH]],MAP_Thailand3[[#This Row],[ADM3_TH]])</f>
        <v>พระนครศรีอยุธยาเสนาเจ้าเสด็จ</v>
      </c>
      <c r="B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TH141217</v>
      </c>
      <c r="C584" t="s">
        <v>252</v>
      </c>
      <c r="D584">
        <v>0.16291655137700001</v>
      </c>
      <c r="E584">
        <v>8.4164463159399998E-4</v>
      </c>
      <c r="F584" t="s">
        <v>30</v>
      </c>
      <c r="G584" t="s">
        <v>31</v>
      </c>
      <c r="H584" t="str">
        <f>VLOOKUP(MAP_Thailand3[[#This Row],[ADM1_EN]],$F$2:$H$78,3,0)</f>
        <v>TH14</v>
      </c>
      <c r="I584" t="s">
        <v>1792</v>
      </c>
      <c r="J584" t="s">
        <v>1793</v>
      </c>
      <c r="K584" t="s">
        <v>1794</v>
      </c>
      <c r="L584" t="s">
        <v>1840</v>
      </c>
      <c r="M584" t="s">
        <v>1841</v>
      </c>
      <c r="N584" t="s">
        <v>1842</v>
      </c>
      <c r="O584" t="s">
        <v>23</v>
      </c>
      <c r="P584" s="19">
        <f>VLOOKUP(MAP_Thailand3[[#This Row],[ADM1_TH]],[1]AREA_CD!$A:$B,2,0)</f>
        <v>4</v>
      </c>
    </row>
    <row r="585" spans="1:16" x14ac:dyDescent="0.3">
      <c r="A585" t="str">
        <f>_xlfn.CONCAT(MAP_Thailand3[[#This Row],[ADM1_TH]],MAP_Thailand3[[#This Row],[ADM2_TH]],MAP_Thailand3[[#This Row],[ADM3_TH]])</f>
        <v>พระนครศรีอยุธยาบางซ้ายบางซ้าย</v>
      </c>
      <c r="B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TH141301</v>
      </c>
      <c r="C585" t="s">
        <v>252</v>
      </c>
      <c r="D585">
        <v>0.24879498552500001</v>
      </c>
      <c r="E585">
        <v>1.9520323545099999E-3</v>
      </c>
      <c r="F585" t="s">
        <v>30</v>
      </c>
      <c r="G585" t="s">
        <v>31</v>
      </c>
      <c r="H585" t="str">
        <f>VLOOKUP(MAP_Thailand3[[#This Row],[ADM1_EN]],$F$2:$H$78,3,0)</f>
        <v>TH14</v>
      </c>
      <c r="I585" t="s">
        <v>1467</v>
      </c>
      <c r="J585" t="s">
        <v>1843</v>
      </c>
      <c r="K585" t="s">
        <v>1844</v>
      </c>
      <c r="L585" t="s">
        <v>1467</v>
      </c>
      <c r="M585" t="s">
        <v>1843</v>
      </c>
      <c r="N585" t="s">
        <v>1845</v>
      </c>
      <c r="O585" t="s">
        <v>23</v>
      </c>
      <c r="P585" s="19">
        <f>VLOOKUP(MAP_Thailand3[[#This Row],[ADM1_TH]],[1]AREA_CD!$A:$B,2,0)</f>
        <v>4</v>
      </c>
    </row>
    <row r="586" spans="1:16" x14ac:dyDescent="0.3">
      <c r="A586" t="str">
        <f>_xlfn.CONCAT(MAP_Thailand3[[#This Row],[ADM1_TH]],MAP_Thailand3[[#This Row],[ADM2_TH]],MAP_Thailand3[[#This Row],[ADM3_TH]])</f>
        <v>พระนครศรีอยุธยาบางซ้ายแก้วฟ้า</v>
      </c>
      <c r="B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TH141302</v>
      </c>
      <c r="C586" t="s">
        <v>252</v>
      </c>
      <c r="D586">
        <v>0.16570794459900001</v>
      </c>
      <c r="E586">
        <v>1.1694368917099999E-3</v>
      </c>
      <c r="F586" t="s">
        <v>30</v>
      </c>
      <c r="G586" t="s">
        <v>31</v>
      </c>
      <c r="H586" t="str">
        <f>VLOOKUP(MAP_Thailand3[[#This Row],[ADM1_EN]],$F$2:$H$78,3,0)</f>
        <v>TH14</v>
      </c>
      <c r="I586" t="s">
        <v>1467</v>
      </c>
      <c r="J586" t="s">
        <v>1843</v>
      </c>
      <c r="K586" t="s">
        <v>1844</v>
      </c>
      <c r="L586" t="s">
        <v>1846</v>
      </c>
      <c r="M586" t="s">
        <v>1847</v>
      </c>
      <c r="N586" t="s">
        <v>1848</v>
      </c>
      <c r="O586" t="s">
        <v>23</v>
      </c>
      <c r="P586" s="19">
        <f>VLOOKUP(MAP_Thailand3[[#This Row],[ADM1_TH]],[1]AREA_CD!$A:$B,2,0)</f>
        <v>4</v>
      </c>
    </row>
    <row r="587" spans="1:16" x14ac:dyDescent="0.3">
      <c r="A587" t="str">
        <f>_xlfn.CONCAT(MAP_Thailand3[[#This Row],[ADM1_TH]],MAP_Thailand3[[#This Row],[ADM2_TH]],MAP_Thailand3[[#This Row],[ADM3_TH]])</f>
        <v>พระนครศรีอยุธยาบางซ้ายเต่าเล่า</v>
      </c>
      <c r="B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TH141303</v>
      </c>
      <c r="C587" t="s">
        <v>252</v>
      </c>
      <c r="D587">
        <v>0.221681769379</v>
      </c>
      <c r="E587">
        <v>1.4914680366899999E-3</v>
      </c>
      <c r="F587" t="s">
        <v>30</v>
      </c>
      <c r="G587" t="s">
        <v>31</v>
      </c>
      <c r="H587" t="str">
        <f>VLOOKUP(MAP_Thailand3[[#This Row],[ADM1_EN]],$F$2:$H$78,3,0)</f>
        <v>TH14</v>
      </c>
      <c r="I587" t="s">
        <v>1467</v>
      </c>
      <c r="J587" t="s">
        <v>1843</v>
      </c>
      <c r="K587" t="s">
        <v>1844</v>
      </c>
      <c r="L587" t="s">
        <v>1849</v>
      </c>
      <c r="M587" t="s">
        <v>1850</v>
      </c>
      <c r="N587" t="s">
        <v>1851</v>
      </c>
      <c r="O587" t="s">
        <v>23</v>
      </c>
      <c r="P587" s="19">
        <f>VLOOKUP(MAP_Thailand3[[#This Row],[ADM1_TH]],[1]AREA_CD!$A:$B,2,0)</f>
        <v>4</v>
      </c>
    </row>
    <row r="588" spans="1:16" x14ac:dyDescent="0.3">
      <c r="A588" t="str">
        <f>_xlfn.CONCAT(MAP_Thailand3[[#This Row],[ADM1_TH]],MAP_Thailand3[[#This Row],[ADM2_TH]],MAP_Thailand3[[#This Row],[ADM3_TH]])</f>
        <v>พระนครศรีอยุธยาบางซ้ายปลายกลัด</v>
      </c>
      <c r="B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TH141304</v>
      </c>
      <c r="C588" t="s">
        <v>252</v>
      </c>
      <c r="D588">
        <v>0.324318186673</v>
      </c>
      <c r="E588">
        <v>3.83600865505E-3</v>
      </c>
      <c r="F588" t="s">
        <v>30</v>
      </c>
      <c r="G588" t="s">
        <v>31</v>
      </c>
      <c r="H588" t="str">
        <f>VLOOKUP(MAP_Thailand3[[#This Row],[ADM1_EN]],$F$2:$H$78,3,0)</f>
        <v>TH14</v>
      </c>
      <c r="I588" t="s">
        <v>1467</v>
      </c>
      <c r="J588" t="s">
        <v>1843</v>
      </c>
      <c r="K588" t="s">
        <v>1844</v>
      </c>
      <c r="L588" t="s">
        <v>1852</v>
      </c>
      <c r="M588" t="s">
        <v>1853</v>
      </c>
      <c r="N588" t="s">
        <v>1854</v>
      </c>
      <c r="O588" t="s">
        <v>23</v>
      </c>
      <c r="P588" s="19">
        <f>VLOOKUP(MAP_Thailand3[[#This Row],[ADM1_TH]],[1]AREA_CD!$A:$B,2,0)</f>
        <v>4</v>
      </c>
    </row>
    <row r="589" spans="1:16" x14ac:dyDescent="0.3">
      <c r="A589" t="str">
        <f>_xlfn.CONCAT(MAP_Thailand3[[#This Row],[ADM1_TH]],MAP_Thailand3[[#This Row],[ADM2_TH]],MAP_Thailand3[[#This Row],[ADM3_TH]])</f>
        <v>พระนครศรีอยุธยาบางซ้ายเทพมงคล</v>
      </c>
      <c r="B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TH141305</v>
      </c>
      <c r="C589" t="s">
        <v>252</v>
      </c>
      <c r="D589">
        <v>0.254314875695</v>
      </c>
      <c r="E589">
        <v>2.34711379709E-3</v>
      </c>
      <c r="F589" t="s">
        <v>30</v>
      </c>
      <c r="G589" t="s">
        <v>31</v>
      </c>
      <c r="H589" t="str">
        <f>VLOOKUP(MAP_Thailand3[[#This Row],[ADM1_EN]],$F$2:$H$78,3,0)</f>
        <v>TH14</v>
      </c>
      <c r="I589" t="s">
        <v>1467</v>
      </c>
      <c r="J589" t="s">
        <v>1843</v>
      </c>
      <c r="K589" t="s">
        <v>1844</v>
      </c>
      <c r="L589" t="s">
        <v>1855</v>
      </c>
      <c r="M589" t="s">
        <v>1856</v>
      </c>
      <c r="N589" t="s">
        <v>1857</v>
      </c>
      <c r="O589" t="s">
        <v>23</v>
      </c>
      <c r="P589" s="19">
        <f>VLOOKUP(MAP_Thailand3[[#This Row],[ADM1_TH]],[1]AREA_CD!$A:$B,2,0)</f>
        <v>4</v>
      </c>
    </row>
    <row r="590" spans="1:16" x14ac:dyDescent="0.3">
      <c r="A590" t="str">
        <f>_xlfn.CONCAT(MAP_Thailand3[[#This Row],[ADM1_TH]],MAP_Thailand3[[#This Row],[ADM2_TH]],MAP_Thailand3[[#This Row],[ADM3_TH]])</f>
        <v>พระนครศรีอยุธยาบางซ้ายวังพัฒนา</v>
      </c>
      <c r="B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TH141306</v>
      </c>
      <c r="C590" t="s">
        <v>252</v>
      </c>
      <c r="D590">
        <v>0.311944959302</v>
      </c>
      <c r="E590">
        <v>2.50173221E-3</v>
      </c>
      <c r="F590" t="s">
        <v>30</v>
      </c>
      <c r="G590" t="s">
        <v>31</v>
      </c>
      <c r="H590" t="str">
        <f>VLOOKUP(MAP_Thailand3[[#This Row],[ADM1_EN]],$F$2:$H$78,3,0)</f>
        <v>TH14</v>
      </c>
      <c r="I590" t="s">
        <v>1467</v>
      </c>
      <c r="J590" t="s">
        <v>1843</v>
      </c>
      <c r="K590" t="s">
        <v>1844</v>
      </c>
      <c r="L590" t="s">
        <v>1858</v>
      </c>
      <c r="M590" t="s">
        <v>1859</v>
      </c>
      <c r="N590" t="s">
        <v>1860</v>
      </c>
      <c r="O590" t="s">
        <v>23</v>
      </c>
      <c r="P590" s="19">
        <f>VLOOKUP(MAP_Thailand3[[#This Row],[ADM1_TH]],[1]AREA_CD!$A:$B,2,0)</f>
        <v>4</v>
      </c>
    </row>
    <row r="591" spans="1:16" x14ac:dyDescent="0.3">
      <c r="A591" t="str">
        <f>_xlfn.CONCAT(MAP_Thailand3[[#This Row],[ADM1_TH]],MAP_Thailand3[[#This Row],[ADM2_TH]],MAP_Thailand3[[#This Row],[ADM3_TH]])</f>
        <v>พระนครศรีอยุธยาอุทัยคานหาม</v>
      </c>
      <c r="B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TH141401</v>
      </c>
      <c r="C591" t="s">
        <v>252</v>
      </c>
      <c r="D591">
        <v>0.14402029256000001</v>
      </c>
      <c r="E591">
        <v>9.2124055848099998E-4</v>
      </c>
      <c r="F591" t="s">
        <v>30</v>
      </c>
      <c r="G591" t="s">
        <v>31</v>
      </c>
      <c r="H591" t="str">
        <f>VLOOKUP(MAP_Thailand3[[#This Row],[ADM1_EN]],$F$2:$H$78,3,0)</f>
        <v>TH14</v>
      </c>
      <c r="I591" t="s">
        <v>1861</v>
      </c>
      <c r="J591" t="s">
        <v>1862</v>
      </c>
      <c r="K591" t="s">
        <v>1863</v>
      </c>
      <c r="L591" t="s">
        <v>1864</v>
      </c>
      <c r="M591" t="s">
        <v>1865</v>
      </c>
      <c r="N591" t="s">
        <v>1866</v>
      </c>
      <c r="O591" t="s">
        <v>23</v>
      </c>
      <c r="P591" s="19">
        <f>VLOOKUP(MAP_Thailand3[[#This Row],[ADM1_TH]],[1]AREA_CD!$A:$B,2,0)</f>
        <v>4</v>
      </c>
    </row>
    <row r="592" spans="1:16" x14ac:dyDescent="0.3">
      <c r="A592" t="str">
        <f>_xlfn.CONCAT(MAP_Thailand3[[#This Row],[ADM1_TH]],MAP_Thailand3[[#This Row],[ADM2_TH]],MAP_Thailand3[[#This Row],[ADM3_TH]])</f>
        <v>พระนครศรีอยุธยาอุทัยบ้านช้าง</v>
      </c>
      <c r="B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TH141402</v>
      </c>
      <c r="C592" t="s">
        <v>252</v>
      </c>
      <c r="D592">
        <v>0.15863104914000001</v>
      </c>
      <c r="E592">
        <v>8.8576753715200005E-4</v>
      </c>
      <c r="F592" t="s">
        <v>30</v>
      </c>
      <c r="G592" t="s">
        <v>31</v>
      </c>
      <c r="H592" t="str">
        <f>VLOOKUP(MAP_Thailand3[[#This Row],[ADM1_EN]],$F$2:$H$78,3,0)</f>
        <v>TH14</v>
      </c>
      <c r="I592" t="s">
        <v>1861</v>
      </c>
      <c r="J592" t="s">
        <v>1862</v>
      </c>
      <c r="K592" t="s">
        <v>1863</v>
      </c>
      <c r="L592" t="s">
        <v>1158</v>
      </c>
      <c r="M592" t="s">
        <v>1867</v>
      </c>
      <c r="N592" t="s">
        <v>1868</v>
      </c>
      <c r="O592" t="s">
        <v>23</v>
      </c>
      <c r="P592" s="19">
        <f>VLOOKUP(MAP_Thailand3[[#This Row],[ADM1_TH]],[1]AREA_CD!$A:$B,2,0)</f>
        <v>4</v>
      </c>
    </row>
    <row r="593" spans="1:16" x14ac:dyDescent="0.3">
      <c r="A593" t="str">
        <f>_xlfn.CONCAT(MAP_Thailand3[[#This Row],[ADM1_TH]],MAP_Thailand3[[#This Row],[ADM2_TH]],MAP_Thailand3[[#This Row],[ADM3_TH]])</f>
        <v>พระนครศรีอยุธยาอุทัยสามบัณฑิต</v>
      </c>
      <c r="B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TH141403</v>
      </c>
      <c r="C593" t="s">
        <v>252</v>
      </c>
      <c r="D593">
        <v>0.20230807843199999</v>
      </c>
      <c r="E593">
        <v>1.3953797604000001E-3</v>
      </c>
      <c r="F593" t="s">
        <v>30</v>
      </c>
      <c r="G593" t="s">
        <v>31</v>
      </c>
      <c r="H593" t="str">
        <f>VLOOKUP(MAP_Thailand3[[#This Row],[ADM1_EN]],$F$2:$H$78,3,0)</f>
        <v>TH14</v>
      </c>
      <c r="I593" t="s">
        <v>1861</v>
      </c>
      <c r="J593" t="s">
        <v>1862</v>
      </c>
      <c r="K593" t="s">
        <v>1863</v>
      </c>
      <c r="L593" t="s">
        <v>1869</v>
      </c>
      <c r="M593" t="s">
        <v>1870</v>
      </c>
      <c r="N593" t="s">
        <v>1871</v>
      </c>
      <c r="O593" t="s">
        <v>23</v>
      </c>
      <c r="P593" s="19">
        <f>VLOOKUP(MAP_Thailand3[[#This Row],[ADM1_TH]],[1]AREA_CD!$A:$B,2,0)</f>
        <v>4</v>
      </c>
    </row>
    <row r="594" spans="1:16" x14ac:dyDescent="0.3">
      <c r="A594" t="str">
        <f>_xlfn.CONCAT(MAP_Thailand3[[#This Row],[ADM1_TH]],MAP_Thailand3[[#This Row],[ADM2_TH]],MAP_Thailand3[[#This Row],[ADM3_TH]])</f>
        <v>พระนครศรีอยุธยาอุทัยบ้านหีบ</v>
      </c>
      <c r="B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TH141404</v>
      </c>
      <c r="C594" t="s">
        <v>252</v>
      </c>
      <c r="D594">
        <v>0.23356188782000001</v>
      </c>
      <c r="E594">
        <v>1.7962579314300001E-3</v>
      </c>
      <c r="F594" t="s">
        <v>30</v>
      </c>
      <c r="G594" t="s">
        <v>31</v>
      </c>
      <c r="H594" t="str">
        <f>VLOOKUP(MAP_Thailand3[[#This Row],[ADM1_EN]],$F$2:$H$78,3,0)</f>
        <v>TH14</v>
      </c>
      <c r="I594" t="s">
        <v>1861</v>
      </c>
      <c r="J594" t="s">
        <v>1862</v>
      </c>
      <c r="K594" t="s">
        <v>1863</v>
      </c>
      <c r="L594" t="s">
        <v>1872</v>
      </c>
      <c r="M594" t="s">
        <v>1873</v>
      </c>
      <c r="N594" t="s">
        <v>1874</v>
      </c>
      <c r="O594" t="s">
        <v>23</v>
      </c>
      <c r="P594" s="19">
        <f>VLOOKUP(MAP_Thailand3[[#This Row],[ADM1_TH]],[1]AREA_CD!$A:$B,2,0)</f>
        <v>4</v>
      </c>
    </row>
    <row r="595" spans="1:16" x14ac:dyDescent="0.3">
      <c r="A595" t="str">
        <f>_xlfn.CONCAT(MAP_Thailand3[[#This Row],[ADM1_TH]],MAP_Thailand3[[#This Row],[ADM2_TH]],MAP_Thailand3[[#This Row],[ADM3_TH]])</f>
        <v>พระนครศรีอยุธยาอุทัยหนองไม้ซุง</v>
      </c>
      <c r="B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TH141405</v>
      </c>
      <c r="C595" t="s">
        <v>252</v>
      </c>
      <c r="D595">
        <v>0.16164815729400001</v>
      </c>
      <c r="E595">
        <v>9.0390039960500004E-4</v>
      </c>
      <c r="F595" t="s">
        <v>30</v>
      </c>
      <c r="G595" t="s">
        <v>31</v>
      </c>
      <c r="H595" t="str">
        <f>VLOOKUP(MAP_Thailand3[[#This Row],[ADM1_EN]],$F$2:$H$78,3,0)</f>
        <v>TH14</v>
      </c>
      <c r="I595" t="s">
        <v>1861</v>
      </c>
      <c r="J595" t="s">
        <v>1862</v>
      </c>
      <c r="K595" t="s">
        <v>1863</v>
      </c>
      <c r="L595" t="s">
        <v>1875</v>
      </c>
      <c r="M595" t="s">
        <v>1876</v>
      </c>
      <c r="N595" t="s">
        <v>1877</v>
      </c>
      <c r="O595" t="s">
        <v>23</v>
      </c>
      <c r="P595" s="19">
        <f>VLOOKUP(MAP_Thailand3[[#This Row],[ADM1_TH]],[1]AREA_CD!$A:$B,2,0)</f>
        <v>4</v>
      </c>
    </row>
    <row r="596" spans="1:16" x14ac:dyDescent="0.3">
      <c r="A596" t="str">
        <f>_xlfn.CONCAT(MAP_Thailand3[[#This Row],[ADM1_TH]],MAP_Thailand3[[#This Row],[ADM2_TH]],MAP_Thailand3[[#This Row],[ADM3_TH]])</f>
        <v>พระนครศรีอยุธยาอุทัยอุทัย</v>
      </c>
      <c r="B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TH141406</v>
      </c>
      <c r="C596" t="s">
        <v>252</v>
      </c>
      <c r="D596">
        <v>0.23618631194299999</v>
      </c>
      <c r="E596">
        <v>2.38587733564E-3</v>
      </c>
      <c r="F596" t="s">
        <v>30</v>
      </c>
      <c r="G596" t="s">
        <v>31</v>
      </c>
      <c r="H596" t="str">
        <f>VLOOKUP(MAP_Thailand3[[#This Row],[ADM1_EN]],$F$2:$H$78,3,0)</f>
        <v>TH14</v>
      </c>
      <c r="I596" t="s">
        <v>1861</v>
      </c>
      <c r="J596" t="s">
        <v>1862</v>
      </c>
      <c r="K596" t="s">
        <v>1863</v>
      </c>
      <c r="L596" t="s">
        <v>1861</v>
      </c>
      <c r="M596" t="s">
        <v>1862</v>
      </c>
      <c r="N596" t="s">
        <v>1878</v>
      </c>
      <c r="O596" t="s">
        <v>23</v>
      </c>
      <c r="P596" s="19">
        <f>VLOOKUP(MAP_Thailand3[[#This Row],[ADM1_TH]],[1]AREA_CD!$A:$B,2,0)</f>
        <v>4</v>
      </c>
    </row>
    <row r="597" spans="1:16" x14ac:dyDescent="0.3">
      <c r="A597" t="str">
        <f>_xlfn.CONCAT(MAP_Thailand3[[#This Row],[ADM1_TH]],MAP_Thailand3[[#This Row],[ADM2_TH]],MAP_Thailand3[[#This Row],[ADM3_TH]])</f>
        <v>พระนครศรีอยุธยาอุทัยเสนา</v>
      </c>
      <c r="B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TH141407</v>
      </c>
      <c r="C597" t="s">
        <v>252</v>
      </c>
      <c r="D597">
        <v>0.20537644536999999</v>
      </c>
      <c r="E597">
        <v>1.19771040624E-3</v>
      </c>
      <c r="F597" t="s">
        <v>30</v>
      </c>
      <c r="G597" t="s">
        <v>31</v>
      </c>
      <c r="H597" t="str">
        <f>VLOOKUP(MAP_Thailand3[[#This Row],[ADM1_EN]],$F$2:$H$78,3,0)</f>
        <v>TH14</v>
      </c>
      <c r="I597" t="s">
        <v>1861</v>
      </c>
      <c r="J597" t="s">
        <v>1862</v>
      </c>
      <c r="K597" t="s">
        <v>1863</v>
      </c>
      <c r="L597" t="s">
        <v>1792</v>
      </c>
      <c r="M597" t="s">
        <v>1793</v>
      </c>
      <c r="N597" t="s">
        <v>1879</v>
      </c>
      <c r="O597" t="s">
        <v>23</v>
      </c>
      <c r="P597" s="19">
        <f>VLOOKUP(MAP_Thailand3[[#This Row],[ADM1_TH]],[1]AREA_CD!$A:$B,2,0)</f>
        <v>4</v>
      </c>
    </row>
    <row r="598" spans="1:16" x14ac:dyDescent="0.3">
      <c r="A598" t="str">
        <f>_xlfn.CONCAT(MAP_Thailand3[[#This Row],[ADM1_TH]],MAP_Thailand3[[#This Row],[ADM2_TH]],MAP_Thailand3[[#This Row],[ADM3_TH]])</f>
        <v>พระนครศรีอยุธยาอุทัยหนองน้ำส้ม</v>
      </c>
      <c r="B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TH141408</v>
      </c>
      <c r="C598" t="s">
        <v>252</v>
      </c>
      <c r="D598">
        <v>0.14632819017599999</v>
      </c>
      <c r="E598">
        <v>1.10399436739E-3</v>
      </c>
      <c r="F598" t="s">
        <v>30</v>
      </c>
      <c r="G598" t="s">
        <v>31</v>
      </c>
      <c r="H598" t="str">
        <f>VLOOKUP(MAP_Thailand3[[#This Row],[ADM1_EN]],$F$2:$H$78,3,0)</f>
        <v>TH14</v>
      </c>
      <c r="I598" t="s">
        <v>1861</v>
      </c>
      <c r="J598" t="s">
        <v>1862</v>
      </c>
      <c r="K598" t="s">
        <v>1863</v>
      </c>
      <c r="L598" t="s">
        <v>1880</v>
      </c>
      <c r="M598" t="s">
        <v>1881</v>
      </c>
      <c r="N598" t="s">
        <v>1882</v>
      </c>
      <c r="O598" t="s">
        <v>23</v>
      </c>
      <c r="P598" s="19">
        <f>VLOOKUP(MAP_Thailand3[[#This Row],[ADM1_TH]],[1]AREA_CD!$A:$B,2,0)</f>
        <v>4</v>
      </c>
    </row>
    <row r="599" spans="1:16" x14ac:dyDescent="0.3">
      <c r="A599" t="str">
        <f>_xlfn.CONCAT(MAP_Thailand3[[#This Row],[ADM1_TH]],MAP_Thailand3[[#This Row],[ADM2_TH]],MAP_Thailand3[[#This Row],[ADM3_TH]])</f>
        <v>พระนครศรีอยุธยาอุทัยโพสาวหาญ</v>
      </c>
      <c r="B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TH141409</v>
      </c>
      <c r="C599" t="s">
        <v>252</v>
      </c>
      <c r="D599">
        <v>0.236929936733</v>
      </c>
      <c r="E599">
        <v>1.9344875817500001E-3</v>
      </c>
      <c r="F599" t="s">
        <v>30</v>
      </c>
      <c r="G599" t="s">
        <v>31</v>
      </c>
      <c r="H599" t="str">
        <f>VLOOKUP(MAP_Thailand3[[#This Row],[ADM1_EN]],$F$2:$H$78,3,0)</f>
        <v>TH14</v>
      </c>
      <c r="I599" t="s">
        <v>1861</v>
      </c>
      <c r="J599" t="s">
        <v>1862</v>
      </c>
      <c r="K599" t="s">
        <v>1863</v>
      </c>
      <c r="L599" t="s">
        <v>1883</v>
      </c>
      <c r="M599" t="s">
        <v>1884</v>
      </c>
      <c r="N599" t="s">
        <v>1885</v>
      </c>
      <c r="O599" t="s">
        <v>23</v>
      </c>
      <c r="P599" s="19">
        <f>VLOOKUP(MAP_Thailand3[[#This Row],[ADM1_TH]],[1]AREA_CD!$A:$B,2,0)</f>
        <v>4</v>
      </c>
    </row>
    <row r="600" spans="1:16" x14ac:dyDescent="0.3">
      <c r="A600" t="str">
        <f>_xlfn.CONCAT(MAP_Thailand3[[#This Row],[ADM1_TH]],MAP_Thailand3[[#This Row],[ADM2_TH]],MAP_Thailand3[[#This Row],[ADM3_TH]])</f>
        <v>พระนครศรีอยุธยาอุทัยธนู</v>
      </c>
      <c r="B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TH141410</v>
      </c>
      <c r="C600" t="s">
        <v>252</v>
      </c>
      <c r="D600">
        <v>0.12302364888</v>
      </c>
      <c r="E600">
        <v>4.9406390473299999E-4</v>
      </c>
      <c r="F600" t="s">
        <v>30</v>
      </c>
      <c r="G600" t="s">
        <v>31</v>
      </c>
      <c r="H600" t="str">
        <f>VLOOKUP(MAP_Thailand3[[#This Row],[ADM1_EN]],$F$2:$H$78,3,0)</f>
        <v>TH14</v>
      </c>
      <c r="I600" t="s">
        <v>1861</v>
      </c>
      <c r="J600" t="s">
        <v>1862</v>
      </c>
      <c r="K600" t="s">
        <v>1863</v>
      </c>
      <c r="L600" t="s">
        <v>1886</v>
      </c>
      <c r="M600" t="s">
        <v>1887</v>
      </c>
      <c r="N600" t="s">
        <v>1888</v>
      </c>
      <c r="O600" t="s">
        <v>23</v>
      </c>
      <c r="P600" s="19">
        <f>VLOOKUP(MAP_Thailand3[[#This Row],[ADM1_TH]],[1]AREA_CD!$A:$B,2,0)</f>
        <v>4</v>
      </c>
    </row>
    <row r="601" spans="1:16" x14ac:dyDescent="0.3">
      <c r="A601" t="str">
        <f>_xlfn.CONCAT(MAP_Thailand3[[#This Row],[ADM1_TH]],MAP_Thailand3[[#This Row],[ADM2_TH]],MAP_Thailand3[[#This Row],[ADM3_TH]])</f>
        <v>พระนครศรีอยุธยาอุทัยข้าวเม่า</v>
      </c>
      <c r="B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TH141411</v>
      </c>
      <c r="C601" t="s">
        <v>252</v>
      </c>
      <c r="D601">
        <v>0.17939319142900001</v>
      </c>
      <c r="E601">
        <v>1.3080586087700001E-3</v>
      </c>
      <c r="F601" t="s">
        <v>30</v>
      </c>
      <c r="G601" t="s">
        <v>31</v>
      </c>
      <c r="H601" t="str">
        <f>VLOOKUP(MAP_Thailand3[[#This Row],[ADM1_EN]],$F$2:$H$78,3,0)</f>
        <v>TH14</v>
      </c>
      <c r="I601" t="s">
        <v>1861</v>
      </c>
      <c r="J601" t="s">
        <v>1862</v>
      </c>
      <c r="K601" t="s">
        <v>1863</v>
      </c>
      <c r="L601" t="s">
        <v>1889</v>
      </c>
      <c r="M601" t="s">
        <v>1890</v>
      </c>
      <c r="N601" t="s">
        <v>1891</v>
      </c>
      <c r="O601" t="s">
        <v>23</v>
      </c>
      <c r="P601" s="19">
        <f>VLOOKUP(MAP_Thailand3[[#This Row],[ADM1_TH]],[1]AREA_CD!$A:$B,2,0)</f>
        <v>4</v>
      </c>
    </row>
    <row r="602" spans="1:16" x14ac:dyDescent="0.3">
      <c r="A602" t="str">
        <f>_xlfn.CONCAT(MAP_Thailand3[[#This Row],[ADM1_TH]],MAP_Thailand3[[#This Row],[ADM2_TH]],MAP_Thailand3[[#This Row],[ADM3_TH]])</f>
        <v>พระนครศรีอยุธยามหาราชหัวไผ่</v>
      </c>
      <c r="B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TH141501</v>
      </c>
      <c r="C602" t="s">
        <v>252</v>
      </c>
      <c r="D602">
        <v>0.12554767650199999</v>
      </c>
      <c r="E602">
        <v>5.3191488298499998E-4</v>
      </c>
      <c r="F602" t="s">
        <v>30</v>
      </c>
      <c r="G602" t="s">
        <v>31</v>
      </c>
      <c r="H602" t="str">
        <f>VLOOKUP(MAP_Thailand3[[#This Row],[ADM1_EN]],$F$2:$H$78,3,0)</f>
        <v>TH14</v>
      </c>
      <c r="I602" t="s">
        <v>1892</v>
      </c>
      <c r="J602" t="s">
        <v>1893</v>
      </c>
      <c r="K602" t="s">
        <v>1894</v>
      </c>
      <c r="L602" t="s">
        <v>1895</v>
      </c>
      <c r="M602" t="s">
        <v>1896</v>
      </c>
      <c r="N602" t="s">
        <v>1897</v>
      </c>
      <c r="O602" t="s">
        <v>23</v>
      </c>
      <c r="P602" s="19">
        <f>VLOOKUP(MAP_Thailand3[[#This Row],[ADM1_TH]],[1]AREA_CD!$A:$B,2,0)</f>
        <v>4</v>
      </c>
    </row>
    <row r="603" spans="1:16" x14ac:dyDescent="0.3">
      <c r="A603" t="str">
        <f>_xlfn.CONCAT(MAP_Thailand3[[#This Row],[ADM1_TH]],MAP_Thailand3[[#This Row],[ADM2_TH]],MAP_Thailand3[[#This Row],[ADM3_TH]])</f>
        <v>พระนครศรีอยุธยามหาราชกะทุ่ม</v>
      </c>
      <c r="B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TH141502</v>
      </c>
      <c r="C603" t="s">
        <v>252</v>
      </c>
      <c r="D603">
        <v>0.16039397396300001</v>
      </c>
      <c r="E603">
        <v>9.0374851527299995E-4</v>
      </c>
      <c r="F603" t="s">
        <v>30</v>
      </c>
      <c r="G603" t="s">
        <v>31</v>
      </c>
      <c r="H603" t="str">
        <f>VLOOKUP(MAP_Thailand3[[#This Row],[ADM1_EN]],$F$2:$H$78,3,0)</f>
        <v>TH14</v>
      </c>
      <c r="I603" t="s">
        <v>1892</v>
      </c>
      <c r="J603" t="s">
        <v>1893</v>
      </c>
      <c r="K603" t="s">
        <v>1894</v>
      </c>
      <c r="L603" t="s">
        <v>1898</v>
      </c>
      <c r="M603" t="s">
        <v>1899</v>
      </c>
      <c r="N603" t="s">
        <v>1900</v>
      </c>
      <c r="O603" t="s">
        <v>23</v>
      </c>
      <c r="P603" s="19">
        <f>VLOOKUP(MAP_Thailand3[[#This Row],[ADM1_TH]],[1]AREA_CD!$A:$B,2,0)</f>
        <v>4</v>
      </c>
    </row>
    <row r="604" spans="1:16" x14ac:dyDescent="0.3">
      <c r="A604" t="str">
        <f>_xlfn.CONCAT(MAP_Thailand3[[#This Row],[ADM1_TH]],MAP_Thailand3[[#This Row],[ADM2_TH]],MAP_Thailand3[[#This Row],[ADM3_TH]])</f>
        <v>พระนครศรีอยุธยามหาราชมหาราช</v>
      </c>
      <c r="B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TH141503</v>
      </c>
      <c r="C604" t="s">
        <v>252</v>
      </c>
      <c r="D604">
        <v>0.10983477954400001</v>
      </c>
      <c r="E604">
        <v>5.0780627265799999E-4</v>
      </c>
      <c r="F604" t="s">
        <v>30</v>
      </c>
      <c r="G604" t="s">
        <v>31</v>
      </c>
      <c r="H604" t="str">
        <f>VLOOKUP(MAP_Thailand3[[#This Row],[ADM1_EN]],$F$2:$H$78,3,0)</f>
        <v>TH14</v>
      </c>
      <c r="I604" t="s">
        <v>1892</v>
      </c>
      <c r="J604" t="s">
        <v>1893</v>
      </c>
      <c r="K604" t="s">
        <v>1894</v>
      </c>
      <c r="L604" t="s">
        <v>1892</v>
      </c>
      <c r="M604" t="s">
        <v>1893</v>
      </c>
      <c r="N604" t="s">
        <v>1901</v>
      </c>
      <c r="O604" t="s">
        <v>23</v>
      </c>
      <c r="P604" s="19">
        <f>VLOOKUP(MAP_Thailand3[[#This Row],[ADM1_TH]],[1]AREA_CD!$A:$B,2,0)</f>
        <v>4</v>
      </c>
    </row>
    <row r="605" spans="1:16" x14ac:dyDescent="0.3">
      <c r="A605" t="str">
        <f>_xlfn.CONCAT(MAP_Thailand3[[#This Row],[ADM1_TH]],MAP_Thailand3[[#This Row],[ADM2_TH]],MAP_Thailand3[[#This Row],[ADM3_TH]])</f>
        <v>พระนครศรีอยุธยามหาราชน้ำเต้า</v>
      </c>
      <c r="B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TH141504</v>
      </c>
      <c r="C605" t="s">
        <v>252</v>
      </c>
      <c r="D605">
        <v>0.116668700572</v>
      </c>
      <c r="E605">
        <v>5.0543710195999998E-4</v>
      </c>
      <c r="F605" t="s">
        <v>30</v>
      </c>
      <c r="G605" t="s">
        <v>31</v>
      </c>
      <c r="H605" t="str">
        <f>VLOOKUP(MAP_Thailand3[[#This Row],[ADM1_EN]],$F$2:$H$78,3,0)</f>
        <v>TH14</v>
      </c>
      <c r="I605" t="s">
        <v>1892</v>
      </c>
      <c r="J605" t="s">
        <v>1893</v>
      </c>
      <c r="K605" t="s">
        <v>1894</v>
      </c>
      <c r="L605" t="s">
        <v>1550</v>
      </c>
      <c r="M605" t="s">
        <v>1551</v>
      </c>
      <c r="N605" t="s">
        <v>1902</v>
      </c>
      <c r="O605" t="s">
        <v>23</v>
      </c>
      <c r="P605" s="19">
        <f>VLOOKUP(MAP_Thailand3[[#This Row],[ADM1_TH]],[1]AREA_CD!$A:$B,2,0)</f>
        <v>4</v>
      </c>
    </row>
    <row r="606" spans="1:16" x14ac:dyDescent="0.3">
      <c r="A606" t="str">
        <f>_xlfn.CONCAT(MAP_Thailand3[[#This Row],[ADM1_TH]],MAP_Thailand3[[#This Row],[ADM2_TH]],MAP_Thailand3[[#This Row],[ADM3_TH]])</f>
        <v>พระนครศรีอยุธยามหาราชบางนา</v>
      </c>
      <c r="B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TH141505</v>
      </c>
      <c r="C606" t="s">
        <v>252</v>
      </c>
      <c r="D606">
        <v>0.154472208296</v>
      </c>
      <c r="E606">
        <v>1.15321527737E-3</v>
      </c>
      <c r="F606" t="s">
        <v>30</v>
      </c>
      <c r="G606" t="s">
        <v>31</v>
      </c>
      <c r="H606" t="str">
        <f>VLOOKUP(MAP_Thailand3[[#This Row],[ADM1_EN]],$F$2:$H$78,3,0)</f>
        <v>TH14</v>
      </c>
      <c r="I606" t="s">
        <v>1892</v>
      </c>
      <c r="J606" t="s">
        <v>1893</v>
      </c>
      <c r="K606" t="s">
        <v>1894</v>
      </c>
      <c r="L606" t="s">
        <v>814</v>
      </c>
      <c r="M606" t="s">
        <v>815</v>
      </c>
      <c r="N606" t="s">
        <v>1903</v>
      </c>
      <c r="O606" t="s">
        <v>23</v>
      </c>
      <c r="P606" s="19">
        <f>VLOOKUP(MAP_Thailand3[[#This Row],[ADM1_TH]],[1]AREA_CD!$A:$B,2,0)</f>
        <v>4</v>
      </c>
    </row>
    <row r="607" spans="1:16" x14ac:dyDescent="0.3">
      <c r="A607" t="str">
        <f>_xlfn.CONCAT(MAP_Thailand3[[#This Row],[ADM1_TH]],MAP_Thailand3[[#This Row],[ADM2_TH]],MAP_Thailand3[[#This Row],[ADM3_TH]])</f>
        <v>พระนครศรีอยุธยามหาราชโรงช้าง</v>
      </c>
      <c r="B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TH141506</v>
      </c>
      <c r="C607" t="s">
        <v>252</v>
      </c>
      <c r="D607">
        <v>0.17325386949499999</v>
      </c>
      <c r="E607">
        <v>9.2306998550199999E-4</v>
      </c>
      <c r="F607" t="s">
        <v>30</v>
      </c>
      <c r="G607" t="s">
        <v>31</v>
      </c>
      <c r="H607" t="str">
        <f>VLOOKUP(MAP_Thailand3[[#This Row],[ADM1_EN]],$F$2:$H$78,3,0)</f>
        <v>TH14</v>
      </c>
      <c r="I607" t="s">
        <v>1892</v>
      </c>
      <c r="J607" t="s">
        <v>1893</v>
      </c>
      <c r="K607" t="s">
        <v>1894</v>
      </c>
      <c r="L607" t="s">
        <v>1904</v>
      </c>
      <c r="M607" t="s">
        <v>1905</v>
      </c>
      <c r="N607" t="s">
        <v>1906</v>
      </c>
      <c r="O607" t="s">
        <v>23</v>
      </c>
      <c r="P607" s="19">
        <f>VLOOKUP(MAP_Thailand3[[#This Row],[ADM1_TH]],[1]AREA_CD!$A:$B,2,0)</f>
        <v>4</v>
      </c>
    </row>
    <row r="608" spans="1:16" x14ac:dyDescent="0.3">
      <c r="A608" t="str">
        <f>_xlfn.CONCAT(MAP_Thailand3[[#This Row],[ADM1_TH]],MAP_Thailand3[[#This Row],[ADM2_TH]],MAP_Thailand3[[#This Row],[ADM3_TH]])</f>
        <v>พระนครศรีอยุธยามหาราชเจ้าปลุก</v>
      </c>
      <c r="B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TH141507</v>
      </c>
      <c r="C608" t="s">
        <v>252</v>
      </c>
      <c r="D608">
        <v>0.12569900944199999</v>
      </c>
      <c r="E608">
        <v>5.2721904015400002E-4</v>
      </c>
      <c r="F608" t="s">
        <v>30</v>
      </c>
      <c r="G608" t="s">
        <v>31</v>
      </c>
      <c r="H608" t="str">
        <f>VLOOKUP(MAP_Thailand3[[#This Row],[ADM1_EN]],$F$2:$H$78,3,0)</f>
        <v>TH14</v>
      </c>
      <c r="I608" t="s">
        <v>1892</v>
      </c>
      <c r="J608" t="s">
        <v>1893</v>
      </c>
      <c r="K608" t="s">
        <v>1894</v>
      </c>
      <c r="L608" t="s">
        <v>1907</v>
      </c>
      <c r="M608" t="s">
        <v>1908</v>
      </c>
      <c r="N608" t="s">
        <v>1909</v>
      </c>
      <c r="O608" t="s">
        <v>23</v>
      </c>
      <c r="P608" s="19">
        <f>VLOOKUP(MAP_Thailand3[[#This Row],[ADM1_TH]],[1]AREA_CD!$A:$B,2,0)</f>
        <v>4</v>
      </c>
    </row>
    <row r="609" spans="1:16" x14ac:dyDescent="0.3">
      <c r="A609" t="str">
        <f>_xlfn.CONCAT(MAP_Thailand3[[#This Row],[ADM1_TH]],MAP_Thailand3[[#This Row],[ADM2_TH]],MAP_Thailand3[[#This Row],[ADM3_TH]])</f>
        <v>พระนครศรีอยุธยามหาราชพิตเพียน</v>
      </c>
      <c r="B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TH141508</v>
      </c>
      <c r="C609" t="s">
        <v>252</v>
      </c>
      <c r="D609">
        <v>0.13996427954499999</v>
      </c>
      <c r="E609">
        <v>8.1714931013500002E-4</v>
      </c>
      <c r="F609" t="s">
        <v>30</v>
      </c>
      <c r="G609" t="s">
        <v>31</v>
      </c>
      <c r="H609" t="str">
        <f>VLOOKUP(MAP_Thailand3[[#This Row],[ADM1_EN]],$F$2:$H$78,3,0)</f>
        <v>TH14</v>
      </c>
      <c r="I609" t="s">
        <v>1892</v>
      </c>
      <c r="J609" t="s">
        <v>1893</v>
      </c>
      <c r="K609" t="s">
        <v>1894</v>
      </c>
      <c r="L609" t="s">
        <v>1910</v>
      </c>
      <c r="M609" t="s">
        <v>1911</v>
      </c>
      <c r="N609" t="s">
        <v>1912</v>
      </c>
      <c r="O609" t="s">
        <v>23</v>
      </c>
      <c r="P609" s="19">
        <f>VLOOKUP(MAP_Thailand3[[#This Row],[ADM1_TH]],[1]AREA_CD!$A:$B,2,0)</f>
        <v>4</v>
      </c>
    </row>
    <row r="610" spans="1:16" x14ac:dyDescent="0.3">
      <c r="A610" t="str">
        <f>_xlfn.CONCAT(MAP_Thailand3[[#This Row],[ADM1_TH]],MAP_Thailand3[[#This Row],[ADM2_TH]],MAP_Thailand3[[#This Row],[ADM3_TH]])</f>
        <v>พระนครศรีอยุธยามหาราชบ้านนา</v>
      </c>
      <c r="B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TH141509</v>
      </c>
      <c r="C610" t="s">
        <v>252</v>
      </c>
      <c r="D610">
        <v>0.15374772265100001</v>
      </c>
      <c r="E610">
        <v>1.2037993005999999E-3</v>
      </c>
      <c r="F610" t="s">
        <v>30</v>
      </c>
      <c r="G610" t="s">
        <v>31</v>
      </c>
      <c r="H610" t="str">
        <f>VLOOKUP(MAP_Thailand3[[#This Row],[ADM1_EN]],$F$2:$H$78,3,0)</f>
        <v>TH14</v>
      </c>
      <c r="I610" t="s">
        <v>1892</v>
      </c>
      <c r="J610" t="s">
        <v>1893</v>
      </c>
      <c r="K610" t="s">
        <v>1894</v>
      </c>
      <c r="L610" t="s">
        <v>1913</v>
      </c>
      <c r="M610" t="s">
        <v>1914</v>
      </c>
      <c r="N610" t="s">
        <v>1915</v>
      </c>
      <c r="O610" t="s">
        <v>23</v>
      </c>
      <c r="P610" s="19">
        <f>VLOOKUP(MAP_Thailand3[[#This Row],[ADM1_TH]],[1]AREA_CD!$A:$B,2,0)</f>
        <v>4</v>
      </c>
    </row>
    <row r="611" spans="1:16" x14ac:dyDescent="0.3">
      <c r="A611" t="str">
        <f>_xlfn.CONCAT(MAP_Thailand3[[#This Row],[ADM1_TH]],MAP_Thailand3[[#This Row],[ADM2_TH]],MAP_Thailand3[[#This Row],[ADM3_TH]])</f>
        <v>พระนครศรีอยุธยามหาราชบ้านขวาง</v>
      </c>
      <c r="B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TH141510</v>
      </c>
      <c r="C611" t="s">
        <v>252</v>
      </c>
      <c r="D611">
        <v>0.16489714211600001</v>
      </c>
      <c r="E611">
        <v>9.2967035766200001E-4</v>
      </c>
      <c r="F611" t="s">
        <v>30</v>
      </c>
      <c r="G611" t="s">
        <v>31</v>
      </c>
      <c r="H611" t="str">
        <f>VLOOKUP(MAP_Thailand3[[#This Row],[ADM1_EN]],$F$2:$H$78,3,0)</f>
        <v>TH14</v>
      </c>
      <c r="I611" t="s">
        <v>1892</v>
      </c>
      <c r="J611" t="s">
        <v>1893</v>
      </c>
      <c r="K611" t="s">
        <v>1894</v>
      </c>
      <c r="L611" t="s">
        <v>1916</v>
      </c>
      <c r="M611" t="s">
        <v>1917</v>
      </c>
      <c r="N611" t="s">
        <v>1918</v>
      </c>
      <c r="O611" t="s">
        <v>23</v>
      </c>
      <c r="P611" s="19">
        <f>VLOOKUP(MAP_Thailand3[[#This Row],[ADM1_TH]],[1]AREA_CD!$A:$B,2,0)</f>
        <v>4</v>
      </c>
    </row>
    <row r="612" spans="1:16" x14ac:dyDescent="0.3">
      <c r="A612" t="str">
        <f>_xlfn.CONCAT(MAP_Thailand3[[#This Row],[ADM1_TH]],MAP_Thailand3[[#This Row],[ADM2_TH]],MAP_Thailand3[[#This Row],[ADM3_TH]])</f>
        <v>พระนครศรีอยุธยามหาราชท่าตอ</v>
      </c>
      <c r="B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TH141511</v>
      </c>
      <c r="C612" t="s">
        <v>252</v>
      </c>
      <c r="D612">
        <v>0.11956554398499999</v>
      </c>
      <c r="E612">
        <v>5.6935175550799997E-4</v>
      </c>
      <c r="F612" t="s">
        <v>30</v>
      </c>
      <c r="G612" t="s">
        <v>31</v>
      </c>
      <c r="H612" t="str">
        <f>VLOOKUP(MAP_Thailand3[[#This Row],[ADM1_EN]],$F$2:$H$78,3,0)</f>
        <v>TH14</v>
      </c>
      <c r="I612" t="s">
        <v>1892</v>
      </c>
      <c r="J612" t="s">
        <v>1893</v>
      </c>
      <c r="K612" t="s">
        <v>1894</v>
      </c>
      <c r="L612" t="s">
        <v>1919</v>
      </c>
      <c r="M612" t="s">
        <v>1920</v>
      </c>
      <c r="N612" t="s">
        <v>1921</v>
      </c>
      <c r="O612" t="s">
        <v>23</v>
      </c>
      <c r="P612" s="19">
        <f>VLOOKUP(MAP_Thailand3[[#This Row],[ADM1_TH]],[1]AREA_CD!$A:$B,2,0)</f>
        <v>4</v>
      </c>
    </row>
    <row r="613" spans="1:16" x14ac:dyDescent="0.3">
      <c r="A613" t="str">
        <f>_xlfn.CONCAT(MAP_Thailand3[[#This Row],[ADM1_TH]],MAP_Thailand3[[#This Row],[ADM2_TH]],MAP_Thailand3[[#This Row],[ADM3_TH]])</f>
        <v>พระนครศรีอยุธยามหาราชบ้านใหม่</v>
      </c>
      <c r="B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TH141512</v>
      </c>
      <c r="C613" t="s">
        <v>252</v>
      </c>
      <c r="D613">
        <v>0.135380230445</v>
      </c>
      <c r="E613">
        <v>5.0258098574800002E-4</v>
      </c>
      <c r="F613" t="s">
        <v>30</v>
      </c>
      <c r="G613" t="s">
        <v>31</v>
      </c>
      <c r="H613" t="str">
        <f>VLOOKUP(MAP_Thailand3[[#This Row],[ADM1_EN]],$F$2:$H$78,3,0)</f>
        <v>TH14</v>
      </c>
      <c r="I613" t="s">
        <v>1892</v>
      </c>
      <c r="J613" t="s">
        <v>1893</v>
      </c>
      <c r="K613" t="s">
        <v>1894</v>
      </c>
      <c r="L613" t="s">
        <v>1067</v>
      </c>
      <c r="M613" t="s">
        <v>1068</v>
      </c>
      <c r="N613" t="s">
        <v>1922</v>
      </c>
      <c r="O613" t="s">
        <v>23</v>
      </c>
      <c r="P613" s="19">
        <f>VLOOKUP(MAP_Thailand3[[#This Row],[ADM1_TH]],[1]AREA_CD!$A:$B,2,0)</f>
        <v>4</v>
      </c>
    </row>
    <row r="614" spans="1:16" x14ac:dyDescent="0.3">
      <c r="A614" t="str">
        <f>_xlfn.CONCAT(MAP_Thailand3[[#This Row],[ADM1_TH]],MAP_Thailand3[[#This Row],[ADM2_TH]],MAP_Thailand3[[#This Row],[ADM3_TH]])</f>
        <v>พระนครศรีอยุธยาบ้านแพรกบ้านแพรก</v>
      </c>
      <c r="B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TH141601</v>
      </c>
      <c r="C614" t="s">
        <v>252</v>
      </c>
      <c r="D614">
        <v>0.10100173392300001</v>
      </c>
      <c r="E614">
        <v>3.5618572060600002E-4</v>
      </c>
      <c r="F614" t="s">
        <v>30</v>
      </c>
      <c r="G614" t="s">
        <v>31</v>
      </c>
      <c r="H614" t="str">
        <f>VLOOKUP(MAP_Thailand3[[#This Row],[ADM1_EN]],$F$2:$H$78,3,0)</f>
        <v>TH14</v>
      </c>
      <c r="I614" t="s">
        <v>1923</v>
      </c>
      <c r="J614" t="s">
        <v>1924</v>
      </c>
      <c r="K614" t="s">
        <v>1925</v>
      </c>
      <c r="L614" t="s">
        <v>1923</v>
      </c>
      <c r="M614" t="s">
        <v>1924</v>
      </c>
      <c r="N614" t="s">
        <v>1926</v>
      </c>
      <c r="O614" t="s">
        <v>23</v>
      </c>
      <c r="P614" s="19">
        <f>VLOOKUP(MAP_Thailand3[[#This Row],[ADM1_TH]],[1]AREA_CD!$A:$B,2,0)</f>
        <v>4</v>
      </c>
    </row>
    <row r="615" spans="1:16" x14ac:dyDescent="0.3">
      <c r="A615" t="str">
        <f>_xlfn.CONCAT(MAP_Thailand3[[#This Row],[ADM1_TH]],MAP_Thailand3[[#This Row],[ADM2_TH]],MAP_Thailand3[[#This Row],[ADM3_TH]])</f>
        <v>พระนครศรีอยุธยาบ้านแพรกบ้านใหม่</v>
      </c>
      <c r="B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TH141602</v>
      </c>
      <c r="C615" t="s">
        <v>252</v>
      </c>
      <c r="D615">
        <v>9.1905302268499994E-2</v>
      </c>
      <c r="E615">
        <v>3.8932273750200001E-4</v>
      </c>
      <c r="F615" t="s">
        <v>30</v>
      </c>
      <c r="G615" t="s">
        <v>31</v>
      </c>
      <c r="H615" t="str">
        <f>VLOOKUP(MAP_Thailand3[[#This Row],[ADM1_EN]],$F$2:$H$78,3,0)</f>
        <v>TH14</v>
      </c>
      <c r="I615" t="s">
        <v>1923</v>
      </c>
      <c r="J615" t="s">
        <v>1924</v>
      </c>
      <c r="K615" t="s">
        <v>1925</v>
      </c>
      <c r="L615" t="s">
        <v>1067</v>
      </c>
      <c r="M615" t="s">
        <v>1068</v>
      </c>
      <c r="N615" t="s">
        <v>1927</v>
      </c>
      <c r="O615" t="s">
        <v>23</v>
      </c>
      <c r="P615" s="19">
        <f>VLOOKUP(MAP_Thailand3[[#This Row],[ADM1_TH]],[1]AREA_CD!$A:$B,2,0)</f>
        <v>4</v>
      </c>
    </row>
    <row r="616" spans="1:16" x14ac:dyDescent="0.3">
      <c r="A616" t="str">
        <f>_xlfn.CONCAT(MAP_Thailand3[[#This Row],[ADM1_TH]],MAP_Thailand3[[#This Row],[ADM2_TH]],MAP_Thailand3[[#This Row],[ADM3_TH]])</f>
        <v>พระนครศรีอยุธยาบ้านแพรกสำพะเนียง</v>
      </c>
      <c r="B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TH141603</v>
      </c>
      <c r="C616" t="s">
        <v>252</v>
      </c>
      <c r="D616">
        <v>0.111637043864</v>
      </c>
      <c r="E616">
        <v>6.6630381035999995E-4</v>
      </c>
      <c r="F616" t="s">
        <v>30</v>
      </c>
      <c r="G616" t="s">
        <v>31</v>
      </c>
      <c r="H616" t="str">
        <f>VLOOKUP(MAP_Thailand3[[#This Row],[ADM1_EN]],$F$2:$H$78,3,0)</f>
        <v>TH14</v>
      </c>
      <c r="I616" t="s">
        <v>1923</v>
      </c>
      <c r="J616" t="s">
        <v>1924</v>
      </c>
      <c r="K616" t="s">
        <v>1925</v>
      </c>
      <c r="L616" t="s">
        <v>1928</v>
      </c>
      <c r="M616" t="s">
        <v>1929</v>
      </c>
      <c r="N616" t="s">
        <v>1930</v>
      </c>
      <c r="O616" t="s">
        <v>23</v>
      </c>
      <c r="P616" s="19">
        <f>VLOOKUP(MAP_Thailand3[[#This Row],[ADM1_TH]],[1]AREA_CD!$A:$B,2,0)</f>
        <v>4</v>
      </c>
    </row>
    <row r="617" spans="1:16" x14ac:dyDescent="0.3">
      <c r="A617" t="str">
        <f>_xlfn.CONCAT(MAP_Thailand3[[#This Row],[ADM1_TH]],MAP_Thailand3[[#This Row],[ADM2_TH]],MAP_Thailand3[[#This Row],[ADM3_TH]])</f>
        <v>พระนครศรีอยุธยาบ้านแพรกคลองน้อย</v>
      </c>
      <c r="B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TH141604</v>
      </c>
      <c r="C617" t="s">
        <v>252</v>
      </c>
      <c r="D617">
        <v>0.183059398278</v>
      </c>
      <c r="E617">
        <v>1.0441211821100001E-3</v>
      </c>
      <c r="F617" t="s">
        <v>30</v>
      </c>
      <c r="G617" t="s">
        <v>31</v>
      </c>
      <c r="H617" t="str">
        <f>VLOOKUP(MAP_Thailand3[[#This Row],[ADM1_EN]],$F$2:$H$78,3,0)</f>
        <v>TH14</v>
      </c>
      <c r="I617" t="s">
        <v>1923</v>
      </c>
      <c r="J617" t="s">
        <v>1924</v>
      </c>
      <c r="K617" t="s">
        <v>1925</v>
      </c>
      <c r="L617" t="s">
        <v>1931</v>
      </c>
      <c r="M617" t="s">
        <v>1932</v>
      </c>
      <c r="N617" t="s">
        <v>1933</v>
      </c>
      <c r="O617" t="s">
        <v>23</v>
      </c>
      <c r="P617" s="19">
        <f>VLOOKUP(MAP_Thailand3[[#This Row],[ADM1_TH]],[1]AREA_CD!$A:$B,2,0)</f>
        <v>4</v>
      </c>
    </row>
    <row r="618" spans="1:16" x14ac:dyDescent="0.3">
      <c r="A618" t="str">
        <f>_xlfn.CONCAT(MAP_Thailand3[[#This Row],[ADM1_TH]],MAP_Thailand3[[#This Row],[ADM2_TH]],MAP_Thailand3[[#This Row],[ADM3_TH]])</f>
        <v>พระนครศรีอยุธยาบ้านแพรกสองห้อง</v>
      </c>
      <c r="B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TH141605</v>
      </c>
      <c r="C618" t="s">
        <v>252</v>
      </c>
      <c r="D618">
        <v>0.18845272157099999</v>
      </c>
      <c r="E618">
        <v>1.2671314562300001E-3</v>
      </c>
      <c r="F618" t="s">
        <v>30</v>
      </c>
      <c r="G618" t="s">
        <v>31</v>
      </c>
      <c r="H618" t="str">
        <f>VLOOKUP(MAP_Thailand3[[#This Row],[ADM1_EN]],$F$2:$H$78,3,0)</f>
        <v>TH14</v>
      </c>
      <c r="I618" t="s">
        <v>1923</v>
      </c>
      <c r="J618" t="s">
        <v>1924</v>
      </c>
      <c r="K618" t="s">
        <v>1925</v>
      </c>
      <c r="L618" t="s">
        <v>1934</v>
      </c>
      <c r="M618" t="s">
        <v>1935</v>
      </c>
      <c r="N618" t="s">
        <v>1936</v>
      </c>
      <c r="O618" t="s">
        <v>23</v>
      </c>
      <c r="P618" s="19">
        <f>VLOOKUP(MAP_Thailand3[[#This Row],[ADM1_TH]],[1]AREA_CD!$A:$B,2,0)</f>
        <v>4</v>
      </c>
    </row>
    <row r="619" spans="1:16" x14ac:dyDescent="0.3">
      <c r="A619" t="str">
        <f>_xlfn.CONCAT(MAP_Thailand3[[#This Row],[ADM1_TH]],MAP_Thailand3[[#This Row],[ADM2_TH]],MAP_Thailand3[[#This Row],[ADM3_TH]])</f>
        <v>อ่างทองเมืองอ่างทองตลาดหลวง</v>
      </c>
      <c r="B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TH150101</v>
      </c>
      <c r="C619" t="s">
        <v>252</v>
      </c>
      <c r="D619">
        <v>4.7777990266500002E-2</v>
      </c>
      <c r="E619">
        <v>7.6799094927999998E-5</v>
      </c>
      <c r="F619" t="s">
        <v>33</v>
      </c>
      <c r="G619" t="s">
        <v>34</v>
      </c>
      <c r="H619" t="str">
        <f>VLOOKUP(MAP_Thailand3[[#This Row],[ADM1_EN]],$F$2:$H$78,3,0)</f>
        <v>TH15</v>
      </c>
      <c r="I619" t="s">
        <v>1937</v>
      </c>
      <c r="J619" t="s">
        <v>1938</v>
      </c>
      <c r="K619" t="s">
        <v>1939</v>
      </c>
      <c r="L619" t="s">
        <v>1940</v>
      </c>
      <c r="M619" t="s">
        <v>1941</v>
      </c>
      <c r="N619" t="s">
        <v>1942</v>
      </c>
      <c r="O619" t="s">
        <v>23</v>
      </c>
      <c r="P619" s="19">
        <f>VLOOKUP(MAP_Thailand3[[#This Row],[ADM1_TH]],[1]AREA_CD!$A:$B,2,0)</f>
        <v>4</v>
      </c>
    </row>
    <row r="620" spans="1:16" x14ac:dyDescent="0.3">
      <c r="A620" t="str">
        <f>_xlfn.CONCAT(MAP_Thailand3[[#This Row],[ADM1_TH]],MAP_Thailand3[[#This Row],[ADM2_TH]],MAP_Thailand3[[#This Row],[ADM3_TH]])</f>
        <v>อ่างทองเมืองอ่างทองบางแก้ว</v>
      </c>
      <c r="B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TH150102</v>
      </c>
      <c r="C620" t="s">
        <v>252</v>
      </c>
      <c r="D620">
        <v>6.8485753340600003E-2</v>
      </c>
      <c r="E620">
        <v>1.2863533078000001E-4</v>
      </c>
      <c r="F620" t="s">
        <v>33</v>
      </c>
      <c r="G620" t="s">
        <v>34</v>
      </c>
      <c r="H620" t="str">
        <f>VLOOKUP(MAP_Thailand3[[#This Row],[ADM1_EN]],$F$2:$H$78,3,0)</f>
        <v>TH15</v>
      </c>
      <c r="I620" t="s">
        <v>1937</v>
      </c>
      <c r="J620" t="s">
        <v>1938</v>
      </c>
      <c r="K620" t="s">
        <v>1939</v>
      </c>
      <c r="L620" t="s">
        <v>905</v>
      </c>
      <c r="M620" t="s">
        <v>906</v>
      </c>
      <c r="N620" t="s">
        <v>1943</v>
      </c>
      <c r="O620" t="s">
        <v>23</v>
      </c>
      <c r="P620" s="19">
        <f>VLOOKUP(MAP_Thailand3[[#This Row],[ADM1_TH]],[1]AREA_CD!$A:$B,2,0)</f>
        <v>4</v>
      </c>
    </row>
    <row r="621" spans="1:16" x14ac:dyDescent="0.3">
      <c r="A621" t="str">
        <f>_xlfn.CONCAT(MAP_Thailand3[[#This Row],[ADM1_TH]],MAP_Thailand3[[#This Row],[ADM2_TH]],MAP_Thailand3[[#This Row],[ADM3_TH]])</f>
        <v>อ่างทองเมืองอ่างทองศาลาแดง</v>
      </c>
      <c r="B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TH150103</v>
      </c>
      <c r="C621" t="s">
        <v>252</v>
      </c>
      <c r="D621">
        <v>0.16522421869600001</v>
      </c>
      <c r="E621">
        <v>6.88838066375E-4</v>
      </c>
      <c r="F621" t="s">
        <v>33</v>
      </c>
      <c r="G621" t="s">
        <v>34</v>
      </c>
      <c r="H621" t="str">
        <f>VLOOKUP(MAP_Thailand3[[#This Row],[ADM1_EN]],$F$2:$H$78,3,0)</f>
        <v>TH15</v>
      </c>
      <c r="I621" t="s">
        <v>1937</v>
      </c>
      <c r="J621" t="s">
        <v>1938</v>
      </c>
      <c r="K621" t="s">
        <v>1939</v>
      </c>
      <c r="L621" t="s">
        <v>1944</v>
      </c>
      <c r="M621" t="s">
        <v>1945</v>
      </c>
      <c r="N621" t="s">
        <v>1946</v>
      </c>
      <c r="O621" t="s">
        <v>23</v>
      </c>
      <c r="P621" s="19">
        <f>VLOOKUP(MAP_Thailand3[[#This Row],[ADM1_TH]],[1]AREA_CD!$A:$B,2,0)</f>
        <v>4</v>
      </c>
    </row>
    <row r="622" spans="1:16" x14ac:dyDescent="0.3">
      <c r="A622" t="str">
        <f>_xlfn.CONCAT(MAP_Thailand3[[#This Row],[ADM1_TH]],MAP_Thailand3[[#This Row],[ADM2_TH]],MAP_Thailand3[[#This Row],[ADM3_TH]])</f>
        <v>อ่างทองเมืองอ่างทองป่างิ้ว</v>
      </c>
      <c r="B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TH150104</v>
      </c>
      <c r="C622" t="s">
        <v>252</v>
      </c>
      <c r="D622">
        <v>0.13234484524099999</v>
      </c>
      <c r="E622">
        <v>1.0899443852300001E-3</v>
      </c>
      <c r="F622" t="s">
        <v>33</v>
      </c>
      <c r="G622" t="s">
        <v>34</v>
      </c>
      <c r="H622" t="str">
        <f>VLOOKUP(MAP_Thailand3[[#This Row],[ADM1_EN]],$F$2:$H$78,3,0)</f>
        <v>TH15</v>
      </c>
      <c r="I622" t="s">
        <v>1937</v>
      </c>
      <c r="J622" t="s">
        <v>1938</v>
      </c>
      <c r="K622" t="s">
        <v>1939</v>
      </c>
      <c r="L622" t="s">
        <v>1947</v>
      </c>
      <c r="M622" t="s">
        <v>1948</v>
      </c>
      <c r="N622" t="s">
        <v>1949</v>
      </c>
      <c r="O622" t="s">
        <v>23</v>
      </c>
      <c r="P622" s="19">
        <f>VLOOKUP(MAP_Thailand3[[#This Row],[ADM1_TH]],[1]AREA_CD!$A:$B,2,0)</f>
        <v>4</v>
      </c>
    </row>
    <row r="623" spans="1:16" x14ac:dyDescent="0.3">
      <c r="A623" t="str">
        <f>_xlfn.CONCAT(MAP_Thailand3[[#This Row],[ADM1_TH]],MAP_Thailand3[[#This Row],[ADM2_TH]],MAP_Thailand3[[#This Row],[ADM3_TH]])</f>
        <v>อ่างทองเมืองอ่างทองบ้านแห</v>
      </c>
      <c r="B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TH150105</v>
      </c>
      <c r="C623" t="s">
        <v>252</v>
      </c>
      <c r="D623">
        <v>0.112574316002</v>
      </c>
      <c r="E623">
        <v>3.3265936231900001E-4</v>
      </c>
      <c r="F623" t="s">
        <v>33</v>
      </c>
      <c r="G623" t="s">
        <v>34</v>
      </c>
      <c r="H623" t="str">
        <f>VLOOKUP(MAP_Thailand3[[#This Row],[ADM1_EN]],$F$2:$H$78,3,0)</f>
        <v>TH15</v>
      </c>
      <c r="I623" t="s">
        <v>1937</v>
      </c>
      <c r="J623" t="s">
        <v>1938</v>
      </c>
      <c r="K623" t="s">
        <v>1939</v>
      </c>
      <c r="L623" t="s">
        <v>1950</v>
      </c>
      <c r="M623" t="s">
        <v>1951</v>
      </c>
      <c r="N623" t="s">
        <v>1952</v>
      </c>
      <c r="O623" t="s">
        <v>23</v>
      </c>
      <c r="P623" s="19">
        <f>VLOOKUP(MAP_Thailand3[[#This Row],[ADM1_TH]],[1]AREA_CD!$A:$B,2,0)</f>
        <v>4</v>
      </c>
    </row>
    <row r="624" spans="1:16" x14ac:dyDescent="0.3">
      <c r="A624" t="str">
        <f>_xlfn.CONCAT(MAP_Thailand3[[#This Row],[ADM1_TH]],MAP_Thailand3[[#This Row],[ADM2_TH]],MAP_Thailand3[[#This Row],[ADM3_TH]])</f>
        <v>อ่างทองเมืองอ่างทองตลาดกรวด</v>
      </c>
      <c r="B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TH150106</v>
      </c>
      <c r="C624" t="s">
        <v>252</v>
      </c>
      <c r="D624">
        <v>0.12782284348799999</v>
      </c>
      <c r="E624">
        <v>6.6311466759800001E-4</v>
      </c>
      <c r="F624" t="s">
        <v>33</v>
      </c>
      <c r="G624" t="s">
        <v>34</v>
      </c>
      <c r="H624" t="str">
        <f>VLOOKUP(MAP_Thailand3[[#This Row],[ADM1_EN]],$F$2:$H$78,3,0)</f>
        <v>TH15</v>
      </c>
      <c r="I624" t="s">
        <v>1937</v>
      </c>
      <c r="J624" t="s">
        <v>1938</v>
      </c>
      <c r="K624" t="s">
        <v>1939</v>
      </c>
      <c r="L624" t="s">
        <v>1953</v>
      </c>
      <c r="M624" t="s">
        <v>1954</v>
      </c>
      <c r="N624" t="s">
        <v>1955</v>
      </c>
      <c r="O624" t="s">
        <v>23</v>
      </c>
      <c r="P624" s="19">
        <f>VLOOKUP(MAP_Thailand3[[#This Row],[ADM1_TH]],[1]AREA_CD!$A:$B,2,0)</f>
        <v>4</v>
      </c>
    </row>
    <row r="625" spans="1:16" x14ac:dyDescent="0.3">
      <c r="A625" t="str">
        <f>_xlfn.CONCAT(MAP_Thailand3[[#This Row],[ADM1_TH]],MAP_Thailand3[[#This Row],[ADM2_TH]],MAP_Thailand3[[#This Row],[ADM3_TH]])</f>
        <v>อ่างทองเมืองอ่างทองมหาดไทย</v>
      </c>
      <c r="B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TH150107</v>
      </c>
      <c r="C625" t="s">
        <v>252</v>
      </c>
      <c r="D625">
        <v>0.14775032131499999</v>
      </c>
      <c r="E625">
        <v>8.6328852113900004E-4</v>
      </c>
      <c r="F625" t="s">
        <v>33</v>
      </c>
      <c r="G625" t="s">
        <v>34</v>
      </c>
      <c r="H625" t="str">
        <f>VLOOKUP(MAP_Thailand3[[#This Row],[ADM1_EN]],$F$2:$H$78,3,0)</f>
        <v>TH15</v>
      </c>
      <c r="I625" t="s">
        <v>1937</v>
      </c>
      <c r="J625" t="s">
        <v>1938</v>
      </c>
      <c r="K625" t="s">
        <v>1939</v>
      </c>
      <c r="L625" t="s">
        <v>1956</v>
      </c>
      <c r="M625" t="s">
        <v>1957</v>
      </c>
      <c r="N625" t="s">
        <v>1958</v>
      </c>
      <c r="O625" t="s">
        <v>23</v>
      </c>
      <c r="P625" s="19">
        <f>VLOOKUP(MAP_Thailand3[[#This Row],[ADM1_TH]],[1]AREA_CD!$A:$B,2,0)</f>
        <v>4</v>
      </c>
    </row>
    <row r="626" spans="1:16" x14ac:dyDescent="0.3">
      <c r="A626" t="str">
        <f>_xlfn.CONCAT(MAP_Thailand3[[#This Row],[ADM1_TH]],MAP_Thailand3[[#This Row],[ADM2_TH]],MAP_Thailand3[[#This Row],[ADM3_TH]])</f>
        <v>อ่างทองเมืองอ่างทองบ้านอิฐ</v>
      </c>
      <c r="B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TH150108</v>
      </c>
      <c r="C626" t="s">
        <v>252</v>
      </c>
      <c r="D626">
        <v>0.115778312115</v>
      </c>
      <c r="E626">
        <v>7.53110554966E-4</v>
      </c>
      <c r="F626" t="s">
        <v>33</v>
      </c>
      <c r="G626" t="s">
        <v>34</v>
      </c>
      <c r="H626" t="str">
        <f>VLOOKUP(MAP_Thailand3[[#This Row],[ADM1_EN]],$F$2:$H$78,3,0)</f>
        <v>TH15</v>
      </c>
      <c r="I626" t="s">
        <v>1937</v>
      </c>
      <c r="J626" t="s">
        <v>1938</v>
      </c>
      <c r="K626" t="s">
        <v>1939</v>
      </c>
      <c r="L626" t="s">
        <v>1959</v>
      </c>
      <c r="M626" t="s">
        <v>1960</v>
      </c>
      <c r="N626" t="s">
        <v>1961</v>
      </c>
      <c r="O626" t="s">
        <v>23</v>
      </c>
      <c r="P626" s="19">
        <f>VLOOKUP(MAP_Thailand3[[#This Row],[ADM1_TH]],[1]AREA_CD!$A:$B,2,0)</f>
        <v>4</v>
      </c>
    </row>
    <row r="627" spans="1:16" x14ac:dyDescent="0.3">
      <c r="A627" t="str">
        <f>_xlfn.CONCAT(MAP_Thailand3[[#This Row],[ADM1_TH]],MAP_Thailand3[[#This Row],[ADM2_TH]],MAP_Thailand3[[#This Row],[ADM3_TH]])</f>
        <v>อ่างทองเมืองอ่างทองหัวไผ่</v>
      </c>
      <c r="B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TH150109</v>
      </c>
      <c r="C627" t="s">
        <v>252</v>
      </c>
      <c r="D627">
        <v>0.154359120066</v>
      </c>
      <c r="E627">
        <v>9.3937473866800001E-4</v>
      </c>
      <c r="F627" t="s">
        <v>33</v>
      </c>
      <c r="G627" t="s">
        <v>34</v>
      </c>
      <c r="H627" t="str">
        <f>VLOOKUP(MAP_Thailand3[[#This Row],[ADM1_EN]],$F$2:$H$78,3,0)</f>
        <v>TH15</v>
      </c>
      <c r="I627" t="s">
        <v>1937</v>
      </c>
      <c r="J627" t="s">
        <v>1938</v>
      </c>
      <c r="K627" t="s">
        <v>1939</v>
      </c>
      <c r="L627" t="s">
        <v>1895</v>
      </c>
      <c r="M627" t="s">
        <v>1896</v>
      </c>
      <c r="N627" t="s">
        <v>1962</v>
      </c>
      <c r="O627" t="s">
        <v>23</v>
      </c>
      <c r="P627" s="19">
        <f>VLOOKUP(MAP_Thailand3[[#This Row],[ADM1_TH]],[1]AREA_CD!$A:$B,2,0)</f>
        <v>4</v>
      </c>
    </row>
    <row r="628" spans="1:16" x14ac:dyDescent="0.3">
      <c r="A628" t="str">
        <f>_xlfn.CONCAT(MAP_Thailand3[[#This Row],[ADM1_TH]],MAP_Thailand3[[#This Row],[ADM2_TH]],MAP_Thailand3[[#This Row],[ADM3_TH]])</f>
        <v>อ่างทองเมืองอ่างทองจำปาหล่อ</v>
      </c>
      <c r="B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TH150110</v>
      </c>
      <c r="C628" t="s">
        <v>252</v>
      </c>
      <c r="D628">
        <v>0.17754811303500001</v>
      </c>
      <c r="E628">
        <v>1.2440399091799999E-3</v>
      </c>
      <c r="F628" t="s">
        <v>33</v>
      </c>
      <c r="G628" t="s">
        <v>34</v>
      </c>
      <c r="H628" t="str">
        <f>VLOOKUP(MAP_Thailand3[[#This Row],[ADM1_EN]],$F$2:$H$78,3,0)</f>
        <v>TH15</v>
      </c>
      <c r="I628" t="s">
        <v>1937</v>
      </c>
      <c r="J628" t="s">
        <v>1938</v>
      </c>
      <c r="K628" t="s">
        <v>1939</v>
      </c>
      <c r="L628" t="s">
        <v>1963</v>
      </c>
      <c r="M628" t="s">
        <v>1964</v>
      </c>
      <c r="N628" t="s">
        <v>1965</v>
      </c>
      <c r="O628" t="s">
        <v>23</v>
      </c>
      <c r="P628" s="19">
        <f>VLOOKUP(MAP_Thailand3[[#This Row],[ADM1_TH]],[1]AREA_CD!$A:$B,2,0)</f>
        <v>4</v>
      </c>
    </row>
    <row r="629" spans="1:16" x14ac:dyDescent="0.3">
      <c r="A629" t="str">
        <f>_xlfn.CONCAT(MAP_Thailand3[[#This Row],[ADM1_TH]],MAP_Thailand3[[#This Row],[ADM2_TH]],MAP_Thailand3[[#This Row],[ADM3_TH]])</f>
        <v>อ่างทองเมืองอ่างทองโพสะ</v>
      </c>
      <c r="B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TH150111</v>
      </c>
      <c r="C629" t="s">
        <v>252</v>
      </c>
      <c r="D629">
        <v>0.171098066434</v>
      </c>
      <c r="E629">
        <v>8.08964957212E-4</v>
      </c>
      <c r="F629" t="s">
        <v>33</v>
      </c>
      <c r="G629" t="s">
        <v>34</v>
      </c>
      <c r="H629" t="str">
        <f>VLOOKUP(MAP_Thailand3[[#This Row],[ADM1_EN]],$F$2:$H$78,3,0)</f>
        <v>TH15</v>
      </c>
      <c r="I629" t="s">
        <v>1937</v>
      </c>
      <c r="J629" t="s">
        <v>1938</v>
      </c>
      <c r="K629" t="s">
        <v>1939</v>
      </c>
      <c r="L629" t="s">
        <v>1966</v>
      </c>
      <c r="M629" t="s">
        <v>1967</v>
      </c>
      <c r="N629" t="s">
        <v>1968</v>
      </c>
      <c r="O629" t="s">
        <v>23</v>
      </c>
      <c r="P629" s="19">
        <f>VLOOKUP(MAP_Thailand3[[#This Row],[ADM1_TH]],[1]AREA_CD!$A:$B,2,0)</f>
        <v>4</v>
      </c>
    </row>
    <row r="630" spans="1:16" x14ac:dyDescent="0.3">
      <c r="A630" t="str">
        <f>_xlfn.CONCAT(MAP_Thailand3[[#This Row],[ADM1_TH]],MAP_Thailand3[[#This Row],[ADM2_TH]],MAP_Thailand3[[#This Row],[ADM3_TH]])</f>
        <v>อ่างทองเมืองอ่างทองบ้านรี</v>
      </c>
      <c r="B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TH150112</v>
      </c>
      <c r="C630" t="s">
        <v>252</v>
      </c>
      <c r="D630">
        <v>0.107070195534</v>
      </c>
      <c r="E630">
        <v>4.2819541975099999E-4</v>
      </c>
      <c r="F630" t="s">
        <v>33</v>
      </c>
      <c r="G630" t="s">
        <v>34</v>
      </c>
      <c r="H630" t="str">
        <f>VLOOKUP(MAP_Thailand3[[#This Row],[ADM1_EN]],$F$2:$H$78,3,0)</f>
        <v>TH15</v>
      </c>
      <c r="I630" t="s">
        <v>1937</v>
      </c>
      <c r="J630" t="s">
        <v>1938</v>
      </c>
      <c r="K630" t="s">
        <v>1939</v>
      </c>
      <c r="L630" t="s">
        <v>1969</v>
      </c>
      <c r="M630" t="s">
        <v>1970</v>
      </c>
      <c r="N630" t="s">
        <v>1971</v>
      </c>
      <c r="O630" t="s">
        <v>23</v>
      </c>
      <c r="P630" s="19">
        <f>VLOOKUP(MAP_Thailand3[[#This Row],[ADM1_TH]],[1]AREA_CD!$A:$B,2,0)</f>
        <v>4</v>
      </c>
    </row>
    <row r="631" spans="1:16" x14ac:dyDescent="0.3">
      <c r="A631" t="str">
        <f>_xlfn.CONCAT(MAP_Thailand3[[#This Row],[ADM1_TH]],MAP_Thailand3[[#This Row],[ADM2_TH]],MAP_Thailand3[[#This Row],[ADM3_TH]])</f>
        <v>อ่างทองเมืองอ่างทองคลองวัว</v>
      </c>
      <c r="B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TH150113</v>
      </c>
      <c r="C631" t="s">
        <v>252</v>
      </c>
      <c r="D631">
        <v>0.155530794443</v>
      </c>
      <c r="E631">
        <v>1.0056584601499999E-3</v>
      </c>
      <c r="F631" t="s">
        <v>33</v>
      </c>
      <c r="G631" t="s">
        <v>34</v>
      </c>
      <c r="H631" t="str">
        <f>VLOOKUP(MAP_Thailand3[[#This Row],[ADM1_EN]],$F$2:$H$78,3,0)</f>
        <v>TH15</v>
      </c>
      <c r="I631" t="s">
        <v>1937</v>
      </c>
      <c r="J631" t="s">
        <v>1938</v>
      </c>
      <c r="K631" t="s">
        <v>1939</v>
      </c>
      <c r="L631" t="s">
        <v>1972</v>
      </c>
      <c r="M631" t="s">
        <v>1973</v>
      </c>
      <c r="N631" t="s">
        <v>1974</v>
      </c>
      <c r="O631" t="s">
        <v>23</v>
      </c>
      <c r="P631" s="19">
        <f>VLOOKUP(MAP_Thailand3[[#This Row],[ADM1_TH]],[1]AREA_CD!$A:$B,2,0)</f>
        <v>4</v>
      </c>
    </row>
    <row r="632" spans="1:16" x14ac:dyDescent="0.3">
      <c r="A632" t="str">
        <f>_xlfn.CONCAT(MAP_Thailand3[[#This Row],[ADM1_TH]],MAP_Thailand3[[#This Row],[ADM2_TH]],MAP_Thailand3[[#This Row],[ADM3_TH]])</f>
        <v>อ่างทองเมืองอ่างทองย่านซื่อ</v>
      </c>
      <c r="B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TH150114</v>
      </c>
      <c r="C632" t="s">
        <v>252</v>
      </c>
      <c r="D632">
        <v>0.13365614903699999</v>
      </c>
      <c r="E632">
        <v>5.7929411047100002E-4</v>
      </c>
      <c r="F632" t="s">
        <v>33</v>
      </c>
      <c r="G632" t="s">
        <v>34</v>
      </c>
      <c r="H632" t="str">
        <f>VLOOKUP(MAP_Thailand3[[#This Row],[ADM1_EN]],$F$2:$H$78,3,0)</f>
        <v>TH15</v>
      </c>
      <c r="I632" t="s">
        <v>1937</v>
      </c>
      <c r="J632" t="s">
        <v>1938</v>
      </c>
      <c r="K632" t="s">
        <v>1939</v>
      </c>
      <c r="L632" t="s">
        <v>1975</v>
      </c>
      <c r="M632" t="s">
        <v>1976</v>
      </c>
      <c r="N632" t="s">
        <v>1977</v>
      </c>
      <c r="O632" t="s">
        <v>23</v>
      </c>
      <c r="P632" s="19">
        <f>VLOOKUP(MAP_Thailand3[[#This Row],[ADM1_TH]],[1]AREA_CD!$A:$B,2,0)</f>
        <v>4</v>
      </c>
    </row>
    <row r="633" spans="1:16" x14ac:dyDescent="0.3">
      <c r="A633" t="str">
        <f>_xlfn.CONCAT(MAP_Thailand3[[#This Row],[ADM1_TH]],MAP_Thailand3[[#This Row],[ADM2_TH]],MAP_Thailand3[[#This Row],[ADM3_TH]])</f>
        <v>อ่างทองไชโยจรเข้ร้อง</v>
      </c>
      <c r="B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TH150201</v>
      </c>
      <c r="C633" t="s">
        <v>252</v>
      </c>
      <c r="D633">
        <v>0.148323592309</v>
      </c>
      <c r="E633">
        <v>9.4260382987600003E-4</v>
      </c>
      <c r="F633" t="s">
        <v>33</v>
      </c>
      <c r="G633" t="s">
        <v>34</v>
      </c>
      <c r="H633" t="str">
        <f>VLOOKUP(MAP_Thailand3[[#This Row],[ADM1_EN]],$F$2:$H$78,3,0)</f>
        <v>TH15</v>
      </c>
      <c r="I633" t="s">
        <v>1978</v>
      </c>
      <c r="J633" t="s">
        <v>1979</v>
      </c>
      <c r="K633" t="s">
        <v>1980</v>
      </c>
      <c r="L633" t="s">
        <v>1981</v>
      </c>
      <c r="M633" t="s">
        <v>1982</v>
      </c>
      <c r="N633" t="s">
        <v>1983</v>
      </c>
      <c r="O633" t="s">
        <v>23</v>
      </c>
      <c r="P633" s="19">
        <f>VLOOKUP(MAP_Thailand3[[#This Row],[ADM1_TH]],[1]AREA_CD!$A:$B,2,0)</f>
        <v>4</v>
      </c>
    </row>
    <row r="634" spans="1:16" x14ac:dyDescent="0.3">
      <c r="A634" t="str">
        <f>_xlfn.CONCAT(MAP_Thailand3[[#This Row],[ADM1_TH]],MAP_Thailand3[[#This Row],[ADM2_TH]],MAP_Thailand3[[#This Row],[ADM3_TH]])</f>
        <v>อ่างทองไชโยไชยภูมิ</v>
      </c>
      <c r="B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TH150202</v>
      </c>
      <c r="C634" t="s">
        <v>252</v>
      </c>
      <c r="D634">
        <v>0.13759653943299999</v>
      </c>
      <c r="E634">
        <v>7.2763887141599998E-4</v>
      </c>
      <c r="F634" t="s">
        <v>33</v>
      </c>
      <c r="G634" t="s">
        <v>34</v>
      </c>
      <c r="H634" t="str">
        <f>VLOOKUP(MAP_Thailand3[[#This Row],[ADM1_EN]],$F$2:$H$78,3,0)</f>
        <v>TH15</v>
      </c>
      <c r="I634" t="s">
        <v>1978</v>
      </c>
      <c r="J634" t="s">
        <v>1979</v>
      </c>
      <c r="K634" t="s">
        <v>1980</v>
      </c>
      <c r="L634" t="s">
        <v>91</v>
      </c>
      <c r="M634" t="s">
        <v>1984</v>
      </c>
      <c r="N634" t="s">
        <v>1985</v>
      </c>
      <c r="O634" t="s">
        <v>23</v>
      </c>
      <c r="P634" s="19">
        <f>VLOOKUP(MAP_Thailand3[[#This Row],[ADM1_TH]],[1]AREA_CD!$A:$B,2,0)</f>
        <v>4</v>
      </c>
    </row>
    <row r="635" spans="1:16" x14ac:dyDescent="0.3">
      <c r="A635" t="str">
        <f>_xlfn.CONCAT(MAP_Thailand3[[#This Row],[ADM1_TH]],MAP_Thailand3[[#This Row],[ADM2_TH]],MAP_Thailand3[[#This Row],[ADM3_TH]])</f>
        <v>อ่างทองไชโยชัยฤทธิ์</v>
      </c>
      <c r="B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TH150203</v>
      </c>
      <c r="C635" t="s">
        <v>252</v>
      </c>
      <c r="D635">
        <v>0.166272839123</v>
      </c>
      <c r="E635">
        <v>8.5989561467799997E-4</v>
      </c>
      <c r="F635" t="s">
        <v>33</v>
      </c>
      <c r="G635" t="s">
        <v>34</v>
      </c>
      <c r="H635" t="str">
        <f>VLOOKUP(MAP_Thailand3[[#This Row],[ADM1_EN]],$F$2:$H$78,3,0)</f>
        <v>TH15</v>
      </c>
      <c r="I635" t="s">
        <v>1978</v>
      </c>
      <c r="J635" t="s">
        <v>1979</v>
      </c>
      <c r="K635" t="s">
        <v>1980</v>
      </c>
      <c r="L635" t="s">
        <v>1986</v>
      </c>
      <c r="M635" t="s">
        <v>1987</v>
      </c>
      <c r="N635" t="s">
        <v>1988</v>
      </c>
      <c r="O635" t="s">
        <v>23</v>
      </c>
      <c r="P635" s="19">
        <f>VLOOKUP(MAP_Thailand3[[#This Row],[ADM1_TH]],[1]AREA_CD!$A:$B,2,0)</f>
        <v>4</v>
      </c>
    </row>
    <row r="636" spans="1:16" x14ac:dyDescent="0.3">
      <c r="A636" t="str">
        <f>_xlfn.CONCAT(MAP_Thailand3[[#This Row],[ADM1_TH]],MAP_Thailand3[[#This Row],[ADM2_TH]],MAP_Thailand3[[#This Row],[ADM3_TH]])</f>
        <v>อ่างทองไชโยเทวราช</v>
      </c>
      <c r="B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TH150204</v>
      </c>
      <c r="C636" t="s">
        <v>252</v>
      </c>
      <c r="D636">
        <v>0.143665354376</v>
      </c>
      <c r="E636">
        <v>7.4064641432999997E-4</v>
      </c>
      <c r="F636" t="s">
        <v>33</v>
      </c>
      <c r="G636" t="s">
        <v>34</v>
      </c>
      <c r="H636" t="str">
        <f>VLOOKUP(MAP_Thailand3[[#This Row],[ADM1_EN]],$F$2:$H$78,3,0)</f>
        <v>TH15</v>
      </c>
      <c r="I636" t="s">
        <v>1978</v>
      </c>
      <c r="J636" t="s">
        <v>1979</v>
      </c>
      <c r="K636" t="s">
        <v>1980</v>
      </c>
      <c r="L636" t="s">
        <v>1989</v>
      </c>
      <c r="M636" t="s">
        <v>1990</v>
      </c>
      <c r="N636" t="s">
        <v>1991</v>
      </c>
      <c r="O636" t="s">
        <v>23</v>
      </c>
      <c r="P636" s="19">
        <f>VLOOKUP(MAP_Thailand3[[#This Row],[ADM1_TH]],[1]AREA_CD!$A:$B,2,0)</f>
        <v>4</v>
      </c>
    </row>
    <row r="637" spans="1:16" x14ac:dyDescent="0.3">
      <c r="A637" t="str">
        <f>_xlfn.CONCAT(MAP_Thailand3[[#This Row],[ADM1_TH]],MAP_Thailand3[[#This Row],[ADM2_TH]],MAP_Thailand3[[#This Row],[ADM3_TH]])</f>
        <v>อ่างทองไชโยราชสถิตย์</v>
      </c>
      <c r="B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TH150205</v>
      </c>
      <c r="C637" t="s">
        <v>252</v>
      </c>
      <c r="D637">
        <v>0.14630249157700001</v>
      </c>
      <c r="E637">
        <v>8.1058392561099998E-4</v>
      </c>
      <c r="F637" t="s">
        <v>33</v>
      </c>
      <c r="G637" t="s">
        <v>34</v>
      </c>
      <c r="H637" t="str">
        <f>VLOOKUP(MAP_Thailand3[[#This Row],[ADM1_EN]],$F$2:$H$78,3,0)</f>
        <v>TH15</v>
      </c>
      <c r="I637" t="s">
        <v>1978</v>
      </c>
      <c r="J637" t="s">
        <v>1979</v>
      </c>
      <c r="K637" t="s">
        <v>1980</v>
      </c>
      <c r="L637" t="s">
        <v>1992</v>
      </c>
      <c r="M637" t="s">
        <v>1993</v>
      </c>
      <c r="N637" t="s">
        <v>1994</v>
      </c>
      <c r="O637" t="s">
        <v>23</v>
      </c>
      <c r="P637" s="19">
        <f>VLOOKUP(MAP_Thailand3[[#This Row],[ADM1_TH]],[1]AREA_CD!$A:$B,2,0)</f>
        <v>4</v>
      </c>
    </row>
    <row r="638" spans="1:16" x14ac:dyDescent="0.3">
      <c r="A638" t="str">
        <f>_xlfn.CONCAT(MAP_Thailand3[[#This Row],[ADM1_TH]],MAP_Thailand3[[#This Row],[ADM2_TH]],MAP_Thailand3[[#This Row],[ADM3_TH]])</f>
        <v>อ่างทองไชโยไชโย</v>
      </c>
      <c r="B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TH150206</v>
      </c>
      <c r="C638" t="s">
        <v>252</v>
      </c>
      <c r="D638">
        <v>0.13677312471299999</v>
      </c>
      <c r="E638">
        <v>6.6065325511499996E-4</v>
      </c>
      <c r="F638" t="s">
        <v>33</v>
      </c>
      <c r="G638" t="s">
        <v>34</v>
      </c>
      <c r="H638" t="str">
        <f>VLOOKUP(MAP_Thailand3[[#This Row],[ADM1_EN]],$F$2:$H$78,3,0)</f>
        <v>TH15</v>
      </c>
      <c r="I638" t="s">
        <v>1978</v>
      </c>
      <c r="J638" t="s">
        <v>1979</v>
      </c>
      <c r="K638" t="s">
        <v>1980</v>
      </c>
      <c r="L638" t="s">
        <v>1978</v>
      </c>
      <c r="M638" t="s">
        <v>1979</v>
      </c>
      <c r="N638" t="s">
        <v>1995</v>
      </c>
      <c r="O638" t="s">
        <v>23</v>
      </c>
      <c r="P638" s="19">
        <f>VLOOKUP(MAP_Thailand3[[#This Row],[ADM1_TH]],[1]AREA_CD!$A:$B,2,0)</f>
        <v>4</v>
      </c>
    </row>
    <row r="639" spans="1:16" x14ac:dyDescent="0.3">
      <c r="A639" t="str">
        <f>_xlfn.CONCAT(MAP_Thailand3[[#This Row],[ADM1_TH]],MAP_Thailand3[[#This Row],[ADM2_TH]],MAP_Thailand3[[#This Row],[ADM3_TH]])</f>
        <v>อ่างทองไชโยหลักฟ้า</v>
      </c>
      <c r="B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TH150207</v>
      </c>
      <c r="C639" t="s">
        <v>252</v>
      </c>
      <c r="D639">
        <v>0.13462844842300001</v>
      </c>
      <c r="E639">
        <v>7.1786839458999998E-4</v>
      </c>
      <c r="F639" t="s">
        <v>33</v>
      </c>
      <c r="G639" t="s">
        <v>34</v>
      </c>
      <c r="H639" t="str">
        <f>VLOOKUP(MAP_Thailand3[[#This Row],[ADM1_EN]],$F$2:$H$78,3,0)</f>
        <v>TH15</v>
      </c>
      <c r="I639" t="s">
        <v>1978</v>
      </c>
      <c r="J639" t="s">
        <v>1979</v>
      </c>
      <c r="K639" t="s">
        <v>1980</v>
      </c>
      <c r="L639" t="s">
        <v>1996</v>
      </c>
      <c r="M639" t="s">
        <v>1997</v>
      </c>
      <c r="N639" t="s">
        <v>1998</v>
      </c>
      <c r="O639" t="s">
        <v>23</v>
      </c>
      <c r="P639" s="19">
        <f>VLOOKUP(MAP_Thailand3[[#This Row],[ADM1_TH]],[1]AREA_CD!$A:$B,2,0)</f>
        <v>4</v>
      </c>
    </row>
    <row r="640" spans="1:16" x14ac:dyDescent="0.3">
      <c r="A640" t="str">
        <f>_xlfn.CONCAT(MAP_Thailand3[[#This Row],[ADM1_TH]],MAP_Thailand3[[#This Row],[ADM2_TH]],MAP_Thailand3[[#This Row],[ADM3_TH]])</f>
        <v>อ่างทองไชโยชะไว</v>
      </c>
      <c r="B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TH150208</v>
      </c>
      <c r="C640" t="s">
        <v>252</v>
      </c>
      <c r="D640">
        <v>0.10992035146199999</v>
      </c>
      <c r="E640">
        <v>2.2413997216800001E-4</v>
      </c>
      <c r="F640" t="s">
        <v>33</v>
      </c>
      <c r="G640" t="s">
        <v>34</v>
      </c>
      <c r="H640" t="str">
        <f>VLOOKUP(MAP_Thailand3[[#This Row],[ADM1_EN]],$F$2:$H$78,3,0)</f>
        <v>TH15</v>
      </c>
      <c r="I640" t="s">
        <v>1978</v>
      </c>
      <c r="J640" t="s">
        <v>1979</v>
      </c>
      <c r="K640" t="s">
        <v>1980</v>
      </c>
      <c r="L640" t="s">
        <v>1999</v>
      </c>
      <c r="M640" t="s">
        <v>2000</v>
      </c>
      <c r="N640" t="s">
        <v>2001</v>
      </c>
      <c r="O640" t="s">
        <v>23</v>
      </c>
      <c r="P640" s="19">
        <f>VLOOKUP(MAP_Thailand3[[#This Row],[ADM1_TH]],[1]AREA_CD!$A:$B,2,0)</f>
        <v>4</v>
      </c>
    </row>
    <row r="641" spans="1:16" x14ac:dyDescent="0.3">
      <c r="A641" t="str">
        <f>_xlfn.CONCAT(MAP_Thailand3[[#This Row],[ADM1_TH]],MAP_Thailand3[[#This Row],[ADM2_TH]],MAP_Thailand3[[#This Row],[ADM3_TH]])</f>
        <v>อ่างทองไชโยตรีณรงค์</v>
      </c>
      <c r="B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TH150209</v>
      </c>
      <c r="C641" t="s">
        <v>252</v>
      </c>
      <c r="D641">
        <v>0.13859357025399999</v>
      </c>
      <c r="E641">
        <v>2.54167536727E-4</v>
      </c>
      <c r="F641" t="s">
        <v>33</v>
      </c>
      <c r="G641" t="s">
        <v>34</v>
      </c>
      <c r="H641" t="str">
        <f>VLOOKUP(MAP_Thailand3[[#This Row],[ADM1_EN]],$F$2:$H$78,3,0)</f>
        <v>TH15</v>
      </c>
      <c r="I641" t="s">
        <v>1978</v>
      </c>
      <c r="J641" t="s">
        <v>1979</v>
      </c>
      <c r="K641" t="s">
        <v>1980</v>
      </c>
      <c r="L641" t="s">
        <v>2002</v>
      </c>
      <c r="M641" t="s">
        <v>2003</v>
      </c>
      <c r="N641" t="s">
        <v>2004</v>
      </c>
      <c r="O641" t="s">
        <v>23</v>
      </c>
      <c r="P641" s="19">
        <f>VLOOKUP(MAP_Thailand3[[#This Row],[ADM1_TH]],[1]AREA_CD!$A:$B,2,0)</f>
        <v>4</v>
      </c>
    </row>
    <row r="642" spans="1:16" x14ac:dyDescent="0.3">
      <c r="A642" t="str">
        <f>_xlfn.CONCAT(MAP_Thailand3[[#This Row],[ADM1_TH]],MAP_Thailand3[[#This Row],[ADM2_TH]],MAP_Thailand3[[#This Row],[ADM3_TH]])</f>
        <v>อ่างทองป่าโมกบางปลากด</v>
      </c>
      <c r="B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TH150301</v>
      </c>
      <c r="C642" t="s">
        <v>252</v>
      </c>
      <c r="D642">
        <v>0.15642939635200001</v>
      </c>
      <c r="E642">
        <v>4.5009200445199999E-4</v>
      </c>
      <c r="F642" t="s">
        <v>33</v>
      </c>
      <c r="G642" t="s">
        <v>34</v>
      </c>
      <c r="H642" t="str">
        <f>VLOOKUP(MAP_Thailand3[[#This Row],[ADM1_EN]],$F$2:$H$78,3,0)</f>
        <v>TH15</v>
      </c>
      <c r="I642" t="s">
        <v>2005</v>
      </c>
      <c r="J642" t="s">
        <v>2006</v>
      </c>
      <c r="K642" t="s">
        <v>2007</v>
      </c>
      <c r="L642" t="s">
        <v>2008</v>
      </c>
      <c r="M642" t="s">
        <v>2009</v>
      </c>
      <c r="N642" t="s">
        <v>2010</v>
      </c>
      <c r="O642" t="s">
        <v>23</v>
      </c>
      <c r="P642" s="19">
        <f>VLOOKUP(MAP_Thailand3[[#This Row],[ADM1_TH]],[1]AREA_CD!$A:$B,2,0)</f>
        <v>4</v>
      </c>
    </row>
    <row r="643" spans="1:16" x14ac:dyDescent="0.3">
      <c r="A643" t="str">
        <f>_xlfn.CONCAT(MAP_Thailand3[[#This Row],[ADM1_TH]],MAP_Thailand3[[#This Row],[ADM2_TH]],MAP_Thailand3[[#This Row],[ADM3_TH]])</f>
        <v>อ่างทองป่าโมกป่าโมก</v>
      </c>
      <c r="B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TH150302</v>
      </c>
      <c r="C643" t="s">
        <v>252</v>
      </c>
      <c r="D643">
        <v>0.17189668648699999</v>
      </c>
      <c r="E643">
        <v>6.9570404979199996E-4</v>
      </c>
      <c r="F643" t="s">
        <v>33</v>
      </c>
      <c r="G643" t="s">
        <v>34</v>
      </c>
      <c r="H643" t="str">
        <f>VLOOKUP(MAP_Thailand3[[#This Row],[ADM1_EN]],$F$2:$H$78,3,0)</f>
        <v>TH15</v>
      </c>
      <c r="I643" t="s">
        <v>2005</v>
      </c>
      <c r="J643" t="s">
        <v>2006</v>
      </c>
      <c r="K643" t="s">
        <v>2007</v>
      </c>
      <c r="L643" t="s">
        <v>2005</v>
      </c>
      <c r="M643" t="s">
        <v>2006</v>
      </c>
      <c r="N643" t="s">
        <v>2011</v>
      </c>
      <c r="O643" t="s">
        <v>23</v>
      </c>
      <c r="P643" s="19">
        <f>VLOOKUP(MAP_Thailand3[[#This Row],[ADM1_TH]],[1]AREA_CD!$A:$B,2,0)</f>
        <v>4</v>
      </c>
    </row>
    <row r="644" spans="1:16" x14ac:dyDescent="0.3">
      <c r="A644" t="str">
        <f>_xlfn.CONCAT(MAP_Thailand3[[#This Row],[ADM1_TH]],MAP_Thailand3[[#This Row],[ADM2_TH]],MAP_Thailand3[[#This Row],[ADM3_TH]])</f>
        <v>อ่างทองป่าโมกสายทอง</v>
      </c>
      <c r="B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TH150303</v>
      </c>
      <c r="C644" t="s">
        <v>252</v>
      </c>
      <c r="D644">
        <v>0.19070500275800001</v>
      </c>
      <c r="E644">
        <v>8.5294879830799997E-4</v>
      </c>
      <c r="F644" t="s">
        <v>33</v>
      </c>
      <c r="G644" t="s">
        <v>34</v>
      </c>
      <c r="H644" t="str">
        <f>VLOOKUP(MAP_Thailand3[[#This Row],[ADM1_EN]],$F$2:$H$78,3,0)</f>
        <v>TH15</v>
      </c>
      <c r="I644" t="s">
        <v>2005</v>
      </c>
      <c r="J644" t="s">
        <v>2006</v>
      </c>
      <c r="K644" t="s">
        <v>2007</v>
      </c>
      <c r="L644" t="s">
        <v>2012</v>
      </c>
      <c r="M644" t="s">
        <v>2013</v>
      </c>
      <c r="N644" t="s">
        <v>2014</v>
      </c>
      <c r="O644" t="s">
        <v>23</v>
      </c>
      <c r="P644" s="19">
        <f>VLOOKUP(MAP_Thailand3[[#This Row],[ADM1_TH]],[1]AREA_CD!$A:$B,2,0)</f>
        <v>4</v>
      </c>
    </row>
    <row r="645" spans="1:16" x14ac:dyDescent="0.3">
      <c r="A645" t="str">
        <f>_xlfn.CONCAT(MAP_Thailand3[[#This Row],[ADM1_TH]],MAP_Thailand3[[#This Row],[ADM2_TH]],MAP_Thailand3[[#This Row],[ADM3_TH]])</f>
        <v>อ่างทองป่าโมกโรงช้าง</v>
      </c>
      <c r="B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TH150304</v>
      </c>
      <c r="C645" t="s">
        <v>252</v>
      </c>
      <c r="D645">
        <v>0.14397643721699999</v>
      </c>
      <c r="E645">
        <v>9.4346738523900001E-4</v>
      </c>
      <c r="F645" t="s">
        <v>33</v>
      </c>
      <c r="G645" t="s">
        <v>34</v>
      </c>
      <c r="H645" t="str">
        <f>VLOOKUP(MAP_Thailand3[[#This Row],[ADM1_EN]],$F$2:$H$78,3,0)</f>
        <v>TH15</v>
      </c>
      <c r="I645" t="s">
        <v>2005</v>
      </c>
      <c r="J645" t="s">
        <v>2006</v>
      </c>
      <c r="K645" t="s">
        <v>2007</v>
      </c>
      <c r="L645" t="s">
        <v>1904</v>
      </c>
      <c r="M645" t="s">
        <v>1905</v>
      </c>
      <c r="N645" t="s">
        <v>2015</v>
      </c>
      <c r="O645" t="s">
        <v>23</v>
      </c>
      <c r="P645" s="19">
        <f>VLOOKUP(MAP_Thailand3[[#This Row],[ADM1_TH]],[1]AREA_CD!$A:$B,2,0)</f>
        <v>4</v>
      </c>
    </row>
    <row r="646" spans="1:16" x14ac:dyDescent="0.3">
      <c r="A646" t="str">
        <f>_xlfn.CONCAT(MAP_Thailand3[[#This Row],[ADM1_TH]],MAP_Thailand3[[#This Row],[ADM2_TH]],MAP_Thailand3[[#This Row],[ADM3_TH]])</f>
        <v>อ่างทองป่าโมกบางเสด็จ</v>
      </c>
      <c r="B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TH150305</v>
      </c>
      <c r="C646" t="s">
        <v>252</v>
      </c>
      <c r="D646">
        <v>0.128855230746</v>
      </c>
      <c r="E646">
        <v>8.7312736087899999E-4</v>
      </c>
      <c r="F646" t="s">
        <v>33</v>
      </c>
      <c r="G646" t="s">
        <v>34</v>
      </c>
      <c r="H646" t="str">
        <f>VLOOKUP(MAP_Thailand3[[#This Row],[ADM1_EN]],$F$2:$H$78,3,0)</f>
        <v>TH15</v>
      </c>
      <c r="I646" t="s">
        <v>2005</v>
      </c>
      <c r="J646" t="s">
        <v>2006</v>
      </c>
      <c r="K646" t="s">
        <v>2007</v>
      </c>
      <c r="L646" t="s">
        <v>2016</v>
      </c>
      <c r="M646" t="s">
        <v>2017</v>
      </c>
      <c r="N646" t="s">
        <v>2018</v>
      </c>
      <c r="O646" t="s">
        <v>23</v>
      </c>
      <c r="P646" s="19">
        <f>VLOOKUP(MAP_Thailand3[[#This Row],[ADM1_TH]],[1]AREA_CD!$A:$B,2,0)</f>
        <v>4</v>
      </c>
    </row>
    <row r="647" spans="1:16" x14ac:dyDescent="0.3">
      <c r="A647" t="str">
        <f>_xlfn.CONCAT(MAP_Thailand3[[#This Row],[ADM1_TH]],MAP_Thailand3[[#This Row],[ADM2_TH]],MAP_Thailand3[[#This Row],[ADM3_TH]])</f>
        <v>อ่างทองป่าโมกนรสิงห์</v>
      </c>
      <c r="B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TH150306</v>
      </c>
      <c r="C647" t="s">
        <v>252</v>
      </c>
      <c r="D647">
        <v>0.15534652307999999</v>
      </c>
      <c r="E647">
        <v>4.8423752886299999E-4</v>
      </c>
      <c r="F647" t="s">
        <v>33</v>
      </c>
      <c r="G647" t="s">
        <v>34</v>
      </c>
      <c r="H647" t="str">
        <f>VLOOKUP(MAP_Thailand3[[#This Row],[ADM1_EN]],$F$2:$H$78,3,0)</f>
        <v>TH15</v>
      </c>
      <c r="I647" t="s">
        <v>2005</v>
      </c>
      <c r="J647" t="s">
        <v>2006</v>
      </c>
      <c r="K647" t="s">
        <v>2007</v>
      </c>
      <c r="L647" t="s">
        <v>2019</v>
      </c>
      <c r="M647" t="s">
        <v>2020</v>
      </c>
      <c r="N647" t="s">
        <v>2021</v>
      </c>
      <c r="O647" t="s">
        <v>23</v>
      </c>
      <c r="P647" s="19">
        <f>VLOOKUP(MAP_Thailand3[[#This Row],[ADM1_TH]],[1]AREA_CD!$A:$B,2,0)</f>
        <v>4</v>
      </c>
    </row>
    <row r="648" spans="1:16" x14ac:dyDescent="0.3">
      <c r="A648" t="str">
        <f>_xlfn.CONCAT(MAP_Thailand3[[#This Row],[ADM1_TH]],MAP_Thailand3[[#This Row],[ADM2_TH]],MAP_Thailand3[[#This Row],[ADM3_TH]])</f>
        <v>อ่างทองป่าโมกเอกราช</v>
      </c>
      <c r="B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TH150307</v>
      </c>
      <c r="C648" t="s">
        <v>252</v>
      </c>
      <c r="D648">
        <v>0.2419468307</v>
      </c>
      <c r="E648">
        <v>1.4854490452399999E-3</v>
      </c>
      <c r="F648" t="s">
        <v>33</v>
      </c>
      <c r="G648" t="s">
        <v>34</v>
      </c>
      <c r="H648" t="str">
        <f>VLOOKUP(MAP_Thailand3[[#This Row],[ADM1_EN]],$F$2:$H$78,3,0)</f>
        <v>TH15</v>
      </c>
      <c r="I648" t="s">
        <v>2005</v>
      </c>
      <c r="J648" t="s">
        <v>2006</v>
      </c>
      <c r="K648" t="s">
        <v>2007</v>
      </c>
      <c r="L648" t="s">
        <v>2022</v>
      </c>
      <c r="M648" t="s">
        <v>2023</v>
      </c>
      <c r="N648" t="s">
        <v>2024</v>
      </c>
      <c r="O648" t="s">
        <v>23</v>
      </c>
      <c r="P648" s="19">
        <f>VLOOKUP(MAP_Thailand3[[#This Row],[ADM1_TH]],[1]AREA_CD!$A:$B,2,0)</f>
        <v>4</v>
      </c>
    </row>
    <row r="649" spans="1:16" x14ac:dyDescent="0.3">
      <c r="A649" t="str">
        <f>_xlfn.CONCAT(MAP_Thailand3[[#This Row],[ADM1_TH]],MAP_Thailand3[[#This Row],[ADM2_TH]],MAP_Thailand3[[#This Row],[ADM3_TH]])</f>
        <v>อ่างทองป่าโมกโผงเผง</v>
      </c>
      <c r="B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TH150308</v>
      </c>
      <c r="C649" t="s">
        <v>252</v>
      </c>
      <c r="D649">
        <v>0.14492751386899999</v>
      </c>
      <c r="E649">
        <v>7.5023840926400005E-4</v>
      </c>
      <c r="F649" t="s">
        <v>33</v>
      </c>
      <c r="G649" t="s">
        <v>34</v>
      </c>
      <c r="H649" t="str">
        <f>VLOOKUP(MAP_Thailand3[[#This Row],[ADM1_EN]],$F$2:$H$78,3,0)</f>
        <v>TH15</v>
      </c>
      <c r="I649" t="s">
        <v>2005</v>
      </c>
      <c r="J649" t="s">
        <v>2006</v>
      </c>
      <c r="K649" t="s">
        <v>2007</v>
      </c>
      <c r="L649" t="s">
        <v>2025</v>
      </c>
      <c r="M649" t="s">
        <v>2026</v>
      </c>
      <c r="N649" t="s">
        <v>2027</v>
      </c>
      <c r="O649" t="s">
        <v>23</v>
      </c>
      <c r="P649" s="19">
        <f>VLOOKUP(MAP_Thailand3[[#This Row],[ADM1_TH]],[1]AREA_CD!$A:$B,2,0)</f>
        <v>4</v>
      </c>
    </row>
    <row r="650" spans="1:16" x14ac:dyDescent="0.3">
      <c r="A650" t="str">
        <f>_xlfn.CONCAT(MAP_Thailand3[[#This Row],[ADM1_TH]],MAP_Thailand3[[#This Row],[ADM2_TH]],MAP_Thailand3[[#This Row],[ADM3_TH]])</f>
        <v>อ่างทองโพธิ์ทองอ่างแก้ว</v>
      </c>
      <c r="B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TH150401</v>
      </c>
      <c r="C650" t="s">
        <v>252</v>
      </c>
      <c r="D650">
        <v>0.14703170365900001</v>
      </c>
      <c r="E650">
        <v>8.4787724919000004E-4</v>
      </c>
      <c r="F650" t="s">
        <v>33</v>
      </c>
      <c r="G650" t="s">
        <v>34</v>
      </c>
      <c r="H650" t="str">
        <f>VLOOKUP(MAP_Thailand3[[#This Row],[ADM1_EN]],$F$2:$H$78,3,0)</f>
        <v>TH15</v>
      </c>
      <c r="I650" t="s">
        <v>2028</v>
      </c>
      <c r="J650" t="s">
        <v>2029</v>
      </c>
      <c r="K650" t="s">
        <v>2030</v>
      </c>
      <c r="L650" t="s">
        <v>2031</v>
      </c>
      <c r="M650" t="s">
        <v>2032</v>
      </c>
      <c r="N650" t="s">
        <v>2033</v>
      </c>
      <c r="O650" t="s">
        <v>23</v>
      </c>
      <c r="P650" s="19">
        <f>VLOOKUP(MAP_Thailand3[[#This Row],[ADM1_TH]],[1]AREA_CD!$A:$B,2,0)</f>
        <v>4</v>
      </c>
    </row>
    <row r="651" spans="1:16" x14ac:dyDescent="0.3">
      <c r="A651" t="str">
        <f>_xlfn.CONCAT(MAP_Thailand3[[#This Row],[ADM1_TH]],MAP_Thailand3[[#This Row],[ADM2_TH]],MAP_Thailand3[[#This Row],[ADM3_TH]])</f>
        <v>อ่างทองโพธิ์ทองอินทประมูล</v>
      </c>
      <c r="B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TH150402</v>
      </c>
      <c r="C651" t="s">
        <v>252</v>
      </c>
      <c r="D651">
        <v>0.16888079203</v>
      </c>
      <c r="E651">
        <v>9.40404934852E-4</v>
      </c>
      <c r="F651" t="s">
        <v>33</v>
      </c>
      <c r="G651" t="s">
        <v>34</v>
      </c>
      <c r="H651" t="str">
        <f>VLOOKUP(MAP_Thailand3[[#This Row],[ADM1_EN]],$F$2:$H$78,3,0)</f>
        <v>TH15</v>
      </c>
      <c r="I651" t="s">
        <v>2028</v>
      </c>
      <c r="J651" t="s">
        <v>2029</v>
      </c>
      <c r="K651" t="s">
        <v>2030</v>
      </c>
      <c r="L651" t="s">
        <v>2034</v>
      </c>
      <c r="M651" t="s">
        <v>2035</v>
      </c>
      <c r="N651" t="s">
        <v>2036</v>
      </c>
      <c r="O651" t="s">
        <v>23</v>
      </c>
      <c r="P651" s="19">
        <f>VLOOKUP(MAP_Thailand3[[#This Row],[ADM1_TH]],[1]AREA_CD!$A:$B,2,0)</f>
        <v>4</v>
      </c>
    </row>
    <row r="652" spans="1:16" x14ac:dyDescent="0.3">
      <c r="A652" t="str">
        <f>_xlfn.CONCAT(MAP_Thailand3[[#This Row],[ADM1_TH]],MAP_Thailand3[[#This Row],[ADM2_TH]],MAP_Thailand3[[#This Row],[ADM3_TH]])</f>
        <v>อ่างทองโพธิ์ทองบางพลับ</v>
      </c>
      <c r="B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TH150403</v>
      </c>
      <c r="C652" t="s">
        <v>252</v>
      </c>
      <c r="D652">
        <v>0.11132554945799999</v>
      </c>
      <c r="E652">
        <v>5.1231918036900002E-4</v>
      </c>
      <c r="F652" t="s">
        <v>33</v>
      </c>
      <c r="G652" t="s">
        <v>34</v>
      </c>
      <c r="H652" t="str">
        <f>VLOOKUP(MAP_Thailand3[[#This Row],[ADM1_EN]],$F$2:$H$78,3,0)</f>
        <v>TH15</v>
      </c>
      <c r="I652" t="s">
        <v>2028</v>
      </c>
      <c r="J652" t="s">
        <v>2029</v>
      </c>
      <c r="K652" t="s">
        <v>2030</v>
      </c>
      <c r="L652" t="s">
        <v>1142</v>
      </c>
      <c r="M652" t="s">
        <v>1143</v>
      </c>
      <c r="N652" t="s">
        <v>2037</v>
      </c>
      <c r="O652" t="s">
        <v>23</v>
      </c>
      <c r="P652" s="19">
        <f>VLOOKUP(MAP_Thailand3[[#This Row],[ADM1_TH]],[1]AREA_CD!$A:$B,2,0)</f>
        <v>4</v>
      </c>
    </row>
    <row r="653" spans="1:16" x14ac:dyDescent="0.3">
      <c r="A653" t="str">
        <f>_xlfn.CONCAT(MAP_Thailand3[[#This Row],[ADM1_TH]],MAP_Thailand3[[#This Row],[ADM2_TH]],MAP_Thailand3[[#This Row],[ADM3_TH]])</f>
        <v>อ่างทองโพธิ์ทองหนองแม่ไก่</v>
      </c>
      <c r="B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TH150404</v>
      </c>
      <c r="C653" t="s">
        <v>252</v>
      </c>
      <c r="D653">
        <v>0.248841702522</v>
      </c>
      <c r="E653">
        <v>1.6407426358900001E-3</v>
      </c>
      <c r="F653" t="s">
        <v>33</v>
      </c>
      <c r="G653" t="s">
        <v>34</v>
      </c>
      <c r="H653" t="str">
        <f>VLOOKUP(MAP_Thailand3[[#This Row],[ADM1_EN]],$F$2:$H$78,3,0)</f>
        <v>TH15</v>
      </c>
      <c r="I653" t="s">
        <v>2028</v>
      </c>
      <c r="J653" t="s">
        <v>2029</v>
      </c>
      <c r="K653" t="s">
        <v>2030</v>
      </c>
      <c r="L653" t="s">
        <v>2038</v>
      </c>
      <c r="M653" t="s">
        <v>2039</v>
      </c>
      <c r="N653" t="s">
        <v>2040</v>
      </c>
      <c r="O653" t="s">
        <v>23</v>
      </c>
      <c r="P653" s="19">
        <f>VLOOKUP(MAP_Thailand3[[#This Row],[ADM1_TH]],[1]AREA_CD!$A:$B,2,0)</f>
        <v>4</v>
      </c>
    </row>
    <row r="654" spans="1:16" x14ac:dyDescent="0.3">
      <c r="A654" t="str">
        <f>_xlfn.CONCAT(MAP_Thailand3[[#This Row],[ADM1_TH]],MAP_Thailand3[[#This Row],[ADM2_TH]],MAP_Thailand3[[#This Row],[ADM3_TH]])</f>
        <v>อ่างทองโพธิ์ทองรำมะสัก</v>
      </c>
      <c r="B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TH150405</v>
      </c>
      <c r="C654" t="s">
        <v>252</v>
      </c>
      <c r="D654">
        <v>0.32018612025100002</v>
      </c>
      <c r="E654">
        <v>2.9702048197899999E-3</v>
      </c>
      <c r="F654" t="s">
        <v>33</v>
      </c>
      <c r="G654" t="s">
        <v>34</v>
      </c>
      <c r="H654" t="str">
        <f>VLOOKUP(MAP_Thailand3[[#This Row],[ADM1_EN]],$F$2:$H$78,3,0)</f>
        <v>TH15</v>
      </c>
      <c r="I654" t="s">
        <v>2028</v>
      </c>
      <c r="J654" t="s">
        <v>2029</v>
      </c>
      <c r="K654" t="s">
        <v>2030</v>
      </c>
      <c r="L654" t="s">
        <v>2041</v>
      </c>
      <c r="M654" t="s">
        <v>2042</v>
      </c>
      <c r="N654" t="s">
        <v>2043</v>
      </c>
      <c r="O654" t="s">
        <v>23</v>
      </c>
      <c r="P654" s="19">
        <f>VLOOKUP(MAP_Thailand3[[#This Row],[ADM1_TH]],[1]AREA_CD!$A:$B,2,0)</f>
        <v>4</v>
      </c>
    </row>
    <row r="655" spans="1:16" x14ac:dyDescent="0.3">
      <c r="A655" t="str">
        <f>_xlfn.CONCAT(MAP_Thailand3[[#This Row],[ADM1_TH]],MAP_Thailand3[[#This Row],[ADM2_TH]],MAP_Thailand3[[#This Row],[ADM3_TH]])</f>
        <v>อ่างทองโพธิ์ทองบางระกำ</v>
      </c>
      <c r="B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TH150406</v>
      </c>
      <c r="C655" t="s">
        <v>252</v>
      </c>
      <c r="D655">
        <v>0.16888606383099999</v>
      </c>
      <c r="E655">
        <v>7.0022512812099999E-4</v>
      </c>
      <c r="F655" t="s">
        <v>33</v>
      </c>
      <c r="G655" t="s">
        <v>34</v>
      </c>
      <c r="H655" t="str">
        <f>VLOOKUP(MAP_Thailand3[[#This Row],[ADM1_EN]],$F$2:$H$78,3,0)</f>
        <v>TH15</v>
      </c>
      <c r="I655" t="s">
        <v>2028</v>
      </c>
      <c r="J655" t="s">
        <v>2029</v>
      </c>
      <c r="K655" t="s">
        <v>2030</v>
      </c>
      <c r="L655" t="s">
        <v>1446</v>
      </c>
      <c r="M655" t="s">
        <v>1447</v>
      </c>
      <c r="N655" t="s">
        <v>2044</v>
      </c>
      <c r="O655" t="s">
        <v>23</v>
      </c>
      <c r="P655" s="19">
        <f>VLOOKUP(MAP_Thailand3[[#This Row],[ADM1_TH]],[1]AREA_CD!$A:$B,2,0)</f>
        <v>4</v>
      </c>
    </row>
    <row r="656" spans="1:16" x14ac:dyDescent="0.3">
      <c r="A656" t="str">
        <f>_xlfn.CONCAT(MAP_Thailand3[[#This Row],[ADM1_TH]],MAP_Thailand3[[#This Row],[ADM2_TH]],MAP_Thailand3[[#This Row],[ADM3_TH]])</f>
        <v>อ่างทองโพธิ์ทองโพธิ์รังนก</v>
      </c>
      <c r="B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TH150407</v>
      </c>
      <c r="C656" t="s">
        <v>252</v>
      </c>
      <c r="D656">
        <v>0.13166999410300001</v>
      </c>
      <c r="E656">
        <v>5.5787158995000002E-4</v>
      </c>
      <c r="F656" t="s">
        <v>33</v>
      </c>
      <c r="G656" t="s">
        <v>34</v>
      </c>
      <c r="H656" t="str">
        <f>VLOOKUP(MAP_Thailand3[[#This Row],[ADM1_EN]],$F$2:$H$78,3,0)</f>
        <v>TH15</v>
      </c>
      <c r="I656" t="s">
        <v>2028</v>
      </c>
      <c r="J656" t="s">
        <v>2029</v>
      </c>
      <c r="K656" t="s">
        <v>2030</v>
      </c>
      <c r="L656" t="s">
        <v>2045</v>
      </c>
      <c r="M656" t="s">
        <v>2046</v>
      </c>
      <c r="N656" t="s">
        <v>2047</v>
      </c>
      <c r="O656" t="s">
        <v>23</v>
      </c>
      <c r="P656" s="19">
        <f>VLOOKUP(MAP_Thailand3[[#This Row],[ADM1_TH]],[1]AREA_CD!$A:$B,2,0)</f>
        <v>4</v>
      </c>
    </row>
    <row r="657" spans="1:16" x14ac:dyDescent="0.3">
      <c r="A657" t="str">
        <f>_xlfn.CONCAT(MAP_Thailand3[[#This Row],[ADM1_TH]],MAP_Thailand3[[#This Row],[ADM2_TH]],MAP_Thailand3[[#This Row],[ADM3_TH]])</f>
        <v>อ่างทองโพธิ์ทององครักษ์</v>
      </c>
      <c r="B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TH150408</v>
      </c>
      <c r="C657" t="s">
        <v>252</v>
      </c>
      <c r="D657">
        <v>0.18965748274800001</v>
      </c>
      <c r="E657">
        <v>1.3023518466500001E-3</v>
      </c>
      <c r="F657" t="s">
        <v>33</v>
      </c>
      <c r="G657" t="s">
        <v>34</v>
      </c>
      <c r="H657" t="str">
        <f>VLOOKUP(MAP_Thailand3[[#This Row],[ADM1_EN]],$F$2:$H$78,3,0)</f>
        <v>TH15</v>
      </c>
      <c r="I657" t="s">
        <v>2028</v>
      </c>
      <c r="J657" t="s">
        <v>2029</v>
      </c>
      <c r="K657" t="s">
        <v>2030</v>
      </c>
      <c r="L657" t="s">
        <v>2048</v>
      </c>
      <c r="M657" t="s">
        <v>2049</v>
      </c>
      <c r="N657" t="s">
        <v>2050</v>
      </c>
      <c r="O657" t="s">
        <v>23</v>
      </c>
      <c r="P657" s="19">
        <f>VLOOKUP(MAP_Thailand3[[#This Row],[ADM1_TH]],[1]AREA_CD!$A:$B,2,0)</f>
        <v>4</v>
      </c>
    </row>
    <row r="658" spans="1:16" x14ac:dyDescent="0.3">
      <c r="A658" t="str">
        <f>_xlfn.CONCAT(MAP_Thailand3[[#This Row],[ADM1_TH]],MAP_Thailand3[[#This Row],[ADM2_TH]],MAP_Thailand3[[#This Row],[ADM3_TH]])</f>
        <v>อ่างทองโพธิ์ทองโคกพุทรา</v>
      </c>
      <c r="B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TH150409</v>
      </c>
      <c r="C658" t="s">
        <v>252</v>
      </c>
      <c r="D658">
        <v>0.14883552959499999</v>
      </c>
      <c r="E658">
        <v>9.73955471993E-4</v>
      </c>
      <c r="F658" t="s">
        <v>33</v>
      </c>
      <c r="G658" t="s">
        <v>34</v>
      </c>
      <c r="H658" t="str">
        <f>VLOOKUP(MAP_Thailand3[[#This Row],[ADM1_EN]],$F$2:$H$78,3,0)</f>
        <v>TH15</v>
      </c>
      <c r="I658" t="s">
        <v>2028</v>
      </c>
      <c r="J658" t="s">
        <v>2029</v>
      </c>
      <c r="K658" t="s">
        <v>2030</v>
      </c>
      <c r="L658" t="s">
        <v>2051</v>
      </c>
      <c r="M658" t="s">
        <v>2052</v>
      </c>
      <c r="N658" t="s">
        <v>2053</v>
      </c>
      <c r="O658" t="s">
        <v>23</v>
      </c>
      <c r="P658" s="19">
        <f>VLOOKUP(MAP_Thailand3[[#This Row],[ADM1_TH]],[1]AREA_CD!$A:$B,2,0)</f>
        <v>4</v>
      </c>
    </row>
    <row r="659" spans="1:16" x14ac:dyDescent="0.3">
      <c r="A659" t="str">
        <f>_xlfn.CONCAT(MAP_Thailand3[[#This Row],[ADM1_TH]],MAP_Thailand3[[#This Row],[ADM2_TH]],MAP_Thailand3[[#This Row],[ADM3_TH]])</f>
        <v>อ่างทองโพธิ์ทองยางช้าย</v>
      </c>
      <c r="B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TH150410</v>
      </c>
      <c r="C659" t="s">
        <v>252</v>
      </c>
      <c r="D659">
        <v>0.227071507698</v>
      </c>
      <c r="E659">
        <v>1.9276578574600001E-3</v>
      </c>
      <c r="F659" t="s">
        <v>33</v>
      </c>
      <c r="G659" t="s">
        <v>34</v>
      </c>
      <c r="H659" t="str">
        <f>VLOOKUP(MAP_Thailand3[[#This Row],[ADM1_EN]],$F$2:$H$78,3,0)</f>
        <v>TH15</v>
      </c>
      <c r="I659" t="s">
        <v>2028</v>
      </c>
      <c r="J659" t="s">
        <v>2029</v>
      </c>
      <c r="K659" t="s">
        <v>2030</v>
      </c>
      <c r="L659" t="s">
        <v>2054</v>
      </c>
      <c r="M659" t="s">
        <v>2055</v>
      </c>
      <c r="N659" t="s">
        <v>2056</v>
      </c>
      <c r="O659" t="s">
        <v>23</v>
      </c>
      <c r="P659" s="19">
        <f>VLOOKUP(MAP_Thailand3[[#This Row],[ADM1_TH]],[1]AREA_CD!$A:$B,2,0)</f>
        <v>4</v>
      </c>
    </row>
    <row r="660" spans="1:16" x14ac:dyDescent="0.3">
      <c r="A660" t="str">
        <f>_xlfn.CONCAT(MAP_Thailand3[[#This Row],[ADM1_TH]],MAP_Thailand3[[#This Row],[ADM2_TH]],MAP_Thailand3[[#This Row],[ADM3_TH]])</f>
        <v>อ่างทองโพธิ์ทองบ่อแร่</v>
      </c>
      <c r="B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TH150411</v>
      </c>
      <c r="C660" t="s">
        <v>252</v>
      </c>
      <c r="D660">
        <v>0.11206489502899999</v>
      </c>
      <c r="E660">
        <v>5.9125031199500002E-4</v>
      </c>
      <c r="F660" t="s">
        <v>33</v>
      </c>
      <c r="G660" t="s">
        <v>34</v>
      </c>
      <c r="H660" t="str">
        <f>VLOOKUP(MAP_Thailand3[[#This Row],[ADM1_EN]],$F$2:$H$78,3,0)</f>
        <v>TH15</v>
      </c>
      <c r="I660" t="s">
        <v>2028</v>
      </c>
      <c r="J660" t="s">
        <v>2029</v>
      </c>
      <c r="K660" t="s">
        <v>2030</v>
      </c>
      <c r="L660" t="s">
        <v>2057</v>
      </c>
      <c r="M660" t="s">
        <v>2058</v>
      </c>
      <c r="N660" t="s">
        <v>2059</v>
      </c>
      <c r="O660" t="s">
        <v>23</v>
      </c>
      <c r="P660" s="19">
        <f>VLOOKUP(MAP_Thailand3[[#This Row],[ADM1_TH]],[1]AREA_CD!$A:$B,2,0)</f>
        <v>4</v>
      </c>
    </row>
    <row r="661" spans="1:16" x14ac:dyDescent="0.3">
      <c r="A661" t="str">
        <f>_xlfn.CONCAT(MAP_Thailand3[[#This Row],[ADM1_TH]],MAP_Thailand3[[#This Row],[ADM2_TH]],MAP_Thailand3[[#This Row],[ADM3_TH]])</f>
        <v>อ่างทองโพธิ์ทองทางพระ</v>
      </c>
      <c r="B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TH150412</v>
      </c>
      <c r="C661" t="s">
        <v>252</v>
      </c>
      <c r="D661">
        <v>0.13740033278200001</v>
      </c>
      <c r="E661">
        <v>7.7443764400500004E-4</v>
      </c>
      <c r="F661" t="s">
        <v>33</v>
      </c>
      <c r="G661" t="s">
        <v>34</v>
      </c>
      <c r="H661" t="str">
        <f>VLOOKUP(MAP_Thailand3[[#This Row],[ADM1_EN]],$F$2:$H$78,3,0)</f>
        <v>TH15</v>
      </c>
      <c r="I661" t="s">
        <v>2028</v>
      </c>
      <c r="J661" t="s">
        <v>2029</v>
      </c>
      <c r="K661" t="s">
        <v>2030</v>
      </c>
      <c r="L661" t="s">
        <v>2060</v>
      </c>
      <c r="M661" t="s">
        <v>2061</v>
      </c>
      <c r="N661" t="s">
        <v>2062</v>
      </c>
      <c r="O661" t="s">
        <v>23</v>
      </c>
      <c r="P661" s="19">
        <f>VLOOKUP(MAP_Thailand3[[#This Row],[ADM1_TH]],[1]AREA_CD!$A:$B,2,0)</f>
        <v>4</v>
      </c>
    </row>
    <row r="662" spans="1:16" x14ac:dyDescent="0.3">
      <c r="A662" t="str">
        <f>_xlfn.CONCAT(MAP_Thailand3[[#This Row],[ADM1_TH]],MAP_Thailand3[[#This Row],[ADM2_TH]],MAP_Thailand3[[#This Row],[ADM3_TH]])</f>
        <v>อ่างทองโพธิ์ทองสามง่าม</v>
      </c>
      <c r="B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TH150413</v>
      </c>
      <c r="C662" t="s">
        <v>252</v>
      </c>
      <c r="D662">
        <v>0.1089521728</v>
      </c>
      <c r="E662">
        <v>4.6511527871199998E-4</v>
      </c>
      <c r="F662" t="s">
        <v>33</v>
      </c>
      <c r="G662" t="s">
        <v>34</v>
      </c>
      <c r="H662" t="str">
        <f>VLOOKUP(MAP_Thailand3[[#This Row],[ADM1_EN]],$F$2:$H$78,3,0)</f>
        <v>TH15</v>
      </c>
      <c r="I662" t="s">
        <v>2028</v>
      </c>
      <c r="J662" t="s">
        <v>2029</v>
      </c>
      <c r="K662" t="s">
        <v>2030</v>
      </c>
      <c r="L662" t="s">
        <v>2063</v>
      </c>
      <c r="M662" t="s">
        <v>2064</v>
      </c>
      <c r="N662" t="s">
        <v>2065</v>
      </c>
      <c r="O662" t="s">
        <v>23</v>
      </c>
      <c r="P662" s="19">
        <f>VLOOKUP(MAP_Thailand3[[#This Row],[ADM1_TH]],[1]AREA_CD!$A:$B,2,0)</f>
        <v>4</v>
      </c>
    </row>
    <row r="663" spans="1:16" x14ac:dyDescent="0.3">
      <c r="A663" t="str">
        <f>_xlfn.CONCAT(MAP_Thailand3[[#This Row],[ADM1_TH]],MAP_Thailand3[[#This Row],[ADM2_TH]],MAP_Thailand3[[#This Row],[ADM3_TH]])</f>
        <v>อ่างทองโพธิ์ทองบางเจ้าฉ่า</v>
      </c>
      <c r="B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TH150414</v>
      </c>
      <c r="C663" t="s">
        <v>252</v>
      </c>
      <c r="D663">
        <v>0.21934300188700001</v>
      </c>
      <c r="E663">
        <v>1.09055625358E-3</v>
      </c>
      <c r="F663" t="s">
        <v>33</v>
      </c>
      <c r="G663" t="s">
        <v>34</v>
      </c>
      <c r="H663" t="str">
        <f>VLOOKUP(MAP_Thailand3[[#This Row],[ADM1_EN]],$F$2:$H$78,3,0)</f>
        <v>TH15</v>
      </c>
      <c r="I663" t="s">
        <v>2028</v>
      </c>
      <c r="J663" t="s">
        <v>2029</v>
      </c>
      <c r="K663" t="s">
        <v>2030</v>
      </c>
      <c r="L663" t="s">
        <v>2066</v>
      </c>
      <c r="M663" t="s">
        <v>2067</v>
      </c>
      <c r="N663" t="s">
        <v>2068</v>
      </c>
      <c r="O663" t="s">
        <v>23</v>
      </c>
      <c r="P663" s="19">
        <f>VLOOKUP(MAP_Thailand3[[#This Row],[ADM1_TH]],[1]AREA_CD!$A:$B,2,0)</f>
        <v>4</v>
      </c>
    </row>
    <row r="664" spans="1:16" x14ac:dyDescent="0.3">
      <c r="A664" t="str">
        <f>_xlfn.CONCAT(MAP_Thailand3[[#This Row],[ADM1_TH]],MAP_Thailand3[[#This Row],[ADM2_TH]],MAP_Thailand3[[#This Row],[ADM3_TH]])</f>
        <v>อ่างทองโพธิ์ทองคำหยาด</v>
      </c>
      <c r="B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TH150415</v>
      </c>
      <c r="C664" t="s">
        <v>252</v>
      </c>
      <c r="D664">
        <v>0.20994393883199999</v>
      </c>
      <c r="E664">
        <v>1.37692693341E-3</v>
      </c>
      <c r="F664" t="s">
        <v>33</v>
      </c>
      <c r="G664" t="s">
        <v>34</v>
      </c>
      <c r="H664" t="str">
        <f>VLOOKUP(MAP_Thailand3[[#This Row],[ADM1_EN]],$F$2:$H$78,3,0)</f>
        <v>TH15</v>
      </c>
      <c r="I664" t="s">
        <v>2028</v>
      </c>
      <c r="J664" t="s">
        <v>2029</v>
      </c>
      <c r="K664" t="s">
        <v>2030</v>
      </c>
      <c r="L664" t="s">
        <v>2069</v>
      </c>
      <c r="M664" t="s">
        <v>2070</v>
      </c>
      <c r="N664" t="s">
        <v>2071</v>
      </c>
      <c r="O664" t="s">
        <v>23</v>
      </c>
      <c r="P664" s="19">
        <f>VLOOKUP(MAP_Thailand3[[#This Row],[ADM1_TH]],[1]AREA_CD!$A:$B,2,0)</f>
        <v>4</v>
      </c>
    </row>
    <row r="665" spans="1:16" x14ac:dyDescent="0.3">
      <c r="A665" t="str">
        <f>_xlfn.CONCAT(MAP_Thailand3[[#This Row],[ADM1_TH]],MAP_Thailand3[[#This Row],[ADM2_TH]],MAP_Thailand3[[#This Row],[ADM3_TH]])</f>
        <v>อ่างทองแสวงหาแสวงหา</v>
      </c>
      <c r="B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TH150501</v>
      </c>
      <c r="C665" t="s">
        <v>252</v>
      </c>
      <c r="D665">
        <v>0.274965522224</v>
      </c>
      <c r="E665">
        <v>2.6530348443600002E-3</v>
      </c>
      <c r="F665" t="s">
        <v>33</v>
      </c>
      <c r="G665" t="s">
        <v>34</v>
      </c>
      <c r="H665" t="str">
        <f>VLOOKUP(MAP_Thailand3[[#This Row],[ADM1_EN]],$F$2:$H$78,3,0)</f>
        <v>TH15</v>
      </c>
      <c r="I665" t="s">
        <v>2072</v>
      </c>
      <c r="J665" t="s">
        <v>2073</v>
      </c>
      <c r="K665" t="s">
        <v>2074</v>
      </c>
      <c r="L665" t="s">
        <v>2072</v>
      </c>
      <c r="M665" t="s">
        <v>2073</v>
      </c>
      <c r="N665" t="s">
        <v>2075</v>
      </c>
      <c r="O665" t="s">
        <v>23</v>
      </c>
      <c r="P665" s="19">
        <f>VLOOKUP(MAP_Thailand3[[#This Row],[ADM1_TH]],[1]AREA_CD!$A:$B,2,0)</f>
        <v>4</v>
      </c>
    </row>
    <row r="666" spans="1:16" x14ac:dyDescent="0.3">
      <c r="A666" t="str">
        <f>_xlfn.CONCAT(MAP_Thailand3[[#This Row],[ADM1_TH]],MAP_Thailand3[[#This Row],[ADM2_TH]],MAP_Thailand3[[#This Row],[ADM3_TH]])</f>
        <v>อ่างทองแสวงหาศรีพราน</v>
      </c>
      <c r="B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TH150502</v>
      </c>
      <c r="C666" t="s">
        <v>252</v>
      </c>
      <c r="D666">
        <v>0.169936933066</v>
      </c>
      <c r="E666">
        <v>1.18879817979E-3</v>
      </c>
      <c r="F666" t="s">
        <v>33</v>
      </c>
      <c r="G666" t="s">
        <v>34</v>
      </c>
      <c r="H666" t="str">
        <f>VLOOKUP(MAP_Thailand3[[#This Row],[ADM1_EN]],$F$2:$H$78,3,0)</f>
        <v>TH15</v>
      </c>
      <c r="I666" t="s">
        <v>2072</v>
      </c>
      <c r="J666" t="s">
        <v>2073</v>
      </c>
      <c r="K666" t="s">
        <v>2074</v>
      </c>
      <c r="L666" t="s">
        <v>2076</v>
      </c>
      <c r="M666" t="s">
        <v>2077</v>
      </c>
      <c r="N666" t="s">
        <v>2078</v>
      </c>
      <c r="O666" t="s">
        <v>23</v>
      </c>
      <c r="P666" s="19">
        <f>VLOOKUP(MAP_Thailand3[[#This Row],[ADM1_TH]],[1]AREA_CD!$A:$B,2,0)</f>
        <v>4</v>
      </c>
    </row>
    <row r="667" spans="1:16" x14ac:dyDescent="0.3">
      <c r="A667" t="str">
        <f>_xlfn.CONCAT(MAP_Thailand3[[#This Row],[ADM1_TH]],MAP_Thailand3[[#This Row],[ADM2_TH]],MAP_Thailand3[[#This Row],[ADM3_TH]])</f>
        <v>อ่างทองแสวงหาบ้านพราน</v>
      </c>
      <c r="B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TH150503</v>
      </c>
      <c r="C667" t="s">
        <v>252</v>
      </c>
      <c r="D667">
        <v>0.21158325020400001</v>
      </c>
      <c r="E667">
        <v>1.81861577609E-3</v>
      </c>
      <c r="F667" t="s">
        <v>33</v>
      </c>
      <c r="G667" t="s">
        <v>34</v>
      </c>
      <c r="H667" t="str">
        <f>VLOOKUP(MAP_Thailand3[[#This Row],[ADM1_EN]],$F$2:$H$78,3,0)</f>
        <v>TH15</v>
      </c>
      <c r="I667" t="s">
        <v>2072</v>
      </c>
      <c r="J667" t="s">
        <v>2073</v>
      </c>
      <c r="K667" t="s">
        <v>2074</v>
      </c>
      <c r="L667" t="s">
        <v>2079</v>
      </c>
      <c r="M667" t="s">
        <v>2080</v>
      </c>
      <c r="N667" t="s">
        <v>2081</v>
      </c>
      <c r="O667" t="s">
        <v>23</v>
      </c>
      <c r="P667" s="19">
        <f>VLOOKUP(MAP_Thailand3[[#This Row],[ADM1_TH]],[1]AREA_CD!$A:$B,2,0)</f>
        <v>4</v>
      </c>
    </row>
    <row r="668" spans="1:16" x14ac:dyDescent="0.3">
      <c r="A668" t="str">
        <f>_xlfn.CONCAT(MAP_Thailand3[[#This Row],[ADM1_TH]],MAP_Thailand3[[#This Row],[ADM2_TH]],MAP_Thailand3[[#This Row],[ADM3_TH]])</f>
        <v>อ่างทองแสวงหาวังน้ำเย็น</v>
      </c>
      <c r="B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TH150504</v>
      </c>
      <c r="C668" t="s">
        <v>252</v>
      </c>
      <c r="D668">
        <v>0.25314202327300001</v>
      </c>
      <c r="E668">
        <v>2.2950194175299999E-3</v>
      </c>
      <c r="F668" t="s">
        <v>33</v>
      </c>
      <c r="G668" t="s">
        <v>34</v>
      </c>
      <c r="H668" t="str">
        <f>VLOOKUP(MAP_Thailand3[[#This Row],[ADM1_EN]],$F$2:$H$78,3,0)</f>
        <v>TH15</v>
      </c>
      <c r="I668" t="s">
        <v>2072</v>
      </c>
      <c r="J668" t="s">
        <v>2073</v>
      </c>
      <c r="K668" t="s">
        <v>2074</v>
      </c>
      <c r="L668" t="s">
        <v>2082</v>
      </c>
      <c r="M668" t="s">
        <v>2083</v>
      </c>
      <c r="N668" t="s">
        <v>2084</v>
      </c>
      <c r="O668" t="s">
        <v>23</v>
      </c>
      <c r="P668" s="19">
        <f>VLOOKUP(MAP_Thailand3[[#This Row],[ADM1_TH]],[1]AREA_CD!$A:$B,2,0)</f>
        <v>4</v>
      </c>
    </row>
    <row r="669" spans="1:16" x14ac:dyDescent="0.3">
      <c r="A669" t="str">
        <f>_xlfn.CONCAT(MAP_Thailand3[[#This Row],[ADM1_TH]],MAP_Thailand3[[#This Row],[ADM2_TH]],MAP_Thailand3[[#This Row],[ADM3_TH]])</f>
        <v>อ่างทองแสวงหาสีบัวทอง</v>
      </c>
      <c r="B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TH150505</v>
      </c>
      <c r="C669" t="s">
        <v>252</v>
      </c>
      <c r="D669">
        <v>0.30294797389400002</v>
      </c>
      <c r="E669">
        <v>3.1119797663799998E-3</v>
      </c>
      <c r="F669" t="s">
        <v>33</v>
      </c>
      <c r="G669" t="s">
        <v>34</v>
      </c>
      <c r="H669" t="str">
        <f>VLOOKUP(MAP_Thailand3[[#This Row],[ADM1_EN]],$F$2:$H$78,3,0)</f>
        <v>TH15</v>
      </c>
      <c r="I669" t="s">
        <v>2072</v>
      </c>
      <c r="J669" t="s">
        <v>2073</v>
      </c>
      <c r="K669" t="s">
        <v>2074</v>
      </c>
      <c r="L669" t="s">
        <v>2085</v>
      </c>
      <c r="M669" t="s">
        <v>2086</v>
      </c>
      <c r="N669" t="s">
        <v>2087</v>
      </c>
      <c r="O669" t="s">
        <v>23</v>
      </c>
      <c r="P669" s="19">
        <f>VLOOKUP(MAP_Thailand3[[#This Row],[ADM1_TH]],[1]AREA_CD!$A:$B,2,0)</f>
        <v>4</v>
      </c>
    </row>
    <row r="670" spans="1:16" x14ac:dyDescent="0.3">
      <c r="A670" t="str">
        <f>_xlfn.CONCAT(MAP_Thailand3[[#This Row],[ADM1_TH]],MAP_Thailand3[[#This Row],[ADM2_TH]],MAP_Thailand3[[#This Row],[ADM3_TH]])</f>
        <v>อ่างทองแสวงหาห้วยไผ่</v>
      </c>
      <c r="B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TH150506</v>
      </c>
      <c r="C670" t="s">
        <v>252</v>
      </c>
      <c r="D670">
        <v>0.187998088659</v>
      </c>
      <c r="E670">
        <v>9.4139194931800005E-4</v>
      </c>
      <c r="F670" t="s">
        <v>33</v>
      </c>
      <c r="G670" t="s">
        <v>34</v>
      </c>
      <c r="H670" t="str">
        <f>VLOOKUP(MAP_Thailand3[[#This Row],[ADM1_EN]],$F$2:$H$78,3,0)</f>
        <v>TH15</v>
      </c>
      <c r="I670" t="s">
        <v>2072</v>
      </c>
      <c r="J670" t="s">
        <v>2073</v>
      </c>
      <c r="K670" t="s">
        <v>2074</v>
      </c>
      <c r="L670" t="s">
        <v>2088</v>
      </c>
      <c r="M670" t="s">
        <v>2089</v>
      </c>
      <c r="N670" t="s">
        <v>2090</v>
      </c>
      <c r="O670" t="s">
        <v>23</v>
      </c>
      <c r="P670" s="19">
        <f>VLOOKUP(MAP_Thailand3[[#This Row],[ADM1_TH]],[1]AREA_CD!$A:$B,2,0)</f>
        <v>4</v>
      </c>
    </row>
    <row r="671" spans="1:16" x14ac:dyDescent="0.3">
      <c r="A671" t="str">
        <f>_xlfn.CONCAT(MAP_Thailand3[[#This Row],[ADM1_TH]],MAP_Thailand3[[#This Row],[ADM2_TH]],MAP_Thailand3[[#This Row],[ADM3_TH]])</f>
        <v>อ่างทองแสวงหาจำลอง</v>
      </c>
      <c r="B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TH150507</v>
      </c>
      <c r="C671" t="s">
        <v>252</v>
      </c>
      <c r="D671">
        <v>0.15539688548899999</v>
      </c>
      <c r="E671">
        <v>9.6926133987200003E-4</v>
      </c>
      <c r="F671" t="s">
        <v>33</v>
      </c>
      <c r="G671" t="s">
        <v>34</v>
      </c>
      <c r="H671" t="str">
        <f>VLOOKUP(MAP_Thailand3[[#This Row],[ADM1_EN]],$F$2:$H$78,3,0)</f>
        <v>TH15</v>
      </c>
      <c r="I671" t="s">
        <v>2072</v>
      </c>
      <c r="J671" t="s">
        <v>2073</v>
      </c>
      <c r="K671" t="s">
        <v>2074</v>
      </c>
      <c r="L671" t="s">
        <v>2091</v>
      </c>
      <c r="M671" t="s">
        <v>2092</v>
      </c>
      <c r="N671" t="s">
        <v>2093</v>
      </c>
      <c r="O671" t="s">
        <v>23</v>
      </c>
      <c r="P671" s="19">
        <f>VLOOKUP(MAP_Thailand3[[#This Row],[ADM1_TH]],[1]AREA_CD!$A:$B,2,0)</f>
        <v>4</v>
      </c>
    </row>
    <row r="672" spans="1:16" x14ac:dyDescent="0.3">
      <c r="A672" t="str">
        <f>_xlfn.CONCAT(MAP_Thailand3[[#This Row],[ADM1_TH]],MAP_Thailand3[[#This Row],[ADM2_TH]],MAP_Thailand3[[#This Row],[ADM3_TH]])</f>
        <v>อ่างทองวิเศษชัยชาญไผ่จำศิล</v>
      </c>
      <c r="B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TH150601</v>
      </c>
      <c r="C672" t="s">
        <v>252</v>
      </c>
      <c r="D672">
        <v>0.16103754260399999</v>
      </c>
      <c r="E672">
        <v>1.12714427433E-3</v>
      </c>
      <c r="F672" t="s">
        <v>33</v>
      </c>
      <c r="G672" t="s">
        <v>34</v>
      </c>
      <c r="H672" t="str">
        <f>VLOOKUP(MAP_Thailand3[[#This Row],[ADM1_EN]],$F$2:$H$78,3,0)</f>
        <v>TH15</v>
      </c>
      <c r="I672" t="s">
        <v>2094</v>
      </c>
      <c r="J672" t="s">
        <v>2095</v>
      </c>
      <c r="K672" t="s">
        <v>2096</v>
      </c>
      <c r="L672" t="s">
        <v>2097</v>
      </c>
      <c r="M672" t="s">
        <v>2098</v>
      </c>
      <c r="N672" t="s">
        <v>2099</v>
      </c>
      <c r="O672" t="s">
        <v>23</v>
      </c>
      <c r="P672" s="19">
        <f>VLOOKUP(MAP_Thailand3[[#This Row],[ADM1_TH]],[1]AREA_CD!$A:$B,2,0)</f>
        <v>4</v>
      </c>
    </row>
    <row r="673" spans="1:16" x14ac:dyDescent="0.3">
      <c r="A673" t="str">
        <f>_xlfn.CONCAT(MAP_Thailand3[[#This Row],[ADM1_TH]],MAP_Thailand3[[#This Row],[ADM2_TH]],MAP_Thailand3[[#This Row],[ADM3_TH]])</f>
        <v>อ่างทองวิเศษชัยชาญศาลเจ้าโรงทอง</v>
      </c>
      <c r="B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TH150602</v>
      </c>
      <c r="C673" t="s">
        <v>252</v>
      </c>
      <c r="D673">
        <v>0.16529012176800001</v>
      </c>
      <c r="E673">
        <v>9.5768548392099995E-4</v>
      </c>
      <c r="F673" t="s">
        <v>33</v>
      </c>
      <c r="G673" t="s">
        <v>34</v>
      </c>
      <c r="H673" t="str">
        <f>VLOOKUP(MAP_Thailand3[[#This Row],[ADM1_EN]],$F$2:$H$78,3,0)</f>
        <v>TH15</v>
      </c>
      <c r="I673" t="s">
        <v>2094</v>
      </c>
      <c r="J673" t="s">
        <v>2095</v>
      </c>
      <c r="K673" t="s">
        <v>2096</v>
      </c>
      <c r="L673" t="s">
        <v>2100</v>
      </c>
      <c r="M673" t="s">
        <v>2101</v>
      </c>
      <c r="N673" t="s">
        <v>2102</v>
      </c>
      <c r="O673" t="s">
        <v>23</v>
      </c>
      <c r="P673" s="19">
        <f>VLOOKUP(MAP_Thailand3[[#This Row],[ADM1_TH]],[1]AREA_CD!$A:$B,2,0)</f>
        <v>4</v>
      </c>
    </row>
    <row r="674" spans="1:16" x14ac:dyDescent="0.3">
      <c r="A674" t="str">
        <f>_xlfn.CONCAT(MAP_Thailand3[[#This Row],[ADM1_TH]],MAP_Thailand3[[#This Row],[ADM2_TH]],MAP_Thailand3[[#This Row],[ADM3_TH]])</f>
        <v>อ่างทองวิเศษชัยชาญไผ่ดำพัฒนา</v>
      </c>
      <c r="B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TH150603</v>
      </c>
      <c r="C674" t="s">
        <v>252</v>
      </c>
      <c r="D674">
        <v>0.200309292547</v>
      </c>
      <c r="E674">
        <v>8.6836857285400003E-4</v>
      </c>
      <c r="F674" t="s">
        <v>33</v>
      </c>
      <c r="G674" t="s">
        <v>34</v>
      </c>
      <c r="H674" t="str">
        <f>VLOOKUP(MAP_Thailand3[[#This Row],[ADM1_EN]],$F$2:$H$78,3,0)</f>
        <v>TH15</v>
      </c>
      <c r="I674" t="s">
        <v>2094</v>
      </c>
      <c r="J674" t="s">
        <v>2095</v>
      </c>
      <c r="K674" t="s">
        <v>2096</v>
      </c>
      <c r="L674" t="s">
        <v>2103</v>
      </c>
      <c r="M674" t="s">
        <v>2104</v>
      </c>
      <c r="N674" t="s">
        <v>2105</v>
      </c>
      <c r="O674" t="s">
        <v>23</v>
      </c>
      <c r="P674" s="19">
        <f>VLOOKUP(MAP_Thailand3[[#This Row],[ADM1_TH]],[1]AREA_CD!$A:$B,2,0)</f>
        <v>4</v>
      </c>
    </row>
    <row r="675" spans="1:16" x14ac:dyDescent="0.3">
      <c r="A675" t="str">
        <f>_xlfn.CONCAT(MAP_Thailand3[[#This Row],[ADM1_TH]],MAP_Thailand3[[#This Row],[ADM2_TH]],MAP_Thailand3[[#This Row],[ADM3_TH]])</f>
        <v>อ่างทองวิเศษชัยชาญสาวร้องไห้</v>
      </c>
      <c r="B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TH150604</v>
      </c>
      <c r="C675" t="s">
        <v>252</v>
      </c>
      <c r="D675">
        <v>0.26449349541099998</v>
      </c>
      <c r="E675">
        <v>2.4647571317299999E-3</v>
      </c>
      <c r="F675" t="s">
        <v>33</v>
      </c>
      <c r="G675" t="s">
        <v>34</v>
      </c>
      <c r="H675" t="str">
        <f>VLOOKUP(MAP_Thailand3[[#This Row],[ADM1_EN]],$F$2:$H$78,3,0)</f>
        <v>TH15</v>
      </c>
      <c r="I675" t="s">
        <v>2094</v>
      </c>
      <c r="J675" t="s">
        <v>2095</v>
      </c>
      <c r="K675" t="s">
        <v>2096</v>
      </c>
      <c r="L675" t="s">
        <v>2106</v>
      </c>
      <c r="M675" t="s">
        <v>2107</v>
      </c>
      <c r="N675" t="s">
        <v>2108</v>
      </c>
      <c r="O675" t="s">
        <v>23</v>
      </c>
      <c r="P675" s="19">
        <f>VLOOKUP(MAP_Thailand3[[#This Row],[ADM1_TH]],[1]AREA_CD!$A:$B,2,0)</f>
        <v>4</v>
      </c>
    </row>
    <row r="676" spans="1:16" x14ac:dyDescent="0.3">
      <c r="A676" t="str">
        <f>_xlfn.CONCAT(MAP_Thailand3[[#This Row],[ADM1_TH]],MAP_Thailand3[[#This Row],[ADM2_TH]],MAP_Thailand3[[#This Row],[ADM3_TH]])</f>
        <v>อ่างทองวิเศษชัยชาญท่าช้าง</v>
      </c>
      <c r="B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TH150605</v>
      </c>
      <c r="C676" t="s">
        <v>252</v>
      </c>
      <c r="D676">
        <v>0.172430080667</v>
      </c>
      <c r="E676">
        <v>1.4599750979200001E-3</v>
      </c>
      <c r="F676" t="s">
        <v>33</v>
      </c>
      <c r="G676" t="s">
        <v>34</v>
      </c>
      <c r="H676" t="str">
        <f>VLOOKUP(MAP_Thailand3[[#This Row],[ADM1_EN]],$F$2:$H$78,3,0)</f>
        <v>TH15</v>
      </c>
      <c r="I676" t="s">
        <v>2094</v>
      </c>
      <c r="J676" t="s">
        <v>2095</v>
      </c>
      <c r="K676" t="s">
        <v>2096</v>
      </c>
      <c r="L676" t="s">
        <v>1434</v>
      </c>
      <c r="M676" t="s">
        <v>1435</v>
      </c>
      <c r="N676" t="s">
        <v>2109</v>
      </c>
      <c r="O676" t="s">
        <v>23</v>
      </c>
      <c r="P676" s="19">
        <f>VLOOKUP(MAP_Thailand3[[#This Row],[ADM1_TH]],[1]AREA_CD!$A:$B,2,0)</f>
        <v>4</v>
      </c>
    </row>
    <row r="677" spans="1:16" x14ac:dyDescent="0.3">
      <c r="A677" t="str">
        <f>_xlfn.CONCAT(MAP_Thailand3[[#This Row],[ADM1_TH]],MAP_Thailand3[[#This Row],[ADM2_TH]],MAP_Thailand3[[#This Row],[ADM3_TH]])</f>
        <v>อ่างทองวิเศษชัยชาญยี่ล้น</v>
      </c>
      <c r="B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TH150606</v>
      </c>
      <c r="C677" t="s">
        <v>252</v>
      </c>
      <c r="D677">
        <v>0.225141206303</v>
      </c>
      <c r="E677">
        <v>1.33765069272E-3</v>
      </c>
      <c r="F677" t="s">
        <v>33</v>
      </c>
      <c r="G677" t="s">
        <v>34</v>
      </c>
      <c r="H677" t="str">
        <f>VLOOKUP(MAP_Thailand3[[#This Row],[ADM1_EN]],$F$2:$H$78,3,0)</f>
        <v>TH15</v>
      </c>
      <c r="I677" t="s">
        <v>2094</v>
      </c>
      <c r="J677" t="s">
        <v>2095</v>
      </c>
      <c r="K677" t="s">
        <v>2096</v>
      </c>
      <c r="L677" t="s">
        <v>2110</v>
      </c>
      <c r="M677" t="s">
        <v>2111</v>
      </c>
      <c r="N677" t="s">
        <v>2112</v>
      </c>
      <c r="O677" t="s">
        <v>23</v>
      </c>
      <c r="P677" s="19">
        <f>VLOOKUP(MAP_Thailand3[[#This Row],[ADM1_TH]],[1]AREA_CD!$A:$B,2,0)</f>
        <v>4</v>
      </c>
    </row>
    <row r="678" spans="1:16" x14ac:dyDescent="0.3">
      <c r="A678" t="str">
        <f>_xlfn.CONCAT(MAP_Thailand3[[#This Row],[ADM1_TH]],MAP_Thailand3[[#This Row],[ADM2_TH]],MAP_Thailand3[[#This Row],[ADM3_TH]])</f>
        <v>อ่างทองวิเศษชัยชาญบางจัก</v>
      </c>
      <c r="B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TH150607</v>
      </c>
      <c r="C678" t="s">
        <v>252</v>
      </c>
      <c r="D678">
        <v>0.256628856111</v>
      </c>
      <c r="E678">
        <v>1.4347659838400001E-3</v>
      </c>
      <c r="F678" t="s">
        <v>33</v>
      </c>
      <c r="G678" t="s">
        <v>34</v>
      </c>
      <c r="H678" t="str">
        <f>VLOOKUP(MAP_Thailand3[[#This Row],[ADM1_EN]],$F$2:$H$78,3,0)</f>
        <v>TH15</v>
      </c>
      <c r="I678" t="s">
        <v>2094</v>
      </c>
      <c r="J678" t="s">
        <v>2095</v>
      </c>
      <c r="K678" t="s">
        <v>2096</v>
      </c>
      <c r="L678" t="s">
        <v>401</v>
      </c>
      <c r="M678" t="s">
        <v>2113</v>
      </c>
      <c r="N678" t="s">
        <v>2114</v>
      </c>
      <c r="O678" t="s">
        <v>23</v>
      </c>
      <c r="P678" s="19">
        <f>VLOOKUP(MAP_Thailand3[[#This Row],[ADM1_TH]],[1]AREA_CD!$A:$B,2,0)</f>
        <v>4</v>
      </c>
    </row>
    <row r="679" spans="1:16" x14ac:dyDescent="0.3">
      <c r="A679" t="str">
        <f>_xlfn.CONCAT(MAP_Thailand3[[#This Row],[ADM1_TH]],MAP_Thailand3[[#This Row],[ADM2_TH]],MAP_Thailand3[[#This Row],[ADM3_TH]])</f>
        <v>อ่างทองวิเศษชัยชาญห้วยคันแหลน</v>
      </c>
      <c r="B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TH150608</v>
      </c>
      <c r="C679" t="s">
        <v>252</v>
      </c>
      <c r="D679">
        <v>0.21066033599199999</v>
      </c>
      <c r="E679">
        <v>1.5978943790600001E-3</v>
      </c>
      <c r="F679" t="s">
        <v>33</v>
      </c>
      <c r="G679" t="s">
        <v>34</v>
      </c>
      <c r="H679" t="str">
        <f>VLOOKUP(MAP_Thailand3[[#This Row],[ADM1_EN]],$F$2:$H$78,3,0)</f>
        <v>TH15</v>
      </c>
      <c r="I679" t="s">
        <v>2094</v>
      </c>
      <c r="J679" t="s">
        <v>2095</v>
      </c>
      <c r="K679" t="s">
        <v>2096</v>
      </c>
      <c r="L679" t="s">
        <v>2115</v>
      </c>
      <c r="M679" t="s">
        <v>2116</v>
      </c>
      <c r="N679" t="s">
        <v>2117</v>
      </c>
      <c r="O679" t="s">
        <v>23</v>
      </c>
      <c r="P679" s="19">
        <f>VLOOKUP(MAP_Thailand3[[#This Row],[ADM1_TH]],[1]AREA_CD!$A:$B,2,0)</f>
        <v>4</v>
      </c>
    </row>
    <row r="680" spans="1:16" x14ac:dyDescent="0.3">
      <c r="A680" t="str">
        <f>_xlfn.CONCAT(MAP_Thailand3[[#This Row],[ADM1_TH]],MAP_Thailand3[[#This Row],[ADM2_TH]],MAP_Thailand3[[#This Row],[ADM3_TH]])</f>
        <v>อ่างทองวิเศษชัยชาญคลองขนาก</v>
      </c>
      <c r="B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TH150609</v>
      </c>
      <c r="C680" t="s">
        <v>252</v>
      </c>
      <c r="D680">
        <v>0.18285840750400001</v>
      </c>
      <c r="E680">
        <v>1.3350643808200001E-3</v>
      </c>
      <c r="F680" t="s">
        <v>33</v>
      </c>
      <c r="G680" t="s">
        <v>34</v>
      </c>
      <c r="H680" t="str">
        <f>VLOOKUP(MAP_Thailand3[[#This Row],[ADM1_EN]],$F$2:$H$78,3,0)</f>
        <v>TH15</v>
      </c>
      <c r="I680" t="s">
        <v>2094</v>
      </c>
      <c r="J680" t="s">
        <v>2095</v>
      </c>
      <c r="K680" t="s">
        <v>2096</v>
      </c>
      <c r="L680" t="s">
        <v>2118</v>
      </c>
      <c r="M680" t="s">
        <v>2119</v>
      </c>
      <c r="N680" t="s">
        <v>2120</v>
      </c>
      <c r="O680" t="s">
        <v>23</v>
      </c>
      <c r="P680" s="19">
        <f>VLOOKUP(MAP_Thailand3[[#This Row],[ADM1_TH]],[1]AREA_CD!$A:$B,2,0)</f>
        <v>4</v>
      </c>
    </row>
    <row r="681" spans="1:16" x14ac:dyDescent="0.3">
      <c r="A681" t="str">
        <f>_xlfn.CONCAT(MAP_Thailand3[[#This Row],[ADM1_TH]],MAP_Thailand3[[#This Row],[ADM2_TH]],MAP_Thailand3[[#This Row],[ADM3_TH]])</f>
        <v>อ่างทองวิเศษชัยชาญไผ่วง</v>
      </c>
      <c r="B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TH150610</v>
      </c>
      <c r="C681" t="s">
        <v>252</v>
      </c>
      <c r="D681">
        <v>0.19416083384400001</v>
      </c>
      <c r="E681">
        <v>1.3466892713600001E-3</v>
      </c>
      <c r="F681" t="s">
        <v>33</v>
      </c>
      <c r="G681" t="s">
        <v>34</v>
      </c>
      <c r="H681" t="str">
        <f>VLOOKUP(MAP_Thailand3[[#This Row],[ADM1_EN]],$F$2:$H$78,3,0)</f>
        <v>TH15</v>
      </c>
      <c r="I681" t="s">
        <v>2094</v>
      </c>
      <c r="J681" t="s">
        <v>2095</v>
      </c>
      <c r="K681" t="s">
        <v>2096</v>
      </c>
      <c r="L681" t="s">
        <v>2121</v>
      </c>
      <c r="M681" t="s">
        <v>2122</v>
      </c>
      <c r="N681" t="s">
        <v>2123</v>
      </c>
      <c r="O681" t="s">
        <v>23</v>
      </c>
      <c r="P681" s="19">
        <f>VLOOKUP(MAP_Thailand3[[#This Row],[ADM1_TH]],[1]AREA_CD!$A:$B,2,0)</f>
        <v>4</v>
      </c>
    </row>
    <row r="682" spans="1:16" x14ac:dyDescent="0.3">
      <c r="A682" t="str">
        <f>_xlfn.CONCAT(MAP_Thailand3[[#This Row],[ADM1_TH]],MAP_Thailand3[[#This Row],[ADM2_TH]],MAP_Thailand3[[#This Row],[ADM3_TH]])</f>
        <v>อ่างทองวิเศษชัยชาญสี่ร้อย</v>
      </c>
      <c r="B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TH150611</v>
      </c>
      <c r="C682" t="s">
        <v>252</v>
      </c>
      <c r="D682">
        <v>0.18383336134100001</v>
      </c>
      <c r="E682">
        <v>8.8202716409099997E-4</v>
      </c>
      <c r="F682" t="s">
        <v>33</v>
      </c>
      <c r="G682" t="s">
        <v>34</v>
      </c>
      <c r="H682" t="str">
        <f>VLOOKUP(MAP_Thailand3[[#This Row],[ADM1_EN]],$F$2:$H$78,3,0)</f>
        <v>TH15</v>
      </c>
      <c r="I682" t="s">
        <v>2094</v>
      </c>
      <c r="J682" t="s">
        <v>2095</v>
      </c>
      <c r="K682" t="s">
        <v>2096</v>
      </c>
      <c r="L682" t="s">
        <v>2124</v>
      </c>
      <c r="M682" t="s">
        <v>2125</v>
      </c>
      <c r="N682" t="s">
        <v>2126</v>
      </c>
      <c r="O682" t="s">
        <v>23</v>
      </c>
      <c r="P682" s="19">
        <f>VLOOKUP(MAP_Thailand3[[#This Row],[ADM1_TH]],[1]AREA_CD!$A:$B,2,0)</f>
        <v>4</v>
      </c>
    </row>
    <row r="683" spans="1:16" x14ac:dyDescent="0.3">
      <c r="A683" t="str">
        <f>_xlfn.CONCAT(MAP_Thailand3[[#This Row],[ADM1_TH]],MAP_Thailand3[[#This Row],[ADM2_TH]],MAP_Thailand3[[#This Row],[ADM3_TH]])</f>
        <v>อ่างทองวิเศษชัยชาญม่วงเตี้ย</v>
      </c>
      <c r="B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TH150612</v>
      </c>
      <c r="C683" t="s">
        <v>252</v>
      </c>
      <c r="D683">
        <v>0.25356024778899999</v>
      </c>
      <c r="E683">
        <v>2.1619309080700001E-3</v>
      </c>
      <c r="F683" t="s">
        <v>33</v>
      </c>
      <c r="G683" t="s">
        <v>34</v>
      </c>
      <c r="H683" t="str">
        <f>VLOOKUP(MAP_Thailand3[[#This Row],[ADM1_EN]],$F$2:$H$78,3,0)</f>
        <v>TH15</v>
      </c>
      <c r="I683" t="s">
        <v>2094</v>
      </c>
      <c r="J683" t="s">
        <v>2095</v>
      </c>
      <c r="K683" t="s">
        <v>2096</v>
      </c>
      <c r="L683" t="s">
        <v>2127</v>
      </c>
      <c r="M683" t="s">
        <v>2128</v>
      </c>
      <c r="N683" t="s">
        <v>2129</v>
      </c>
      <c r="O683" t="s">
        <v>23</v>
      </c>
      <c r="P683" s="19">
        <f>VLOOKUP(MAP_Thailand3[[#This Row],[ADM1_TH]],[1]AREA_CD!$A:$B,2,0)</f>
        <v>4</v>
      </c>
    </row>
    <row r="684" spans="1:16" x14ac:dyDescent="0.3">
      <c r="A684" t="str">
        <f>_xlfn.CONCAT(MAP_Thailand3[[#This Row],[ADM1_TH]],MAP_Thailand3[[#This Row],[ADM2_TH]],MAP_Thailand3[[#This Row],[ADM3_TH]])</f>
        <v>อ่างทองวิเศษชัยชาญหัวตะพาน</v>
      </c>
      <c r="B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TH150613</v>
      </c>
      <c r="C684" t="s">
        <v>252</v>
      </c>
      <c r="D684">
        <v>0.13588661513799999</v>
      </c>
      <c r="E684">
        <v>6.4194856693199998E-4</v>
      </c>
      <c r="F684" t="s">
        <v>33</v>
      </c>
      <c r="G684" t="s">
        <v>34</v>
      </c>
      <c r="H684" t="str">
        <f>VLOOKUP(MAP_Thailand3[[#This Row],[ADM1_EN]],$F$2:$H$78,3,0)</f>
        <v>TH15</v>
      </c>
      <c r="I684" t="s">
        <v>2094</v>
      </c>
      <c r="J684" t="s">
        <v>2095</v>
      </c>
      <c r="K684" t="s">
        <v>2096</v>
      </c>
      <c r="L684" t="s">
        <v>2130</v>
      </c>
      <c r="M684" t="s">
        <v>2131</v>
      </c>
      <c r="N684" t="s">
        <v>2132</v>
      </c>
      <c r="O684" t="s">
        <v>23</v>
      </c>
      <c r="P684" s="19">
        <f>VLOOKUP(MAP_Thailand3[[#This Row],[ADM1_TH]],[1]AREA_CD!$A:$B,2,0)</f>
        <v>4</v>
      </c>
    </row>
    <row r="685" spans="1:16" x14ac:dyDescent="0.3">
      <c r="A685" t="str">
        <f>_xlfn.CONCAT(MAP_Thailand3[[#This Row],[ADM1_TH]],MAP_Thailand3[[#This Row],[ADM2_TH]],MAP_Thailand3[[#This Row],[ADM3_TH]])</f>
        <v>อ่างทองวิเศษชัยชาญหลักแก้ว</v>
      </c>
      <c r="B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TH150614</v>
      </c>
      <c r="C685" t="s">
        <v>252</v>
      </c>
      <c r="D685">
        <v>0.21961993874499999</v>
      </c>
      <c r="E685">
        <v>1.8547531591799999E-3</v>
      </c>
      <c r="F685" t="s">
        <v>33</v>
      </c>
      <c r="G685" t="s">
        <v>34</v>
      </c>
      <c r="H685" t="str">
        <f>VLOOKUP(MAP_Thailand3[[#This Row],[ADM1_EN]],$F$2:$H$78,3,0)</f>
        <v>TH15</v>
      </c>
      <c r="I685" t="s">
        <v>2094</v>
      </c>
      <c r="J685" t="s">
        <v>2095</v>
      </c>
      <c r="K685" t="s">
        <v>2096</v>
      </c>
      <c r="L685" t="s">
        <v>2133</v>
      </c>
      <c r="M685" t="s">
        <v>2134</v>
      </c>
      <c r="N685" t="s">
        <v>2135</v>
      </c>
      <c r="O685" t="s">
        <v>23</v>
      </c>
      <c r="P685" s="19">
        <f>VLOOKUP(MAP_Thailand3[[#This Row],[ADM1_TH]],[1]AREA_CD!$A:$B,2,0)</f>
        <v>4</v>
      </c>
    </row>
    <row r="686" spans="1:16" x14ac:dyDescent="0.3">
      <c r="A686" t="str">
        <f>_xlfn.CONCAT(MAP_Thailand3[[#This Row],[ADM1_TH]],MAP_Thailand3[[#This Row],[ADM2_TH]],MAP_Thailand3[[#This Row],[ADM3_TH]])</f>
        <v>อ่างทองวิเศษชัยชาญตลาดใหม่</v>
      </c>
      <c r="B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TH150615</v>
      </c>
      <c r="C686" t="s">
        <v>252</v>
      </c>
      <c r="D686">
        <v>0.111669147591</v>
      </c>
      <c r="E686">
        <v>5.4718243207399996E-4</v>
      </c>
      <c r="F686" t="s">
        <v>33</v>
      </c>
      <c r="G686" t="s">
        <v>34</v>
      </c>
      <c r="H686" t="str">
        <f>VLOOKUP(MAP_Thailand3[[#This Row],[ADM1_EN]],$F$2:$H$78,3,0)</f>
        <v>TH15</v>
      </c>
      <c r="I686" t="s">
        <v>2094</v>
      </c>
      <c r="J686" t="s">
        <v>2095</v>
      </c>
      <c r="K686" t="s">
        <v>2096</v>
      </c>
      <c r="L686" t="s">
        <v>2136</v>
      </c>
      <c r="M686" t="s">
        <v>2137</v>
      </c>
      <c r="N686" t="s">
        <v>2138</v>
      </c>
      <c r="O686" t="s">
        <v>23</v>
      </c>
      <c r="P686" s="19">
        <f>VLOOKUP(MAP_Thailand3[[#This Row],[ADM1_TH]],[1]AREA_CD!$A:$B,2,0)</f>
        <v>4</v>
      </c>
    </row>
    <row r="687" spans="1:16" x14ac:dyDescent="0.3">
      <c r="A687" t="str">
        <f>_xlfn.CONCAT(MAP_Thailand3[[#This Row],[ADM1_TH]],MAP_Thailand3[[#This Row],[ADM2_TH]],MAP_Thailand3[[#This Row],[ADM3_TH]])</f>
        <v>อ่างทองสามโก้สามโก้</v>
      </c>
      <c r="B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TH150701</v>
      </c>
      <c r="C687" t="s">
        <v>252</v>
      </c>
      <c r="D687">
        <v>0.27557053475400001</v>
      </c>
      <c r="E687">
        <v>1.6817057931700001E-3</v>
      </c>
      <c r="F687" t="s">
        <v>33</v>
      </c>
      <c r="G687" t="s">
        <v>34</v>
      </c>
      <c r="H687" t="str">
        <f>VLOOKUP(MAP_Thailand3[[#This Row],[ADM1_EN]],$F$2:$H$78,3,0)</f>
        <v>TH15</v>
      </c>
      <c r="I687" t="s">
        <v>2139</v>
      </c>
      <c r="J687" t="s">
        <v>2140</v>
      </c>
      <c r="K687" t="s">
        <v>2141</v>
      </c>
      <c r="L687" t="s">
        <v>2139</v>
      </c>
      <c r="M687" t="s">
        <v>2140</v>
      </c>
      <c r="N687" t="s">
        <v>2142</v>
      </c>
      <c r="O687" t="s">
        <v>23</v>
      </c>
      <c r="P687" s="19">
        <f>VLOOKUP(MAP_Thailand3[[#This Row],[ADM1_TH]],[1]AREA_CD!$A:$B,2,0)</f>
        <v>4</v>
      </c>
    </row>
    <row r="688" spans="1:16" x14ac:dyDescent="0.3">
      <c r="A688" t="str">
        <f>_xlfn.CONCAT(MAP_Thailand3[[#This Row],[ADM1_TH]],MAP_Thailand3[[#This Row],[ADM2_TH]],MAP_Thailand3[[#This Row],[ADM3_TH]])</f>
        <v>อ่างทองสามโก้ราษฎรพัฒนา</v>
      </c>
      <c r="B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TH150702</v>
      </c>
      <c r="C688" t="s">
        <v>252</v>
      </c>
      <c r="D688">
        <v>0.21653939066799999</v>
      </c>
      <c r="E688">
        <v>1.45218682099E-3</v>
      </c>
      <c r="F688" t="s">
        <v>33</v>
      </c>
      <c r="G688" t="s">
        <v>34</v>
      </c>
      <c r="H688" t="str">
        <f>VLOOKUP(MAP_Thailand3[[#This Row],[ADM1_EN]],$F$2:$H$78,3,0)</f>
        <v>TH15</v>
      </c>
      <c r="I688" t="s">
        <v>2139</v>
      </c>
      <c r="J688" t="s">
        <v>2140</v>
      </c>
      <c r="K688" t="s">
        <v>2141</v>
      </c>
      <c r="L688" t="s">
        <v>2143</v>
      </c>
      <c r="M688" t="s">
        <v>2144</v>
      </c>
      <c r="N688" t="s">
        <v>2145</v>
      </c>
      <c r="O688" t="s">
        <v>23</v>
      </c>
      <c r="P688" s="19">
        <f>VLOOKUP(MAP_Thailand3[[#This Row],[ADM1_TH]],[1]AREA_CD!$A:$B,2,0)</f>
        <v>4</v>
      </c>
    </row>
    <row r="689" spans="1:16" x14ac:dyDescent="0.3">
      <c r="A689" t="str">
        <f>_xlfn.CONCAT(MAP_Thailand3[[#This Row],[ADM1_TH]],MAP_Thailand3[[#This Row],[ADM2_TH]],MAP_Thailand3[[#This Row],[ADM3_TH]])</f>
        <v>อ่างทองสามโก้อบทม</v>
      </c>
      <c r="B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TH150703</v>
      </c>
      <c r="C689" t="s">
        <v>252</v>
      </c>
      <c r="D689">
        <v>0.27433553514100001</v>
      </c>
      <c r="E689">
        <v>1.51852686827E-3</v>
      </c>
      <c r="F689" t="s">
        <v>33</v>
      </c>
      <c r="G689" t="s">
        <v>34</v>
      </c>
      <c r="H689" t="str">
        <f>VLOOKUP(MAP_Thailand3[[#This Row],[ADM1_EN]],$F$2:$H$78,3,0)</f>
        <v>TH15</v>
      </c>
      <c r="I689" t="s">
        <v>2139</v>
      </c>
      <c r="J689" t="s">
        <v>2140</v>
      </c>
      <c r="K689" t="s">
        <v>2141</v>
      </c>
      <c r="L689" t="s">
        <v>2146</v>
      </c>
      <c r="M689" t="s">
        <v>2147</v>
      </c>
      <c r="N689" t="s">
        <v>2148</v>
      </c>
      <c r="O689" t="s">
        <v>23</v>
      </c>
      <c r="P689" s="19">
        <f>VLOOKUP(MAP_Thailand3[[#This Row],[ADM1_TH]],[1]AREA_CD!$A:$B,2,0)</f>
        <v>4</v>
      </c>
    </row>
    <row r="690" spans="1:16" x14ac:dyDescent="0.3">
      <c r="A690" t="str">
        <f>_xlfn.CONCAT(MAP_Thailand3[[#This Row],[ADM1_TH]],MAP_Thailand3[[#This Row],[ADM2_TH]],MAP_Thailand3[[#This Row],[ADM3_TH]])</f>
        <v>อ่างทองสามโก้โพธิ์ม่วงพันธ์</v>
      </c>
      <c r="B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TH150704</v>
      </c>
      <c r="C690" t="s">
        <v>252</v>
      </c>
      <c r="D690">
        <v>0.21822553693800001</v>
      </c>
      <c r="E690">
        <v>1.1531967588299999E-3</v>
      </c>
      <c r="F690" t="s">
        <v>33</v>
      </c>
      <c r="G690" t="s">
        <v>34</v>
      </c>
      <c r="H690" t="str">
        <f>VLOOKUP(MAP_Thailand3[[#This Row],[ADM1_EN]],$F$2:$H$78,3,0)</f>
        <v>TH15</v>
      </c>
      <c r="I690" t="s">
        <v>2139</v>
      </c>
      <c r="J690" t="s">
        <v>2140</v>
      </c>
      <c r="K690" t="s">
        <v>2141</v>
      </c>
      <c r="L690" t="s">
        <v>2149</v>
      </c>
      <c r="M690" t="s">
        <v>2150</v>
      </c>
      <c r="N690" t="s">
        <v>2151</v>
      </c>
      <c r="O690" t="s">
        <v>23</v>
      </c>
      <c r="P690" s="19">
        <f>VLOOKUP(MAP_Thailand3[[#This Row],[ADM1_TH]],[1]AREA_CD!$A:$B,2,0)</f>
        <v>4</v>
      </c>
    </row>
    <row r="691" spans="1:16" x14ac:dyDescent="0.3">
      <c r="A691" t="str">
        <f>_xlfn.CONCAT(MAP_Thailand3[[#This Row],[ADM1_TH]],MAP_Thailand3[[#This Row],[ADM2_TH]],MAP_Thailand3[[#This Row],[ADM3_TH]])</f>
        <v>อ่างทองสามโก้มงคลธรรมนิมิต</v>
      </c>
      <c r="B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TH150705</v>
      </c>
      <c r="C691" t="s">
        <v>252</v>
      </c>
      <c r="D691">
        <v>0.21599346401799999</v>
      </c>
      <c r="E691">
        <v>1.6607818446E-3</v>
      </c>
      <c r="F691" t="s">
        <v>33</v>
      </c>
      <c r="G691" t="s">
        <v>34</v>
      </c>
      <c r="H691" t="str">
        <f>VLOOKUP(MAP_Thailand3[[#This Row],[ADM1_EN]],$F$2:$H$78,3,0)</f>
        <v>TH15</v>
      </c>
      <c r="I691" t="s">
        <v>2139</v>
      </c>
      <c r="J691" t="s">
        <v>2140</v>
      </c>
      <c r="K691" t="s">
        <v>2141</v>
      </c>
      <c r="L691" t="s">
        <v>2152</v>
      </c>
      <c r="M691" t="s">
        <v>2153</v>
      </c>
      <c r="N691" t="s">
        <v>2154</v>
      </c>
      <c r="O691" t="s">
        <v>23</v>
      </c>
      <c r="P691" s="19">
        <f>VLOOKUP(MAP_Thailand3[[#This Row],[ADM1_TH]],[1]AREA_CD!$A:$B,2,0)</f>
        <v>4</v>
      </c>
    </row>
    <row r="692" spans="1:16" x14ac:dyDescent="0.3">
      <c r="A692" t="str">
        <f>_xlfn.CONCAT(MAP_Thailand3[[#This Row],[ADM1_TH]],MAP_Thailand3[[#This Row],[ADM2_TH]],MAP_Thailand3[[#This Row],[ADM3_TH]])</f>
        <v>ลพบุรีเมืองลพบุรีทะเลชุบศร</v>
      </c>
      <c r="B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TH160101</v>
      </c>
      <c r="C692" t="s">
        <v>252</v>
      </c>
      <c r="D692">
        <v>0.165742449613</v>
      </c>
      <c r="E692">
        <v>9.7829821200099993E-4</v>
      </c>
      <c r="F692" t="s">
        <v>36</v>
      </c>
      <c r="G692" t="s">
        <v>37</v>
      </c>
      <c r="H692" t="str">
        <f>VLOOKUP(MAP_Thailand3[[#This Row],[ADM1_EN]],$F$2:$H$78,3,0)</f>
        <v>TH16</v>
      </c>
      <c r="I692" t="s">
        <v>2155</v>
      </c>
      <c r="J692" t="s">
        <v>2156</v>
      </c>
      <c r="K692" t="s">
        <v>2157</v>
      </c>
      <c r="L692" t="s">
        <v>2158</v>
      </c>
      <c r="M692" t="s">
        <v>2159</v>
      </c>
      <c r="N692" t="s">
        <v>2160</v>
      </c>
      <c r="O692" t="s">
        <v>23</v>
      </c>
      <c r="P692" s="19">
        <f>VLOOKUP(MAP_Thailand3[[#This Row],[ADM1_TH]],[1]AREA_CD!$A:$B,2,0)</f>
        <v>4</v>
      </c>
    </row>
    <row r="693" spans="1:16" x14ac:dyDescent="0.3">
      <c r="A693" t="str">
        <f>_xlfn.CONCAT(MAP_Thailand3[[#This Row],[ADM1_TH]],MAP_Thailand3[[#This Row],[ADM2_TH]],MAP_Thailand3[[#This Row],[ADM3_TH]])</f>
        <v>ลพบุรีเมืองลพบุรีท่าหิน</v>
      </c>
      <c r="B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TH160102</v>
      </c>
      <c r="C693" t="s">
        <v>252</v>
      </c>
      <c r="D693">
        <v>3.8980761921099998E-2</v>
      </c>
      <c r="E693">
        <v>7.5802460413000006E-5</v>
      </c>
      <c r="F693" t="s">
        <v>36</v>
      </c>
      <c r="G693" t="s">
        <v>37</v>
      </c>
      <c r="H693" t="str">
        <f>VLOOKUP(MAP_Thailand3[[#This Row],[ADM1_EN]],$F$2:$H$78,3,0)</f>
        <v>TH16</v>
      </c>
      <c r="I693" t="s">
        <v>2155</v>
      </c>
      <c r="J693" t="s">
        <v>2156</v>
      </c>
      <c r="K693" t="s">
        <v>2157</v>
      </c>
      <c r="L693" t="s">
        <v>2161</v>
      </c>
      <c r="M693" t="s">
        <v>2162</v>
      </c>
      <c r="N693" t="s">
        <v>2163</v>
      </c>
      <c r="O693" t="s">
        <v>23</v>
      </c>
      <c r="P693" s="19">
        <f>VLOOKUP(MAP_Thailand3[[#This Row],[ADM1_TH]],[1]AREA_CD!$A:$B,2,0)</f>
        <v>4</v>
      </c>
    </row>
    <row r="694" spans="1:16" x14ac:dyDescent="0.3">
      <c r="A694" t="str">
        <f>_xlfn.CONCAT(MAP_Thailand3[[#This Row],[ADM1_TH]],MAP_Thailand3[[#This Row],[ADM2_TH]],MAP_Thailand3[[#This Row],[ADM3_TH]])</f>
        <v>ลพบุรีเมืองลพบุรีกกโก</v>
      </c>
      <c r="B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TH160103</v>
      </c>
      <c r="C694" t="s">
        <v>252</v>
      </c>
      <c r="D694">
        <v>0.18639439850600001</v>
      </c>
      <c r="E694">
        <v>1.3545673711900001E-3</v>
      </c>
      <c r="F694" t="s">
        <v>36</v>
      </c>
      <c r="G694" t="s">
        <v>37</v>
      </c>
      <c r="H694" t="str">
        <f>VLOOKUP(MAP_Thailand3[[#This Row],[ADM1_EN]],$F$2:$H$78,3,0)</f>
        <v>TH16</v>
      </c>
      <c r="I694" t="s">
        <v>2155</v>
      </c>
      <c r="J694" t="s">
        <v>2156</v>
      </c>
      <c r="K694" t="s">
        <v>2157</v>
      </c>
      <c r="L694" t="s">
        <v>2164</v>
      </c>
      <c r="M694" t="s">
        <v>2165</v>
      </c>
      <c r="N694" t="s">
        <v>2166</v>
      </c>
      <c r="O694" t="s">
        <v>23</v>
      </c>
      <c r="P694" s="19">
        <f>VLOOKUP(MAP_Thailand3[[#This Row],[ADM1_TH]],[1]AREA_CD!$A:$B,2,0)</f>
        <v>4</v>
      </c>
    </row>
    <row r="695" spans="1:16" x14ac:dyDescent="0.3">
      <c r="A695" t="str">
        <f>_xlfn.CONCAT(MAP_Thailand3[[#This Row],[ADM1_TH]],MAP_Thailand3[[#This Row],[ADM2_TH]],MAP_Thailand3[[#This Row],[ADM3_TH]])</f>
        <v>ลพบุรีเมืองลพบุรีโก่งธนู</v>
      </c>
      <c r="B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TH160104</v>
      </c>
      <c r="C695" t="s">
        <v>252</v>
      </c>
      <c r="D695">
        <v>0.165591671035</v>
      </c>
      <c r="E695">
        <v>8.5580886168800004E-4</v>
      </c>
      <c r="F695" t="s">
        <v>36</v>
      </c>
      <c r="G695" t="s">
        <v>37</v>
      </c>
      <c r="H695" t="str">
        <f>VLOOKUP(MAP_Thailand3[[#This Row],[ADM1_EN]],$F$2:$H$78,3,0)</f>
        <v>TH16</v>
      </c>
      <c r="I695" t="s">
        <v>2155</v>
      </c>
      <c r="J695" t="s">
        <v>2156</v>
      </c>
      <c r="K695" t="s">
        <v>2157</v>
      </c>
      <c r="L695" t="s">
        <v>2167</v>
      </c>
      <c r="M695" t="s">
        <v>2168</v>
      </c>
      <c r="N695" t="s">
        <v>2169</v>
      </c>
      <c r="O695" t="s">
        <v>23</v>
      </c>
      <c r="P695" s="19">
        <f>VLOOKUP(MAP_Thailand3[[#This Row],[ADM1_TH]],[1]AREA_CD!$A:$B,2,0)</f>
        <v>4</v>
      </c>
    </row>
    <row r="696" spans="1:16" x14ac:dyDescent="0.3">
      <c r="A696" t="str">
        <f>_xlfn.CONCAT(MAP_Thailand3[[#This Row],[ADM1_TH]],MAP_Thailand3[[#This Row],[ADM2_TH]],MAP_Thailand3[[#This Row],[ADM3_TH]])</f>
        <v>ลพบุรีเมืองลพบุรีเขาพระงาม</v>
      </c>
      <c r="B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TH160105</v>
      </c>
      <c r="C696" t="s">
        <v>252</v>
      </c>
      <c r="D696">
        <v>0.51059519732299996</v>
      </c>
      <c r="E696">
        <v>1.15318408468E-2</v>
      </c>
      <c r="F696" t="s">
        <v>36</v>
      </c>
      <c r="G696" t="s">
        <v>37</v>
      </c>
      <c r="H696" t="str">
        <f>VLOOKUP(MAP_Thailand3[[#This Row],[ADM1_EN]],$F$2:$H$78,3,0)</f>
        <v>TH16</v>
      </c>
      <c r="I696" t="s">
        <v>2155</v>
      </c>
      <c r="J696" t="s">
        <v>2156</v>
      </c>
      <c r="K696" t="s">
        <v>2157</v>
      </c>
      <c r="L696" t="s">
        <v>2170</v>
      </c>
      <c r="M696" t="s">
        <v>2171</v>
      </c>
      <c r="N696" t="s">
        <v>2172</v>
      </c>
      <c r="O696" t="s">
        <v>23</v>
      </c>
      <c r="P696" s="19">
        <f>VLOOKUP(MAP_Thailand3[[#This Row],[ADM1_TH]],[1]AREA_CD!$A:$B,2,0)</f>
        <v>4</v>
      </c>
    </row>
    <row r="697" spans="1:16" x14ac:dyDescent="0.3">
      <c r="A697" t="str">
        <f>_xlfn.CONCAT(MAP_Thailand3[[#This Row],[ADM1_TH]],MAP_Thailand3[[#This Row],[ADM2_TH]],MAP_Thailand3[[#This Row],[ADM3_TH]])</f>
        <v>ลพบุรีเมืองลพบุรีเขาสามยอด</v>
      </c>
      <c r="B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TH160106</v>
      </c>
      <c r="C697" t="s">
        <v>252</v>
      </c>
      <c r="D697">
        <v>0.24920826511800001</v>
      </c>
      <c r="E697">
        <v>2.8389241386999999E-3</v>
      </c>
      <c r="F697" t="s">
        <v>36</v>
      </c>
      <c r="G697" t="s">
        <v>37</v>
      </c>
      <c r="H697" t="str">
        <f>VLOOKUP(MAP_Thailand3[[#This Row],[ADM1_EN]],$F$2:$H$78,3,0)</f>
        <v>TH16</v>
      </c>
      <c r="I697" t="s">
        <v>2155</v>
      </c>
      <c r="J697" t="s">
        <v>2156</v>
      </c>
      <c r="K697" t="s">
        <v>2157</v>
      </c>
      <c r="L697" t="s">
        <v>2173</v>
      </c>
      <c r="M697" t="s">
        <v>2174</v>
      </c>
      <c r="N697" t="s">
        <v>2175</v>
      </c>
      <c r="O697" t="s">
        <v>23</v>
      </c>
      <c r="P697" s="19">
        <f>VLOOKUP(MAP_Thailand3[[#This Row],[ADM1_TH]],[1]AREA_CD!$A:$B,2,0)</f>
        <v>4</v>
      </c>
    </row>
    <row r="698" spans="1:16" x14ac:dyDescent="0.3">
      <c r="A698" t="str">
        <f>_xlfn.CONCAT(MAP_Thailand3[[#This Row],[ADM1_TH]],MAP_Thailand3[[#This Row],[ADM2_TH]],MAP_Thailand3[[#This Row],[ADM3_TH]])</f>
        <v>ลพบุรีเมืองลพบุรีโคกกะเทียม</v>
      </c>
      <c r="B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TH160107</v>
      </c>
      <c r="C698" t="s">
        <v>252</v>
      </c>
      <c r="D698">
        <v>0.242318154181</v>
      </c>
      <c r="E698">
        <v>2.7582648161400001E-3</v>
      </c>
      <c r="F698" t="s">
        <v>36</v>
      </c>
      <c r="G698" t="s">
        <v>37</v>
      </c>
      <c r="H698" t="str">
        <f>VLOOKUP(MAP_Thailand3[[#This Row],[ADM1_EN]],$F$2:$H$78,3,0)</f>
        <v>TH16</v>
      </c>
      <c r="I698" t="s">
        <v>2155</v>
      </c>
      <c r="J698" t="s">
        <v>2156</v>
      </c>
      <c r="K698" t="s">
        <v>2157</v>
      </c>
      <c r="L698" t="s">
        <v>2176</v>
      </c>
      <c r="M698" t="s">
        <v>2177</v>
      </c>
      <c r="N698" t="s">
        <v>2178</v>
      </c>
      <c r="O698" t="s">
        <v>23</v>
      </c>
      <c r="P698" s="19">
        <f>VLOOKUP(MAP_Thailand3[[#This Row],[ADM1_TH]],[1]AREA_CD!$A:$B,2,0)</f>
        <v>4</v>
      </c>
    </row>
    <row r="699" spans="1:16" x14ac:dyDescent="0.3">
      <c r="A699" t="str">
        <f>_xlfn.CONCAT(MAP_Thailand3[[#This Row],[ADM1_TH]],MAP_Thailand3[[#This Row],[ADM2_TH]],MAP_Thailand3[[#This Row],[ADM3_TH]])</f>
        <v>ลพบุรีเมืองลพบุรีโคกลำพาน</v>
      </c>
      <c r="B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TH160108</v>
      </c>
      <c r="C699" t="s">
        <v>252</v>
      </c>
      <c r="D699">
        <v>0.20993360833899999</v>
      </c>
      <c r="E699">
        <v>1.7078714380099999E-3</v>
      </c>
      <c r="F699" t="s">
        <v>36</v>
      </c>
      <c r="G699" t="s">
        <v>37</v>
      </c>
      <c r="H699" t="str">
        <f>VLOOKUP(MAP_Thailand3[[#This Row],[ADM1_EN]],$F$2:$H$78,3,0)</f>
        <v>TH16</v>
      </c>
      <c r="I699" t="s">
        <v>2155</v>
      </c>
      <c r="J699" t="s">
        <v>2156</v>
      </c>
      <c r="K699" t="s">
        <v>2157</v>
      </c>
      <c r="L699" t="s">
        <v>2179</v>
      </c>
      <c r="M699" t="s">
        <v>2180</v>
      </c>
      <c r="N699" t="s">
        <v>2181</v>
      </c>
      <c r="O699" t="s">
        <v>23</v>
      </c>
      <c r="P699" s="19">
        <f>VLOOKUP(MAP_Thailand3[[#This Row],[ADM1_TH]],[1]AREA_CD!$A:$B,2,0)</f>
        <v>4</v>
      </c>
    </row>
    <row r="700" spans="1:16" x14ac:dyDescent="0.3">
      <c r="A700" t="str">
        <f>_xlfn.CONCAT(MAP_Thailand3[[#This Row],[ADM1_TH]],MAP_Thailand3[[#This Row],[ADM2_TH]],MAP_Thailand3[[#This Row],[ADM3_TH]])</f>
        <v>ลพบุรีเมืองลพบุรีโคกตูม</v>
      </c>
      <c r="B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TH160109</v>
      </c>
      <c r="C700" t="s">
        <v>252</v>
      </c>
      <c r="D700">
        <v>0.59830058723099999</v>
      </c>
      <c r="E700">
        <v>1.4103181653899999E-2</v>
      </c>
      <c r="F700" t="s">
        <v>36</v>
      </c>
      <c r="G700" t="s">
        <v>37</v>
      </c>
      <c r="H700" t="str">
        <f>VLOOKUP(MAP_Thailand3[[#This Row],[ADM1_EN]],$F$2:$H$78,3,0)</f>
        <v>TH16</v>
      </c>
      <c r="I700" t="s">
        <v>2155</v>
      </c>
      <c r="J700" t="s">
        <v>2156</v>
      </c>
      <c r="K700" t="s">
        <v>2157</v>
      </c>
      <c r="L700" t="s">
        <v>2182</v>
      </c>
      <c r="M700" t="s">
        <v>2183</v>
      </c>
      <c r="N700" t="s">
        <v>2184</v>
      </c>
      <c r="O700" t="s">
        <v>23</v>
      </c>
      <c r="P700" s="19">
        <f>VLOOKUP(MAP_Thailand3[[#This Row],[ADM1_TH]],[1]AREA_CD!$A:$B,2,0)</f>
        <v>4</v>
      </c>
    </row>
    <row r="701" spans="1:16" x14ac:dyDescent="0.3">
      <c r="A701" t="str">
        <f>_xlfn.CONCAT(MAP_Thailand3[[#This Row],[ADM1_TH]],MAP_Thailand3[[#This Row],[ADM2_TH]],MAP_Thailand3[[#This Row],[ADM3_TH]])</f>
        <v>ลพบุรีเมืองลพบุรีงิ้วราย</v>
      </c>
      <c r="B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TH160110</v>
      </c>
      <c r="C701" t="s">
        <v>252</v>
      </c>
      <c r="D701">
        <v>0.184137142724</v>
      </c>
      <c r="E701">
        <v>1.28358235256E-3</v>
      </c>
      <c r="F701" t="s">
        <v>36</v>
      </c>
      <c r="G701" t="s">
        <v>37</v>
      </c>
      <c r="H701" t="str">
        <f>VLOOKUP(MAP_Thailand3[[#This Row],[ADM1_EN]],$F$2:$H$78,3,0)</f>
        <v>TH16</v>
      </c>
      <c r="I701" t="s">
        <v>2155</v>
      </c>
      <c r="J701" t="s">
        <v>2156</v>
      </c>
      <c r="K701" t="s">
        <v>2157</v>
      </c>
      <c r="L701" t="s">
        <v>2185</v>
      </c>
      <c r="M701" t="s">
        <v>2186</v>
      </c>
      <c r="N701" t="s">
        <v>2187</v>
      </c>
      <c r="O701" t="s">
        <v>23</v>
      </c>
      <c r="P701" s="19">
        <f>VLOOKUP(MAP_Thailand3[[#This Row],[ADM1_TH]],[1]AREA_CD!$A:$B,2,0)</f>
        <v>4</v>
      </c>
    </row>
    <row r="702" spans="1:16" x14ac:dyDescent="0.3">
      <c r="A702" t="str">
        <f>_xlfn.CONCAT(MAP_Thailand3[[#This Row],[ADM1_TH]],MAP_Thailand3[[#This Row],[ADM2_TH]],MAP_Thailand3[[#This Row],[ADM3_TH]])</f>
        <v>ลพบุรีเมืองลพบุรีดอนโพธิ์</v>
      </c>
      <c r="B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TH160111</v>
      </c>
      <c r="C702" t="s">
        <v>252</v>
      </c>
      <c r="D702">
        <v>0.24805936374900001</v>
      </c>
      <c r="E702">
        <v>2.3492124059799999E-3</v>
      </c>
      <c r="F702" t="s">
        <v>36</v>
      </c>
      <c r="G702" t="s">
        <v>37</v>
      </c>
      <c r="H702" t="str">
        <f>VLOOKUP(MAP_Thailand3[[#This Row],[ADM1_EN]],$F$2:$H$78,3,0)</f>
        <v>TH16</v>
      </c>
      <c r="I702" t="s">
        <v>2155</v>
      </c>
      <c r="J702" t="s">
        <v>2156</v>
      </c>
      <c r="K702" t="s">
        <v>2157</v>
      </c>
      <c r="L702" t="s">
        <v>2188</v>
      </c>
      <c r="M702" t="s">
        <v>2189</v>
      </c>
      <c r="N702" t="s">
        <v>2190</v>
      </c>
      <c r="O702" t="s">
        <v>23</v>
      </c>
      <c r="P702" s="19">
        <f>VLOOKUP(MAP_Thailand3[[#This Row],[ADM1_TH]],[1]AREA_CD!$A:$B,2,0)</f>
        <v>4</v>
      </c>
    </row>
    <row r="703" spans="1:16" x14ac:dyDescent="0.3">
      <c r="A703" t="str">
        <f>_xlfn.CONCAT(MAP_Thailand3[[#This Row],[ADM1_TH]],MAP_Thailand3[[#This Row],[ADM2_TH]],MAP_Thailand3[[#This Row],[ADM3_TH]])</f>
        <v>ลพบุรีเมืองลพบุรีตะลุง</v>
      </c>
      <c r="B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TH160112</v>
      </c>
      <c r="C703" t="s">
        <v>252</v>
      </c>
      <c r="D703">
        <v>0.18725176255100001</v>
      </c>
      <c r="E703">
        <v>1.3082925762499999E-3</v>
      </c>
      <c r="F703" t="s">
        <v>36</v>
      </c>
      <c r="G703" t="s">
        <v>37</v>
      </c>
      <c r="H703" t="str">
        <f>VLOOKUP(MAP_Thailand3[[#This Row],[ADM1_EN]],$F$2:$H$78,3,0)</f>
        <v>TH16</v>
      </c>
      <c r="I703" t="s">
        <v>2155</v>
      </c>
      <c r="J703" t="s">
        <v>2156</v>
      </c>
      <c r="K703" t="s">
        <v>2157</v>
      </c>
      <c r="L703" t="s">
        <v>2191</v>
      </c>
      <c r="M703" t="s">
        <v>2192</v>
      </c>
      <c r="N703" t="s">
        <v>2193</v>
      </c>
      <c r="O703" t="s">
        <v>23</v>
      </c>
      <c r="P703" s="19">
        <f>VLOOKUP(MAP_Thailand3[[#This Row],[ADM1_TH]],[1]AREA_CD!$A:$B,2,0)</f>
        <v>4</v>
      </c>
    </row>
    <row r="704" spans="1:16" x14ac:dyDescent="0.3">
      <c r="A704" t="str">
        <f>_xlfn.CONCAT(MAP_Thailand3[[#This Row],[ADM1_TH]],MAP_Thailand3[[#This Row],[ADM2_TH]],MAP_Thailand3[[#This Row],[ADM3_TH]])</f>
        <v>ลพบุรีเมืองลพบุรีท่าแค</v>
      </c>
      <c r="B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TH160114</v>
      </c>
      <c r="C704" t="s">
        <v>252</v>
      </c>
      <c r="D704">
        <v>0.191065673731</v>
      </c>
      <c r="E704">
        <v>1.7046370556800001E-3</v>
      </c>
      <c r="F704" t="s">
        <v>36</v>
      </c>
      <c r="G704" t="s">
        <v>37</v>
      </c>
      <c r="H704" t="str">
        <f>VLOOKUP(MAP_Thailand3[[#This Row],[ADM1_EN]],$F$2:$H$78,3,0)</f>
        <v>TH16</v>
      </c>
      <c r="I704" t="s">
        <v>2155</v>
      </c>
      <c r="J704" t="s">
        <v>2156</v>
      </c>
      <c r="K704" t="s">
        <v>2157</v>
      </c>
      <c r="L704" t="s">
        <v>2194</v>
      </c>
      <c r="M704" t="s">
        <v>2195</v>
      </c>
      <c r="N704" t="s">
        <v>2196</v>
      </c>
      <c r="O704" t="s">
        <v>23</v>
      </c>
      <c r="P704" s="19">
        <f>VLOOKUP(MAP_Thailand3[[#This Row],[ADM1_TH]],[1]AREA_CD!$A:$B,2,0)</f>
        <v>4</v>
      </c>
    </row>
    <row r="705" spans="1:16" x14ac:dyDescent="0.3">
      <c r="A705" t="str">
        <f>_xlfn.CONCAT(MAP_Thailand3[[#This Row],[ADM1_TH]],MAP_Thailand3[[#This Row],[ADM2_TH]],MAP_Thailand3[[#This Row],[ADM3_TH]])</f>
        <v>ลพบุรีเมืองลพบุรีท่าศาลา</v>
      </c>
      <c r="B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TH160115</v>
      </c>
      <c r="C705" t="s">
        <v>252</v>
      </c>
      <c r="D705">
        <v>0.160871374176</v>
      </c>
      <c r="E705">
        <v>9.8140283588500003E-4</v>
      </c>
      <c r="F705" t="s">
        <v>36</v>
      </c>
      <c r="G705" t="s">
        <v>37</v>
      </c>
      <c r="H705" t="str">
        <f>VLOOKUP(MAP_Thailand3[[#This Row],[ADM1_EN]],$F$2:$H$78,3,0)</f>
        <v>TH16</v>
      </c>
      <c r="I705" t="s">
        <v>2155</v>
      </c>
      <c r="J705" t="s">
        <v>2156</v>
      </c>
      <c r="K705" t="s">
        <v>2157</v>
      </c>
      <c r="L705" t="s">
        <v>2197</v>
      </c>
      <c r="M705" t="s">
        <v>2198</v>
      </c>
      <c r="N705" t="s">
        <v>2199</v>
      </c>
      <c r="O705" t="s">
        <v>23</v>
      </c>
      <c r="P705" s="19">
        <f>VLOOKUP(MAP_Thailand3[[#This Row],[ADM1_TH]],[1]AREA_CD!$A:$B,2,0)</f>
        <v>4</v>
      </c>
    </row>
    <row r="706" spans="1:16" x14ac:dyDescent="0.3">
      <c r="A706" t="str">
        <f>_xlfn.CONCAT(MAP_Thailand3[[#This Row],[ADM1_TH]],MAP_Thailand3[[#This Row],[ADM2_TH]],MAP_Thailand3[[#This Row],[ADM3_TH]])</f>
        <v>ลพบุรีเมืองลพบุรีนิคมสร้างตนเอง</v>
      </c>
      <c r="B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TH160116</v>
      </c>
      <c r="C706" t="s">
        <v>252</v>
      </c>
      <c r="D706">
        <v>0.45921327075500001</v>
      </c>
      <c r="E706">
        <v>7.4958232221500002E-3</v>
      </c>
      <c r="F706" t="s">
        <v>36</v>
      </c>
      <c r="G706" t="s">
        <v>37</v>
      </c>
      <c r="H706" t="str">
        <f>VLOOKUP(MAP_Thailand3[[#This Row],[ADM1_EN]],$F$2:$H$78,3,0)</f>
        <v>TH16</v>
      </c>
      <c r="I706" t="s">
        <v>2155</v>
      </c>
      <c r="J706" t="s">
        <v>2156</v>
      </c>
      <c r="K706" t="s">
        <v>2157</v>
      </c>
      <c r="L706" t="s">
        <v>2200</v>
      </c>
      <c r="M706" t="s">
        <v>2201</v>
      </c>
      <c r="N706" t="s">
        <v>2202</v>
      </c>
      <c r="O706" t="s">
        <v>23</v>
      </c>
      <c r="P706" s="19">
        <f>VLOOKUP(MAP_Thailand3[[#This Row],[ADM1_TH]],[1]AREA_CD!$A:$B,2,0)</f>
        <v>4</v>
      </c>
    </row>
    <row r="707" spans="1:16" x14ac:dyDescent="0.3">
      <c r="A707" t="str">
        <f>_xlfn.CONCAT(MAP_Thailand3[[#This Row],[ADM1_TH]],MAP_Thailand3[[#This Row],[ADM2_TH]],MAP_Thailand3[[#This Row],[ADM3_TH]])</f>
        <v>ลพบุรีเมืองลพบุรีบางขันหมาก</v>
      </c>
      <c r="B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TH160117</v>
      </c>
      <c r="C707" t="s">
        <v>252</v>
      </c>
      <c r="D707">
        <v>0.26429956591699999</v>
      </c>
      <c r="E707">
        <v>2.52099832072E-3</v>
      </c>
      <c r="F707" t="s">
        <v>36</v>
      </c>
      <c r="G707" t="s">
        <v>37</v>
      </c>
      <c r="H707" t="str">
        <f>VLOOKUP(MAP_Thailand3[[#This Row],[ADM1_EN]],$F$2:$H$78,3,0)</f>
        <v>TH16</v>
      </c>
      <c r="I707" t="s">
        <v>2155</v>
      </c>
      <c r="J707" t="s">
        <v>2156</v>
      </c>
      <c r="K707" t="s">
        <v>2157</v>
      </c>
      <c r="L707" t="s">
        <v>2203</v>
      </c>
      <c r="M707" t="s">
        <v>2204</v>
      </c>
      <c r="N707" t="s">
        <v>2205</v>
      </c>
      <c r="O707" t="s">
        <v>23</v>
      </c>
      <c r="P707" s="19">
        <f>VLOOKUP(MAP_Thailand3[[#This Row],[ADM1_TH]],[1]AREA_CD!$A:$B,2,0)</f>
        <v>4</v>
      </c>
    </row>
    <row r="708" spans="1:16" x14ac:dyDescent="0.3">
      <c r="A708" t="str">
        <f>_xlfn.CONCAT(MAP_Thailand3[[#This Row],[ADM1_TH]],MAP_Thailand3[[#This Row],[ADM2_TH]],MAP_Thailand3[[#This Row],[ADM3_TH]])</f>
        <v>ลพบุรีเมืองลพบุรีบ้านข่อย</v>
      </c>
      <c r="B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TH160118</v>
      </c>
      <c r="C708" t="s">
        <v>252</v>
      </c>
      <c r="D708">
        <v>0.182023038148</v>
      </c>
      <c r="E708">
        <v>1.2100389322399999E-3</v>
      </c>
      <c r="F708" t="s">
        <v>36</v>
      </c>
      <c r="G708" t="s">
        <v>37</v>
      </c>
      <c r="H708" t="str">
        <f>VLOOKUP(MAP_Thailand3[[#This Row],[ADM1_EN]],$F$2:$H$78,3,0)</f>
        <v>TH16</v>
      </c>
      <c r="I708" t="s">
        <v>2155</v>
      </c>
      <c r="J708" t="s">
        <v>2156</v>
      </c>
      <c r="K708" t="s">
        <v>2157</v>
      </c>
      <c r="L708" t="s">
        <v>2206</v>
      </c>
      <c r="M708" t="s">
        <v>2207</v>
      </c>
      <c r="N708" t="s">
        <v>2208</v>
      </c>
      <c r="O708" t="s">
        <v>23</v>
      </c>
      <c r="P708" s="19">
        <f>VLOOKUP(MAP_Thailand3[[#This Row],[ADM1_TH]],[1]AREA_CD!$A:$B,2,0)</f>
        <v>4</v>
      </c>
    </row>
    <row r="709" spans="1:16" x14ac:dyDescent="0.3">
      <c r="A709" t="str">
        <f>_xlfn.CONCAT(MAP_Thailand3[[#This Row],[ADM1_TH]],MAP_Thailand3[[#This Row],[ADM2_TH]],MAP_Thailand3[[#This Row],[ADM3_TH]])</f>
        <v>ลพบุรีเมืองลพบุรีท้ายตลาด</v>
      </c>
      <c r="B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TH160119</v>
      </c>
      <c r="C709" t="s">
        <v>252</v>
      </c>
      <c r="D709">
        <v>0.15289877495599999</v>
      </c>
      <c r="E709">
        <v>1.17612386675E-3</v>
      </c>
      <c r="F709" t="s">
        <v>36</v>
      </c>
      <c r="G709" t="s">
        <v>37</v>
      </c>
      <c r="H709" t="str">
        <f>VLOOKUP(MAP_Thailand3[[#This Row],[ADM1_EN]],$F$2:$H$78,3,0)</f>
        <v>TH16</v>
      </c>
      <c r="I709" t="s">
        <v>2155</v>
      </c>
      <c r="J709" t="s">
        <v>2156</v>
      </c>
      <c r="K709" t="s">
        <v>2157</v>
      </c>
      <c r="L709" t="s">
        <v>2209</v>
      </c>
      <c r="M709" t="s">
        <v>2210</v>
      </c>
      <c r="N709" t="s">
        <v>2211</v>
      </c>
      <c r="O709" t="s">
        <v>23</v>
      </c>
      <c r="P709" s="19">
        <f>VLOOKUP(MAP_Thailand3[[#This Row],[ADM1_TH]],[1]AREA_CD!$A:$B,2,0)</f>
        <v>4</v>
      </c>
    </row>
    <row r="710" spans="1:16" x14ac:dyDescent="0.3">
      <c r="A710" t="str">
        <f>_xlfn.CONCAT(MAP_Thailand3[[#This Row],[ADM1_TH]],MAP_Thailand3[[#This Row],[ADM2_TH]],MAP_Thailand3[[#This Row],[ADM3_TH]])</f>
        <v>ลพบุรีเมืองลพบุรีป่าตาล</v>
      </c>
      <c r="B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TH160120</v>
      </c>
      <c r="C710" t="s">
        <v>252</v>
      </c>
      <c r="D710">
        <v>0.188075829513</v>
      </c>
      <c r="E710">
        <v>1.2775737915800001E-3</v>
      </c>
      <c r="F710" t="s">
        <v>36</v>
      </c>
      <c r="G710" t="s">
        <v>37</v>
      </c>
      <c r="H710" t="str">
        <f>VLOOKUP(MAP_Thailand3[[#This Row],[ADM1_EN]],$F$2:$H$78,3,0)</f>
        <v>TH16</v>
      </c>
      <c r="I710" t="s">
        <v>2155</v>
      </c>
      <c r="J710" t="s">
        <v>2156</v>
      </c>
      <c r="K710" t="s">
        <v>2157</v>
      </c>
      <c r="L710" t="s">
        <v>2212</v>
      </c>
      <c r="M710" t="s">
        <v>2213</v>
      </c>
      <c r="N710" t="s">
        <v>2214</v>
      </c>
      <c r="O710" t="s">
        <v>23</v>
      </c>
      <c r="P710" s="19">
        <f>VLOOKUP(MAP_Thailand3[[#This Row],[ADM1_TH]],[1]AREA_CD!$A:$B,2,0)</f>
        <v>4</v>
      </c>
    </row>
    <row r="711" spans="1:16" x14ac:dyDescent="0.3">
      <c r="A711" t="str">
        <f>_xlfn.CONCAT(MAP_Thailand3[[#This Row],[ADM1_TH]],MAP_Thailand3[[#This Row],[ADM2_TH]],MAP_Thailand3[[#This Row],[ADM3_TH]])</f>
        <v>ลพบุรีเมืองลพบุรีพรหมมาสตร์</v>
      </c>
      <c r="B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TH160121</v>
      </c>
      <c r="C711" t="s">
        <v>252</v>
      </c>
      <c r="D711">
        <v>0.123554210663</v>
      </c>
      <c r="E711">
        <v>6.3854596048200005E-4</v>
      </c>
      <c r="F711" t="s">
        <v>36</v>
      </c>
      <c r="G711" t="s">
        <v>37</v>
      </c>
      <c r="H711" t="str">
        <f>VLOOKUP(MAP_Thailand3[[#This Row],[ADM1_EN]],$F$2:$H$78,3,0)</f>
        <v>TH16</v>
      </c>
      <c r="I711" t="s">
        <v>2155</v>
      </c>
      <c r="J711" t="s">
        <v>2156</v>
      </c>
      <c r="K711" t="s">
        <v>2157</v>
      </c>
      <c r="L711" t="s">
        <v>2215</v>
      </c>
      <c r="M711" t="s">
        <v>2216</v>
      </c>
      <c r="N711" t="s">
        <v>2217</v>
      </c>
      <c r="O711" t="s">
        <v>23</v>
      </c>
      <c r="P711" s="19">
        <f>VLOOKUP(MAP_Thailand3[[#This Row],[ADM1_TH]],[1]AREA_CD!$A:$B,2,0)</f>
        <v>4</v>
      </c>
    </row>
    <row r="712" spans="1:16" x14ac:dyDescent="0.3">
      <c r="A712" t="str">
        <f>_xlfn.CONCAT(MAP_Thailand3[[#This Row],[ADM1_TH]],MAP_Thailand3[[#This Row],[ADM2_TH]],MAP_Thailand3[[#This Row],[ADM3_TH]])</f>
        <v>ลพบุรีเมืองลพบุรีโพธิ์เก้าต้น</v>
      </c>
      <c r="B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TH160122</v>
      </c>
      <c r="C712" t="s">
        <v>252</v>
      </c>
      <c r="D712">
        <v>0.22274210544600001</v>
      </c>
      <c r="E712">
        <v>2.0163377928900002E-3</v>
      </c>
      <c r="F712" t="s">
        <v>36</v>
      </c>
      <c r="G712" t="s">
        <v>37</v>
      </c>
      <c r="H712" t="str">
        <f>VLOOKUP(MAP_Thailand3[[#This Row],[ADM1_EN]],$F$2:$H$78,3,0)</f>
        <v>TH16</v>
      </c>
      <c r="I712" t="s">
        <v>2155</v>
      </c>
      <c r="J712" t="s">
        <v>2156</v>
      </c>
      <c r="K712" t="s">
        <v>2157</v>
      </c>
      <c r="L712" t="s">
        <v>2218</v>
      </c>
      <c r="M712" t="s">
        <v>2219</v>
      </c>
      <c r="N712" t="s">
        <v>2220</v>
      </c>
      <c r="O712" t="s">
        <v>23</v>
      </c>
      <c r="P712" s="19">
        <f>VLOOKUP(MAP_Thailand3[[#This Row],[ADM1_TH]],[1]AREA_CD!$A:$B,2,0)</f>
        <v>4</v>
      </c>
    </row>
    <row r="713" spans="1:16" x14ac:dyDescent="0.3">
      <c r="A713" t="str">
        <f>_xlfn.CONCAT(MAP_Thailand3[[#This Row],[ADM1_TH]],MAP_Thailand3[[#This Row],[ADM2_TH]],MAP_Thailand3[[#This Row],[ADM3_TH]])</f>
        <v>ลพบุรีเมืองลพบุรีโพธิ์ตรุ</v>
      </c>
      <c r="B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TH160123</v>
      </c>
      <c r="C713" t="s">
        <v>252</v>
      </c>
      <c r="D713">
        <v>0.26195790761900001</v>
      </c>
      <c r="E713">
        <v>1.6111348167699999E-3</v>
      </c>
      <c r="F713" t="s">
        <v>36</v>
      </c>
      <c r="G713" t="s">
        <v>37</v>
      </c>
      <c r="H713" t="str">
        <f>VLOOKUP(MAP_Thailand3[[#This Row],[ADM1_EN]],$F$2:$H$78,3,0)</f>
        <v>TH16</v>
      </c>
      <c r="I713" t="s">
        <v>2155</v>
      </c>
      <c r="J713" t="s">
        <v>2156</v>
      </c>
      <c r="K713" t="s">
        <v>2157</v>
      </c>
      <c r="L713" t="s">
        <v>2221</v>
      </c>
      <c r="M713" t="s">
        <v>2222</v>
      </c>
      <c r="N713" t="s">
        <v>2223</v>
      </c>
      <c r="O713" t="s">
        <v>23</v>
      </c>
      <c r="P713" s="19">
        <f>VLOOKUP(MAP_Thailand3[[#This Row],[ADM1_TH]],[1]AREA_CD!$A:$B,2,0)</f>
        <v>4</v>
      </c>
    </row>
    <row r="714" spans="1:16" x14ac:dyDescent="0.3">
      <c r="A714" t="str">
        <f>_xlfn.CONCAT(MAP_Thailand3[[#This Row],[ADM1_TH]],MAP_Thailand3[[#This Row],[ADM2_TH]],MAP_Thailand3[[#This Row],[ADM3_TH]])</f>
        <v>ลพบุรีเมืองลพบุรีสี่คลอง</v>
      </c>
      <c r="B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TH160124</v>
      </c>
      <c r="C714" t="s">
        <v>252</v>
      </c>
      <c r="D714">
        <v>0.20368374568700001</v>
      </c>
      <c r="E714">
        <v>1.20190791132E-3</v>
      </c>
      <c r="F714" t="s">
        <v>36</v>
      </c>
      <c r="G714" t="s">
        <v>37</v>
      </c>
      <c r="H714" t="str">
        <f>VLOOKUP(MAP_Thailand3[[#This Row],[ADM1_EN]],$F$2:$H$78,3,0)</f>
        <v>TH16</v>
      </c>
      <c r="I714" t="s">
        <v>2155</v>
      </c>
      <c r="J714" t="s">
        <v>2156</v>
      </c>
      <c r="K714" t="s">
        <v>2157</v>
      </c>
      <c r="L714" t="s">
        <v>2224</v>
      </c>
      <c r="M714" t="s">
        <v>2225</v>
      </c>
      <c r="N714" t="s">
        <v>2226</v>
      </c>
      <c r="O714" t="s">
        <v>23</v>
      </c>
      <c r="P714" s="19">
        <f>VLOOKUP(MAP_Thailand3[[#This Row],[ADM1_TH]],[1]AREA_CD!$A:$B,2,0)</f>
        <v>4</v>
      </c>
    </row>
    <row r="715" spans="1:16" x14ac:dyDescent="0.3">
      <c r="A715" t="str">
        <f>_xlfn.CONCAT(MAP_Thailand3[[#This Row],[ADM1_TH]],MAP_Thailand3[[#This Row],[ADM2_TH]],MAP_Thailand3[[#This Row],[ADM3_TH]])</f>
        <v>ลพบุรีเมืองลพบุรีถนนใหญ่</v>
      </c>
      <c r="B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TH160125</v>
      </c>
      <c r="C715" t="s">
        <v>252</v>
      </c>
      <c r="D715">
        <v>0.13811250106799999</v>
      </c>
      <c r="E715">
        <v>8.7399436410900001E-4</v>
      </c>
      <c r="F715" t="s">
        <v>36</v>
      </c>
      <c r="G715" t="s">
        <v>37</v>
      </c>
      <c r="H715" t="str">
        <f>VLOOKUP(MAP_Thailand3[[#This Row],[ADM1_EN]],$F$2:$H$78,3,0)</f>
        <v>TH16</v>
      </c>
      <c r="I715" t="s">
        <v>2155</v>
      </c>
      <c r="J715" t="s">
        <v>2156</v>
      </c>
      <c r="K715" t="s">
        <v>2157</v>
      </c>
      <c r="L715" t="s">
        <v>2227</v>
      </c>
      <c r="M715" t="s">
        <v>2228</v>
      </c>
      <c r="N715" t="s">
        <v>2229</v>
      </c>
      <c r="O715" t="s">
        <v>23</v>
      </c>
      <c r="P715" s="19">
        <f>VLOOKUP(MAP_Thailand3[[#This Row],[ADM1_TH]],[1]AREA_CD!$A:$B,2,0)</f>
        <v>4</v>
      </c>
    </row>
    <row r="716" spans="1:16" x14ac:dyDescent="0.3">
      <c r="A716" t="str">
        <f>_xlfn.CONCAT(MAP_Thailand3[[#This Row],[ADM1_TH]],MAP_Thailand3[[#This Row],[ADM2_TH]],MAP_Thailand3[[#This Row],[ADM3_TH]])</f>
        <v>ลพบุรีพัฒนานิคมพัฒนานิคม</v>
      </c>
      <c r="B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TH160201</v>
      </c>
      <c r="C716" t="s">
        <v>252</v>
      </c>
      <c r="D716">
        <v>0.57398982462399994</v>
      </c>
      <c r="E716">
        <v>1.09397737976E-2</v>
      </c>
      <c r="F716" t="s">
        <v>36</v>
      </c>
      <c r="G716" t="s">
        <v>37</v>
      </c>
      <c r="H716" t="str">
        <f>VLOOKUP(MAP_Thailand3[[#This Row],[ADM1_EN]],$F$2:$H$78,3,0)</f>
        <v>TH16</v>
      </c>
      <c r="I716" t="s">
        <v>2230</v>
      </c>
      <c r="J716" t="s">
        <v>2231</v>
      </c>
      <c r="K716" t="s">
        <v>2232</v>
      </c>
      <c r="L716" t="s">
        <v>2230</v>
      </c>
      <c r="M716" t="s">
        <v>2231</v>
      </c>
      <c r="N716" t="s">
        <v>2233</v>
      </c>
      <c r="O716" t="s">
        <v>23</v>
      </c>
      <c r="P716" s="19">
        <f>VLOOKUP(MAP_Thailand3[[#This Row],[ADM1_TH]],[1]AREA_CD!$A:$B,2,0)</f>
        <v>4</v>
      </c>
    </row>
    <row r="717" spans="1:16" x14ac:dyDescent="0.3">
      <c r="A717" t="str">
        <f>_xlfn.CONCAT(MAP_Thailand3[[#This Row],[ADM1_TH]],MAP_Thailand3[[#This Row],[ADM2_TH]],MAP_Thailand3[[#This Row],[ADM3_TH]])</f>
        <v>ลพบุรีพัฒนานิคมช่องสาริกา</v>
      </c>
      <c r="B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TH160202</v>
      </c>
      <c r="C717" t="s">
        <v>252</v>
      </c>
      <c r="D717">
        <v>0.43708128827100001</v>
      </c>
      <c r="E717">
        <v>7.9756322223400004E-3</v>
      </c>
      <c r="F717" t="s">
        <v>36</v>
      </c>
      <c r="G717" t="s">
        <v>37</v>
      </c>
      <c r="H717" t="str">
        <f>VLOOKUP(MAP_Thailand3[[#This Row],[ADM1_EN]],$F$2:$H$78,3,0)</f>
        <v>TH16</v>
      </c>
      <c r="I717" t="s">
        <v>2230</v>
      </c>
      <c r="J717" t="s">
        <v>2231</v>
      </c>
      <c r="K717" t="s">
        <v>2232</v>
      </c>
      <c r="L717" t="s">
        <v>2234</v>
      </c>
      <c r="M717" t="s">
        <v>2235</v>
      </c>
      <c r="N717" t="s">
        <v>2236</v>
      </c>
      <c r="O717" t="s">
        <v>23</v>
      </c>
      <c r="P717" s="19">
        <f>VLOOKUP(MAP_Thailand3[[#This Row],[ADM1_TH]],[1]AREA_CD!$A:$B,2,0)</f>
        <v>4</v>
      </c>
    </row>
    <row r="718" spans="1:16" x14ac:dyDescent="0.3">
      <c r="A718" t="str">
        <f>_xlfn.CONCAT(MAP_Thailand3[[#This Row],[ADM1_TH]],MAP_Thailand3[[#This Row],[ADM2_TH]],MAP_Thailand3[[#This Row],[ADM3_TH]])</f>
        <v>ลพบุรีพัฒนานิคมมะนาวหวาน</v>
      </c>
      <c r="B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TH160203</v>
      </c>
      <c r="C718" t="s">
        <v>252</v>
      </c>
      <c r="D718">
        <v>0.56915349526100001</v>
      </c>
      <c r="E718">
        <v>6.4249462708100002E-3</v>
      </c>
      <c r="F718" t="s">
        <v>36</v>
      </c>
      <c r="G718" t="s">
        <v>37</v>
      </c>
      <c r="H718" t="str">
        <f>VLOOKUP(MAP_Thailand3[[#This Row],[ADM1_EN]],$F$2:$H$78,3,0)</f>
        <v>TH16</v>
      </c>
      <c r="I718" t="s">
        <v>2230</v>
      </c>
      <c r="J718" t="s">
        <v>2231</v>
      </c>
      <c r="K718" t="s">
        <v>2232</v>
      </c>
      <c r="L718" t="s">
        <v>2237</v>
      </c>
      <c r="M718" t="s">
        <v>2238</v>
      </c>
      <c r="N718" t="s">
        <v>2239</v>
      </c>
      <c r="O718" t="s">
        <v>23</v>
      </c>
      <c r="P718" s="19">
        <f>VLOOKUP(MAP_Thailand3[[#This Row],[ADM1_TH]],[1]AREA_CD!$A:$B,2,0)</f>
        <v>4</v>
      </c>
    </row>
    <row r="719" spans="1:16" x14ac:dyDescent="0.3">
      <c r="A719" t="str">
        <f>_xlfn.CONCAT(MAP_Thailand3[[#This Row],[ADM1_TH]],MAP_Thailand3[[#This Row],[ADM2_TH]],MAP_Thailand3[[#This Row],[ADM3_TH]])</f>
        <v>ลพบุรีพัฒนานิคมดีลัง</v>
      </c>
      <c r="B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TH160204</v>
      </c>
      <c r="C719" t="s">
        <v>252</v>
      </c>
      <c r="D719">
        <v>0.49645505663299999</v>
      </c>
      <c r="E719">
        <v>7.7124342889000001E-3</v>
      </c>
      <c r="F719" t="s">
        <v>36</v>
      </c>
      <c r="G719" t="s">
        <v>37</v>
      </c>
      <c r="H719" t="str">
        <f>VLOOKUP(MAP_Thailand3[[#This Row],[ADM1_EN]],$F$2:$H$78,3,0)</f>
        <v>TH16</v>
      </c>
      <c r="I719" t="s">
        <v>2230</v>
      </c>
      <c r="J719" t="s">
        <v>2231</v>
      </c>
      <c r="K719" t="s">
        <v>2232</v>
      </c>
      <c r="L719" t="s">
        <v>2240</v>
      </c>
      <c r="M719" t="s">
        <v>2241</v>
      </c>
      <c r="N719" t="s">
        <v>2242</v>
      </c>
      <c r="O719" t="s">
        <v>23</v>
      </c>
      <c r="P719" s="19">
        <f>VLOOKUP(MAP_Thailand3[[#This Row],[ADM1_TH]],[1]AREA_CD!$A:$B,2,0)</f>
        <v>4</v>
      </c>
    </row>
    <row r="720" spans="1:16" x14ac:dyDescent="0.3">
      <c r="A720" t="str">
        <f>_xlfn.CONCAT(MAP_Thailand3[[#This Row],[ADM1_TH]],MAP_Thailand3[[#This Row],[ADM2_TH]],MAP_Thailand3[[#This Row],[ADM3_TH]])</f>
        <v>ลพบุรีพัฒนานิคมโคกสลุง</v>
      </c>
      <c r="B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TH160205</v>
      </c>
      <c r="C720" t="s">
        <v>252</v>
      </c>
      <c r="D720">
        <v>0.73571338607100001</v>
      </c>
      <c r="E720">
        <v>1.4606907661800001E-2</v>
      </c>
      <c r="F720" t="s">
        <v>36</v>
      </c>
      <c r="G720" t="s">
        <v>37</v>
      </c>
      <c r="H720" t="str">
        <f>VLOOKUP(MAP_Thailand3[[#This Row],[ADM1_EN]],$F$2:$H$78,3,0)</f>
        <v>TH16</v>
      </c>
      <c r="I720" t="s">
        <v>2230</v>
      </c>
      <c r="J720" t="s">
        <v>2231</v>
      </c>
      <c r="K720" t="s">
        <v>2232</v>
      </c>
      <c r="L720" t="s">
        <v>2243</v>
      </c>
      <c r="M720" t="s">
        <v>2244</v>
      </c>
      <c r="N720" t="s">
        <v>2245</v>
      </c>
      <c r="O720" t="s">
        <v>23</v>
      </c>
      <c r="P720" s="19">
        <f>VLOOKUP(MAP_Thailand3[[#This Row],[ADM1_TH]],[1]AREA_CD!$A:$B,2,0)</f>
        <v>4</v>
      </c>
    </row>
    <row r="721" spans="1:16" x14ac:dyDescent="0.3">
      <c r="A721" t="str">
        <f>_xlfn.CONCAT(MAP_Thailand3[[#This Row],[ADM1_TH]],MAP_Thailand3[[#This Row],[ADM2_TH]],MAP_Thailand3[[#This Row],[ADM3_TH]])</f>
        <v>ลพบุรีพัฒนานิคมชอนน้อย</v>
      </c>
      <c r="B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TH160206</v>
      </c>
      <c r="C721" t="s">
        <v>252</v>
      </c>
      <c r="D721">
        <v>0.32518374982999998</v>
      </c>
      <c r="E721">
        <v>3.6834512336600001E-3</v>
      </c>
      <c r="F721" t="s">
        <v>36</v>
      </c>
      <c r="G721" t="s">
        <v>37</v>
      </c>
      <c r="H721" t="str">
        <f>VLOOKUP(MAP_Thailand3[[#This Row],[ADM1_EN]],$F$2:$H$78,3,0)</f>
        <v>TH16</v>
      </c>
      <c r="I721" t="s">
        <v>2230</v>
      </c>
      <c r="J721" t="s">
        <v>2231</v>
      </c>
      <c r="K721" t="s">
        <v>2232</v>
      </c>
      <c r="L721" t="s">
        <v>2246</v>
      </c>
      <c r="M721" t="s">
        <v>2247</v>
      </c>
      <c r="N721" t="s">
        <v>2248</v>
      </c>
      <c r="O721" t="s">
        <v>23</v>
      </c>
      <c r="P721" s="19">
        <f>VLOOKUP(MAP_Thailand3[[#This Row],[ADM1_TH]],[1]AREA_CD!$A:$B,2,0)</f>
        <v>4</v>
      </c>
    </row>
    <row r="722" spans="1:16" x14ac:dyDescent="0.3">
      <c r="A722" t="str">
        <f>_xlfn.CONCAT(MAP_Thailand3[[#This Row],[ADM1_TH]],MAP_Thailand3[[#This Row],[ADM2_TH]],MAP_Thailand3[[#This Row],[ADM3_TH]])</f>
        <v>ลพบุรีพัฒนานิคมหนองบัว</v>
      </c>
      <c r="B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TH160207</v>
      </c>
      <c r="C722" t="s">
        <v>252</v>
      </c>
      <c r="D722">
        <v>0.58387800227800002</v>
      </c>
      <c r="E722">
        <v>6.8369276062500003E-3</v>
      </c>
      <c r="F722" t="s">
        <v>36</v>
      </c>
      <c r="G722" t="s">
        <v>37</v>
      </c>
      <c r="H722" t="str">
        <f>VLOOKUP(MAP_Thailand3[[#This Row],[ADM1_EN]],$F$2:$H$78,3,0)</f>
        <v>TH16</v>
      </c>
      <c r="I722" t="s">
        <v>2230</v>
      </c>
      <c r="J722" t="s">
        <v>2231</v>
      </c>
      <c r="K722" t="s">
        <v>2232</v>
      </c>
      <c r="L722" t="s">
        <v>2249</v>
      </c>
      <c r="M722" t="s">
        <v>2250</v>
      </c>
      <c r="N722" t="s">
        <v>2251</v>
      </c>
      <c r="O722" t="s">
        <v>23</v>
      </c>
      <c r="P722" s="19">
        <f>VLOOKUP(MAP_Thailand3[[#This Row],[ADM1_TH]],[1]AREA_CD!$A:$B,2,0)</f>
        <v>4</v>
      </c>
    </row>
    <row r="723" spans="1:16" x14ac:dyDescent="0.3">
      <c r="A723" t="str">
        <f>_xlfn.CONCAT(MAP_Thailand3[[#This Row],[ADM1_TH]],MAP_Thailand3[[#This Row],[ADM2_TH]],MAP_Thailand3[[#This Row],[ADM3_TH]])</f>
        <v>ลพบุรีพัฒนานิคมห้วยขุนราม</v>
      </c>
      <c r="B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TH160208</v>
      </c>
      <c r="C723" t="s">
        <v>252</v>
      </c>
      <c r="D723">
        <v>0.51103075610799997</v>
      </c>
      <c r="E723">
        <v>8.7211548158500005E-3</v>
      </c>
      <c r="F723" t="s">
        <v>36</v>
      </c>
      <c r="G723" t="s">
        <v>37</v>
      </c>
      <c r="H723" t="str">
        <f>VLOOKUP(MAP_Thailand3[[#This Row],[ADM1_EN]],$F$2:$H$78,3,0)</f>
        <v>TH16</v>
      </c>
      <c r="I723" t="s">
        <v>2230</v>
      </c>
      <c r="J723" t="s">
        <v>2231</v>
      </c>
      <c r="K723" t="s">
        <v>2232</v>
      </c>
      <c r="L723" t="s">
        <v>2252</v>
      </c>
      <c r="M723" t="s">
        <v>2253</v>
      </c>
      <c r="N723" t="s">
        <v>2254</v>
      </c>
      <c r="O723" t="s">
        <v>23</v>
      </c>
      <c r="P723" s="19">
        <f>VLOOKUP(MAP_Thailand3[[#This Row],[ADM1_TH]],[1]AREA_CD!$A:$B,2,0)</f>
        <v>4</v>
      </c>
    </row>
    <row r="724" spans="1:16" x14ac:dyDescent="0.3">
      <c r="A724" t="str">
        <f>_xlfn.CONCAT(MAP_Thailand3[[#This Row],[ADM1_TH]],MAP_Thailand3[[#This Row],[ADM2_TH]],MAP_Thailand3[[#This Row],[ADM3_TH]])</f>
        <v>ลพบุรีพัฒนานิคมน้ำสุด</v>
      </c>
      <c r="B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TH160209</v>
      </c>
      <c r="C724" t="s">
        <v>252</v>
      </c>
      <c r="D724">
        <v>0.64768091951399998</v>
      </c>
      <c r="E724">
        <v>6.7401098598299999E-3</v>
      </c>
      <c r="F724" t="s">
        <v>36</v>
      </c>
      <c r="G724" t="s">
        <v>37</v>
      </c>
      <c r="H724" t="str">
        <f>VLOOKUP(MAP_Thailand3[[#This Row],[ADM1_EN]],$F$2:$H$78,3,0)</f>
        <v>TH16</v>
      </c>
      <c r="I724" t="s">
        <v>2230</v>
      </c>
      <c r="J724" t="s">
        <v>2231</v>
      </c>
      <c r="K724" t="s">
        <v>2232</v>
      </c>
      <c r="L724" t="s">
        <v>2255</v>
      </c>
      <c r="M724" t="s">
        <v>2256</v>
      </c>
      <c r="N724" t="s">
        <v>2257</v>
      </c>
      <c r="O724" t="s">
        <v>23</v>
      </c>
      <c r="P724" s="19">
        <f>VLOOKUP(MAP_Thailand3[[#This Row],[ADM1_TH]],[1]AREA_CD!$A:$B,2,0)</f>
        <v>4</v>
      </c>
    </row>
    <row r="725" spans="1:16" x14ac:dyDescent="0.3">
      <c r="A725" t="str">
        <f>_xlfn.CONCAT(MAP_Thailand3[[#This Row],[ADM1_TH]],MAP_Thailand3[[#This Row],[ADM2_TH]],MAP_Thailand3[[#This Row],[ADM3_TH]])</f>
        <v>ลพบุรีโคกสำโรงโคกสำโรง</v>
      </c>
      <c r="B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TH160301</v>
      </c>
      <c r="C725" t="s">
        <v>252</v>
      </c>
      <c r="D725">
        <v>0.32528855675700002</v>
      </c>
      <c r="E725">
        <v>2.4853341013900002E-3</v>
      </c>
      <c r="F725" t="s">
        <v>36</v>
      </c>
      <c r="G725" t="s">
        <v>37</v>
      </c>
      <c r="H725" t="str">
        <f>VLOOKUP(MAP_Thailand3[[#This Row],[ADM1_EN]],$F$2:$H$78,3,0)</f>
        <v>TH16</v>
      </c>
      <c r="I725" t="s">
        <v>2258</v>
      </c>
      <c r="J725" t="s">
        <v>2259</v>
      </c>
      <c r="K725" t="s">
        <v>2260</v>
      </c>
      <c r="L725" t="s">
        <v>2258</v>
      </c>
      <c r="M725" t="s">
        <v>2259</v>
      </c>
      <c r="N725" t="s">
        <v>2261</v>
      </c>
      <c r="O725" t="s">
        <v>23</v>
      </c>
      <c r="P725" s="19">
        <f>VLOOKUP(MAP_Thailand3[[#This Row],[ADM1_TH]],[1]AREA_CD!$A:$B,2,0)</f>
        <v>4</v>
      </c>
    </row>
    <row r="726" spans="1:16" x14ac:dyDescent="0.3">
      <c r="A726" t="str">
        <f>_xlfn.CONCAT(MAP_Thailand3[[#This Row],[ADM1_TH]],MAP_Thailand3[[#This Row],[ADM2_TH]],MAP_Thailand3[[#This Row],[ADM3_TH]])</f>
        <v>ลพบุรีโคกสำโรงเกาะแก้ว</v>
      </c>
      <c r="B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TH160302</v>
      </c>
      <c r="C726" t="s">
        <v>252</v>
      </c>
      <c r="D726">
        <v>0.38564618992100003</v>
      </c>
      <c r="E726">
        <v>4.0970265687600002E-3</v>
      </c>
      <c r="F726" t="s">
        <v>36</v>
      </c>
      <c r="G726" t="s">
        <v>37</v>
      </c>
      <c r="H726" t="str">
        <f>VLOOKUP(MAP_Thailand3[[#This Row],[ADM1_EN]],$F$2:$H$78,3,0)</f>
        <v>TH16</v>
      </c>
      <c r="I726" t="s">
        <v>2258</v>
      </c>
      <c r="J726" t="s">
        <v>2259</v>
      </c>
      <c r="K726" t="s">
        <v>2260</v>
      </c>
      <c r="L726" t="s">
        <v>2262</v>
      </c>
      <c r="M726" t="s">
        <v>2263</v>
      </c>
      <c r="N726" t="s">
        <v>2264</v>
      </c>
      <c r="O726" t="s">
        <v>23</v>
      </c>
      <c r="P726" s="19">
        <f>VLOOKUP(MAP_Thailand3[[#This Row],[ADM1_TH]],[1]AREA_CD!$A:$B,2,0)</f>
        <v>4</v>
      </c>
    </row>
    <row r="727" spans="1:16" x14ac:dyDescent="0.3">
      <c r="A727" t="str">
        <f>_xlfn.CONCAT(MAP_Thailand3[[#This Row],[ADM1_TH]],MAP_Thailand3[[#This Row],[ADM2_TH]],MAP_Thailand3[[#This Row],[ADM3_TH]])</f>
        <v>ลพบุรีโคกสำโรงถลุงเหล็ก</v>
      </c>
      <c r="B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TH160303</v>
      </c>
      <c r="C727" t="s">
        <v>252</v>
      </c>
      <c r="D727">
        <v>0.15865824678400001</v>
      </c>
      <c r="E727">
        <v>1.17671851762E-3</v>
      </c>
      <c r="F727" t="s">
        <v>36</v>
      </c>
      <c r="G727" t="s">
        <v>37</v>
      </c>
      <c r="H727" t="str">
        <f>VLOOKUP(MAP_Thailand3[[#This Row],[ADM1_EN]],$F$2:$H$78,3,0)</f>
        <v>TH16</v>
      </c>
      <c r="I727" t="s">
        <v>2258</v>
      </c>
      <c r="J727" t="s">
        <v>2259</v>
      </c>
      <c r="K727" t="s">
        <v>2260</v>
      </c>
      <c r="L727" t="s">
        <v>2265</v>
      </c>
      <c r="M727" t="s">
        <v>2266</v>
      </c>
      <c r="N727" t="s">
        <v>2267</v>
      </c>
      <c r="O727" t="s">
        <v>23</v>
      </c>
      <c r="P727" s="19">
        <f>VLOOKUP(MAP_Thailand3[[#This Row],[ADM1_TH]],[1]AREA_CD!$A:$B,2,0)</f>
        <v>4</v>
      </c>
    </row>
    <row r="728" spans="1:16" x14ac:dyDescent="0.3">
      <c r="A728" t="str">
        <f>_xlfn.CONCAT(MAP_Thailand3[[#This Row],[ADM1_TH]],MAP_Thailand3[[#This Row],[ADM2_TH]],MAP_Thailand3[[#This Row],[ADM3_TH]])</f>
        <v>ลพบุรีโคกสำโรงหลุมข้าว</v>
      </c>
      <c r="B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TH160304</v>
      </c>
      <c r="C728" t="s">
        <v>252</v>
      </c>
      <c r="D728">
        <v>0.30092032237499999</v>
      </c>
      <c r="E728">
        <v>3.1118941260100002E-3</v>
      </c>
      <c r="F728" t="s">
        <v>36</v>
      </c>
      <c r="G728" t="s">
        <v>37</v>
      </c>
      <c r="H728" t="str">
        <f>VLOOKUP(MAP_Thailand3[[#This Row],[ADM1_EN]],$F$2:$H$78,3,0)</f>
        <v>TH16</v>
      </c>
      <c r="I728" t="s">
        <v>2258</v>
      </c>
      <c r="J728" t="s">
        <v>2259</v>
      </c>
      <c r="K728" t="s">
        <v>2260</v>
      </c>
      <c r="L728" t="s">
        <v>2268</v>
      </c>
      <c r="M728" t="s">
        <v>2269</v>
      </c>
      <c r="N728" t="s">
        <v>2270</v>
      </c>
      <c r="O728" t="s">
        <v>23</v>
      </c>
      <c r="P728" s="19">
        <f>VLOOKUP(MAP_Thailand3[[#This Row],[ADM1_TH]],[1]AREA_CD!$A:$B,2,0)</f>
        <v>4</v>
      </c>
    </row>
    <row r="729" spans="1:16" x14ac:dyDescent="0.3">
      <c r="A729" t="str">
        <f>_xlfn.CONCAT(MAP_Thailand3[[#This Row],[ADM1_TH]],MAP_Thailand3[[#This Row],[ADM2_TH]],MAP_Thailand3[[#This Row],[ADM3_TH]])</f>
        <v>ลพบุรีโคกสำโรงห้วยโป่ง</v>
      </c>
      <c r="B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TH160305</v>
      </c>
      <c r="C729" t="s">
        <v>252</v>
      </c>
      <c r="D729">
        <v>0.38026543760600001</v>
      </c>
      <c r="E729">
        <v>5.9227159835299999E-3</v>
      </c>
      <c r="F729" t="s">
        <v>36</v>
      </c>
      <c r="G729" t="s">
        <v>37</v>
      </c>
      <c r="H729" t="str">
        <f>VLOOKUP(MAP_Thailand3[[#This Row],[ADM1_EN]],$F$2:$H$78,3,0)</f>
        <v>TH16</v>
      </c>
      <c r="I729" t="s">
        <v>2258</v>
      </c>
      <c r="J729" t="s">
        <v>2259</v>
      </c>
      <c r="K729" t="s">
        <v>2260</v>
      </c>
      <c r="L729" t="s">
        <v>2271</v>
      </c>
      <c r="M729" t="s">
        <v>2272</v>
      </c>
      <c r="N729" t="s">
        <v>2273</v>
      </c>
      <c r="O729" t="s">
        <v>23</v>
      </c>
      <c r="P729" s="19">
        <f>VLOOKUP(MAP_Thailand3[[#This Row],[ADM1_TH]],[1]AREA_CD!$A:$B,2,0)</f>
        <v>4</v>
      </c>
    </row>
    <row r="730" spans="1:16" x14ac:dyDescent="0.3">
      <c r="A730" t="str">
        <f>_xlfn.CONCAT(MAP_Thailand3[[#This Row],[ADM1_TH]],MAP_Thailand3[[#This Row],[ADM2_TH]],MAP_Thailand3[[#This Row],[ADM3_TH]])</f>
        <v>ลพบุรีโคกสำโรงคลองเกตุ</v>
      </c>
      <c r="B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TH160306</v>
      </c>
      <c r="C730" t="s">
        <v>252</v>
      </c>
      <c r="D730">
        <v>0.59380804869699999</v>
      </c>
      <c r="E730">
        <v>1.01240409693E-2</v>
      </c>
      <c r="F730" t="s">
        <v>36</v>
      </c>
      <c r="G730" t="s">
        <v>37</v>
      </c>
      <c r="H730" t="str">
        <f>VLOOKUP(MAP_Thailand3[[#This Row],[ADM1_EN]],$F$2:$H$78,3,0)</f>
        <v>TH16</v>
      </c>
      <c r="I730" t="s">
        <v>2258</v>
      </c>
      <c r="J730" t="s">
        <v>2259</v>
      </c>
      <c r="K730" t="s">
        <v>2260</v>
      </c>
      <c r="L730" t="s">
        <v>2274</v>
      </c>
      <c r="M730" t="s">
        <v>2275</v>
      </c>
      <c r="N730" t="s">
        <v>2276</v>
      </c>
      <c r="O730" t="s">
        <v>23</v>
      </c>
      <c r="P730" s="19">
        <f>VLOOKUP(MAP_Thailand3[[#This Row],[ADM1_TH]],[1]AREA_CD!$A:$B,2,0)</f>
        <v>4</v>
      </c>
    </row>
    <row r="731" spans="1:16" x14ac:dyDescent="0.3">
      <c r="A731" t="str">
        <f>_xlfn.CONCAT(MAP_Thailand3[[#This Row],[ADM1_TH]],MAP_Thailand3[[#This Row],[ADM2_TH]],MAP_Thailand3[[#This Row],[ADM3_TH]])</f>
        <v>ลพบุรีโคกสำโรงสะแกราบ</v>
      </c>
      <c r="B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TH160307</v>
      </c>
      <c r="C731" t="s">
        <v>252</v>
      </c>
      <c r="D731">
        <v>0.41274942654699998</v>
      </c>
      <c r="E731">
        <v>4.3729449742699999E-3</v>
      </c>
      <c r="F731" t="s">
        <v>36</v>
      </c>
      <c r="G731" t="s">
        <v>37</v>
      </c>
      <c r="H731" t="str">
        <f>VLOOKUP(MAP_Thailand3[[#This Row],[ADM1_EN]],$F$2:$H$78,3,0)</f>
        <v>TH16</v>
      </c>
      <c r="I731" t="s">
        <v>2258</v>
      </c>
      <c r="J731" t="s">
        <v>2259</v>
      </c>
      <c r="K731" t="s">
        <v>2260</v>
      </c>
      <c r="L731" t="s">
        <v>2277</v>
      </c>
      <c r="M731" t="s">
        <v>2278</v>
      </c>
      <c r="N731" t="s">
        <v>2279</v>
      </c>
      <c r="O731" t="s">
        <v>23</v>
      </c>
      <c r="P731" s="19">
        <f>VLOOKUP(MAP_Thailand3[[#This Row],[ADM1_TH]],[1]AREA_CD!$A:$B,2,0)</f>
        <v>4</v>
      </c>
    </row>
    <row r="732" spans="1:16" x14ac:dyDescent="0.3">
      <c r="A732" t="str">
        <f>_xlfn.CONCAT(MAP_Thailand3[[#This Row],[ADM1_TH]],MAP_Thailand3[[#This Row],[ADM2_TH]],MAP_Thailand3[[#This Row],[ADM3_TH]])</f>
        <v>ลพบุรีโคกสำโรงเพนียด</v>
      </c>
      <c r="B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TH160308</v>
      </c>
      <c r="C732" t="s">
        <v>252</v>
      </c>
      <c r="D732">
        <v>0.48435659896200001</v>
      </c>
      <c r="E732">
        <v>7.2087722459100003E-3</v>
      </c>
      <c r="F732" t="s">
        <v>36</v>
      </c>
      <c r="G732" t="s">
        <v>37</v>
      </c>
      <c r="H732" t="str">
        <f>VLOOKUP(MAP_Thailand3[[#This Row],[ADM1_EN]],$F$2:$H$78,3,0)</f>
        <v>TH16</v>
      </c>
      <c r="I732" t="s">
        <v>2258</v>
      </c>
      <c r="J732" t="s">
        <v>2259</v>
      </c>
      <c r="K732" t="s">
        <v>2260</v>
      </c>
      <c r="L732" t="s">
        <v>2280</v>
      </c>
      <c r="M732" t="s">
        <v>2281</v>
      </c>
      <c r="N732" t="s">
        <v>2282</v>
      </c>
      <c r="O732" t="s">
        <v>23</v>
      </c>
      <c r="P732" s="19">
        <f>VLOOKUP(MAP_Thailand3[[#This Row],[ADM1_TH]],[1]AREA_CD!$A:$B,2,0)</f>
        <v>4</v>
      </c>
    </row>
    <row r="733" spans="1:16" x14ac:dyDescent="0.3">
      <c r="A733" t="str">
        <f>_xlfn.CONCAT(MAP_Thailand3[[#This Row],[ADM1_TH]],MAP_Thailand3[[#This Row],[ADM2_TH]],MAP_Thailand3[[#This Row],[ADM3_TH]])</f>
        <v>ลพบุรีโคกสำโรงวังเพลิง</v>
      </c>
      <c r="B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TH160309</v>
      </c>
      <c r="C733" t="s">
        <v>252</v>
      </c>
      <c r="D733">
        <v>0.69756829864600001</v>
      </c>
      <c r="E733">
        <v>8.2492249398499994E-3</v>
      </c>
      <c r="F733" t="s">
        <v>36</v>
      </c>
      <c r="G733" t="s">
        <v>37</v>
      </c>
      <c r="H733" t="str">
        <f>VLOOKUP(MAP_Thailand3[[#This Row],[ADM1_EN]],$F$2:$H$78,3,0)</f>
        <v>TH16</v>
      </c>
      <c r="I733" t="s">
        <v>2258</v>
      </c>
      <c r="J733" t="s">
        <v>2259</v>
      </c>
      <c r="K733" t="s">
        <v>2260</v>
      </c>
      <c r="L733" t="s">
        <v>2283</v>
      </c>
      <c r="M733" t="s">
        <v>2284</v>
      </c>
      <c r="N733" t="s">
        <v>2285</v>
      </c>
      <c r="O733" t="s">
        <v>23</v>
      </c>
      <c r="P733" s="19">
        <f>VLOOKUP(MAP_Thailand3[[#This Row],[ADM1_TH]],[1]AREA_CD!$A:$B,2,0)</f>
        <v>4</v>
      </c>
    </row>
    <row r="734" spans="1:16" x14ac:dyDescent="0.3">
      <c r="A734" t="str">
        <f>_xlfn.CONCAT(MAP_Thailand3[[#This Row],[ADM1_TH]],MAP_Thailand3[[#This Row],[ADM2_TH]],MAP_Thailand3[[#This Row],[ADM3_TH]])</f>
        <v>ลพบุรีโคกสำโรงดงมะรุม</v>
      </c>
      <c r="B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TH160310</v>
      </c>
      <c r="C734" t="s">
        <v>252</v>
      </c>
      <c r="D734">
        <v>0.45070541332300001</v>
      </c>
      <c r="E734">
        <v>5.1317308828999998E-3</v>
      </c>
      <c r="F734" t="s">
        <v>36</v>
      </c>
      <c r="G734" t="s">
        <v>37</v>
      </c>
      <c r="H734" t="str">
        <f>VLOOKUP(MAP_Thailand3[[#This Row],[ADM1_EN]],$F$2:$H$78,3,0)</f>
        <v>TH16</v>
      </c>
      <c r="I734" t="s">
        <v>2258</v>
      </c>
      <c r="J734" t="s">
        <v>2259</v>
      </c>
      <c r="K734" t="s">
        <v>2260</v>
      </c>
      <c r="L734" t="s">
        <v>2286</v>
      </c>
      <c r="M734" t="s">
        <v>2287</v>
      </c>
      <c r="N734" t="s">
        <v>2288</v>
      </c>
      <c r="O734" t="s">
        <v>23</v>
      </c>
      <c r="P734" s="19">
        <f>VLOOKUP(MAP_Thailand3[[#This Row],[ADM1_TH]],[1]AREA_CD!$A:$B,2,0)</f>
        <v>4</v>
      </c>
    </row>
    <row r="735" spans="1:16" x14ac:dyDescent="0.3">
      <c r="A735" t="str">
        <f>_xlfn.CONCAT(MAP_Thailand3[[#This Row],[ADM1_TH]],MAP_Thailand3[[#This Row],[ADM2_TH]],MAP_Thailand3[[#This Row],[ADM3_TH]])</f>
        <v>ลพบุรีโคกสำโรงวังขอนขว้าง</v>
      </c>
      <c r="B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TH160318</v>
      </c>
      <c r="C735" t="s">
        <v>252</v>
      </c>
      <c r="D735">
        <v>0.26030189535499998</v>
      </c>
      <c r="E735">
        <v>1.56360925323E-3</v>
      </c>
      <c r="F735" t="s">
        <v>36</v>
      </c>
      <c r="G735" t="s">
        <v>37</v>
      </c>
      <c r="H735" t="str">
        <f>VLOOKUP(MAP_Thailand3[[#This Row],[ADM1_EN]],$F$2:$H$78,3,0)</f>
        <v>TH16</v>
      </c>
      <c r="I735" t="s">
        <v>2258</v>
      </c>
      <c r="J735" t="s">
        <v>2259</v>
      </c>
      <c r="K735" t="s">
        <v>2260</v>
      </c>
      <c r="L735" t="s">
        <v>2289</v>
      </c>
      <c r="M735" t="s">
        <v>2290</v>
      </c>
      <c r="N735" t="s">
        <v>2291</v>
      </c>
      <c r="O735" t="s">
        <v>23</v>
      </c>
      <c r="P735" s="19">
        <f>VLOOKUP(MAP_Thailand3[[#This Row],[ADM1_TH]],[1]AREA_CD!$A:$B,2,0)</f>
        <v>4</v>
      </c>
    </row>
    <row r="736" spans="1:16" x14ac:dyDescent="0.3">
      <c r="A736" t="str">
        <f>_xlfn.CONCAT(MAP_Thailand3[[#This Row],[ADM1_TH]],MAP_Thailand3[[#This Row],[ADM2_TH]],MAP_Thailand3[[#This Row],[ADM3_TH]])</f>
        <v>ลพบุรีโคกสำโรงวังจั่น</v>
      </c>
      <c r="B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TH160320</v>
      </c>
      <c r="C736" t="s">
        <v>252</v>
      </c>
      <c r="D736">
        <v>0.24249481399700001</v>
      </c>
      <c r="E736">
        <v>2.57340262909E-3</v>
      </c>
      <c r="F736" t="s">
        <v>36</v>
      </c>
      <c r="G736" t="s">
        <v>37</v>
      </c>
      <c r="H736" t="str">
        <f>VLOOKUP(MAP_Thailand3[[#This Row],[ADM1_EN]],$F$2:$H$78,3,0)</f>
        <v>TH16</v>
      </c>
      <c r="I736" t="s">
        <v>2258</v>
      </c>
      <c r="J736" t="s">
        <v>2259</v>
      </c>
      <c r="K736" t="s">
        <v>2260</v>
      </c>
      <c r="L736" t="s">
        <v>2292</v>
      </c>
      <c r="M736" t="s">
        <v>2293</v>
      </c>
      <c r="N736" t="s">
        <v>2294</v>
      </c>
      <c r="O736" t="s">
        <v>23</v>
      </c>
      <c r="P736" s="19">
        <f>VLOOKUP(MAP_Thailand3[[#This Row],[ADM1_TH]],[1]AREA_CD!$A:$B,2,0)</f>
        <v>4</v>
      </c>
    </row>
    <row r="737" spans="1:16" x14ac:dyDescent="0.3">
      <c r="A737" t="str">
        <f>_xlfn.CONCAT(MAP_Thailand3[[#This Row],[ADM1_TH]],MAP_Thailand3[[#This Row],[ADM2_TH]],MAP_Thailand3[[#This Row],[ADM3_TH]])</f>
        <v>ลพบุรีโคกสำโรงหนองแขม</v>
      </c>
      <c r="B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TH160322</v>
      </c>
      <c r="C737" t="s">
        <v>252</v>
      </c>
      <c r="D737">
        <v>0.33719587523</v>
      </c>
      <c r="E737">
        <v>3.1021765679999998E-3</v>
      </c>
      <c r="F737" t="s">
        <v>36</v>
      </c>
      <c r="G737" t="s">
        <v>37</v>
      </c>
      <c r="H737" t="str">
        <f>VLOOKUP(MAP_Thailand3[[#This Row],[ADM1_EN]],$F$2:$H$78,3,0)</f>
        <v>TH16</v>
      </c>
      <c r="I737" t="s">
        <v>2258</v>
      </c>
      <c r="J737" t="s">
        <v>2259</v>
      </c>
      <c r="K737" t="s">
        <v>2260</v>
      </c>
      <c r="L737" t="s">
        <v>577</v>
      </c>
      <c r="M737" t="s">
        <v>578</v>
      </c>
      <c r="N737" t="s">
        <v>2295</v>
      </c>
      <c r="O737" t="s">
        <v>23</v>
      </c>
      <c r="P737" s="19">
        <f>VLOOKUP(MAP_Thailand3[[#This Row],[ADM1_TH]],[1]AREA_CD!$A:$B,2,0)</f>
        <v>4</v>
      </c>
    </row>
    <row r="738" spans="1:16" x14ac:dyDescent="0.3">
      <c r="A738" t="str">
        <f>_xlfn.CONCAT(MAP_Thailand3[[#This Row],[ADM1_TH]],MAP_Thailand3[[#This Row],[ADM2_TH]],MAP_Thailand3[[#This Row],[ADM3_TH]])</f>
        <v>ลพบุรีชัยบาดาลลำนารายณ์</v>
      </c>
      <c r="B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TH160401</v>
      </c>
      <c r="C738" t="s">
        <v>252</v>
      </c>
      <c r="D738">
        <v>0.38911420443299999</v>
      </c>
      <c r="E738">
        <v>2.5898543194899999E-3</v>
      </c>
      <c r="F738" t="s">
        <v>36</v>
      </c>
      <c r="G738" t="s">
        <v>37</v>
      </c>
      <c r="H738" t="str">
        <f>VLOOKUP(MAP_Thailand3[[#This Row],[ADM1_EN]],$F$2:$H$78,3,0)</f>
        <v>TH16</v>
      </c>
      <c r="I738" t="s">
        <v>2296</v>
      </c>
      <c r="J738" t="s">
        <v>2297</v>
      </c>
      <c r="K738" t="s">
        <v>2298</v>
      </c>
      <c r="L738" t="s">
        <v>2299</v>
      </c>
      <c r="M738" t="s">
        <v>2300</v>
      </c>
      <c r="N738" t="s">
        <v>2301</v>
      </c>
      <c r="O738" t="s">
        <v>23</v>
      </c>
      <c r="P738" s="19">
        <f>VLOOKUP(MAP_Thailand3[[#This Row],[ADM1_TH]],[1]AREA_CD!$A:$B,2,0)</f>
        <v>4</v>
      </c>
    </row>
    <row r="739" spans="1:16" x14ac:dyDescent="0.3">
      <c r="A739" t="str">
        <f>_xlfn.CONCAT(MAP_Thailand3[[#This Row],[ADM1_TH]],MAP_Thailand3[[#This Row],[ADM2_TH]],MAP_Thailand3[[#This Row],[ADM3_TH]])</f>
        <v>ลพบุรีชัยบาดาลชัยนารายณ์</v>
      </c>
      <c r="B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TH160402</v>
      </c>
      <c r="C739" t="s">
        <v>252</v>
      </c>
      <c r="D739">
        <v>0.384242402496</v>
      </c>
      <c r="E739">
        <v>4.9019211237099998E-3</v>
      </c>
      <c r="F739" t="s">
        <v>36</v>
      </c>
      <c r="G739" t="s">
        <v>37</v>
      </c>
      <c r="H739" t="str">
        <f>VLOOKUP(MAP_Thailand3[[#This Row],[ADM1_EN]],$F$2:$H$78,3,0)</f>
        <v>TH16</v>
      </c>
      <c r="I739" t="s">
        <v>2296</v>
      </c>
      <c r="J739" t="s">
        <v>2297</v>
      </c>
      <c r="K739" t="s">
        <v>2298</v>
      </c>
      <c r="L739" t="s">
        <v>2302</v>
      </c>
      <c r="M739" t="s">
        <v>2303</v>
      </c>
      <c r="N739" t="s">
        <v>2304</v>
      </c>
      <c r="O739" t="s">
        <v>23</v>
      </c>
      <c r="P739" s="19">
        <f>VLOOKUP(MAP_Thailand3[[#This Row],[ADM1_TH]],[1]AREA_CD!$A:$B,2,0)</f>
        <v>4</v>
      </c>
    </row>
    <row r="740" spans="1:16" x14ac:dyDescent="0.3">
      <c r="A740" t="str">
        <f>_xlfn.CONCAT(MAP_Thailand3[[#This Row],[ADM1_TH]],MAP_Thailand3[[#This Row],[ADM2_TH]],MAP_Thailand3[[#This Row],[ADM3_TH]])</f>
        <v>ลพบุรีชัยบาดาลศิลาทิพย์</v>
      </c>
      <c r="B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TH160403</v>
      </c>
      <c r="C740" t="s">
        <v>252</v>
      </c>
      <c r="D740">
        <v>0.68567159921300003</v>
      </c>
      <c r="E740">
        <v>8.0746016886200003E-3</v>
      </c>
      <c r="F740" t="s">
        <v>36</v>
      </c>
      <c r="G740" t="s">
        <v>37</v>
      </c>
      <c r="H740" t="str">
        <f>VLOOKUP(MAP_Thailand3[[#This Row],[ADM1_EN]],$F$2:$H$78,3,0)</f>
        <v>TH16</v>
      </c>
      <c r="I740" t="s">
        <v>2296</v>
      </c>
      <c r="J740" t="s">
        <v>2297</v>
      </c>
      <c r="K740" t="s">
        <v>2298</v>
      </c>
      <c r="L740" t="s">
        <v>2305</v>
      </c>
      <c r="M740" t="s">
        <v>2306</v>
      </c>
      <c r="N740" t="s">
        <v>2307</v>
      </c>
      <c r="O740" t="s">
        <v>23</v>
      </c>
      <c r="P740" s="19">
        <f>VLOOKUP(MAP_Thailand3[[#This Row],[ADM1_TH]],[1]AREA_CD!$A:$B,2,0)</f>
        <v>4</v>
      </c>
    </row>
    <row r="741" spans="1:16" x14ac:dyDescent="0.3">
      <c r="A741" t="str">
        <f>_xlfn.CONCAT(MAP_Thailand3[[#This Row],[ADM1_TH]],MAP_Thailand3[[#This Row],[ADM2_TH]],MAP_Thailand3[[#This Row],[ADM3_TH]])</f>
        <v>ลพบุรีชัยบาดาลห้วยหิน</v>
      </c>
      <c r="B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TH160404</v>
      </c>
      <c r="C741" t="s">
        <v>252</v>
      </c>
      <c r="D741">
        <v>0.54938247684099994</v>
      </c>
      <c r="E741">
        <v>3.7259458839000001E-3</v>
      </c>
      <c r="F741" t="s">
        <v>36</v>
      </c>
      <c r="G741" t="s">
        <v>37</v>
      </c>
      <c r="H741" t="str">
        <f>VLOOKUP(MAP_Thailand3[[#This Row],[ADM1_EN]],$F$2:$H$78,3,0)</f>
        <v>TH16</v>
      </c>
      <c r="I741" t="s">
        <v>2296</v>
      </c>
      <c r="J741" t="s">
        <v>2297</v>
      </c>
      <c r="K741" t="s">
        <v>2298</v>
      </c>
      <c r="L741" t="s">
        <v>2308</v>
      </c>
      <c r="M741" t="s">
        <v>2309</v>
      </c>
      <c r="N741" t="s">
        <v>2310</v>
      </c>
      <c r="O741" t="s">
        <v>23</v>
      </c>
      <c r="P741" s="19">
        <f>VLOOKUP(MAP_Thailand3[[#This Row],[ADM1_TH]],[1]AREA_CD!$A:$B,2,0)</f>
        <v>4</v>
      </c>
    </row>
    <row r="742" spans="1:16" x14ac:dyDescent="0.3">
      <c r="A742" t="str">
        <f>_xlfn.CONCAT(MAP_Thailand3[[#This Row],[ADM1_TH]],MAP_Thailand3[[#This Row],[ADM2_TH]],MAP_Thailand3[[#This Row],[ADM3_TH]])</f>
        <v>ลพบุรีชัยบาดาลม่วงค่อม</v>
      </c>
      <c r="B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TH160405</v>
      </c>
      <c r="C742" t="s">
        <v>252</v>
      </c>
      <c r="D742">
        <v>0.42560430132299998</v>
      </c>
      <c r="E742">
        <v>4.1585210210399997E-3</v>
      </c>
      <c r="F742" t="s">
        <v>36</v>
      </c>
      <c r="G742" t="s">
        <v>37</v>
      </c>
      <c r="H742" t="str">
        <f>VLOOKUP(MAP_Thailand3[[#This Row],[ADM1_EN]],$F$2:$H$78,3,0)</f>
        <v>TH16</v>
      </c>
      <c r="I742" t="s">
        <v>2296</v>
      </c>
      <c r="J742" t="s">
        <v>2297</v>
      </c>
      <c r="K742" t="s">
        <v>2298</v>
      </c>
      <c r="L742" t="s">
        <v>2311</v>
      </c>
      <c r="M742" t="s">
        <v>2312</v>
      </c>
      <c r="N742" t="s">
        <v>2313</v>
      </c>
      <c r="O742" t="s">
        <v>23</v>
      </c>
      <c r="P742" s="19">
        <f>VLOOKUP(MAP_Thailand3[[#This Row],[ADM1_TH]],[1]AREA_CD!$A:$B,2,0)</f>
        <v>4</v>
      </c>
    </row>
    <row r="743" spans="1:16" x14ac:dyDescent="0.3">
      <c r="A743" t="str">
        <f>_xlfn.CONCAT(MAP_Thailand3[[#This Row],[ADM1_TH]],MAP_Thailand3[[#This Row],[ADM2_TH]],MAP_Thailand3[[#This Row],[ADM3_TH]])</f>
        <v>ลพบุรีชัยบาดาลบัวชุม</v>
      </c>
      <c r="B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TH160406</v>
      </c>
      <c r="C743" t="s">
        <v>252</v>
      </c>
      <c r="D743">
        <v>0.66800249139099999</v>
      </c>
      <c r="E743">
        <v>1.16162959709E-2</v>
      </c>
      <c r="F743" t="s">
        <v>36</v>
      </c>
      <c r="G743" t="s">
        <v>37</v>
      </c>
      <c r="H743" t="str">
        <f>VLOOKUP(MAP_Thailand3[[#This Row],[ADM1_EN]],$F$2:$H$78,3,0)</f>
        <v>TH16</v>
      </c>
      <c r="I743" t="s">
        <v>2296</v>
      </c>
      <c r="J743" t="s">
        <v>2297</v>
      </c>
      <c r="K743" t="s">
        <v>2298</v>
      </c>
      <c r="L743" t="s">
        <v>2314</v>
      </c>
      <c r="M743" t="s">
        <v>2315</v>
      </c>
      <c r="N743" t="s">
        <v>2316</v>
      </c>
      <c r="O743" t="s">
        <v>23</v>
      </c>
      <c r="P743" s="19">
        <f>VLOOKUP(MAP_Thailand3[[#This Row],[ADM1_TH]],[1]AREA_CD!$A:$B,2,0)</f>
        <v>4</v>
      </c>
    </row>
    <row r="744" spans="1:16" x14ac:dyDescent="0.3">
      <c r="A744" t="str">
        <f>_xlfn.CONCAT(MAP_Thailand3[[#This Row],[ADM1_TH]],MAP_Thailand3[[#This Row],[ADM2_TH]],MAP_Thailand3[[#This Row],[ADM3_TH]])</f>
        <v>ลพบุรีชัยบาดาลท่าดินดำ</v>
      </c>
      <c r="B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TH160407</v>
      </c>
      <c r="C744" t="s">
        <v>252</v>
      </c>
      <c r="D744">
        <v>0.37814610121100001</v>
      </c>
      <c r="E744">
        <v>4.0249212522600001E-3</v>
      </c>
      <c r="F744" t="s">
        <v>36</v>
      </c>
      <c r="G744" t="s">
        <v>37</v>
      </c>
      <c r="H744" t="str">
        <f>VLOOKUP(MAP_Thailand3[[#This Row],[ADM1_EN]],$F$2:$H$78,3,0)</f>
        <v>TH16</v>
      </c>
      <c r="I744" t="s">
        <v>2296</v>
      </c>
      <c r="J744" t="s">
        <v>2297</v>
      </c>
      <c r="K744" t="s">
        <v>2298</v>
      </c>
      <c r="L744" t="s">
        <v>2317</v>
      </c>
      <c r="M744" t="s">
        <v>2318</v>
      </c>
      <c r="N744" t="s">
        <v>2319</v>
      </c>
      <c r="O744" t="s">
        <v>23</v>
      </c>
      <c r="P744" s="19">
        <f>VLOOKUP(MAP_Thailand3[[#This Row],[ADM1_TH]],[1]AREA_CD!$A:$B,2,0)</f>
        <v>4</v>
      </c>
    </row>
    <row r="745" spans="1:16" x14ac:dyDescent="0.3">
      <c r="A745" t="str">
        <f>_xlfn.CONCAT(MAP_Thailand3[[#This Row],[ADM1_TH]],MAP_Thailand3[[#This Row],[ADM2_TH]],MAP_Thailand3[[#This Row],[ADM3_TH]])</f>
        <v>ลพบุรีชัยบาดาลมะกอกหวาน</v>
      </c>
      <c r="B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TH160408</v>
      </c>
      <c r="C745" t="s">
        <v>252</v>
      </c>
      <c r="D745">
        <v>0.207916171265</v>
      </c>
      <c r="E745">
        <v>1.4423714204499999E-3</v>
      </c>
      <c r="F745" t="s">
        <v>36</v>
      </c>
      <c r="G745" t="s">
        <v>37</v>
      </c>
      <c r="H745" t="str">
        <f>VLOOKUP(MAP_Thailand3[[#This Row],[ADM1_EN]],$F$2:$H$78,3,0)</f>
        <v>TH16</v>
      </c>
      <c r="I745" t="s">
        <v>2296</v>
      </c>
      <c r="J745" t="s">
        <v>2297</v>
      </c>
      <c r="K745" t="s">
        <v>2298</v>
      </c>
      <c r="L745" t="s">
        <v>2320</v>
      </c>
      <c r="M745" t="s">
        <v>2321</v>
      </c>
      <c r="N745" t="s">
        <v>2322</v>
      </c>
      <c r="O745" t="s">
        <v>23</v>
      </c>
      <c r="P745" s="19">
        <f>VLOOKUP(MAP_Thailand3[[#This Row],[ADM1_TH]],[1]AREA_CD!$A:$B,2,0)</f>
        <v>4</v>
      </c>
    </row>
    <row r="746" spans="1:16" x14ac:dyDescent="0.3">
      <c r="A746" t="str">
        <f>_xlfn.CONCAT(MAP_Thailand3[[#This Row],[ADM1_TH]],MAP_Thailand3[[#This Row],[ADM2_TH]],MAP_Thailand3[[#This Row],[ADM3_TH]])</f>
        <v>ลพบุรีชัยบาดาลซับตะเคียน</v>
      </c>
      <c r="B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TH160409</v>
      </c>
      <c r="C746" t="s">
        <v>252</v>
      </c>
      <c r="D746">
        <v>0.44344169002900002</v>
      </c>
      <c r="E746">
        <v>6.5360621156799999E-3</v>
      </c>
      <c r="F746" t="s">
        <v>36</v>
      </c>
      <c r="G746" t="s">
        <v>37</v>
      </c>
      <c r="H746" t="str">
        <f>VLOOKUP(MAP_Thailand3[[#This Row],[ADM1_EN]],$F$2:$H$78,3,0)</f>
        <v>TH16</v>
      </c>
      <c r="I746" t="s">
        <v>2296</v>
      </c>
      <c r="J746" t="s">
        <v>2297</v>
      </c>
      <c r="K746" t="s">
        <v>2298</v>
      </c>
      <c r="L746" t="s">
        <v>2323</v>
      </c>
      <c r="M746" t="s">
        <v>2324</v>
      </c>
      <c r="N746" t="s">
        <v>2325</v>
      </c>
      <c r="O746" t="s">
        <v>23</v>
      </c>
      <c r="P746" s="19">
        <f>VLOOKUP(MAP_Thailand3[[#This Row],[ADM1_TH]],[1]AREA_CD!$A:$B,2,0)</f>
        <v>4</v>
      </c>
    </row>
    <row r="747" spans="1:16" x14ac:dyDescent="0.3">
      <c r="A747" t="str">
        <f>_xlfn.CONCAT(MAP_Thailand3[[#This Row],[ADM1_TH]],MAP_Thailand3[[#This Row],[ADM2_TH]],MAP_Thailand3[[#This Row],[ADM3_TH]])</f>
        <v>ลพบุรีชัยบาดาลนาโสม</v>
      </c>
      <c r="B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TH160410</v>
      </c>
      <c r="C747" t="s">
        <v>252</v>
      </c>
      <c r="D747">
        <v>0.46577275045700001</v>
      </c>
      <c r="E747">
        <v>3.0768030242099998E-3</v>
      </c>
      <c r="F747" t="s">
        <v>36</v>
      </c>
      <c r="G747" t="s">
        <v>37</v>
      </c>
      <c r="H747" t="str">
        <f>VLOOKUP(MAP_Thailand3[[#This Row],[ADM1_EN]],$F$2:$H$78,3,0)</f>
        <v>TH16</v>
      </c>
      <c r="I747" t="s">
        <v>2296</v>
      </c>
      <c r="J747" t="s">
        <v>2297</v>
      </c>
      <c r="K747" t="s">
        <v>2298</v>
      </c>
      <c r="L747" t="s">
        <v>2326</v>
      </c>
      <c r="M747" t="s">
        <v>2327</v>
      </c>
      <c r="N747" t="s">
        <v>2328</v>
      </c>
      <c r="O747" t="s">
        <v>23</v>
      </c>
      <c r="P747" s="19">
        <f>VLOOKUP(MAP_Thailand3[[#This Row],[ADM1_TH]],[1]AREA_CD!$A:$B,2,0)</f>
        <v>4</v>
      </c>
    </row>
    <row r="748" spans="1:16" x14ac:dyDescent="0.3">
      <c r="A748" t="str">
        <f>_xlfn.CONCAT(MAP_Thailand3[[#This Row],[ADM1_TH]],MAP_Thailand3[[#This Row],[ADM2_TH]],MAP_Thailand3[[#This Row],[ADM3_TH]])</f>
        <v>ลพบุรีชัยบาดาลหนองยายโต๊ะ</v>
      </c>
      <c r="B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TH160411</v>
      </c>
      <c r="C748" t="s">
        <v>252</v>
      </c>
      <c r="D748">
        <v>0.51153418249000004</v>
      </c>
      <c r="E748">
        <v>5.6226579037499998E-3</v>
      </c>
      <c r="F748" t="s">
        <v>36</v>
      </c>
      <c r="G748" t="s">
        <v>37</v>
      </c>
      <c r="H748" t="str">
        <f>VLOOKUP(MAP_Thailand3[[#This Row],[ADM1_EN]],$F$2:$H$78,3,0)</f>
        <v>TH16</v>
      </c>
      <c r="I748" t="s">
        <v>2296</v>
      </c>
      <c r="J748" t="s">
        <v>2297</v>
      </c>
      <c r="K748" t="s">
        <v>2298</v>
      </c>
      <c r="L748" t="s">
        <v>2329</v>
      </c>
      <c r="M748" t="s">
        <v>2330</v>
      </c>
      <c r="N748" t="s">
        <v>2331</v>
      </c>
      <c r="O748" t="s">
        <v>23</v>
      </c>
      <c r="P748" s="19">
        <f>VLOOKUP(MAP_Thailand3[[#This Row],[ADM1_TH]],[1]AREA_CD!$A:$B,2,0)</f>
        <v>4</v>
      </c>
    </row>
    <row r="749" spans="1:16" x14ac:dyDescent="0.3">
      <c r="A749" t="str">
        <f>_xlfn.CONCAT(MAP_Thailand3[[#This Row],[ADM1_TH]],MAP_Thailand3[[#This Row],[ADM2_TH]],MAP_Thailand3[[#This Row],[ADM3_TH]])</f>
        <v>ลพบุรีชัยบาดาลเกาะรัง</v>
      </c>
      <c r="B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TH160412</v>
      </c>
      <c r="C749" t="s">
        <v>252</v>
      </c>
      <c r="D749">
        <v>0.50689437337800003</v>
      </c>
      <c r="E749">
        <v>6.7236620251500002E-3</v>
      </c>
      <c r="F749" t="s">
        <v>36</v>
      </c>
      <c r="G749" t="s">
        <v>37</v>
      </c>
      <c r="H749" t="str">
        <f>VLOOKUP(MAP_Thailand3[[#This Row],[ADM1_EN]],$F$2:$H$78,3,0)</f>
        <v>TH16</v>
      </c>
      <c r="I749" t="s">
        <v>2296</v>
      </c>
      <c r="J749" t="s">
        <v>2297</v>
      </c>
      <c r="K749" t="s">
        <v>2298</v>
      </c>
      <c r="L749" t="s">
        <v>2332</v>
      </c>
      <c r="M749" t="s">
        <v>2333</v>
      </c>
      <c r="N749" t="s">
        <v>2334</v>
      </c>
      <c r="O749" t="s">
        <v>23</v>
      </c>
      <c r="P749" s="19">
        <f>VLOOKUP(MAP_Thailand3[[#This Row],[ADM1_TH]],[1]AREA_CD!$A:$B,2,0)</f>
        <v>4</v>
      </c>
    </row>
    <row r="750" spans="1:16" x14ac:dyDescent="0.3">
      <c r="A750" t="str">
        <f>_xlfn.CONCAT(MAP_Thailand3[[#This Row],[ADM1_TH]],MAP_Thailand3[[#This Row],[ADM2_TH]],MAP_Thailand3[[#This Row],[ADM3_TH]])</f>
        <v>ลพบุรีชัยบาดาลท่ามะนาว</v>
      </c>
      <c r="B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TH160414</v>
      </c>
      <c r="C750" t="s">
        <v>252</v>
      </c>
      <c r="D750">
        <v>0.30603298024699999</v>
      </c>
      <c r="E750">
        <v>2.18688438857E-3</v>
      </c>
      <c r="F750" t="s">
        <v>36</v>
      </c>
      <c r="G750" t="s">
        <v>37</v>
      </c>
      <c r="H750" t="str">
        <f>VLOOKUP(MAP_Thailand3[[#This Row],[ADM1_EN]],$F$2:$H$78,3,0)</f>
        <v>TH16</v>
      </c>
      <c r="I750" t="s">
        <v>2296</v>
      </c>
      <c r="J750" t="s">
        <v>2297</v>
      </c>
      <c r="K750" t="s">
        <v>2298</v>
      </c>
      <c r="L750" t="s">
        <v>2335</v>
      </c>
      <c r="M750" t="s">
        <v>2336</v>
      </c>
      <c r="N750" t="s">
        <v>2337</v>
      </c>
      <c r="O750" t="s">
        <v>23</v>
      </c>
      <c r="P750" s="19">
        <f>VLOOKUP(MAP_Thailand3[[#This Row],[ADM1_TH]],[1]AREA_CD!$A:$B,2,0)</f>
        <v>4</v>
      </c>
    </row>
    <row r="751" spans="1:16" x14ac:dyDescent="0.3">
      <c r="A751" t="str">
        <f>_xlfn.CONCAT(MAP_Thailand3[[#This Row],[ADM1_TH]],MAP_Thailand3[[#This Row],[ADM2_TH]],MAP_Thailand3[[#This Row],[ADM3_TH]])</f>
        <v>ลพบุรีชัยบาดาลนิคมลำนารายณ์</v>
      </c>
      <c r="B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TH160417</v>
      </c>
      <c r="C751" t="s">
        <v>252</v>
      </c>
      <c r="D751">
        <v>0.44231890614699998</v>
      </c>
      <c r="E751">
        <v>6.2993626863799999E-3</v>
      </c>
      <c r="F751" t="s">
        <v>36</v>
      </c>
      <c r="G751" t="s">
        <v>37</v>
      </c>
      <c r="H751" t="str">
        <f>VLOOKUP(MAP_Thailand3[[#This Row],[ADM1_EN]],$F$2:$H$78,3,0)</f>
        <v>TH16</v>
      </c>
      <c r="I751" t="s">
        <v>2296</v>
      </c>
      <c r="J751" t="s">
        <v>2297</v>
      </c>
      <c r="K751" t="s">
        <v>2298</v>
      </c>
      <c r="L751" t="s">
        <v>2338</v>
      </c>
      <c r="M751" t="s">
        <v>2339</v>
      </c>
      <c r="N751" t="s">
        <v>2340</v>
      </c>
      <c r="O751" t="s">
        <v>23</v>
      </c>
      <c r="P751" s="19">
        <f>VLOOKUP(MAP_Thailand3[[#This Row],[ADM1_TH]],[1]AREA_CD!$A:$B,2,0)</f>
        <v>4</v>
      </c>
    </row>
    <row r="752" spans="1:16" x14ac:dyDescent="0.3">
      <c r="A752" t="str">
        <f>_xlfn.CONCAT(MAP_Thailand3[[#This Row],[ADM1_TH]],MAP_Thailand3[[#This Row],[ADM2_TH]],MAP_Thailand3[[#This Row],[ADM3_TH]])</f>
        <v>ลพบุรีชัยบาดาลชัยบาดาล</v>
      </c>
      <c r="B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TH160418</v>
      </c>
      <c r="C752" t="s">
        <v>252</v>
      </c>
      <c r="D752">
        <v>0.35377675063399999</v>
      </c>
      <c r="E752">
        <v>3.31126320882E-3</v>
      </c>
      <c r="F752" t="s">
        <v>36</v>
      </c>
      <c r="G752" t="s">
        <v>37</v>
      </c>
      <c r="H752" t="str">
        <f>VLOOKUP(MAP_Thailand3[[#This Row],[ADM1_EN]],$F$2:$H$78,3,0)</f>
        <v>TH16</v>
      </c>
      <c r="I752" t="s">
        <v>2296</v>
      </c>
      <c r="J752" t="s">
        <v>2297</v>
      </c>
      <c r="K752" t="s">
        <v>2298</v>
      </c>
      <c r="L752" t="s">
        <v>2296</v>
      </c>
      <c r="M752" t="s">
        <v>2297</v>
      </c>
      <c r="N752" t="s">
        <v>2341</v>
      </c>
      <c r="O752" t="s">
        <v>23</v>
      </c>
      <c r="P752" s="19">
        <f>VLOOKUP(MAP_Thailand3[[#This Row],[ADM1_TH]],[1]AREA_CD!$A:$B,2,0)</f>
        <v>4</v>
      </c>
    </row>
    <row r="753" spans="1:16" x14ac:dyDescent="0.3">
      <c r="A753" t="str">
        <f>_xlfn.CONCAT(MAP_Thailand3[[#This Row],[ADM1_TH]],MAP_Thailand3[[#This Row],[ADM2_TH]],MAP_Thailand3[[#This Row],[ADM3_TH]])</f>
        <v>ลพบุรีชัยบาดาลบ้านใหม่สามัคคี</v>
      </c>
      <c r="B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TH160419</v>
      </c>
      <c r="C753" t="s">
        <v>252</v>
      </c>
      <c r="D753">
        <v>0.58424005996999995</v>
      </c>
      <c r="E753">
        <v>1.0633986095100001E-2</v>
      </c>
      <c r="F753" t="s">
        <v>36</v>
      </c>
      <c r="G753" t="s">
        <v>37</v>
      </c>
      <c r="H753" t="str">
        <f>VLOOKUP(MAP_Thailand3[[#This Row],[ADM1_EN]],$F$2:$H$78,3,0)</f>
        <v>TH16</v>
      </c>
      <c r="I753" t="s">
        <v>2296</v>
      </c>
      <c r="J753" t="s">
        <v>2297</v>
      </c>
      <c r="K753" t="s">
        <v>2298</v>
      </c>
      <c r="L753" t="s">
        <v>2342</v>
      </c>
      <c r="M753" t="s">
        <v>2343</v>
      </c>
      <c r="N753" t="s">
        <v>2344</v>
      </c>
      <c r="O753" t="s">
        <v>23</v>
      </c>
      <c r="P753" s="19">
        <f>VLOOKUP(MAP_Thailand3[[#This Row],[ADM1_TH]],[1]AREA_CD!$A:$B,2,0)</f>
        <v>4</v>
      </c>
    </row>
    <row r="754" spans="1:16" x14ac:dyDescent="0.3">
      <c r="A754" t="str">
        <f>_xlfn.CONCAT(MAP_Thailand3[[#This Row],[ADM1_TH]],MAP_Thailand3[[#This Row],[ADM2_TH]],MAP_Thailand3[[#This Row],[ADM3_TH]])</f>
        <v>ลพบุรีชัยบาดาลเขาแหลม</v>
      </c>
      <c r="B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TH160422</v>
      </c>
      <c r="C754" t="s">
        <v>252</v>
      </c>
      <c r="D754">
        <v>0.50885968712700003</v>
      </c>
      <c r="E754">
        <v>9.9709871958699996E-3</v>
      </c>
      <c r="F754" t="s">
        <v>36</v>
      </c>
      <c r="G754" t="s">
        <v>37</v>
      </c>
      <c r="H754" t="str">
        <f>VLOOKUP(MAP_Thailand3[[#This Row],[ADM1_EN]],$F$2:$H$78,3,0)</f>
        <v>TH16</v>
      </c>
      <c r="I754" t="s">
        <v>2296</v>
      </c>
      <c r="J754" t="s">
        <v>2297</v>
      </c>
      <c r="K754" t="s">
        <v>2298</v>
      </c>
      <c r="L754" t="s">
        <v>2345</v>
      </c>
      <c r="M754" t="s">
        <v>2346</v>
      </c>
      <c r="N754" t="s">
        <v>2347</v>
      </c>
      <c r="O754" t="s">
        <v>23</v>
      </c>
      <c r="P754" s="19">
        <f>VLOOKUP(MAP_Thailand3[[#This Row],[ADM1_TH]],[1]AREA_CD!$A:$B,2,0)</f>
        <v>4</v>
      </c>
    </row>
    <row r="755" spans="1:16" x14ac:dyDescent="0.3">
      <c r="A755" t="str">
        <f>_xlfn.CONCAT(MAP_Thailand3[[#This Row],[ADM1_TH]],MAP_Thailand3[[#This Row],[ADM2_TH]],MAP_Thailand3[[#This Row],[ADM3_TH]])</f>
        <v>ลพบุรีท่าวุ้งท่าวุ้ง</v>
      </c>
      <c r="B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TH160501</v>
      </c>
      <c r="C755" t="s">
        <v>252</v>
      </c>
      <c r="D755">
        <v>0.16952346745399999</v>
      </c>
      <c r="E755">
        <v>1.16598824268E-3</v>
      </c>
      <c r="F755" t="s">
        <v>36</v>
      </c>
      <c r="G755" t="s">
        <v>37</v>
      </c>
      <c r="H755" t="str">
        <f>VLOOKUP(MAP_Thailand3[[#This Row],[ADM1_EN]],$F$2:$H$78,3,0)</f>
        <v>TH16</v>
      </c>
      <c r="I755" t="s">
        <v>2348</v>
      </c>
      <c r="J755" t="s">
        <v>2349</v>
      </c>
      <c r="K755" t="s">
        <v>2350</v>
      </c>
      <c r="L755" t="s">
        <v>2348</v>
      </c>
      <c r="M755" t="s">
        <v>2349</v>
      </c>
      <c r="N755" t="s">
        <v>2351</v>
      </c>
      <c r="O755" t="s">
        <v>23</v>
      </c>
      <c r="P755" s="19">
        <f>VLOOKUP(MAP_Thailand3[[#This Row],[ADM1_TH]],[1]AREA_CD!$A:$B,2,0)</f>
        <v>4</v>
      </c>
    </row>
    <row r="756" spans="1:16" x14ac:dyDescent="0.3">
      <c r="A756" t="str">
        <f>_xlfn.CONCAT(MAP_Thailand3[[#This Row],[ADM1_TH]],MAP_Thailand3[[#This Row],[ADM2_TH]],MAP_Thailand3[[#This Row],[ADM3_TH]])</f>
        <v>ลพบุรีท่าวุ้งบางคู้</v>
      </c>
      <c r="B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TH160502</v>
      </c>
      <c r="C756" t="s">
        <v>252</v>
      </c>
      <c r="D756">
        <v>0.20990640004200001</v>
      </c>
      <c r="E756">
        <v>1.6105007910399999E-3</v>
      </c>
      <c r="F756" t="s">
        <v>36</v>
      </c>
      <c r="G756" t="s">
        <v>37</v>
      </c>
      <c r="H756" t="str">
        <f>VLOOKUP(MAP_Thailand3[[#This Row],[ADM1_EN]],$F$2:$H$78,3,0)</f>
        <v>TH16</v>
      </c>
      <c r="I756" t="s">
        <v>2348</v>
      </c>
      <c r="J756" t="s">
        <v>2349</v>
      </c>
      <c r="K756" t="s">
        <v>2350</v>
      </c>
      <c r="L756" t="s">
        <v>2352</v>
      </c>
      <c r="M756" t="s">
        <v>2353</v>
      </c>
      <c r="N756" t="s">
        <v>2354</v>
      </c>
      <c r="O756" t="s">
        <v>23</v>
      </c>
      <c r="P756" s="19">
        <f>VLOOKUP(MAP_Thailand3[[#This Row],[ADM1_TH]],[1]AREA_CD!$A:$B,2,0)</f>
        <v>4</v>
      </c>
    </row>
    <row r="757" spans="1:16" x14ac:dyDescent="0.3">
      <c r="A757" t="str">
        <f>_xlfn.CONCAT(MAP_Thailand3[[#This Row],[ADM1_TH]],MAP_Thailand3[[#This Row],[ADM2_TH]],MAP_Thailand3[[#This Row],[ADM3_TH]])</f>
        <v>ลพบุรีท่าวุ้งโพตลาดแก้ว</v>
      </c>
      <c r="B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TH160503</v>
      </c>
      <c r="C757" t="s">
        <v>252</v>
      </c>
      <c r="D757">
        <v>0.22555448460700001</v>
      </c>
      <c r="E757">
        <v>1.5195951944099999E-3</v>
      </c>
      <c r="F757" t="s">
        <v>36</v>
      </c>
      <c r="G757" t="s">
        <v>37</v>
      </c>
      <c r="H757" t="str">
        <f>VLOOKUP(MAP_Thailand3[[#This Row],[ADM1_EN]],$F$2:$H$78,3,0)</f>
        <v>TH16</v>
      </c>
      <c r="I757" t="s">
        <v>2348</v>
      </c>
      <c r="J757" t="s">
        <v>2349</v>
      </c>
      <c r="K757" t="s">
        <v>2350</v>
      </c>
      <c r="L757" t="s">
        <v>2355</v>
      </c>
      <c r="M757" t="s">
        <v>2356</v>
      </c>
      <c r="N757" t="s">
        <v>2357</v>
      </c>
      <c r="O757" t="s">
        <v>23</v>
      </c>
      <c r="P757" s="19">
        <f>VLOOKUP(MAP_Thailand3[[#This Row],[ADM1_TH]],[1]AREA_CD!$A:$B,2,0)</f>
        <v>4</v>
      </c>
    </row>
    <row r="758" spans="1:16" x14ac:dyDescent="0.3">
      <c r="A758" t="str">
        <f>_xlfn.CONCAT(MAP_Thailand3[[#This Row],[ADM1_TH]],MAP_Thailand3[[#This Row],[ADM2_TH]],MAP_Thailand3[[#This Row],[ADM3_TH]])</f>
        <v>ลพบุรีท่าวุ้งบางลี่</v>
      </c>
      <c r="B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TH160504</v>
      </c>
      <c r="C758" t="s">
        <v>252</v>
      </c>
      <c r="D758">
        <v>0.33051059697099999</v>
      </c>
      <c r="E758">
        <v>3.4633760847699998E-3</v>
      </c>
      <c r="F758" t="s">
        <v>36</v>
      </c>
      <c r="G758" t="s">
        <v>37</v>
      </c>
      <c r="H758" t="str">
        <f>VLOOKUP(MAP_Thailand3[[#This Row],[ADM1_EN]],$F$2:$H$78,3,0)</f>
        <v>TH16</v>
      </c>
      <c r="I758" t="s">
        <v>2348</v>
      </c>
      <c r="J758" t="s">
        <v>2349</v>
      </c>
      <c r="K758" t="s">
        <v>2350</v>
      </c>
      <c r="L758" t="s">
        <v>2358</v>
      </c>
      <c r="M758" t="s">
        <v>2359</v>
      </c>
      <c r="N758" t="s">
        <v>2360</v>
      </c>
      <c r="O758" t="s">
        <v>23</v>
      </c>
      <c r="P758" s="19">
        <f>VLOOKUP(MAP_Thailand3[[#This Row],[ADM1_TH]],[1]AREA_CD!$A:$B,2,0)</f>
        <v>4</v>
      </c>
    </row>
    <row r="759" spans="1:16" x14ac:dyDescent="0.3">
      <c r="A759" t="str">
        <f>_xlfn.CONCAT(MAP_Thailand3[[#This Row],[ADM1_TH]],MAP_Thailand3[[#This Row],[ADM2_TH]],MAP_Thailand3[[#This Row],[ADM3_TH]])</f>
        <v>ลพบุรีท่าวุ้งบางงา</v>
      </c>
      <c r="B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TH160505</v>
      </c>
      <c r="C759" t="s">
        <v>252</v>
      </c>
      <c r="D759">
        <v>0.359591856243</v>
      </c>
      <c r="E759">
        <v>2.79214017258E-3</v>
      </c>
      <c r="F759" t="s">
        <v>36</v>
      </c>
      <c r="G759" t="s">
        <v>37</v>
      </c>
      <c r="H759" t="str">
        <f>VLOOKUP(MAP_Thailand3[[#This Row],[ADM1_EN]],$F$2:$H$78,3,0)</f>
        <v>TH16</v>
      </c>
      <c r="I759" t="s">
        <v>2348</v>
      </c>
      <c r="J759" t="s">
        <v>2349</v>
      </c>
      <c r="K759" t="s">
        <v>2350</v>
      </c>
      <c r="L759" t="s">
        <v>2361</v>
      </c>
      <c r="M759" t="s">
        <v>2362</v>
      </c>
      <c r="N759" t="s">
        <v>2363</v>
      </c>
      <c r="O759" t="s">
        <v>23</v>
      </c>
      <c r="P759" s="19">
        <f>VLOOKUP(MAP_Thailand3[[#This Row],[ADM1_TH]],[1]AREA_CD!$A:$B,2,0)</f>
        <v>4</v>
      </c>
    </row>
    <row r="760" spans="1:16" x14ac:dyDescent="0.3">
      <c r="A760" t="str">
        <f>_xlfn.CONCAT(MAP_Thailand3[[#This Row],[ADM1_TH]],MAP_Thailand3[[#This Row],[ADM2_TH]],MAP_Thailand3[[#This Row],[ADM3_TH]])</f>
        <v>ลพบุรีท่าวุ้งโคกสลุด</v>
      </c>
      <c r="B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TH160506</v>
      </c>
      <c r="C760" t="s">
        <v>252</v>
      </c>
      <c r="D760">
        <v>0.12682002769799999</v>
      </c>
      <c r="E760">
        <v>8.2027071878800005E-4</v>
      </c>
      <c r="F760" t="s">
        <v>36</v>
      </c>
      <c r="G760" t="s">
        <v>37</v>
      </c>
      <c r="H760" t="str">
        <f>VLOOKUP(MAP_Thailand3[[#This Row],[ADM1_EN]],$F$2:$H$78,3,0)</f>
        <v>TH16</v>
      </c>
      <c r="I760" t="s">
        <v>2348</v>
      </c>
      <c r="J760" t="s">
        <v>2349</v>
      </c>
      <c r="K760" t="s">
        <v>2350</v>
      </c>
      <c r="L760" t="s">
        <v>2364</v>
      </c>
      <c r="M760" t="s">
        <v>2365</v>
      </c>
      <c r="N760" t="s">
        <v>2366</v>
      </c>
      <c r="O760" t="s">
        <v>23</v>
      </c>
      <c r="P760" s="19">
        <f>VLOOKUP(MAP_Thailand3[[#This Row],[ADM1_TH]],[1]AREA_CD!$A:$B,2,0)</f>
        <v>4</v>
      </c>
    </row>
    <row r="761" spans="1:16" x14ac:dyDescent="0.3">
      <c r="A761" t="str">
        <f>_xlfn.CONCAT(MAP_Thailand3[[#This Row],[ADM1_TH]],MAP_Thailand3[[#This Row],[ADM2_TH]],MAP_Thailand3[[#This Row],[ADM3_TH]])</f>
        <v>ลพบุรีท่าวุ้งเขาสมอคอน</v>
      </c>
      <c r="B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TH160507</v>
      </c>
      <c r="C761" t="s">
        <v>252</v>
      </c>
      <c r="D761">
        <v>0.321348256414</v>
      </c>
      <c r="E761">
        <v>2.9900905882299998E-3</v>
      </c>
      <c r="F761" t="s">
        <v>36</v>
      </c>
      <c r="G761" t="s">
        <v>37</v>
      </c>
      <c r="H761" t="str">
        <f>VLOOKUP(MAP_Thailand3[[#This Row],[ADM1_EN]],$F$2:$H$78,3,0)</f>
        <v>TH16</v>
      </c>
      <c r="I761" t="s">
        <v>2348</v>
      </c>
      <c r="J761" t="s">
        <v>2349</v>
      </c>
      <c r="K761" t="s">
        <v>2350</v>
      </c>
      <c r="L761" t="s">
        <v>2367</v>
      </c>
      <c r="M761" t="s">
        <v>2368</v>
      </c>
      <c r="N761" t="s">
        <v>2369</v>
      </c>
      <c r="O761" t="s">
        <v>23</v>
      </c>
      <c r="P761" s="19">
        <f>VLOOKUP(MAP_Thailand3[[#This Row],[ADM1_TH]],[1]AREA_CD!$A:$B,2,0)</f>
        <v>4</v>
      </c>
    </row>
    <row r="762" spans="1:16" x14ac:dyDescent="0.3">
      <c r="A762" t="str">
        <f>_xlfn.CONCAT(MAP_Thailand3[[#This Row],[ADM1_TH]],MAP_Thailand3[[#This Row],[ADM2_TH]],MAP_Thailand3[[#This Row],[ADM3_TH]])</f>
        <v>ลพบุรีท่าวุ้งหัวสำโรง</v>
      </c>
      <c r="B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TH160508</v>
      </c>
      <c r="C762" t="s">
        <v>252</v>
      </c>
      <c r="D762">
        <v>0.23350369439900001</v>
      </c>
      <c r="E762">
        <v>2.1224394249E-3</v>
      </c>
      <c r="F762" t="s">
        <v>36</v>
      </c>
      <c r="G762" t="s">
        <v>37</v>
      </c>
      <c r="H762" t="str">
        <f>VLOOKUP(MAP_Thailand3[[#This Row],[ADM1_EN]],$F$2:$H$78,3,0)</f>
        <v>TH16</v>
      </c>
      <c r="I762" t="s">
        <v>2348</v>
      </c>
      <c r="J762" t="s">
        <v>2349</v>
      </c>
      <c r="K762" t="s">
        <v>2350</v>
      </c>
      <c r="L762" t="s">
        <v>2370</v>
      </c>
      <c r="M762" t="s">
        <v>2371</v>
      </c>
      <c r="N762" t="s">
        <v>2372</v>
      </c>
      <c r="O762" t="s">
        <v>23</v>
      </c>
      <c r="P762" s="19">
        <f>VLOOKUP(MAP_Thailand3[[#This Row],[ADM1_TH]],[1]AREA_CD!$A:$B,2,0)</f>
        <v>4</v>
      </c>
    </row>
    <row r="763" spans="1:16" x14ac:dyDescent="0.3">
      <c r="A763" t="str">
        <f>_xlfn.CONCAT(MAP_Thailand3[[#This Row],[ADM1_TH]],MAP_Thailand3[[#This Row],[ADM2_TH]],MAP_Thailand3[[#This Row],[ADM3_TH]])</f>
        <v>ลพบุรีท่าวุ้งลาดสาลี่</v>
      </c>
      <c r="B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TH160509</v>
      </c>
      <c r="C763" t="s">
        <v>252</v>
      </c>
      <c r="D763">
        <v>0.215635007899</v>
      </c>
      <c r="E763">
        <v>1.32769222761E-3</v>
      </c>
      <c r="F763" t="s">
        <v>36</v>
      </c>
      <c r="G763" t="s">
        <v>37</v>
      </c>
      <c r="H763" t="str">
        <f>VLOOKUP(MAP_Thailand3[[#This Row],[ADM1_EN]],$F$2:$H$78,3,0)</f>
        <v>TH16</v>
      </c>
      <c r="I763" t="s">
        <v>2348</v>
      </c>
      <c r="J763" t="s">
        <v>2349</v>
      </c>
      <c r="K763" t="s">
        <v>2350</v>
      </c>
      <c r="L763" t="s">
        <v>2373</v>
      </c>
      <c r="M763" t="s">
        <v>2374</v>
      </c>
      <c r="N763" t="s">
        <v>2375</v>
      </c>
      <c r="O763" t="s">
        <v>23</v>
      </c>
      <c r="P763" s="19">
        <f>VLOOKUP(MAP_Thailand3[[#This Row],[ADM1_TH]],[1]AREA_CD!$A:$B,2,0)</f>
        <v>4</v>
      </c>
    </row>
    <row r="764" spans="1:16" x14ac:dyDescent="0.3">
      <c r="A764" t="str">
        <f>_xlfn.CONCAT(MAP_Thailand3[[#This Row],[ADM1_TH]],MAP_Thailand3[[#This Row],[ADM2_TH]],MAP_Thailand3[[#This Row],[ADM3_TH]])</f>
        <v>ลพบุรีท่าวุ้งบ้านเบิก</v>
      </c>
      <c r="B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TH160510</v>
      </c>
      <c r="C764" t="s">
        <v>252</v>
      </c>
      <c r="D764">
        <v>0.30822326374199999</v>
      </c>
      <c r="E764">
        <v>2.7469923185E-3</v>
      </c>
      <c r="F764" t="s">
        <v>36</v>
      </c>
      <c r="G764" t="s">
        <v>37</v>
      </c>
      <c r="H764" t="str">
        <f>VLOOKUP(MAP_Thailand3[[#This Row],[ADM1_EN]],$F$2:$H$78,3,0)</f>
        <v>TH16</v>
      </c>
      <c r="I764" t="s">
        <v>2348</v>
      </c>
      <c r="J764" t="s">
        <v>2349</v>
      </c>
      <c r="K764" t="s">
        <v>2350</v>
      </c>
      <c r="L764" t="s">
        <v>2376</v>
      </c>
      <c r="M764" t="s">
        <v>2377</v>
      </c>
      <c r="N764" t="s">
        <v>2378</v>
      </c>
      <c r="O764" t="s">
        <v>23</v>
      </c>
      <c r="P764" s="19">
        <f>VLOOKUP(MAP_Thailand3[[#This Row],[ADM1_TH]],[1]AREA_CD!$A:$B,2,0)</f>
        <v>4</v>
      </c>
    </row>
    <row r="765" spans="1:16" x14ac:dyDescent="0.3">
      <c r="A765" t="str">
        <f>_xlfn.CONCAT(MAP_Thailand3[[#This Row],[ADM1_TH]],MAP_Thailand3[[#This Row],[ADM2_TH]],MAP_Thailand3[[#This Row],[ADM3_TH]])</f>
        <v>ลพบุรีท่าวุ้งมุจลินท์</v>
      </c>
      <c r="B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TH160511</v>
      </c>
      <c r="C765" t="s">
        <v>252</v>
      </c>
      <c r="D765">
        <v>0.14015826970600001</v>
      </c>
      <c r="E765">
        <v>8.40009031797E-4</v>
      </c>
      <c r="F765" t="s">
        <v>36</v>
      </c>
      <c r="G765" t="s">
        <v>37</v>
      </c>
      <c r="H765" t="str">
        <f>VLOOKUP(MAP_Thailand3[[#This Row],[ADM1_EN]],$F$2:$H$78,3,0)</f>
        <v>TH16</v>
      </c>
      <c r="I765" t="s">
        <v>2348</v>
      </c>
      <c r="J765" t="s">
        <v>2349</v>
      </c>
      <c r="K765" t="s">
        <v>2350</v>
      </c>
      <c r="L765" t="s">
        <v>2379</v>
      </c>
      <c r="M765" t="s">
        <v>2380</v>
      </c>
      <c r="N765" t="s">
        <v>2381</v>
      </c>
      <c r="O765" t="s">
        <v>23</v>
      </c>
      <c r="P765" s="19">
        <f>VLOOKUP(MAP_Thailand3[[#This Row],[ADM1_TH]],[1]AREA_CD!$A:$B,2,0)</f>
        <v>4</v>
      </c>
    </row>
    <row r="766" spans="1:16" x14ac:dyDescent="0.3">
      <c r="A766" t="str">
        <f>_xlfn.CONCAT(MAP_Thailand3[[#This Row],[ADM1_TH]],MAP_Thailand3[[#This Row],[ADM2_TH]],MAP_Thailand3[[#This Row],[ADM3_TH]])</f>
        <v>ลพบุรีบ้านหมี่ไผ่ใหญ่</v>
      </c>
      <c r="B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TH160601</v>
      </c>
      <c r="C766" t="s">
        <v>252</v>
      </c>
      <c r="D766">
        <v>0.21963325728700001</v>
      </c>
      <c r="E766">
        <v>2.20728313441E-3</v>
      </c>
      <c r="F766" t="s">
        <v>36</v>
      </c>
      <c r="G766" t="s">
        <v>37</v>
      </c>
      <c r="H766" t="str">
        <f>VLOOKUP(MAP_Thailand3[[#This Row],[ADM1_EN]],$F$2:$H$78,3,0)</f>
        <v>TH16</v>
      </c>
      <c r="I766" t="s">
        <v>2382</v>
      </c>
      <c r="J766" t="s">
        <v>2383</v>
      </c>
      <c r="K766" t="s">
        <v>2384</v>
      </c>
      <c r="L766" t="s">
        <v>2385</v>
      </c>
      <c r="M766" t="s">
        <v>2386</v>
      </c>
      <c r="N766" t="s">
        <v>2387</v>
      </c>
      <c r="O766" t="s">
        <v>23</v>
      </c>
      <c r="P766" s="19">
        <f>VLOOKUP(MAP_Thailand3[[#This Row],[ADM1_TH]],[1]AREA_CD!$A:$B,2,0)</f>
        <v>4</v>
      </c>
    </row>
    <row r="767" spans="1:16" x14ac:dyDescent="0.3">
      <c r="A767" t="str">
        <f>_xlfn.CONCAT(MAP_Thailand3[[#This Row],[ADM1_TH]],MAP_Thailand3[[#This Row],[ADM2_TH]],MAP_Thailand3[[#This Row],[ADM3_TH]])</f>
        <v>ลพบุรีบ้านหมี่บ้านทราย</v>
      </c>
      <c r="B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TH160602</v>
      </c>
      <c r="C767" t="s">
        <v>252</v>
      </c>
      <c r="D767">
        <v>0.19735265174700001</v>
      </c>
      <c r="E767">
        <v>7.9249109258600005E-4</v>
      </c>
      <c r="F767" t="s">
        <v>36</v>
      </c>
      <c r="G767" t="s">
        <v>37</v>
      </c>
      <c r="H767" t="str">
        <f>VLOOKUP(MAP_Thailand3[[#This Row],[ADM1_EN]],$F$2:$H$78,3,0)</f>
        <v>TH16</v>
      </c>
      <c r="I767" t="s">
        <v>2382</v>
      </c>
      <c r="J767" t="s">
        <v>2383</v>
      </c>
      <c r="K767" t="s">
        <v>2384</v>
      </c>
      <c r="L767" t="s">
        <v>2388</v>
      </c>
      <c r="M767" t="s">
        <v>2389</v>
      </c>
      <c r="N767" t="s">
        <v>2390</v>
      </c>
      <c r="O767" t="s">
        <v>23</v>
      </c>
      <c r="P767" s="19">
        <f>VLOOKUP(MAP_Thailand3[[#This Row],[ADM1_TH]],[1]AREA_CD!$A:$B,2,0)</f>
        <v>4</v>
      </c>
    </row>
    <row r="768" spans="1:16" x14ac:dyDescent="0.3">
      <c r="A768" t="str">
        <f>_xlfn.CONCAT(MAP_Thailand3[[#This Row],[ADM1_TH]],MAP_Thailand3[[#This Row],[ADM2_TH]],MAP_Thailand3[[#This Row],[ADM3_TH]])</f>
        <v>ลพบุรีบ้านหมี่บ้านกล้วย</v>
      </c>
      <c r="B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TH160603</v>
      </c>
      <c r="C768" t="s">
        <v>252</v>
      </c>
      <c r="D768">
        <v>0.187020927345</v>
      </c>
      <c r="E768">
        <v>5.4293207056700004E-4</v>
      </c>
      <c r="F768" t="s">
        <v>36</v>
      </c>
      <c r="G768" t="s">
        <v>37</v>
      </c>
      <c r="H768" t="str">
        <f>VLOOKUP(MAP_Thailand3[[#This Row],[ADM1_EN]],$F$2:$H$78,3,0)</f>
        <v>TH16</v>
      </c>
      <c r="I768" t="s">
        <v>2382</v>
      </c>
      <c r="J768" t="s">
        <v>2383</v>
      </c>
      <c r="K768" t="s">
        <v>2384</v>
      </c>
      <c r="L768" t="s">
        <v>2391</v>
      </c>
      <c r="M768" t="s">
        <v>2392</v>
      </c>
      <c r="N768" t="s">
        <v>2393</v>
      </c>
      <c r="O768" t="s">
        <v>23</v>
      </c>
      <c r="P768" s="19">
        <f>VLOOKUP(MAP_Thailand3[[#This Row],[ADM1_TH]],[1]AREA_CD!$A:$B,2,0)</f>
        <v>4</v>
      </c>
    </row>
    <row r="769" spans="1:16" x14ac:dyDescent="0.3">
      <c r="A769" t="str">
        <f>_xlfn.CONCAT(MAP_Thailand3[[#This Row],[ADM1_TH]],MAP_Thailand3[[#This Row],[ADM2_TH]],MAP_Thailand3[[#This Row],[ADM3_TH]])</f>
        <v>ลพบุรีบ้านหมี่ดงพลับ</v>
      </c>
      <c r="B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TH160604</v>
      </c>
      <c r="C769" t="s">
        <v>252</v>
      </c>
      <c r="D769">
        <v>0.27333839095099999</v>
      </c>
      <c r="E769">
        <v>1.5939914663399999E-3</v>
      </c>
      <c r="F769" t="s">
        <v>36</v>
      </c>
      <c r="G769" t="s">
        <v>37</v>
      </c>
      <c r="H769" t="str">
        <f>VLOOKUP(MAP_Thailand3[[#This Row],[ADM1_EN]],$F$2:$H$78,3,0)</f>
        <v>TH16</v>
      </c>
      <c r="I769" t="s">
        <v>2382</v>
      </c>
      <c r="J769" t="s">
        <v>2383</v>
      </c>
      <c r="K769" t="s">
        <v>2384</v>
      </c>
      <c r="L769" t="s">
        <v>2394</v>
      </c>
      <c r="M769" t="s">
        <v>2395</v>
      </c>
      <c r="N769" t="s">
        <v>2396</v>
      </c>
      <c r="O769" t="s">
        <v>23</v>
      </c>
      <c r="P769" s="19">
        <f>VLOOKUP(MAP_Thailand3[[#This Row],[ADM1_TH]],[1]AREA_CD!$A:$B,2,0)</f>
        <v>4</v>
      </c>
    </row>
    <row r="770" spans="1:16" x14ac:dyDescent="0.3">
      <c r="A770" t="str">
        <f>_xlfn.CONCAT(MAP_Thailand3[[#This Row],[ADM1_TH]],MAP_Thailand3[[#This Row],[ADM2_TH]],MAP_Thailand3[[#This Row],[ADM3_TH]])</f>
        <v>ลพบุรีบ้านหมี่บ้านชี</v>
      </c>
      <c r="B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TH160605</v>
      </c>
      <c r="C770" t="s">
        <v>252</v>
      </c>
      <c r="D770">
        <v>0.23204637220999999</v>
      </c>
      <c r="E770">
        <v>2.7220809607400001E-3</v>
      </c>
      <c r="F770" t="s">
        <v>36</v>
      </c>
      <c r="G770" t="s">
        <v>37</v>
      </c>
      <c r="H770" t="str">
        <f>VLOOKUP(MAP_Thailand3[[#This Row],[ADM1_EN]],$F$2:$H$78,3,0)</f>
        <v>TH16</v>
      </c>
      <c r="I770" t="s">
        <v>2382</v>
      </c>
      <c r="J770" t="s">
        <v>2383</v>
      </c>
      <c r="K770" t="s">
        <v>2384</v>
      </c>
      <c r="L770" t="s">
        <v>2397</v>
      </c>
      <c r="M770" t="s">
        <v>2398</v>
      </c>
      <c r="N770" t="s">
        <v>2399</v>
      </c>
      <c r="O770" t="s">
        <v>23</v>
      </c>
      <c r="P770" s="19">
        <f>VLOOKUP(MAP_Thailand3[[#This Row],[ADM1_TH]],[1]AREA_CD!$A:$B,2,0)</f>
        <v>4</v>
      </c>
    </row>
    <row r="771" spans="1:16" x14ac:dyDescent="0.3">
      <c r="A771" t="str">
        <f>_xlfn.CONCAT(MAP_Thailand3[[#This Row],[ADM1_TH]],MAP_Thailand3[[#This Row],[ADM2_TH]],MAP_Thailand3[[#This Row],[ADM3_TH]])</f>
        <v>ลพบุรีบ้านหมี่พุคา</v>
      </c>
      <c r="B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TH160606</v>
      </c>
      <c r="C771" t="s">
        <v>252</v>
      </c>
      <c r="D771">
        <v>0.164812390763</v>
      </c>
      <c r="E771">
        <v>1.47603147298E-3</v>
      </c>
      <c r="F771" t="s">
        <v>36</v>
      </c>
      <c r="G771" t="s">
        <v>37</v>
      </c>
      <c r="H771" t="str">
        <f>VLOOKUP(MAP_Thailand3[[#This Row],[ADM1_EN]],$F$2:$H$78,3,0)</f>
        <v>TH16</v>
      </c>
      <c r="I771" t="s">
        <v>2382</v>
      </c>
      <c r="J771" t="s">
        <v>2383</v>
      </c>
      <c r="K771" t="s">
        <v>2384</v>
      </c>
      <c r="L771" t="s">
        <v>2400</v>
      </c>
      <c r="M771" t="s">
        <v>2401</v>
      </c>
      <c r="N771" t="s">
        <v>2402</v>
      </c>
      <c r="O771" t="s">
        <v>23</v>
      </c>
      <c r="P771" s="19">
        <f>VLOOKUP(MAP_Thailand3[[#This Row],[ADM1_TH]],[1]AREA_CD!$A:$B,2,0)</f>
        <v>4</v>
      </c>
    </row>
    <row r="772" spans="1:16" x14ac:dyDescent="0.3">
      <c r="A772" t="str">
        <f>_xlfn.CONCAT(MAP_Thailand3[[#This Row],[ADM1_TH]],MAP_Thailand3[[#This Row],[ADM2_TH]],MAP_Thailand3[[#This Row],[ADM3_TH]])</f>
        <v>ลพบุรีบ้านหมี่หินปัก</v>
      </c>
      <c r="B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TH160607</v>
      </c>
      <c r="C772" t="s">
        <v>252</v>
      </c>
      <c r="D772">
        <v>0.214006996182</v>
      </c>
      <c r="E772">
        <v>1.3308250063500001E-3</v>
      </c>
      <c r="F772" t="s">
        <v>36</v>
      </c>
      <c r="G772" t="s">
        <v>37</v>
      </c>
      <c r="H772" t="str">
        <f>VLOOKUP(MAP_Thailand3[[#This Row],[ADM1_EN]],$F$2:$H$78,3,0)</f>
        <v>TH16</v>
      </c>
      <c r="I772" t="s">
        <v>2382</v>
      </c>
      <c r="J772" t="s">
        <v>2383</v>
      </c>
      <c r="K772" t="s">
        <v>2384</v>
      </c>
      <c r="L772" t="s">
        <v>2403</v>
      </c>
      <c r="M772" t="s">
        <v>2404</v>
      </c>
      <c r="N772" t="s">
        <v>2405</v>
      </c>
      <c r="O772" t="s">
        <v>23</v>
      </c>
      <c r="P772" s="19">
        <f>VLOOKUP(MAP_Thailand3[[#This Row],[ADM1_TH]],[1]AREA_CD!$A:$B,2,0)</f>
        <v>4</v>
      </c>
    </row>
    <row r="773" spans="1:16" x14ac:dyDescent="0.3">
      <c r="A773" t="str">
        <f>_xlfn.CONCAT(MAP_Thailand3[[#This Row],[ADM1_TH]],MAP_Thailand3[[#This Row],[ADM2_TH]],MAP_Thailand3[[#This Row],[ADM3_TH]])</f>
        <v>ลพบุรีบ้านหมี่บางพึ่ง</v>
      </c>
      <c r="B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TH160608</v>
      </c>
      <c r="C773" t="s">
        <v>252</v>
      </c>
      <c r="D773">
        <v>0.21417056962</v>
      </c>
      <c r="E773">
        <v>2.0655190556800001E-3</v>
      </c>
      <c r="F773" t="s">
        <v>36</v>
      </c>
      <c r="G773" t="s">
        <v>37</v>
      </c>
      <c r="H773" t="str">
        <f>VLOOKUP(MAP_Thailand3[[#This Row],[ADM1_EN]],$F$2:$H$78,3,0)</f>
        <v>TH16</v>
      </c>
      <c r="I773" t="s">
        <v>2382</v>
      </c>
      <c r="J773" t="s">
        <v>2383</v>
      </c>
      <c r="K773" t="s">
        <v>2384</v>
      </c>
      <c r="L773" t="s">
        <v>926</v>
      </c>
      <c r="M773" t="s">
        <v>927</v>
      </c>
      <c r="N773" t="s">
        <v>2406</v>
      </c>
      <c r="O773" t="s">
        <v>23</v>
      </c>
      <c r="P773" s="19">
        <f>VLOOKUP(MAP_Thailand3[[#This Row],[ADM1_TH]],[1]AREA_CD!$A:$B,2,0)</f>
        <v>4</v>
      </c>
    </row>
    <row r="774" spans="1:16" x14ac:dyDescent="0.3">
      <c r="A774" t="str">
        <f>_xlfn.CONCAT(MAP_Thailand3[[#This Row],[ADM1_TH]],MAP_Thailand3[[#This Row],[ADM2_TH]],MAP_Thailand3[[#This Row],[ADM3_TH]])</f>
        <v>ลพบุรีบ้านหมี่หนองทรายขาว</v>
      </c>
      <c r="B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TH160609</v>
      </c>
      <c r="C774" t="s">
        <v>252</v>
      </c>
      <c r="D774">
        <v>0.25209053555400002</v>
      </c>
      <c r="E774">
        <v>2.1403118190400001E-3</v>
      </c>
      <c r="F774" t="s">
        <v>36</v>
      </c>
      <c r="G774" t="s">
        <v>37</v>
      </c>
      <c r="H774" t="str">
        <f>VLOOKUP(MAP_Thailand3[[#This Row],[ADM1_EN]],$F$2:$H$78,3,0)</f>
        <v>TH16</v>
      </c>
      <c r="I774" t="s">
        <v>2382</v>
      </c>
      <c r="J774" t="s">
        <v>2383</v>
      </c>
      <c r="K774" t="s">
        <v>2384</v>
      </c>
      <c r="L774" t="s">
        <v>2407</v>
      </c>
      <c r="M774" t="s">
        <v>2408</v>
      </c>
      <c r="N774" t="s">
        <v>2409</v>
      </c>
      <c r="O774" t="s">
        <v>23</v>
      </c>
      <c r="P774" s="19">
        <f>VLOOKUP(MAP_Thailand3[[#This Row],[ADM1_TH]],[1]AREA_CD!$A:$B,2,0)</f>
        <v>4</v>
      </c>
    </row>
    <row r="775" spans="1:16" x14ac:dyDescent="0.3">
      <c r="A775" t="str">
        <f>_xlfn.CONCAT(MAP_Thailand3[[#This Row],[ADM1_TH]],MAP_Thailand3[[#This Row],[ADM2_TH]],MAP_Thailand3[[#This Row],[ADM3_TH]])</f>
        <v>ลพบุรีบ้านหมี่บางกะพี้</v>
      </c>
      <c r="B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TH160610</v>
      </c>
      <c r="C775" t="s">
        <v>252</v>
      </c>
      <c r="D775">
        <v>0.21902932732300001</v>
      </c>
      <c r="E775">
        <v>1.60349390688E-3</v>
      </c>
      <c r="F775" t="s">
        <v>36</v>
      </c>
      <c r="G775" t="s">
        <v>37</v>
      </c>
      <c r="H775" t="str">
        <f>VLOOKUP(MAP_Thailand3[[#This Row],[ADM1_EN]],$F$2:$H$78,3,0)</f>
        <v>TH16</v>
      </c>
      <c r="I775" t="s">
        <v>2382</v>
      </c>
      <c r="J775" t="s">
        <v>2383</v>
      </c>
      <c r="K775" t="s">
        <v>2384</v>
      </c>
      <c r="L775" t="s">
        <v>2410</v>
      </c>
      <c r="M775" t="s">
        <v>2411</v>
      </c>
      <c r="N775" t="s">
        <v>2412</v>
      </c>
      <c r="O775" t="s">
        <v>23</v>
      </c>
      <c r="P775" s="19">
        <f>VLOOKUP(MAP_Thailand3[[#This Row],[ADM1_TH]],[1]AREA_CD!$A:$B,2,0)</f>
        <v>4</v>
      </c>
    </row>
    <row r="776" spans="1:16" x14ac:dyDescent="0.3">
      <c r="A776" t="str">
        <f>_xlfn.CONCAT(MAP_Thailand3[[#This Row],[ADM1_TH]],MAP_Thailand3[[#This Row],[ADM2_TH]],MAP_Thailand3[[#This Row],[ADM3_TH]])</f>
        <v>ลพบุรีบ้านหมี่หนองเต่า</v>
      </c>
      <c r="B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TH160611</v>
      </c>
      <c r="C776" t="s">
        <v>252</v>
      </c>
      <c r="D776">
        <v>0.24846815811100001</v>
      </c>
      <c r="E776">
        <v>2.61723160277E-3</v>
      </c>
      <c r="F776" t="s">
        <v>36</v>
      </c>
      <c r="G776" t="s">
        <v>37</v>
      </c>
      <c r="H776" t="str">
        <f>VLOOKUP(MAP_Thailand3[[#This Row],[ADM1_EN]],$F$2:$H$78,3,0)</f>
        <v>TH16</v>
      </c>
      <c r="I776" t="s">
        <v>2382</v>
      </c>
      <c r="J776" t="s">
        <v>2383</v>
      </c>
      <c r="K776" t="s">
        <v>2384</v>
      </c>
      <c r="L776" t="s">
        <v>2413</v>
      </c>
      <c r="M776" t="s">
        <v>2414</v>
      </c>
      <c r="N776" t="s">
        <v>2415</v>
      </c>
      <c r="O776" t="s">
        <v>23</v>
      </c>
      <c r="P776" s="19">
        <f>VLOOKUP(MAP_Thailand3[[#This Row],[ADM1_TH]],[1]AREA_CD!$A:$B,2,0)</f>
        <v>4</v>
      </c>
    </row>
    <row r="777" spans="1:16" x14ac:dyDescent="0.3">
      <c r="A777" t="str">
        <f>_xlfn.CONCAT(MAP_Thailand3[[#This Row],[ADM1_TH]],MAP_Thailand3[[#This Row],[ADM2_TH]],MAP_Thailand3[[#This Row],[ADM3_TH]])</f>
        <v>ลพบุรีบ้านหมี่โพนทอง</v>
      </c>
      <c r="B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TH160612</v>
      </c>
      <c r="C777" t="s">
        <v>252</v>
      </c>
      <c r="D777">
        <v>0.16522063800100001</v>
      </c>
      <c r="E777">
        <v>9.27487655794E-4</v>
      </c>
      <c r="F777" t="s">
        <v>36</v>
      </c>
      <c r="G777" t="s">
        <v>37</v>
      </c>
      <c r="H777" t="str">
        <f>VLOOKUP(MAP_Thailand3[[#This Row],[ADM1_EN]],$F$2:$H$78,3,0)</f>
        <v>TH16</v>
      </c>
      <c r="I777" t="s">
        <v>2382</v>
      </c>
      <c r="J777" t="s">
        <v>2383</v>
      </c>
      <c r="K777" t="s">
        <v>2384</v>
      </c>
      <c r="L777" t="s">
        <v>2416</v>
      </c>
      <c r="M777" t="s">
        <v>2417</v>
      </c>
      <c r="N777" t="s">
        <v>2418</v>
      </c>
      <c r="O777" t="s">
        <v>23</v>
      </c>
      <c r="P777" s="19">
        <f>VLOOKUP(MAP_Thailand3[[#This Row],[ADM1_TH]],[1]AREA_CD!$A:$B,2,0)</f>
        <v>4</v>
      </c>
    </row>
    <row r="778" spans="1:16" x14ac:dyDescent="0.3">
      <c r="A778" t="str">
        <f>_xlfn.CONCAT(MAP_Thailand3[[#This Row],[ADM1_TH]],MAP_Thailand3[[#This Row],[ADM2_TH]],MAP_Thailand3[[#This Row],[ADM3_TH]])</f>
        <v>ลพบุรีบ้านหมี่บางขาม</v>
      </c>
      <c r="B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TH160613</v>
      </c>
      <c r="C778" t="s">
        <v>252</v>
      </c>
      <c r="D778">
        <v>0.25838376228100002</v>
      </c>
      <c r="E778">
        <v>2.02621467726E-3</v>
      </c>
      <c r="F778" t="s">
        <v>36</v>
      </c>
      <c r="G778" t="s">
        <v>37</v>
      </c>
      <c r="H778" t="str">
        <f>VLOOKUP(MAP_Thailand3[[#This Row],[ADM1_EN]],$F$2:$H$78,3,0)</f>
        <v>TH16</v>
      </c>
      <c r="I778" t="s">
        <v>2382</v>
      </c>
      <c r="J778" t="s">
        <v>2383</v>
      </c>
      <c r="K778" t="s">
        <v>2384</v>
      </c>
      <c r="L778" t="s">
        <v>2419</v>
      </c>
      <c r="M778" t="s">
        <v>2420</v>
      </c>
      <c r="N778" t="s">
        <v>2421</v>
      </c>
      <c r="O778" t="s">
        <v>23</v>
      </c>
      <c r="P778" s="19">
        <f>VLOOKUP(MAP_Thailand3[[#This Row],[ADM1_TH]],[1]AREA_CD!$A:$B,2,0)</f>
        <v>4</v>
      </c>
    </row>
    <row r="779" spans="1:16" x14ac:dyDescent="0.3">
      <c r="A779" t="str">
        <f>_xlfn.CONCAT(MAP_Thailand3[[#This Row],[ADM1_TH]],MAP_Thailand3[[#This Row],[ADM2_TH]],MAP_Thailand3[[#This Row],[ADM3_TH]])</f>
        <v>ลพบุรีบ้านหมี่ดอนดึง</v>
      </c>
      <c r="B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TH160614</v>
      </c>
      <c r="C779" t="s">
        <v>252</v>
      </c>
      <c r="D779">
        <v>0.281225823815</v>
      </c>
      <c r="E779">
        <v>2.8668121027399999E-3</v>
      </c>
      <c r="F779" t="s">
        <v>36</v>
      </c>
      <c r="G779" t="s">
        <v>37</v>
      </c>
      <c r="H779" t="str">
        <f>VLOOKUP(MAP_Thailand3[[#This Row],[ADM1_EN]],$F$2:$H$78,3,0)</f>
        <v>TH16</v>
      </c>
      <c r="I779" t="s">
        <v>2382</v>
      </c>
      <c r="J779" t="s">
        <v>2383</v>
      </c>
      <c r="K779" t="s">
        <v>2384</v>
      </c>
      <c r="L779" t="s">
        <v>2422</v>
      </c>
      <c r="M779" t="s">
        <v>2423</v>
      </c>
      <c r="N779" t="s">
        <v>2424</v>
      </c>
      <c r="O779" t="s">
        <v>23</v>
      </c>
      <c r="P779" s="19">
        <f>VLOOKUP(MAP_Thailand3[[#This Row],[ADM1_TH]],[1]AREA_CD!$A:$B,2,0)</f>
        <v>4</v>
      </c>
    </row>
    <row r="780" spans="1:16" x14ac:dyDescent="0.3">
      <c r="A780" t="str">
        <f>_xlfn.CONCAT(MAP_Thailand3[[#This Row],[ADM1_TH]],MAP_Thailand3[[#This Row],[ADM2_TH]],MAP_Thailand3[[#This Row],[ADM3_TH]])</f>
        <v>ลพบุรีบ้านหมี่ชอนม่วง</v>
      </c>
      <c r="B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TH160615</v>
      </c>
      <c r="C780" t="s">
        <v>252</v>
      </c>
      <c r="D780">
        <v>0.28847618413300002</v>
      </c>
      <c r="E780">
        <v>3.87382563026E-3</v>
      </c>
      <c r="F780" t="s">
        <v>36</v>
      </c>
      <c r="G780" t="s">
        <v>37</v>
      </c>
      <c r="H780" t="str">
        <f>VLOOKUP(MAP_Thailand3[[#This Row],[ADM1_EN]],$F$2:$H$78,3,0)</f>
        <v>TH16</v>
      </c>
      <c r="I780" t="s">
        <v>2382</v>
      </c>
      <c r="J780" t="s">
        <v>2383</v>
      </c>
      <c r="K780" t="s">
        <v>2384</v>
      </c>
      <c r="L780" t="s">
        <v>2425</v>
      </c>
      <c r="M780" t="s">
        <v>2426</v>
      </c>
      <c r="N780" t="s">
        <v>2427</v>
      </c>
      <c r="O780" t="s">
        <v>23</v>
      </c>
      <c r="P780" s="19">
        <f>VLOOKUP(MAP_Thailand3[[#This Row],[ADM1_TH]],[1]AREA_CD!$A:$B,2,0)</f>
        <v>4</v>
      </c>
    </row>
    <row r="781" spans="1:16" x14ac:dyDescent="0.3">
      <c r="A781" t="str">
        <f>_xlfn.CONCAT(MAP_Thailand3[[#This Row],[ADM1_TH]],MAP_Thailand3[[#This Row],[ADM2_TH]],MAP_Thailand3[[#This Row],[ADM3_TH]])</f>
        <v>ลพบุรีบ้านหมี่หนองกระเบียน</v>
      </c>
      <c r="B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TH160616</v>
      </c>
      <c r="C781" t="s">
        <v>252</v>
      </c>
      <c r="D781">
        <v>0.26487350529499998</v>
      </c>
      <c r="E781">
        <v>2.6803460228699998E-3</v>
      </c>
      <c r="F781" t="s">
        <v>36</v>
      </c>
      <c r="G781" t="s">
        <v>37</v>
      </c>
      <c r="H781" t="str">
        <f>VLOOKUP(MAP_Thailand3[[#This Row],[ADM1_EN]],$F$2:$H$78,3,0)</f>
        <v>TH16</v>
      </c>
      <c r="I781" t="s">
        <v>2382</v>
      </c>
      <c r="J781" t="s">
        <v>2383</v>
      </c>
      <c r="K781" t="s">
        <v>2384</v>
      </c>
      <c r="L781" t="s">
        <v>2428</v>
      </c>
      <c r="M781" t="s">
        <v>2429</v>
      </c>
      <c r="N781" t="s">
        <v>2430</v>
      </c>
      <c r="O781" t="s">
        <v>23</v>
      </c>
      <c r="P781" s="19">
        <f>VLOOKUP(MAP_Thailand3[[#This Row],[ADM1_TH]],[1]AREA_CD!$A:$B,2,0)</f>
        <v>4</v>
      </c>
    </row>
    <row r="782" spans="1:16" x14ac:dyDescent="0.3">
      <c r="A782" t="str">
        <f>_xlfn.CONCAT(MAP_Thailand3[[#This Row],[ADM1_TH]],MAP_Thailand3[[#This Row],[ADM2_TH]],MAP_Thailand3[[#This Row],[ADM3_TH]])</f>
        <v>ลพบุรีบ้านหมี่สายห้วยแก้ว</v>
      </c>
      <c r="B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TH160617</v>
      </c>
      <c r="C782" t="s">
        <v>252</v>
      </c>
      <c r="D782">
        <v>0.199531247282</v>
      </c>
      <c r="E782">
        <v>2.1444011040899998E-3</v>
      </c>
      <c r="F782" t="s">
        <v>36</v>
      </c>
      <c r="G782" t="s">
        <v>37</v>
      </c>
      <c r="H782" t="str">
        <f>VLOOKUP(MAP_Thailand3[[#This Row],[ADM1_EN]],$F$2:$H$78,3,0)</f>
        <v>TH16</v>
      </c>
      <c r="I782" t="s">
        <v>2382</v>
      </c>
      <c r="J782" t="s">
        <v>2383</v>
      </c>
      <c r="K782" t="s">
        <v>2384</v>
      </c>
      <c r="L782" t="s">
        <v>2431</v>
      </c>
      <c r="M782" t="s">
        <v>2432</v>
      </c>
      <c r="N782" t="s">
        <v>2433</v>
      </c>
      <c r="O782" t="s">
        <v>23</v>
      </c>
      <c r="P782" s="19">
        <f>VLOOKUP(MAP_Thailand3[[#This Row],[ADM1_TH]],[1]AREA_CD!$A:$B,2,0)</f>
        <v>4</v>
      </c>
    </row>
    <row r="783" spans="1:16" x14ac:dyDescent="0.3">
      <c r="A783" t="str">
        <f>_xlfn.CONCAT(MAP_Thailand3[[#This Row],[ADM1_TH]],MAP_Thailand3[[#This Row],[ADM2_TH]],MAP_Thailand3[[#This Row],[ADM3_TH]])</f>
        <v>ลพบุรีบ้านหมี่มหาสอน</v>
      </c>
      <c r="B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TH160618</v>
      </c>
      <c r="C783" t="s">
        <v>252</v>
      </c>
      <c r="D783">
        <v>0.30397444690499997</v>
      </c>
      <c r="E783">
        <v>2.1869266976600001E-3</v>
      </c>
      <c r="F783" t="s">
        <v>36</v>
      </c>
      <c r="G783" t="s">
        <v>37</v>
      </c>
      <c r="H783" t="str">
        <f>VLOOKUP(MAP_Thailand3[[#This Row],[ADM1_EN]],$F$2:$H$78,3,0)</f>
        <v>TH16</v>
      </c>
      <c r="I783" t="s">
        <v>2382</v>
      </c>
      <c r="J783" t="s">
        <v>2383</v>
      </c>
      <c r="K783" t="s">
        <v>2384</v>
      </c>
      <c r="L783" t="s">
        <v>2434</v>
      </c>
      <c r="M783" t="s">
        <v>2435</v>
      </c>
      <c r="N783" t="s">
        <v>2436</v>
      </c>
      <c r="O783" t="s">
        <v>23</v>
      </c>
      <c r="P783" s="19">
        <f>VLOOKUP(MAP_Thailand3[[#This Row],[ADM1_TH]],[1]AREA_CD!$A:$B,2,0)</f>
        <v>4</v>
      </c>
    </row>
    <row r="784" spans="1:16" x14ac:dyDescent="0.3">
      <c r="A784" t="str">
        <f>_xlfn.CONCAT(MAP_Thailand3[[#This Row],[ADM1_TH]],MAP_Thailand3[[#This Row],[ADM2_TH]],MAP_Thailand3[[#This Row],[ADM3_TH]])</f>
        <v>ลพบุรีบ้านหมี่บ้านหมี่</v>
      </c>
      <c r="B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TH160619</v>
      </c>
      <c r="C784" t="s">
        <v>252</v>
      </c>
      <c r="D784">
        <v>3.4600275461600001E-2</v>
      </c>
      <c r="E784">
        <v>7.4764135594999995E-5</v>
      </c>
      <c r="F784" t="s">
        <v>36</v>
      </c>
      <c r="G784" t="s">
        <v>37</v>
      </c>
      <c r="H784" t="str">
        <f>VLOOKUP(MAP_Thailand3[[#This Row],[ADM1_EN]],$F$2:$H$78,3,0)</f>
        <v>TH16</v>
      </c>
      <c r="I784" t="s">
        <v>2382</v>
      </c>
      <c r="J784" t="s">
        <v>2383</v>
      </c>
      <c r="K784" t="s">
        <v>2384</v>
      </c>
      <c r="L784" t="s">
        <v>2382</v>
      </c>
      <c r="M784" t="s">
        <v>2383</v>
      </c>
      <c r="N784" t="s">
        <v>2437</v>
      </c>
      <c r="O784" t="s">
        <v>23</v>
      </c>
      <c r="P784" s="19">
        <f>VLOOKUP(MAP_Thailand3[[#This Row],[ADM1_TH]],[1]AREA_CD!$A:$B,2,0)</f>
        <v>4</v>
      </c>
    </row>
    <row r="785" spans="1:16" x14ac:dyDescent="0.3">
      <c r="A785" t="str">
        <f>_xlfn.CONCAT(MAP_Thailand3[[#This Row],[ADM1_TH]],MAP_Thailand3[[#This Row],[ADM2_TH]],MAP_Thailand3[[#This Row],[ADM3_TH]])</f>
        <v>ลพบุรีบ้านหมี่เชียงงา</v>
      </c>
      <c r="B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TH160620</v>
      </c>
      <c r="C785" t="s">
        <v>252</v>
      </c>
      <c r="D785">
        <v>0.235070788064</v>
      </c>
      <c r="E785">
        <v>1.8609095551900001E-3</v>
      </c>
      <c r="F785" t="s">
        <v>36</v>
      </c>
      <c r="G785" t="s">
        <v>37</v>
      </c>
      <c r="H785" t="str">
        <f>VLOOKUP(MAP_Thailand3[[#This Row],[ADM1_EN]],$F$2:$H$78,3,0)</f>
        <v>TH16</v>
      </c>
      <c r="I785" t="s">
        <v>2382</v>
      </c>
      <c r="J785" t="s">
        <v>2383</v>
      </c>
      <c r="K785" t="s">
        <v>2384</v>
      </c>
      <c r="L785" t="s">
        <v>2438</v>
      </c>
      <c r="M785" t="s">
        <v>2439</v>
      </c>
      <c r="N785" t="s">
        <v>2440</v>
      </c>
      <c r="O785" t="s">
        <v>23</v>
      </c>
      <c r="P785" s="19">
        <f>VLOOKUP(MAP_Thailand3[[#This Row],[ADM1_TH]],[1]AREA_CD!$A:$B,2,0)</f>
        <v>4</v>
      </c>
    </row>
    <row r="786" spans="1:16" x14ac:dyDescent="0.3">
      <c r="A786" t="str">
        <f>_xlfn.CONCAT(MAP_Thailand3[[#This Row],[ADM1_TH]],MAP_Thailand3[[#This Row],[ADM2_TH]],MAP_Thailand3[[#This Row],[ADM3_TH]])</f>
        <v>ลพบุรีบ้านหมี่หนองเมือง</v>
      </c>
      <c r="B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TH160621</v>
      </c>
      <c r="C786" t="s">
        <v>252</v>
      </c>
      <c r="D786">
        <v>0.338635161342</v>
      </c>
      <c r="E786">
        <v>5.4673491853E-3</v>
      </c>
      <c r="F786" t="s">
        <v>36</v>
      </c>
      <c r="G786" t="s">
        <v>37</v>
      </c>
      <c r="H786" t="str">
        <f>VLOOKUP(MAP_Thailand3[[#This Row],[ADM1_EN]],$F$2:$H$78,3,0)</f>
        <v>TH16</v>
      </c>
      <c r="I786" t="s">
        <v>2382</v>
      </c>
      <c r="J786" t="s">
        <v>2383</v>
      </c>
      <c r="K786" t="s">
        <v>2384</v>
      </c>
      <c r="L786" t="s">
        <v>2441</v>
      </c>
      <c r="M786" t="s">
        <v>2442</v>
      </c>
      <c r="N786" t="s">
        <v>2443</v>
      </c>
      <c r="O786" t="s">
        <v>23</v>
      </c>
      <c r="P786" s="19">
        <f>VLOOKUP(MAP_Thailand3[[#This Row],[ADM1_TH]],[1]AREA_CD!$A:$B,2,0)</f>
        <v>4</v>
      </c>
    </row>
    <row r="787" spans="1:16" x14ac:dyDescent="0.3">
      <c r="A787" t="str">
        <f>_xlfn.CONCAT(MAP_Thailand3[[#This Row],[ADM1_TH]],MAP_Thailand3[[#This Row],[ADM2_TH]],MAP_Thailand3[[#This Row],[ADM3_TH]])</f>
        <v>ลพบุรีบ้านหมี่สนามแจง</v>
      </c>
      <c r="B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TH160622</v>
      </c>
      <c r="C787" t="s">
        <v>252</v>
      </c>
      <c r="D787">
        <v>0.24309635300900001</v>
      </c>
      <c r="E787">
        <v>2.7398647970799999E-3</v>
      </c>
      <c r="F787" t="s">
        <v>36</v>
      </c>
      <c r="G787" t="s">
        <v>37</v>
      </c>
      <c r="H787" t="str">
        <f>VLOOKUP(MAP_Thailand3[[#This Row],[ADM1_EN]],$F$2:$H$78,3,0)</f>
        <v>TH16</v>
      </c>
      <c r="I787" t="s">
        <v>2382</v>
      </c>
      <c r="J787" t="s">
        <v>2383</v>
      </c>
      <c r="K787" t="s">
        <v>2384</v>
      </c>
      <c r="L787" t="s">
        <v>2444</v>
      </c>
      <c r="M787" t="s">
        <v>2445</v>
      </c>
      <c r="N787" t="s">
        <v>2446</v>
      </c>
      <c r="O787" t="s">
        <v>23</v>
      </c>
      <c r="P787" s="19">
        <f>VLOOKUP(MAP_Thailand3[[#This Row],[ADM1_TH]],[1]AREA_CD!$A:$B,2,0)</f>
        <v>4</v>
      </c>
    </row>
    <row r="788" spans="1:16" x14ac:dyDescent="0.3">
      <c r="A788" t="str">
        <f>_xlfn.CONCAT(MAP_Thailand3[[#This Row],[ADM1_TH]],MAP_Thailand3[[#This Row],[ADM2_TH]],MAP_Thailand3[[#This Row],[ADM3_TH]])</f>
        <v>ลพบุรีท่าหลวงท่าหลวง</v>
      </c>
      <c r="B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TH160701</v>
      </c>
      <c r="C788" t="s">
        <v>252</v>
      </c>
      <c r="D788">
        <v>0.51209908365099999</v>
      </c>
      <c r="E788">
        <v>8.0517462066199991E-3</v>
      </c>
      <c r="F788" t="s">
        <v>36</v>
      </c>
      <c r="G788" t="s">
        <v>37</v>
      </c>
      <c r="H788" t="str">
        <f>VLOOKUP(MAP_Thailand3[[#This Row],[ADM1_EN]],$F$2:$H$78,3,0)</f>
        <v>TH16</v>
      </c>
      <c r="I788" t="s">
        <v>1406</v>
      </c>
      <c r="J788" t="s">
        <v>1407</v>
      </c>
      <c r="K788" t="s">
        <v>2447</v>
      </c>
      <c r="L788" t="s">
        <v>1406</v>
      </c>
      <c r="M788" t="s">
        <v>1407</v>
      </c>
      <c r="N788" t="s">
        <v>2448</v>
      </c>
      <c r="O788" t="s">
        <v>23</v>
      </c>
      <c r="P788" s="19">
        <f>VLOOKUP(MAP_Thailand3[[#This Row],[ADM1_TH]],[1]AREA_CD!$A:$B,2,0)</f>
        <v>4</v>
      </c>
    </row>
    <row r="789" spans="1:16" x14ac:dyDescent="0.3">
      <c r="A789" t="str">
        <f>_xlfn.CONCAT(MAP_Thailand3[[#This Row],[ADM1_TH]],MAP_Thailand3[[#This Row],[ADM2_TH]],MAP_Thailand3[[#This Row],[ADM3_TH]])</f>
        <v>ลพบุรีท่าหลวงแก่งผักกูด</v>
      </c>
      <c r="B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TH160702</v>
      </c>
      <c r="C789" t="s">
        <v>252</v>
      </c>
      <c r="D789">
        <v>0.39483140151599999</v>
      </c>
      <c r="E789">
        <v>4.6754880565900003E-3</v>
      </c>
      <c r="F789" t="s">
        <v>36</v>
      </c>
      <c r="G789" t="s">
        <v>37</v>
      </c>
      <c r="H789" t="str">
        <f>VLOOKUP(MAP_Thailand3[[#This Row],[ADM1_EN]],$F$2:$H$78,3,0)</f>
        <v>TH16</v>
      </c>
      <c r="I789" t="s">
        <v>1406</v>
      </c>
      <c r="J789" t="s">
        <v>1407</v>
      </c>
      <c r="K789" t="s">
        <v>2447</v>
      </c>
      <c r="L789" t="s">
        <v>2449</v>
      </c>
      <c r="M789" t="s">
        <v>2450</v>
      </c>
      <c r="N789" t="s">
        <v>2451</v>
      </c>
      <c r="O789" t="s">
        <v>23</v>
      </c>
      <c r="P789" s="19">
        <f>VLOOKUP(MAP_Thailand3[[#This Row],[ADM1_TH]],[1]AREA_CD!$A:$B,2,0)</f>
        <v>4</v>
      </c>
    </row>
    <row r="790" spans="1:16" x14ac:dyDescent="0.3">
      <c r="A790" t="str">
        <f>_xlfn.CONCAT(MAP_Thailand3[[#This Row],[ADM1_TH]],MAP_Thailand3[[#This Row],[ADM2_TH]],MAP_Thailand3[[#This Row],[ADM3_TH]])</f>
        <v>ลพบุรีท่าหลวงซับจำปา</v>
      </c>
      <c r="B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TH160703</v>
      </c>
      <c r="C790" t="s">
        <v>252</v>
      </c>
      <c r="D790">
        <v>0.36704851571399999</v>
      </c>
      <c r="E790">
        <v>4.5311456612200001E-3</v>
      </c>
      <c r="F790" t="s">
        <v>36</v>
      </c>
      <c r="G790" t="s">
        <v>37</v>
      </c>
      <c r="H790" t="str">
        <f>VLOOKUP(MAP_Thailand3[[#This Row],[ADM1_EN]],$F$2:$H$78,3,0)</f>
        <v>TH16</v>
      </c>
      <c r="I790" t="s">
        <v>1406</v>
      </c>
      <c r="J790" t="s">
        <v>1407</v>
      </c>
      <c r="K790" t="s">
        <v>2447</v>
      </c>
      <c r="L790" t="s">
        <v>2452</v>
      </c>
      <c r="M790" t="s">
        <v>2453</v>
      </c>
      <c r="N790" t="s">
        <v>2454</v>
      </c>
      <c r="O790" t="s">
        <v>23</v>
      </c>
      <c r="P790" s="19">
        <f>VLOOKUP(MAP_Thailand3[[#This Row],[ADM1_TH]],[1]AREA_CD!$A:$B,2,0)</f>
        <v>4</v>
      </c>
    </row>
    <row r="791" spans="1:16" x14ac:dyDescent="0.3">
      <c r="A791" t="str">
        <f>_xlfn.CONCAT(MAP_Thailand3[[#This Row],[ADM1_TH]],MAP_Thailand3[[#This Row],[ADM2_TH]],MAP_Thailand3[[#This Row],[ADM3_TH]])</f>
        <v>ลพบุรีท่าหลวงหนองผักแว่น</v>
      </c>
      <c r="B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TH160704</v>
      </c>
      <c r="C791" t="s">
        <v>252</v>
      </c>
      <c r="D791">
        <v>0.39357002319500001</v>
      </c>
      <c r="E791">
        <v>5.8713582815200002E-3</v>
      </c>
      <c r="F791" t="s">
        <v>36</v>
      </c>
      <c r="G791" t="s">
        <v>37</v>
      </c>
      <c r="H791" t="str">
        <f>VLOOKUP(MAP_Thailand3[[#This Row],[ADM1_EN]],$F$2:$H$78,3,0)</f>
        <v>TH16</v>
      </c>
      <c r="I791" t="s">
        <v>1406</v>
      </c>
      <c r="J791" t="s">
        <v>1407</v>
      </c>
      <c r="K791" t="s">
        <v>2447</v>
      </c>
      <c r="L791" t="s">
        <v>2455</v>
      </c>
      <c r="M791" t="s">
        <v>2456</v>
      </c>
      <c r="N791" t="s">
        <v>2457</v>
      </c>
      <c r="O791" t="s">
        <v>23</v>
      </c>
      <c r="P791" s="19">
        <f>VLOOKUP(MAP_Thailand3[[#This Row],[ADM1_TH]],[1]AREA_CD!$A:$B,2,0)</f>
        <v>4</v>
      </c>
    </row>
    <row r="792" spans="1:16" x14ac:dyDescent="0.3">
      <c r="A792" t="str">
        <f>_xlfn.CONCAT(MAP_Thailand3[[#This Row],[ADM1_TH]],MAP_Thailand3[[#This Row],[ADM2_TH]],MAP_Thailand3[[#This Row],[ADM3_TH]])</f>
        <v>ลพบุรีท่าหลวงทะเลวังวัด</v>
      </c>
      <c r="B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TH160705</v>
      </c>
      <c r="C792" t="s">
        <v>252</v>
      </c>
      <c r="D792">
        <v>0.301981311197</v>
      </c>
      <c r="E792">
        <v>3.2075365560699999E-3</v>
      </c>
      <c r="F792" t="s">
        <v>36</v>
      </c>
      <c r="G792" t="s">
        <v>37</v>
      </c>
      <c r="H792" t="str">
        <f>VLOOKUP(MAP_Thailand3[[#This Row],[ADM1_EN]],$F$2:$H$78,3,0)</f>
        <v>TH16</v>
      </c>
      <c r="I792" t="s">
        <v>1406</v>
      </c>
      <c r="J792" t="s">
        <v>1407</v>
      </c>
      <c r="K792" t="s">
        <v>2447</v>
      </c>
      <c r="L792" t="s">
        <v>2458</v>
      </c>
      <c r="M792" t="s">
        <v>2459</v>
      </c>
      <c r="N792" t="s">
        <v>2460</v>
      </c>
      <c r="O792" t="s">
        <v>23</v>
      </c>
      <c r="P792" s="19">
        <f>VLOOKUP(MAP_Thailand3[[#This Row],[ADM1_TH]],[1]AREA_CD!$A:$B,2,0)</f>
        <v>4</v>
      </c>
    </row>
    <row r="793" spans="1:16" x14ac:dyDescent="0.3">
      <c r="A793" t="str">
        <f>_xlfn.CONCAT(MAP_Thailand3[[#This Row],[ADM1_TH]],MAP_Thailand3[[#This Row],[ADM2_TH]],MAP_Thailand3[[#This Row],[ADM3_TH]])</f>
        <v>ลพบุรีท่าหลวงหัวลำ</v>
      </c>
      <c r="B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TH160706</v>
      </c>
      <c r="C793" t="s">
        <v>252</v>
      </c>
      <c r="D793">
        <v>0.484824143421</v>
      </c>
      <c r="E793">
        <v>7.6205385579300004E-3</v>
      </c>
      <c r="F793" t="s">
        <v>36</v>
      </c>
      <c r="G793" t="s">
        <v>37</v>
      </c>
      <c r="H793" t="str">
        <f>VLOOKUP(MAP_Thailand3[[#This Row],[ADM1_EN]],$F$2:$H$78,3,0)</f>
        <v>TH16</v>
      </c>
      <c r="I793" t="s">
        <v>1406</v>
      </c>
      <c r="J793" t="s">
        <v>1407</v>
      </c>
      <c r="K793" t="s">
        <v>2447</v>
      </c>
      <c r="L793" t="s">
        <v>2461</v>
      </c>
      <c r="M793" t="s">
        <v>2462</v>
      </c>
      <c r="N793" t="s">
        <v>2463</v>
      </c>
      <c r="O793" t="s">
        <v>23</v>
      </c>
      <c r="P793" s="19">
        <f>VLOOKUP(MAP_Thailand3[[#This Row],[ADM1_TH]],[1]AREA_CD!$A:$B,2,0)</f>
        <v>4</v>
      </c>
    </row>
    <row r="794" spans="1:16" x14ac:dyDescent="0.3">
      <c r="A794" t="str">
        <f>_xlfn.CONCAT(MAP_Thailand3[[#This Row],[ADM1_TH]],MAP_Thailand3[[#This Row],[ADM2_TH]],MAP_Thailand3[[#This Row],[ADM3_TH]])</f>
        <v>ลพบุรีสระโบสถ์สระโบสถ์</v>
      </c>
      <c r="B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TH160801</v>
      </c>
      <c r="C794" t="s">
        <v>252</v>
      </c>
      <c r="D794">
        <v>0.59765854701800003</v>
      </c>
      <c r="E794">
        <v>6.0546135391900003E-3</v>
      </c>
      <c r="F794" t="s">
        <v>36</v>
      </c>
      <c r="G794" t="s">
        <v>37</v>
      </c>
      <c r="H794" t="str">
        <f>VLOOKUP(MAP_Thailand3[[#This Row],[ADM1_EN]],$F$2:$H$78,3,0)</f>
        <v>TH16</v>
      </c>
      <c r="I794" t="s">
        <v>2464</v>
      </c>
      <c r="J794" t="s">
        <v>2465</v>
      </c>
      <c r="K794" t="s">
        <v>2466</v>
      </c>
      <c r="L794" t="s">
        <v>2464</v>
      </c>
      <c r="M794" t="s">
        <v>2465</v>
      </c>
      <c r="N794" t="s">
        <v>2467</v>
      </c>
      <c r="O794" t="s">
        <v>23</v>
      </c>
      <c r="P794" s="19">
        <f>VLOOKUP(MAP_Thailand3[[#This Row],[ADM1_TH]],[1]AREA_CD!$A:$B,2,0)</f>
        <v>4</v>
      </c>
    </row>
    <row r="795" spans="1:16" x14ac:dyDescent="0.3">
      <c r="A795" t="str">
        <f>_xlfn.CONCAT(MAP_Thailand3[[#This Row],[ADM1_TH]],MAP_Thailand3[[#This Row],[ADM2_TH]],MAP_Thailand3[[#This Row],[ADM3_TH]])</f>
        <v>ลพบุรีสระโบสถ์มหาโพธิ</v>
      </c>
      <c r="B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TH160802</v>
      </c>
      <c r="C795" t="s">
        <v>252</v>
      </c>
      <c r="D795">
        <v>0.54581930354700003</v>
      </c>
      <c r="E795">
        <v>8.2522424028900008E-3</v>
      </c>
      <c r="F795" t="s">
        <v>36</v>
      </c>
      <c r="G795" t="s">
        <v>37</v>
      </c>
      <c r="H795" t="str">
        <f>VLOOKUP(MAP_Thailand3[[#This Row],[ADM1_EN]],$F$2:$H$78,3,0)</f>
        <v>TH16</v>
      </c>
      <c r="I795" t="s">
        <v>2464</v>
      </c>
      <c r="J795" t="s">
        <v>2465</v>
      </c>
      <c r="K795" t="s">
        <v>2466</v>
      </c>
      <c r="L795" t="s">
        <v>2468</v>
      </c>
      <c r="M795" t="s">
        <v>2469</v>
      </c>
      <c r="N795" t="s">
        <v>2470</v>
      </c>
      <c r="O795" t="s">
        <v>23</v>
      </c>
      <c r="P795" s="19">
        <f>VLOOKUP(MAP_Thailand3[[#This Row],[ADM1_TH]],[1]AREA_CD!$A:$B,2,0)</f>
        <v>4</v>
      </c>
    </row>
    <row r="796" spans="1:16" x14ac:dyDescent="0.3">
      <c r="A796" t="str">
        <f>_xlfn.CONCAT(MAP_Thailand3[[#This Row],[ADM1_TH]],MAP_Thailand3[[#This Row],[ADM2_TH]],MAP_Thailand3[[#This Row],[ADM3_TH]])</f>
        <v>ลพบุรีสระโบสถ์ทุ่งท่าช้าง</v>
      </c>
      <c r="B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TH160803</v>
      </c>
      <c r="C796" t="s">
        <v>252</v>
      </c>
      <c r="D796">
        <v>0.26290760049200002</v>
      </c>
      <c r="E796">
        <v>1.19138276674E-3</v>
      </c>
      <c r="F796" t="s">
        <v>36</v>
      </c>
      <c r="G796" t="s">
        <v>37</v>
      </c>
      <c r="H796" t="str">
        <f>VLOOKUP(MAP_Thailand3[[#This Row],[ADM1_EN]],$F$2:$H$78,3,0)</f>
        <v>TH16</v>
      </c>
      <c r="I796" t="s">
        <v>2464</v>
      </c>
      <c r="J796" t="s">
        <v>2465</v>
      </c>
      <c r="K796" t="s">
        <v>2466</v>
      </c>
      <c r="L796" t="s">
        <v>2471</v>
      </c>
      <c r="M796" t="s">
        <v>2472</v>
      </c>
      <c r="N796" t="s">
        <v>2473</v>
      </c>
      <c r="O796" t="s">
        <v>23</v>
      </c>
      <c r="P796" s="19">
        <f>VLOOKUP(MAP_Thailand3[[#This Row],[ADM1_TH]],[1]AREA_CD!$A:$B,2,0)</f>
        <v>4</v>
      </c>
    </row>
    <row r="797" spans="1:16" x14ac:dyDescent="0.3">
      <c r="A797" t="str">
        <f>_xlfn.CONCAT(MAP_Thailand3[[#This Row],[ADM1_TH]],MAP_Thailand3[[#This Row],[ADM2_TH]],MAP_Thailand3[[#This Row],[ADM3_TH]])</f>
        <v>ลพบุรีสระโบสถ์ห้วยใหญ่</v>
      </c>
      <c r="B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TH160804</v>
      </c>
      <c r="C797" t="s">
        <v>252</v>
      </c>
      <c r="D797">
        <v>0.32021544712299999</v>
      </c>
      <c r="E797">
        <v>1.70960297464E-3</v>
      </c>
      <c r="F797" t="s">
        <v>36</v>
      </c>
      <c r="G797" t="s">
        <v>37</v>
      </c>
      <c r="H797" t="str">
        <f>VLOOKUP(MAP_Thailand3[[#This Row],[ADM1_EN]],$F$2:$H$78,3,0)</f>
        <v>TH16</v>
      </c>
      <c r="I797" t="s">
        <v>2464</v>
      </c>
      <c r="J797" t="s">
        <v>2465</v>
      </c>
      <c r="K797" t="s">
        <v>2466</v>
      </c>
      <c r="L797" t="s">
        <v>2474</v>
      </c>
      <c r="M797" t="s">
        <v>2475</v>
      </c>
      <c r="N797" t="s">
        <v>2476</v>
      </c>
      <c r="O797" t="s">
        <v>23</v>
      </c>
      <c r="P797" s="19">
        <f>VLOOKUP(MAP_Thailand3[[#This Row],[ADM1_TH]],[1]AREA_CD!$A:$B,2,0)</f>
        <v>4</v>
      </c>
    </row>
    <row r="798" spans="1:16" x14ac:dyDescent="0.3">
      <c r="A798" t="str">
        <f>_xlfn.CONCAT(MAP_Thailand3[[#This Row],[ADM1_TH]],MAP_Thailand3[[#This Row],[ADM2_TH]],MAP_Thailand3[[#This Row],[ADM3_TH]])</f>
        <v>ลพบุรีสระโบสถ์นิยมชัย</v>
      </c>
      <c r="B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TH160805</v>
      </c>
      <c r="C798" t="s">
        <v>252</v>
      </c>
      <c r="D798">
        <v>0.65393676140099999</v>
      </c>
      <c r="E798">
        <v>1.0932928986699999E-2</v>
      </c>
      <c r="F798" t="s">
        <v>36</v>
      </c>
      <c r="G798" t="s">
        <v>37</v>
      </c>
      <c r="H798" t="str">
        <f>VLOOKUP(MAP_Thailand3[[#This Row],[ADM1_EN]],$F$2:$H$78,3,0)</f>
        <v>TH16</v>
      </c>
      <c r="I798" t="s">
        <v>2464</v>
      </c>
      <c r="J798" t="s">
        <v>2465</v>
      </c>
      <c r="K798" t="s">
        <v>2466</v>
      </c>
      <c r="L798" t="s">
        <v>2477</v>
      </c>
      <c r="M798" t="s">
        <v>2478</v>
      </c>
      <c r="N798" t="s">
        <v>2479</v>
      </c>
      <c r="O798" t="s">
        <v>23</v>
      </c>
      <c r="P798" s="19">
        <f>VLOOKUP(MAP_Thailand3[[#This Row],[ADM1_TH]],[1]AREA_CD!$A:$B,2,0)</f>
        <v>4</v>
      </c>
    </row>
    <row r="799" spans="1:16" x14ac:dyDescent="0.3">
      <c r="A799" t="str">
        <f>_xlfn.CONCAT(MAP_Thailand3[[#This Row],[ADM1_TH]],MAP_Thailand3[[#This Row],[ADM2_TH]],MAP_Thailand3[[#This Row],[ADM3_TH]])</f>
        <v>ลพบุรีโคกเจริญโคกเจริญ</v>
      </c>
      <c r="B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TH160901</v>
      </c>
      <c r="C799" t="s">
        <v>252</v>
      </c>
      <c r="D799">
        <v>0.64196516138500004</v>
      </c>
      <c r="E799">
        <v>1.20965736797E-2</v>
      </c>
      <c r="F799" t="s">
        <v>36</v>
      </c>
      <c r="G799" t="s">
        <v>37</v>
      </c>
      <c r="H799" t="str">
        <f>VLOOKUP(MAP_Thailand3[[#This Row],[ADM1_EN]],$F$2:$H$78,3,0)</f>
        <v>TH16</v>
      </c>
      <c r="I799" t="s">
        <v>2480</v>
      </c>
      <c r="J799" t="s">
        <v>2481</v>
      </c>
      <c r="K799" t="s">
        <v>2482</v>
      </c>
      <c r="L799" t="s">
        <v>2480</v>
      </c>
      <c r="M799" t="s">
        <v>2481</v>
      </c>
      <c r="N799" t="s">
        <v>2483</v>
      </c>
      <c r="O799" t="s">
        <v>23</v>
      </c>
      <c r="P799" s="19">
        <f>VLOOKUP(MAP_Thailand3[[#This Row],[ADM1_TH]],[1]AREA_CD!$A:$B,2,0)</f>
        <v>4</v>
      </c>
    </row>
    <row r="800" spans="1:16" x14ac:dyDescent="0.3">
      <c r="A800" t="str">
        <f>_xlfn.CONCAT(MAP_Thailand3[[#This Row],[ADM1_TH]],MAP_Thailand3[[#This Row],[ADM2_TH]],MAP_Thailand3[[#This Row],[ADM3_TH]])</f>
        <v>ลพบุรีโคกเจริญยางราก</v>
      </c>
      <c r="B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TH160902</v>
      </c>
      <c r="C800" t="s">
        <v>252</v>
      </c>
      <c r="D800">
        <v>0.52120298085500005</v>
      </c>
      <c r="E800">
        <v>7.9738869320299995E-3</v>
      </c>
      <c r="F800" t="s">
        <v>36</v>
      </c>
      <c r="G800" t="s">
        <v>37</v>
      </c>
      <c r="H800" t="str">
        <f>VLOOKUP(MAP_Thailand3[[#This Row],[ADM1_EN]],$F$2:$H$78,3,0)</f>
        <v>TH16</v>
      </c>
      <c r="I800" t="s">
        <v>2480</v>
      </c>
      <c r="J800" t="s">
        <v>2481</v>
      </c>
      <c r="K800" t="s">
        <v>2482</v>
      </c>
      <c r="L800" t="s">
        <v>2484</v>
      </c>
      <c r="M800" t="s">
        <v>2485</v>
      </c>
      <c r="N800" t="s">
        <v>2486</v>
      </c>
      <c r="O800" t="s">
        <v>23</v>
      </c>
      <c r="P800" s="19">
        <f>VLOOKUP(MAP_Thailand3[[#This Row],[ADM1_TH]],[1]AREA_CD!$A:$B,2,0)</f>
        <v>4</v>
      </c>
    </row>
    <row r="801" spans="1:16" x14ac:dyDescent="0.3">
      <c r="A801" t="str">
        <f>_xlfn.CONCAT(MAP_Thailand3[[#This Row],[ADM1_TH]],MAP_Thailand3[[#This Row],[ADM2_TH]],MAP_Thailand3[[#This Row],[ADM3_TH]])</f>
        <v>ลพบุรีโคกเจริญหนองมะค่า</v>
      </c>
      <c r="B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TH160903</v>
      </c>
      <c r="C801" t="s">
        <v>252</v>
      </c>
      <c r="D801">
        <v>0.78960913521599996</v>
      </c>
      <c r="E801">
        <v>1.1705576713700001E-2</v>
      </c>
      <c r="F801" t="s">
        <v>36</v>
      </c>
      <c r="G801" t="s">
        <v>37</v>
      </c>
      <c r="H801" t="str">
        <f>VLOOKUP(MAP_Thailand3[[#This Row],[ADM1_EN]],$F$2:$H$78,3,0)</f>
        <v>TH16</v>
      </c>
      <c r="I801" t="s">
        <v>2480</v>
      </c>
      <c r="J801" t="s">
        <v>2481</v>
      </c>
      <c r="K801" t="s">
        <v>2482</v>
      </c>
      <c r="L801" t="s">
        <v>2487</v>
      </c>
      <c r="M801" t="s">
        <v>2488</v>
      </c>
      <c r="N801" t="s">
        <v>2489</v>
      </c>
      <c r="O801" t="s">
        <v>23</v>
      </c>
      <c r="P801" s="19">
        <f>VLOOKUP(MAP_Thailand3[[#This Row],[ADM1_TH]],[1]AREA_CD!$A:$B,2,0)</f>
        <v>4</v>
      </c>
    </row>
    <row r="802" spans="1:16" x14ac:dyDescent="0.3">
      <c r="A802" t="str">
        <f>_xlfn.CONCAT(MAP_Thailand3[[#This Row],[ADM1_TH]],MAP_Thailand3[[#This Row],[ADM2_TH]],MAP_Thailand3[[#This Row],[ADM3_TH]])</f>
        <v>ลพบุรีโคกเจริญวังทอง</v>
      </c>
      <c r="B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TH160904</v>
      </c>
      <c r="C802" t="s">
        <v>252</v>
      </c>
      <c r="D802">
        <v>0.58241001481499999</v>
      </c>
      <c r="E802">
        <v>6.1953572936600003E-3</v>
      </c>
      <c r="F802" t="s">
        <v>36</v>
      </c>
      <c r="G802" t="s">
        <v>37</v>
      </c>
      <c r="H802" t="str">
        <f>VLOOKUP(MAP_Thailand3[[#This Row],[ADM1_EN]],$F$2:$H$78,3,0)</f>
        <v>TH16</v>
      </c>
      <c r="I802" t="s">
        <v>2480</v>
      </c>
      <c r="J802" t="s">
        <v>2481</v>
      </c>
      <c r="K802" t="s">
        <v>2482</v>
      </c>
      <c r="L802" t="s">
        <v>2490</v>
      </c>
      <c r="M802" t="s">
        <v>2491</v>
      </c>
      <c r="N802" t="s">
        <v>2492</v>
      </c>
      <c r="O802" t="s">
        <v>23</v>
      </c>
      <c r="P802" s="19">
        <f>VLOOKUP(MAP_Thailand3[[#This Row],[ADM1_TH]],[1]AREA_CD!$A:$B,2,0)</f>
        <v>4</v>
      </c>
    </row>
    <row r="803" spans="1:16" x14ac:dyDescent="0.3">
      <c r="A803" t="str">
        <f>_xlfn.CONCAT(MAP_Thailand3[[#This Row],[ADM1_TH]],MAP_Thailand3[[#This Row],[ADM2_TH]],MAP_Thailand3[[#This Row],[ADM3_TH]])</f>
        <v>ลพบุรีโคกเจริญโคกแสมสาร</v>
      </c>
      <c r="B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TH160905</v>
      </c>
      <c r="C803" t="s">
        <v>252</v>
      </c>
      <c r="D803">
        <v>0.600770757012</v>
      </c>
      <c r="E803">
        <v>6.7690606509000001E-3</v>
      </c>
      <c r="F803" t="s">
        <v>36</v>
      </c>
      <c r="G803" t="s">
        <v>37</v>
      </c>
      <c r="H803" t="str">
        <f>VLOOKUP(MAP_Thailand3[[#This Row],[ADM1_EN]],$F$2:$H$78,3,0)</f>
        <v>TH16</v>
      </c>
      <c r="I803" t="s">
        <v>2480</v>
      </c>
      <c r="J803" t="s">
        <v>2481</v>
      </c>
      <c r="K803" t="s">
        <v>2482</v>
      </c>
      <c r="L803" t="s">
        <v>2493</v>
      </c>
      <c r="M803" t="s">
        <v>2494</v>
      </c>
      <c r="N803" t="s">
        <v>2495</v>
      </c>
      <c r="O803" t="s">
        <v>23</v>
      </c>
      <c r="P803" s="19">
        <f>VLOOKUP(MAP_Thailand3[[#This Row],[ADM1_TH]],[1]AREA_CD!$A:$B,2,0)</f>
        <v>4</v>
      </c>
    </row>
    <row r="804" spans="1:16" x14ac:dyDescent="0.3">
      <c r="A804" t="str">
        <f>_xlfn.CONCAT(MAP_Thailand3[[#This Row],[ADM1_TH]],MAP_Thailand3[[#This Row],[ADM2_TH]],MAP_Thailand3[[#This Row],[ADM3_TH]])</f>
        <v>ลพบุรีลำสนธิลำสนธิ</v>
      </c>
      <c r="B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TH161001</v>
      </c>
      <c r="C804" t="s">
        <v>252</v>
      </c>
      <c r="D804">
        <v>0.35604192033900001</v>
      </c>
      <c r="E804">
        <v>2.5318831371000002E-3</v>
      </c>
      <c r="F804" t="s">
        <v>36</v>
      </c>
      <c r="G804" t="s">
        <v>37</v>
      </c>
      <c r="H804" t="str">
        <f>VLOOKUP(MAP_Thailand3[[#This Row],[ADM1_EN]],$F$2:$H$78,3,0)</f>
        <v>TH16</v>
      </c>
      <c r="I804" t="s">
        <v>2496</v>
      </c>
      <c r="J804" t="s">
        <v>2497</v>
      </c>
      <c r="K804" t="s">
        <v>2498</v>
      </c>
      <c r="L804" t="s">
        <v>2496</v>
      </c>
      <c r="M804" t="s">
        <v>2497</v>
      </c>
      <c r="N804" t="s">
        <v>2499</v>
      </c>
      <c r="O804" t="s">
        <v>23</v>
      </c>
      <c r="P804" s="19">
        <f>VLOOKUP(MAP_Thailand3[[#This Row],[ADM1_TH]],[1]AREA_CD!$A:$B,2,0)</f>
        <v>4</v>
      </c>
    </row>
    <row r="805" spans="1:16" x14ac:dyDescent="0.3">
      <c r="A805" t="str">
        <f>_xlfn.CONCAT(MAP_Thailand3[[#This Row],[ADM1_TH]],MAP_Thailand3[[#This Row],[ADM2_TH]],MAP_Thailand3[[#This Row],[ADM3_TH]])</f>
        <v>ลพบุรีลำสนธิซับสมบูรณ์</v>
      </c>
      <c r="B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TH161002</v>
      </c>
      <c r="C805" t="s">
        <v>252</v>
      </c>
      <c r="D805">
        <v>0.43975205482800001</v>
      </c>
      <c r="E805">
        <v>3.9968004759099998E-3</v>
      </c>
      <c r="F805" t="s">
        <v>36</v>
      </c>
      <c r="G805" t="s">
        <v>37</v>
      </c>
      <c r="H805" t="str">
        <f>VLOOKUP(MAP_Thailand3[[#This Row],[ADM1_EN]],$F$2:$H$78,3,0)</f>
        <v>TH16</v>
      </c>
      <c r="I805" t="s">
        <v>2496</v>
      </c>
      <c r="J805" t="s">
        <v>2497</v>
      </c>
      <c r="K805" t="s">
        <v>2498</v>
      </c>
      <c r="L805" t="s">
        <v>2500</v>
      </c>
      <c r="M805" t="s">
        <v>2501</v>
      </c>
      <c r="N805" t="s">
        <v>2502</v>
      </c>
      <c r="O805" t="s">
        <v>23</v>
      </c>
      <c r="P805" s="19">
        <f>VLOOKUP(MAP_Thailand3[[#This Row],[ADM1_TH]],[1]AREA_CD!$A:$B,2,0)</f>
        <v>4</v>
      </c>
    </row>
    <row r="806" spans="1:16" x14ac:dyDescent="0.3">
      <c r="A806" t="str">
        <f>_xlfn.CONCAT(MAP_Thailand3[[#This Row],[ADM1_TH]],MAP_Thailand3[[#This Row],[ADM2_TH]],MAP_Thailand3[[#This Row],[ADM3_TH]])</f>
        <v>ลพบุรีลำสนธิหนองรี</v>
      </c>
      <c r="B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TH161003</v>
      </c>
      <c r="C806" t="s">
        <v>252</v>
      </c>
      <c r="D806">
        <v>0.91932024234999998</v>
      </c>
      <c r="E806">
        <v>8.0803170237800006E-3</v>
      </c>
      <c r="F806" t="s">
        <v>36</v>
      </c>
      <c r="G806" t="s">
        <v>37</v>
      </c>
      <c r="H806" t="str">
        <f>VLOOKUP(MAP_Thailand3[[#This Row],[ADM1_EN]],$F$2:$H$78,3,0)</f>
        <v>TH16</v>
      </c>
      <c r="I806" t="s">
        <v>2496</v>
      </c>
      <c r="J806" t="s">
        <v>2497</v>
      </c>
      <c r="K806" t="s">
        <v>2498</v>
      </c>
      <c r="L806" t="s">
        <v>2503</v>
      </c>
      <c r="M806" t="s">
        <v>2504</v>
      </c>
      <c r="N806" t="s">
        <v>2505</v>
      </c>
      <c r="O806" t="s">
        <v>23</v>
      </c>
      <c r="P806" s="19">
        <f>VLOOKUP(MAP_Thailand3[[#This Row],[ADM1_TH]],[1]AREA_CD!$A:$B,2,0)</f>
        <v>4</v>
      </c>
    </row>
    <row r="807" spans="1:16" x14ac:dyDescent="0.3">
      <c r="A807" t="str">
        <f>_xlfn.CONCAT(MAP_Thailand3[[#This Row],[ADM1_TH]],MAP_Thailand3[[#This Row],[ADM2_TH]],MAP_Thailand3[[#This Row],[ADM3_TH]])</f>
        <v>ลพบุรีลำสนธิกุดตาเพชร</v>
      </c>
      <c r="B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TH161004</v>
      </c>
      <c r="C807" t="s">
        <v>252</v>
      </c>
      <c r="D807">
        <v>0.99180168379400002</v>
      </c>
      <c r="E807">
        <v>2.10880539377E-2</v>
      </c>
      <c r="F807" t="s">
        <v>36</v>
      </c>
      <c r="G807" t="s">
        <v>37</v>
      </c>
      <c r="H807" t="str">
        <f>VLOOKUP(MAP_Thailand3[[#This Row],[ADM1_EN]],$F$2:$H$78,3,0)</f>
        <v>TH16</v>
      </c>
      <c r="I807" t="s">
        <v>2496</v>
      </c>
      <c r="J807" t="s">
        <v>2497</v>
      </c>
      <c r="K807" t="s">
        <v>2498</v>
      </c>
      <c r="L807" t="s">
        <v>2506</v>
      </c>
      <c r="M807" t="s">
        <v>2507</v>
      </c>
      <c r="N807" t="s">
        <v>2508</v>
      </c>
      <c r="O807" t="s">
        <v>23</v>
      </c>
      <c r="P807" s="19">
        <f>VLOOKUP(MAP_Thailand3[[#This Row],[ADM1_TH]],[1]AREA_CD!$A:$B,2,0)</f>
        <v>4</v>
      </c>
    </row>
    <row r="808" spans="1:16" x14ac:dyDescent="0.3">
      <c r="A808" t="str">
        <f>_xlfn.CONCAT(MAP_Thailand3[[#This Row],[ADM1_TH]],MAP_Thailand3[[#This Row],[ADM2_TH]],MAP_Thailand3[[#This Row],[ADM3_TH]])</f>
        <v>ลพบุรีลำสนธิเขารวก</v>
      </c>
      <c r="B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TH161005</v>
      </c>
      <c r="C808" t="s">
        <v>252</v>
      </c>
      <c r="D808">
        <v>0.41034482789600002</v>
      </c>
      <c r="E808">
        <v>3.8077318513900001E-3</v>
      </c>
      <c r="F808" t="s">
        <v>36</v>
      </c>
      <c r="G808" t="s">
        <v>37</v>
      </c>
      <c r="H808" t="str">
        <f>VLOOKUP(MAP_Thailand3[[#This Row],[ADM1_EN]],$F$2:$H$78,3,0)</f>
        <v>TH16</v>
      </c>
      <c r="I808" t="s">
        <v>2496</v>
      </c>
      <c r="J808" t="s">
        <v>2497</v>
      </c>
      <c r="K808" t="s">
        <v>2498</v>
      </c>
      <c r="L808" t="s">
        <v>2509</v>
      </c>
      <c r="M808" t="s">
        <v>2510</v>
      </c>
      <c r="N808" t="s">
        <v>2511</v>
      </c>
      <c r="O808" t="s">
        <v>23</v>
      </c>
      <c r="P808" s="19">
        <f>VLOOKUP(MAP_Thailand3[[#This Row],[ADM1_TH]],[1]AREA_CD!$A:$B,2,0)</f>
        <v>4</v>
      </c>
    </row>
    <row r="809" spans="1:16" x14ac:dyDescent="0.3">
      <c r="A809" t="str">
        <f>_xlfn.CONCAT(MAP_Thailand3[[#This Row],[ADM1_TH]],MAP_Thailand3[[#This Row],[ADM2_TH]],MAP_Thailand3[[#This Row],[ADM3_TH]])</f>
        <v>ลพบุรีลำสนธิเขาน้อย</v>
      </c>
      <c r="B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TH161006</v>
      </c>
      <c r="C809" t="s">
        <v>252</v>
      </c>
      <c r="D809">
        <v>0.34001525682799999</v>
      </c>
      <c r="E809">
        <v>3.9775267003999996E-3</v>
      </c>
      <c r="F809" t="s">
        <v>36</v>
      </c>
      <c r="G809" t="s">
        <v>37</v>
      </c>
      <c r="H809" t="str">
        <f>VLOOKUP(MAP_Thailand3[[#This Row],[ADM1_EN]],$F$2:$H$78,3,0)</f>
        <v>TH16</v>
      </c>
      <c r="I809" t="s">
        <v>2496</v>
      </c>
      <c r="J809" t="s">
        <v>2497</v>
      </c>
      <c r="K809" t="s">
        <v>2498</v>
      </c>
      <c r="L809" t="s">
        <v>2512</v>
      </c>
      <c r="M809" t="s">
        <v>2513</v>
      </c>
      <c r="N809" t="s">
        <v>2514</v>
      </c>
      <c r="O809" t="s">
        <v>23</v>
      </c>
      <c r="P809" s="19">
        <f>VLOOKUP(MAP_Thailand3[[#This Row],[ADM1_TH]],[1]AREA_CD!$A:$B,2,0)</f>
        <v>4</v>
      </c>
    </row>
    <row r="810" spans="1:16" x14ac:dyDescent="0.3">
      <c r="A810" t="str">
        <f>_xlfn.CONCAT(MAP_Thailand3[[#This Row],[ADM1_TH]],MAP_Thailand3[[#This Row],[ADM2_TH]],MAP_Thailand3[[#This Row],[ADM3_TH]])</f>
        <v>ลพบุรีหนองม่วงหนองม่วง</v>
      </c>
      <c r="B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TH161101</v>
      </c>
      <c r="C810" t="s">
        <v>252</v>
      </c>
      <c r="D810">
        <v>0.384319674906</v>
      </c>
      <c r="E810">
        <v>3.6655310145500002E-3</v>
      </c>
      <c r="F810" t="s">
        <v>36</v>
      </c>
      <c r="G810" t="s">
        <v>37</v>
      </c>
      <c r="H810" t="str">
        <f>VLOOKUP(MAP_Thailand3[[#This Row],[ADM1_EN]],$F$2:$H$78,3,0)</f>
        <v>TH16</v>
      </c>
      <c r="I810" t="s">
        <v>2515</v>
      </c>
      <c r="J810" t="s">
        <v>2516</v>
      </c>
      <c r="K810" t="s">
        <v>2517</v>
      </c>
      <c r="L810" t="s">
        <v>2515</v>
      </c>
      <c r="M810" t="s">
        <v>2516</v>
      </c>
      <c r="N810" t="s">
        <v>2518</v>
      </c>
      <c r="O810" t="s">
        <v>23</v>
      </c>
      <c r="P810" s="19">
        <f>VLOOKUP(MAP_Thailand3[[#This Row],[ADM1_TH]],[1]AREA_CD!$A:$B,2,0)</f>
        <v>4</v>
      </c>
    </row>
    <row r="811" spans="1:16" x14ac:dyDescent="0.3">
      <c r="A811" t="str">
        <f>_xlfn.CONCAT(MAP_Thailand3[[#This Row],[ADM1_TH]],MAP_Thailand3[[#This Row],[ADM2_TH]],MAP_Thailand3[[#This Row],[ADM3_TH]])</f>
        <v>ลพบุรีหนองม่วงบ่อทอง</v>
      </c>
      <c r="B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TH161102</v>
      </c>
      <c r="C811" t="s">
        <v>252</v>
      </c>
      <c r="D811">
        <v>0.46151382772900001</v>
      </c>
      <c r="E811">
        <v>5.79818260944E-3</v>
      </c>
      <c r="F811" t="s">
        <v>36</v>
      </c>
      <c r="G811" t="s">
        <v>37</v>
      </c>
      <c r="H811" t="str">
        <f>VLOOKUP(MAP_Thailand3[[#This Row],[ADM1_EN]],$F$2:$H$78,3,0)</f>
        <v>TH16</v>
      </c>
      <c r="I811" t="s">
        <v>2515</v>
      </c>
      <c r="J811" t="s">
        <v>2516</v>
      </c>
      <c r="K811" t="s">
        <v>2517</v>
      </c>
      <c r="L811" t="s">
        <v>2519</v>
      </c>
      <c r="M811" t="s">
        <v>2520</v>
      </c>
      <c r="N811" t="s">
        <v>2521</v>
      </c>
      <c r="O811" t="s">
        <v>23</v>
      </c>
      <c r="P811" s="19">
        <f>VLOOKUP(MAP_Thailand3[[#This Row],[ADM1_TH]],[1]AREA_CD!$A:$B,2,0)</f>
        <v>4</v>
      </c>
    </row>
    <row r="812" spans="1:16" x14ac:dyDescent="0.3">
      <c r="A812" t="str">
        <f>_xlfn.CONCAT(MAP_Thailand3[[#This Row],[ADM1_TH]],MAP_Thailand3[[#This Row],[ADM2_TH]],MAP_Thailand3[[#This Row],[ADM3_TH]])</f>
        <v>ลพบุรีหนองม่วงดงดินแดง</v>
      </c>
      <c r="B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TH161103</v>
      </c>
      <c r="C812" t="s">
        <v>252</v>
      </c>
      <c r="D812">
        <v>0.505983527579</v>
      </c>
      <c r="E812">
        <v>9.4277663717499995E-3</v>
      </c>
      <c r="F812" t="s">
        <v>36</v>
      </c>
      <c r="G812" t="s">
        <v>37</v>
      </c>
      <c r="H812" t="str">
        <f>VLOOKUP(MAP_Thailand3[[#This Row],[ADM1_EN]],$F$2:$H$78,3,0)</f>
        <v>TH16</v>
      </c>
      <c r="I812" t="s">
        <v>2515</v>
      </c>
      <c r="J812" t="s">
        <v>2516</v>
      </c>
      <c r="K812" t="s">
        <v>2517</v>
      </c>
      <c r="L812" t="s">
        <v>2522</v>
      </c>
      <c r="M812" t="s">
        <v>2523</v>
      </c>
      <c r="N812" t="s">
        <v>2524</v>
      </c>
      <c r="O812" t="s">
        <v>23</v>
      </c>
      <c r="P812" s="19">
        <f>VLOOKUP(MAP_Thailand3[[#This Row],[ADM1_TH]],[1]AREA_CD!$A:$B,2,0)</f>
        <v>4</v>
      </c>
    </row>
    <row r="813" spans="1:16" x14ac:dyDescent="0.3">
      <c r="A813" t="str">
        <f>_xlfn.CONCAT(MAP_Thailand3[[#This Row],[ADM1_TH]],MAP_Thailand3[[#This Row],[ADM2_TH]],MAP_Thailand3[[#This Row],[ADM3_TH]])</f>
        <v>ลพบุรีหนองม่วงชอนสมบูรณ์</v>
      </c>
      <c r="B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TH161104</v>
      </c>
      <c r="C813" t="s">
        <v>252</v>
      </c>
      <c r="D813">
        <v>0.43163992543500002</v>
      </c>
      <c r="E813">
        <v>8.1011492079200009E-3</v>
      </c>
      <c r="F813" t="s">
        <v>36</v>
      </c>
      <c r="G813" t="s">
        <v>37</v>
      </c>
      <c r="H813" t="str">
        <f>VLOOKUP(MAP_Thailand3[[#This Row],[ADM1_EN]],$F$2:$H$78,3,0)</f>
        <v>TH16</v>
      </c>
      <c r="I813" t="s">
        <v>2515</v>
      </c>
      <c r="J813" t="s">
        <v>2516</v>
      </c>
      <c r="K813" t="s">
        <v>2517</v>
      </c>
      <c r="L813" t="s">
        <v>2525</v>
      </c>
      <c r="M813" t="s">
        <v>2526</v>
      </c>
      <c r="N813" t="s">
        <v>2527</v>
      </c>
      <c r="O813" t="s">
        <v>23</v>
      </c>
      <c r="P813" s="19">
        <f>VLOOKUP(MAP_Thailand3[[#This Row],[ADM1_TH]],[1]AREA_CD!$A:$B,2,0)</f>
        <v>4</v>
      </c>
    </row>
    <row r="814" spans="1:16" x14ac:dyDescent="0.3">
      <c r="A814" t="str">
        <f>_xlfn.CONCAT(MAP_Thailand3[[#This Row],[ADM1_TH]],MAP_Thailand3[[#This Row],[ADM2_TH]],MAP_Thailand3[[#This Row],[ADM3_TH]])</f>
        <v>ลพบุรีหนองม่วงยางโทน</v>
      </c>
      <c r="B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TH161105</v>
      </c>
      <c r="C814" t="s">
        <v>252</v>
      </c>
      <c r="D814">
        <v>0.34838275408000002</v>
      </c>
      <c r="E814">
        <v>4.5726555495600001E-3</v>
      </c>
      <c r="F814" t="s">
        <v>36</v>
      </c>
      <c r="G814" t="s">
        <v>37</v>
      </c>
      <c r="H814" t="str">
        <f>VLOOKUP(MAP_Thailand3[[#This Row],[ADM1_EN]],$F$2:$H$78,3,0)</f>
        <v>TH16</v>
      </c>
      <c r="I814" t="s">
        <v>2515</v>
      </c>
      <c r="J814" t="s">
        <v>2516</v>
      </c>
      <c r="K814" t="s">
        <v>2517</v>
      </c>
      <c r="L814" t="s">
        <v>2528</v>
      </c>
      <c r="M814" t="s">
        <v>2529</v>
      </c>
      <c r="N814" t="s">
        <v>2530</v>
      </c>
      <c r="O814" t="s">
        <v>23</v>
      </c>
      <c r="P814" s="19">
        <f>VLOOKUP(MAP_Thailand3[[#This Row],[ADM1_TH]],[1]AREA_CD!$A:$B,2,0)</f>
        <v>4</v>
      </c>
    </row>
    <row r="815" spans="1:16" x14ac:dyDescent="0.3">
      <c r="A815" t="str">
        <f>_xlfn.CONCAT(MAP_Thailand3[[#This Row],[ADM1_TH]],MAP_Thailand3[[#This Row],[ADM2_TH]],MAP_Thailand3[[#This Row],[ADM3_TH]])</f>
        <v>ลพบุรีหนองม่วงชอนสารเดช</v>
      </c>
      <c r="B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TH161106</v>
      </c>
      <c r="C815" t="s">
        <v>252</v>
      </c>
      <c r="D815">
        <v>0.47461144860600002</v>
      </c>
      <c r="E815">
        <v>5.0503562463400003E-3</v>
      </c>
      <c r="F815" t="s">
        <v>36</v>
      </c>
      <c r="G815" t="s">
        <v>37</v>
      </c>
      <c r="H815" t="str">
        <f>VLOOKUP(MAP_Thailand3[[#This Row],[ADM1_EN]],$F$2:$H$78,3,0)</f>
        <v>TH16</v>
      </c>
      <c r="I815" t="s">
        <v>2515</v>
      </c>
      <c r="J815" t="s">
        <v>2516</v>
      </c>
      <c r="K815" t="s">
        <v>2517</v>
      </c>
      <c r="L815" t="s">
        <v>2531</v>
      </c>
      <c r="M815" t="s">
        <v>2532</v>
      </c>
      <c r="N815" t="s">
        <v>2533</v>
      </c>
      <c r="O815" t="s">
        <v>23</v>
      </c>
      <c r="P815" s="19">
        <f>VLOOKUP(MAP_Thailand3[[#This Row],[ADM1_TH]],[1]AREA_CD!$A:$B,2,0)</f>
        <v>4</v>
      </c>
    </row>
    <row r="816" spans="1:16" x14ac:dyDescent="0.3">
      <c r="A816" t="str">
        <f>_xlfn.CONCAT(MAP_Thailand3[[#This Row],[ADM1_TH]],MAP_Thailand3[[#This Row],[ADM2_TH]],MAP_Thailand3[[#This Row],[ADM3_TH]])</f>
        <v>สิงห์บุรีเมืองสิงห์บุรีบางพุทรา</v>
      </c>
      <c r="B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TH170101</v>
      </c>
      <c r="C816" t="s">
        <v>252</v>
      </c>
      <c r="D816">
        <v>6.3642862157800004E-2</v>
      </c>
      <c r="E816">
        <v>2.0476931834900001E-4</v>
      </c>
      <c r="F816" t="s">
        <v>39</v>
      </c>
      <c r="G816" t="s">
        <v>40</v>
      </c>
      <c r="H816" t="str">
        <f>VLOOKUP(MAP_Thailand3[[#This Row],[ADM1_EN]],$F$2:$H$78,3,0)</f>
        <v>TH17</v>
      </c>
      <c r="I816" t="s">
        <v>2534</v>
      </c>
      <c r="J816" t="s">
        <v>2535</v>
      </c>
      <c r="K816" t="s">
        <v>2536</v>
      </c>
      <c r="L816" t="s">
        <v>2537</v>
      </c>
      <c r="M816" t="s">
        <v>2538</v>
      </c>
      <c r="N816" t="s">
        <v>2539</v>
      </c>
      <c r="O816" t="s">
        <v>23</v>
      </c>
      <c r="P816" s="19">
        <f>VLOOKUP(MAP_Thailand3[[#This Row],[ADM1_TH]],[1]AREA_CD!$A:$B,2,0)</f>
        <v>4</v>
      </c>
    </row>
    <row r="817" spans="1:16" x14ac:dyDescent="0.3">
      <c r="A817" t="str">
        <f>_xlfn.CONCAT(MAP_Thailand3[[#This Row],[ADM1_TH]],MAP_Thailand3[[#This Row],[ADM2_TH]],MAP_Thailand3[[#This Row],[ADM3_TH]])</f>
        <v>สิงห์บุรีเมืองสิงห์บุรีบางมัญ</v>
      </c>
      <c r="B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TH170102</v>
      </c>
      <c r="C817" t="s">
        <v>252</v>
      </c>
      <c r="D817">
        <v>0.183057597164</v>
      </c>
      <c r="E817">
        <v>1.53499727353E-3</v>
      </c>
      <c r="F817" t="s">
        <v>39</v>
      </c>
      <c r="G817" t="s">
        <v>40</v>
      </c>
      <c r="H817" t="str">
        <f>VLOOKUP(MAP_Thailand3[[#This Row],[ADM1_EN]],$F$2:$H$78,3,0)</f>
        <v>TH17</v>
      </c>
      <c r="I817" t="s">
        <v>2534</v>
      </c>
      <c r="J817" t="s">
        <v>2535</v>
      </c>
      <c r="K817" t="s">
        <v>2536</v>
      </c>
      <c r="L817" t="s">
        <v>2540</v>
      </c>
      <c r="M817" t="s">
        <v>2541</v>
      </c>
      <c r="N817" t="s">
        <v>2542</v>
      </c>
      <c r="O817" t="s">
        <v>23</v>
      </c>
      <c r="P817" s="19">
        <f>VLOOKUP(MAP_Thailand3[[#This Row],[ADM1_TH]],[1]AREA_CD!$A:$B,2,0)</f>
        <v>4</v>
      </c>
    </row>
    <row r="818" spans="1:16" x14ac:dyDescent="0.3">
      <c r="A818" t="str">
        <f>_xlfn.CONCAT(MAP_Thailand3[[#This Row],[ADM1_TH]],MAP_Thailand3[[#This Row],[ADM2_TH]],MAP_Thailand3[[#This Row],[ADM3_TH]])</f>
        <v>สิงห์บุรีเมืองสิงห์บุรีโพกรวม</v>
      </c>
      <c r="B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TH170103</v>
      </c>
      <c r="C818" t="s">
        <v>252</v>
      </c>
      <c r="D818">
        <v>0.165635155985</v>
      </c>
      <c r="E818">
        <v>1.5668651052500001E-3</v>
      </c>
      <c r="F818" t="s">
        <v>39</v>
      </c>
      <c r="G818" t="s">
        <v>40</v>
      </c>
      <c r="H818" t="str">
        <f>VLOOKUP(MAP_Thailand3[[#This Row],[ADM1_EN]],$F$2:$H$78,3,0)</f>
        <v>TH17</v>
      </c>
      <c r="I818" t="s">
        <v>2534</v>
      </c>
      <c r="J818" t="s">
        <v>2535</v>
      </c>
      <c r="K818" t="s">
        <v>2536</v>
      </c>
      <c r="L818" t="s">
        <v>2543</v>
      </c>
      <c r="M818" t="s">
        <v>2544</v>
      </c>
      <c r="N818" t="s">
        <v>2545</v>
      </c>
      <c r="O818" t="s">
        <v>23</v>
      </c>
      <c r="P818" s="19">
        <f>VLOOKUP(MAP_Thailand3[[#This Row],[ADM1_TH]],[1]AREA_CD!$A:$B,2,0)</f>
        <v>4</v>
      </c>
    </row>
    <row r="819" spans="1:16" x14ac:dyDescent="0.3">
      <c r="A819" t="str">
        <f>_xlfn.CONCAT(MAP_Thailand3[[#This Row],[ADM1_TH]],MAP_Thailand3[[#This Row],[ADM2_TH]],MAP_Thailand3[[#This Row],[ADM3_TH]])</f>
        <v>สิงห์บุรีเมืองสิงห์บุรีม่วงหมู่</v>
      </c>
      <c r="B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TH170104</v>
      </c>
      <c r="C819" t="s">
        <v>252</v>
      </c>
      <c r="D819">
        <v>0.17366410880300001</v>
      </c>
      <c r="E819">
        <v>8.6517936090299997E-4</v>
      </c>
      <c r="F819" t="s">
        <v>39</v>
      </c>
      <c r="G819" t="s">
        <v>40</v>
      </c>
      <c r="H819" t="str">
        <f>VLOOKUP(MAP_Thailand3[[#This Row],[ADM1_EN]],$F$2:$H$78,3,0)</f>
        <v>TH17</v>
      </c>
      <c r="I819" t="s">
        <v>2534</v>
      </c>
      <c r="J819" t="s">
        <v>2535</v>
      </c>
      <c r="K819" t="s">
        <v>2536</v>
      </c>
      <c r="L819" t="s">
        <v>2546</v>
      </c>
      <c r="M819" t="s">
        <v>2547</v>
      </c>
      <c r="N819" t="s">
        <v>2548</v>
      </c>
      <c r="O819" t="s">
        <v>23</v>
      </c>
      <c r="P819" s="19">
        <f>VLOOKUP(MAP_Thailand3[[#This Row],[ADM1_TH]],[1]AREA_CD!$A:$B,2,0)</f>
        <v>4</v>
      </c>
    </row>
    <row r="820" spans="1:16" x14ac:dyDescent="0.3">
      <c r="A820" t="str">
        <f>_xlfn.CONCAT(MAP_Thailand3[[#This Row],[ADM1_TH]],MAP_Thailand3[[#This Row],[ADM2_TH]],MAP_Thailand3[[#This Row],[ADM3_TH]])</f>
        <v>สิงห์บุรีเมืองสิงห์บุรีหัวไผ่</v>
      </c>
      <c r="B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TH170105</v>
      </c>
      <c r="C820" t="s">
        <v>252</v>
      </c>
      <c r="D820">
        <v>0.21400401342</v>
      </c>
      <c r="E820">
        <v>2.2068339925899998E-3</v>
      </c>
      <c r="F820" t="s">
        <v>39</v>
      </c>
      <c r="G820" t="s">
        <v>40</v>
      </c>
      <c r="H820" t="str">
        <f>VLOOKUP(MAP_Thailand3[[#This Row],[ADM1_EN]],$F$2:$H$78,3,0)</f>
        <v>TH17</v>
      </c>
      <c r="I820" t="s">
        <v>2534</v>
      </c>
      <c r="J820" t="s">
        <v>2535</v>
      </c>
      <c r="K820" t="s">
        <v>2536</v>
      </c>
      <c r="L820" t="s">
        <v>1895</v>
      </c>
      <c r="M820" t="s">
        <v>1896</v>
      </c>
      <c r="N820" t="s">
        <v>2549</v>
      </c>
      <c r="O820" t="s">
        <v>23</v>
      </c>
      <c r="P820" s="19">
        <f>VLOOKUP(MAP_Thailand3[[#This Row],[ADM1_TH]],[1]AREA_CD!$A:$B,2,0)</f>
        <v>4</v>
      </c>
    </row>
    <row r="821" spans="1:16" x14ac:dyDescent="0.3">
      <c r="A821" t="str">
        <f>_xlfn.CONCAT(MAP_Thailand3[[#This Row],[ADM1_TH]],MAP_Thailand3[[#This Row],[ADM2_TH]],MAP_Thailand3[[#This Row],[ADM3_TH]])</f>
        <v>สิงห์บุรีเมืองสิงห์บุรีต้นโพธิ์</v>
      </c>
      <c r="B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TH170106</v>
      </c>
      <c r="C821" t="s">
        <v>252</v>
      </c>
      <c r="D821">
        <v>0.25140699149599999</v>
      </c>
      <c r="E821">
        <v>1.7884442350000001E-3</v>
      </c>
      <c r="F821" t="s">
        <v>39</v>
      </c>
      <c r="G821" t="s">
        <v>40</v>
      </c>
      <c r="H821" t="str">
        <f>VLOOKUP(MAP_Thailand3[[#This Row],[ADM1_EN]],$F$2:$H$78,3,0)</f>
        <v>TH17</v>
      </c>
      <c r="I821" t="s">
        <v>2534</v>
      </c>
      <c r="J821" t="s">
        <v>2535</v>
      </c>
      <c r="K821" t="s">
        <v>2536</v>
      </c>
      <c r="L821" t="s">
        <v>2550</v>
      </c>
      <c r="M821" t="s">
        <v>2551</v>
      </c>
      <c r="N821" t="s">
        <v>2552</v>
      </c>
      <c r="O821" t="s">
        <v>23</v>
      </c>
      <c r="P821" s="19">
        <f>VLOOKUP(MAP_Thailand3[[#This Row],[ADM1_TH]],[1]AREA_CD!$A:$B,2,0)</f>
        <v>4</v>
      </c>
    </row>
    <row r="822" spans="1:16" x14ac:dyDescent="0.3">
      <c r="A822" t="str">
        <f>_xlfn.CONCAT(MAP_Thailand3[[#This Row],[ADM1_TH]],MAP_Thailand3[[#This Row],[ADM2_TH]],MAP_Thailand3[[#This Row],[ADM3_TH]])</f>
        <v>สิงห์บุรีเมืองสิงห์บุรีจักรสีห์</v>
      </c>
      <c r="B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TH170107</v>
      </c>
      <c r="C822" t="s">
        <v>252</v>
      </c>
      <c r="D822">
        <v>0.17134224926899999</v>
      </c>
      <c r="E822">
        <v>9.942053017140001E-4</v>
      </c>
      <c r="F822" t="s">
        <v>39</v>
      </c>
      <c r="G822" t="s">
        <v>40</v>
      </c>
      <c r="H822" t="str">
        <f>VLOOKUP(MAP_Thailand3[[#This Row],[ADM1_EN]],$F$2:$H$78,3,0)</f>
        <v>TH17</v>
      </c>
      <c r="I822" t="s">
        <v>2534</v>
      </c>
      <c r="J822" t="s">
        <v>2535</v>
      </c>
      <c r="K822" t="s">
        <v>2536</v>
      </c>
      <c r="L822" t="s">
        <v>2553</v>
      </c>
      <c r="M822" t="s">
        <v>2554</v>
      </c>
      <c r="N822" t="s">
        <v>2555</v>
      </c>
      <c r="O822" t="s">
        <v>23</v>
      </c>
      <c r="P822" s="19">
        <f>VLOOKUP(MAP_Thailand3[[#This Row],[ADM1_TH]],[1]AREA_CD!$A:$B,2,0)</f>
        <v>4</v>
      </c>
    </row>
    <row r="823" spans="1:16" x14ac:dyDescent="0.3">
      <c r="A823" t="str">
        <f>_xlfn.CONCAT(MAP_Thailand3[[#This Row],[ADM1_TH]],MAP_Thailand3[[#This Row],[ADM2_TH]],MAP_Thailand3[[#This Row],[ADM3_TH]])</f>
        <v>สิงห์บุรีเมืองสิงห์บุรีบางกระบือ</v>
      </c>
      <c r="B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TH170108</v>
      </c>
      <c r="C823" t="s">
        <v>252</v>
      </c>
      <c r="D823">
        <v>0.218785527797</v>
      </c>
      <c r="E823">
        <v>1.8902934750599999E-3</v>
      </c>
      <c r="F823" t="s">
        <v>39</v>
      </c>
      <c r="G823" t="s">
        <v>40</v>
      </c>
      <c r="H823" t="str">
        <f>VLOOKUP(MAP_Thailand3[[#This Row],[ADM1_EN]],$F$2:$H$78,3,0)</f>
        <v>TH17</v>
      </c>
      <c r="I823" t="s">
        <v>2534</v>
      </c>
      <c r="J823" t="s">
        <v>2535</v>
      </c>
      <c r="K823" t="s">
        <v>2536</v>
      </c>
      <c r="L823" t="s">
        <v>1331</v>
      </c>
      <c r="M823" t="s">
        <v>1332</v>
      </c>
      <c r="N823" t="s">
        <v>2556</v>
      </c>
      <c r="O823" t="s">
        <v>23</v>
      </c>
      <c r="P823" s="19">
        <f>VLOOKUP(MAP_Thailand3[[#This Row],[ADM1_TH]],[1]AREA_CD!$A:$B,2,0)</f>
        <v>4</v>
      </c>
    </row>
    <row r="824" spans="1:16" x14ac:dyDescent="0.3">
      <c r="A824" t="str">
        <f>_xlfn.CONCAT(MAP_Thailand3[[#This Row],[ADM1_TH]],MAP_Thailand3[[#This Row],[ADM2_TH]],MAP_Thailand3[[#This Row],[ADM3_TH]])</f>
        <v>สิงห์บุรีบางระจันสิงห์</v>
      </c>
      <c r="B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TH170201</v>
      </c>
      <c r="C824" t="s">
        <v>252</v>
      </c>
      <c r="D824">
        <v>0.221097252731</v>
      </c>
      <c r="E824">
        <v>1.6271867755299999E-3</v>
      </c>
      <c r="F824" t="s">
        <v>39</v>
      </c>
      <c r="G824" t="s">
        <v>40</v>
      </c>
      <c r="H824" t="str">
        <f>VLOOKUP(MAP_Thailand3[[#This Row],[ADM1_EN]],$F$2:$H$78,3,0)</f>
        <v>TH17</v>
      </c>
      <c r="I824" t="s">
        <v>2557</v>
      </c>
      <c r="J824" t="s">
        <v>2558</v>
      </c>
      <c r="K824" t="s">
        <v>2559</v>
      </c>
      <c r="L824" t="s">
        <v>2560</v>
      </c>
      <c r="M824" t="s">
        <v>2561</v>
      </c>
      <c r="N824" t="s">
        <v>2562</v>
      </c>
      <c r="O824" t="s">
        <v>23</v>
      </c>
      <c r="P824" s="19">
        <f>VLOOKUP(MAP_Thailand3[[#This Row],[ADM1_TH]],[1]AREA_CD!$A:$B,2,0)</f>
        <v>4</v>
      </c>
    </row>
    <row r="825" spans="1:16" x14ac:dyDescent="0.3">
      <c r="A825" t="str">
        <f>_xlfn.CONCAT(MAP_Thailand3[[#This Row],[ADM1_TH]],MAP_Thailand3[[#This Row],[ADM2_TH]],MAP_Thailand3[[#This Row],[ADM3_TH]])</f>
        <v>สิงห์บุรีบางระจันไม้ดัด</v>
      </c>
      <c r="B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TH170202</v>
      </c>
      <c r="C825" t="s">
        <v>252</v>
      </c>
      <c r="D825">
        <v>0.24966475253500001</v>
      </c>
      <c r="E825">
        <v>2.4029952273300001E-3</v>
      </c>
      <c r="F825" t="s">
        <v>39</v>
      </c>
      <c r="G825" t="s">
        <v>40</v>
      </c>
      <c r="H825" t="str">
        <f>VLOOKUP(MAP_Thailand3[[#This Row],[ADM1_EN]],$F$2:$H$78,3,0)</f>
        <v>TH17</v>
      </c>
      <c r="I825" t="s">
        <v>2557</v>
      </c>
      <c r="J825" t="s">
        <v>2558</v>
      </c>
      <c r="K825" t="s">
        <v>2559</v>
      </c>
      <c r="L825" t="s">
        <v>2563</v>
      </c>
      <c r="M825" t="s">
        <v>2564</v>
      </c>
      <c r="N825" t="s">
        <v>2565</v>
      </c>
      <c r="O825" t="s">
        <v>23</v>
      </c>
      <c r="P825" s="19">
        <f>VLOOKUP(MAP_Thailand3[[#This Row],[ADM1_TH]],[1]AREA_CD!$A:$B,2,0)</f>
        <v>4</v>
      </c>
    </row>
    <row r="826" spans="1:16" x14ac:dyDescent="0.3">
      <c r="A826" t="str">
        <f>_xlfn.CONCAT(MAP_Thailand3[[#This Row],[ADM1_TH]],MAP_Thailand3[[#This Row],[ADM2_TH]],MAP_Thailand3[[#This Row],[ADM3_TH]])</f>
        <v>สิงห์บุรีบางระจันเชิงกลัด</v>
      </c>
      <c r="B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TH170203</v>
      </c>
      <c r="C826" t="s">
        <v>252</v>
      </c>
      <c r="D826">
        <v>0.215111937034</v>
      </c>
      <c r="E826">
        <v>1.9654010821800001E-3</v>
      </c>
      <c r="F826" t="s">
        <v>39</v>
      </c>
      <c r="G826" t="s">
        <v>40</v>
      </c>
      <c r="H826" t="str">
        <f>VLOOKUP(MAP_Thailand3[[#This Row],[ADM1_EN]],$F$2:$H$78,3,0)</f>
        <v>TH17</v>
      </c>
      <c r="I826" t="s">
        <v>2557</v>
      </c>
      <c r="J826" t="s">
        <v>2558</v>
      </c>
      <c r="K826" t="s">
        <v>2559</v>
      </c>
      <c r="L826" t="s">
        <v>2566</v>
      </c>
      <c r="M826" t="s">
        <v>2567</v>
      </c>
      <c r="N826" t="s">
        <v>2568</v>
      </c>
      <c r="O826" t="s">
        <v>23</v>
      </c>
      <c r="P826" s="19">
        <f>VLOOKUP(MAP_Thailand3[[#This Row],[ADM1_TH]],[1]AREA_CD!$A:$B,2,0)</f>
        <v>4</v>
      </c>
    </row>
    <row r="827" spans="1:16" x14ac:dyDescent="0.3">
      <c r="A827" t="str">
        <f>_xlfn.CONCAT(MAP_Thailand3[[#This Row],[ADM1_TH]],MAP_Thailand3[[#This Row],[ADM2_TH]],MAP_Thailand3[[#This Row],[ADM3_TH]])</f>
        <v>สิงห์บุรีบางระจันโพชนไก่</v>
      </c>
      <c r="B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TH170204</v>
      </c>
      <c r="C827" t="s">
        <v>252</v>
      </c>
      <c r="D827">
        <v>0.209097572456</v>
      </c>
      <c r="E827">
        <v>1.50340982336E-3</v>
      </c>
      <c r="F827" t="s">
        <v>39</v>
      </c>
      <c r="G827" t="s">
        <v>40</v>
      </c>
      <c r="H827" t="str">
        <f>VLOOKUP(MAP_Thailand3[[#This Row],[ADM1_EN]],$F$2:$H$78,3,0)</f>
        <v>TH17</v>
      </c>
      <c r="I827" t="s">
        <v>2557</v>
      </c>
      <c r="J827" t="s">
        <v>2558</v>
      </c>
      <c r="K827" t="s">
        <v>2559</v>
      </c>
      <c r="L827" t="s">
        <v>2569</v>
      </c>
      <c r="M827" t="s">
        <v>2570</v>
      </c>
      <c r="N827" t="s">
        <v>2571</v>
      </c>
      <c r="O827" t="s">
        <v>23</v>
      </c>
      <c r="P827" s="19">
        <f>VLOOKUP(MAP_Thailand3[[#This Row],[ADM1_TH]],[1]AREA_CD!$A:$B,2,0)</f>
        <v>4</v>
      </c>
    </row>
    <row r="828" spans="1:16" x14ac:dyDescent="0.3">
      <c r="A828" t="str">
        <f>_xlfn.CONCAT(MAP_Thailand3[[#This Row],[ADM1_TH]],MAP_Thailand3[[#This Row],[ADM2_TH]],MAP_Thailand3[[#This Row],[ADM3_TH]])</f>
        <v>สิงห์บุรีบางระจันแม่ลา</v>
      </c>
      <c r="B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TH170205</v>
      </c>
      <c r="C828" t="s">
        <v>252</v>
      </c>
      <c r="D828">
        <v>0.199026315881</v>
      </c>
      <c r="E828">
        <v>1.2852706472399999E-3</v>
      </c>
      <c r="F828" t="s">
        <v>39</v>
      </c>
      <c r="G828" t="s">
        <v>40</v>
      </c>
      <c r="H828" t="str">
        <f>VLOOKUP(MAP_Thailand3[[#This Row],[ADM1_EN]],$F$2:$H$78,3,0)</f>
        <v>TH17</v>
      </c>
      <c r="I828" t="s">
        <v>2557</v>
      </c>
      <c r="J828" t="s">
        <v>2558</v>
      </c>
      <c r="K828" t="s">
        <v>2559</v>
      </c>
      <c r="L828" t="s">
        <v>1452</v>
      </c>
      <c r="M828" t="s">
        <v>1453</v>
      </c>
      <c r="N828" t="s">
        <v>2572</v>
      </c>
      <c r="O828" t="s">
        <v>23</v>
      </c>
      <c r="P828" s="19">
        <f>VLOOKUP(MAP_Thailand3[[#This Row],[ADM1_TH]],[1]AREA_CD!$A:$B,2,0)</f>
        <v>4</v>
      </c>
    </row>
    <row r="829" spans="1:16" x14ac:dyDescent="0.3">
      <c r="A829" t="str">
        <f>_xlfn.CONCAT(MAP_Thailand3[[#This Row],[ADM1_TH]],MAP_Thailand3[[#This Row],[ADM2_TH]],MAP_Thailand3[[#This Row],[ADM3_TH]])</f>
        <v>สิงห์บุรีบางระจันบ้านจ่า</v>
      </c>
      <c r="B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TH170206</v>
      </c>
      <c r="C829" t="s">
        <v>252</v>
      </c>
      <c r="D829">
        <v>0.186129011288</v>
      </c>
      <c r="E829">
        <v>1.61016088E-3</v>
      </c>
      <c r="F829" t="s">
        <v>39</v>
      </c>
      <c r="G829" t="s">
        <v>40</v>
      </c>
      <c r="H829" t="str">
        <f>VLOOKUP(MAP_Thailand3[[#This Row],[ADM1_EN]],$F$2:$H$78,3,0)</f>
        <v>TH17</v>
      </c>
      <c r="I829" t="s">
        <v>2557</v>
      </c>
      <c r="J829" t="s">
        <v>2558</v>
      </c>
      <c r="K829" t="s">
        <v>2559</v>
      </c>
      <c r="L829" t="s">
        <v>2573</v>
      </c>
      <c r="M829" t="s">
        <v>2574</v>
      </c>
      <c r="N829" t="s">
        <v>2575</v>
      </c>
      <c r="O829" t="s">
        <v>23</v>
      </c>
      <c r="P829" s="19">
        <f>VLOOKUP(MAP_Thailand3[[#This Row],[ADM1_TH]],[1]AREA_CD!$A:$B,2,0)</f>
        <v>4</v>
      </c>
    </row>
    <row r="830" spans="1:16" x14ac:dyDescent="0.3">
      <c r="A830" t="str">
        <f>_xlfn.CONCAT(MAP_Thailand3[[#This Row],[ADM1_TH]],MAP_Thailand3[[#This Row],[ADM2_TH]],MAP_Thailand3[[#This Row],[ADM3_TH]])</f>
        <v>สิงห์บุรีบางระจันพักทัน</v>
      </c>
      <c r="B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TH170207</v>
      </c>
      <c r="C830" t="s">
        <v>252</v>
      </c>
      <c r="D830">
        <v>0.26203862912199999</v>
      </c>
      <c r="E830">
        <v>2.9339126915699999E-3</v>
      </c>
      <c r="F830" t="s">
        <v>39</v>
      </c>
      <c r="G830" t="s">
        <v>40</v>
      </c>
      <c r="H830" t="str">
        <f>VLOOKUP(MAP_Thailand3[[#This Row],[ADM1_EN]],$F$2:$H$78,3,0)</f>
        <v>TH17</v>
      </c>
      <c r="I830" t="s">
        <v>2557</v>
      </c>
      <c r="J830" t="s">
        <v>2558</v>
      </c>
      <c r="K830" t="s">
        <v>2559</v>
      </c>
      <c r="L830" t="s">
        <v>2576</v>
      </c>
      <c r="M830" t="s">
        <v>2577</v>
      </c>
      <c r="N830" t="s">
        <v>2578</v>
      </c>
      <c r="O830" t="s">
        <v>23</v>
      </c>
      <c r="P830" s="19">
        <f>VLOOKUP(MAP_Thailand3[[#This Row],[ADM1_TH]],[1]AREA_CD!$A:$B,2,0)</f>
        <v>4</v>
      </c>
    </row>
    <row r="831" spans="1:16" x14ac:dyDescent="0.3">
      <c r="A831" t="str">
        <f>_xlfn.CONCAT(MAP_Thailand3[[#This Row],[ADM1_TH]],MAP_Thailand3[[#This Row],[ADM2_TH]],MAP_Thailand3[[#This Row],[ADM3_TH]])</f>
        <v>สิงห์บุรีบางระจันสระแจง</v>
      </c>
      <c r="B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TH170208</v>
      </c>
      <c r="C831" t="s">
        <v>252</v>
      </c>
      <c r="D831">
        <v>0.25946697309099997</v>
      </c>
      <c r="E831">
        <v>2.31317299342E-3</v>
      </c>
      <c r="F831" t="s">
        <v>39</v>
      </c>
      <c r="G831" t="s">
        <v>40</v>
      </c>
      <c r="H831" t="str">
        <f>VLOOKUP(MAP_Thailand3[[#This Row],[ADM1_EN]],$F$2:$H$78,3,0)</f>
        <v>TH17</v>
      </c>
      <c r="I831" t="s">
        <v>2557</v>
      </c>
      <c r="J831" t="s">
        <v>2558</v>
      </c>
      <c r="K831" t="s">
        <v>2559</v>
      </c>
      <c r="L831" t="s">
        <v>2579</v>
      </c>
      <c r="M831" t="s">
        <v>2580</v>
      </c>
      <c r="N831" t="s">
        <v>2581</v>
      </c>
      <c r="O831" t="s">
        <v>23</v>
      </c>
      <c r="P831" s="19">
        <f>VLOOKUP(MAP_Thailand3[[#This Row],[ADM1_TH]],[1]AREA_CD!$A:$B,2,0)</f>
        <v>4</v>
      </c>
    </row>
    <row r="832" spans="1:16" x14ac:dyDescent="0.3">
      <c r="A832" t="str">
        <f>_xlfn.CONCAT(MAP_Thailand3[[#This Row],[ADM1_TH]],MAP_Thailand3[[#This Row],[ADM2_TH]],MAP_Thailand3[[#This Row],[ADM3_TH]])</f>
        <v>สิงห์บุรีค่ายบางระจันโพทะเล</v>
      </c>
      <c r="B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TH170301</v>
      </c>
      <c r="C832" t="s">
        <v>252</v>
      </c>
      <c r="D832">
        <v>0.21436234555600001</v>
      </c>
      <c r="E832">
        <v>1.71715417151E-3</v>
      </c>
      <c r="F832" t="s">
        <v>39</v>
      </c>
      <c r="G832" t="s">
        <v>40</v>
      </c>
      <c r="H832" t="str">
        <f>VLOOKUP(MAP_Thailand3[[#This Row],[ADM1_EN]],$F$2:$H$78,3,0)</f>
        <v>TH17</v>
      </c>
      <c r="I832" t="s">
        <v>2582</v>
      </c>
      <c r="J832" t="s">
        <v>2583</v>
      </c>
      <c r="K832" t="s">
        <v>2584</v>
      </c>
      <c r="L832" t="s">
        <v>2585</v>
      </c>
      <c r="M832" t="s">
        <v>2586</v>
      </c>
      <c r="N832" t="s">
        <v>2587</v>
      </c>
      <c r="O832" t="s">
        <v>23</v>
      </c>
      <c r="P832" s="19">
        <f>VLOOKUP(MAP_Thailand3[[#This Row],[ADM1_TH]],[1]AREA_CD!$A:$B,2,0)</f>
        <v>4</v>
      </c>
    </row>
    <row r="833" spans="1:16" x14ac:dyDescent="0.3">
      <c r="A833" t="str">
        <f>_xlfn.CONCAT(MAP_Thailand3[[#This Row],[ADM1_TH]],MAP_Thailand3[[#This Row],[ADM2_TH]],MAP_Thailand3[[#This Row],[ADM3_TH]])</f>
        <v>สิงห์บุรีค่ายบางระจันบางระจัน</v>
      </c>
      <c r="B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TH170302</v>
      </c>
      <c r="C833" t="s">
        <v>252</v>
      </c>
      <c r="D833">
        <v>0.264455272307</v>
      </c>
      <c r="E833">
        <v>1.7595187047100001E-3</v>
      </c>
      <c r="F833" t="s">
        <v>39</v>
      </c>
      <c r="G833" t="s">
        <v>40</v>
      </c>
      <c r="H833" t="str">
        <f>VLOOKUP(MAP_Thailand3[[#This Row],[ADM1_EN]],$F$2:$H$78,3,0)</f>
        <v>TH17</v>
      </c>
      <c r="I833" t="s">
        <v>2582</v>
      </c>
      <c r="J833" t="s">
        <v>2583</v>
      </c>
      <c r="K833" t="s">
        <v>2584</v>
      </c>
      <c r="L833" t="s">
        <v>2557</v>
      </c>
      <c r="M833" t="s">
        <v>2558</v>
      </c>
      <c r="N833" t="s">
        <v>2588</v>
      </c>
      <c r="O833" t="s">
        <v>23</v>
      </c>
      <c r="P833" s="19">
        <f>VLOOKUP(MAP_Thailand3[[#This Row],[ADM1_TH]],[1]AREA_CD!$A:$B,2,0)</f>
        <v>4</v>
      </c>
    </row>
    <row r="834" spans="1:16" x14ac:dyDescent="0.3">
      <c r="A834" t="str">
        <f>_xlfn.CONCAT(MAP_Thailand3[[#This Row],[ADM1_TH]],MAP_Thailand3[[#This Row],[ADM2_TH]],MAP_Thailand3[[#This Row],[ADM3_TH]])</f>
        <v>สิงห์บุรีค่ายบางระจันโพสังโฆ</v>
      </c>
      <c r="B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TH170303</v>
      </c>
      <c r="C834" t="s">
        <v>252</v>
      </c>
      <c r="D834">
        <v>0.239381793106</v>
      </c>
      <c r="E834">
        <v>1.84116063172E-3</v>
      </c>
      <c r="F834" t="s">
        <v>39</v>
      </c>
      <c r="G834" t="s">
        <v>40</v>
      </c>
      <c r="H834" t="str">
        <f>VLOOKUP(MAP_Thailand3[[#This Row],[ADM1_EN]],$F$2:$H$78,3,0)</f>
        <v>TH17</v>
      </c>
      <c r="I834" t="s">
        <v>2582</v>
      </c>
      <c r="J834" t="s">
        <v>2583</v>
      </c>
      <c r="K834" t="s">
        <v>2584</v>
      </c>
      <c r="L834" t="s">
        <v>2589</v>
      </c>
      <c r="M834" t="s">
        <v>2590</v>
      </c>
      <c r="N834" t="s">
        <v>2591</v>
      </c>
      <c r="O834" t="s">
        <v>23</v>
      </c>
      <c r="P834" s="19">
        <f>VLOOKUP(MAP_Thailand3[[#This Row],[ADM1_TH]],[1]AREA_CD!$A:$B,2,0)</f>
        <v>4</v>
      </c>
    </row>
    <row r="835" spans="1:16" x14ac:dyDescent="0.3">
      <c r="A835" t="str">
        <f>_xlfn.CONCAT(MAP_Thailand3[[#This Row],[ADM1_TH]],MAP_Thailand3[[#This Row],[ADM2_TH]],MAP_Thailand3[[#This Row],[ADM3_TH]])</f>
        <v>สิงห์บุรีค่ายบางระจันท่าข้าม</v>
      </c>
      <c r="B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TH170304</v>
      </c>
      <c r="C835" t="s">
        <v>252</v>
      </c>
      <c r="D835">
        <v>0.19119309682999999</v>
      </c>
      <c r="E835">
        <v>1.28210946061E-3</v>
      </c>
      <c r="F835" t="s">
        <v>39</v>
      </c>
      <c r="G835" t="s">
        <v>40</v>
      </c>
      <c r="H835" t="str">
        <f>VLOOKUP(MAP_Thailand3[[#This Row],[ADM1_EN]],$F$2:$H$78,3,0)</f>
        <v>TH17</v>
      </c>
      <c r="I835" t="s">
        <v>2582</v>
      </c>
      <c r="J835" t="s">
        <v>2583</v>
      </c>
      <c r="K835" t="s">
        <v>2584</v>
      </c>
      <c r="L835" t="s">
        <v>549</v>
      </c>
      <c r="M835" t="s">
        <v>550</v>
      </c>
      <c r="N835" t="s">
        <v>2592</v>
      </c>
      <c r="O835" t="s">
        <v>23</v>
      </c>
      <c r="P835" s="19">
        <f>VLOOKUP(MAP_Thailand3[[#This Row],[ADM1_TH]],[1]AREA_CD!$A:$B,2,0)</f>
        <v>4</v>
      </c>
    </row>
    <row r="836" spans="1:16" x14ac:dyDescent="0.3">
      <c r="A836" t="str">
        <f>_xlfn.CONCAT(MAP_Thailand3[[#This Row],[ADM1_TH]],MAP_Thailand3[[#This Row],[ADM2_TH]],MAP_Thailand3[[#This Row],[ADM3_TH]])</f>
        <v>สิงห์บุรีค่ายบางระจันคอทราย</v>
      </c>
      <c r="B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TH170305</v>
      </c>
      <c r="C836" t="s">
        <v>252</v>
      </c>
      <c r="D836">
        <v>0.226694133608</v>
      </c>
      <c r="E836">
        <v>1.32269752969E-3</v>
      </c>
      <c r="F836" t="s">
        <v>39</v>
      </c>
      <c r="G836" t="s">
        <v>40</v>
      </c>
      <c r="H836" t="str">
        <f>VLOOKUP(MAP_Thailand3[[#This Row],[ADM1_EN]],$F$2:$H$78,3,0)</f>
        <v>TH17</v>
      </c>
      <c r="I836" t="s">
        <v>2582</v>
      </c>
      <c r="J836" t="s">
        <v>2583</v>
      </c>
      <c r="K836" t="s">
        <v>2584</v>
      </c>
      <c r="L836" t="s">
        <v>2593</v>
      </c>
      <c r="M836" t="s">
        <v>2594</v>
      </c>
      <c r="N836" t="s">
        <v>2595</v>
      </c>
      <c r="O836" t="s">
        <v>23</v>
      </c>
      <c r="P836" s="19">
        <f>VLOOKUP(MAP_Thailand3[[#This Row],[ADM1_TH]],[1]AREA_CD!$A:$B,2,0)</f>
        <v>4</v>
      </c>
    </row>
    <row r="837" spans="1:16" x14ac:dyDescent="0.3">
      <c r="A837" t="str">
        <f>_xlfn.CONCAT(MAP_Thailand3[[#This Row],[ADM1_TH]],MAP_Thailand3[[#This Row],[ADM2_TH]],MAP_Thailand3[[#This Row],[ADM3_TH]])</f>
        <v>สิงห์บุรีค่ายบางระจันหนองกระทุ่ม</v>
      </c>
      <c r="B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TH170306</v>
      </c>
      <c r="C837" t="s">
        <v>252</v>
      </c>
      <c r="D837">
        <v>0.155689784434</v>
      </c>
      <c r="E837">
        <v>1.3420965326399999E-3</v>
      </c>
      <c r="F837" t="s">
        <v>39</v>
      </c>
      <c r="G837" t="s">
        <v>40</v>
      </c>
      <c r="H837" t="str">
        <f>VLOOKUP(MAP_Thailand3[[#This Row],[ADM1_EN]],$F$2:$H$78,3,0)</f>
        <v>TH17</v>
      </c>
      <c r="I837" t="s">
        <v>2582</v>
      </c>
      <c r="J837" t="s">
        <v>2583</v>
      </c>
      <c r="K837" t="s">
        <v>2584</v>
      </c>
      <c r="L837" t="s">
        <v>2596</v>
      </c>
      <c r="M837" t="s">
        <v>2597</v>
      </c>
      <c r="N837" t="s">
        <v>2598</v>
      </c>
      <c r="O837" t="s">
        <v>23</v>
      </c>
      <c r="P837" s="19">
        <f>VLOOKUP(MAP_Thailand3[[#This Row],[ADM1_TH]],[1]AREA_CD!$A:$B,2,0)</f>
        <v>4</v>
      </c>
    </row>
    <row r="838" spans="1:16" x14ac:dyDescent="0.3">
      <c r="A838" t="str">
        <f>_xlfn.CONCAT(MAP_Thailand3[[#This Row],[ADM1_TH]],MAP_Thailand3[[#This Row],[ADM2_TH]],MAP_Thailand3[[#This Row],[ADM3_TH]])</f>
        <v>สิงห์บุรีพรหมบุรีพระงาม</v>
      </c>
      <c r="B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TH170401</v>
      </c>
      <c r="C838" t="s">
        <v>252</v>
      </c>
      <c r="D838">
        <v>0.171946400863</v>
      </c>
      <c r="E838">
        <v>1.21218053307E-3</v>
      </c>
      <c r="F838" t="s">
        <v>39</v>
      </c>
      <c r="G838" t="s">
        <v>40</v>
      </c>
      <c r="H838" t="str">
        <f>VLOOKUP(MAP_Thailand3[[#This Row],[ADM1_EN]],$F$2:$H$78,3,0)</f>
        <v>TH17</v>
      </c>
      <c r="I838" t="s">
        <v>2599</v>
      </c>
      <c r="J838" t="s">
        <v>2600</v>
      </c>
      <c r="K838" t="s">
        <v>2601</v>
      </c>
      <c r="L838" t="s">
        <v>2602</v>
      </c>
      <c r="M838" t="s">
        <v>2603</v>
      </c>
      <c r="N838" t="s">
        <v>2604</v>
      </c>
      <c r="O838" t="s">
        <v>23</v>
      </c>
      <c r="P838" s="19">
        <f>VLOOKUP(MAP_Thailand3[[#This Row],[ADM1_TH]],[1]AREA_CD!$A:$B,2,0)</f>
        <v>4</v>
      </c>
    </row>
    <row r="839" spans="1:16" x14ac:dyDescent="0.3">
      <c r="A839" t="str">
        <f>_xlfn.CONCAT(MAP_Thailand3[[#This Row],[ADM1_TH]],MAP_Thailand3[[#This Row],[ADM2_TH]],MAP_Thailand3[[#This Row],[ADM3_TH]])</f>
        <v>สิงห์บุรีพรหมบุรีพรหมบุรี</v>
      </c>
      <c r="B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TH170402</v>
      </c>
      <c r="C839" t="s">
        <v>252</v>
      </c>
      <c r="D839">
        <v>0.156539850339</v>
      </c>
      <c r="E839">
        <v>7.2087834545100005E-4</v>
      </c>
      <c r="F839" t="s">
        <v>39</v>
      </c>
      <c r="G839" t="s">
        <v>40</v>
      </c>
      <c r="H839" t="str">
        <f>VLOOKUP(MAP_Thailand3[[#This Row],[ADM1_EN]],$F$2:$H$78,3,0)</f>
        <v>TH17</v>
      </c>
      <c r="I839" t="s">
        <v>2599</v>
      </c>
      <c r="J839" t="s">
        <v>2600</v>
      </c>
      <c r="K839" t="s">
        <v>2601</v>
      </c>
      <c r="L839" t="s">
        <v>2599</v>
      </c>
      <c r="M839" t="s">
        <v>2600</v>
      </c>
      <c r="N839" t="s">
        <v>2605</v>
      </c>
      <c r="O839" t="s">
        <v>23</v>
      </c>
      <c r="P839" s="19">
        <f>VLOOKUP(MAP_Thailand3[[#This Row],[ADM1_TH]],[1]AREA_CD!$A:$B,2,0)</f>
        <v>4</v>
      </c>
    </row>
    <row r="840" spans="1:16" x14ac:dyDescent="0.3">
      <c r="A840" t="str">
        <f>_xlfn.CONCAT(MAP_Thailand3[[#This Row],[ADM1_TH]],MAP_Thailand3[[#This Row],[ADM2_TH]],MAP_Thailand3[[#This Row],[ADM3_TH]])</f>
        <v>สิงห์บุรีพรหมบุรีบางน้ำเชี่ยว</v>
      </c>
      <c r="B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TH170403</v>
      </c>
      <c r="C840" t="s">
        <v>252</v>
      </c>
      <c r="D840">
        <v>0.13723695301</v>
      </c>
      <c r="E840">
        <v>7.8920889518000002E-4</v>
      </c>
      <c r="F840" t="s">
        <v>39</v>
      </c>
      <c r="G840" t="s">
        <v>40</v>
      </c>
      <c r="H840" t="str">
        <f>VLOOKUP(MAP_Thailand3[[#This Row],[ADM1_EN]],$F$2:$H$78,3,0)</f>
        <v>TH17</v>
      </c>
      <c r="I840" t="s">
        <v>2599</v>
      </c>
      <c r="J840" t="s">
        <v>2600</v>
      </c>
      <c r="K840" t="s">
        <v>2601</v>
      </c>
      <c r="L840" t="s">
        <v>2606</v>
      </c>
      <c r="M840" t="s">
        <v>2607</v>
      </c>
      <c r="N840" t="s">
        <v>2608</v>
      </c>
      <c r="O840" t="s">
        <v>23</v>
      </c>
      <c r="P840" s="19">
        <f>VLOOKUP(MAP_Thailand3[[#This Row],[ADM1_TH]],[1]AREA_CD!$A:$B,2,0)</f>
        <v>4</v>
      </c>
    </row>
    <row r="841" spans="1:16" x14ac:dyDescent="0.3">
      <c r="A841" t="str">
        <f>_xlfn.CONCAT(MAP_Thailand3[[#This Row],[ADM1_TH]],MAP_Thailand3[[#This Row],[ADM2_TH]],MAP_Thailand3[[#This Row],[ADM3_TH]])</f>
        <v>สิงห์บุรีพรหมบุรีบ้านหม้อ</v>
      </c>
      <c r="B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TH170404</v>
      </c>
      <c r="C841" t="s">
        <v>252</v>
      </c>
      <c r="D841">
        <v>0.21901542243200001</v>
      </c>
      <c r="E841">
        <v>1.76743116549E-3</v>
      </c>
      <c r="F841" t="s">
        <v>39</v>
      </c>
      <c r="G841" t="s">
        <v>40</v>
      </c>
      <c r="H841" t="str">
        <f>VLOOKUP(MAP_Thailand3[[#This Row],[ADM1_EN]],$F$2:$H$78,3,0)</f>
        <v>TH17</v>
      </c>
      <c r="I841" t="s">
        <v>2599</v>
      </c>
      <c r="J841" t="s">
        <v>2600</v>
      </c>
      <c r="K841" t="s">
        <v>2601</v>
      </c>
      <c r="L841" t="s">
        <v>2609</v>
      </c>
      <c r="M841" t="s">
        <v>2610</v>
      </c>
      <c r="N841" t="s">
        <v>2611</v>
      </c>
      <c r="O841" t="s">
        <v>23</v>
      </c>
      <c r="P841" s="19">
        <f>VLOOKUP(MAP_Thailand3[[#This Row],[ADM1_TH]],[1]AREA_CD!$A:$B,2,0)</f>
        <v>4</v>
      </c>
    </row>
    <row r="842" spans="1:16" x14ac:dyDescent="0.3">
      <c r="A842" t="str">
        <f>_xlfn.CONCAT(MAP_Thailand3[[#This Row],[ADM1_TH]],MAP_Thailand3[[#This Row],[ADM2_TH]],MAP_Thailand3[[#This Row],[ADM3_TH]])</f>
        <v>สิงห์บุรีพรหมบุรีบ้านแป้ง</v>
      </c>
      <c r="B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TH170405</v>
      </c>
      <c r="C842" t="s">
        <v>252</v>
      </c>
      <c r="D842">
        <v>0.11663120771300001</v>
      </c>
      <c r="E842">
        <v>7.08522451317E-4</v>
      </c>
      <c r="F842" t="s">
        <v>39</v>
      </c>
      <c r="G842" t="s">
        <v>40</v>
      </c>
      <c r="H842" t="str">
        <f>VLOOKUP(MAP_Thailand3[[#This Row],[ADM1_EN]],$F$2:$H$78,3,0)</f>
        <v>TH17</v>
      </c>
      <c r="I842" t="s">
        <v>2599</v>
      </c>
      <c r="J842" t="s">
        <v>2600</v>
      </c>
      <c r="K842" t="s">
        <v>2601</v>
      </c>
      <c r="L842" t="s">
        <v>1475</v>
      </c>
      <c r="M842" t="s">
        <v>1476</v>
      </c>
      <c r="N842" t="s">
        <v>2612</v>
      </c>
      <c r="O842" t="s">
        <v>23</v>
      </c>
      <c r="P842" s="19">
        <f>VLOOKUP(MAP_Thailand3[[#This Row],[ADM1_TH]],[1]AREA_CD!$A:$B,2,0)</f>
        <v>4</v>
      </c>
    </row>
    <row r="843" spans="1:16" x14ac:dyDescent="0.3">
      <c r="A843" t="str">
        <f>_xlfn.CONCAT(MAP_Thailand3[[#This Row],[ADM1_TH]],MAP_Thailand3[[#This Row],[ADM2_TH]],MAP_Thailand3[[#This Row],[ADM3_TH]])</f>
        <v>สิงห์บุรีพรหมบุรีหัวป่า</v>
      </c>
      <c r="B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TH170406</v>
      </c>
      <c r="C843" t="s">
        <v>252</v>
      </c>
      <c r="D843">
        <v>0.14387628178299999</v>
      </c>
      <c r="E843">
        <v>8.0842070470599995E-4</v>
      </c>
      <c r="F843" t="s">
        <v>39</v>
      </c>
      <c r="G843" t="s">
        <v>40</v>
      </c>
      <c r="H843" t="str">
        <f>VLOOKUP(MAP_Thailand3[[#This Row],[ADM1_EN]],$F$2:$H$78,3,0)</f>
        <v>TH17</v>
      </c>
      <c r="I843" t="s">
        <v>2599</v>
      </c>
      <c r="J843" t="s">
        <v>2600</v>
      </c>
      <c r="K843" t="s">
        <v>2601</v>
      </c>
      <c r="L843" t="s">
        <v>2613</v>
      </c>
      <c r="M843" t="s">
        <v>2614</v>
      </c>
      <c r="N843" t="s">
        <v>2615</v>
      </c>
      <c r="O843" t="s">
        <v>23</v>
      </c>
      <c r="P843" s="19">
        <f>VLOOKUP(MAP_Thailand3[[#This Row],[ADM1_TH]],[1]AREA_CD!$A:$B,2,0)</f>
        <v>4</v>
      </c>
    </row>
    <row r="844" spans="1:16" x14ac:dyDescent="0.3">
      <c r="A844" t="str">
        <f>_xlfn.CONCAT(MAP_Thailand3[[#This Row],[ADM1_TH]],MAP_Thailand3[[#This Row],[ADM2_TH]],MAP_Thailand3[[#This Row],[ADM3_TH]])</f>
        <v>สิงห์บุรีพรหมบุรีโรงช้าง</v>
      </c>
      <c r="B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TH170407</v>
      </c>
      <c r="C844" t="s">
        <v>252</v>
      </c>
      <c r="D844">
        <v>0.153242501344</v>
      </c>
      <c r="E844">
        <v>9.54897834692E-4</v>
      </c>
      <c r="F844" t="s">
        <v>39</v>
      </c>
      <c r="G844" t="s">
        <v>40</v>
      </c>
      <c r="H844" t="str">
        <f>VLOOKUP(MAP_Thailand3[[#This Row],[ADM1_EN]],$F$2:$H$78,3,0)</f>
        <v>TH17</v>
      </c>
      <c r="I844" t="s">
        <v>2599</v>
      </c>
      <c r="J844" t="s">
        <v>2600</v>
      </c>
      <c r="K844" t="s">
        <v>2601</v>
      </c>
      <c r="L844" t="s">
        <v>1904</v>
      </c>
      <c r="M844" t="s">
        <v>1905</v>
      </c>
      <c r="N844" t="s">
        <v>2616</v>
      </c>
      <c r="O844" t="s">
        <v>23</v>
      </c>
      <c r="P844" s="19">
        <f>VLOOKUP(MAP_Thailand3[[#This Row],[ADM1_TH]],[1]AREA_CD!$A:$B,2,0)</f>
        <v>4</v>
      </c>
    </row>
    <row r="845" spans="1:16" x14ac:dyDescent="0.3">
      <c r="A845" t="str">
        <f>_xlfn.CONCAT(MAP_Thailand3[[#This Row],[ADM1_TH]],MAP_Thailand3[[#This Row],[ADM2_TH]],MAP_Thailand3[[#This Row],[ADM3_TH]])</f>
        <v>สิงห์บุรีท่าช้างถอนสมอ</v>
      </c>
      <c r="B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TH170501</v>
      </c>
      <c r="C845" t="s">
        <v>252</v>
      </c>
      <c r="D845">
        <v>0.16644881524399999</v>
      </c>
      <c r="E845">
        <v>1.04964566307E-3</v>
      </c>
      <c r="F845" t="s">
        <v>39</v>
      </c>
      <c r="G845" t="s">
        <v>40</v>
      </c>
      <c r="H845" t="str">
        <f>VLOOKUP(MAP_Thailand3[[#This Row],[ADM1_EN]],$F$2:$H$78,3,0)</f>
        <v>TH17</v>
      </c>
      <c r="I845" t="s">
        <v>1434</v>
      </c>
      <c r="J845" t="s">
        <v>1435</v>
      </c>
      <c r="K845" t="s">
        <v>2617</v>
      </c>
      <c r="L845" t="s">
        <v>2618</v>
      </c>
      <c r="M845" t="s">
        <v>2619</v>
      </c>
      <c r="N845" t="s">
        <v>2620</v>
      </c>
      <c r="O845" t="s">
        <v>23</v>
      </c>
      <c r="P845" s="19">
        <f>VLOOKUP(MAP_Thailand3[[#This Row],[ADM1_TH]],[1]AREA_CD!$A:$B,2,0)</f>
        <v>4</v>
      </c>
    </row>
    <row r="846" spans="1:16" x14ac:dyDescent="0.3">
      <c r="A846" t="str">
        <f>_xlfn.CONCAT(MAP_Thailand3[[#This Row],[ADM1_TH]],MAP_Thailand3[[#This Row],[ADM2_TH]],MAP_Thailand3[[#This Row],[ADM3_TH]])</f>
        <v>สิงห์บุรีท่าช้างโพประจักษ์</v>
      </c>
      <c r="B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TH170502</v>
      </c>
      <c r="C846" t="s">
        <v>252</v>
      </c>
      <c r="D846">
        <v>0.13866945729300001</v>
      </c>
      <c r="E846">
        <v>8.4965348289399998E-4</v>
      </c>
      <c r="F846" t="s">
        <v>39</v>
      </c>
      <c r="G846" t="s">
        <v>40</v>
      </c>
      <c r="H846" t="str">
        <f>VLOOKUP(MAP_Thailand3[[#This Row],[ADM1_EN]],$F$2:$H$78,3,0)</f>
        <v>TH17</v>
      </c>
      <c r="I846" t="s">
        <v>1434</v>
      </c>
      <c r="J846" t="s">
        <v>1435</v>
      </c>
      <c r="K846" t="s">
        <v>2617</v>
      </c>
      <c r="L846" t="s">
        <v>2621</v>
      </c>
      <c r="M846" t="s">
        <v>2622</v>
      </c>
      <c r="N846" t="s">
        <v>2623</v>
      </c>
      <c r="O846" t="s">
        <v>23</v>
      </c>
      <c r="P846" s="19">
        <f>VLOOKUP(MAP_Thailand3[[#This Row],[ADM1_TH]],[1]AREA_CD!$A:$B,2,0)</f>
        <v>4</v>
      </c>
    </row>
    <row r="847" spans="1:16" x14ac:dyDescent="0.3">
      <c r="A847" t="str">
        <f>_xlfn.CONCAT(MAP_Thailand3[[#This Row],[ADM1_TH]],MAP_Thailand3[[#This Row],[ADM2_TH]],MAP_Thailand3[[#This Row],[ADM3_TH]])</f>
        <v>สิงห์บุรีท่าช้างวิหารขาว</v>
      </c>
      <c r="B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TH170503</v>
      </c>
      <c r="C847" t="s">
        <v>252</v>
      </c>
      <c r="D847">
        <v>0.127061638177</v>
      </c>
      <c r="E847">
        <v>5.5021775636E-4</v>
      </c>
      <c r="F847" t="s">
        <v>39</v>
      </c>
      <c r="G847" t="s">
        <v>40</v>
      </c>
      <c r="H847" t="str">
        <f>VLOOKUP(MAP_Thailand3[[#This Row],[ADM1_EN]],$F$2:$H$78,3,0)</f>
        <v>TH17</v>
      </c>
      <c r="I847" t="s">
        <v>1434</v>
      </c>
      <c r="J847" t="s">
        <v>1435</v>
      </c>
      <c r="K847" t="s">
        <v>2617</v>
      </c>
      <c r="L847" t="s">
        <v>2624</v>
      </c>
      <c r="M847" t="s">
        <v>2625</v>
      </c>
      <c r="N847" t="s">
        <v>2626</v>
      </c>
      <c r="O847" t="s">
        <v>23</v>
      </c>
      <c r="P847" s="19">
        <f>VLOOKUP(MAP_Thailand3[[#This Row],[ADM1_TH]],[1]AREA_CD!$A:$B,2,0)</f>
        <v>4</v>
      </c>
    </row>
    <row r="848" spans="1:16" x14ac:dyDescent="0.3">
      <c r="A848" t="str">
        <f>_xlfn.CONCAT(MAP_Thailand3[[#This Row],[ADM1_TH]],MAP_Thailand3[[#This Row],[ADM2_TH]],MAP_Thailand3[[#This Row],[ADM3_TH]])</f>
        <v>สิงห์บุรีท่าช้างพิกุลทอง</v>
      </c>
      <c r="B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TH170504</v>
      </c>
      <c r="C848" t="s">
        <v>252</v>
      </c>
      <c r="D848">
        <v>0.14421886643000001</v>
      </c>
      <c r="E848">
        <v>9.2366529298500003E-4</v>
      </c>
      <c r="F848" t="s">
        <v>39</v>
      </c>
      <c r="G848" t="s">
        <v>40</v>
      </c>
      <c r="H848" t="str">
        <f>VLOOKUP(MAP_Thailand3[[#This Row],[ADM1_EN]],$F$2:$H$78,3,0)</f>
        <v>TH17</v>
      </c>
      <c r="I848" t="s">
        <v>1434</v>
      </c>
      <c r="J848" t="s">
        <v>1435</v>
      </c>
      <c r="K848" t="s">
        <v>2617</v>
      </c>
      <c r="L848" t="s">
        <v>2627</v>
      </c>
      <c r="M848" t="s">
        <v>2628</v>
      </c>
      <c r="N848" t="s">
        <v>2629</v>
      </c>
      <c r="O848" t="s">
        <v>23</v>
      </c>
      <c r="P848" s="19">
        <f>VLOOKUP(MAP_Thailand3[[#This Row],[ADM1_TH]],[1]AREA_CD!$A:$B,2,0)</f>
        <v>4</v>
      </c>
    </row>
    <row r="849" spans="1:16" x14ac:dyDescent="0.3">
      <c r="A849" t="str">
        <f>_xlfn.CONCAT(MAP_Thailand3[[#This Row],[ADM1_TH]],MAP_Thailand3[[#This Row],[ADM2_TH]],MAP_Thailand3[[#This Row],[ADM3_TH]])</f>
        <v>สิงห์บุรีอินทร์บุรีอินทร์บุรี</v>
      </c>
      <c r="B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TH170601</v>
      </c>
      <c r="C849" t="s">
        <v>252</v>
      </c>
      <c r="D849">
        <v>0.18658637665300001</v>
      </c>
      <c r="E849">
        <v>1.27198153767E-3</v>
      </c>
      <c r="F849" t="s">
        <v>39</v>
      </c>
      <c r="G849" t="s">
        <v>40</v>
      </c>
      <c r="H849" t="str">
        <f>VLOOKUP(MAP_Thailand3[[#This Row],[ADM1_EN]],$F$2:$H$78,3,0)</f>
        <v>TH17</v>
      </c>
      <c r="I849" t="s">
        <v>2630</v>
      </c>
      <c r="J849" t="s">
        <v>2631</v>
      </c>
      <c r="K849" t="s">
        <v>2632</v>
      </c>
      <c r="L849" t="s">
        <v>2630</v>
      </c>
      <c r="M849" t="s">
        <v>2631</v>
      </c>
      <c r="N849" t="s">
        <v>2633</v>
      </c>
      <c r="O849" t="s">
        <v>23</v>
      </c>
      <c r="P849" s="19">
        <f>VLOOKUP(MAP_Thailand3[[#This Row],[ADM1_TH]],[1]AREA_CD!$A:$B,2,0)</f>
        <v>4</v>
      </c>
    </row>
    <row r="850" spans="1:16" x14ac:dyDescent="0.3">
      <c r="A850" t="str">
        <f>_xlfn.CONCAT(MAP_Thailand3[[#This Row],[ADM1_TH]],MAP_Thailand3[[#This Row],[ADM2_TH]],MAP_Thailand3[[#This Row],[ADM3_TH]])</f>
        <v>สิงห์บุรีอินทร์บุรีประศุก</v>
      </c>
      <c r="B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TH170602</v>
      </c>
      <c r="C850" t="s">
        <v>252</v>
      </c>
      <c r="D850">
        <v>0.233891379097</v>
      </c>
      <c r="E850">
        <v>2.09667202006E-3</v>
      </c>
      <c r="F850" t="s">
        <v>39</v>
      </c>
      <c r="G850" t="s">
        <v>40</v>
      </c>
      <c r="H850" t="str">
        <f>VLOOKUP(MAP_Thailand3[[#This Row],[ADM1_EN]],$F$2:$H$78,3,0)</f>
        <v>TH17</v>
      </c>
      <c r="I850" t="s">
        <v>2630</v>
      </c>
      <c r="J850" t="s">
        <v>2631</v>
      </c>
      <c r="K850" t="s">
        <v>2632</v>
      </c>
      <c r="L850" t="s">
        <v>2634</v>
      </c>
      <c r="M850" t="s">
        <v>2635</v>
      </c>
      <c r="N850" t="s">
        <v>2636</v>
      </c>
      <c r="O850" t="s">
        <v>23</v>
      </c>
      <c r="P850" s="19">
        <f>VLOOKUP(MAP_Thailand3[[#This Row],[ADM1_TH]],[1]AREA_CD!$A:$B,2,0)</f>
        <v>4</v>
      </c>
    </row>
    <row r="851" spans="1:16" x14ac:dyDescent="0.3">
      <c r="A851" t="str">
        <f>_xlfn.CONCAT(MAP_Thailand3[[#This Row],[ADM1_TH]],MAP_Thailand3[[#This Row],[ADM2_TH]],MAP_Thailand3[[#This Row],[ADM3_TH]])</f>
        <v>สิงห์บุรีอินทร์บุรีทับยา</v>
      </c>
      <c r="B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TH170603</v>
      </c>
      <c r="C851" t="s">
        <v>252</v>
      </c>
      <c r="D851">
        <v>0.25996153537799999</v>
      </c>
      <c r="E851">
        <v>1.9876974935999999E-3</v>
      </c>
      <c r="F851" t="s">
        <v>39</v>
      </c>
      <c r="G851" t="s">
        <v>40</v>
      </c>
      <c r="H851" t="str">
        <f>VLOOKUP(MAP_Thailand3[[#This Row],[ADM1_EN]],$F$2:$H$78,3,0)</f>
        <v>TH17</v>
      </c>
      <c r="I851" t="s">
        <v>2630</v>
      </c>
      <c r="J851" t="s">
        <v>2631</v>
      </c>
      <c r="K851" t="s">
        <v>2632</v>
      </c>
      <c r="L851" t="s">
        <v>2637</v>
      </c>
      <c r="M851" t="s">
        <v>2638</v>
      </c>
      <c r="N851" t="s">
        <v>2639</v>
      </c>
      <c r="O851" t="s">
        <v>23</v>
      </c>
      <c r="P851" s="19">
        <f>VLOOKUP(MAP_Thailand3[[#This Row],[ADM1_TH]],[1]AREA_CD!$A:$B,2,0)</f>
        <v>4</v>
      </c>
    </row>
    <row r="852" spans="1:16" x14ac:dyDescent="0.3">
      <c r="A852" t="str">
        <f>_xlfn.CONCAT(MAP_Thailand3[[#This Row],[ADM1_TH]],MAP_Thailand3[[#This Row],[ADM2_TH]],MAP_Thailand3[[#This Row],[ADM3_TH]])</f>
        <v>สิงห์บุรีอินทร์บุรีงิ้วราย</v>
      </c>
      <c r="B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TH170604</v>
      </c>
      <c r="C852" t="s">
        <v>252</v>
      </c>
      <c r="D852">
        <v>0.19804228964699999</v>
      </c>
      <c r="E852">
        <v>1.6204879434599999E-3</v>
      </c>
      <c r="F852" t="s">
        <v>39</v>
      </c>
      <c r="G852" t="s">
        <v>40</v>
      </c>
      <c r="H852" t="str">
        <f>VLOOKUP(MAP_Thailand3[[#This Row],[ADM1_EN]],$F$2:$H$78,3,0)</f>
        <v>TH17</v>
      </c>
      <c r="I852" t="s">
        <v>2630</v>
      </c>
      <c r="J852" t="s">
        <v>2631</v>
      </c>
      <c r="K852" t="s">
        <v>2632</v>
      </c>
      <c r="L852" t="s">
        <v>2185</v>
      </c>
      <c r="M852" t="s">
        <v>2186</v>
      </c>
      <c r="N852" t="s">
        <v>2640</v>
      </c>
      <c r="O852" t="s">
        <v>23</v>
      </c>
      <c r="P852" s="19">
        <f>VLOOKUP(MAP_Thailand3[[#This Row],[ADM1_TH]],[1]AREA_CD!$A:$B,2,0)</f>
        <v>4</v>
      </c>
    </row>
    <row r="853" spans="1:16" x14ac:dyDescent="0.3">
      <c r="A853" t="str">
        <f>_xlfn.CONCAT(MAP_Thailand3[[#This Row],[ADM1_TH]],MAP_Thailand3[[#This Row],[ADM2_TH]],MAP_Thailand3[[#This Row],[ADM3_TH]])</f>
        <v>สิงห์บุรีอินทร์บุรีชีน้ำร้าย</v>
      </c>
      <c r="B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TH170605</v>
      </c>
      <c r="C853" t="s">
        <v>252</v>
      </c>
      <c r="D853">
        <v>0.25198762168599997</v>
      </c>
      <c r="E853">
        <v>2.1381913355100002E-3</v>
      </c>
      <c r="F853" t="s">
        <v>39</v>
      </c>
      <c r="G853" t="s">
        <v>40</v>
      </c>
      <c r="H853" t="str">
        <f>VLOOKUP(MAP_Thailand3[[#This Row],[ADM1_EN]],$F$2:$H$78,3,0)</f>
        <v>TH17</v>
      </c>
      <c r="I853" t="s">
        <v>2630</v>
      </c>
      <c r="J853" t="s">
        <v>2631</v>
      </c>
      <c r="K853" t="s">
        <v>2632</v>
      </c>
      <c r="L853" t="s">
        <v>2641</v>
      </c>
      <c r="M853" t="s">
        <v>2642</v>
      </c>
      <c r="N853" t="s">
        <v>2643</v>
      </c>
      <c r="O853" t="s">
        <v>23</v>
      </c>
      <c r="P853" s="19">
        <f>VLOOKUP(MAP_Thailand3[[#This Row],[ADM1_TH]],[1]AREA_CD!$A:$B,2,0)</f>
        <v>4</v>
      </c>
    </row>
    <row r="854" spans="1:16" x14ac:dyDescent="0.3">
      <c r="A854" t="str">
        <f>_xlfn.CONCAT(MAP_Thailand3[[#This Row],[ADM1_TH]],MAP_Thailand3[[#This Row],[ADM2_TH]],MAP_Thailand3[[#This Row],[ADM3_TH]])</f>
        <v>สิงห์บุรีอินทร์บุรีท่างาม</v>
      </c>
      <c r="B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TH170606</v>
      </c>
      <c r="C854" t="s">
        <v>252</v>
      </c>
      <c r="D854">
        <v>0.242765726338</v>
      </c>
      <c r="E854">
        <v>1.9464102740599999E-3</v>
      </c>
      <c r="F854" t="s">
        <v>39</v>
      </c>
      <c r="G854" t="s">
        <v>40</v>
      </c>
      <c r="H854" t="str">
        <f>VLOOKUP(MAP_Thailand3[[#This Row],[ADM1_EN]],$F$2:$H$78,3,0)</f>
        <v>TH17</v>
      </c>
      <c r="I854" t="s">
        <v>2630</v>
      </c>
      <c r="J854" t="s">
        <v>2631</v>
      </c>
      <c r="K854" t="s">
        <v>2632</v>
      </c>
      <c r="L854" t="s">
        <v>2644</v>
      </c>
      <c r="M854" t="s">
        <v>2645</v>
      </c>
      <c r="N854" t="s">
        <v>2646</v>
      </c>
      <c r="O854" t="s">
        <v>23</v>
      </c>
      <c r="P854" s="19">
        <f>VLOOKUP(MAP_Thailand3[[#This Row],[ADM1_TH]],[1]AREA_CD!$A:$B,2,0)</f>
        <v>4</v>
      </c>
    </row>
    <row r="855" spans="1:16" x14ac:dyDescent="0.3">
      <c r="A855" t="str">
        <f>_xlfn.CONCAT(MAP_Thailand3[[#This Row],[ADM1_TH]],MAP_Thailand3[[#This Row],[ADM2_TH]],MAP_Thailand3[[#This Row],[ADM3_TH]])</f>
        <v>สิงห์บุรีอินทร์บุรีน้ำตาล</v>
      </c>
      <c r="B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TH170607</v>
      </c>
      <c r="C855" t="s">
        <v>252</v>
      </c>
      <c r="D855">
        <v>0.23238990418399999</v>
      </c>
      <c r="E855">
        <v>2.0349041567100002E-3</v>
      </c>
      <c r="F855" t="s">
        <v>39</v>
      </c>
      <c r="G855" t="s">
        <v>40</v>
      </c>
      <c r="H855" t="str">
        <f>VLOOKUP(MAP_Thailand3[[#This Row],[ADM1_EN]],$F$2:$H$78,3,0)</f>
        <v>TH17</v>
      </c>
      <c r="I855" t="s">
        <v>2630</v>
      </c>
      <c r="J855" t="s">
        <v>2631</v>
      </c>
      <c r="K855" t="s">
        <v>2632</v>
      </c>
      <c r="L855" t="s">
        <v>2647</v>
      </c>
      <c r="M855" t="s">
        <v>2648</v>
      </c>
      <c r="N855" t="s">
        <v>2649</v>
      </c>
      <c r="O855" t="s">
        <v>23</v>
      </c>
      <c r="P855" s="19">
        <f>VLOOKUP(MAP_Thailand3[[#This Row],[ADM1_TH]],[1]AREA_CD!$A:$B,2,0)</f>
        <v>4</v>
      </c>
    </row>
    <row r="856" spans="1:16" x14ac:dyDescent="0.3">
      <c r="A856" t="str">
        <f>_xlfn.CONCAT(MAP_Thailand3[[#This Row],[ADM1_TH]],MAP_Thailand3[[#This Row],[ADM2_TH]],MAP_Thailand3[[#This Row],[ADM3_TH]])</f>
        <v>สิงห์บุรีอินทร์บุรีทองเอน</v>
      </c>
      <c r="B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TH170608</v>
      </c>
      <c r="C856" t="s">
        <v>252</v>
      </c>
      <c r="D856">
        <v>0.28968569455900001</v>
      </c>
      <c r="E856">
        <v>3.8198919710700002E-3</v>
      </c>
      <c r="F856" t="s">
        <v>39</v>
      </c>
      <c r="G856" t="s">
        <v>40</v>
      </c>
      <c r="H856" t="str">
        <f>VLOOKUP(MAP_Thailand3[[#This Row],[ADM1_EN]],$F$2:$H$78,3,0)</f>
        <v>TH17</v>
      </c>
      <c r="I856" t="s">
        <v>2630</v>
      </c>
      <c r="J856" t="s">
        <v>2631</v>
      </c>
      <c r="K856" t="s">
        <v>2632</v>
      </c>
      <c r="L856" t="s">
        <v>2650</v>
      </c>
      <c r="M856" t="s">
        <v>2651</v>
      </c>
      <c r="N856" t="s">
        <v>2652</v>
      </c>
      <c r="O856" t="s">
        <v>23</v>
      </c>
      <c r="P856" s="19">
        <f>VLOOKUP(MAP_Thailand3[[#This Row],[ADM1_TH]],[1]AREA_CD!$A:$B,2,0)</f>
        <v>4</v>
      </c>
    </row>
    <row r="857" spans="1:16" x14ac:dyDescent="0.3">
      <c r="A857" t="str">
        <f>_xlfn.CONCAT(MAP_Thailand3[[#This Row],[ADM1_TH]],MAP_Thailand3[[#This Row],[ADM2_TH]],MAP_Thailand3[[#This Row],[ADM3_TH]])</f>
        <v>สิงห์บุรีอินทร์บุรีห้วยชัน</v>
      </c>
      <c r="B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TH170609</v>
      </c>
      <c r="C857" t="s">
        <v>252</v>
      </c>
      <c r="D857">
        <v>0.39721646470999999</v>
      </c>
      <c r="E857">
        <v>2.99156065439E-3</v>
      </c>
      <c r="F857" t="s">
        <v>39</v>
      </c>
      <c r="G857" t="s">
        <v>40</v>
      </c>
      <c r="H857" t="str">
        <f>VLOOKUP(MAP_Thailand3[[#This Row],[ADM1_EN]],$F$2:$H$78,3,0)</f>
        <v>TH17</v>
      </c>
      <c r="I857" t="s">
        <v>2630</v>
      </c>
      <c r="J857" t="s">
        <v>2631</v>
      </c>
      <c r="K857" t="s">
        <v>2632</v>
      </c>
      <c r="L857" t="s">
        <v>2653</v>
      </c>
      <c r="M857" t="s">
        <v>2654</v>
      </c>
      <c r="N857" t="s">
        <v>2655</v>
      </c>
      <c r="O857" t="s">
        <v>23</v>
      </c>
      <c r="P857" s="19">
        <f>VLOOKUP(MAP_Thailand3[[#This Row],[ADM1_TH]],[1]AREA_CD!$A:$B,2,0)</f>
        <v>4</v>
      </c>
    </row>
    <row r="858" spans="1:16" x14ac:dyDescent="0.3">
      <c r="A858" t="str">
        <f>_xlfn.CONCAT(MAP_Thailand3[[#This Row],[ADM1_TH]],MAP_Thailand3[[#This Row],[ADM2_TH]],MAP_Thailand3[[#This Row],[ADM3_TH]])</f>
        <v>สิงห์บุรีอินทร์บุรีโพธิ์ชัย</v>
      </c>
      <c r="B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TH170610</v>
      </c>
      <c r="C858" t="s">
        <v>252</v>
      </c>
      <c r="D858">
        <v>0.198888852151</v>
      </c>
      <c r="E858">
        <v>2.5261951166899999E-3</v>
      </c>
      <c r="F858" t="s">
        <v>39</v>
      </c>
      <c r="G858" t="s">
        <v>40</v>
      </c>
      <c r="H858" t="str">
        <f>VLOOKUP(MAP_Thailand3[[#This Row],[ADM1_EN]],$F$2:$H$78,3,0)</f>
        <v>TH17</v>
      </c>
      <c r="I858" t="s">
        <v>2630</v>
      </c>
      <c r="J858" t="s">
        <v>2631</v>
      </c>
      <c r="K858" t="s">
        <v>2632</v>
      </c>
      <c r="L858" t="s">
        <v>2656</v>
      </c>
      <c r="M858" t="s">
        <v>2657</v>
      </c>
      <c r="N858" t="s">
        <v>2658</v>
      </c>
      <c r="O858" t="s">
        <v>23</v>
      </c>
      <c r="P858" s="19">
        <f>VLOOKUP(MAP_Thailand3[[#This Row],[ADM1_TH]],[1]AREA_CD!$A:$B,2,0)</f>
        <v>4</v>
      </c>
    </row>
    <row r="859" spans="1:16" x14ac:dyDescent="0.3">
      <c r="A859" t="str">
        <f>_xlfn.CONCAT(MAP_Thailand3[[#This Row],[ADM1_TH]],MAP_Thailand3[[#This Row],[ADM2_TH]],MAP_Thailand3[[#This Row],[ADM3_TH]])</f>
        <v>ชัยนาทเมืองชัยนาทในเมือง</v>
      </c>
      <c r="B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TH180101</v>
      </c>
      <c r="C859" t="s">
        <v>252</v>
      </c>
      <c r="D859">
        <v>5.4157125769600002E-2</v>
      </c>
      <c r="E859">
        <v>1.13875350007E-4</v>
      </c>
      <c r="F859" t="s">
        <v>42</v>
      </c>
      <c r="G859" t="s">
        <v>43</v>
      </c>
      <c r="H859" t="str">
        <f>VLOOKUP(MAP_Thailand3[[#This Row],[ADM1_EN]],$F$2:$H$78,3,0)</f>
        <v>TH18</v>
      </c>
      <c r="I859" t="s">
        <v>2659</v>
      </c>
      <c r="J859" t="s">
        <v>2660</v>
      </c>
      <c r="K859" t="s">
        <v>2661</v>
      </c>
      <c r="L859" t="s">
        <v>2662</v>
      </c>
      <c r="M859" t="s">
        <v>2663</v>
      </c>
      <c r="N859" t="s">
        <v>2664</v>
      </c>
      <c r="O859" t="s">
        <v>23</v>
      </c>
      <c r="P859" s="19">
        <f>VLOOKUP(MAP_Thailand3[[#This Row],[ADM1_TH]],[1]AREA_CD!$A:$B,2,0)</f>
        <v>3</v>
      </c>
    </row>
    <row r="860" spans="1:16" x14ac:dyDescent="0.3">
      <c r="A860" t="str">
        <f>_xlfn.CONCAT(MAP_Thailand3[[#This Row],[ADM1_TH]],MAP_Thailand3[[#This Row],[ADM2_TH]],MAP_Thailand3[[#This Row],[ADM3_TH]])</f>
        <v>ชัยนาทเมืองชัยนาทบ้านกล้วย</v>
      </c>
      <c r="B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TH180102</v>
      </c>
      <c r="C860" t="s">
        <v>252</v>
      </c>
      <c r="D860">
        <v>0.265030936612</v>
      </c>
      <c r="E860">
        <v>2.2665084537699999E-3</v>
      </c>
      <c r="F860" t="s">
        <v>42</v>
      </c>
      <c r="G860" t="s">
        <v>43</v>
      </c>
      <c r="H860" t="str">
        <f>VLOOKUP(MAP_Thailand3[[#This Row],[ADM1_EN]],$F$2:$H$78,3,0)</f>
        <v>TH18</v>
      </c>
      <c r="I860" t="s">
        <v>2659</v>
      </c>
      <c r="J860" t="s">
        <v>2660</v>
      </c>
      <c r="K860" t="s">
        <v>2661</v>
      </c>
      <c r="L860" t="s">
        <v>2391</v>
      </c>
      <c r="M860" t="s">
        <v>2392</v>
      </c>
      <c r="N860" t="s">
        <v>2665</v>
      </c>
      <c r="O860" t="s">
        <v>23</v>
      </c>
      <c r="P860" s="19">
        <f>VLOOKUP(MAP_Thailand3[[#This Row],[ADM1_TH]],[1]AREA_CD!$A:$B,2,0)</f>
        <v>3</v>
      </c>
    </row>
    <row r="861" spans="1:16" x14ac:dyDescent="0.3">
      <c r="A861" t="str">
        <f>_xlfn.CONCAT(MAP_Thailand3[[#This Row],[ADM1_TH]],MAP_Thailand3[[#This Row],[ADM2_TH]],MAP_Thailand3[[#This Row],[ADM3_TH]])</f>
        <v>ชัยนาทเมืองชัยนาทท่าชัย</v>
      </c>
      <c r="B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TH180103</v>
      </c>
      <c r="C861" t="s">
        <v>252</v>
      </c>
      <c r="D861">
        <v>0.30724909086300001</v>
      </c>
      <c r="E861">
        <v>2.53657054826E-3</v>
      </c>
      <c r="F861" t="s">
        <v>42</v>
      </c>
      <c r="G861" t="s">
        <v>43</v>
      </c>
      <c r="H861" t="str">
        <f>VLOOKUP(MAP_Thailand3[[#This Row],[ADM1_EN]],$F$2:$H$78,3,0)</f>
        <v>TH18</v>
      </c>
      <c r="I861" t="s">
        <v>2659</v>
      </c>
      <c r="J861" t="s">
        <v>2660</v>
      </c>
      <c r="K861" t="s">
        <v>2661</v>
      </c>
      <c r="L861" t="s">
        <v>2666</v>
      </c>
      <c r="M861" t="s">
        <v>2667</v>
      </c>
      <c r="N861" t="s">
        <v>2668</v>
      </c>
      <c r="O861" t="s">
        <v>23</v>
      </c>
      <c r="P861" s="19">
        <f>VLOOKUP(MAP_Thailand3[[#This Row],[ADM1_TH]],[1]AREA_CD!$A:$B,2,0)</f>
        <v>3</v>
      </c>
    </row>
    <row r="862" spans="1:16" x14ac:dyDescent="0.3">
      <c r="A862" t="str">
        <f>_xlfn.CONCAT(MAP_Thailand3[[#This Row],[ADM1_TH]],MAP_Thailand3[[#This Row],[ADM2_TH]],MAP_Thailand3[[#This Row],[ADM3_TH]])</f>
        <v>ชัยนาทเมืองชัยนาทชัยนาท</v>
      </c>
      <c r="B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TH180104</v>
      </c>
      <c r="C862" t="s">
        <v>252</v>
      </c>
      <c r="D862">
        <v>0.24661658571200001</v>
      </c>
      <c r="E862">
        <v>2.51372268959E-3</v>
      </c>
      <c r="F862" t="s">
        <v>42</v>
      </c>
      <c r="G862" t="s">
        <v>43</v>
      </c>
      <c r="H862" t="str">
        <f>VLOOKUP(MAP_Thailand3[[#This Row],[ADM1_EN]],$F$2:$H$78,3,0)</f>
        <v>TH18</v>
      </c>
      <c r="I862" t="s">
        <v>2659</v>
      </c>
      <c r="J862" t="s">
        <v>2660</v>
      </c>
      <c r="K862" t="s">
        <v>2661</v>
      </c>
      <c r="L862" t="s">
        <v>42</v>
      </c>
      <c r="M862" t="s">
        <v>43</v>
      </c>
      <c r="N862" t="s">
        <v>2669</v>
      </c>
      <c r="O862" t="s">
        <v>23</v>
      </c>
      <c r="P862" s="19">
        <f>VLOOKUP(MAP_Thailand3[[#This Row],[ADM1_TH]],[1]AREA_CD!$A:$B,2,0)</f>
        <v>3</v>
      </c>
    </row>
    <row r="863" spans="1:16" x14ac:dyDescent="0.3">
      <c r="A863" t="str">
        <f>_xlfn.CONCAT(MAP_Thailand3[[#This Row],[ADM1_TH]],MAP_Thailand3[[#This Row],[ADM2_TH]],MAP_Thailand3[[#This Row],[ADM3_TH]])</f>
        <v>ชัยนาทเมืองชัยนาทเขาท่าพระ</v>
      </c>
      <c r="B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TH180105</v>
      </c>
      <c r="C863" t="s">
        <v>252</v>
      </c>
      <c r="D863">
        <v>0.223599404744</v>
      </c>
      <c r="E863">
        <v>2.0364878142999998E-3</v>
      </c>
      <c r="F863" t="s">
        <v>42</v>
      </c>
      <c r="G863" t="s">
        <v>43</v>
      </c>
      <c r="H863" t="str">
        <f>VLOOKUP(MAP_Thailand3[[#This Row],[ADM1_EN]],$F$2:$H$78,3,0)</f>
        <v>TH18</v>
      </c>
      <c r="I863" t="s">
        <v>2659</v>
      </c>
      <c r="J863" t="s">
        <v>2660</v>
      </c>
      <c r="K863" t="s">
        <v>2661</v>
      </c>
      <c r="L863" t="s">
        <v>2670</v>
      </c>
      <c r="M863" t="s">
        <v>2671</v>
      </c>
      <c r="N863" t="s">
        <v>2672</v>
      </c>
      <c r="O863" t="s">
        <v>23</v>
      </c>
      <c r="P863" s="19">
        <f>VLOOKUP(MAP_Thailand3[[#This Row],[ADM1_TH]],[1]AREA_CD!$A:$B,2,0)</f>
        <v>3</v>
      </c>
    </row>
    <row r="864" spans="1:16" x14ac:dyDescent="0.3">
      <c r="A864" t="str">
        <f>_xlfn.CONCAT(MAP_Thailand3[[#This Row],[ADM1_TH]],MAP_Thailand3[[#This Row],[ADM2_TH]],MAP_Thailand3[[#This Row],[ADM3_TH]])</f>
        <v>ชัยนาทเมืองชัยนาทหาดท่าเสา</v>
      </c>
      <c r="B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TH180106</v>
      </c>
      <c r="C864" t="s">
        <v>252</v>
      </c>
      <c r="D864">
        <v>0.30509397995800003</v>
      </c>
      <c r="E864">
        <v>2.3050048114E-3</v>
      </c>
      <c r="F864" t="s">
        <v>42</v>
      </c>
      <c r="G864" t="s">
        <v>43</v>
      </c>
      <c r="H864" t="str">
        <f>VLOOKUP(MAP_Thailand3[[#This Row],[ADM1_EN]],$F$2:$H$78,3,0)</f>
        <v>TH18</v>
      </c>
      <c r="I864" t="s">
        <v>2659</v>
      </c>
      <c r="J864" t="s">
        <v>2660</v>
      </c>
      <c r="K864" t="s">
        <v>2661</v>
      </c>
      <c r="L864" t="s">
        <v>2673</v>
      </c>
      <c r="M864" t="s">
        <v>2674</v>
      </c>
      <c r="N864" t="s">
        <v>2675</v>
      </c>
      <c r="O864" t="s">
        <v>23</v>
      </c>
      <c r="P864" s="19">
        <f>VLOOKUP(MAP_Thailand3[[#This Row],[ADM1_TH]],[1]AREA_CD!$A:$B,2,0)</f>
        <v>3</v>
      </c>
    </row>
    <row r="865" spans="1:16" x14ac:dyDescent="0.3">
      <c r="A865" t="str">
        <f>_xlfn.CONCAT(MAP_Thailand3[[#This Row],[ADM1_TH]],MAP_Thailand3[[#This Row],[ADM2_TH]],MAP_Thailand3[[#This Row],[ADM3_TH]])</f>
        <v>ชัยนาทเมืองชัยนาทธรรมามูล</v>
      </c>
      <c r="B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TH180107</v>
      </c>
      <c r="C865" t="s">
        <v>252</v>
      </c>
      <c r="D865">
        <v>0.35695983235200002</v>
      </c>
      <c r="E865">
        <v>3.9607865593799998E-3</v>
      </c>
      <c r="F865" t="s">
        <v>42</v>
      </c>
      <c r="G865" t="s">
        <v>43</v>
      </c>
      <c r="H865" t="str">
        <f>VLOOKUP(MAP_Thailand3[[#This Row],[ADM1_EN]],$F$2:$H$78,3,0)</f>
        <v>TH18</v>
      </c>
      <c r="I865" t="s">
        <v>2659</v>
      </c>
      <c r="J865" t="s">
        <v>2660</v>
      </c>
      <c r="K865" t="s">
        <v>2661</v>
      </c>
      <c r="L865" t="s">
        <v>2676</v>
      </c>
      <c r="M865" t="s">
        <v>2677</v>
      </c>
      <c r="N865" t="s">
        <v>2678</v>
      </c>
      <c r="O865" t="s">
        <v>23</v>
      </c>
      <c r="P865" s="19">
        <f>VLOOKUP(MAP_Thailand3[[#This Row],[ADM1_TH]],[1]AREA_CD!$A:$B,2,0)</f>
        <v>3</v>
      </c>
    </row>
    <row r="866" spans="1:16" x14ac:dyDescent="0.3">
      <c r="A866" t="str">
        <f>_xlfn.CONCAT(MAP_Thailand3[[#This Row],[ADM1_TH]],MAP_Thailand3[[#This Row],[ADM2_TH]],MAP_Thailand3[[#This Row],[ADM3_TH]])</f>
        <v>ชัยนาทเมืองชัยนาทเสือโฮก</v>
      </c>
      <c r="B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TH180108</v>
      </c>
      <c r="C866" t="s">
        <v>252</v>
      </c>
      <c r="D866">
        <v>0.37717873804399998</v>
      </c>
      <c r="E866">
        <v>3.3236342432199999E-3</v>
      </c>
      <c r="F866" t="s">
        <v>42</v>
      </c>
      <c r="G866" t="s">
        <v>43</v>
      </c>
      <c r="H866" t="str">
        <f>VLOOKUP(MAP_Thailand3[[#This Row],[ADM1_EN]],$F$2:$H$78,3,0)</f>
        <v>TH18</v>
      </c>
      <c r="I866" t="s">
        <v>2659</v>
      </c>
      <c r="J866" t="s">
        <v>2660</v>
      </c>
      <c r="K866" t="s">
        <v>2661</v>
      </c>
      <c r="L866" t="s">
        <v>2679</v>
      </c>
      <c r="M866" t="s">
        <v>2680</v>
      </c>
      <c r="N866" t="s">
        <v>2681</v>
      </c>
      <c r="O866" t="s">
        <v>23</v>
      </c>
      <c r="P866" s="19">
        <f>VLOOKUP(MAP_Thailand3[[#This Row],[ADM1_TH]],[1]AREA_CD!$A:$B,2,0)</f>
        <v>3</v>
      </c>
    </row>
    <row r="867" spans="1:16" x14ac:dyDescent="0.3">
      <c r="A867" t="str">
        <f>_xlfn.CONCAT(MAP_Thailand3[[#This Row],[ADM1_TH]],MAP_Thailand3[[#This Row],[ADM2_TH]],MAP_Thailand3[[#This Row],[ADM3_TH]])</f>
        <v>ชัยนาทเมืองชัยนาทนางลือ</v>
      </c>
      <c r="B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TH180109</v>
      </c>
      <c r="C867" t="s">
        <v>252</v>
      </c>
      <c r="D867">
        <v>0.42370068864299998</v>
      </c>
      <c r="E867">
        <v>4.2771399519300002E-3</v>
      </c>
      <c r="F867" t="s">
        <v>42</v>
      </c>
      <c r="G867" t="s">
        <v>43</v>
      </c>
      <c r="H867" t="str">
        <f>VLOOKUP(MAP_Thailand3[[#This Row],[ADM1_EN]],$F$2:$H$78,3,0)</f>
        <v>TH18</v>
      </c>
      <c r="I867" t="s">
        <v>2659</v>
      </c>
      <c r="J867" t="s">
        <v>2660</v>
      </c>
      <c r="K867" t="s">
        <v>2661</v>
      </c>
      <c r="L867" t="s">
        <v>2682</v>
      </c>
      <c r="M867" t="s">
        <v>2683</v>
      </c>
      <c r="N867" t="s">
        <v>2684</v>
      </c>
      <c r="O867" t="s">
        <v>23</v>
      </c>
      <c r="P867" s="19">
        <f>VLOOKUP(MAP_Thailand3[[#This Row],[ADM1_TH]],[1]AREA_CD!$A:$B,2,0)</f>
        <v>3</v>
      </c>
    </row>
    <row r="868" spans="1:16" x14ac:dyDescent="0.3">
      <c r="A868" t="str">
        <f>_xlfn.CONCAT(MAP_Thailand3[[#This Row],[ADM1_TH]],MAP_Thailand3[[#This Row],[ADM2_TH]],MAP_Thailand3[[#This Row],[ADM3_TH]])</f>
        <v>ชัยนาทมโนรมย์คุ้งสำเภา</v>
      </c>
      <c r="B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TH180201</v>
      </c>
      <c r="C868" t="s">
        <v>252</v>
      </c>
      <c r="D868">
        <v>0.23720740557100001</v>
      </c>
      <c r="E868">
        <v>1.9724044018E-3</v>
      </c>
      <c r="F868" t="s">
        <v>42</v>
      </c>
      <c r="G868" t="s">
        <v>43</v>
      </c>
      <c r="H868" t="str">
        <f>VLOOKUP(MAP_Thailand3[[#This Row],[ADM1_EN]],$F$2:$H$78,3,0)</f>
        <v>TH18</v>
      </c>
      <c r="I868" t="s">
        <v>2685</v>
      </c>
      <c r="J868" t="s">
        <v>2686</v>
      </c>
      <c r="K868" t="s">
        <v>2687</v>
      </c>
      <c r="L868" t="s">
        <v>2688</v>
      </c>
      <c r="M868" t="s">
        <v>2689</v>
      </c>
      <c r="N868" t="s">
        <v>2690</v>
      </c>
      <c r="O868" t="s">
        <v>23</v>
      </c>
      <c r="P868" s="19">
        <f>VLOOKUP(MAP_Thailand3[[#This Row],[ADM1_TH]],[1]AREA_CD!$A:$B,2,0)</f>
        <v>3</v>
      </c>
    </row>
    <row r="869" spans="1:16" x14ac:dyDescent="0.3">
      <c r="A869" t="str">
        <f>_xlfn.CONCAT(MAP_Thailand3[[#This Row],[ADM1_TH]],MAP_Thailand3[[#This Row],[ADM2_TH]],MAP_Thailand3[[#This Row],[ADM3_TH]])</f>
        <v>ชัยนาทมโนรมย์วัดโคก</v>
      </c>
      <c r="B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TH180202</v>
      </c>
      <c r="C869" t="s">
        <v>252</v>
      </c>
      <c r="D869">
        <v>0.29762377997799999</v>
      </c>
      <c r="E869">
        <v>2.70497332083E-3</v>
      </c>
      <c r="F869" t="s">
        <v>42</v>
      </c>
      <c r="G869" t="s">
        <v>43</v>
      </c>
      <c r="H869" t="str">
        <f>VLOOKUP(MAP_Thailand3[[#This Row],[ADM1_EN]],$F$2:$H$78,3,0)</f>
        <v>TH18</v>
      </c>
      <c r="I869" t="s">
        <v>2685</v>
      </c>
      <c r="J869" t="s">
        <v>2686</v>
      </c>
      <c r="K869" t="s">
        <v>2687</v>
      </c>
      <c r="L869" t="s">
        <v>2691</v>
      </c>
      <c r="M869" t="s">
        <v>2692</v>
      </c>
      <c r="N869" t="s">
        <v>2693</v>
      </c>
      <c r="O869" t="s">
        <v>23</v>
      </c>
      <c r="P869" s="19">
        <f>VLOOKUP(MAP_Thailand3[[#This Row],[ADM1_TH]],[1]AREA_CD!$A:$B,2,0)</f>
        <v>3</v>
      </c>
    </row>
    <row r="870" spans="1:16" x14ac:dyDescent="0.3">
      <c r="A870" t="str">
        <f>_xlfn.CONCAT(MAP_Thailand3[[#This Row],[ADM1_TH]],MAP_Thailand3[[#This Row],[ADM2_TH]],MAP_Thailand3[[#This Row],[ADM3_TH]])</f>
        <v>ชัยนาทมโนรมย์ศิลาดาน</v>
      </c>
      <c r="B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TH180203</v>
      </c>
      <c r="C870" t="s">
        <v>252</v>
      </c>
      <c r="D870">
        <v>0.28093339075399998</v>
      </c>
      <c r="E870">
        <v>2.0435970779200002E-3</v>
      </c>
      <c r="F870" t="s">
        <v>42</v>
      </c>
      <c r="G870" t="s">
        <v>43</v>
      </c>
      <c r="H870" t="str">
        <f>VLOOKUP(MAP_Thailand3[[#This Row],[ADM1_EN]],$F$2:$H$78,3,0)</f>
        <v>TH18</v>
      </c>
      <c r="I870" t="s">
        <v>2685</v>
      </c>
      <c r="J870" t="s">
        <v>2686</v>
      </c>
      <c r="K870" t="s">
        <v>2687</v>
      </c>
      <c r="L870" t="s">
        <v>2694</v>
      </c>
      <c r="M870" t="s">
        <v>2695</v>
      </c>
      <c r="N870" t="s">
        <v>2696</v>
      </c>
      <c r="O870" t="s">
        <v>23</v>
      </c>
      <c r="P870" s="19">
        <f>VLOOKUP(MAP_Thailand3[[#This Row],[ADM1_TH]],[1]AREA_CD!$A:$B,2,0)</f>
        <v>3</v>
      </c>
    </row>
    <row r="871" spans="1:16" x14ac:dyDescent="0.3">
      <c r="A871" t="str">
        <f>_xlfn.CONCAT(MAP_Thailand3[[#This Row],[ADM1_TH]],MAP_Thailand3[[#This Row],[ADM2_TH]],MAP_Thailand3[[#This Row],[ADM3_TH]])</f>
        <v>ชัยนาทมโนรมย์ท่าฉนวน</v>
      </c>
      <c r="B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TH180204</v>
      </c>
      <c r="C871" t="s">
        <v>252</v>
      </c>
      <c r="D871">
        <v>0.33614133497699999</v>
      </c>
      <c r="E871">
        <v>3.8638938526800001E-3</v>
      </c>
      <c r="F871" t="s">
        <v>42</v>
      </c>
      <c r="G871" t="s">
        <v>43</v>
      </c>
      <c r="H871" t="str">
        <f>VLOOKUP(MAP_Thailand3[[#This Row],[ADM1_EN]],$F$2:$H$78,3,0)</f>
        <v>TH18</v>
      </c>
      <c r="I871" t="s">
        <v>2685</v>
      </c>
      <c r="J871" t="s">
        <v>2686</v>
      </c>
      <c r="K871" t="s">
        <v>2687</v>
      </c>
      <c r="L871" t="s">
        <v>2697</v>
      </c>
      <c r="M871" t="s">
        <v>2698</v>
      </c>
      <c r="N871" t="s">
        <v>2699</v>
      </c>
      <c r="O871" t="s">
        <v>23</v>
      </c>
      <c r="P871" s="19">
        <f>VLOOKUP(MAP_Thailand3[[#This Row],[ADM1_TH]],[1]AREA_CD!$A:$B,2,0)</f>
        <v>3</v>
      </c>
    </row>
    <row r="872" spans="1:16" x14ac:dyDescent="0.3">
      <c r="A872" t="str">
        <f>_xlfn.CONCAT(MAP_Thailand3[[#This Row],[ADM1_TH]],MAP_Thailand3[[#This Row],[ADM2_TH]],MAP_Thailand3[[#This Row],[ADM3_TH]])</f>
        <v>ชัยนาทมโนรมย์หางน้ำสาคร</v>
      </c>
      <c r="B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TH180205</v>
      </c>
      <c r="C872" t="s">
        <v>252</v>
      </c>
      <c r="D872">
        <v>0.40159910370000002</v>
      </c>
      <c r="E872">
        <v>3.5396956282900001E-3</v>
      </c>
      <c r="F872" t="s">
        <v>42</v>
      </c>
      <c r="G872" t="s">
        <v>43</v>
      </c>
      <c r="H872" t="str">
        <f>VLOOKUP(MAP_Thailand3[[#This Row],[ADM1_EN]],$F$2:$H$78,3,0)</f>
        <v>TH18</v>
      </c>
      <c r="I872" t="s">
        <v>2685</v>
      </c>
      <c r="J872" t="s">
        <v>2686</v>
      </c>
      <c r="K872" t="s">
        <v>2687</v>
      </c>
      <c r="L872" t="s">
        <v>2700</v>
      </c>
      <c r="M872" t="s">
        <v>2701</v>
      </c>
      <c r="N872" t="s">
        <v>2702</v>
      </c>
      <c r="O872" t="s">
        <v>23</v>
      </c>
      <c r="P872" s="19">
        <f>VLOOKUP(MAP_Thailand3[[#This Row],[ADM1_TH]],[1]AREA_CD!$A:$B,2,0)</f>
        <v>3</v>
      </c>
    </row>
    <row r="873" spans="1:16" x14ac:dyDescent="0.3">
      <c r="A873" t="str">
        <f>_xlfn.CONCAT(MAP_Thailand3[[#This Row],[ADM1_TH]],MAP_Thailand3[[#This Row],[ADM2_TH]],MAP_Thailand3[[#This Row],[ADM3_TH]])</f>
        <v>ชัยนาทมโนรมย์ไร่พัฒนา</v>
      </c>
      <c r="B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TH180206</v>
      </c>
      <c r="C873" t="s">
        <v>252</v>
      </c>
      <c r="D873">
        <v>0.32550638516899999</v>
      </c>
      <c r="E873">
        <v>4.0235786367599996E-3</v>
      </c>
      <c r="F873" t="s">
        <v>42</v>
      </c>
      <c r="G873" t="s">
        <v>43</v>
      </c>
      <c r="H873" t="str">
        <f>VLOOKUP(MAP_Thailand3[[#This Row],[ADM1_EN]],$F$2:$H$78,3,0)</f>
        <v>TH18</v>
      </c>
      <c r="I873" t="s">
        <v>2685</v>
      </c>
      <c r="J873" t="s">
        <v>2686</v>
      </c>
      <c r="K873" t="s">
        <v>2687</v>
      </c>
      <c r="L873" t="s">
        <v>2703</v>
      </c>
      <c r="M873" t="s">
        <v>2704</v>
      </c>
      <c r="N873" t="s">
        <v>2705</v>
      </c>
      <c r="O873" t="s">
        <v>23</v>
      </c>
      <c r="P873" s="19">
        <f>VLOOKUP(MAP_Thailand3[[#This Row],[ADM1_TH]],[1]AREA_CD!$A:$B,2,0)</f>
        <v>3</v>
      </c>
    </row>
    <row r="874" spans="1:16" x14ac:dyDescent="0.3">
      <c r="A874" t="str">
        <f>_xlfn.CONCAT(MAP_Thailand3[[#This Row],[ADM1_TH]],MAP_Thailand3[[#This Row],[ADM2_TH]],MAP_Thailand3[[#This Row],[ADM3_TH]])</f>
        <v>ชัยนาทมโนรมย์อู่ตะเภา</v>
      </c>
      <c r="B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TH180207</v>
      </c>
      <c r="C874" t="s">
        <v>252</v>
      </c>
      <c r="D874">
        <v>0.28396268413199999</v>
      </c>
      <c r="E874">
        <v>3.5161341651800001E-3</v>
      </c>
      <c r="F874" t="s">
        <v>42</v>
      </c>
      <c r="G874" t="s">
        <v>43</v>
      </c>
      <c r="H874" t="str">
        <f>VLOOKUP(MAP_Thailand3[[#This Row],[ADM1_EN]],$F$2:$H$78,3,0)</f>
        <v>TH18</v>
      </c>
      <c r="I874" t="s">
        <v>2685</v>
      </c>
      <c r="J874" t="s">
        <v>2686</v>
      </c>
      <c r="K874" t="s">
        <v>2687</v>
      </c>
      <c r="L874" t="s">
        <v>2706</v>
      </c>
      <c r="M874" t="s">
        <v>2707</v>
      </c>
      <c r="N874" t="s">
        <v>2708</v>
      </c>
      <c r="O874" t="s">
        <v>23</v>
      </c>
      <c r="P874" s="19">
        <f>VLOOKUP(MAP_Thailand3[[#This Row],[ADM1_TH]],[1]AREA_CD!$A:$B,2,0)</f>
        <v>3</v>
      </c>
    </row>
    <row r="875" spans="1:16" x14ac:dyDescent="0.3">
      <c r="A875" t="str">
        <f>_xlfn.CONCAT(MAP_Thailand3[[#This Row],[ADM1_TH]],MAP_Thailand3[[#This Row],[ADM2_TH]],MAP_Thailand3[[#This Row],[ADM3_TH]])</f>
        <v>ชัยนาทวัดสิงห์วัดสิงห์</v>
      </c>
      <c r="B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TH180301</v>
      </c>
      <c r="C875" t="s">
        <v>252</v>
      </c>
      <c r="D875">
        <v>4.2733862741000002E-2</v>
      </c>
      <c r="E875">
        <v>1.0605122604E-4</v>
      </c>
      <c r="F875" t="s">
        <v>42</v>
      </c>
      <c r="G875" t="s">
        <v>43</v>
      </c>
      <c r="H875" t="str">
        <f>VLOOKUP(MAP_Thailand3[[#This Row],[ADM1_EN]],$F$2:$H$78,3,0)</f>
        <v>TH18</v>
      </c>
      <c r="I875" t="s">
        <v>2709</v>
      </c>
      <c r="J875" t="s">
        <v>2710</v>
      </c>
      <c r="K875" t="s">
        <v>2711</v>
      </c>
      <c r="L875" t="s">
        <v>2709</v>
      </c>
      <c r="M875" t="s">
        <v>2710</v>
      </c>
      <c r="N875" t="s">
        <v>2712</v>
      </c>
      <c r="O875" t="s">
        <v>23</v>
      </c>
      <c r="P875" s="19">
        <f>VLOOKUP(MAP_Thailand3[[#This Row],[ADM1_TH]],[1]AREA_CD!$A:$B,2,0)</f>
        <v>3</v>
      </c>
    </row>
    <row r="876" spans="1:16" x14ac:dyDescent="0.3">
      <c r="A876" t="str">
        <f>_xlfn.CONCAT(MAP_Thailand3[[#This Row],[ADM1_TH]],MAP_Thailand3[[#This Row],[ADM2_TH]],MAP_Thailand3[[#This Row],[ADM3_TH]])</f>
        <v>ชัยนาทวัดสิงห์มะขามเฒ่า</v>
      </c>
      <c r="B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TH180302</v>
      </c>
      <c r="C876" t="s">
        <v>252</v>
      </c>
      <c r="D876">
        <v>0.34319969180999998</v>
      </c>
      <c r="E876">
        <v>3.5035078098999998E-3</v>
      </c>
      <c r="F876" t="s">
        <v>42</v>
      </c>
      <c r="G876" t="s">
        <v>43</v>
      </c>
      <c r="H876" t="str">
        <f>VLOOKUP(MAP_Thailand3[[#This Row],[ADM1_EN]],$F$2:$H$78,3,0)</f>
        <v>TH18</v>
      </c>
      <c r="I876" t="s">
        <v>2709</v>
      </c>
      <c r="J876" t="s">
        <v>2710</v>
      </c>
      <c r="K876" t="s">
        <v>2711</v>
      </c>
      <c r="L876" t="s">
        <v>2713</v>
      </c>
      <c r="M876" t="s">
        <v>2714</v>
      </c>
      <c r="N876" t="s">
        <v>2715</v>
      </c>
      <c r="O876" t="s">
        <v>23</v>
      </c>
      <c r="P876" s="19">
        <f>VLOOKUP(MAP_Thailand3[[#This Row],[ADM1_TH]],[1]AREA_CD!$A:$B,2,0)</f>
        <v>3</v>
      </c>
    </row>
    <row r="877" spans="1:16" x14ac:dyDescent="0.3">
      <c r="A877" t="str">
        <f>_xlfn.CONCAT(MAP_Thailand3[[#This Row],[ADM1_TH]],MAP_Thailand3[[#This Row],[ADM2_TH]],MAP_Thailand3[[#This Row],[ADM3_TH]])</f>
        <v>ชัยนาทวัดสิงห์หนองน้อย</v>
      </c>
      <c r="B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TH180303</v>
      </c>
      <c r="C877" t="s">
        <v>252</v>
      </c>
      <c r="D877">
        <v>0.35928266815900001</v>
      </c>
      <c r="E877">
        <v>4.0656007732700001E-3</v>
      </c>
      <c r="F877" t="s">
        <v>42</v>
      </c>
      <c r="G877" t="s">
        <v>43</v>
      </c>
      <c r="H877" t="str">
        <f>VLOOKUP(MAP_Thailand3[[#This Row],[ADM1_EN]],$F$2:$H$78,3,0)</f>
        <v>TH18</v>
      </c>
      <c r="I877" t="s">
        <v>2709</v>
      </c>
      <c r="J877" t="s">
        <v>2710</v>
      </c>
      <c r="K877" t="s">
        <v>2711</v>
      </c>
      <c r="L877" t="s">
        <v>2716</v>
      </c>
      <c r="M877" t="s">
        <v>2717</v>
      </c>
      <c r="N877" t="s">
        <v>2718</v>
      </c>
      <c r="O877" t="s">
        <v>23</v>
      </c>
      <c r="P877" s="19">
        <f>VLOOKUP(MAP_Thailand3[[#This Row],[ADM1_TH]],[1]AREA_CD!$A:$B,2,0)</f>
        <v>3</v>
      </c>
    </row>
    <row r="878" spans="1:16" x14ac:dyDescent="0.3">
      <c r="A878" t="str">
        <f>_xlfn.CONCAT(MAP_Thailand3[[#This Row],[ADM1_TH]],MAP_Thailand3[[#This Row],[ADM2_TH]],MAP_Thailand3[[#This Row],[ADM3_TH]])</f>
        <v>ชัยนาทวัดสิงห์หนองบัว</v>
      </c>
      <c r="B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TH180304</v>
      </c>
      <c r="C878" t="s">
        <v>252</v>
      </c>
      <c r="D878">
        <v>0.23255684272400001</v>
      </c>
      <c r="E878">
        <v>1.5771365105699999E-3</v>
      </c>
      <c r="F878" t="s">
        <v>42</v>
      </c>
      <c r="G878" t="s">
        <v>43</v>
      </c>
      <c r="H878" t="str">
        <f>VLOOKUP(MAP_Thailand3[[#This Row],[ADM1_EN]],$F$2:$H$78,3,0)</f>
        <v>TH18</v>
      </c>
      <c r="I878" t="s">
        <v>2709</v>
      </c>
      <c r="J878" t="s">
        <v>2710</v>
      </c>
      <c r="K878" t="s">
        <v>2711</v>
      </c>
      <c r="L878" t="s">
        <v>2249</v>
      </c>
      <c r="M878" t="s">
        <v>2250</v>
      </c>
      <c r="N878" t="s">
        <v>2719</v>
      </c>
      <c r="O878" t="s">
        <v>23</v>
      </c>
      <c r="P878" s="19">
        <f>VLOOKUP(MAP_Thailand3[[#This Row],[ADM1_TH]],[1]AREA_CD!$A:$B,2,0)</f>
        <v>3</v>
      </c>
    </row>
    <row r="879" spans="1:16" x14ac:dyDescent="0.3">
      <c r="A879" t="str">
        <f>_xlfn.CONCAT(MAP_Thailand3[[#This Row],[ADM1_TH]],MAP_Thailand3[[#This Row],[ADM2_TH]],MAP_Thailand3[[#This Row],[ADM3_TH]])</f>
        <v>ชัยนาทวัดสิงห์หนองขุ่น</v>
      </c>
      <c r="B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TH180306</v>
      </c>
      <c r="C879" t="s">
        <v>252</v>
      </c>
      <c r="D879">
        <v>0.49047868082599999</v>
      </c>
      <c r="E879">
        <v>4.8495948938600004E-3</v>
      </c>
      <c r="F879" t="s">
        <v>42</v>
      </c>
      <c r="G879" t="s">
        <v>43</v>
      </c>
      <c r="H879" t="str">
        <f>VLOOKUP(MAP_Thailand3[[#This Row],[ADM1_EN]],$F$2:$H$78,3,0)</f>
        <v>TH18</v>
      </c>
      <c r="I879" t="s">
        <v>2709</v>
      </c>
      <c r="J879" t="s">
        <v>2710</v>
      </c>
      <c r="K879" t="s">
        <v>2711</v>
      </c>
      <c r="L879" t="s">
        <v>2720</v>
      </c>
      <c r="M879" t="s">
        <v>2721</v>
      </c>
      <c r="N879" t="s">
        <v>2722</v>
      </c>
      <c r="O879" t="s">
        <v>23</v>
      </c>
      <c r="P879" s="19">
        <f>VLOOKUP(MAP_Thailand3[[#This Row],[ADM1_TH]],[1]AREA_CD!$A:$B,2,0)</f>
        <v>3</v>
      </c>
    </row>
    <row r="880" spans="1:16" x14ac:dyDescent="0.3">
      <c r="A880" t="str">
        <f>_xlfn.CONCAT(MAP_Thailand3[[#This Row],[ADM1_TH]],MAP_Thailand3[[#This Row],[ADM2_TH]],MAP_Thailand3[[#This Row],[ADM3_TH]])</f>
        <v>ชัยนาทวัดสิงห์บ่อแร่</v>
      </c>
      <c r="B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TH180307</v>
      </c>
      <c r="C880" t="s">
        <v>252</v>
      </c>
      <c r="D880">
        <v>0.308613556437</v>
      </c>
      <c r="E880">
        <v>2.37415588668E-3</v>
      </c>
      <c r="F880" t="s">
        <v>42</v>
      </c>
      <c r="G880" t="s">
        <v>43</v>
      </c>
      <c r="H880" t="str">
        <f>VLOOKUP(MAP_Thailand3[[#This Row],[ADM1_EN]],$F$2:$H$78,3,0)</f>
        <v>TH18</v>
      </c>
      <c r="I880" t="s">
        <v>2709</v>
      </c>
      <c r="J880" t="s">
        <v>2710</v>
      </c>
      <c r="K880" t="s">
        <v>2711</v>
      </c>
      <c r="L880" t="s">
        <v>2057</v>
      </c>
      <c r="M880" t="s">
        <v>2058</v>
      </c>
      <c r="N880" t="s">
        <v>2723</v>
      </c>
      <c r="O880" t="s">
        <v>23</v>
      </c>
      <c r="P880" s="19">
        <f>VLOOKUP(MAP_Thailand3[[#This Row],[ADM1_TH]],[1]AREA_CD!$A:$B,2,0)</f>
        <v>3</v>
      </c>
    </row>
    <row r="881" spans="1:16" x14ac:dyDescent="0.3">
      <c r="A881" t="str">
        <f>_xlfn.CONCAT(MAP_Thailand3[[#This Row],[ADM1_TH]],MAP_Thailand3[[#This Row],[ADM2_TH]],MAP_Thailand3[[#This Row],[ADM3_TH]])</f>
        <v>ชัยนาทวัดสิงห์วังหมัน</v>
      </c>
      <c r="B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TH180311</v>
      </c>
      <c r="C881" t="s">
        <v>252</v>
      </c>
      <c r="D881">
        <v>0.54155953165100001</v>
      </c>
      <c r="E881">
        <v>6.8524742971999997E-3</v>
      </c>
      <c r="F881" t="s">
        <v>42</v>
      </c>
      <c r="G881" t="s">
        <v>43</v>
      </c>
      <c r="H881" t="str">
        <f>VLOOKUP(MAP_Thailand3[[#This Row],[ADM1_EN]],$F$2:$H$78,3,0)</f>
        <v>TH18</v>
      </c>
      <c r="I881" t="s">
        <v>2709</v>
      </c>
      <c r="J881" t="s">
        <v>2710</v>
      </c>
      <c r="K881" t="s">
        <v>2711</v>
      </c>
      <c r="L881" t="s">
        <v>2724</v>
      </c>
      <c r="M881" t="s">
        <v>2725</v>
      </c>
      <c r="N881" t="s">
        <v>2726</v>
      </c>
      <c r="O881" t="s">
        <v>23</v>
      </c>
      <c r="P881" s="19">
        <f>VLOOKUP(MAP_Thailand3[[#This Row],[ADM1_TH]],[1]AREA_CD!$A:$B,2,0)</f>
        <v>3</v>
      </c>
    </row>
    <row r="882" spans="1:16" x14ac:dyDescent="0.3">
      <c r="A882" t="str">
        <f>_xlfn.CONCAT(MAP_Thailand3[[#This Row],[ADM1_TH]],MAP_Thailand3[[#This Row],[ADM2_TH]],MAP_Thailand3[[#This Row],[ADM3_TH]])</f>
        <v>ชัยนาทสรรพยาสรรพยา</v>
      </c>
      <c r="B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TH180401</v>
      </c>
      <c r="C882" t="s">
        <v>252</v>
      </c>
      <c r="D882">
        <v>0.25839373189999998</v>
      </c>
      <c r="E882">
        <v>2.6421481811799998E-3</v>
      </c>
      <c r="F882" t="s">
        <v>42</v>
      </c>
      <c r="G882" t="s">
        <v>43</v>
      </c>
      <c r="H882" t="str">
        <f>VLOOKUP(MAP_Thailand3[[#This Row],[ADM1_EN]],$F$2:$H$78,3,0)</f>
        <v>TH18</v>
      </c>
      <c r="I882" t="s">
        <v>2727</v>
      </c>
      <c r="J882" t="s">
        <v>2728</v>
      </c>
      <c r="K882" t="s">
        <v>2729</v>
      </c>
      <c r="L882" t="s">
        <v>2727</v>
      </c>
      <c r="M882" t="s">
        <v>2728</v>
      </c>
      <c r="N882" t="s">
        <v>2730</v>
      </c>
      <c r="O882" t="s">
        <v>23</v>
      </c>
      <c r="P882" s="19">
        <f>VLOOKUP(MAP_Thailand3[[#This Row],[ADM1_TH]],[1]AREA_CD!$A:$B,2,0)</f>
        <v>3</v>
      </c>
    </row>
    <row r="883" spans="1:16" x14ac:dyDescent="0.3">
      <c r="A883" t="str">
        <f>_xlfn.CONCAT(MAP_Thailand3[[#This Row],[ADM1_TH]],MAP_Thailand3[[#This Row],[ADM2_TH]],MAP_Thailand3[[#This Row],[ADM3_TH]])</f>
        <v>ชัยนาทสรรพยาตลุก</v>
      </c>
      <c r="B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TH180402</v>
      </c>
      <c r="C883" t="s">
        <v>252</v>
      </c>
      <c r="D883">
        <v>0.33575897497200002</v>
      </c>
      <c r="E883">
        <v>4.0223768661900002E-3</v>
      </c>
      <c r="F883" t="s">
        <v>42</v>
      </c>
      <c r="G883" t="s">
        <v>43</v>
      </c>
      <c r="H883" t="str">
        <f>VLOOKUP(MAP_Thailand3[[#This Row],[ADM1_EN]],$F$2:$H$78,3,0)</f>
        <v>TH18</v>
      </c>
      <c r="I883" t="s">
        <v>2727</v>
      </c>
      <c r="J883" t="s">
        <v>2728</v>
      </c>
      <c r="K883" t="s">
        <v>2729</v>
      </c>
      <c r="L883" t="s">
        <v>2731</v>
      </c>
      <c r="M883" t="s">
        <v>2732</v>
      </c>
      <c r="N883" t="s">
        <v>2733</v>
      </c>
      <c r="O883" t="s">
        <v>23</v>
      </c>
      <c r="P883" s="19">
        <f>VLOOKUP(MAP_Thailand3[[#This Row],[ADM1_TH]],[1]AREA_CD!$A:$B,2,0)</f>
        <v>3</v>
      </c>
    </row>
    <row r="884" spans="1:16" x14ac:dyDescent="0.3">
      <c r="A884" t="str">
        <f>_xlfn.CONCAT(MAP_Thailand3[[#This Row],[ADM1_TH]],MAP_Thailand3[[#This Row],[ADM2_TH]],MAP_Thailand3[[#This Row],[ADM3_TH]])</f>
        <v>ชัยนาทสรรพยาเขาแก้ว</v>
      </c>
      <c r="B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TH180403</v>
      </c>
      <c r="C884" t="s">
        <v>252</v>
      </c>
      <c r="D884">
        <v>0.227481895697</v>
      </c>
      <c r="E884">
        <v>2.68947067294E-3</v>
      </c>
      <c r="F884" t="s">
        <v>42</v>
      </c>
      <c r="G884" t="s">
        <v>43</v>
      </c>
      <c r="H884" t="str">
        <f>VLOOKUP(MAP_Thailand3[[#This Row],[ADM1_EN]],$F$2:$H$78,3,0)</f>
        <v>TH18</v>
      </c>
      <c r="I884" t="s">
        <v>2727</v>
      </c>
      <c r="J884" t="s">
        <v>2728</v>
      </c>
      <c r="K884" t="s">
        <v>2729</v>
      </c>
      <c r="L884" t="s">
        <v>2734</v>
      </c>
      <c r="M884" t="s">
        <v>2735</v>
      </c>
      <c r="N884" t="s">
        <v>2736</v>
      </c>
      <c r="O884" t="s">
        <v>23</v>
      </c>
      <c r="P884" s="19">
        <f>VLOOKUP(MAP_Thailand3[[#This Row],[ADM1_TH]],[1]AREA_CD!$A:$B,2,0)</f>
        <v>3</v>
      </c>
    </row>
    <row r="885" spans="1:16" x14ac:dyDescent="0.3">
      <c r="A885" t="str">
        <f>_xlfn.CONCAT(MAP_Thailand3[[#This Row],[ADM1_TH]],MAP_Thailand3[[#This Row],[ADM2_TH]],MAP_Thailand3[[#This Row],[ADM3_TH]])</f>
        <v>ชัยนาทสรรพยาโพนางดำตก</v>
      </c>
      <c r="B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TH180404</v>
      </c>
      <c r="C885" t="s">
        <v>252</v>
      </c>
      <c r="D885">
        <v>0.18115331405000001</v>
      </c>
      <c r="E885">
        <v>1.4385221338E-3</v>
      </c>
      <c r="F885" t="s">
        <v>42</v>
      </c>
      <c r="G885" t="s">
        <v>43</v>
      </c>
      <c r="H885" t="str">
        <f>VLOOKUP(MAP_Thailand3[[#This Row],[ADM1_EN]],$F$2:$H$78,3,0)</f>
        <v>TH18</v>
      </c>
      <c r="I885" t="s">
        <v>2727</v>
      </c>
      <c r="J885" t="s">
        <v>2728</v>
      </c>
      <c r="K885" t="s">
        <v>2729</v>
      </c>
      <c r="L885" t="s">
        <v>2737</v>
      </c>
      <c r="M885" t="s">
        <v>2738</v>
      </c>
      <c r="N885" t="s">
        <v>2739</v>
      </c>
      <c r="O885" t="s">
        <v>23</v>
      </c>
      <c r="P885" s="19">
        <f>VLOOKUP(MAP_Thailand3[[#This Row],[ADM1_TH]],[1]AREA_CD!$A:$B,2,0)</f>
        <v>3</v>
      </c>
    </row>
    <row r="886" spans="1:16" x14ac:dyDescent="0.3">
      <c r="A886" t="str">
        <f>_xlfn.CONCAT(MAP_Thailand3[[#This Row],[ADM1_TH]],MAP_Thailand3[[#This Row],[ADM2_TH]],MAP_Thailand3[[#This Row],[ADM3_TH]])</f>
        <v>ชัยนาทสรรพยาโพนางดำออก</v>
      </c>
      <c r="B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TH180405</v>
      </c>
      <c r="C886" t="s">
        <v>252</v>
      </c>
      <c r="D886">
        <v>0.21900515563100001</v>
      </c>
      <c r="E886">
        <v>2.1459409065499998E-3</v>
      </c>
      <c r="F886" t="s">
        <v>42</v>
      </c>
      <c r="G886" t="s">
        <v>43</v>
      </c>
      <c r="H886" t="str">
        <f>VLOOKUP(MAP_Thailand3[[#This Row],[ADM1_EN]],$F$2:$H$78,3,0)</f>
        <v>TH18</v>
      </c>
      <c r="I886" t="s">
        <v>2727</v>
      </c>
      <c r="J886" t="s">
        <v>2728</v>
      </c>
      <c r="K886" t="s">
        <v>2729</v>
      </c>
      <c r="L886" t="s">
        <v>2740</v>
      </c>
      <c r="M886" t="s">
        <v>2741</v>
      </c>
      <c r="N886" t="s">
        <v>2742</v>
      </c>
      <c r="O886" t="s">
        <v>23</v>
      </c>
      <c r="P886" s="19">
        <f>VLOOKUP(MAP_Thailand3[[#This Row],[ADM1_TH]],[1]AREA_CD!$A:$B,2,0)</f>
        <v>3</v>
      </c>
    </row>
    <row r="887" spans="1:16" x14ac:dyDescent="0.3">
      <c r="A887" t="str">
        <f>_xlfn.CONCAT(MAP_Thailand3[[#This Row],[ADM1_TH]],MAP_Thailand3[[#This Row],[ADM2_TH]],MAP_Thailand3[[#This Row],[ADM3_TH]])</f>
        <v>ชัยนาทสรรพยาบางหลวง</v>
      </c>
      <c r="B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TH180406</v>
      </c>
      <c r="C887" t="s">
        <v>252</v>
      </c>
      <c r="D887">
        <v>0.24853506769200001</v>
      </c>
      <c r="E887">
        <v>2.1153088111699999E-3</v>
      </c>
      <c r="F887" t="s">
        <v>42</v>
      </c>
      <c r="G887" t="s">
        <v>43</v>
      </c>
      <c r="H887" t="str">
        <f>VLOOKUP(MAP_Thailand3[[#This Row],[ADM1_EN]],$F$2:$H$78,3,0)</f>
        <v>TH18</v>
      </c>
      <c r="I887" t="s">
        <v>2727</v>
      </c>
      <c r="J887" t="s">
        <v>2728</v>
      </c>
      <c r="K887" t="s">
        <v>2729</v>
      </c>
      <c r="L887" t="s">
        <v>1170</v>
      </c>
      <c r="M887" t="s">
        <v>1171</v>
      </c>
      <c r="N887" t="s">
        <v>2743</v>
      </c>
      <c r="O887" t="s">
        <v>23</v>
      </c>
      <c r="P887" s="19">
        <f>VLOOKUP(MAP_Thailand3[[#This Row],[ADM1_TH]],[1]AREA_CD!$A:$B,2,0)</f>
        <v>3</v>
      </c>
    </row>
    <row r="888" spans="1:16" x14ac:dyDescent="0.3">
      <c r="A888" t="str">
        <f>_xlfn.CONCAT(MAP_Thailand3[[#This Row],[ADM1_TH]],MAP_Thailand3[[#This Row],[ADM2_TH]],MAP_Thailand3[[#This Row],[ADM3_TH]])</f>
        <v>ชัยนาทสรรพยาหาดอาษา</v>
      </c>
      <c r="B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TH180407</v>
      </c>
      <c r="C888" t="s">
        <v>252</v>
      </c>
      <c r="D888">
        <v>0.26899958028900001</v>
      </c>
      <c r="E888">
        <v>3.4940245164000001E-3</v>
      </c>
      <c r="F888" t="s">
        <v>42</v>
      </c>
      <c r="G888" t="s">
        <v>43</v>
      </c>
      <c r="H888" t="str">
        <f>VLOOKUP(MAP_Thailand3[[#This Row],[ADM1_EN]],$F$2:$H$78,3,0)</f>
        <v>TH18</v>
      </c>
      <c r="I888" t="s">
        <v>2727</v>
      </c>
      <c r="J888" t="s">
        <v>2728</v>
      </c>
      <c r="K888" t="s">
        <v>2729</v>
      </c>
      <c r="L888" t="s">
        <v>2744</v>
      </c>
      <c r="M888" t="s">
        <v>2745</v>
      </c>
      <c r="N888" t="s">
        <v>2746</v>
      </c>
      <c r="O888" t="s">
        <v>23</v>
      </c>
      <c r="P888" s="19">
        <f>VLOOKUP(MAP_Thailand3[[#This Row],[ADM1_TH]],[1]AREA_CD!$A:$B,2,0)</f>
        <v>3</v>
      </c>
    </row>
    <row r="889" spans="1:16" x14ac:dyDescent="0.3">
      <c r="A889" t="str">
        <f>_xlfn.CONCAT(MAP_Thailand3[[#This Row],[ADM1_TH]],MAP_Thailand3[[#This Row],[ADM2_TH]],MAP_Thailand3[[#This Row],[ADM3_TH]])</f>
        <v>ชัยนาทสรรคบุรีแพรกศรีราชา</v>
      </c>
      <c r="B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TH180501</v>
      </c>
      <c r="C889" t="s">
        <v>252</v>
      </c>
      <c r="D889">
        <v>0.48128067247200002</v>
      </c>
      <c r="E889">
        <v>6.9479516463100003E-3</v>
      </c>
      <c r="F889" t="s">
        <v>42</v>
      </c>
      <c r="G889" t="s">
        <v>43</v>
      </c>
      <c r="H889" t="str">
        <f>VLOOKUP(MAP_Thailand3[[#This Row],[ADM1_EN]],$F$2:$H$78,3,0)</f>
        <v>TH18</v>
      </c>
      <c r="I889" t="s">
        <v>2747</v>
      </c>
      <c r="J889" t="s">
        <v>2748</v>
      </c>
      <c r="K889" t="s">
        <v>2749</v>
      </c>
      <c r="L889" t="s">
        <v>2750</v>
      </c>
      <c r="M889" t="s">
        <v>2751</v>
      </c>
      <c r="N889" t="s">
        <v>2752</v>
      </c>
      <c r="O889" t="s">
        <v>23</v>
      </c>
      <c r="P889" s="19">
        <f>VLOOKUP(MAP_Thailand3[[#This Row],[ADM1_TH]],[1]AREA_CD!$A:$B,2,0)</f>
        <v>3</v>
      </c>
    </row>
    <row r="890" spans="1:16" x14ac:dyDescent="0.3">
      <c r="A890" t="str">
        <f>_xlfn.CONCAT(MAP_Thailand3[[#This Row],[ADM1_TH]],MAP_Thailand3[[#This Row],[ADM2_TH]],MAP_Thailand3[[#This Row],[ADM3_TH]])</f>
        <v>ชัยนาทสรรคบุรีเที่ยงแท้</v>
      </c>
      <c r="B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TH180502</v>
      </c>
      <c r="C890" t="s">
        <v>252</v>
      </c>
      <c r="D890">
        <v>0.29877887048899998</v>
      </c>
      <c r="E890">
        <v>3.1750433726500001E-3</v>
      </c>
      <c r="F890" t="s">
        <v>42</v>
      </c>
      <c r="G890" t="s">
        <v>43</v>
      </c>
      <c r="H890" t="str">
        <f>VLOOKUP(MAP_Thailand3[[#This Row],[ADM1_EN]],$F$2:$H$78,3,0)</f>
        <v>TH18</v>
      </c>
      <c r="I890" t="s">
        <v>2747</v>
      </c>
      <c r="J890" t="s">
        <v>2748</v>
      </c>
      <c r="K890" t="s">
        <v>2749</v>
      </c>
      <c r="L890" t="s">
        <v>2753</v>
      </c>
      <c r="M890" t="s">
        <v>2754</v>
      </c>
      <c r="N890" t="s">
        <v>2755</v>
      </c>
      <c r="O890" t="s">
        <v>23</v>
      </c>
      <c r="P890" s="19">
        <f>VLOOKUP(MAP_Thailand3[[#This Row],[ADM1_TH]],[1]AREA_CD!$A:$B,2,0)</f>
        <v>3</v>
      </c>
    </row>
    <row r="891" spans="1:16" x14ac:dyDescent="0.3">
      <c r="A891" t="str">
        <f>_xlfn.CONCAT(MAP_Thailand3[[#This Row],[ADM1_TH]],MAP_Thailand3[[#This Row],[ADM2_TH]],MAP_Thailand3[[#This Row],[ADM3_TH]])</f>
        <v>ชัยนาทสรรคบุรีห้วยกรด</v>
      </c>
      <c r="B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TH180503</v>
      </c>
      <c r="C891" t="s">
        <v>252</v>
      </c>
      <c r="D891">
        <v>0.16797952786500001</v>
      </c>
      <c r="E891">
        <v>1.2643382450599999E-3</v>
      </c>
      <c r="F891" t="s">
        <v>42</v>
      </c>
      <c r="G891" t="s">
        <v>43</v>
      </c>
      <c r="H891" t="str">
        <f>VLOOKUP(MAP_Thailand3[[#This Row],[ADM1_EN]],$F$2:$H$78,3,0)</f>
        <v>TH18</v>
      </c>
      <c r="I891" t="s">
        <v>2747</v>
      </c>
      <c r="J891" t="s">
        <v>2748</v>
      </c>
      <c r="K891" t="s">
        <v>2749</v>
      </c>
      <c r="L891" t="s">
        <v>2756</v>
      </c>
      <c r="M891" t="s">
        <v>2757</v>
      </c>
      <c r="N891" t="s">
        <v>2758</v>
      </c>
      <c r="O891" t="s">
        <v>23</v>
      </c>
      <c r="P891" s="19">
        <f>VLOOKUP(MAP_Thailand3[[#This Row],[ADM1_TH]],[1]AREA_CD!$A:$B,2,0)</f>
        <v>3</v>
      </c>
    </row>
    <row r="892" spans="1:16" x14ac:dyDescent="0.3">
      <c r="A892" t="str">
        <f>_xlfn.CONCAT(MAP_Thailand3[[#This Row],[ADM1_TH]],MAP_Thailand3[[#This Row],[ADM2_TH]],MAP_Thailand3[[#This Row],[ADM3_TH]])</f>
        <v>ชัยนาทสรรคบุรีโพงาม</v>
      </c>
      <c r="B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TH180504</v>
      </c>
      <c r="C892" t="s">
        <v>252</v>
      </c>
      <c r="D892">
        <v>0.44539224649100001</v>
      </c>
      <c r="E892">
        <v>3.4838484906899998E-3</v>
      </c>
      <c r="F892" t="s">
        <v>42</v>
      </c>
      <c r="G892" t="s">
        <v>43</v>
      </c>
      <c r="H892" t="str">
        <f>VLOOKUP(MAP_Thailand3[[#This Row],[ADM1_EN]],$F$2:$H$78,3,0)</f>
        <v>TH18</v>
      </c>
      <c r="I892" t="s">
        <v>2747</v>
      </c>
      <c r="J892" t="s">
        <v>2748</v>
      </c>
      <c r="K892" t="s">
        <v>2749</v>
      </c>
      <c r="L892" t="s">
        <v>2759</v>
      </c>
      <c r="M892" t="s">
        <v>2760</v>
      </c>
      <c r="N892" t="s">
        <v>2761</v>
      </c>
      <c r="O892" t="s">
        <v>23</v>
      </c>
      <c r="P892" s="19">
        <f>VLOOKUP(MAP_Thailand3[[#This Row],[ADM1_TH]],[1]AREA_CD!$A:$B,2,0)</f>
        <v>3</v>
      </c>
    </row>
    <row r="893" spans="1:16" x14ac:dyDescent="0.3">
      <c r="A893" t="str">
        <f>_xlfn.CONCAT(MAP_Thailand3[[#This Row],[ADM1_TH]],MAP_Thailand3[[#This Row],[ADM2_TH]],MAP_Thailand3[[#This Row],[ADM3_TH]])</f>
        <v>ชัยนาทสรรคบุรีบางขุด</v>
      </c>
      <c r="B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TH180505</v>
      </c>
      <c r="C893" t="s">
        <v>252</v>
      </c>
      <c r="D893">
        <v>0.28463317875400002</v>
      </c>
      <c r="E893">
        <v>3.36082592336E-3</v>
      </c>
      <c r="F893" t="s">
        <v>42</v>
      </c>
      <c r="G893" t="s">
        <v>43</v>
      </c>
      <c r="H893" t="str">
        <f>VLOOKUP(MAP_Thailand3[[#This Row],[ADM1_EN]],$F$2:$H$78,3,0)</f>
        <v>TH18</v>
      </c>
      <c r="I893" t="s">
        <v>2747</v>
      </c>
      <c r="J893" t="s">
        <v>2748</v>
      </c>
      <c r="K893" t="s">
        <v>2749</v>
      </c>
      <c r="L893" t="s">
        <v>2762</v>
      </c>
      <c r="M893" t="s">
        <v>2763</v>
      </c>
      <c r="N893" t="s">
        <v>2764</v>
      </c>
      <c r="O893" t="s">
        <v>23</v>
      </c>
      <c r="P893" s="19">
        <f>VLOOKUP(MAP_Thailand3[[#This Row],[ADM1_TH]],[1]AREA_CD!$A:$B,2,0)</f>
        <v>3</v>
      </c>
    </row>
    <row r="894" spans="1:16" x14ac:dyDescent="0.3">
      <c r="A894" t="str">
        <f>_xlfn.CONCAT(MAP_Thailand3[[#This Row],[ADM1_TH]],MAP_Thailand3[[#This Row],[ADM2_TH]],MAP_Thailand3[[#This Row],[ADM3_TH]])</f>
        <v>ชัยนาทสรรคบุรีดงคอน</v>
      </c>
      <c r="B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TH180506</v>
      </c>
      <c r="C894" t="s">
        <v>252</v>
      </c>
      <c r="D894">
        <v>0.43665456937899999</v>
      </c>
      <c r="E894">
        <v>6.7350599563E-3</v>
      </c>
      <c r="F894" t="s">
        <v>42</v>
      </c>
      <c r="G894" t="s">
        <v>43</v>
      </c>
      <c r="H894" t="str">
        <f>VLOOKUP(MAP_Thailand3[[#This Row],[ADM1_EN]],$F$2:$H$78,3,0)</f>
        <v>TH18</v>
      </c>
      <c r="I894" t="s">
        <v>2747</v>
      </c>
      <c r="J894" t="s">
        <v>2748</v>
      </c>
      <c r="K894" t="s">
        <v>2749</v>
      </c>
      <c r="L894" t="s">
        <v>2765</v>
      </c>
      <c r="M894" t="s">
        <v>2766</v>
      </c>
      <c r="N894" t="s">
        <v>2767</v>
      </c>
      <c r="O894" t="s">
        <v>23</v>
      </c>
      <c r="P894" s="19">
        <f>VLOOKUP(MAP_Thailand3[[#This Row],[ADM1_TH]],[1]AREA_CD!$A:$B,2,0)</f>
        <v>3</v>
      </c>
    </row>
    <row r="895" spans="1:16" x14ac:dyDescent="0.3">
      <c r="A895" t="str">
        <f>_xlfn.CONCAT(MAP_Thailand3[[#This Row],[ADM1_TH]],MAP_Thailand3[[#This Row],[ADM2_TH]],MAP_Thailand3[[#This Row],[ADM3_TH]])</f>
        <v>ชัยนาทสรรคบุรีดอนกำ</v>
      </c>
      <c r="B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TH180507</v>
      </c>
      <c r="C895" t="s">
        <v>252</v>
      </c>
      <c r="D895">
        <v>0.18420316877099999</v>
      </c>
      <c r="E895">
        <v>1.3046001706200001E-3</v>
      </c>
      <c r="F895" t="s">
        <v>42</v>
      </c>
      <c r="G895" t="s">
        <v>43</v>
      </c>
      <c r="H895" t="str">
        <f>VLOOKUP(MAP_Thailand3[[#This Row],[ADM1_EN]],$F$2:$H$78,3,0)</f>
        <v>TH18</v>
      </c>
      <c r="I895" t="s">
        <v>2747</v>
      </c>
      <c r="J895" t="s">
        <v>2748</v>
      </c>
      <c r="K895" t="s">
        <v>2749</v>
      </c>
      <c r="L895" t="s">
        <v>2768</v>
      </c>
      <c r="M895" t="s">
        <v>2769</v>
      </c>
      <c r="N895" t="s">
        <v>2770</v>
      </c>
      <c r="O895" t="s">
        <v>23</v>
      </c>
      <c r="P895" s="19">
        <f>VLOOKUP(MAP_Thailand3[[#This Row],[ADM1_TH]],[1]AREA_CD!$A:$B,2,0)</f>
        <v>3</v>
      </c>
    </row>
    <row r="896" spans="1:16" x14ac:dyDescent="0.3">
      <c r="A896" t="str">
        <f>_xlfn.CONCAT(MAP_Thailand3[[#This Row],[ADM1_TH]],MAP_Thailand3[[#This Row],[ADM2_TH]],MAP_Thailand3[[#This Row],[ADM3_TH]])</f>
        <v>ชัยนาทสรรคบุรีห้วยกรดพัฒนา</v>
      </c>
      <c r="B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TH180508</v>
      </c>
      <c r="C896" t="s">
        <v>252</v>
      </c>
      <c r="D896">
        <v>0.22447253421800001</v>
      </c>
      <c r="E896">
        <v>2.3512152384400002E-3</v>
      </c>
      <c r="F896" t="s">
        <v>42</v>
      </c>
      <c r="G896" t="s">
        <v>43</v>
      </c>
      <c r="H896" t="str">
        <f>VLOOKUP(MAP_Thailand3[[#This Row],[ADM1_EN]],$F$2:$H$78,3,0)</f>
        <v>TH18</v>
      </c>
      <c r="I896" t="s">
        <v>2747</v>
      </c>
      <c r="J896" t="s">
        <v>2748</v>
      </c>
      <c r="K896" t="s">
        <v>2749</v>
      </c>
      <c r="L896" t="s">
        <v>2771</v>
      </c>
      <c r="M896" t="s">
        <v>2772</v>
      </c>
      <c r="N896" t="s">
        <v>2773</v>
      </c>
      <c r="O896" t="s">
        <v>23</v>
      </c>
      <c r="P896" s="19">
        <f>VLOOKUP(MAP_Thailand3[[#This Row],[ADM1_TH]],[1]AREA_CD!$A:$B,2,0)</f>
        <v>3</v>
      </c>
    </row>
    <row r="897" spans="1:16" x14ac:dyDescent="0.3">
      <c r="A897" t="str">
        <f>_xlfn.CONCAT(MAP_Thailand3[[#This Row],[ADM1_TH]],MAP_Thailand3[[#This Row],[ADM2_TH]],MAP_Thailand3[[#This Row],[ADM3_TH]])</f>
        <v>ชัยนาทหันคาหันคา</v>
      </c>
      <c r="B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TH180601</v>
      </c>
      <c r="C897" t="s">
        <v>252</v>
      </c>
      <c r="D897">
        <v>0.496261010226</v>
      </c>
      <c r="E897">
        <v>4.82200157059E-3</v>
      </c>
      <c r="F897" t="s">
        <v>42</v>
      </c>
      <c r="G897" t="s">
        <v>43</v>
      </c>
      <c r="H897" t="str">
        <f>VLOOKUP(MAP_Thailand3[[#This Row],[ADM1_EN]],$F$2:$H$78,3,0)</f>
        <v>TH18</v>
      </c>
      <c r="I897" t="s">
        <v>2774</v>
      </c>
      <c r="J897" t="s">
        <v>2775</v>
      </c>
      <c r="K897" t="s">
        <v>2776</v>
      </c>
      <c r="L897" t="s">
        <v>2774</v>
      </c>
      <c r="M897" t="s">
        <v>2775</v>
      </c>
      <c r="N897" t="s">
        <v>2777</v>
      </c>
      <c r="O897" t="s">
        <v>23</v>
      </c>
      <c r="P897" s="19">
        <f>VLOOKUP(MAP_Thailand3[[#This Row],[ADM1_TH]],[1]AREA_CD!$A:$B,2,0)</f>
        <v>3</v>
      </c>
    </row>
    <row r="898" spans="1:16" x14ac:dyDescent="0.3">
      <c r="A898" t="str">
        <f>_xlfn.CONCAT(MAP_Thailand3[[#This Row],[ADM1_TH]],MAP_Thailand3[[#This Row],[ADM2_TH]],MAP_Thailand3[[#This Row],[ADM3_TH]])</f>
        <v>ชัยนาทหันคาบ้านเชี่ยน</v>
      </c>
      <c r="B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TH180602</v>
      </c>
      <c r="C898" t="s">
        <v>252</v>
      </c>
      <c r="D898">
        <v>0.389995645966</v>
      </c>
      <c r="E898">
        <v>4.67912070618E-3</v>
      </c>
      <c r="F898" t="s">
        <v>42</v>
      </c>
      <c r="G898" t="s">
        <v>43</v>
      </c>
      <c r="H898" t="str">
        <f>VLOOKUP(MAP_Thailand3[[#This Row],[ADM1_EN]],$F$2:$H$78,3,0)</f>
        <v>TH18</v>
      </c>
      <c r="I898" t="s">
        <v>2774</v>
      </c>
      <c r="J898" t="s">
        <v>2775</v>
      </c>
      <c r="K898" t="s">
        <v>2776</v>
      </c>
      <c r="L898" t="s">
        <v>2778</v>
      </c>
      <c r="M898" t="s">
        <v>2779</v>
      </c>
      <c r="N898" t="s">
        <v>2780</v>
      </c>
      <c r="O898" t="s">
        <v>23</v>
      </c>
      <c r="P898" s="19">
        <f>VLOOKUP(MAP_Thailand3[[#This Row],[ADM1_TH]],[1]AREA_CD!$A:$B,2,0)</f>
        <v>3</v>
      </c>
    </row>
    <row r="899" spans="1:16" x14ac:dyDescent="0.3">
      <c r="A899" t="str">
        <f>_xlfn.CONCAT(MAP_Thailand3[[#This Row],[ADM1_TH]],MAP_Thailand3[[#This Row],[ADM2_TH]],MAP_Thailand3[[#This Row],[ADM3_TH]])</f>
        <v>ชัยนาทหันคาไพรนกยูง</v>
      </c>
      <c r="B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TH180605</v>
      </c>
      <c r="C899" t="s">
        <v>252</v>
      </c>
      <c r="D899">
        <v>0.59787389762800003</v>
      </c>
      <c r="E899">
        <v>9.7007214049999995E-3</v>
      </c>
      <c r="F899" t="s">
        <v>42</v>
      </c>
      <c r="G899" t="s">
        <v>43</v>
      </c>
      <c r="H899" t="str">
        <f>VLOOKUP(MAP_Thailand3[[#This Row],[ADM1_EN]],$F$2:$H$78,3,0)</f>
        <v>TH18</v>
      </c>
      <c r="I899" t="s">
        <v>2774</v>
      </c>
      <c r="J899" t="s">
        <v>2775</v>
      </c>
      <c r="K899" t="s">
        <v>2776</v>
      </c>
      <c r="L899" t="s">
        <v>2781</v>
      </c>
      <c r="M899" t="s">
        <v>2782</v>
      </c>
      <c r="N899" t="s">
        <v>2783</v>
      </c>
      <c r="O899" t="s">
        <v>23</v>
      </c>
      <c r="P899" s="19">
        <f>VLOOKUP(MAP_Thailand3[[#This Row],[ADM1_TH]],[1]AREA_CD!$A:$B,2,0)</f>
        <v>3</v>
      </c>
    </row>
    <row r="900" spans="1:16" x14ac:dyDescent="0.3">
      <c r="A900" t="str">
        <f>_xlfn.CONCAT(MAP_Thailand3[[#This Row],[ADM1_TH]],MAP_Thailand3[[#This Row],[ADM2_TH]],MAP_Thailand3[[#This Row],[ADM3_TH]])</f>
        <v>ชัยนาทหันคาหนองแซง</v>
      </c>
      <c r="B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TH180606</v>
      </c>
      <c r="C900" t="s">
        <v>252</v>
      </c>
      <c r="D900">
        <v>0.67810875880699995</v>
      </c>
      <c r="E900">
        <v>1.04446854127E-2</v>
      </c>
      <c r="F900" t="s">
        <v>42</v>
      </c>
      <c r="G900" t="s">
        <v>43</v>
      </c>
      <c r="H900" t="str">
        <f>VLOOKUP(MAP_Thailand3[[#This Row],[ADM1_EN]],$F$2:$H$78,3,0)</f>
        <v>TH18</v>
      </c>
      <c r="I900" t="s">
        <v>2774</v>
      </c>
      <c r="J900" t="s">
        <v>2775</v>
      </c>
      <c r="K900" t="s">
        <v>2776</v>
      </c>
      <c r="L900" t="s">
        <v>2784</v>
      </c>
      <c r="M900" t="s">
        <v>2785</v>
      </c>
      <c r="N900" t="s">
        <v>2786</v>
      </c>
      <c r="O900" t="s">
        <v>23</v>
      </c>
      <c r="P900" s="19">
        <f>VLOOKUP(MAP_Thailand3[[#This Row],[ADM1_TH]],[1]AREA_CD!$A:$B,2,0)</f>
        <v>3</v>
      </c>
    </row>
    <row r="901" spans="1:16" x14ac:dyDescent="0.3">
      <c r="A901" t="str">
        <f>_xlfn.CONCAT(MAP_Thailand3[[#This Row],[ADM1_TH]],MAP_Thailand3[[#This Row],[ADM2_TH]],MAP_Thailand3[[#This Row],[ADM3_TH]])</f>
        <v>ชัยนาทหันคาห้วยงู</v>
      </c>
      <c r="B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TH180607</v>
      </c>
      <c r="C901" t="s">
        <v>252</v>
      </c>
      <c r="D901">
        <v>0.42194399201799998</v>
      </c>
      <c r="E901">
        <v>2.8075357503600002E-3</v>
      </c>
      <c r="F901" t="s">
        <v>42</v>
      </c>
      <c r="G901" t="s">
        <v>43</v>
      </c>
      <c r="H901" t="str">
        <f>VLOOKUP(MAP_Thailand3[[#This Row],[ADM1_EN]],$F$2:$H$78,3,0)</f>
        <v>TH18</v>
      </c>
      <c r="I901" t="s">
        <v>2774</v>
      </c>
      <c r="J901" t="s">
        <v>2775</v>
      </c>
      <c r="K901" t="s">
        <v>2776</v>
      </c>
      <c r="L901" t="s">
        <v>2787</v>
      </c>
      <c r="M901" t="s">
        <v>2788</v>
      </c>
      <c r="N901" t="s">
        <v>2789</v>
      </c>
      <c r="O901" t="s">
        <v>23</v>
      </c>
      <c r="P901" s="19">
        <f>VLOOKUP(MAP_Thailand3[[#This Row],[ADM1_TH]],[1]AREA_CD!$A:$B,2,0)</f>
        <v>3</v>
      </c>
    </row>
    <row r="902" spans="1:16" x14ac:dyDescent="0.3">
      <c r="A902" t="str">
        <f>_xlfn.CONCAT(MAP_Thailand3[[#This Row],[ADM1_TH]],MAP_Thailand3[[#This Row],[ADM2_TH]],MAP_Thailand3[[#This Row],[ADM3_TH]])</f>
        <v>ชัยนาทหันคาวังไก่เถื่อน</v>
      </c>
      <c r="B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TH180608</v>
      </c>
      <c r="C902" t="s">
        <v>252</v>
      </c>
      <c r="D902">
        <v>0.34839272929300003</v>
      </c>
      <c r="E902">
        <v>5.0692276784299996E-3</v>
      </c>
      <c r="F902" t="s">
        <v>42</v>
      </c>
      <c r="G902" t="s">
        <v>43</v>
      </c>
      <c r="H902" t="str">
        <f>VLOOKUP(MAP_Thailand3[[#This Row],[ADM1_EN]],$F$2:$H$78,3,0)</f>
        <v>TH18</v>
      </c>
      <c r="I902" t="s">
        <v>2774</v>
      </c>
      <c r="J902" t="s">
        <v>2775</v>
      </c>
      <c r="K902" t="s">
        <v>2776</v>
      </c>
      <c r="L902" t="s">
        <v>2790</v>
      </c>
      <c r="M902" t="s">
        <v>2791</v>
      </c>
      <c r="N902" t="s">
        <v>2792</v>
      </c>
      <c r="O902" t="s">
        <v>23</v>
      </c>
      <c r="P902" s="19">
        <f>VLOOKUP(MAP_Thailand3[[#This Row],[ADM1_TH]],[1]AREA_CD!$A:$B,2,0)</f>
        <v>3</v>
      </c>
    </row>
    <row r="903" spans="1:16" x14ac:dyDescent="0.3">
      <c r="A903" t="str">
        <f>_xlfn.CONCAT(MAP_Thailand3[[#This Row],[ADM1_TH]],MAP_Thailand3[[#This Row],[ADM2_TH]],MAP_Thailand3[[#This Row],[ADM3_TH]])</f>
        <v>ชัยนาทหันคาเด่นใหญ่</v>
      </c>
      <c r="B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TH180609</v>
      </c>
      <c r="C903" t="s">
        <v>252</v>
      </c>
      <c r="D903">
        <v>0.45919992216799999</v>
      </c>
      <c r="E903">
        <v>5.0418311725399997E-3</v>
      </c>
      <c r="F903" t="s">
        <v>42</v>
      </c>
      <c r="G903" t="s">
        <v>43</v>
      </c>
      <c r="H903" t="str">
        <f>VLOOKUP(MAP_Thailand3[[#This Row],[ADM1_EN]],$F$2:$H$78,3,0)</f>
        <v>TH18</v>
      </c>
      <c r="I903" t="s">
        <v>2774</v>
      </c>
      <c r="J903" t="s">
        <v>2775</v>
      </c>
      <c r="K903" t="s">
        <v>2776</v>
      </c>
      <c r="L903" t="s">
        <v>2793</v>
      </c>
      <c r="M903" t="s">
        <v>2794</v>
      </c>
      <c r="N903" t="s">
        <v>2795</v>
      </c>
      <c r="O903" t="s">
        <v>23</v>
      </c>
      <c r="P903" s="19">
        <f>VLOOKUP(MAP_Thailand3[[#This Row],[ADM1_TH]],[1]AREA_CD!$A:$B,2,0)</f>
        <v>3</v>
      </c>
    </row>
    <row r="904" spans="1:16" x14ac:dyDescent="0.3">
      <c r="A904" t="str">
        <f>_xlfn.CONCAT(MAP_Thailand3[[#This Row],[ADM1_TH]],MAP_Thailand3[[#This Row],[ADM2_TH]],MAP_Thailand3[[#This Row],[ADM3_TH]])</f>
        <v>ชัยนาทหันคาสามง่ามท่าโบสถ์</v>
      </c>
      <c r="B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TH180611</v>
      </c>
      <c r="C904" t="s">
        <v>252</v>
      </c>
      <c r="D904">
        <v>0.29625521875600003</v>
      </c>
      <c r="E904">
        <v>2.7343468711000002E-3</v>
      </c>
      <c r="F904" t="s">
        <v>42</v>
      </c>
      <c r="G904" t="s">
        <v>43</v>
      </c>
      <c r="H904" t="str">
        <f>VLOOKUP(MAP_Thailand3[[#This Row],[ADM1_EN]],$F$2:$H$78,3,0)</f>
        <v>TH18</v>
      </c>
      <c r="I904" t="s">
        <v>2774</v>
      </c>
      <c r="J904" t="s">
        <v>2775</v>
      </c>
      <c r="K904" t="s">
        <v>2776</v>
      </c>
      <c r="L904" t="s">
        <v>2796</v>
      </c>
      <c r="M904" t="s">
        <v>2797</v>
      </c>
      <c r="N904" t="s">
        <v>2798</v>
      </c>
      <c r="O904" t="s">
        <v>23</v>
      </c>
      <c r="P904" s="19">
        <f>VLOOKUP(MAP_Thailand3[[#This Row],[ADM1_TH]],[1]AREA_CD!$A:$B,2,0)</f>
        <v>3</v>
      </c>
    </row>
    <row r="905" spans="1:16" x14ac:dyDescent="0.3">
      <c r="A905" t="str">
        <f>_xlfn.CONCAT(MAP_Thailand3[[#This Row],[ADM1_TH]],MAP_Thailand3[[#This Row],[ADM2_TH]],MAP_Thailand3[[#This Row],[ADM3_TH]])</f>
        <v>ชัยนาทหนองมะโมงหนองมะโมง</v>
      </c>
      <c r="B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TH180701</v>
      </c>
      <c r="C905" t="s">
        <v>252</v>
      </c>
      <c r="D905">
        <v>0.533017728232</v>
      </c>
      <c r="E905">
        <v>5.8271302092999999E-3</v>
      </c>
      <c r="F905" t="s">
        <v>42</v>
      </c>
      <c r="G905" t="s">
        <v>43</v>
      </c>
      <c r="H905" t="str">
        <f>VLOOKUP(MAP_Thailand3[[#This Row],[ADM1_EN]],$F$2:$H$78,3,0)</f>
        <v>TH18</v>
      </c>
      <c r="I905" t="s">
        <v>2799</v>
      </c>
      <c r="J905" t="s">
        <v>2800</v>
      </c>
      <c r="K905" t="s">
        <v>2801</v>
      </c>
      <c r="L905" t="s">
        <v>2799</v>
      </c>
      <c r="M905" t="s">
        <v>2800</v>
      </c>
      <c r="N905" t="s">
        <v>2802</v>
      </c>
      <c r="O905" t="s">
        <v>23</v>
      </c>
      <c r="P905" s="19">
        <f>VLOOKUP(MAP_Thailand3[[#This Row],[ADM1_TH]],[1]AREA_CD!$A:$B,2,0)</f>
        <v>3</v>
      </c>
    </row>
    <row r="906" spans="1:16" x14ac:dyDescent="0.3">
      <c r="A906" t="str">
        <f>_xlfn.CONCAT(MAP_Thailand3[[#This Row],[ADM1_TH]],MAP_Thailand3[[#This Row],[ADM2_TH]],MAP_Thailand3[[#This Row],[ADM3_TH]])</f>
        <v>ชัยนาทหนองมะโมงวังตะเคียน</v>
      </c>
      <c r="B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TH180702</v>
      </c>
      <c r="C906" t="s">
        <v>252</v>
      </c>
      <c r="D906">
        <v>0.497942209701</v>
      </c>
      <c r="E906">
        <v>8.1164425781399992E-3</v>
      </c>
      <c r="F906" t="s">
        <v>42</v>
      </c>
      <c r="G906" t="s">
        <v>43</v>
      </c>
      <c r="H906" t="str">
        <f>VLOOKUP(MAP_Thailand3[[#This Row],[ADM1_EN]],$F$2:$H$78,3,0)</f>
        <v>TH18</v>
      </c>
      <c r="I906" t="s">
        <v>2799</v>
      </c>
      <c r="J906" t="s">
        <v>2800</v>
      </c>
      <c r="K906" t="s">
        <v>2801</v>
      </c>
      <c r="L906" t="s">
        <v>2803</v>
      </c>
      <c r="M906" t="s">
        <v>2804</v>
      </c>
      <c r="N906" t="s">
        <v>2805</v>
      </c>
      <c r="O906" t="s">
        <v>23</v>
      </c>
      <c r="P906" s="19">
        <f>VLOOKUP(MAP_Thailand3[[#This Row],[ADM1_TH]],[1]AREA_CD!$A:$B,2,0)</f>
        <v>3</v>
      </c>
    </row>
    <row r="907" spans="1:16" x14ac:dyDescent="0.3">
      <c r="A907" t="str">
        <f>_xlfn.CONCAT(MAP_Thailand3[[#This Row],[ADM1_TH]],MAP_Thailand3[[#This Row],[ADM2_TH]],MAP_Thailand3[[#This Row],[ADM3_TH]])</f>
        <v>ชัยนาทหนองมะโมงสะพานหิน</v>
      </c>
      <c r="B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TH180703</v>
      </c>
      <c r="C907" t="s">
        <v>252</v>
      </c>
      <c r="D907">
        <v>0.53880049534399999</v>
      </c>
      <c r="E907">
        <v>8.0135379499800003E-3</v>
      </c>
      <c r="F907" t="s">
        <v>42</v>
      </c>
      <c r="G907" t="s">
        <v>43</v>
      </c>
      <c r="H907" t="str">
        <f>VLOOKUP(MAP_Thailand3[[#This Row],[ADM1_EN]],$F$2:$H$78,3,0)</f>
        <v>TH18</v>
      </c>
      <c r="I907" t="s">
        <v>2799</v>
      </c>
      <c r="J907" t="s">
        <v>2800</v>
      </c>
      <c r="K907" t="s">
        <v>2801</v>
      </c>
      <c r="L907" t="s">
        <v>2806</v>
      </c>
      <c r="M907" t="s">
        <v>2807</v>
      </c>
      <c r="N907" t="s">
        <v>2808</v>
      </c>
      <c r="O907" t="s">
        <v>23</v>
      </c>
      <c r="P907" s="19">
        <f>VLOOKUP(MAP_Thailand3[[#This Row],[ADM1_TH]],[1]AREA_CD!$A:$B,2,0)</f>
        <v>3</v>
      </c>
    </row>
    <row r="908" spans="1:16" x14ac:dyDescent="0.3">
      <c r="A908" t="str">
        <f>_xlfn.CONCAT(MAP_Thailand3[[#This Row],[ADM1_TH]],MAP_Thailand3[[#This Row],[ADM2_TH]],MAP_Thailand3[[#This Row],[ADM3_TH]])</f>
        <v>ชัยนาทหนองมะโมงกุดจอก</v>
      </c>
      <c r="B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TH180704</v>
      </c>
      <c r="C908" t="s">
        <v>252</v>
      </c>
      <c r="D908">
        <v>0.40697562564500001</v>
      </c>
      <c r="E908">
        <v>3.7904676267900002E-3</v>
      </c>
      <c r="F908" t="s">
        <v>42</v>
      </c>
      <c r="G908" t="s">
        <v>43</v>
      </c>
      <c r="H908" t="str">
        <f>VLOOKUP(MAP_Thailand3[[#This Row],[ADM1_EN]],$F$2:$H$78,3,0)</f>
        <v>TH18</v>
      </c>
      <c r="I908" t="s">
        <v>2799</v>
      </c>
      <c r="J908" t="s">
        <v>2800</v>
      </c>
      <c r="K908" t="s">
        <v>2801</v>
      </c>
      <c r="L908" t="s">
        <v>2809</v>
      </c>
      <c r="M908" t="s">
        <v>2810</v>
      </c>
      <c r="N908" t="s">
        <v>2811</v>
      </c>
      <c r="O908" t="s">
        <v>23</v>
      </c>
      <c r="P908" s="19">
        <f>VLOOKUP(MAP_Thailand3[[#This Row],[ADM1_TH]],[1]AREA_CD!$A:$B,2,0)</f>
        <v>3</v>
      </c>
    </row>
    <row r="909" spans="1:16" x14ac:dyDescent="0.3">
      <c r="A909" t="str">
        <f>_xlfn.CONCAT(MAP_Thailand3[[#This Row],[ADM1_TH]],MAP_Thailand3[[#This Row],[ADM2_TH]],MAP_Thailand3[[#This Row],[ADM3_TH]])</f>
        <v>ชัยนาทเนินขามเนินขาม</v>
      </c>
      <c r="B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TH180801</v>
      </c>
      <c r="C909" t="s">
        <v>252</v>
      </c>
      <c r="D909">
        <v>0.532203953221</v>
      </c>
      <c r="E909">
        <v>9.1394539411000005E-3</v>
      </c>
      <c r="F909" t="s">
        <v>42</v>
      </c>
      <c r="G909" t="s">
        <v>43</v>
      </c>
      <c r="H909" t="str">
        <f>VLOOKUP(MAP_Thailand3[[#This Row],[ADM1_EN]],$F$2:$H$78,3,0)</f>
        <v>TH18</v>
      </c>
      <c r="I909" t="s">
        <v>2812</v>
      </c>
      <c r="J909" t="s">
        <v>2813</v>
      </c>
      <c r="K909" t="s">
        <v>2814</v>
      </c>
      <c r="L909" t="s">
        <v>2812</v>
      </c>
      <c r="M909" t="s">
        <v>2813</v>
      </c>
      <c r="N909" t="s">
        <v>2815</v>
      </c>
      <c r="O909" t="s">
        <v>23</v>
      </c>
      <c r="P909" s="19">
        <f>VLOOKUP(MAP_Thailand3[[#This Row],[ADM1_TH]],[1]AREA_CD!$A:$B,2,0)</f>
        <v>3</v>
      </c>
    </row>
    <row r="910" spans="1:16" x14ac:dyDescent="0.3">
      <c r="A910" t="str">
        <f>_xlfn.CONCAT(MAP_Thailand3[[#This Row],[ADM1_TH]],MAP_Thailand3[[#This Row],[ADM2_TH]],MAP_Thailand3[[#This Row],[ADM3_TH]])</f>
        <v>ชัยนาทเนินขามกะบกเตี้ย</v>
      </c>
      <c r="B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TH180802</v>
      </c>
      <c r="C910" t="s">
        <v>252</v>
      </c>
      <c r="D910">
        <v>0.56202125823399995</v>
      </c>
      <c r="E910">
        <v>7.5463051684299997E-3</v>
      </c>
      <c r="F910" t="s">
        <v>42</v>
      </c>
      <c r="G910" t="s">
        <v>43</v>
      </c>
      <c r="H910" t="str">
        <f>VLOOKUP(MAP_Thailand3[[#This Row],[ADM1_EN]],$F$2:$H$78,3,0)</f>
        <v>TH18</v>
      </c>
      <c r="I910" t="s">
        <v>2812</v>
      </c>
      <c r="J910" t="s">
        <v>2813</v>
      </c>
      <c r="K910" t="s">
        <v>2814</v>
      </c>
      <c r="L910" t="s">
        <v>2816</v>
      </c>
      <c r="M910" t="s">
        <v>2817</v>
      </c>
      <c r="N910" t="s">
        <v>2818</v>
      </c>
      <c r="O910" t="s">
        <v>23</v>
      </c>
      <c r="P910" s="19">
        <f>VLOOKUP(MAP_Thailand3[[#This Row],[ADM1_TH]],[1]AREA_CD!$A:$B,2,0)</f>
        <v>3</v>
      </c>
    </row>
    <row r="911" spans="1:16" x14ac:dyDescent="0.3">
      <c r="A911" t="str">
        <f>_xlfn.CONCAT(MAP_Thailand3[[#This Row],[ADM1_TH]],MAP_Thailand3[[#This Row],[ADM2_TH]],MAP_Thailand3[[#This Row],[ADM3_TH]])</f>
        <v>ชัยนาทเนินขามสุขเดือนห้า</v>
      </c>
      <c r="B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TH180803</v>
      </c>
      <c r="C911" t="s">
        <v>252</v>
      </c>
      <c r="D911">
        <v>0.48161062861699999</v>
      </c>
      <c r="E911">
        <v>5.84826550892E-3</v>
      </c>
      <c r="F911" t="s">
        <v>42</v>
      </c>
      <c r="G911" t="s">
        <v>43</v>
      </c>
      <c r="H911" t="str">
        <f>VLOOKUP(MAP_Thailand3[[#This Row],[ADM1_EN]],$F$2:$H$78,3,0)</f>
        <v>TH18</v>
      </c>
      <c r="I911" t="s">
        <v>2812</v>
      </c>
      <c r="J911" t="s">
        <v>2813</v>
      </c>
      <c r="K911" t="s">
        <v>2814</v>
      </c>
      <c r="L911" t="s">
        <v>2819</v>
      </c>
      <c r="M911" t="s">
        <v>2820</v>
      </c>
      <c r="N911" t="s">
        <v>2821</v>
      </c>
      <c r="O911" t="s">
        <v>23</v>
      </c>
      <c r="P911" s="19">
        <f>VLOOKUP(MAP_Thailand3[[#This Row],[ADM1_TH]],[1]AREA_CD!$A:$B,2,0)</f>
        <v>3</v>
      </c>
    </row>
    <row r="912" spans="1:16" x14ac:dyDescent="0.3">
      <c r="A912" t="str">
        <f>_xlfn.CONCAT(MAP_Thailand3[[#This Row],[ADM1_TH]],MAP_Thailand3[[#This Row],[ADM2_TH]],MAP_Thailand3[[#This Row],[ADM3_TH]])</f>
        <v>สระบุรีเมืองสระบุรีปากเพรียว</v>
      </c>
      <c r="B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TH190101</v>
      </c>
      <c r="C912" t="s">
        <v>252</v>
      </c>
      <c r="D912">
        <v>0.241492801098</v>
      </c>
      <c r="E912">
        <v>1.8312580522999999E-3</v>
      </c>
      <c r="F912" t="s">
        <v>45</v>
      </c>
      <c r="G912" t="s">
        <v>46</v>
      </c>
      <c r="H912" t="str">
        <f>VLOOKUP(MAP_Thailand3[[#This Row],[ADM1_EN]],$F$2:$H$78,3,0)</f>
        <v>TH19</v>
      </c>
      <c r="I912" t="s">
        <v>2822</v>
      </c>
      <c r="J912" t="s">
        <v>2823</v>
      </c>
      <c r="K912" t="s">
        <v>2824</v>
      </c>
      <c r="L912" t="s">
        <v>2825</v>
      </c>
      <c r="M912" t="s">
        <v>2826</v>
      </c>
      <c r="N912" t="s">
        <v>2827</v>
      </c>
      <c r="O912" t="s">
        <v>23</v>
      </c>
      <c r="P912" s="19">
        <f>VLOOKUP(MAP_Thailand3[[#This Row],[ADM1_TH]],[1]AREA_CD!$A:$B,2,0)</f>
        <v>4</v>
      </c>
    </row>
    <row r="913" spans="1:16" x14ac:dyDescent="0.3">
      <c r="A913" t="str">
        <f>_xlfn.CONCAT(MAP_Thailand3[[#This Row],[ADM1_TH]],MAP_Thailand3[[#This Row],[ADM2_TH]],MAP_Thailand3[[#This Row],[ADM3_TH]])</f>
        <v>สระบุรีเมืองสระบุรีดาวเรือง</v>
      </c>
      <c r="B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TH190105</v>
      </c>
      <c r="C913" t="s">
        <v>252</v>
      </c>
      <c r="D913">
        <v>0.105040219772</v>
      </c>
      <c r="E913">
        <v>5.6930071048699998E-4</v>
      </c>
      <c r="F913" t="s">
        <v>45</v>
      </c>
      <c r="G913" t="s">
        <v>46</v>
      </c>
      <c r="H913" t="str">
        <f>VLOOKUP(MAP_Thailand3[[#This Row],[ADM1_EN]],$F$2:$H$78,3,0)</f>
        <v>TH19</v>
      </c>
      <c r="I913" t="s">
        <v>2822</v>
      </c>
      <c r="J913" t="s">
        <v>2823</v>
      </c>
      <c r="K913" t="s">
        <v>2824</v>
      </c>
      <c r="L913" t="s">
        <v>2828</v>
      </c>
      <c r="M913" t="s">
        <v>2829</v>
      </c>
      <c r="N913" t="s">
        <v>2830</v>
      </c>
      <c r="O913" t="s">
        <v>23</v>
      </c>
      <c r="P913" s="19">
        <f>VLOOKUP(MAP_Thailand3[[#This Row],[ADM1_TH]],[1]AREA_CD!$A:$B,2,0)</f>
        <v>4</v>
      </c>
    </row>
    <row r="914" spans="1:16" x14ac:dyDescent="0.3">
      <c r="A914" t="str">
        <f>_xlfn.CONCAT(MAP_Thailand3[[#This Row],[ADM1_TH]],MAP_Thailand3[[#This Row],[ADM2_TH]],MAP_Thailand3[[#This Row],[ADM3_TH]])</f>
        <v>สระบุรีเมืองสระบุรีนาโฉง</v>
      </c>
      <c r="B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TH190106</v>
      </c>
      <c r="C914" t="s">
        <v>252</v>
      </c>
      <c r="D914">
        <v>8.8733726706499996E-2</v>
      </c>
      <c r="E914">
        <v>2.2786840863E-4</v>
      </c>
      <c r="F914" t="s">
        <v>45</v>
      </c>
      <c r="G914" t="s">
        <v>46</v>
      </c>
      <c r="H914" t="str">
        <f>VLOOKUP(MAP_Thailand3[[#This Row],[ADM1_EN]],$F$2:$H$78,3,0)</f>
        <v>TH19</v>
      </c>
      <c r="I914" t="s">
        <v>2822</v>
      </c>
      <c r="J914" t="s">
        <v>2823</v>
      </c>
      <c r="K914" t="s">
        <v>2824</v>
      </c>
      <c r="L914" t="s">
        <v>2831</v>
      </c>
      <c r="M914" t="s">
        <v>2832</v>
      </c>
      <c r="N914" t="s">
        <v>2833</v>
      </c>
      <c r="O914" t="s">
        <v>23</v>
      </c>
      <c r="P914" s="19">
        <f>VLOOKUP(MAP_Thailand3[[#This Row],[ADM1_TH]],[1]AREA_CD!$A:$B,2,0)</f>
        <v>4</v>
      </c>
    </row>
    <row r="915" spans="1:16" x14ac:dyDescent="0.3">
      <c r="A915" t="str">
        <f>_xlfn.CONCAT(MAP_Thailand3[[#This Row],[ADM1_TH]],MAP_Thailand3[[#This Row],[ADM2_TH]],MAP_Thailand3[[#This Row],[ADM3_TH]])</f>
        <v>สระบุรีเมืองสระบุรีโคกสว่าง</v>
      </c>
      <c r="B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TH190107</v>
      </c>
      <c r="C915" t="s">
        <v>252</v>
      </c>
      <c r="D915">
        <v>0.15651409356500001</v>
      </c>
      <c r="E915">
        <v>1.0283799662299999E-3</v>
      </c>
      <c r="F915" t="s">
        <v>45</v>
      </c>
      <c r="G915" t="s">
        <v>46</v>
      </c>
      <c r="H915" t="str">
        <f>VLOOKUP(MAP_Thailand3[[#This Row],[ADM1_EN]],$F$2:$H$78,3,0)</f>
        <v>TH19</v>
      </c>
      <c r="I915" t="s">
        <v>2822</v>
      </c>
      <c r="J915" t="s">
        <v>2823</v>
      </c>
      <c r="K915" t="s">
        <v>2824</v>
      </c>
      <c r="L915" t="s">
        <v>2834</v>
      </c>
      <c r="M915" t="s">
        <v>2835</v>
      </c>
      <c r="N915" t="s">
        <v>2836</v>
      </c>
      <c r="O915" t="s">
        <v>23</v>
      </c>
      <c r="P915" s="19">
        <f>VLOOKUP(MAP_Thailand3[[#This Row],[ADM1_TH]],[1]AREA_CD!$A:$B,2,0)</f>
        <v>4</v>
      </c>
    </row>
    <row r="916" spans="1:16" x14ac:dyDescent="0.3">
      <c r="A916" t="str">
        <f>_xlfn.CONCAT(MAP_Thailand3[[#This Row],[ADM1_TH]],MAP_Thailand3[[#This Row],[ADM2_TH]],MAP_Thailand3[[#This Row],[ADM3_TH]])</f>
        <v>สระบุรีเมืองสระบุรีหนองโน</v>
      </c>
      <c r="B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TH190108</v>
      </c>
      <c r="C916" t="s">
        <v>252</v>
      </c>
      <c r="D916">
        <v>0.21704588472799999</v>
      </c>
      <c r="E916">
        <v>1.3542369789199999E-3</v>
      </c>
      <c r="F916" t="s">
        <v>45</v>
      </c>
      <c r="G916" t="s">
        <v>46</v>
      </c>
      <c r="H916" t="str">
        <f>VLOOKUP(MAP_Thailand3[[#This Row],[ADM1_EN]],$F$2:$H$78,3,0)</f>
        <v>TH19</v>
      </c>
      <c r="I916" t="s">
        <v>2822</v>
      </c>
      <c r="J916" t="s">
        <v>2823</v>
      </c>
      <c r="K916" t="s">
        <v>2824</v>
      </c>
      <c r="L916" t="s">
        <v>2837</v>
      </c>
      <c r="M916" t="s">
        <v>2838</v>
      </c>
      <c r="N916" t="s">
        <v>2839</v>
      </c>
      <c r="O916" t="s">
        <v>23</v>
      </c>
      <c r="P916" s="19">
        <f>VLOOKUP(MAP_Thailand3[[#This Row],[ADM1_TH]],[1]AREA_CD!$A:$B,2,0)</f>
        <v>4</v>
      </c>
    </row>
    <row r="917" spans="1:16" x14ac:dyDescent="0.3">
      <c r="A917" t="str">
        <f>_xlfn.CONCAT(MAP_Thailand3[[#This Row],[ADM1_TH]],MAP_Thailand3[[#This Row],[ADM2_TH]],MAP_Thailand3[[#This Row],[ADM3_TH]])</f>
        <v>สระบุรีเมืองสระบุรีหนองยาว</v>
      </c>
      <c r="B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TH190109</v>
      </c>
      <c r="C917" t="s">
        <v>252</v>
      </c>
      <c r="D917">
        <v>0.19888708386100001</v>
      </c>
      <c r="E917">
        <v>1.7190030739800001E-3</v>
      </c>
      <c r="F917" t="s">
        <v>45</v>
      </c>
      <c r="G917" t="s">
        <v>46</v>
      </c>
      <c r="H917" t="str">
        <f>VLOOKUP(MAP_Thailand3[[#This Row],[ADM1_EN]],$F$2:$H$78,3,0)</f>
        <v>TH19</v>
      </c>
      <c r="I917" t="s">
        <v>2822</v>
      </c>
      <c r="J917" t="s">
        <v>2823</v>
      </c>
      <c r="K917" t="s">
        <v>2824</v>
      </c>
      <c r="L917" t="s">
        <v>2840</v>
      </c>
      <c r="M917" t="s">
        <v>2841</v>
      </c>
      <c r="N917" t="s">
        <v>2842</v>
      </c>
      <c r="O917" t="s">
        <v>23</v>
      </c>
      <c r="P917" s="19">
        <f>VLOOKUP(MAP_Thailand3[[#This Row],[ADM1_TH]],[1]AREA_CD!$A:$B,2,0)</f>
        <v>4</v>
      </c>
    </row>
    <row r="918" spans="1:16" x14ac:dyDescent="0.3">
      <c r="A918" t="str">
        <f>_xlfn.CONCAT(MAP_Thailand3[[#This Row],[ADM1_TH]],MAP_Thailand3[[#This Row],[ADM2_TH]],MAP_Thailand3[[#This Row],[ADM3_TH]])</f>
        <v>สระบุรีเมืองสระบุรีปากข้าวสาร</v>
      </c>
      <c r="B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TH190110</v>
      </c>
      <c r="C918" t="s">
        <v>252</v>
      </c>
      <c r="D918">
        <v>0.23788289039499999</v>
      </c>
      <c r="E918">
        <v>1.3779145564500001E-3</v>
      </c>
      <c r="F918" t="s">
        <v>45</v>
      </c>
      <c r="G918" t="s">
        <v>46</v>
      </c>
      <c r="H918" t="str">
        <f>VLOOKUP(MAP_Thailand3[[#This Row],[ADM1_EN]],$F$2:$H$78,3,0)</f>
        <v>TH19</v>
      </c>
      <c r="I918" t="s">
        <v>2822</v>
      </c>
      <c r="J918" t="s">
        <v>2823</v>
      </c>
      <c r="K918" t="s">
        <v>2824</v>
      </c>
      <c r="L918" t="s">
        <v>2843</v>
      </c>
      <c r="M918" t="s">
        <v>2844</v>
      </c>
      <c r="N918" t="s">
        <v>2845</v>
      </c>
      <c r="O918" t="s">
        <v>23</v>
      </c>
      <c r="P918" s="19">
        <f>VLOOKUP(MAP_Thailand3[[#This Row],[ADM1_TH]],[1]AREA_CD!$A:$B,2,0)</f>
        <v>4</v>
      </c>
    </row>
    <row r="919" spans="1:16" x14ac:dyDescent="0.3">
      <c r="A919" t="str">
        <f>_xlfn.CONCAT(MAP_Thailand3[[#This Row],[ADM1_TH]],MAP_Thailand3[[#This Row],[ADM2_TH]],MAP_Thailand3[[#This Row],[ADM3_TH]])</f>
        <v>สระบุรีเมืองสระบุรีหนองปลาไหล</v>
      </c>
      <c r="B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TH190111</v>
      </c>
      <c r="C919" t="s">
        <v>252</v>
      </c>
      <c r="D919">
        <v>0.29403017307899998</v>
      </c>
      <c r="E919">
        <v>3.6553929715700002E-3</v>
      </c>
      <c r="F919" t="s">
        <v>45</v>
      </c>
      <c r="G919" t="s">
        <v>46</v>
      </c>
      <c r="H919" t="str">
        <f>VLOOKUP(MAP_Thailand3[[#This Row],[ADM1_EN]],$F$2:$H$78,3,0)</f>
        <v>TH19</v>
      </c>
      <c r="I919" t="s">
        <v>2822</v>
      </c>
      <c r="J919" t="s">
        <v>2823</v>
      </c>
      <c r="K919" t="s">
        <v>2824</v>
      </c>
      <c r="L919" t="s">
        <v>2846</v>
      </c>
      <c r="M919" t="s">
        <v>2847</v>
      </c>
      <c r="N919" t="s">
        <v>2848</v>
      </c>
      <c r="O919" t="s">
        <v>23</v>
      </c>
      <c r="P919" s="19">
        <f>VLOOKUP(MAP_Thailand3[[#This Row],[ADM1_TH]],[1]AREA_CD!$A:$B,2,0)</f>
        <v>4</v>
      </c>
    </row>
    <row r="920" spans="1:16" x14ac:dyDescent="0.3">
      <c r="A920" t="str">
        <f>_xlfn.CONCAT(MAP_Thailand3[[#This Row],[ADM1_TH]],MAP_Thailand3[[#This Row],[ADM2_TH]],MAP_Thailand3[[#This Row],[ADM3_TH]])</f>
        <v>สระบุรีเมืองสระบุรีกุดนกเปล้า</v>
      </c>
      <c r="B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TH190112</v>
      </c>
      <c r="C920" t="s">
        <v>252</v>
      </c>
      <c r="D920">
        <v>0.259182224041</v>
      </c>
      <c r="E920">
        <v>1.5731635258400001E-3</v>
      </c>
      <c r="F920" t="s">
        <v>45</v>
      </c>
      <c r="G920" t="s">
        <v>46</v>
      </c>
      <c r="H920" t="str">
        <f>VLOOKUP(MAP_Thailand3[[#This Row],[ADM1_EN]],$F$2:$H$78,3,0)</f>
        <v>TH19</v>
      </c>
      <c r="I920" t="s">
        <v>2822</v>
      </c>
      <c r="J920" t="s">
        <v>2823</v>
      </c>
      <c r="K920" t="s">
        <v>2824</v>
      </c>
      <c r="L920" t="s">
        <v>2849</v>
      </c>
      <c r="M920" t="s">
        <v>2850</v>
      </c>
      <c r="N920" t="s">
        <v>2851</v>
      </c>
      <c r="O920" t="s">
        <v>23</v>
      </c>
      <c r="P920" s="19">
        <f>VLOOKUP(MAP_Thailand3[[#This Row],[ADM1_TH]],[1]AREA_CD!$A:$B,2,0)</f>
        <v>4</v>
      </c>
    </row>
    <row r="921" spans="1:16" x14ac:dyDescent="0.3">
      <c r="A921" t="str">
        <f>_xlfn.CONCAT(MAP_Thailand3[[#This Row],[ADM1_TH]],MAP_Thailand3[[#This Row],[ADM2_TH]],MAP_Thailand3[[#This Row],[ADM3_TH]])</f>
        <v>สระบุรีเมืองสระบุรีตลิ่งชัน</v>
      </c>
      <c r="B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TH190113</v>
      </c>
      <c r="C921" t="s">
        <v>252</v>
      </c>
      <c r="D921">
        <v>0.19427254693500001</v>
      </c>
      <c r="E921">
        <v>1.05069845444E-3</v>
      </c>
      <c r="F921" t="s">
        <v>45</v>
      </c>
      <c r="G921" t="s">
        <v>46</v>
      </c>
      <c r="H921" t="str">
        <f>VLOOKUP(MAP_Thailand3[[#This Row],[ADM1_EN]],$F$2:$H$78,3,0)</f>
        <v>TH19</v>
      </c>
      <c r="I921" t="s">
        <v>2822</v>
      </c>
      <c r="J921" t="s">
        <v>2823</v>
      </c>
      <c r="K921" t="s">
        <v>2824</v>
      </c>
      <c r="L921" t="s">
        <v>509</v>
      </c>
      <c r="M921" t="s">
        <v>510</v>
      </c>
      <c r="N921" t="s">
        <v>2852</v>
      </c>
      <c r="O921" t="s">
        <v>23</v>
      </c>
      <c r="P921" s="19">
        <f>VLOOKUP(MAP_Thailand3[[#This Row],[ADM1_TH]],[1]AREA_CD!$A:$B,2,0)</f>
        <v>4</v>
      </c>
    </row>
    <row r="922" spans="1:16" x14ac:dyDescent="0.3">
      <c r="A922" t="str">
        <f>_xlfn.CONCAT(MAP_Thailand3[[#This Row],[ADM1_TH]],MAP_Thailand3[[#This Row],[ADM2_TH]],MAP_Thailand3[[#This Row],[ADM3_TH]])</f>
        <v>สระบุรีเมืองสระบุรีตะกุด</v>
      </c>
      <c r="B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TH190114</v>
      </c>
      <c r="C922" t="s">
        <v>252</v>
      </c>
      <c r="D922">
        <v>0.16764562988100001</v>
      </c>
      <c r="E922">
        <v>6.8562372686000004E-4</v>
      </c>
      <c r="F922" t="s">
        <v>45</v>
      </c>
      <c r="G922" t="s">
        <v>46</v>
      </c>
      <c r="H922" t="str">
        <f>VLOOKUP(MAP_Thailand3[[#This Row],[ADM1_EN]],$F$2:$H$78,3,0)</f>
        <v>TH19</v>
      </c>
      <c r="I922" t="s">
        <v>2822</v>
      </c>
      <c r="J922" t="s">
        <v>2823</v>
      </c>
      <c r="K922" t="s">
        <v>2824</v>
      </c>
      <c r="L922" t="s">
        <v>2853</v>
      </c>
      <c r="M922" t="s">
        <v>2854</v>
      </c>
      <c r="N922" t="s">
        <v>2855</v>
      </c>
      <c r="O922" t="s">
        <v>23</v>
      </c>
      <c r="P922" s="19">
        <f>VLOOKUP(MAP_Thailand3[[#This Row],[ADM1_TH]],[1]AREA_CD!$A:$B,2,0)</f>
        <v>4</v>
      </c>
    </row>
    <row r="923" spans="1:16" x14ac:dyDescent="0.3">
      <c r="A923" t="str">
        <f>_xlfn.CONCAT(MAP_Thailand3[[#This Row],[ADM1_TH]],MAP_Thailand3[[#This Row],[ADM2_TH]],MAP_Thailand3[[#This Row],[ADM3_TH]])</f>
        <v>สระบุรีแก่งคอยแก่งคอย</v>
      </c>
      <c r="B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TH190201</v>
      </c>
      <c r="C923" t="s">
        <v>252</v>
      </c>
      <c r="D923">
        <v>6.6913425193400003E-2</v>
      </c>
      <c r="E923">
        <v>2.26662939258E-4</v>
      </c>
      <c r="F923" t="s">
        <v>45</v>
      </c>
      <c r="G923" t="s">
        <v>46</v>
      </c>
      <c r="H923" t="str">
        <f>VLOOKUP(MAP_Thailand3[[#This Row],[ADM1_EN]],$F$2:$H$78,3,0)</f>
        <v>TH19</v>
      </c>
      <c r="I923" t="s">
        <v>2856</v>
      </c>
      <c r="J923" t="s">
        <v>2857</v>
      </c>
      <c r="K923" t="s">
        <v>2858</v>
      </c>
      <c r="L923" t="s">
        <v>2856</v>
      </c>
      <c r="M923" t="s">
        <v>2857</v>
      </c>
      <c r="N923" t="s">
        <v>2859</v>
      </c>
      <c r="O923" t="s">
        <v>23</v>
      </c>
      <c r="P923" s="19">
        <f>VLOOKUP(MAP_Thailand3[[#This Row],[ADM1_TH]],[1]AREA_CD!$A:$B,2,0)</f>
        <v>4</v>
      </c>
    </row>
    <row r="924" spans="1:16" x14ac:dyDescent="0.3">
      <c r="A924" t="str">
        <f>_xlfn.CONCAT(MAP_Thailand3[[#This Row],[ADM1_TH]],MAP_Thailand3[[#This Row],[ADM2_TH]],MAP_Thailand3[[#This Row],[ADM3_TH]])</f>
        <v>สระบุรีแก่งคอยทับกวาง</v>
      </c>
      <c r="B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TH190202</v>
      </c>
      <c r="C924" t="s">
        <v>252</v>
      </c>
      <c r="D924">
        <v>0.59864608600900004</v>
      </c>
      <c r="E924">
        <v>9.1073461362100004E-3</v>
      </c>
      <c r="F924" t="s">
        <v>45</v>
      </c>
      <c r="G924" t="s">
        <v>46</v>
      </c>
      <c r="H924" t="str">
        <f>VLOOKUP(MAP_Thailand3[[#This Row],[ADM1_EN]],$F$2:$H$78,3,0)</f>
        <v>TH19</v>
      </c>
      <c r="I924" t="s">
        <v>2856</v>
      </c>
      <c r="J924" t="s">
        <v>2857</v>
      </c>
      <c r="K924" t="s">
        <v>2858</v>
      </c>
      <c r="L924" t="s">
        <v>2860</v>
      </c>
      <c r="M924" t="s">
        <v>2861</v>
      </c>
      <c r="N924" t="s">
        <v>2862</v>
      </c>
      <c r="O924" t="s">
        <v>23</v>
      </c>
      <c r="P924" s="19">
        <f>VLOOKUP(MAP_Thailand3[[#This Row],[ADM1_TH]],[1]AREA_CD!$A:$B,2,0)</f>
        <v>4</v>
      </c>
    </row>
    <row r="925" spans="1:16" x14ac:dyDescent="0.3">
      <c r="A925" t="str">
        <f>_xlfn.CONCAT(MAP_Thailand3[[#This Row],[ADM1_TH]],MAP_Thailand3[[#This Row],[ADM2_TH]],MAP_Thailand3[[#This Row],[ADM3_TH]])</f>
        <v>สระบุรีแก่งคอยตาลเดี่ยว</v>
      </c>
      <c r="B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TH190203</v>
      </c>
      <c r="C925" t="s">
        <v>252</v>
      </c>
      <c r="D925">
        <v>0.27001810549400002</v>
      </c>
      <c r="E925">
        <v>2.6111452720300001E-3</v>
      </c>
      <c r="F925" t="s">
        <v>45</v>
      </c>
      <c r="G925" t="s">
        <v>46</v>
      </c>
      <c r="H925" t="str">
        <f>VLOOKUP(MAP_Thailand3[[#This Row],[ADM1_EN]],$F$2:$H$78,3,0)</f>
        <v>TH19</v>
      </c>
      <c r="I925" t="s">
        <v>2856</v>
      </c>
      <c r="J925" t="s">
        <v>2857</v>
      </c>
      <c r="K925" t="s">
        <v>2858</v>
      </c>
      <c r="L925" t="s">
        <v>2863</v>
      </c>
      <c r="M925" t="s">
        <v>2864</v>
      </c>
      <c r="N925" t="s">
        <v>2865</v>
      </c>
      <c r="O925" t="s">
        <v>23</v>
      </c>
      <c r="P925" s="19">
        <f>VLOOKUP(MAP_Thailand3[[#This Row],[ADM1_TH]],[1]AREA_CD!$A:$B,2,0)</f>
        <v>4</v>
      </c>
    </row>
    <row r="926" spans="1:16" x14ac:dyDescent="0.3">
      <c r="A926" t="str">
        <f>_xlfn.CONCAT(MAP_Thailand3[[#This Row],[ADM1_TH]],MAP_Thailand3[[#This Row],[ADM2_TH]],MAP_Thailand3[[#This Row],[ADM3_TH]])</f>
        <v>สระบุรีแก่งคอยห้วยแห้ง</v>
      </c>
      <c r="B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TH190204</v>
      </c>
      <c r="C926" t="s">
        <v>252</v>
      </c>
      <c r="D926">
        <v>0.46593302766799999</v>
      </c>
      <c r="E926">
        <v>5.4120691362699999E-3</v>
      </c>
      <c r="F926" t="s">
        <v>45</v>
      </c>
      <c r="G926" t="s">
        <v>46</v>
      </c>
      <c r="H926" t="str">
        <f>VLOOKUP(MAP_Thailand3[[#This Row],[ADM1_EN]],$F$2:$H$78,3,0)</f>
        <v>TH19</v>
      </c>
      <c r="I926" t="s">
        <v>2856</v>
      </c>
      <c r="J926" t="s">
        <v>2857</v>
      </c>
      <c r="K926" t="s">
        <v>2858</v>
      </c>
      <c r="L926" t="s">
        <v>2866</v>
      </c>
      <c r="M926" t="s">
        <v>2867</v>
      </c>
      <c r="N926" t="s">
        <v>2868</v>
      </c>
      <c r="O926" t="s">
        <v>23</v>
      </c>
      <c r="P926" s="19">
        <f>VLOOKUP(MAP_Thailand3[[#This Row],[ADM1_TH]],[1]AREA_CD!$A:$B,2,0)</f>
        <v>4</v>
      </c>
    </row>
    <row r="927" spans="1:16" x14ac:dyDescent="0.3">
      <c r="A927" t="str">
        <f>_xlfn.CONCAT(MAP_Thailand3[[#This Row],[ADM1_TH]],MAP_Thailand3[[#This Row],[ADM2_TH]],MAP_Thailand3[[#This Row],[ADM3_TH]])</f>
        <v>สระบุรีแก่งคอยท่าคล้อ</v>
      </c>
      <c r="B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TH190205</v>
      </c>
      <c r="C927" t="s">
        <v>252</v>
      </c>
      <c r="D927">
        <v>0.49403536559200001</v>
      </c>
      <c r="E927">
        <v>7.25670666632E-3</v>
      </c>
      <c r="F927" t="s">
        <v>45</v>
      </c>
      <c r="G927" t="s">
        <v>46</v>
      </c>
      <c r="H927" t="str">
        <f>VLOOKUP(MAP_Thailand3[[#This Row],[ADM1_EN]],$F$2:$H$78,3,0)</f>
        <v>TH19</v>
      </c>
      <c r="I927" t="s">
        <v>2856</v>
      </c>
      <c r="J927" t="s">
        <v>2857</v>
      </c>
      <c r="K927" t="s">
        <v>2858</v>
      </c>
      <c r="L927" t="s">
        <v>2869</v>
      </c>
      <c r="M927" t="s">
        <v>2870</v>
      </c>
      <c r="N927" t="s">
        <v>2871</v>
      </c>
      <c r="O927" t="s">
        <v>23</v>
      </c>
      <c r="P927" s="19">
        <f>VLOOKUP(MAP_Thailand3[[#This Row],[ADM1_TH]],[1]AREA_CD!$A:$B,2,0)</f>
        <v>4</v>
      </c>
    </row>
    <row r="928" spans="1:16" x14ac:dyDescent="0.3">
      <c r="A928" t="str">
        <f>_xlfn.CONCAT(MAP_Thailand3[[#This Row],[ADM1_TH]],MAP_Thailand3[[#This Row],[ADM2_TH]],MAP_Thailand3[[#This Row],[ADM3_TH]])</f>
        <v>สระบุรีแก่งคอยหินซ้อน</v>
      </c>
      <c r="B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TH190206</v>
      </c>
      <c r="C928" t="s">
        <v>252</v>
      </c>
      <c r="D928">
        <v>0.43564443313500001</v>
      </c>
      <c r="E928">
        <v>5.1121904525199997E-3</v>
      </c>
      <c r="F928" t="s">
        <v>45</v>
      </c>
      <c r="G928" t="s">
        <v>46</v>
      </c>
      <c r="H928" t="str">
        <f>VLOOKUP(MAP_Thailand3[[#This Row],[ADM1_EN]],$F$2:$H$78,3,0)</f>
        <v>TH19</v>
      </c>
      <c r="I928" t="s">
        <v>2856</v>
      </c>
      <c r="J928" t="s">
        <v>2857</v>
      </c>
      <c r="K928" t="s">
        <v>2858</v>
      </c>
      <c r="L928" t="s">
        <v>2872</v>
      </c>
      <c r="M928" t="s">
        <v>2873</v>
      </c>
      <c r="N928" t="s">
        <v>2874</v>
      </c>
      <c r="O928" t="s">
        <v>23</v>
      </c>
      <c r="P928" s="19">
        <f>VLOOKUP(MAP_Thailand3[[#This Row],[ADM1_TH]],[1]AREA_CD!$A:$B,2,0)</f>
        <v>4</v>
      </c>
    </row>
    <row r="929" spans="1:16" x14ac:dyDescent="0.3">
      <c r="A929" t="str">
        <f>_xlfn.CONCAT(MAP_Thailand3[[#This Row],[ADM1_TH]],MAP_Thailand3[[#This Row],[ADM2_TH]],MAP_Thailand3[[#This Row],[ADM3_TH]])</f>
        <v>สระบุรีแก่งคอยบ้านธาตุ</v>
      </c>
      <c r="B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TH190207</v>
      </c>
      <c r="C929" t="s">
        <v>252</v>
      </c>
      <c r="D929">
        <v>0.15198682351000001</v>
      </c>
      <c r="E929">
        <v>9.9746305336900006E-4</v>
      </c>
      <c r="F929" t="s">
        <v>45</v>
      </c>
      <c r="G929" t="s">
        <v>46</v>
      </c>
      <c r="H929" t="str">
        <f>VLOOKUP(MAP_Thailand3[[#This Row],[ADM1_EN]],$F$2:$H$78,3,0)</f>
        <v>TH19</v>
      </c>
      <c r="I929" t="s">
        <v>2856</v>
      </c>
      <c r="J929" t="s">
        <v>2857</v>
      </c>
      <c r="K929" t="s">
        <v>2858</v>
      </c>
      <c r="L929" t="s">
        <v>2875</v>
      </c>
      <c r="M929" t="s">
        <v>2876</v>
      </c>
      <c r="N929" t="s">
        <v>2877</v>
      </c>
      <c r="O929" t="s">
        <v>23</v>
      </c>
      <c r="P929" s="19">
        <f>VLOOKUP(MAP_Thailand3[[#This Row],[ADM1_TH]],[1]AREA_CD!$A:$B,2,0)</f>
        <v>4</v>
      </c>
    </row>
    <row r="930" spans="1:16" x14ac:dyDescent="0.3">
      <c r="A930" t="str">
        <f>_xlfn.CONCAT(MAP_Thailand3[[#This Row],[ADM1_TH]],MAP_Thailand3[[#This Row],[ADM2_TH]],MAP_Thailand3[[#This Row],[ADM3_TH]])</f>
        <v>สระบุรีแก่งคอยบ้านป่า</v>
      </c>
      <c r="B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TH190208</v>
      </c>
      <c r="C930" t="s">
        <v>252</v>
      </c>
      <c r="D930">
        <v>0.32902681154899999</v>
      </c>
      <c r="E930">
        <v>2.82546023977E-3</v>
      </c>
      <c r="F930" t="s">
        <v>45</v>
      </c>
      <c r="G930" t="s">
        <v>46</v>
      </c>
      <c r="H930" t="str">
        <f>VLOOKUP(MAP_Thailand3[[#This Row],[ADM1_EN]],$F$2:$H$78,3,0)</f>
        <v>TH19</v>
      </c>
      <c r="I930" t="s">
        <v>2856</v>
      </c>
      <c r="J930" t="s">
        <v>2857</v>
      </c>
      <c r="K930" t="s">
        <v>2858</v>
      </c>
      <c r="L930" t="s">
        <v>2878</v>
      </c>
      <c r="M930" t="s">
        <v>2879</v>
      </c>
      <c r="N930" t="s">
        <v>2880</v>
      </c>
      <c r="O930" t="s">
        <v>23</v>
      </c>
      <c r="P930" s="19">
        <f>VLOOKUP(MAP_Thailand3[[#This Row],[ADM1_TH]],[1]AREA_CD!$A:$B,2,0)</f>
        <v>4</v>
      </c>
    </row>
    <row r="931" spans="1:16" x14ac:dyDescent="0.3">
      <c r="A931" t="str">
        <f>_xlfn.CONCAT(MAP_Thailand3[[#This Row],[ADM1_TH]],MAP_Thailand3[[#This Row],[ADM2_TH]],MAP_Thailand3[[#This Row],[ADM3_TH]])</f>
        <v>สระบุรีแก่งคอยท่าตูม</v>
      </c>
      <c r="B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TH190209</v>
      </c>
      <c r="C931" t="s">
        <v>252</v>
      </c>
      <c r="D931">
        <v>0.23032647617099999</v>
      </c>
      <c r="E931">
        <v>1.8367447033200001E-3</v>
      </c>
      <c r="F931" t="s">
        <v>45</v>
      </c>
      <c r="G931" t="s">
        <v>46</v>
      </c>
      <c r="H931" t="str">
        <f>VLOOKUP(MAP_Thailand3[[#This Row],[ADM1_EN]],$F$2:$H$78,3,0)</f>
        <v>TH19</v>
      </c>
      <c r="I931" t="s">
        <v>2856</v>
      </c>
      <c r="J931" t="s">
        <v>2857</v>
      </c>
      <c r="K931" t="s">
        <v>2858</v>
      </c>
      <c r="L931" t="s">
        <v>2881</v>
      </c>
      <c r="M931" t="s">
        <v>2882</v>
      </c>
      <c r="N931" t="s">
        <v>2883</v>
      </c>
      <c r="O931" t="s">
        <v>23</v>
      </c>
      <c r="P931" s="19">
        <f>VLOOKUP(MAP_Thailand3[[#This Row],[ADM1_TH]],[1]AREA_CD!$A:$B,2,0)</f>
        <v>4</v>
      </c>
    </row>
    <row r="932" spans="1:16" x14ac:dyDescent="0.3">
      <c r="A932" t="str">
        <f>_xlfn.CONCAT(MAP_Thailand3[[#This Row],[ADM1_TH]],MAP_Thailand3[[#This Row],[ADM2_TH]],MAP_Thailand3[[#This Row],[ADM3_TH]])</f>
        <v>สระบุรีแก่งคอยชะอม</v>
      </c>
      <c r="B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TH190210</v>
      </c>
      <c r="C932" t="s">
        <v>252</v>
      </c>
      <c r="D932">
        <v>0.57711393359600005</v>
      </c>
      <c r="E932">
        <v>1.1380277703E-2</v>
      </c>
      <c r="F932" t="s">
        <v>45</v>
      </c>
      <c r="G932" t="s">
        <v>46</v>
      </c>
      <c r="H932" t="str">
        <f>VLOOKUP(MAP_Thailand3[[#This Row],[ADM1_EN]],$F$2:$H$78,3,0)</f>
        <v>TH19</v>
      </c>
      <c r="I932" t="s">
        <v>2856</v>
      </c>
      <c r="J932" t="s">
        <v>2857</v>
      </c>
      <c r="K932" t="s">
        <v>2858</v>
      </c>
      <c r="L932" t="s">
        <v>2884</v>
      </c>
      <c r="M932" t="s">
        <v>2885</v>
      </c>
      <c r="N932" t="s">
        <v>2886</v>
      </c>
      <c r="O932" t="s">
        <v>23</v>
      </c>
      <c r="P932" s="19">
        <f>VLOOKUP(MAP_Thailand3[[#This Row],[ADM1_TH]],[1]AREA_CD!$A:$B,2,0)</f>
        <v>4</v>
      </c>
    </row>
    <row r="933" spans="1:16" x14ac:dyDescent="0.3">
      <c r="A933" t="str">
        <f>_xlfn.CONCAT(MAP_Thailand3[[#This Row],[ADM1_TH]],MAP_Thailand3[[#This Row],[ADM2_TH]],MAP_Thailand3[[#This Row],[ADM3_TH]])</f>
        <v>สระบุรีแก่งคอยสองคอน</v>
      </c>
      <c r="B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TH190211</v>
      </c>
      <c r="C933" t="s">
        <v>252</v>
      </c>
      <c r="D933">
        <v>0.368758795749</v>
      </c>
      <c r="E933">
        <v>3.2184840181999999E-3</v>
      </c>
      <c r="F933" t="s">
        <v>45</v>
      </c>
      <c r="G933" t="s">
        <v>46</v>
      </c>
      <c r="H933" t="str">
        <f>VLOOKUP(MAP_Thailand3[[#This Row],[ADM1_EN]],$F$2:$H$78,3,0)</f>
        <v>TH19</v>
      </c>
      <c r="I933" t="s">
        <v>2856</v>
      </c>
      <c r="J933" t="s">
        <v>2857</v>
      </c>
      <c r="K933" t="s">
        <v>2858</v>
      </c>
      <c r="L933" t="s">
        <v>2887</v>
      </c>
      <c r="M933" t="s">
        <v>2888</v>
      </c>
      <c r="N933" t="s">
        <v>2889</v>
      </c>
      <c r="O933" t="s">
        <v>23</v>
      </c>
      <c r="P933" s="19">
        <f>VLOOKUP(MAP_Thailand3[[#This Row],[ADM1_TH]],[1]AREA_CD!$A:$B,2,0)</f>
        <v>4</v>
      </c>
    </row>
    <row r="934" spans="1:16" x14ac:dyDescent="0.3">
      <c r="A934" t="str">
        <f>_xlfn.CONCAT(MAP_Thailand3[[#This Row],[ADM1_TH]],MAP_Thailand3[[#This Row],[ADM2_TH]],MAP_Thailand3[[#This Row],[ADM3_TH]])</f>
        <v>สระบุรีแก่งคอยเตาปูน</v>
      </c>
      <c r="B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TH190212</v>
      </c>
      <c r="C934" t="s">
        <v>252</v>
      </c>
      <c r="D934">
        <v>0.136092082433</v>
      </c>
      <c r="E934">
        <v>5.5810525307299999E-4</v>
      </c>
      <c r="F934" t="s">
        <v>45</v>
      </c>
      <c r="G934" t="s">
        <v>46</v>
      </c>
      <c r="H934" t="str">
        <f>VLOOKUP(MAP_Thailand3[[#This Row],[ADM1_EN]],$F$2:$H$78,3,0)</f>
        <v>TH19</v>
      </c>
      <c r="I934" t="s">
        <v>2856</v>
      </c>
      <c r="J934" t="s">
        <v>2857</v>
      </c>
      <c r="K934" t="s">
        <v>2858</v>
      </c>
      <c r="L934" t="s">
        <v>2890</v>
      </c>
      <c r="M934" t="s">
        <v>2891</v>
      </c>
      <c r="N934" t="s">
        <v>2892</v>
      </c>
      <c r="O934" t="s">
        <v>23</v>
      </c>
      <c r="P934" s="19">
        <f>VLOOKUP(MAP_Thailand3[[#This Row],[ADM1_TH]],[1]AREA_CD!$A:$B,2,0)</f>
        <v>4</v>
      </c>
    </row>
    <row r="935" spans="1:16" x14ac:dyDescent="0.3">
      <c r="A935" t="str">
        <f>_xlfn.CONCAT(MAP_Thailand3[[#This Row],[ADM1_TH]],MAP_Thailand3[[#This Row],[ADM2_TH]],MAP_Thailand3[[#This Row],[ADM3_TH]])</f>
        <v>สระบุรีแก่งคอยชำผักแพว</v>
      </c>
      <c r="B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TH190213</v>
      </c>
      <c r="C935" t="s">
        <v>252</v>
      </c>
      <c r="D935">
        <v>0.61782792418599997</v>
      </c>
      <c r="E935">
        <v>8.0318797128300003E-3</v>
      </c>
      <c r="F935" t="s">
        <v>45</v>
      </c>
      <c r="G935" t="s">
        <v>46</v>
      </c>
      <c r="H935" t="str">
        <f>VLOOKUP(MAP_Thailand3[[#This Row],[ADM1_EN]],$F$2:$H$78,3,0)</f>
        <v>TH19</v>
      </c>
      <c r="I935" t="s">
        <v>2856</v>
      </c>
      <c r="J935" t="s">
        <v>2857</v>
      </c>
      <c r="K935" t="s">
        <v>2858</v>
      </c>
      <c r="L935" t="s">
        <v>2893</v>
      </c>
      <c r="M935" t="s">
        <v>2894</v>
      </c>
      <c r="N935" t="s">
        <v>2895</v>
      </c>
      <c r="O935" t="s">
        <v>23</v>
      </c>
      <c r="P935" s="19">
        <f>VLOOKUP(MAP_Thailand3[[#This Row],[ADM1_TH]],[1]AREA_CD!$A:$B,2,0)</f>
        <v>4</v>
      </c>
    </row>
    <row r="936" spans="1:16" x14ac:dyDescent="0.3">
      <c r="A936" t="str">
        <f>_xlfn.CONCAT(MAP_Thailand3[[#This Row],[ADM1_TH]],MAP_Thailand3[[#This Row],[ADM2_TH]],MAP_Thailand3[[#This Row],[ADM3_TH]])</f>
        <v>สระบุรีแก่งคอยท่ามะปราง</v>
      </c>
      <c r="B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TH190215</v>
      </c>
      <c r="C936" t="s">
        <v>252</v>
      </c>
      <c r="D936">
        <v>0.80363423206600004</v>
      </c>
      <c r="E936">
        <v>9.4384536293399997E-3</v>
      </c>
      <c r="F936" t="s">
        <v>45</v>
      </c>
      <c r="G936" t="s">
        <v>46</v>
      </c>
      <c r="H936" t="str">
        <f>VLOOKUP(MAP_Thailand3[[#This Row],[ADM1_EN]],$F$2:$H$78,3,0)</f>
        <v>TH19</v>
      </c>
      <c r="I936" t="s">
        <v>2856</v>
      </c>
      <c r="J936" t="s">
        <v>2857</v>
      </c>
      <c r="K936" t="s">
        <v>2858</v>
      </c>
      <c r="L936" t="s">
        <v>2896</v>
      </c>
      <c r="M936" t="s">
        <v>2897</v>
      </c>
      <c r="N936" t="s">
        <v>2898</v>
      </c>
      <c r="O936" t="s">
        <v>23</v>
      </c>
      <c r="P936" s="19">
        <f>VLOOKUP(MAP_Thailand3[[#This Row],[ADM1_TH]],[1]AREA_CD!$A:$B,2,0)</f>
        <v>4</v>
      </c>
    </row>
    <row r="937" spans="1:16" x14ac:dyDescent="0.3">
      <c r="A937" t="str">
        <f>_xlfn.CONCAT(MAP_Thailand3[[#This Row],[ADM1_TH]],MAP_Thailand3[[#This Row],[ADM2_TH]],MAP_Thailand3[[#This Row],[ADM3_TH]])</f>
        <v>สระบุรีหนองแคหนองแค</v>
      </c>
      <c r="B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TH190301</v>
      </c>
      <c r="C937" t="s">
        <v>252</v>
      </c>
      <c r="D937">
        <v>0.104201327636</v>
      </c>
      <c r="E937">
        <v>6.6174051682199998E-4</v>
      </c>
      <c r="F937" t="s">
        <v>45</v>
      </c>
      <c r="G937" t="s">
        <v>46</v>
      </c>
      <c r="H937" t="str">
        <f>VLOOKUP(MAP_Thailand3[[#This Row],[ADM1_EN]],$F$2:$H$78,3,0)</f>
        <v>TH19</v>
      </c>
      <c r="I937" t="s">
        <v>2899</v>
      </c>
      <c r="J937" t="s">
        <v>2900</v>
      </c>
      <c r="K937" t="s">
        <v>2901</v>
      </c>
      <c r="L937" t="s">
        <v>2899</v>
      </c>
      <c r="M937" t="s">
        <v>2900</v>
      </c>
      <c r="N937" t="s">
        <v>2902</v>
      </c>
      <c r="O937" t="s">
        <v>23</v>
      </c>
      <c r="P937" s="19">
        <f>VLOOKUP(MAP_Thailand3[[#This Row],[ADM1_TH]],[1]AREA_CD!$A:$B,2,0)</f>
        <v>4</v>
      </c>
    </row>
    <row r="938" spans="1:16" x14ac:dyDescent="0.3">
      <c r="A938" t="str">
        <f>_xlfn.CONCAT(MAP_Thailand3[[#This Row],[ADM1_TH]],MAP_Thailand3[[#This Row],[ADM2_TH]],MAP_Thailand3[[#This Row],[ADM3_TH]])</f>
        <v>สระบุรีหนองแคกุ่มหัก</v>
      </c>
      <c r="B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TH190302</v>
      </c>
      <c r="C938" t="s">
        <v>252</v>
      </c>
      <c r="D938">
        <v>0.18760806377899999</v>
      </c>
      <c r="E938">
        <v>1.48581784769E-3</v>
      </c>
      <c r="F938" t="s">
        <v>45</v>
      </c>
      <c r="G938" t="s">
        <v>46</v>
      </c>
      <c r="H938" t="str">
        <f>VLOOKUP(MAP_Thailand3[[#This Row],[ADM1_EN]],$F$2:$H$78,3,0)</f>
        <v>TH19</v>
      </c>
      <c r="I938" t="s">
        <v>2899</v>
      </c>
      <c r="J938" t="s">
        <v>2900</v>
      </c>
      <c r="K938" t="s">
        <v>2901</v>
      </c>
      <c r="L938" t="s">
        <v>2903</v>
      </c>
      <c r="M938" t="s">
        <v>2904</v>
      </c>
      <c r="N938" t="s">
        <v>2905</v>
      </c>
      <c r="O938" t="s">
        <v>23</v>
      </c>
      <c r="P938" s="19">
        <f>VLOOKUP(MAP_Thailand3[[#This Row],[ADM1_TH]],[1]AREA_CD!$A:$B,2,0)</f>
        <v>4</v>
      </c>
    </row>
    <row r="939" spans="1:16" x14ac:dyDescent="0.3">
      <c r="A939" t="str">
        <f>_xlfn.CONCAT(MAP_Thailand3[[#This Row],[ADM1_TH]],MAP_Thailand3[[#This Row],[ADM2_TH]],MAP_Thailand3[[#This Row],[ADM3_TH]])</f>
        <v>สระบุรีหนองแคคชสิทธิ์</v>
      </c>
      <c r="B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TH190303</v>
      </c>
      <c r="C939" t="s">
        <v>252</v>
      </c>
      <c r="D939">
        <v>0.19520596558700001</v>
      </c>
      <c r="E939">
        <v>1.1931706204599999E-3</v>
      </c>
      <c r="F939" t="s">
        <v>45</v>
      </c>
      <c r="G939" t="s">
        <v>46</v>
      </c>
      <c r="H939" t="str">
        <f>VLOOKUP(MAP_Thailand3[[#This Row],[ADM1_EN]],$F$2:$H$78,3,0)</f>
        <v>TH19</v>
      </c>
      <c r="I939" t="s">
        <v>2899</v>
      </c>
      <c r="J939" t="s">
        <v>2900</v>
      </c>
      <c r="K939" t="s">
        <v>2901</v>
      </c>
      <c r="L939" t="s">
        <v>2906</v>
      </c>
      <c r="M939" t="s">
        <v>2907</v>
      </c>
      <c r="N939" t="s">
        <v>2908</v>
      </c>
      <c r="O939" t="s">
        <v>23</v>
      </c>
      <c r="P939" s="19">
        <f>VLOOKUP(MAP_Thailand3[[#This Row],[ADM1_TH]],[1]AREA_CD!$A:$B,2,0)</f>
        <v>4</v>
      </c>
    </row>
    <row r="940" spans="1:16" x14ac:dyDescent="0.3">
      <c r="A940" t="str">
        <f>_xlfn.CONCAT(MAP_Thailand3[[#This Row],[ADM1_TH]],MAP_Thailand3[[#This Row],[ADM2_TH]],MAP_Thailand3[[#This Row],[ADM3_TH]])</f>
        <v>สระบุรีหนองแคโคกตูม</v>
      </c>
      <c r="B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TH190304</v>
      </c>
      <c r="C940" t="s">
        <v>252</v>
      </c>
      <c r="D940">
        <v>0.17964597560500001</v>
      </c>
      <c r="E940">
        <v>9.6475226262200003E-4</v>
      </c>
      <c r="F940" t="s">
        <v>45</v>
      </c>
      <c r="G940" t="s">
        <v>46</v>
      </c>
      <c r="H940" t="str">
        <f>VLOOKUP(MAP_Thailand3[[#This Row],[ADM1_EN]],$F$2:$H$78,3,0)</f>
        <v>TH19</v>
      </c>
      <c r="I940" t="s">
        <v>2899</v>
      </c>
      <c r="J940" t="s">
        <v>2900</v>
      </c>
      <c r="K940" t="s">
        <v>2901</v>
      </c>
      <c r="L940" t="s">
        <v>2182</v>
      </c>
      <c r="M940" t="s">
        <v>2183</v>
      </c>
      <c r="N940" t="s">
        <v>2909</v>
      </c>
      <c r="O940" t="s">
        <v>23</v>
      </c>
      <c r="P940" s="19">
        <f>VLOOKUP(MAP_Thailand3[[#This Row],[ADM1_TH]],[1]AREA_CD!$A:$B,2,0)</f>
        <v>4</v>
      </c>
    </row>
    <row r="941" spans="1:16" x14ac:dyDescent="0.3">
      <c r="A941" t="str">
        <f>_xlfn.CONCAT(MAP_Thailand3[[#This Row],[ADM1_TH]],MAP_Thailand3[[#This Row],[ADM2_TH]],MAP_Thailand3[[#This Row],[ADM3_TH]])</f>
        <v>สระบุรีหนองแคโคกแย้</v>
      </c>
      <c r="B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TH190305</v>
      </c>
      <c r="C941" t="s">
        <v>252</v>
      </c>
      <c r="D941">
        <v>0.24149679148</v>
      </c>
      <c r="E941">
        <v>2.3636106917900002E-3</v>
      </c>
      <c r="F941" t="s">
        <v>45</v>
      </c>
      <c r="G941" t="s">
        <v>46</v>
      </c>
      <c r="H941" t="str">
        <f>VLOOKUP(MAP_Thailand3[[#This Row],[ADM1_EN]],$F$2:$H$78,3,0)</f>
        <v>TH19</v>
      </c>
      <c r="I941" t="s">
        <v>2899</v>
      </c>
      <c r="J941" t="s">
        <v>2900</v>
      </c>
      <c r="K941" t="s">
        <v>2901</v>
      </c>
      <c r="L941" t="s">
        <v>2910</v>
      </c>
      <c r="M941" t="s">
        <v>2911</v>
      </c>
      <c r="N941" t="s">
        <v>2912</v>
      </c>
      <c r="O941" t="s">
        <v>23</v>
      </c>
      <c r="P941" s="19">
        <f>VLOOKUP(MAP_Thailand3[[#This Row],[ADM1_TH]],[1]AREA_CD!$A:$B,2,0)</f>
        <v>4</v>
      </c>
    </row>
    <row r="942" spans="1:16" x14ac:dyDescent="0.3">
      <c r="A942" t="str">
        <f>_xlfn.CONCAT(MAP_Thailand3[[#This Row],[ADM1_TH]],MAP_Thailand3[[#This Row],[ADM2_TH]],MAP_Thailand3[[#This Row],[ADM3_TH]])</f>
        <v>สระบุรีหนองแคบัวลอย</v>
      </c>
      <c r="B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TH190306</v>
      </c>
      <c r="C942" t="s">
        <v>252</v>
      </c>
      <c r="D942">
        <v>0.24896326348</v>
      </c>
      <c r="E942">
        <v>1.4722651748500001E-3</v>
      </c>
      <c r="F942" t="s">
        <v>45</v>
      </c>
      <c r="G942" t="s">
        <v>46</v>
      </c>
      <c r="H942" t="str">
        <f>VLOOKUP(MAP_Thailand3[[#This Row],[ADM1_EN]],$F$2:$H$78,3,0)</f>
        <v>TH19</v>
      </c>
      <c r="I942" t="s">
        <v>2899</v>
      </c>
      <c r="J942" t="s">
        <v>2900</v>
      </c>
      <c r="K942" t="s">
        <v>2901</v>
      </c>
      <c r="L942" t="s">
        <v>2913</v>
      </c>
      <c r="M942" t="s">
        <v>2914</v>
      </c>
      <c r="N942" t="s">
        <v>2915</v>
      </c>
      <c r="O942" t="s">
        <v>23</v>
      </c>
      <c r="P942" s="19">
        <f>VLOOKUP(MAP_Thailand3[[#This Row],[ADM1_TH]],[1]AREA_CD!$A:$B,2,0)</f>
        <v>4</v>
      </c>
    </row>
    <row r="943" spans="1:16" x14ac:dyDescent="0.3">
      <c r="A943" t="str">
        <f>_xlfn.CONCAT(MAP_Thailand3[[#This Row],[ADM1_TH]],MAP_Thailand3[[#This Row],[ADM2_TH]],MAP_Thailand3[[#This Row],[ADM3_TH]])</f>
        <v>สระบุรีหนองแคไผ่ต่ำ</v>
      </c>
      <c r="B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TH190307</v>
      </c>
      <c r="C943" t="s">
        <v>252</v>
      </c>
      <c r="D943">
        <v>0.21309288935099999</v>
      </c>
      <c r="E943">
        <v>1.4822248396299999E-3</v>
      </c>
      <c r="F943" t="s">
        <v>45</v>
      </c>
      <c r="G943" t="s">
        <v>46</v>
      </c>
      <c r="H943" t="str">
        <f>VLOOKUP(MAP_Thailand3[[#This Row],[ADM1_EN]],$F$2:$H$78,3,0)</f>
        <v>TH19</v>
      </c>
      <c r="I943" t="s">
        <v>2899</v>
      </c>
      <c r="J943" t="s">
        <v>2900</v>
      </c>
      <c r="K943" t="s">
        <v>2901</v>
      </c>
      <c r="L943" t="s">
        <v>2916</v>
      </c>
      <c r="M943" t="s">
        <v>2917</v>
      </c>
      <c r="N943" t="s">
        <v>2918</v>
      </c>
      <c r="O943" t="s">
        <v>23</v>
      </c>
      <c r="P943" s="19">
        <f>VLOOKUP(MAP_Thailand3[[#This Row],[ADM1_TH]],[1]AREA_CD!$A:$B,2,0)</f>
        <v>4</v>
      </c>
    </row>
    <row r="944" spans="1:16" x14ac:dyDescent="0.3">
      <c r="A944" t="str">
        <f>_xlfn.CONCAT(MAP_Thailand3[[#This Row],[ADM1_TH]],MAP_Thailand3[[#This Row],[ADM2_TH]],MAP_Thailand3[[#This Row],[ADM3_TH]])</f>
        <v>สระบุรีหนองแคโพนทอง</v>
      </c>
      <c r="B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TH190308</v>
      </c>
      <c r="C944" t="s">
        <v>252</v>
      </c>
      <c r="D944">
        <v>0.16611160724599999</v>
      </c>
      <c r="E944">
        <v>1.0004272896500001E-3</v>
      </c>
      <c r="F944" t="s">
        <v>45</v>
      </c>
      <c r="G944" t="s">
        <v>46</v>
      </c>
      <c r="H944" t="str">
        <f>VLOOKUP(MAP_Thailand3[[#This Row],[ADM1_EN]],$F$2:$H$78,3,0)</f>
        <v>TH19</v>
      </c>
      <c r="I944" t="s">
        <v>2899</v>
      </c>
      <c r="J944" t="s">
        <v>2900</v>
      </c>
      <c r="K944" t="s">
        <v>2901</v>
      </c>
      <c r="L944" t="s">
        <v>2416</v>
      </c>
      <c r="M944" t="s">
        <v>2417</v>
      </c>
      <c r="N944" t="s">
        <v>2919</v>
      </c>
      <c r="O944" t="s">
        <v>23</v>
      </c>
      <c r="P944" s="19">
        <f>VLOOKUP(MAP_Thailand3[[#This Row],[ADM1_TH]],[1]AREA_CD!$A:$B,2,0)</f>
        <v>4</v>
      </c>
    </row>
    <row r="945" spans="1:16" x14ac:dyDescent="0.3">
      <c r="A945" t="str">
        <f>_xlfn.CONCAT(MAP_Thailand3[[#This Row],[ADM1_TH]],MAP_Thailand3[[#This Row],[ADM2_TH]],MAP_Thailand3[[#This Row],[ADM3_TH]])</f>
        <v>สระบุรีหนองแคห้วยขมิ้น</v>
      </c>
      <c r="B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TH190309</v>
      </c>
      <c r="C945" t="s">
        <v>252</v>
      </c>
      <c r="D945">
        <v>0.23806960339399999</v>
      </c>
      <c r="E945">
        <v>1.38407667957E-3</v>
      </c>
      <c r="F945" t="s">
        <v>45</v>
      </c>
      <c r="G945" t="s">
        <v>46</v>
      </c>
      <c r="H945" t="str">
        <f>VLOOKUP(MAP_Thailand3[[#This Row],[ADM1_EN]],$F$2:$H$78,3,0)</f>
        <v>TH19</v>
      </c>
      <c r="I945" t="s">
        <v>2899</v>
      </c>
      <c r="J945" t="s">
        <v>2900</v>
      </c>
      <c r="K945" t="s">
        <v>2901</v>
      </c>
      <c r="L945" t="s">
        <v>2920</v>
      </c>
      <c r="M945" t="s">
        <v>2921</v>
      </c>
      <c r="N945" t="s">
        <v>2922</v>
      </c>
      <c r="O945" t="s">
        <v>23</v>
      </c>
      <c r="P945" s="19">
        <f>VLOOKUP(MAP_Thailand3[[#This Row],[ADM1_TH]],[1]AREA_CD!$A:$B,2,0)</f>
        <v>4</v>
      </c>
    </row>
    <row r="946" spans="1:16" x14ac:dyDescent="0.3">
      <c r="A946" t="str">
        <f>_xlfn.CONCAT(MAP_Thailand3[[#This Row],[ADM1_TH]],MAP_Thailand3[[#This Row],[ADM2_TH]],MAP_Thailand3[[#This Row],[ADM3_TH]])</f>
        <v>สระบุรีหนองแคห้วยทราย</v>
      </c>
      <c r="B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TH190310</v>
      </c>
      <c r="C946" t="s">
        <v>252</v>
      </c>
      <c r="D946">
        <v>0.23061569962799999</v>
      </c>
      <c r="E946">
        <v>1.6234680967799999E-3</v>
      </c>
      <c r="F946" t="s">
        <v>45</v>
      </c>
      <c r="G946" t="s">
        <v>46</v>
      </c>
      <c r="H946" t="str">
        <f>VLOOKUP(MAP_Thailand3[[#This Row],[ADM1_EN]],$F$2:$H$78,3,0)</f>
        <v>TH19</v>
      </c>
      <c r="I946" t="s">
        <v>2899</v>
      </c>
      <c r="J946" t="s">
        <v>2900</v>
      </c>
      <c r="K946" t="s">
        <v>2901</v>
      </c>
      <c r="L946" t="s">
        <v>2923</v>
      </c>
      <c r="M946" t="s">
        <v>2924</v>
      </c>
      <c r="N946" t="s">
        <v>2925</v>
      </c>
      <c r="O946" t="s">
        <v>23</v>
      </c>
      <c r="P946" s="19">
        <f>VLOOKUP(MAP_Thailand3[[#This Row],[ADM1_TH]],[1]AREA_CD!$A:$B,2,0)</f>
        <v>4</v>
      </c>
    </row>
    <row r="947" spans="1:16" x14ac:dyDescent="0.3">
      <c r="A947" t="str">
        <f>_xlfn.CONCAT(MAP_Thailand3[[#This Row],[ADM1_TH]],MAP_Thailand3[[#This Row],[ADM2_TH]],MAP_Thailand3[[#This Row],[ADM3_TH]])</f>
        <v>สระบุรีหนองแคหนองไข่น้ำ</v>
      </c>
      <c r="B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TH190311</v>
      </c>
      <c r="C947" t="s">
        <v>252</v>
      </c>
      <c r="D947">
        <v>0.23113266556199999</v>
      </c>
      <c r="E947">
        <v>1.09277878575E-3</v>
      </c>
      <c r="F947" t="s">
        <v>45</v>
      </c>
      <c r="G947" t="s">
        <v>46</v>
      </c>
      <c r="H947" t="str">
        <f>VLOOKUP(MAP_Thailand3[[#This Row],[ADM1_EN]],$F$2:$H$78,3,0)</f>
        <v>TH19</v>
      </c>
      <c r="I947" t="s">
        <v>2899</v>
      </c>
      <c r="J947" t="s">
        <v>2900</v>
      </c>
      <c r="K947" t="s">
        <v>2901</v>
      </c>
      <c r="L947" t="s">
        <v>2926</v>
      </c>
      <c r="M947" t="s">
        <v>2927</v>
      </c>
      <c r="N947" t="s">
        <v>2928</v>
      </c>
      <c r="O947" t="s">
        <v>23</v>
      </c>
      <c r="P947" s="19">
        <f>VLOOKUP(MAP_Thailand3[[#This Row],[ADM1_TH]],[1]AREA_CD!$A:$B,2,0)</f>
        <v>4</v>
      </c>
    </row>
    <row r="948" spans="1:16" x14ac:dyDescent="0.3">
      <c r="A948" t="str">
        <f>_xlfn.CONCAT(MAP_Thailand3[[#This Row],[ADM1_TH]],MAP_Thailand3[[#This Row],[ADM2_TH]],MAP_Thailand3[[#This Row],[ADM3_TH]])</f>
        <v>สระบุรีหนองแคหนองแขม</v>
      </c>
      <c r="B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TH190312</v>
      </c>
      <c r="C948" t="s">
        <v>252</v>
      </c>
      <c r="D948">
        <v>0.15918373303</v>
      </c>
      <c r="E948">
        <v>1.1034551975399999E-3</v>
      </c>
      <c r="F948" t="s">
        <v>45</v>
      </c>
      <c r="G948" t="s">
        <v>46</v>
      </c>
      <c r="H948" t="str">
        <f>VLOOKUP(MAP_Thailand3[[#This Row],[ADM1_EN]],$F$2:$H$78,3,0)</f>
        <v>TH19</v>
      </c>
      <c r="I948" t="s">
        <v>2899</v>
      </c>
      <c r="J948" t="s">
        <v>2900</v>
      </c>
      <c r="K948" t="s">
        <v>2901</v>
      </c>
      <c r="L948" t="s">
        <v>577</v>
      </c>
      <c r="M948" t="s">
        <v>578</v>
      </c>
      <c r="N948" t="s">
        <v>2929</v>
      </c>
      <c r="O948" t="s">
        <v>23</v>
      </c>
      <c r="P948" s="19">
        <f>VLOOKUP(MAP_Thailand3[[#This Row],[ADM1_TH]],[1]AREA_CD!$A:$B,2,0)</f>
        <v>4</v>
      </c>
    </row>
    <row r="949" spans="1:16" x14ac:dyDescent="0.3">
      <c r="A949" t="str">
        <f>_xlfn.CONCAT(MAP_Thailand3[[#This Row],[ADM1_TH]],MAP_Thailand3[[#This Row],[ADM2_TH]],MAP_Thailand3[[#This Row],[ADM3_TH]])</f>
        <v>สระบุรีหนองแคหนองจิก</v>
      </c>
      <c r="B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TH190313</v>
      </c>
      <c r="C949" t="s">
        <v>252</v>
      </c>
      <c r="D949">
        <v>0.16216063121800001</v>
      </c>
      <c r="E949">
        <v>8.5598425680799995E-4</v>
      </c>
      <c r="F949" t="s">
        <v>45</v>
      </c>
      <c r="G949" t="s">
        <v>46</v>
      </c>
      <c r="H949" t="str">
        <f>VLOOKUP(MAP_Thailand3[[#This Row],[ADM1_EN]],$F$2:$H$78,3,0)</f>
        <v>TH19</v>
      </c>
      <c r="I949" t="s">
        <v>2899</v>
      </c>
      <c r="J949" t="s">
        <v>2900</v>
      </c>
      <c r="K949" t="s">
        <v>2901</v>
      </c>
      <c r="L949" t="s">
        <v>2930</v>
      </c>
      <c r="M949" t="s">
        <v>2931</v>
      </c>
      <c r="N949" t="s">
        <v>2932</v>
      </c>
      <c r="O949" t="s">
        <v>23</v>
      </c>
      <c r="P949" s="19">
        <f>VLOOKUP(MAP_Thailand3[[#This Row],[ADM1_TH]],[1]AREA_CD!$A:$B,2,0)</f>
        <v>4</v>
      </c>
    </row>
    <row r="950" spans="1:16" x14ac:dyDescent="0.3">
      <c r="A950" t="str">
        <f>_xlfn.CONCAT(MAP_Thailand3[[#This Row],[ADM1_TH]],MAP_Thailand3[[#This Row],[ADM2_TH]],MAP_Thailand3[[#This Row],[ADM3_TH]])</f>
        <v>สระบุรีหนองแคหนองจรเข้</v>
      </c>
      <c r="B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TH190314</v>
      </c>
      <c r="C950" t="s">
        <v>252</v>
      </c>
      <c r="D950">
        <v>0.26841319501999999</v>
      </c>
      <c r="E950">
        <v>2.7067218926099998E-3</v>
      </c>
      <c r="F950" t="s">
        <v>45</v>
      </c>
      <c r="G950" t="s">
        <v>46</v>
      </c>
      <c r="H950" t="str">
        <f>VLOOKUP(MAP_Thailand3[[#This Row],[ADM1_EN]],$F$2:$H$78,3,0)</f>
        <v>TH19</v>
      </c>
      <c r="I950" t="s">
        <v>2899</v>
      </c>
      <c r="J950" t="s">
        <v>2900</v>
      </c>
      <c r="K950" t="s">
        <v>2901</v>
      </c>
      <c r="L950" t="s">
        <v>2933</v>
      </c>
      <c r="M950" t="s">
        <v>2934</v>
      </c>
      <c r="N950" t="s">
        <v>2935</v>
      </c>
      <c r="O950" t="s">
        <v>23</v>
      </c>
      <c r="P950" s="19">
        <f>VLOOKUP(MAP_Thailand3[[#This Row],[ADM1_TH]],[1]AREA_CD!$A:$B,2,0)</f>
        <v>4</v>
      </c>
    </row>
    <row r="951" spans="1:16" x14ac:dyDescent="0.3">
      <c r="A951" t="str">
        <f>_xlfn.CONCAT(MAP_Thailand3[[#This Row],[ADM1_TH]],MAP_Thailand3[[#This Row],[ADM2_TH]],MAP_Thailand3[[#This Row],[ADM3_TH]])</f>
        <v>สระบุรีหนองแคหนองนาก</v>
      </c>
      <c r="B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TH190315</v>
      </c>
      <c r="C951" t="s">
        <v>252</v>
      </c>
      <c r="D951">
        <v>0.17250541529499999</v>
      </c>
      <c r="E951">
        <v>1.14642668617E-3</v>
      </c>
      <c r="F951" t="s">
        <v>45</v>
      </c>
      <c r="G951" t="s">
        <v>46</v>
      </c>
      <c r="H951" t="str">
        <f>VLOOKUP(MAP_Thailand3[[#This Row],[ADM1_EN]],$F$2:$H$78,3,0)</f>
        <v>TH19</v>
      </c>
      <c r="I951" t="s">
        <v>2899</v>
      </c>
      <c r="J951" t="s">
        <v>2900</v>
      </c>
      <c r="K951" t="s">
        <v>2901</v>
      </c>
      <c r="L951" t="s">
        <v>2936</v>
      </c>
      <c r="M951" t="s">
        <v>2937</v>
      </c>
      <c r="N951" t="s">
        <v>2938</v>
      </c>
      <c r="O951" t="s">
        <v>23</v>
      </c>
      <c r="P951" s="19">
        <f>VLOOKUP(MAP_Thailand3[[#This Row],[ADM1_TH]],[1]AREA_CD!$A:$B,2,0)</f>
        <v>4</v>
      </c>
    </row>
    <row r="952" spans="1:16" x14ac:dyDescent="0.3">
      <c r="A952" t="str">
        <f>_xlfn.CONCAT(MAP_Thailand3[[#This Row],[ADM1_TH]],MAP_Thailand3[[#This Row],[ADM2_TH]],MAP_Thailand3[[#This Row],[ADM3_TH]])</f>
        <v>สระบุรีหนองแคหนองปลาหมอ</v>
      </c>
      <c r="B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TH190316</v>
      </c>
      <c r="C952" t="s">
        <v>252</v>
      </c>
      <c r="D952">
        <v>0.238150492027</v>
      </c>
      <c r="E952">
        <v>1.31453249844E-3</v>
      </c>
      <c r="F952" t="s">
        <v>45</v>
      </c>
      <c r="G952" t="s">
        <v>46</v>
      </c>
      <c r="H952" t="str">
        <f>VLOOKUP(MAP_Thailand3[[#This Row],[ADM1_EN]],$F$2:$H$78,3,0)</f>
        <v>TH19</v>
      </c>
      <c r="I952" t="s">
        <v>2899</v>
      </c>
      <c r="J952" t="s">
        <v>2900</v>
      </c>
      <c r="K952" t="s">
        <v>2901</v>
      </c>
      <c r="L952" t="s">
        <v>2939</v>
      </c>
      <c r="M952" t="s">
        <v>2940</v>
      </c>
      <c r="N952" t="s">
        <v>2941</v>
      </c>
      <c r="O952" t="s">
        <v>23</v>
      </c>
      <c r="P952" s="19">
        <f>VLOOKUP(MAP_Thailand3[[#This Row],[ADM1_TH]],[1]AREA_CD!$A:$B,2,0)</f>
        <v>4</v>
      </c>
    </row>
    <row r="953" spans="1:16" x14ac:dyDescent="0.3">
      <c r="A953" t="str">
        <f>_xlfn.CONCAT(MAP_Thailand3[[#This Row],[ADM1_TH]],MAP_Thailand3[[#This Row],[ADM2_TH]],MAP_Thailand3[[#This Row],[ADM3_TH]])</f>
        <v>สระบุรีหนองแคหนองปลิง</v>
      </c>
      <c r="B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TH190317</v>
      </c>
      <c r="C953" t="s">
        <v>252</v>
      </c>
      <c r="D953">
        <v>0.27835111143000002</v>
      </c>
      <c r="E953">
        <v>1.3742568691900001E-3</v>
      </c>
      <c r="F953" t="s">
        <v>45</v>
      </c>
      <c r="G953" t="s">
        <v>46</v>
      </c>
      <c r="H953" t="str">
        <f>VLOOKUP(MAP_Thailand3[[#This Row],[ADM1_EN]],$F$2:$H$78,3,0)</f>
        <v>TH19</v>
      </c>
      <c r="I953" t="s">
        <v>2899</v>
      </c>
      <c r="J953" t="s">
        <v>2900</v>
      </c>
      <c r="K953" t="s">
        <v>2901</v>
      </c>
      <c r="L953" t="s">
        <v>1455</v>
      </c>
      <c r="M953" t="s">
        <v>1456</v>
      </c>
      <c r="N953" t="s">
        <v>2942</v>
      </c>
      <c r="O953" t="s">
        <v>23</v>
      </c>
      <c r="P953" s="19">
        <f>VLOOKUP(MAP_Thailand3[[#This Row],[ADM1_TH]],[1]AREA_CD!$A:$B,2,0)</f>
        <v>4</v>
      </c>
    </row>
    <row r="954" spans="1:16" x14ac:dyDescent="0.3">
      <c r="A954" t="str">
        <f>_xlfn.CONCAT(MAP_Thailand3[[#This Row],[ADM1_TH]],MAP_Thailand3[[#This Row],[ADM2_TH]],MAP_Thailand3[[#This Row],[ADM3_TH]])</f>
        <v>สระบุรีหนองแคหนองโรง</v>
      </c>
      <c r="B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TH190318</v>
      </c>
      <c r="C954" t="s">
        <v>252</v>
      </c>
      <c r="D954">
        <v>0.266152552589</v>
      </c>
      <c r="E954">
        <v>2.7074770797499998E-3</v>
      </c>
      <c r="F954" t="s">
        <v>45</v>
      </c>
      <c r="G954" t="s">
        <v>46</v>
      </c>
      <c r="H954" t="str">
        <f>VLOOKUP(MAP_Thailand3[[#This Row],[ADM1_EN]],$F$2:$H$78,3,0)</f>
        <v>TH19</v>
      </c>
      <c r="I954" t="s">
        <v>2899</v>
      </c>
      <c r="J954" t="s">
        <v>2900</v>
      </c>
      <c r="K954" t="s">
        <v>2901</v>
      </c>
      <c r="L954" t="s">
        <v>2943</v>
      </c>
      <c r="M954" t="s">
        <v>2944</v>
      </c>
      <c r="N954" t="s">
        <v>2945</v>
      </c>
      <c r="O954" t="s">
        <v>23</v>
      </c>
      <c r="P954" s="19">
        <f>VLOOKUP(MAP_Thailand3[[#This Row],[ADM1_TH]],[1]AREA_CD!$A:$B,2,0)</f>
        <v>4</v>
      </c>
    </row>
    <row r="955" spans="1:16" x14ac:dyDescent="0.3">
      <c r="A955" t="str">
        <f>_xlfn.CONCAT(MAP_Thailand3[[#This Row],[ADM1_TH]],MAP_Thailand3[[#This Row],[ADM2_TH]],MAP_Thailand3[[#This Row],[ADM3_TH]])</f>
        <v>สระบุรีวิหารแดงหนองหมู</v>
      </c>
      <c r="B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TH190401</v>
      </c>
      <c r="C955" t="s">
        <v>252</v>
      </c>
      <c r="D955">
        <v>0.31469597397299998</v>
      </c>
      <c r="E955">
        <v>3.6792856533799999E-3</v>
      </c>
      <c r="F955" t="s">
        <v>45</v>
      </c>
      <c r="G955" t="s">
        <v>46</v>
      </c>
      <c r="H955" t="str">
        <f>VLOOKUP(MAP_Thailand3[[#This Row],[ADM1_EN]],$F$2:$H$78,3,0)</f>
        <v>TH19</v>
      </c>
      <c r="I955" t="s">
        <v>2946</v>
      </c>
      <c r="J955" t="s">
        <v>2947</v>
      </c>
      <c r="K955" t="s">
        <v>2948</v>
      </c>
      <c r="L955" t="s">
        <v>2949</v>
      </c>
      <c r="M955" t="s">
        <v>2950</v>
      </c>
      <c r="N955" t="s">
        <v>2951</v>
      </c>
      <c r="O955" t="s">
        <v>23</v>
      </c>
      <c r="P955" s="19">
        <f>VLOOKUP(MAP_Thailand3[[#This Row],[ADM1_TH]],[1]AREA_CD!$A:$B,2,0)</f>
        <v>4</v>
      </c>
    </row>
    <row r="956" spans="1:16" x14ac:dyDescent="0.3">
      <c r="A956" t="str">
        <f>_xlfn.CONCAT(MAP_Thailand3[[#This Row],[ADM1_TH]],MAP_Thailand3[[#This Row],[ADM2_TH]],MAP_Thailand3[[#This Row],[ADM3_TH]])</f>
        <v>สระบุรีวิหารแดงบ้านลำ</v>
      </c>
      <c r="B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TH190402</v>
      </c>
      <c r="C956" t="s">
        <v>252</v>
      </c>
      <c r="D956">
        <v>0.38305502984200002</v>
      </c>
      <c r="E956">
        <v>3.3158850597600001E-3</v>
      </c>
      <c r="F956" t="s">
        <v>45</v>
      </c>
      <c r="G956" t="s">
        <v>46</v>
      </c>
      <c r="H956" t="str">
        <f>VLOOKUP(MAP_Thailand3[[#This Row],[ADM1_EN]],$F$2:$H$78,3,0)</f>
        <v>TH19</v>
      </c>
      <c r="I956" t="s">
        <v>2946</v>
      </c>
      <c r="J956" t="s">
        <v>2947</v>
      </c>
      <c r="K956" t="s">
        <v>2948</v>
      </c>
      <c r="L956" t="s">
        <v>2952</v>
      </c>
      <c r="M956" t="s">
        <v>2953</v>
      </c>
      <c r="N956" t="s">
        <v>2954</v>
      </c>
      <c r="O956" t="s">
        <v>23</v>
      </c>
      <c r="P956" s="19">
        <f>VLOOKUP(MAP_Thailand3[[#This Row],[ADM1_TH]],[1]AREA_CD!$A:$B,2,0)</f>
        <v>4</v>
      </c>
    </row>
    <row r="957" spans="1:16" x14ac:dyDescent="0.3">
      <c r="A957" t="str">
        <f>_xlfn.CONCAT(MAP_Thailand3[[#This Row],[ADM1_TH]],MAP_Thailand3[[#This Row],[ADM2_TH]],MAP_Thailand3[[#This Row],[ADM3_TH]])</f>
        <v>สระบุรีวิหารแดงคลองเรือ</v>
      </c>
      <c r="B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TH190403</v>
      </c>
      <c r="C957" t="s">
        <v>252</v>
      </c>
      <c r="D957">
        <v>0.293140595354</v>
      </c>
      <c r="E957">
        <v>3.17703818473E-3</v>
      </c>
      <c r="F957" t="s">
        <v>45</v>
      </c>
      <c r="G957" t="s">
        <v>46</v>
      </c>
      <c r="H957" t="str">
        <f>VLOOKUP(MAP_Thailand3[[#This Row],[ADM1_EN]],$F$2:$H$78,3,0)</f>
        <v>TH19</v>
      </c>
      <c r="I957" t="s">
        <v>2946</v>
      </c>
      <c r="J957" t="s">
        <v>2947</v>
      </c>
      <c r="K957" t="s">
        <v>2948</v>
      </c>
      <c r="L957" t="s">
        <v>2955</v>
      </c>
      <c r="M957" t="s">
        <v>2956</v>
      </c>
      <c r="N957" t="s">
        <v>2957</v>
      </c>
      <c r="O957" t="s">
        <v>23</v>
      </c>
      <c r="P957" s="19">
        <f>VLOOKUP(MAP_Thailand3[[#This Row],[ADM1_TH]],[1]AREA_CD!$A:$B,2,0)</f>
        <v>4</v>
      </c>
    </row>
    <row r="958" spans="1:16" x14ac:dyDescent="0.3">
      <c r="A958" t="str">
        <f>_xlfn.CONCAT(MAP_Thailand3[[#This Row],[ADM1_TH]],MAP_Thailand3[[#This Row],[ADM2_TH]],MAP_Thailand3[[#This Row],[ADM3_TH]])</f>
        <v>สระบุรีวิหารแดงวิหารแดง</v>
      </c>
      <c r="B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TH190404</v>
      </c>
      <c r="C958" t="s">
        <v>252</v>
      </c>
      <c r="D958">
        <v>0.20277594538800001</v>
      </c>
      <c r="E958">
        <v>1.61568165825E-3</v>
      </c>
      <c r="F958" t="s">
        <v>45</v>
      </c>
      <c r="G958" t="s">
        <v>46</v>
      </c>
      <c r="H958" t="str">
        <f>VLOOKUP(MAP_Thailand3[[#This Row],[ADM1_EN]],$F$2:$H$78,3,0)</f>
        <v>TH19</v>
      </c>
      <c r="I958" t="s">
        <v>2946</v>
      </c>
      <c r="J958" t="s">
        <v>2947</v>
      </c>
      <c r="K958" t="s">
        <v>2948</v>
      </c>
      <c r="L958" t="s">
        <v>2946</v>
      </c>
      <c r="M958" t="s">
        <v>2947</v>
      </c>
      <c r="N958" t="s">
        <v>2958</v>
      </c>
      <c r="O958" t="s">
        <v>23</v>
      </c>
      <c r="P958" s="19">
        <f>VLOOKUP(MAP_Thailand3[[#This Row],[ADM1_TH]],[1]AREA_CD!$A:$B,2,0)</f>
        <v>4</v>
      </c>
    </row>
    <row r="959" spans="1:16" x14ac:dyDescent="0.3">
      <c r="A959" t="str">
        <f>_xlfn.CONCAT(MAP_Thailand3[[#This Row],[ADM1_TH]],MAP_Thailand3[[#This Row],[ADM2_TH]],MAP_Thailand3[[#This Row],[ADM3_TH]])</f>
        <v>สระบุรีวิหารแดงหนองสรวง</v>
      </c>
      <c r="B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TH190405</v>
      </c>
      <c r="C959" t="s">
        <v>252</v>
      </c>
      <c r="D959">
        <v>0.29638279391099998</v>
      </c>
      <c r="E959">
        <v>1.6768868299600001E-3</v>
      </c>
      <c r="F959" t="s">
        <v>45</v>
      </c>
      <c r="G959" t="s">
        <v>46</v>
      </c>
      <c r="H959" t="str">
        <f>VLOOKUP(MAP_Thailand3[[#This Row],[ADM1_EN]],$F$2:$H$78,3,0)</f>
        <v>TH19</v>
      </c>
      <c r="I959" t="s">
        <v>2946</v>
      </c>
      <c r="J959" t="s">
        <v>2947</v>
      </c>
      <c r="K959" t="s">
        <v>2948</v>
      </c>
      <c r="L959" t="s">
        <v>2959</v>
      </c>
      <c r="M959" t="s">
        <v>2960</v>
      </c>
      <c r="N959" t="s">
        <v>2961</v>
      </c>
      <c r="O959" t="s">
        <v>23</v>
      </c>
      <c r="P959" s="19">
        <f>VLOOKUP(MAP_Thailand3[[#This Row],[ADM1_TH]],[1]AREA_CD!$A:$B,2,0)</f>
        <v>4</v>
      </c>
    </row>
    <row r="960" spans="1:16" x14ac:dyDescent="0.3">
      <c r="A960" t="str">
        <f>_xlfn.CONCAT(MAP_Thailand3[[#This Row],[ADM1_TH]],MAP_Thailand3[[#This Row],[ADM2_TH]],MAP_Thailand3[[#This Row],[ADM3_TH]])</f>
        <v>สระบุรีวิหารแดงเจริญธรรม</v>
      </c>
      <c r="B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TH190406</v>
      </c>
      <c r="C960" t="s">
        <v>252</v>
      </c>
      <c r="D960">
        <v>0.25657473109500001</v>
      </c>
      <c r="E960">
        <v>2.2455545436600001E-3</v>
      </c>
      <c r="F960" t="s">
        <v>45</v>
      </c>
      <c r="G960" t="s">
        <v>46</v>
      </c>
      <c r="H960" t="str">
        <f>VLOOKUP(MAP_Thailand3[[#This Row],[ADM1_EN]],$F$2:$H$78,3,0)</f>
        <v>TH19</v>
      </c>
      <c r="I960" t="s">
        <v>2946</v>
      </c>
      <c r="J960" t="s">
        <v>2947</v>
      </c>
      <c r="K960" t="s">
        <v>2948</v>
      </c>
      <c r="L960" t="s">
        <v>2962</v>
      </c>
      <c r="M960" t="s">
        <v>2963</v>
      </c>
      <c r="N960" t="s">
        <v>2964</v>
      </c>
      <c r="O960" t="s">
        <v>23</v>
      </c>
      <c r="P960" s="19">
        <f>VLOOKUP(MAP_Thailand3[[#This Row],[ADM1_TH]],[1]AREA_CD!$A:$B,2,0)</f>
        <v>4</v>
      </c>
    </row>
    <row r="961" spans="1:16" x14ac:dyDescent="0.3">
      <c r="A961" t="str">
        <f>_xlfn.CONCAT(MAP_Thailand3[[#This Row],[ADM1_TH]],MAP_Thailand3[[#This Row],[ADM2_TH]],MAP_Thailand3[[#This Row],[ADM3_TH]])</f>
        <v>สระบุรีหนองแซงหนองแซง</v>
      </c>
      <c r="B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TH190501</v>
      </c>
      <c r="C961" t="s">
        <v>252</v>
      </c>
      <c r="D961">
        <v>0.16501494764899999</v>
      </c>
      <c r="E961">
        <v>8.2339633103700001E-4</v>
      </c>
      <c r="F961" t="s">
        <v>45</v>
      </c>
      <c r="G961" t="s">
        <v>46</v>
      </c>
      <c r="H961" t="str">
        <f>VLOOKUP(MAP_Thailand3[[#This Row],[ADM1_EN]],$F$2:$H$78,3,0)</f>
        <v>TH19</v>
      </c>
      <c r="I961" t="s">
        <v>2784</v>
      </c>
      <c r="J961" t="s">
        <v>2785</v>
      </c>
      <c r="K961" t="s">
        <v>2965</v>
      </c>
      <c r="L961" t="s">
        <v>2784</v>
      </c>
      <c r="M961" t="s">
        <v>2785</v>
      </c>
      <c r="N961" t="s">
        <v>2966</v>
      </c>
      <c r="O961" t="s">
        <v>23</v>
      </c>
      <c r="P961" s="19">
        <f>VLOOKUP(MAP_Thailand3[[#This Row],[ADM1_TH]],[1]AREA_CD!$A:$B,2,0)</f>
        <v>4</v>
      </c>
    </row>
    <row r="962" spans="1:16" x14ac:dyDescent="0.3">
      <c r="A962" t="str">
        <f>_xlfn.CONCAT(MAP_Thailand3[[#This Row],[ADM1_TH]],MAP_Thailand3[[#This Row],[ADM2_TH]],MAP_Thailand3[[#This Row],[ADM3_TH]])</f>
        <v>สระบุรีหนองแซงหนองควายโซ</v>
      </c>
      <c r="B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TH190502</v>
      </c>
      <c r="C962" t="s">
        <v>252</v>
      </c>
      <c r="D962">
        <v>0.13276622925100001</v>
      </c>
      <c r="E962">
        <v>6.7154866914199995E-4</v>
      </c>
      <c r="F962" t="s">
        <v>45</v>
      </c>
      <c r="G962" t="s">
        <v>46</v>
      </c>
      <c r="H962" t="str">
        <f>VLOOKUP(MAP_Thailand3[[#This Row],[ADM1_EN]],$F$2:$H$78,3,0)</f>
        <v>TH19</v>
      </c>
      <c r="I962" t="s">
        <v>2784</v>
      </c>
      <c r="J962" t="s">
        <v>2785</v>
      </c>
      <c r="K962" t="s">
        <v>2965</v>
      </c>
      <c r="L962" t="s">
        <v>2967</v>
      </c>
      <c r="M962" t="s">
        <v>2968</v>
      </c>
      <c r="N962" t="s">
        <v>2969</v>
      </c>
      <c r="O962" t="s">
        <v>23</v>
      </c>
      <c r="P962" s="19">
        <f>VLOOKUP(MAP_Thailand3[[#This Row],[ADM1_TH]],[1]AREA_CD!$A:$B,2,0)</f>
        <v>4</v>
      </c>
    </row>
    <row r="963" spans="1:16" x14ac:dyDescent="0.3">
      <c r="A963" t="str">
        <f>_xlfn.CONCAT(MAP_Thailand3[[#This Row],[ADM1_TH]],MAP_Thailand3[[#This Row],[ADM2_TH]],MAP_Thailand3[[#This Row],[ADM3_TH]])</f>
        <v>สระบุรีหนองแซงหนองหัวโพ</v>
      </c>
      <c r="B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TH190503</v>
      </c>
      <c r="C963" t="s">
        <v>252</v>
      </c>
      <c r="D963">
        <v>0.14517272029799999</v>
      </c>
      <c r="E963">
        <v>8.1174384446600003E-4</v>
      </c>
      <c r="F963" t="s">
        <v>45</v>
      </c>
      <c r="G963" t="s">
        <v>46</v>
      </c>
      <c r="H963" t="str">
        <f>VLOOKUP(MAP_Thailand3[[#This Row],[ADM1_EN]],$F$2:$H$78,3,0)</f>
        <v>TH19</v>
      </c>
      <c r="I963" t="s">
        <v>2784</v>
      </c>
      <c r="J963" t="s">
        <v>2785</v>
      </c>
      <c r="K963" t="s">
        <v>2965</v>
      </c>
      <c r="L963" t="s">
        <v>2970</v>
      </c>
      <c r="M963" t="s">
        <v>2971</v>
      </c>
      <c r="N963" t="s">
        <v>2972</v>
      </c>
      <c r="O963" t="s">
        <v>23</v>
      </c>
      <c r="P963" s="19">
        <f>VLOOKUP(MAP_Thailand3[[#This Row],[ADM1_TH]],[1]AREA_CD!$A:$B,2,0)</f>
        <v>4</v>
      </c>
    </row>
    <row r="964" spans="1:16" x14ac:dyDescent="0.3">
      <c r="A964" t="str">
        <f>_xlfn.CONCAT(MAP_Thailand3[[#This Row],[ADM1_TH]],MAP_Thailand3[[#This Row],[ADM2_TH]],MAP_Thailand3[[#This Row],[ADM3_TH]])</f>
        <v>สระบุรีหนองแซงหนองสีดา</v>
      </c>
      <c r="B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TH190504</v>
      </c>
      <c r="C964" t="s">
        <v>252</v>
      </c>
      <c r="D964">
        <v>0.11754084569500001</v>
      </c>
      <c r="E964">
        <v>5.0590571020500002E-4</v>
      </c>
      <c r="F964" t="s">
        <v>45</v>
      </c>
      <c r="G964" t="s">
        <v>46</v>
      </c>
      <c r="H964" t="str">
        <f>VLOOKUP(MAP_Thailand3[[#This Row],[ADM1_EN]],$F$2:$H$78,3,0)</f>
        <v>TH19</v>
      </c>
      <c r="I964" t="s">
        <v>2784</v>
      </c>
      <c r="J964" t="s">
        <v>2785</v>
      </c>
      <c r="K964" t="s">
        <v>2965</v>
      </c>
      <c r="L964" t="s">
        <v>2973</v>
      </c>
      <c r="M964" t="s">
        <v>2974</v>
      </c>
      <c r="N964" t="s">
        <v>2975</v>
      </c>
      <c r="O964" t="s">
        <v>23</v>
      </c>
      <c r="P964" s="19">
        <f>VLOOKUP(MAP_Thailand3[[#This Row],[ADM1_TH]],[1]AREA_CD!$A:$B,2,0)</f>
        <v>4</v>
      </c>
    </row>
    <row r="965" spans="1:16" x14ac:dyDescent="0.3">
      <c r="A965" t="str">
        <f>_xlfn.CONCAT(MAP_Thailand3[[#This Row],[ADM1_TH]],MAP_Thailand3[[#This Row],[ADM2_TH]],MAP_Thailand3[[#This Row],[ADM3_TH]])</f>
        <v>สระบุรีหนองแซงหนองกบ</v>
      </c>
      <c r="B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TH190505</v>
      </c>
      <c r="C965" t="s">
        <v>252</v>
      </c>
      <c r="D965">
        <v>0.158660350403</v>
      </c>
      <c r="E965">
        <v>8.1471237835900004E-4</v>
      </c>
      <c r="F965" t="s">
        <v>45</v>
      </c>
      <c r="G965" t="s">
        <v>46</v>
      </c>
      <c r="H965" t="str">
        <f>VLOOKUP(MAP_Thailand3[[#This Row],[ADM1_EN]],$F$2:$H$78,3,0)</f>
        <v>TH19</v>
      </c>
      <c r="I965" t="s">
        <v>2784</v>
      </c>
      <c r="J965" t="s">
        <v>2785</v>
      </c>
      <c r="K965" t="s">
        <v>2965</v>
      </c>
      <c r="L965" t="s">
        <v>2976</v>
      </c>
      <c r="M965" t="s">
        <v>2977</v>
      </c>
      <c r="N965" t="s">
        <v>2978</v>
      </c>
      <c r="O965" t="s">
        <v>23</v>
      </c>
      <c r="P965" s="19">
        <f>VLOOKUP(MAP_Thailand3[[#This Row],[ADM1_TH]],[1]AREA_CD!$A:$B,2,0)</f>
        <v>4</v>
      </c>
    </row>
    <row r="966" spans="1:16" x14ac:dyDescent="0.3">
      <c r="A966" t="str">
        <f>_xlfn.CONCAT(MAP_Thailand3[[#This Row],[ADM1_TH]],MAP_Thailand3[[#This Row],[ADM2_TH]],MAP_Thailand3[[#This Row],[ADM3_TH]])</f>
        <v>สระบุรีหนองแซงไก่เส่า</v>
      </c>
      <c r="B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TH190506</v>
      </c>
      <c r="C966" t="s">
        <v>252</v>
      </c>
      <c r="D966">
        <v>0.15352143726299999</v>
      </c>
      <c r="E966">
        <v>1.0933717071599999E-3</v>
      </c>
      <c r="F966" t="s">
        <v>45</v>
      </c>
      <c r="G966" t="s">
        <v>46</v>
      </c>
      <c r="H966" t="str">
        <f>VLOOKUP(MAP_Thailand3[[#This Row],[ADM1_EN]],$F$2:$H$78,3,0)</f>
        <v>TH19</v>
      </c>
      <c r="I966" t="s">
        <v>2784</v>
      </c>
      <c r="J966" t="s">
        <v>2785</v>
      </c>
      <c r="K966" t="s">
        <v>2965</v>
      </c>
      <c r="L966" t="s">
        <v>2979</v>
      </c>
      <c r="M966" t="s">
        <v>2980</v>
      </c>
      <c r="N966" t="s">
        <v>2981</v>
      </c>
      <c r="O966" t="s">
        <v>23</v>
      </c>
      <c r="P966" s="19">
        <f>VLOOKUP(MAP_Thailand3[[#This Row],[ADM1_TH]],[1]AREA_CD!$A:$B,2,0)</f>
        <v>4</v>
      </c>
    </row>
    <row r="967" spans="1:16" x14ac:dyDescent="0.3">
      <c r="A967" t="str">
        <f>_xlfn.CONCAT(MAP_Thailand3[[#This Row],[ADM1_TH]],MAP_Thailand3[[#This Row],[ADM2_TH]],MAP_Thailand3[[#This Row],[ADM3_TH]])</f>
        <v>สระบุรีหนองแซงโคกสะอาด</v>
      </c>
      <c r="B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TH190507</v>
      </c>
      <c r="C967" t="s">
        <v>252</v>
      </c>
      <c r="D967">
        <v>0.15096693758400001</v>
      </c>
      <c r="E967">
        <v>1.00068354442E-3</v>
      </c>
      <c r="F967" t="s">
        <v>45</v>
      </c>
      <c r="G967" t="s">
        <v>46</v>
      </c>
      <c r="H967" t="str">
        <f>VLOOKUP(MAP_Thailand3[[#This Row],[ADM1_EN]],$F$2:$H$78,3,0)</f>
        <v>TH19</v>
      </c>
      <c r="I967" t="s">
        <v>2784</v>
      </c>
      <c r="J967" t="s">
        <v>2785</v>
      </c>
      <c r="K967" t="s">
        <v>2965</v>
      </c>
      <c r="L967" t="s">
        <v>2982</v>
      </c>
      <c r="M967" t="s">
        <v>2983</v>
      </c>
      <c r="N967" t="s">
        <v>2984</v>
      </c>
      <c r="O967" t="s">
        <v>23</v>
      </c>
      <c r="P967" s="19">
        <f>VLOOKUP(MAP_Thailand3[[#This Row],[ADM1_TH]],[1]AREA_CD!$A:$B,2,0)</f>
        <v>4</v>
      </c>
    </row>
    <row r="968" spans="1:16" x14ac:dyDescent="0.3">
      <c r="A968" t="str">
        <f>_xlfn.CONCAT(MAP_Thailand3[[#This Row],[ADM1_TH]],MAP_Thailand3[[#This Row],[ADM2_TH]],MAP_Thailand3[[#This Row],[ADM3_TH]])</f>
        <v>สระบุรีหนองแซงม่วงหวาน</v>
      </c>
      <c r="B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TH190508</v>
      </c>
      <c r="C968" t="s">
        <v>252</v>
      </c>
      <c r="D968">
        <v>0.16621675934300001</v>
      </c>
      <c r="E968">
        <v>8.4920802774200005E-4</v>
      </c>
      <c r="F968" t="s">
        <v>45</v>
      </c>
      <c r="G968" t="s">
        <v>46</v>
      </c>
      <c r="H968" t="str">
        <f>VLOOKUP(MAP_Thailand3[[#This Row],[ADM1_EN]],$F$2:$H$78,3,0)</f>
        <v>TH19</v>
      </c>
      <c r="I968" t="s">
        <v>2784</v>
      </c>
      <c r="J968" t="s">
        <v>2785</v>
      </c>
      <c r="K968" t="s">
        <v>2965</v>
      </c>
      <c r="L968" t="s">
        <v>2985</v>
      </c>
      <c r="M968" t="s">
        <v>2986</v>
      </c>
      <c r="N968" t="s">
        <v>2987</v>
      </c>
      <c r="O968" t="s">
        <v>23</v>
      </c>
      <c r="P968" s="19">
        <f>VLOOKUP(MAP_Thailand3[[#This Row],[ADM1_TH]],[1]AREA_CD!$A:$B,2,0)</f>
        <v>4</v>
      </c>
    </row>
    <row r="969" spans="1:16" x14ac:dyDescent="0.3">
      <c r="A969" t="str">
        <f>_xlfn.CONCAT(MAP_Thailand3[[#This Row],[ADM1_TH]],MAP_Thailand3[[#This Row],[ADM2_TH]],MAP_Thailand3[[#This Row],[ADM3_TH]])</f>
        <v>สระบุรีหนองแซงเขาดิน</v>
      </c>
      <c r="B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TH190509</v>
      </c>
      <c r="C969" t="s">
        <v>252</v>
      </c>
      <c r="D969">
        <v>0.106600420967</v>
      </c>
      <c r="E969">
        <v>5.0831368749100004E-4</v>
      </c>
      <c r="F969" t="s">
        <v>45</v>
      </c>
      <c r="G969" t="s">
        <v>46</v>
      </c>
      <c r="H969" t="str">
        <f>VLOOKUP(MAP_Thailand3[[#This Row],[ADM1_EN]],$F$2:$H$78,3,0)</f>
        <v>TH19</v>
      </c>
      <c r="I969" t="s">
        <v>2784</v>
      </c>
      <c r="J969" t="s">
        <v>2785</v>
      </c>
      <c r="K969" t="s">
        <v>2965</v>
      </c>
      <c r="L969" t="s">
        <v>2988</v>
      </c>
      <c r="M969" t="s">
        <v>2989</v>
      </c>
      <c r="N969" t="s">
        <v>2990</v>
      </c>
      <c r="O969" t="s">
        <v>23</v>
      </c>
      <c r="P969" s="19">
        <f>VLOOKUP(MAP_Thailand3[[#This Row],[ADM1_TH]],[1]AREA_CD!$A:$B,2,0)</f>
        <v>4</v>
      </c>
    </row>
    <row r="970" spans="1:16" x14ac:dyDescent="0.3">
      <c r="A970" t="str">
        <f>_xlfn.CONCAT(MAP_Thailand3[[#This Row],[ADM1_TH]],MAP_Thailand3[[#This Row],[ADM2_TH]],MAP_Thailand3[[#This Row],[ADM3_TH]])</f>
        <v>สระบุรีบ้านหมอบ้านหมอ</v>
      </c>
      <c r="B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TH190601</v>
      </c>
      <c r="C970" t="s">
        <v>252</v>
      </c>
      <c r="D970">
        <v>0.173801045057</v>
      </c>
      <c r="E970">
        <v>1.0024573897600001E-3</v>
      </c>
      <c r="F970" t="s">
        <v>45</v>
      </c>
      <c r="G970" t="s">
        <v>46</v>
      </c>
      <c r="H970" t="str">
        <f>VLOOKUP(MAP_Thailand3[[#This Row],[ADM1_EN]],$F$2:$H$78,3,0)</f>
        <v>TH19</v>
      </c>
      <c r="I970" t="s">
        <v>2609</v>
      </c>
      <c r="J970" t="s">
        <v>2991</v>
      </c>
      <c r="K970" t="s">
        <v>2992</v>
      </c>
      <c r="L970" t="s">
        <v>2609</v>
      </c>
      <c r="M970" t="s">
        <v>2991</v>
      </c>
      <c r="N970" t="s">
        <v>2993</v>
      </c>
      <c r="O970" t="s">
        <v>23</v>
      </c>
      <c r="P970" s="19">
        <f>VLOOKUP(MAP_Thailand3[[#This Row],[ADM1_TH]],[1]AREA_CD!$A:$B,2,0)</f>
        <v>4</v>
      </c>
    </row>
    <row r="971" spans="1:16" x14ac:dyDescent="0.3">
      <c r="A971" t="str">
        <f>_xlfn.CONCAT(MAP_Thailand3[[#This Row],[ADM1_TH]],MAP_Thailand3[[#This Row],[ADM2_TH]],MAP_Thailand3[[#This Row],[ADM3_TH]])</f>
        <v>สระบุรีบ้านหมอบางโขมด</v>
      </c>
      <c r="B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TH190602</v>
      </c>
      <c r="C971" t="s">
        <v>252</v>
      </c>
      <c r="D971">
        <v>0.22600908649699999</v>
      </c>
      <c r="E971">
        <v>2.21123115165E-3</v>
      </c>
      <c r="F971" t="s">
        <v>45</v>
      </c>
      <c r="G971" t="s">
        <v>46</v>
      </c>
      <c r="H971" t="str">
        <f>VLOOKUP(MAP_Thailand3[[#This Row],[ADM1_EN]],$F$2:$H$78,3,0)</f>
        <v>TH19</v>
      </c>
      <c r="I971" t="s">
        <v>2609</v>
      </c>
      <c r="J971" t="s">
        <v>2991</v>
      </c>
      <c r="K971" t="s">
        <v>2992</v>
      </c>
      <c r="L971" t="s">
        <v>2994</v>
      </c>
      <c r="M971" t="s">
        <v>2995</v>
      </c>
      <c r="N971" t="s">
        <v>2996</v>
      </c>
      <c r="O971" t="s">
        <v>23</v>
      </c>
      <c r="P971" s="19">
        <f>VLOOKUP(MAP_Thailand3[[#This Row],[ADM1_TH]],[1]AREA_CD!$A:$B,2,0)</f>
        <v>4</v>
      </c>
    </row>
    <row r="972" spans="1:16" x14ac:dyDescent="0.3">
      <c r="A972" t="str">
        <f>_xlfn.CONCAT(MAP_Thailand3[[#This Row],[ADM1_TH]],MAP_Thailand3[[#This Row],[ADM2_TH]],MAP_Thailand3[[#This Row],[ADM3_TH]])</f>
        <v>สระบุรีบ้านหมอสร่างโศก</v>
      </c>
      <c r="B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TH190603</v>
      </c>
      <c r="C972" t="s">
        <v>252</v>
      </c>
      <c r="D972">
        <v>0.23141056338499999</v>
      </c>
      <c r="E972">
        <v>1.35946716498E-3</v>
      </c>
      <c r="F972" t="s">
        <v>45</v>
      </c>
      <c r="G972" t="s">
        <v>46</v>
      </c>
      <c r="H972" t="str">
        <f>VLOOKUP(MAP_Thailand3[[#This Row],[ADM1_EN]],$F$2:$H$78,3,0)</f>
        <v>TH19</v>
      </c>
      <c r="I972" t="s">
        <v>2609</v>
      </c>
      <c r="J972" t="s">
        <v>2991</v>
      </c>
      <c r="K972" t="s">
        <v>2992</v>
      </c>
      <c r="L972" t="s">
        <v>2997</v>
      </c>
      <c r="M972" t="s">
        <v>2998</v>
      </c>
      <c r="N972" t="s">
        <v>2999</v>
      </c>
      <c r="O972" t="s">
        <v>23</v>
      </c>
      <c r="P972" s="19">
        <f>VLOOKUP(MAP_Thailand3[[#This Row],[ADM1_TH]],[1]AREA_CD!$A:$B,2,0)</f>
        <v>4</v>
      </c>
    </row>
    <row r="973" spans="1:16" x14ac:dyDescent="0.3">
      <c r="A973" t="str">
        <f>_xlfn.CONCAT(MAP_Thailand3[[#This Row],[ADM1_TH]],MAP_Thailand3[[#This Row],[ADM2_TH]],MAP_Thailand3[[#This Row],[ADM3_TH]])</f>
        <v>สระบุรีบ้านหมอตลาดน้อย</v>
      </c>
      <c r="B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TH190604</v>
      </c>
      <c r="C973" t="s">
        <v>252</v>
      </c>
      <c r="D973">
        <v>0.23737373535299999</v>
      </c>
      <c r="E973">
        <v>1.87051673023E-3</v>
      </c>
      <c r="F973" t="s">
        <v>45</v>
      </c>
      <c r="G973" t="s">
        <v>46</v>
      </c>
      <c r="H973" t="str">
        <f>VLOOKUP(MAP_Thailand3[[#This Row],[ADM1_EN]],$F$2:$H$78,3,0)</f>
        <v>TH19</v>
      </c>
      <c r="I973" t="s">
        <v>2609</v>
      </c>
      <c r="J973" t="s">
        <v>2991</v>
      </c>
      <c r="K973" t="s">
        <v>2992</v>
      </c>
      <c r="L973" t="s">
        <v>446</v>
      </c>
      <c r="M973" t="s">
        <v>447</v>
      </c>
      <c r="N973" t="s">
        <v>3000</v>
      </c>
      <c r="O973" t="s">
        <v>23</v>
      </c>
      <c r="P973" s="19">
        <f>VLOOKUP(MAP_Thailand3[[#This Row],[ADM1_TH]],[1]AREA_CD!$A:$B,2,0)</f>
        <v>4</v>
      </c>
    </row>
    <row r="974" spans="1:16" x14ac:dyDescent="0.3">
      <c r="A974" t="str">
        <f>_xlfn.CONCAT(MAP_Thailand3[[#This Row],[ADM1_TH]],MAP_Thailand3[[#This Row],[ADM2_TH]],MAP_Thailand3[[#This Row],[ADM3_TH]])</f>
        <v>สระบุรีบ้านหมอหรเทพ</v>
      </c>
      <c r="B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TH190605</v>
      </c>
      <c r="C974" t="s">
        <v>252</v>
      </c>
      <c r="D974">
        <v>0.20357282806999999</v>
      </c>
      <c r="E974">
        <v>1.25733899697E-3</v>
      </c>
      <c r="F974" t="s">
        <v>45</v>
      </c>
      <c r="G974" t="s">
        <v>46</v>
      </c>
      <c r="H974" t="str">
        <f>VLOOKUP(MAP_Thailand3[[#This Row],[ADM1_EN]],$F$2:$H$78,3,0)</f>
        <v>TH19</v>
      </c>
      <c r="I974" t="s">
        <v>2609</v>
      </c>
      <c r="J974" t="s">
        <v>2991</v>
      </c>
      <c r="K974" t="s">
        <v>2992</v>
      </c>
      <c r="L974" t="s">
        <v>3001</v>
      </c>
      <c r="M974" t="s">
        <v>3002</v>
      </c>
      <c r="N974" t="s">
        <v>3003</v>
      </c>
      <c r="O974" t="s">
        <v>23</v>
      </c>
      <c r="P974" s="19">
        <f>VLOOKUP(MAP_Thailand3[[#This Row],[ADM1_TH]],[1]AREA_CD!$A:$B,2,0)</f>
        <v>4</v>
      </c>
    </row>
    <row r="975" spans="1:16" x14ac:dyDescent="0.3">
      <c r="A975" t="str">
        <f>_xlfn.CONCAT(MAP_Thailand3[[#This Row],[ADM1_TH]],MAP_Thailand3[[#This Row],[ADM2_TH]],MAP_Thailand3[[#This Row],[ADM3_TH]])</f>
        <v>สระบุรีบ้านหมอโคกใหญ่</v>
      </c>
      <c r="B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TH190606</v>
      </c>
      <c r="C975" t="s">
        <v>252</v>
      </c>
      <c r="D975">
        <v>0.17149986943199999</v>
      </c>
      <c r="E975">
        <v>9.7443873106100004E-4</v>
      </c>
      <c r="F975" t="s">
        <v>45</v>
      </c>
      <c r="G975" t="s">
        <v>46</v>
      </c>
      <c r="H975" t="str">
        <f>VLOOKUP(MAP_Thailand3[[#This Row],[ADM1_EN]],$F$2:$H$78,3,0)</f>
        <v>TH19</v>
      </c>
      <c r="I975" t="s">
        <v>2609</v>
      </c>
      <c r="J975" t="s">
        <v>2991</v>
      </c>
      <c r="K975" t="s">
        <v>2992</v>
      </c>
      <c r="L975" t="s">
        <v>3004</v>
      </c>
      <c r="M975" t="s">
        <v>3005</v>
      </c>
      <c r="N975" t="s">
        <v>3006</v>
      </c>
      <c r="O975" t="s">
        <v>23</v>
      </c>
      <c r="P975" s="19">
        <f>VLOOKUP(MAP_Thailand3[[#This Row],[ADM1_TH]],[1]AREA_CD!$A:$B,2,0)</f>
        <v>4</v>
      </c>
    </row>
    <row r="976" spans="1:16" x14ac:dyDescent="0.3">
      <c r="A976" t="str">
        <f>_xlfn.CONCAT(MAP_Thailand3[[#This Row],[ADM1_TH]],MAP_Thailand3[[#This Row],[ADM2_TH]],MAP_Thailand3[[#This Row],[ADM3_TH]])</f>
        <v>สระบุรีบ้านหมอไผ่ขวาง</v>
      </c>
      <c r="B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TH190607</v>
      </c>
      <c r="C976" t="s">
        <v>252</v>
      </c>
      <c r="D976">
        <v>0.201551931293</v>
      </c>
      <c r="E976">
        <v>1.80181960948E-3</v>
      </c>
      <c r="F976" t="s">
        <v>45</v>
      </c>
      <c r="G976" t="s">
        <v>46</v>
      </c>
      <c r="H976" t="str">
        <f>VLOOKUP(MAP_Thailand3[[#This Row],[ADM1_EN]],$F$2:$H$78,3,0)</f>
        <v>TH19</v>
      </c>
      <c r="I976" t="s">
        <v>2609</v>
      </c>
      <c r="J976" t="s">
        <v>2991</v>
      </c>
      <c r="K976" t="s">
        <v>2992</v>
      </c>
      <c r="L976" t="s">
        <v>3007</v>
      </c>
      <c r="M976" t="s">
        <v>3008</v>
      </c>
      <c r="N976" t="s">
        <v>3009</v>
      </c>
      <c r="O976" t="s">
        <v>23</v>
      </c>
      <c r="P976" s="19">
        <f>VLOOKUP(MAP_Thailand3[[#This Row],[ADM1_TH]],[1]AREA_CD!$A:$B,2,0)</f>
        <v>4</v>
      </c>
    </row>
    <row r="977" spans="1:16" x14ac:dyDescent="0.3">
      <c r="A977" t="str">
        <f>_xlfn.CONCAT(MAP_Thailand3[[#This Row],[ADM1_TH]],MAP_Thailand3[[#This Row],[ADM2_TH]],MAP_Thailand3[[#This Row],[ADM3_TH]])</f>
        <v>สระบุรีบ้านหมอบ้านครัว</v>
      </c>
      <c r="B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TH190608</v>
      </c>
      <c r="C977" t="s">
        <v>252</v>
      </c>
      <c r="D977">
        <v>0.15523279325</v>
      </c>
      <c r="E977">
        <v>9.6510787602099998E-4</v>
      </c>
      <c r="F977" t="s">
        <v>45</v>
      </c>
      <c r="G977" t="s">
        <v>46</v>
      </c>
      <c r="H977" t="str">
        <f>VLOOKUP(MAP_Thailand3[[#This Row],[ADM1_EN]],$F$2:$H$78,3,0)</f>
        <v>TH19</v>
      </c>
      <c r="I977" t="s">
        <v>2609</v>
      </c>
      <c r="J977" t="s">
        <v>2991</v>
      </c>
      <c r="K977" t="s">
        <v>2992</v>
      </c>
      <c r="L977" t="s">
        <v>3010</v>
      </c>
      <c r="M977" t="s">
        <v>3011</v>
      </c>
      <c r="N977" t="s">
        <v>3012</v>
      </c>
      <c r="O977" t="s">
        <v>23</v>
      </c>
      <c r="P977" s="19">
        <f>VLOOKUP(MAP_Thailand3[[#This Row],[ADM1_TH]],[1]AREA_CD!$A:$B,2,0)</f>
        <v>4</v>
      </c>
    </row>
    <row r="978" spans="1:16" x14ac:dyDescent="0.3">
      <c r="A978" t="str">
        <f>_xlfn.CONCAT(MAP_Thailand3[[#This Row],[ADM1_TH]],MAP_Thailand3[[#This Row],[ADM2_TH]],MAP_Thailand3[[#This Row],[ADM3_TH]])</f>
        <v>สระบุรีบ้านหมอหนองบัว</v>
      </c>
      <c r="B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TH190609</v>
      </c>
      <c r="C978" t="s">
        <v>252</v>
      </c>
      <c r="D978">
        <v>0.182273633066</v>
      </c>
      <c r="E978">
        <v>1.49207757315E-3</v>
      </c>
      <c r="F978" t="s">
        <v>45</v>
      </c>
      <c r="G978" t="s">
        <v>46</v>
      </c>
      <c r="H978" t="str">
        <f>VLOOKUP(MAP_Thailand3[[#This Row],[ADM1_EN]],$F$2:$H$78,3,0)</f>
        <v>TH19</v>
      </c>
      <c r="I978" t="s">
        <v>2609</v>
      </c>
      <c r="J978" t="s">
        <v>2991</v>
      </c>
      <c r="K978" t="s">
        <v>2992</v>
      </c>
      <c r="L978" t="s">
        <v>2249</v>
      </c>
      <c r="M978" t="s">
        <v>2250</v>
      </c>
      <c r="N978" t="s">
        <v>3013</v>
      </c>
      <c r="O978" t="s">
        <v>23</v>
      </c>
      <c r="P978" s="19">
        <f>VLOOKUP(MAP_Thailand3[[#This Row],[ADM1_TH]],[1]AREA_CD!$A:$B,2,0)</f>
        <v>4</v>
      </c>
    </row>
    <row r="979" spans="1:16" x14ac:dyDescent="0.3">
      <c r="A979" t="str">
        <f>_xlfn.CONCAT(MAP_Thailand3[[#This Row],[ADM1_TH]],MAP_Thailand3[[#This Row],[ADM2_TH]],MAP_Thailand3[[#This Row],[ADM3_TH]])</f>
        <v>สระบุรีดอนพุดดอนพุด</v>
      </c>
      <c r="B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TH190701</v>
      </c>
      <c r="C979" t="s">
        <v>252</v>
      </c>
      <c r="D979">
        <v>0.11874780846000001</v>
      </c>
      <c r="E979">
        <v>8.4837613776299998E-4</v>
      </c>
      <c r="F979" t="s">
        <v>45</v>
      </c>
      <c r="G979" t="s">
        <v>46</v>
      </c>
      <c r="H979" t="str">
        <f>VLOOKUP(MAP_Thailand3[[#This Row],[ADM1_EN]],$F$2:$H$78,3,0)</f>
        <v>TH19</v>
      </c>
      <c r="I979" t="s">
        <v>3014</v>
      </c>
      <c r="J979" t="s">
        <v>3015</v>
      </c>
      <c r="K979" t="s">
        <v>3016</v>
      </c>
      <c r="L979" t="s">
        <v>3014</v>
      </c>
      <c r="M979" t="s">
        <v>3015</v>
      </c>
      <c r="N979" t="s">
        <v>3017</v>
      </c>
      <c r="O979" t="s">
        <v>23</v>
      </c>
      <c r="P979" s="19">
        <f>VLOOKUP(MAP_Thailand3[[#This Row],[ADM1_TH]],[1]AREA_CD!$A:$B,2,0)</f>
        <v>4</v>
      </c>
    </row>
    <row r="980" spans="1:16" x14ac:dyDescent="0.3">
      <c r="A980" t="str">
        <f>_xlfn.CONCAT(MAP_Thailand3[[#This Row],[ADM1_TH]],MAP_Thailand3[[#This Row],[ADM2_TH]],MAP_Thailand3[[#This Row],[ADM3_TH]])</f>
        <v>สระบุรีดอนพุดไผ่หลิ่ว</v>
      </c>
      <c r="B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TH190702</v>
      </c>
      <c r="C980" t="s">
        <v>252</v>
      </c>
      <c r="D980">
        <v>0.19164123011699999</v>
      </c>
      <c r="E980">
        <v>1.42084638711E-3</v>
      </c>
      <c r="F980" t="s">
        <v>45</v>
      </c>
      <c r="G980" t="s">
        <v>46</v>
      </c>
      <c r="H980" t="str">
        <f>VLOOKUP(MAP_Thailand3[[#This Row],[ADM1_EN]],$F$2:$H$78,3,0)</f>
        <v>TH19</v>
      </c>
      <c r="I980" t="s">
        <v>3014</v>
      </c>
      <c r="J980" t="s">
        <v>3015</v>
      </c>
      <c r="K980" t="s">
        <v>3016</v>
      </c>
      <c r="L980" t="s">
        <v>3018</v>
      </c>
      <c r="M980" t="s">
        <v>3019</v>
      </c>
      <c r="N980" t="s">
        <v>3020</v>
      </c>
      <c r="O980" t="s">
        <v>23</v>
      </c>
      <c r="P980" s="19">
        <f>VLOOKUP(MAP_Thailand3[[#This Row],[ADM1_TH]],[1]AREA_CD!$A:$B,2,0)</f>
        <v>4</v>
      </c>
    </row>
    <row r="981" spans="1:16" x14ac:dyDescent="0.3">
      <c r="A981" t="str">
        <f>_xlfn.CONCAT(MAP_Thailand3[[#This Row],[ADM1_TH]],MAP_Thailand3[[#This Row],[ADM2_TH]],MAP_Thailand3[[#This Row],[ADM3_TH]])</f>
        <v>สระบุรีดอนพุดบ้านหลวง</v>
      </c>
      <c r="B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TH190703</v>
      </c>
      <c r="C981" t="s">
        <v>252</v>
      </c>
      <c r="D981">
        <v>0.19463090688000001</v>
      </c>
      <c r="E981">
        <v>1.0607695116E-3</v>
      </c>
      <c r="F981" t="s">
        <v>45</v>
      </c>
      <c r="G981" t="s">
        <v>46</v>
      </c>
      <c r="H981" t="str">
        <f>VLOOKUP(MAP_Thailand3[[#This Row],[ADM1_EN]],$F$2:$H$78,3,0)</f>
        <v>TH19</v>
      </c>
      <c r="I981" t="s">
        <v>3014</v>
      </c>
      <c r="J981" t="s">
        <v>3015</v>
      </c>
      <c r="K981" t="s">
        <v>3016</v>
      </c>
      <c r="L981" t="s">
        <v>1837</v>
      </c>
      <c r="M981" t="s">
        <v>1838</v>
      </c>
      <c r="N981" t="s">
        <v>3021</v>
      </c>
      <c r="O981" t="s">
        <v>23</v>
      </c>
      <c r="P981" s="19">
        <f>VLOOKUP(MAP_Thailand3[[#This Row],[ADM1_TH]],[1]AREA_CD!$A:$B,2,0)</f>
        <v>4</v>
      </c>
    </row>
    <row r="982" spans="1:16" x14ac:dyDescent="0.3">
      <c r="A982" t="str">
        <f>_xlfn.CONCAT(MAP_Thailand3[[#This Row],[ADM1_TH]],MAP_Thailand3[[#This Row],[ADM2_TH]],MAP_Thailand3[[#This Row],[ADM3_TH]])</f>
        <v>สระบุรีดอนพุดดงตะงาว</v>
      </c>
      <c r="B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TH190704</v>
      </c>
      <c r="C982" t="s">
        <v>252</v>
      </c>
      <c r="D982">
        <v>0.18622611265399999</v>
      </c>
      <c r="E982">
        <v>1.4566468208299999E-3</v>
      </c>
      <c r="F982" t="s">
        <v>45</v>
      </c>
      <c r="G982" t="s">
        <v>46</v>
      </c>
      <c r="H982" t="str">
        <f>VLOOKUP(MAP_Thailand3[[#This Row],[ADM1_EN]],$F$2:$H$78,3,0)</f>
        <v>TH19</v>
      </c>
      <c r="I982" t="s">
        <v>3014</v>
      </c>
      <c r="J982" t="s">
        <v>3015</v>
      </c>
      <c r="K982" t="s">
        <v>3016</v>
      </c>
      <c r="L982" t="s">
        <v>3022</v>
      </c>
      <c r="M982" t="s">
        <v>3023</v>
      </c>
      <c r="N982" t="s">
        <v>3024</v>
      </c>
      <c r="O982" t="s">
        <v>23</v>
      </c>
      <c r="P982" s="19">
        <f>VLOOKUP(MAP_Thailand3[[#This Row],[ADM1_TH]],[1]AREA_CD!$A:$B,2,0)</f>
        <v>4</v>
      </c>
    </row>
    <row r="983" spans="1:16" x14ac:dyDescent="0.3">
      <c r="A983" t="str">
        <f>_xlfn.CONCAT(MAP_Thailand3[[#This Row],[ADM1_TH]],MAP_Thailand3[[#This Row],[ADM2_TH]],MAP_Thailand3[[#This Row],[ADM3_TH]])</f>
        <v>สระบุรีหนองโดนหนองโดน</v>
      </c>
      <c r="B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TH190801</v>
      </c>
      <c r="C983" t="s">
        <v>252</v>
      </c>
      <c r="D983">
        <v>0.27804033457900001</v>
      </c>
      <c r="E983">
        <v>1.9780323207199998E-3</v>
      </c>
      <c r="F983" t="s">
        <v>45</v>
      </c>
      <c r="G983" t="s">
        <v>46</v>
      </c>
      <c r="H983" t="str">
        <f>VLOOKUP(MAP_Thailand3[[#This Row],[ADM1_EN]],$F$2:$H$78,3,0)</f>
        <v>TH19</v>
      </c>
      <c r="I983" t="s">
        <v>3025</v>
      </c>
      <c r="J983" t="s">
        <v>3026</v>
      </c>
      <c r="K983" t="s">
        <v>3027</v>
      </c>
      <c r="L983" t="s">
        <v>3025</v>
      </c>
      <c r="M983" t="s">
        <v>3026</v>
      </c>
      <c r="N983" t="s">
        <v>3028</v>
      </c>
      <c r="O983" t="s">
        <v>23</v>
      </c>
      <c r="P983" s="19">
        <f>VLOOKUP(MAP_Thailand3[[#This Row],[ADM1_TH]],[1]AREA_CD!$A:$B,2,0)</f>
        <v>4</v>
      </c>
    </row>
    <row r="984" spans="1:16" x14ac:dyDescent="0.3">
      <c r="A984" t="str">
        <f>_xlfn.CONCAT(MAP_Thailand3[[#This Row],[ADM1_TH]],MAP_Thailand3[[#This Row],[ADM2_TH]],MAP_Thailand3[[#This Row],[ADM3_TH]])</f>
        <v>สระบุรีหนองโดนบ้านกลับ</v>
      </c>
      <c r="B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TH190802</v>
      </c>
      <c r="C984" t="s">
        <v>252</v>
      </c>
      <c r="D984">
        <v>0.24953743825300001</v>
      </c>
      <c r="E984">
        <v>2.1415895716500001E-3</v>
      </c>
      <c r="F984" t="s">
        <v>45</v>
      </c>
      <c r="G984" t="s">
        <v>46</v>
      </c>
      <c r="H984" t="str">
        <f>VLOOKUP(MAP_Thailand3[[#This Row],[ADM1_EN]],$F$2:$H$78,3,0)</f>
        <v>TH19</v>
      </c>
      <c r="I984" t="s">
        <v>3025</v>
      </c>
      <c r="J984" t="s">
        <v>3026</v>
      </c>
      <c r="K984" t="s">
        <v>3027</v>
      </c>
      <c r="L984" t="s">
        <v>3029</v>
      </c>
      <c r="M984" t="s">
        <v>3030</v>
      </c>
      <c r="N984" t="s">
        <v>3031</v>
      </c>
      <c r="O984" t="s">
        <v>23</v>
      </c>
      <c r="P984" s="19">
        <f>VLOOKUP(MAP_Thailand3[[#This Row],[ADM1_TH]],[1]AREA_CD!$A:$B,2,0)</f>
        <v>4</v>
      </c>
    </row>
    <row r="985" spans="1:16" x14ac:dyDescent="0.3">
      <c r="A985" t="str">
        <f>_xlfn.CONCAT(MAP_Thailand3[[#This Row],[ADM1_TH]],MAP_Thailand3[[#This Row],[ADM2_TH]],MAP_Thailand3[[#This Row],[ADM3_TH]])</f>
        <v>สระบุรีหนองโดนดอนทอง</v>
      </c>
      <c r="B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TH190803</v>
      </c>
      <c r="C985" t="s">
        <v>252</v>
      </c>
      <c r="D985">
        <v>0.228484948652</v>
      </c>
      <c r="E985">
        <v>2.3137410300099999E-3</v>
      </c>
      <c r="F985" t="s">
        <v>45</v>
      </c>
      <c r="G985" t="s">
        <v>46</v>
      </c>
      <c r="H985" t="str">
        <f>VLOOKUP(MAP_Thailand3[[#This Row],[ADM1_EN]],$F$2:$H$78,3,0)</f>
        <v>TH19</v>
      </c>
      <c r="I985" t="s">
        <v>3025</v>
      </c>
      <c r="J985" t="s">
        <v>3026</v>
      </c>
      <c r="K985" t="s">
        <v>3027</v>
      </c>
      <c r="L985" t="s">
        <v>1834</v>
      </c>
      <c r="M985" t="s">
        <v>1835</v>
      </c>
      <c r="N985" t="s">
        <v>3032</v>
      </c>
      <c r="O985" t="s">
        <v>23</v>
      </c>
      <c r="P985" s="19">
        <f>VLOOKUP(MAP_Thailand3[[#This Row],[ADM1_TH]],[1]AREA_CD!$A:$B,2,0)</f>
        <v>4</v>
      </c>
    </row>
    <row r="986" spans="1:16" x14ac:dyDescent="0.3">
      <c r="A986" t="str">
        <f>_xlfn.CONCAT(MAP_Thailand3[[#This Row],[ADM1_TH]],MAP_Thailand3[[#This Row],[ADM2_TH]],MAP_Thailand3[[#This Row],[ADM3_TH]])</f>
        <v>สระบุรีหนองโดนบ้านโปร่ง</v>
      </c>
      <c r="B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TH190804</v>
      </c>
      <c r="C986" t="s">
        <v>252</v>
      </c>
      <c r="D986">
        <v>0.20557837455799999</v>
      </c>
      <c r="E986">
        <v>1.2963685788600001E-3</v>
      </c>
      <c r="F986" t="s">
        <v>45</v>
      </c>
      <c r="G986" t="s">
        <v>46</v>
      </c>
      <c r="H986" t="str">
        <f>VLOOKUP(MAP_Thailand3[[#This Row],[ADM1_EN]],$F$2:$H$78,3,0)</f>
        <v>TH19</v>
      </c>
      <c r="I986" t="s">
        <v>3025</v>
      </c>
      <c r="J986" t="s">
        <v>3026</v>
      </c>
      <c r="K986" t="s">
        <v>3027</v>
      </c>
      <c r="L986" t="s">
        <v>3033</v>
      </c>
      <c r="M986" t="s">
        <v>3034</v>
      </c>
      <c r="N986" t="s">
        <v>3035</v>
      </c>
      <c r="O986" t="s">
        <v>23</v>
      </c>
      <c r="P986" s="19">
        <f>VLOOKUP(MAP_Thailand3[[#This Row],[ADM1_TH]],[1]AREA_CD!$A:$B,2,0)</f>
        <v>4</v>
      </c>
    </row>
    <row r="987" spans="1:16" x14ac:dyDescent="0.3">
      <c r="A987" t="str">
        <f>_xlfn.CONCAT(MAP_Thailand3[[#This Row],[ADM1_TH]],MAP_Thailand3[[#This Row],[ADM2_TH]],MAP_Thailand3[[#This Row],[ADM3_TH]])</f>
        <v>สระบุรีพระพุทธบาทพระพุทธบาท</v>
      </c>
      <c r="B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TH190901</v>
      </c>
      <c r="C987" t="s">
        <v>252</v>
      </c>
      <c r="D987">
        <v>0.192118358022</v>
      </c>
      <c r="E987">
        <v>1.0173159085999999E-3</v>
      </c>
      <c r="F987" t="s">
        <v>45</v>
      </c>
      <c r="G987" t="s">
        <v>46</v>
      </c>
      <c r="H987" t="str">
        <f>VLOOKUP(MAP_Thailand3[[#This Row],[ADM1_EN]],$F$2:$H$78,3,0)</f>
        <v>TH19</v>
      </c>
      <c r="I987" t="s">
        <v>3036</v>
      </c>
      <c r="J987" t="s">
        <v>3037</v>
      </c>
      <c r="K987" t="s">
        <v>3038</v>
      </c>
      <c r="L987" t="s">
        <v>3036</v>
      </c>
      <c r="M987" t="s">
        <v>3037</v>
      </c>
      <c r="N987" t="s">
        <v>3039</v>
      </c>
      <c r="O987" t="s">
        <v>23</v>
      </c>
      <c r="P987" s="19">
        <f>VLOOKUP(MAP_Thailand3[[#This Row],[ADM1_TH]],[1]AREA_CD!$A:$B,2,0)</f>
        <v>4</v>
      </c>
    </row>
    <row r="988" spans="1:16" x14ac:dyDescent="0.3">
      <c r="A988" t="str">
        <f>_xlfn.CONCAT(MAP_Thailand3[[#This Row],[ADM1_TH]],MAP_Thailand3[[#This Row],[ADM2_TH]],MAP_Thailand3[[#This Row],[ADM3_TH]])</f>
        <v>สระบุรีพระพุทธบาทขุนโขลน</v>
      </c>
      <c r="B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TH190902</v>
      </c>
      <c r="C988" t="s">
        <v>252</v>
      </c>
      <c r="D988">
        <v>0.188754564362</v>
      </c>
      <c r="E988">
        <v>1.1061792265100001E-3</v>
      </c>
      <c r="F988" t="s">
        <v>45</v>
      </c>
      <c r="G988" t="s">
        <v>46</v>
      </c>
      <c r="H988" t="str">
        <f>VLOOKUP(MAP_Thailand3[[#This Row],[ADM1_EN]],$F$2:$H$78,3,0)</f>
        <v>TH19</v>
      </c>
      <c r="I988" t="s">
        <v>3036</v>
      </c>
      <c r="J988" t="s">
        <v>3037</v>
      </c>
      <c r="K988" t="s">
        <v>3038</v>
      </c>
      <c r="L988" t="s">
        <v>3040</v>
      </c>
      <c r="M988" t="s">
        <v>3041</v>
      </c>
      <c r="N988" t="s">
        <v>3042</v>
      </c>
      <c r="O988" t="s">
        <v>23</v>
      </c>
      <c r="P988" s="19">
        <f>VLOOKUP(MAP_Thailand3[[#This Row],[ADM1_TH]],[1]AREA_CD!$A:$B,2,0)</f>
        <v>4</v>
      </c>
    </row>
    <row r="989" spans="1:16" x14ac:dyDescent="0.3">
      <c r="A989" t="str">
        <f>_xlfn.CONCAT(MAP_Thailand3[[#This Row],[ADM1_TH]],MAP_Thailand3[[#This Row],[ADM2_TH]],MAP_Thailand3[[#This Row],[ADM3_TH]])</f>
        <v>สระบุรีพระพุทธบาทธารเกษม</v>
      </c>
      <c r="B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TH190903</v>
      </c>
      <c r="C989" t="s">
        <v>252</v>
      </c>
      <c r="D989">
        <v>0.28851788849999999</v>
      </c>
      <c r="E989">
        <v>3.2394730963399999E-3</v>
      </c>
      <c r="F989" t="s">
        <v>45</v>
      </c>
      <c r="G989" t="s">
        <v>46</v>
      </c>
      <c r="H989" t="str">
        <f>VLOOKUP(MAP_Thailand3[[#This Row],[ADM1_EN]],$F$2:$H$78,3,0)</f>
        <v>TH19</v>
      </c>
      <c r="I989" t="s">
        <v>3036</v>
      </c>
      <c r="J989" t="s">
        <v>3037</v>
      </c>
      <c r="K989" t="s">
        <v>3038</v>
      </c>
      <c r="L989" t="s">
        <v>3043</v>
      </c>
      <c r="M989" t="s">
        <v>3044</v>
      </c>
      <c r="N989" t="s">
        <v>3045</v>
      </c>
      <c r="O989" t="s">
        <v>23</v>
      </c>
      <c r="P989" s="19">
        <f>VLOOKUP(MAP_Thailand3[[#This Row],[ADM1_TH]],[1]AREA_CD!$A:$B,2,0)</f>
        <v>4</v>
      </c>
    </row>
    <row r="990" spans="1:16" x14ac:dyDescent="0.3">
      <c r="A990" t="str">
        <f>_xlfn.CONCAT(MAP_Thailand3[[#This Row],[ADM1_TH]],MAP_Thailand3[[#This Row],[ADM2_TH]],MAP_Thailand3[[#This Row],[ADM3_TH]])</f>
        <v>สระบุรีพระพุทธบาทนายาว</v>
      </c>
      <c r="B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TH190904</v>
      </c>
      <c r="C990" t="s">
        <v>252</v>
      </c>
      <c r="D990">
        <v>0.21933404576099999</v>
      </c>
      <c r="E990">
        <v>2.0892430078800002E-3</v>
      </c>
      <c r="F990" t="s">
        <v>45</v>
      </c>
      <c r="G990" t="s">
        <v>46</v>
      </c>
      <c r="H990" t="str">
        <f>VLOOKUP(MAP_Thailand3[[#This Row],[ADM1_EN]],$F$2:$H$78,3,0)</f>
        <v>TH19</v>
      </c>
      <c r="I990" t="s">
        <v>3036</v>
      </c>
      <c r="J990" t="s">
        <v>3037</v>
      </c>
      <c r="K990" t="s">
        <v>3038</v>
      </c>
      <c r="L990" t="s">
        <v>3046</v>
      </c>
      <c r="M990" t="s">
        <v>3047</v>
      </c>
      <c r="N990" t="s">
        <v>3048</v>
      </c>
      <c r="O990" t="s">
        <v>23</v>
      </c>
      <c r="P990" s="19">
        <f>VLOOKUP(MAP_Thailand3[[#This Row],[ADM1_TH]],[1]AREA_CD!$A:$B,2,0)</f>
        <v>4</v>
      </c>
    </row>
    <row r="991" spans="1:16" x14ac:dyDescent="0.3">
      <c r="A991" t="str">
        <f>_xlfn.CONCAT(MAP_Thailand3[[#This Row],[ADM1_TH]],MAP_Thailand3[[#This Row],[ADM2_TH]],MAP_Thailand3[[#This Row],[ADM3_TH]])</f>
        <v>สระบุรีพระพุทธบาทพุคำจาน</v>
      </c>
      <c r="B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TH190905</v>
      </c>
      <c r="C991" t="s">
        <v>252</v>
      </c>
      <c r="D991">
        <v>0.357435879299</v>
      </c>
      <c r="E991">
        <v>4.17699816975E-3</v>
      </c>
      <c r="F991" t="s">
        <v>45</v>
      </c>
      <c r="G991" t="s">
        <v>46</v>
      </c>
      <c r="H991" t="str">
        <f>VLOOKUP(MAP_Thailand3[[#This Row],[ADM1_EN]],$F$2:$H$78,3,0)</f>
        <v>TH19</v>
      </c>
      <c r="I991" t="s">
        <v>3036</v>
      </c>
      <c r="J991" t="s">
        <v>3037</v>
      </c>
      <c r="K991" t="s">
        <v>3038</v>
      </c>
      <c r="L991" t="s">
        <v>3049</v>
      </c>
      <c r="M991" t="s">
        <v>3050</v>
      </c>
      <c r="N991" t="s">
        <v>3051</v>
      </c>
      <c r="O991" t="s">
        <v>23</v>
      </c>
      <c r="P991" s="19">
        <f>VLOOKUP(MAP_Thailand3[[#This Row],[ADM1_TH]],[1]AREA_CD!$A:$B,2,0)</f>
        <v>4</v>
      </c>
    </row>
    <row r="992" spans="1:16" x14ac:dyDescent="0.3">
      <c r="A992" t="str">
        <f>_xlfn.CONCAT(MAP_Thailand3[[#This Row],[ADM1_TH]],MAP_Thailand3[[#This Row],[ADM2_TH]],MAP_Thailand3[[#This Row],[ADM3_TH]])</f>
        <v>สระบุรีพระพุทธบาทเขาวง</v>
      </c>
      <c r="B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TH190906</v>
      </c>
      <c r="C992" t="s">
        <v>252</v>
      </c>
      <c r="D992">
        <v>0.219018123358</v>
      </c>
      <c r="E992">
        <v>2.3484722186E-3</v>
      </c>
      <c r="F992" t="s">
        <v>45</v>
      </c>
      <c r="G992" t="s">
        <v>46</v>
      </c>
      <c r="H992" t="str">
        <f>VLOOKUP(MAP_Thailand3[[#This Row],[ADM1_EN]],$F$2:$H$78,3,0)</f>
        <v>TH19</v>
      </c>
      <c r="I992" t="s">
        <v>3036</v>
      </c>
      <c r="J992" t="s">
        <v>3037</v>
      </c>
      <c r="K992" t="s">
        <v>3038</v>
      </c>
      <c r="L992" t="s">
        <v>3052</v>
      </c>
      <c r="M992" t="s">
        <v>3053</v>
      </c>
      <c r="N992" t="s">
        <v>3054</v>
      </c>
      <c r="O992" t="s">
        <v>23</v>
      </c>
      <c r="P992" s="19">
        <f>VLOOKUP(MAP_Thailand3[[#This Row],[ADM1_TH]],[1]AREA_CD!$A:$B,2,0)</f>
        <v>4</v>
      </c>
    </row>
    <row r="993" spans="1:16" x14ac:dyDescent="0.3">
      <c r="A993" t="str">
        <f>_xlfn.CONCAT(MAP_Thailand3[[#This Row],[ADM1_TH]],MAP_Thailand3[[#This Row],[ADM2_TH]],MAP_Thailand3[[#This Row],[ADM3_TH]])</f>
        <v>สระบุรีพระพุทธบาทห้วยป่าหวาย</v>
      </c>
      <c r="B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TH190907</v>
      </c>
      <c r="C993" t="s">
        <v>252</v>
      </c>
      <c r="D993">
        <v>0.25081133451900001</v>
      </c>
      <c r="E993">
        <v>2.2370718736500002E-3</v>
      </c>
      <c r="F993" t="s">
        <v>45</v>
      </c>
      <c r="G993" t="s">
        <v>46</v>
      </c>
      <c r="H993" t="str">
        <f>VLOOKUP(MAP_Thailand3[[#This Row],[ADM1_EN]],$F$2:$H$78,3,0)</f>
        <v>TH19</v>
      </c>
      <c r="I993" t="s">
        <v>3036</v>
      </c>
      <c r="J993" t="s">
        <v>3037</v>
      </c>
      <c r="K993" t="s">
        <v>3038</v>
      </c>
      <c r="L993" t="s">
        <v>3055</v>
      </c>
      <c r="M993" t="s">
        <v>3056</v>
      </c>
      <c r="N993" t="s">
        <v>3057</v>
      </c>
      <c r="O993" t="s">
        <v>23</v>
      </c>
      <c r="P993" s="19">
        <f>VLOOKUP(MAP_Thailand3[[#This Row],[ADM1_TH]],[1]AREA_CD!$A:$B,2,0)</f>
        <v>4</v>
      </c>
    </row>
    <row r="994" spans="1:16" x14ac:dyDescent="0.3">
      <c r="A994" t="str">
        <f>_xlfn.CONCAT(MAP_Thailand3[[#This Row],[ADM1_TH]],MAP_Thailand3[[#This Row],[ADM2_TH]],MAP_Thailand3[[#This Row],[ADM3_TH]])</f>
        <v>สระบุรีพระพุทธบาทพุกร่าง</v>
      </c>
      <c r="B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TH190908</v>
      </c>
      <c r="C994" t="s">
        <v>252</v>
      </c>
      <c r="D994">
        <v>0.239965343272</v>
      </c>
      <c r="E994">
        <v>2.3896299648199998E-3</v>
      </c>
      <c r="F994" t="s">
        <v>45</v>
      </c>
      <c r="G994" t="s">
        <v>46</v>
      </c>
      <c r="H994" t="str">
        <f>VLOOKUP(MAP_Thailand3[[#This Row],[ADM1_EN]],$F$2:$H$78,3,0)</f>
        <v>TH19</v>
      </c>
      <c r="I994" t="s">
        <v>3036</v>
      </c>
      <c r="J994" t="s">
        <v>3037</v>
      </c>
      <c r="K994" t="s">
        <v>3038</v>
      </c>
      <c r="L994" t="s">
        <v>3058</v>
      </c>
      <c r="M994" t="s">
        <v>3059</v>
      </c>
      <c r="N994" t="s">
        <v>3060</v>
      </c>
      <c r="O994" t="s">
        <v>23</v>
      </c>
      <c r="P994" s="19">
        <f>VLOOKUP(MAP_Thailand3[[#This Row],[ADM1_TH]],[1]AREA_CD!$A:$B,2,0)</f>
        <v>4</v>
      </c>
    </row>
    <row r="995" spans="1:16" x14ac:dyDescent="0.3">
      <c r="A995" t="str">
        <f>_xlfn.CONCAT(MAP_Thailand3[[#This Row],[ADM1_TH]],MAP_Thailand3[[#This Row],[ADM2_TH]],MAP_Thailand3[[#This Row],[ADM3_TH]])</f>
        <v>สระบุรีพระพุทธบาทหนองแก</v>
      </c>
      <c r="B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TH190909</v>
      </c>
      <c r="C995" t="s">
        <v>252</v>
      </c>
      <c r="D995">
        <v>0.27950716789000002</v>
      </c>
      <c r="E995">
        <v>3.0708562071300001E-3</v>
      </c>
      <c r="F995" t="s">
        <v>45</v>
      </c>
      <c r="G995" t="s">
        <v>46</v>
      </c>
      <c r="H995" t="str">
        <f>VLOOKUP(MAP_Thailand3[[#This Row],[ADM1_EN]],$F$2:$H$78,3,0)</f>
        <v>TH19</v>
      </c>
      <c r="I995" t="s">
        <v>3036</v>
      </c>
      <c r="J995" t="s">
        <v>3037</v>
      </c>
      <c r="K995" t="s">
        <v>3038</v>
      </c>
      <c r="L995" t="s">
        <v>3061</v>
      </c>
      <c r="M995" t="s">
        <v>3062</v>
      </c>
      <c r="N995" t="s">
        <v>3063</v>
      </c>
      <c r="O995" t="s">
        <v>23</v>
      </c>
      <c r="P995" s="19">
        <f>VLOOKUP(MAP_Thailand3[[#This Row],[ADM1_TH]],[1]AREA_CD!$A:$B,2,0)</f>
        <v>4</v>
      </c>
    </row>
    <row r="996" spans="1:16" x14ac:dyDescent="0.3">
      <c r="A996" t="str">
        <f>_xlfn.CONCAT(MAP_Thailand3[[#This Row],[ADM1_TH]],MAP_Thailand3[[#This Row],[ADM2_TH]],MAP_Thailand3[[#This Row],[ADM3_TH]])</f>
        <v>สระบุรีเสาไห้เสาไห้</v>
      </c>
      <c r="B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TH191001</v>
      </c>
      <c r="C996" t="s">
        <v>252</v>
      </c>
      <c r="D996">
        <v>0.100427395256</v>
      </c>
      <c r="E996">
        <v>5.3695948110300004E-4</v>
      </c>
      <c r="F996" t="s">
        <v>45</v>
      </c>
      <c r="G996" t="s">
        <v>46</v>
      </c>
      <c r="H996" t="str">
        <f>VLOOKUP(MAP_Thailand3[[#This Row],[ADM1_EN]],$F$2:$H$78,3,0)</f>
        <v>TH19</v>
      </c>
      <c r="I996" t="s">
        <v>3064</v>
      </c>
      <c r="J996" t="s">
        <v>3065</v>
      </c>
      <c r="K996" t="s">
        <v>3066</v>
      </c>
      <c r="L996" t="s">
        <v>3064</v>
      </c>
      <c r="M996" t="s">
        <v>3065</v>
      </c>
      <c r="N996" t="s">
        <v>3067</v>
      </c>
      <c r="O996" t="s">
        <v>23</v>
      </c>
      <c r="P996" s="19">
        <f>VLOOKUP(MAP_Thailand3[[#This Row],[ADM1_TH]],[1]AREA_CD!$A:$B,2,0)</f>
        <v>4</v>
      </c>
    </row>
    <row r="997" spans="1:16" x14ac:dyDescent="0.3">
      <c r="A997" t="str">
        <f>_xlfn.CONCAT(MAP_Thailand3[[#This Row],[ADM1_TH]],MAP_Thailand3[[#This Row],[ADM2_TH]],MAP_Thailand3[[#This Row],[ADM3_TH]])</f>
        <v>สระบุรีเสาไห้บ้านยาง</v>
      </c>
      <c r="B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TH191002</v>
      </c>
      <c r="C997" t="s">
        <v>252</v>
      </c>
      <c r="D997">
        <v>0.218678453868</v>
      </c>
      <c r="E997">
        <v>1.4334531942500001E-3</v>
      </c>
      <c r="F997" t="s">
        <v>45</v>
      </c>
      <c r="G997" t="s">
        <v>46</v>
      </c>
      <c r="H997" t="str">
        <f>VLOOKUP(MAP_Thailand3[[#This Row],[ADM1_EN]],$F$2:$H$78,3,0)</f>
        <v>TH19</v>
      </c>
      <c r="I997" t="s">
        <v>3064</v>
      </c>
      <c r="J997" t="s">
        <v>3065</v>
      </c>
      <c r="K997" t="s">
        <v>3066</v>
      </c>
      <c r="L997" t="s">
        <v>3068</v>
      </c>
      <c r="M997" t="s">
        <v>3069</v>
      </c>
      <c r="N997" t="s">
        <v>3070</v>
      </c>
      <c r="O997" t="s">
        <v>23</v>
      </c>
      <c r="P997" s="19">
        <f>VLOOKUP(MAP_Thailand3[[#This Row],[ADM1_TH]],[1]AREA_CD!$A:$B,2,0)</f>
        <v>4</v>
      </c>
    </row>
    <row r="998" spans="1:16" x14ac:dyDescent="0.3">
      <c r="A998" t="str">
        <f>_xlfn.CONCAT(MAP_Thailand3[[#This Row],[ADM1_TH]],MAP_Thailand3[[#This Row],[ADM2_TH]],MAP_Thailand3[[#This Row],[ADM3_TH]])</f>
        <v>สระบุรีเสาไห้หัวปลวก</v>
      </c>
      <c r="B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TH191003</v>
      </c>
      <c r="C998" t="s">
        <v>252</v>
      </c>
      <c r="D998">
        <v>0.24272259624100001</v>
      </c>
      <c r="E998">
        <v>1.8137536746400001E-3</v>
      </c>
      <c r="F998" t="s">
        <v>45</v>
      </c>
      <c r="G998" t="s">
        <v>46</v>
      </c>
      <c r="H998" t="str">
        <f>VLOOKUP(MAP_Thailand3[[#This Row],[ADM1_EN]],$F$2:$H$78,3,0)</f>
        <v>TH19</v>
      </c>
      <c r="I998" t="s">
        <v>3064</v>
      </c>
      <c r="J998" t="s">
        <v>3065</v>
      </c>
      <c r="K998" t="s">
        <v>3066</v>
      </c>
      <c r="L998" t="s">
        <v>3071</v>
      </c>
      <c r="M998" t="s">
        <v>3072</v>
      </c>
      <c r="N998" t="s">
        <v>3073</v>
      </c>
      <c r="O998" t="s">
        <v>23</v>
      </c>
      <c r="P998" s="19">
        <f>VLOOKUP(MAP_Thailand3[[#This Row],[ADM1_TH]],[1]AREA_CD!$A:$B,2,0)</f>
        <v>4</v>
      </c>
    </row>
    <row r="999" spans="1:16" x14ac:dyDescent="0.3">
      <c r="A999" t="str">
        <f>_xlfn.CONCAT(MAP_Thailand3[[#This Row],[ADM1_TH]],MAP_Thailand3[[#This Row],[ADM2_TH]],MAP_Thailand3[[#This Row],[ADM3_TH]])</f>
        <v>สระบุรีเสาไห้งิ้วงาม</v>
      </c>
      <c r="B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TH191004</v>
      </c>
      <c r="C999" t="s">
        <v>252</v>
      </c>
      <c r="D999">
        <v>0.18173787619099999</v>
      </c>
      <c r="E999">
        <v>6.4703944225499995E-4</v>
      </c>
      <c r="F999" t="s">
        <v>45</v>
      </c>
      <c r="G999" t="s">
        <v>46</v>
      </c>
      <c r="H999" t="str">
        <f>VLOOKUP(MAP_Thailand3[[#This Row],[ADM1_EN]],$F$2:$H$78,3,0)</f>
        <v>TH19</v>
      </c>
      <c r="I999" t="s">
        <v>3064</v>
      </c>
      <c r="J999" t="s">
        <v>3065</v>
      </c>
      <c r="K999" t="s">
        <v>3066</v>
      </c>
      <c r="L999" t="s">
        <v>3074</v>
      </c>
      <c r="M999" t="s">
        <v>3075</v>
      </c>
      <c r="N999" t="s">
        <v>3076</v>
      </c>
      <c r="O999" t="s">
        <v>23</v>
      </c>
      <c r="P999" s="19">
        <f>VLOOKUP(MAP_Thailand3[[#This Row],[ADM1_TH]],[1]AREA_CD!$A:$B,2,0)</f>
        <v>4</v>
      </c>
    </row>
    <row r="1000" spans="1:16" x14ac:dyDescent="0.3">
      <c r="A1000" t="str">
        <f>_xlfn.CONCAT(MAP_Thailand3[[#This Row],[ADM1_TH]],MAP_Thailand3[[#This Row],[ADM2_TH]],MAP_Thailand3[[#This Row],[ADM3_TH]])</f>
        <v>สระบุรีเสาไห้ศาลารีไทย</v>
      </c>
      <c r="B1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TH191005</v>
      </c>
      <c r="C1000" t="s">
        <v>252</v>
      </c>
      <c r="D1000">
        <v>7.8463555171399996E-2</v>
      </c>
      <c r="E1000">
        <v>3.2944724142999998E-4</v>
      </c>
      <c r="F1000" t="s">
        <v>45</v>
      </c>
      <c r="G1000" t="s">
        <v>46</v>
      </c>
      <c r="H1000" t="str">
        <f>VLOOKUP(MAP_Thailand3[[#This Row],[ADM1_EN]],$F$2:$H$78,3,0)</f>
        <v>TH19</v>
      </c>
      <c r="I1000" t="s">
        <v>3064</v>
      </c>
      <c r="J1000" t="s">
        <v>3065</v>
      </c>
      <c r="K1000" t="s">
        <v>3066</v>
      </c>
      <c r="L1000" t="s">
        <v>3077</v>
      </c>
      <c r="M1000" t="s">
        <v>3078</v>
      </c>
      <c r="N1000" t="s">
        <v>3079</v>
      </c>
      <c r="O1000" t="s">
        <v>23</v>
      </c>
      <c r="P1000" s="19">
        <f>VLOOKUP(MAP_Thailand3[[#This Row],[ADM1_TH]],[1]AREA_CD!$A:$B,2,0)</f>
        <v>4</v>
      </c>
    </row>
    <row r="1001" spans="1:16" x14ac:dyDescent="0.3">
      <c r="A1001" t="str">
        <f>_xlfn.CONCAT(MAP_Thailand3[[#This Row],[ADM1_TH]],MAP_Thailand3[[#This Row],[ADM2_TH]],MAP_Thailand3[[#This Row],[ADM3_TH]])</f>
        <v>สระบุรีเสาไห้ต้นตาล</v>
      </c>
      <c r="B1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TH191006</v>
      </c>
      <c r="C1001" t="s">
        <v>252</v>
      </c>
      <c r="D1001">
        <v>0.137977630194</v>
      </c>
      <c r="E1001">
        <v>4.1562508111200002E-4</v>
      </c>
      <c r="F1001" t="s">
        <v>45</v>
      </c>
      <c r="G1001" t="s">
        <v>46</v>
      </c>
      <c r="H1001" t="str">
        <f>VLOOKUP(MAP_Thailand3[[#This Row],[ADM1_EN]],$F$2:$H$78,3,0)</f>
        <v>TH19</v>
      </c>
      <c r="I1001" t="s">
        <v>3064</v>
      </c>
      <c r="J1001" t="s">
        <v>3065</v>
      </c>
      <c r="K1001" t="s">
        <v>3066</v>
      </c>
      <c r="L1001" t="s">
        <v>3080</v>
      </c>
      <c r="M1001" t="s">
        <v>3081</v>
      </c>
      <c r="N1001" t="s">
        <v>3082</v>
      </c>
      <c r="O1001" t="s">
        <v>23</v>
      </c>
      <c r="P1001" s="19">
        <f>VLOOKUP(MAP_Thailand3[[#This Row],[ADM1_TH]],[1]AREA_CD!$A:$B,2,0)</f>
        <v>4</v>
      </c>
    </row>
    <row r="1002" spans="1:16" x14ac:dyDescent="0.3">
      <c r="A1002" t="str">
        <f>_xlfn.CONCAT(MAP_Thailand3[[#This Row],[ADM1_TH]],MAP_Thailand3[[#This Row],[ADM2_TH]],MAP_Thailand3[[#This Row],[ADM3_TH]])</f>
        <v>สระบุรีเสาไห้ท่าช้าง</v>
      </c>
      <c r="B1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TH191007</v>
      </c>
      <c r="C1002" t="s">
        <v>252</v>
      </c>
      <c r="D1002">
        <v>0.16568166459100001</v>
      </c>
      <c r="E1002">
        <v>8.0524630817900003E-4</v>
      </c>
      <c r="F1002" t="s">
        <v>45</v>
      </c>
      <c r="G1002" t="s">
        <v>46</v>
      </c>
      <c r="H1002" t="str">
        <f>VLOOKUP(MAP_Thailand3[[#This Row],[ADM1_EN]],$F$2:$H$78,3,0)</f>
        <v>TH19</v>
      </c>
      <c r="I1002" t="s">
        <v>3064</v>
      </c>
      <c r="J1002" t="s">
        <v>3065</v>
      </c>
      <c r="K1002" t="s">
        <v>3066</v>
      </c>
      <c r="L1002" t="s">
        <v>1434</v>
      </c>
      <c r="M1002" t="s">
        <v>1435</v>
      </c>
      <c r="N1002" t="s">
        <v>3083</v>
      </c>
      <c r="O1002" t="s">
        <v>23</v>
      </c>
      <c r="P1002" s="19">
        <f>VLOOKUP(MAP_Thailand3[[#This Row],[ADM1_TH]],[1]AREA_CD!$A:$B,2,0)</f>
        <v>4</v>
      </c>
    </row>
    <row r="1003" spans="1:16" x14ac:dyDescent="0.3">
      <c r="A1003" t="str">
        <f>_xlfn.CONCAT(MAP_Thailand3[[#This Row],[ADM1_TH]],MAP_Thailand3[[#This Row],[ADM2_TH]],MAP_Thailand3[[#This Row],[ADM3_TH]])</f>
        <v>สระบุรีเสาไห้พระยาทด</v>
      </c>
      <c r="B1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TH191008</v>
      </c>
      <c r="C1003" t="s">
        <v>252</v>
      </c>
      <c r="D1003">
        <v>0.176161102209</v>
      </c>
      <c r="E1003">
        <v>6.92506566752E-4</v>
      </c>
      <c r="F1003" t="s">
        <v>45</v>
      </c>
      <c r="G1003" t="s">
        <v>46</v>
      </c>
      <c r="H1003" t="str">
        <f>VLOOKUP(MAP_Thailand3[[#This Row],[ADM1_EN]],$F$2:$H$78,3,0)</f>
        <v>TH19</v>
      </c>
      <c r="I1003" t="s">
        <v>3064</v>
      </c>
      <c r="J1003" t="s">
        <v>3065</v>
      </c>
      <c r="K1003" t="s">
        <v>3066</v>
      </c>
      <c r="L1003" t="s">
        <v>3084</v>
      </c>
      <c r="M1003" t="s">
        <v>3085</v>
      </c>
      <c r="N1003" t="s">
        <v>3086</v>
      </c>
      <c r="O1003" t="s">
        <v>23</v>
      </c>
      <c r="P1003" s="19">
        <f>VLOOKUP(MAP_Thailand3[[#This Row],[ADM1_TH]],[1]AREA_CD!$A:$B,2,0)</f>
        <v>4</v>
      </c>
    </row>
    <row r="1004" spans="1:16" x14ac:dyDescent="0.3">
      <c r="A1004" t="str">
        <f>_xlfn.CONCAT(MAP_Thailand3[[#This Row],[ADM1_TH]],MAP_Thailand3[[#This Row],[ADM2_TH]],MAP_Thailand3[[#This Row],[ADM3_TH]])</f>
        <v>สระบุรีเสาไห้ม่วงงาม</v>
      </c>
      <c r="B1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TH191009</v>
      </c>
      <c r="C1004" t="s">
        <v>252</v>
      </c>
      <c r="D1004">
        <v>0.14117592555</v>
      </c>
      <c r="E1004">
        <v>7.6007649569800005E-4</v>
      </c>
      <c r="F1004" t="s">
        <v>45</v>
      </c>
      <c r="G1004" t="s">
        <v>46</v>
      </c>
      <c r="H1004" t="str">
        <f>VLOOKUP(MAP_Thailand3[[#This Row],[ADM1_EN]],$F$2:$H$78,3,0)</f>
        <v>TH19</v>
      </c>
      <c r="I1004" t="s">
        <v>3064</v>
      </c>
      <c r="J1004" t="s">
        <v>3065</v>
      </c>
      <c r="K1004" t="s">
        <v>3066</v>
      </c>
      <c r="L1004" t="s">
        <v>3087</v>
      </c>
      <c r="M1004" t="s">
        <v>3088</v>
      </c>
      <c r="N1004" t="s">
        <v>3089</v>
      </c>
      <c r="O1004" t="s">
        <v>23</v>
      </c>
      <c r="P1004" s="19">
        <f>VLOOKUP(MAP_Thailand3[[#This Row],[ADM1_TH]],[1]AREA_CD!$A:$B,2,0)</f>
        <v>4</v>
      </c>
    </row>
    <row r="1005" spans="1:16" x14ac:dyDescent="0.3">
      <c r="A1005" t="str">
        <f>_xlfn.CONCAT(MAP_Thailand3[[#This Row],[ADM1_TH]],MAP_Thailand3[[#This Row],[ADM2_TH]],MAP_Thailand3[[#This Row],[ADM3_TH]])</f>
        <v>สระบุรีเสาไห้เริงราง</v>
      </c>
      <c r="B1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TH191010</v>
      </c>
      <c r="C1005" t="s">
        <v>252</v>
      </c>
      <c r="D1005">
        <v>0.15408443807300001</v>
      </c>
      <c r="E1005">
        <v>7.9305904412099997E-4</v>
      </c>
      <c r="F1005" t="s">
        <v>45</v>
      </c>
      <c r="G1005" t="s">
        <v>46</v>
      </c>
      <c r="H1005" t="str">
        <f>VLOOKUP(MAP_Thailand3[[#This Row],[ADM1_EN]],$F$2:$H$78,3,0)</f>
        <v>TH19</v>
      </c>
      <c r="I1005" t="s">
        <v>3064</v>
      </c>
      <c r="J1005" t="s">
        <v>3065</v>
      </c>
      <c r="K1005" t="s">
        <v>3066</v>
      </c>
      <c r="L1005" t="s">
        <v>3090</v>
      </c>
      <c r="M1005" t="s">
        <v>3091</v>
      </c>
      <c r="N1005" t="s">
        <v>3092</v>
      </c>
      <c r="O1005" t="s">
        <v>23</v>
      </c>
      <c r="P1005" s="19">
        <f>VLOOKUP(MAP_Thailand3[[#This Row],[ADM1_TH]],[1]AREA_CD!$A:$B,2,0)</f>
        <v>4</v>
      </c>
    </row>
    <row r="1006" spans="1:16" x14ac:dyDescent="0.3">
      <c r="A1006" t="str">
        <f>_xlfn.CONCAT(MAP_Thailand3[[#This Row],[ADM1_TH]],MAP_Thailand3[[#This Row],[ADM2_TH]],MAP_Thailand3[[#This Row],[ADM3_TH]])</f>
        <v>สระบุรีเสาไห้เมืองเก่า</v>
      </c>
      <c r="B1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TH191011</v>
      </c>
      <c r="C1006" t="s">
        <v>252</v>
      </c>
      <c r="D1006">
        <v>0.15502789949000001</v>
      </c>
      <c r="E1006">
        <v>1.1389957179699999E-3</v>
      </c>
      <c r="F1006" t="s">
        <v>45</v>
      </c>
      <c r="G1006" t="s">
        <v>46</v>
      </c>
      <c r="H1006" t="str">
        <f>VLOOKUP(MAP_Thailand3[[#This Row],[ADM1_EN]],$F$2:$H$78,3,0)</f>
        <v>TH19</v>
      </c>
      <c r="I1006" t="s">
        <v>3064</v>
      </c>
      <c r="J1006" t="s">
        <v>3065</v>
      </c>
      <c r="K1006" t="s">
        <v>3066</v>
      </c>
      <c r="L1006" t="s">
        <v>3093</v>
      </c>
      <c r="M1006" t="s">
        <v>3094</v>
      </c>
      <c r="N1006" t="s">
        <v>3095</v>
      </c>
      <c r="O1006" t="s">
        <v>23</v>
      </c>
      <c r="P1006" s="19">
        <f>VLOOKUP(MAP_Thailand3[[#This Row],[ADM1_TH]],[1]AREA_CD!$A:$B,2,0)</f>
        <v>4</v>
      </c>
    </row>
    <row r="1007" spans="1:16" x14ac:dyDescent="0.3">
      <c r="A1007" t="str">
        <f>_xlfn.CONCAT(MAP_Thailand3[[#This Row],[ADM1_TH]],MAP_Thailand3[[#This Row],[ADM2_TH]],MAP_Thailand3[[#This Row],[ADM3_TH]])</f>
        <v>สระบุรีเสาไห้สวนดอกไม้</v>
      </c>
      <c r="B1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TH191012</v>
      </c>
      <c r="C1007" t="s">
        <v>252</v>
      </c>
      <c r="D1007">
        <v>0.112112099252</v>
      </c>
      <c r="E1007">
        <v>6.7280914811499999E-4</v>
      </c>
      <c r="F1007" t="s">
        <v>45</v>
      </c>
      <c r="G1007" t="s">
        <v>46</v>
      </c>
      <c r="H1007" t="str">
        <f>VLOOKUP(MAP_Thailand3[[#This Row],[ADM1_EN]],$F$2:$H$78,3,0)</f>
        <v>TH19</v>
      </c>
      <c r="I1007" t="s">
        <v>3064</v>
      </c>
      <c r="J1007" t="s">
        <v>3065</v>
      </c>
      <c r="K1007" t="s">
        <v>3066</v>
      </c>
      <c r="L1007" t="s">
        <v>3096</v>
      </c>
      <c r="M1007" t="s">
        <v>3097</v>
      </c>
      <c r="N1007" t="s">
        <v>3098</v>
      </c>
      <c r="O1007" t="s">
        <v>23</v>
      </c>
      <c r="P1007" s="19">
        <f>VLOOKUP(MAP_Thailand3[[#This Row],[ADM1_TH]],[1]AREA_CD!$A:$B,2,0)</f>
        <v>4</v>
      </c>
    </row>
    <row r="1008" spans="1:16" x14ac:dyDescent="0.3">
      <c r="A1008" t="str">
        <f>_xlfn.CONCAT(MAP_Thailand3[[#This Row],[ADM1_TH]],MAP_Thailand3[[#This Row],[ADM2_TH]],MAP_Thailand3[[#This Row],[ADM3_TH]])</f>
        <v>สระบุรีมวกเหล็กมวกเหล็ก</v>
      </c>
      <c r="B1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TH191101</v>
      </c>
      <c r="C1008" t="s">
        <v>252</v>
      </c>
      <c r="D1008">
        <v>0.64383479681599998</v>
      </c>
      <c r="E1008">
        <v>8.8655452645799993E-3</v>
      </c>
      <c r="F1008" t="s">
        <v>45</v>
      </c>
      <c r="G1008" t="s">
        <v>46</v>
      </c>
      <c r="H1008" t="str">
        <f>VLOOKUP(MAP_Thailand3[[#This Row],[ADM1_EN]],$F$2:$H$78,3,0)</f>
        <v>TH19</v>
      </c>
      <c r="I1008" t="s">
        <v>3099</v>
      </c>
      <c r="J1008" t="s">
        <v>3100</v>
      </c>
      <c r="K1008" t="s">
        <v>3101</v>
      </c>
      <c r="L1008" t="s">
        <v>3099</v>
      </c>
      <c r="M1008" t="s">
        <v>3100</v>
      </c>
      <c r="N1008" t="s">
        <v>3102</v>
      </c>
      <c r="O1008" t="s">
        <v>23</v>
      </c>
      <c r="P1008" s="19">
        <f>VLOOKUP(MAP_Thailand3[[#This Row],[ADM1_TH]],[1]AREA_CD!$A:$B,2,0)</f>
        <v>4</v>
      </c>
    </row>
    <row r="1009" spans="1:16" x14ac:dyDescent="0.3">
      <c r="A1009" t="str">
        <f>_xlfn.CONCAT(MAP_Thailand3[[#This Row],[ADM1_TH]],MAP_Thailand3[[#This Row],[ADM2_TH]],MAP_Thailand3[[#This Row],[ADM3_TH]])</f>
        <v>สระบุรีมวกเหล็กมิตรภาพ</v>
      </c>
      <c r="B1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TH191102</v>
      </c>
      <c r="C1009" t="s">
        <v>252</v>
      </c>
      <c r="D1009">
        <v>0.68352729251400002</v>
      </c>
      <c r="E1009">
        <v>1.0489903720000001E-2</v>
      </c>
      <c r="F1009" t="s">
        <v>45</v>
      </c>
      <c r="G1009" t="s">
        <v>46</v>
      </c>
      <c r="H1009" t="str">
        <f>VLOOKUP(MAP_Thailand3[[#This Row],[ADM1_EN]],$F$2:$H$78,3,0)</f>
        <v>TH19</v>
      </c>
      <c r="I1009" t="s">
        <v>3099</v>
      </c>
      <c r="J1009" t="s">
        <v>3100</v>
      </c>
      <c r="K1009" t="s">
        <v>3101</v>
      </c>
      <c r="L1009" t="s">
        <v>3103</v>
      </c>
      <c r="M1009" t="s">
        <v>3104</v>
      </c>
      <c r="N1009" t="s">
        <v>3105</v>
      </c>
      <c r="O1009" t="s">
        <v>23</v>
      </c>
      <c r="P1009" s="19">
        <f>VLOOKUP(MAP_Thailand3[[#This Row],[ADM1_TH]],[1]AREA_CD!$A:$B,2,0)</f>
        <v>4</v>
      </c>
    </row>
    <row r="1010" spans="1:16" x14ac:dyDescent="0.3">
      <c r="A1010" t="str">
        <f>_xlfn.CONCAT(MAP_Thailand3[[#This Row],[ADM1_TH]],MAP_Thailand3[[#This Row],[ADM2_TH]],MAP_Thailand3[[#This Row],[ADM3_TH]])</f>
        <v>สระบุรีมวกเหล็กหนองย่างเสือ</v>
      </c>
      <c r="B1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TH191104</v>
      </c>
      <c r="C1010" t="s">
        <v>252</v>
      </c>
      <c r="D1010">
        <v>0.70434514661199998</v>
      </c>
      <c r="E1010">
        <v>1.4358792700300001E-2</v>
      </c>
      <c r="F1010" t="s">
        <v>45</v>
      </c>
      <c r="G1010" t="s">
        <v>46</v>
      </c>
      <c r="H1010" t="str">
        <f>VLOOKUP(MAP_Thailand3[[#This Row],[ADM1_EN]],$F$2:$H$78,3,0)</f>
        <v>TH19</v>
      </c>
      <c r="I1010" t="s">
        <v>3099</v>
      </c>
      <c r="J1010" t="s">
        <v>3100</v>
      </c>
      <c r="K1010" t="s">
        <v>3101</v>
      </c>
      <c r="L1010" t="s">
        <v>3106</v>
      </c>
      <c r="M1010" t="s">
        <v>3107</v>
      </c>
      <c r="N1010" t="s">
        <v>3108</v>
      </c>
      <c r="O1010" t="s">
        <v>23</v>
      </c>
      <c r="P1010" s="19">
        <f>VLOOKUP(MAP_Thailand3[[#This Row],[ADM1_TH]],[1]AREA_CD!$A:$B,2,0)</f>
        <v>4</v>
      </c>
    </row>
    <row r="1011" spans="1:16" x14ac:dyDescent="0.3">
      <c r="A1011" t="str">
        <f>_xlfn.CONCAT(MAP_Thailand3[[#This Row],[ADM1_TH]],MAP_Thailand3[[#This Row],[ADM2_TH]],MAP_Thailand3[[#This Row],[ADM3_TH]])</f>
        <v>สระบุรีมวกเหล็กลำสมพุง</v>
      </c>
      <c r="B1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TH191105</v>
      </c>
      <c r="C1011" t="s">
        <v>252</v>
      </c>
      <c r="D1011">
        <v>0.50857839047099995</v>
      </c>
      <c r="E1011">
        <v>8.5025064541800009E-3</v>
      </c>
      <c r="F1011" t="s">
        <v>45</v>
      </c>
      <c r="G1011" t="s">
        <v>46</v>
      </c>
      <c r="H1011" t="str">
        <f>VLOOKUP(MAP_Thailand3[[#This Row],[ADM1_EN]],$F$2:$H$78,3,0)</f>
        <v>TH19</v>
      </c>
      <c r="I1011" t="s">
        <v>3099</v>
      </c>
      <c r="J1011" t="s">
        <v>3100</v>
      </c>
      <c r="K1011" t="s">
        <v>3101</v>
      </c>
      <c r="L1011" t="s">
        <v>3109</v>
      </c>
      <c r="M1011" t="s">
        <v>3110</v>
      </c>
      <c r="N1011" t="s">
        <v>3111</v>
      </c>
      <c r="O1011" t="s">
        <v>23</v>
      </c>
      <c r="P1011" s="19">
        <f>VLOOKUP(MAP_Thailand3[[#This Row],[ADM1_TH]],[1]AREA_CD!$A:$B,2,0)</f>
        <v>4</v>
      </c>
    </row>
    <row r="1012" spans="1:16" x14ac:dyDescent="0.3">
      <c r="A1012" t="str">
        <f>_xlfn.CONCAT(MAP_Thailand3[[#This Row],[ADM1_TH]],MAP_Thailand3[[#This Row],[ADM2_TH]],MAP_Thailand3[[#This Row],[ADM3_TH]])</f>
        <v>สระบุรีมวกเหล็กลำพญากลาง</v>
      </c>
      <c r="B1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TH191107</v>
      </c>
      <c r="C1012" t="s">
        <v>252</v>
      </c>
      <c r="D1012">
        <v>0.68821906130099997</v>
      </c>
      <c r="E1012">
        <v>1.59817481624E-2</v>
      </c>
      <c r="F1012" t="s">
        <v>45</v>
      </c>
      <c r="G1012" t="s">
        <v>46</v>
      </c>
      <c r="H1012" t="str">
        <f>VLOOKUP(MAP_Thailand3[[#This Row],[ADM1_EN]],$F$2:$H$78,3,0)</f>
        <v>TH19</v>
      </c>
      <c r="I1012" t="s">
        <v>3099</v>
      </c>
      <c r="J1012" t="s">
        <v>3100</v>
      </c>
      <c r="K1012" t="s">
        <v>3101</v>
      </c>
      <c r="L1012" t="s">
        <v>3112</v>
      </c>
      <c r="M1012" t="s">
        <v>3113</v>
      </c>
      <c r="N1012" t="s">
        <v>3114</v>
      </c>
      <c r="O1012" t="s">
        <v>23</v>
      </c>
      <c r="P1012" s="19">
        <f>VLOOKUP(MAP_Thailand3[[#This Row],[ADM1_TH]],[1]AREA_CD!$A:$B,2,0)</f>
        <v>4</v>
      </c>
    </row>
    <row r="1013" spans="1:16" x14ac:dyDescent="0.3">
      <c r="A1013" t="str">
        <f>_xlfn.CONCAT(MAP_Thailand3[[#This Row],[ADM1_TH]],MAP_Thailand3[[#This Row],[ADM2_TH]],MAP_Thailand3[[#This Row],[ADM3_TH]])</f>
        <v>สระบุรีมวกเหล็กซับสนุ่น</v>
      </c>
      <c r="B1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TH191109</v>
      </c>
      <c r="C1013" t="s">
        <v>252</v>
      </c>
      <c r="D1013">
        <v>0.52179799241299996</v>
      </c>
      <c r="E1013">
        <v>8.3824209548200006E-3</v>
      </c>
      <c r="F1013" t="s">
        <v>45</v>
      </c>
      <c r="G1013" t="s">
        <v>46</v>
      </c>
      <c r="H1013" t="str">
        <f>VLOOKUP(MAP_Thailand3[[#This Row],[ADM1_EN]],$F$2:$H$78,3,0)</f>
        <v>TH19</v>
      </c>
      <c r="I1013" t="s">
        <v>3099</v>
      </c>
      <c r="J1013" t="s">
        <v>3100</v>
      </c>
      <c r="K1013" t="s">
        <v>3101</v>
      </c>
      <c r="L1013" t="s">
        <v>3115</v>
      </c>
      <c r="M1013" t="s">
        <v>3116</v>
      </c>
      <c r="N1013" t="s">
        <v>3117</v>
      </c>
      <c r="O1013" t="s">
        <v>23</v>
      </c>
      <c r="P1013" s="19">
        <f>VLOOKUP(MAP_Thailand3[[#This Row],[ADM1_TH]],[1]AREA_CD!$A:$B,2,0)</f>
        <v>4</v>
      </c>
    </row>
    <row r="1014" spans="1:16" x14ac:dyDescent="0.3">
      <c r="A1014" t="str">
        <f>_xlfn.CONCAT(MAP_Thailand3[[#This Row],[ADM1_TH]],MAP_Thailand3[[#This Row],[ADM2_TH]],MAP_Thailand3[[#This Row],[ADM3_TH]])</f>
        <v>สระบุรีวังม่วงแสลงพัน</v>
      </c>
      <c r="B1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TH191201</v>
      </c>
      <c r="C1014" t="s">
        <v>252</v>
      </c>
      <c r="D1014">
        <v>0.55408967965900002</v>
      </c>
      <c r="E1014">
        <v>7.2811676950599999E-3</v>
      </c>
      <c r="F1014" t="s">
        <v>45</v>
      </c>
      <c r="G1014" t="s">
        <v>46</v>
      </c>
      <c r="H1014" t="str">
        <f>VLOOKUP(MAP_Thailand3[[#This Row],[ADM1_EN]],$F$2:$H$78,3,0)</f>
        <v>TH19</v>
      </c>
      <c r="I1014" t="s">
        <v>3118</v>
      </c>
      <c r="J1014" t="s">
        <v>3119</v>
      </c>
      <c r="K1014" t="s">
        <v>3120</v>
      </c>
      <c r="L1014" t="s">
        <v>3121</v>
      </c>
      <c r="M1014" t="s">
        <v>3122</v>
      </c>
      <c r="N1014" t="s">
        <v>3123</v>
      </c>
      <c r="O1014" t="s">
        <v>23</v>
      </c>
      <c r="P1014" s="19">
        <f>VLOOKUP(MAP_Thailand3[[#This Row],[ADM1_TH]],[1]AREA_CD!$A:$B,2,0)</f>
        <v>4</v>
      </c>
    </row>
    <row r="1015" spans="1:16" x14ac:dyDescent="0.3">
      <c r="A1015" t="str">
        <f>_xlfn.CONCAT(MAP_Thailand3[[#This Row],[ADM1_TH]],MAP_Thailand3[[#This Row],[ADM2_TH]],MAP_Thailand3[[#This Row],[ADM3_TH]])</f>
        <v>สระบุรีวังม่วงคำพราน</v>
      </c>
      <c r="B1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TH191202</v>
      </c>
      <c r="C1015" t="s">
        <v>252</v>
      </c>
      <c r="D1015">
        <v>0.52922423279700004</v>
      </c>
      <c r="E1015">
        <v>4.6951627585599997E-3</v>
      </c>
      <c r="F1015" t="s">
        <v>45</v>
      </c>
      <c r="G1015" t="s">
        <v>46</v>
      </c>
      <c r="H1015" t="str">
        <f>VLOOKUP(MAP_Thailand3[[#This Row],[ADM1_EN]],$F$2:$H$78,3,0)</f>
        <v>TH19</v>
      </c>
      <c r="I1015" t="s">
        <v>3118</v>
      </c>
      <c r="J1015" t="s">
        <v>3119</v>
      </c>
      <c r="K1015" t="s">
        <v>3120</v>
      </c>
      <c r="L1015" t="s">
        <v>3124</v>
      </c>
      <c r="M1015" t="s">
        <v>3125</v>
      </c>
      <c r="N1015" t="s">
        <v>3126</v>
      </c>
      <c r="O1015" t="s">
        <v>23</v>
      </c>
      <c r="P1015" s="19">
        <f>VLOOKUP(MAP_Thailand3[[#This Row],[ADM1_TH]],[1]AREA_CD!$A:$B,2,0)</f>
        <v>4</v>
      </c>
    </row>
    <row r="1016" spans="1:16" x14ac:dyDescent="0.3">
      <c r="A1016" t="str">
        <f>_xlfn.CONCAT(MAP_Thailand3[[#This Row],[ADM1_TH]],MAP_Thailand3[[#This Row],[ADM2_TH]],MAP_Thailand3[[#This Row],[ADM3_TH]])</f>
        <v>สระบุรีวังม่วงวังม่วง</v>
      </c>
      <c r="B1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TH191203</v>
      </c>
      <c r="C1016" t="s">
        <v>252</v>
      </c>
      <c r="D1016">
        <v>0.55205768704900005</v>
      </c>
      <c r="E1016">
        <v>1.04697973746E-2</v>
      </c>
      <c r="F1016" t="s">
        <v>45</v>
      </c>
      <c r="G1016" t="s">
        <v>46</v>
      </c>
      <c r="H1016" t="str">
        <f>VLOOKUP(MAP_Thailand3[[#This Row],[ADM1_EN]],$F$2:$H$78,3,0)</f>
        <v>TH19</v>
      </c>
      <c r="I1016" t="s">
        <v>3118</v>
      </c>
      <c r="J1016" t="s">
        <v>3119</v>
      </c>
      <c r="K1016" t="s">
        <v>3120</v>
      </c>
      <c r="L1016" t="s">
        <v>3118</v>
      </c>
      <c r="M1016" t="s">
        <v>3119</v>
      </c>
      <c r="N1016" t="s">
        <v>3127</v>
      </c>
      <c r="O1016" t="s">
        <v>23</v>
      </c>
      <c r="P1016" s="19">
        <f>VLOOKUP(MAP_Thailand3[[#This Row],[ADM1_TH]],[1]AREA_CD!$A:$B,2,0)</f>
        <v>4</v>
      </c>
    </row>
    <row r="1017" spans="1:16" x14ac:dyDescent="0.3">
      <c r="A1017" t="str">
        <f>_xlfn.CONCAT(MAP_Thailand3[[#This Row],[ADM1_TH]],MAP_Thailand3[[#This Row],[ADM2_TH]],MAP_Thailand3[[#This Row],[ADM3_TH]])</f>
        <v>สระบุรีเฉลิมพระเกียรติเขาดินพัฒนา</v>
      </c>
      <c r="B1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TH191301</v>
      </c>
      <c r="C1017" t="s">
        <v>252</v>
      </c>
      <c r="D1017">
        <v>0.24244386750499999</v>
      </c>
      <c r="E1017">
        <v>1.2542403848999999E-3</v>
      </c>
      <c r="F1017" t="s">
        <v>45</v>
      </c>
      <c r="G1017" t="s">
        <v>46</v>
      </c>
      <c r="H1017" t="str">
        <f>VLOOKUP(MAP_Thailand3[[#This Row],[ADM1_EN]],$F$2:$H$78,3,0)</f>
        <v>TH19</v>
      </c>
      <c r="I1017" t="s">
        <v>3128</v>
      </c>
      <c r="J1017" t="s">
        <v>3129</v>
      </c>
      <c r="K1017" t="s">
        <v>3130</v>
      </c>
      <c r="L1017" t="s">
        <v>3131</v>
      </c>
      <c r="M1017" t="s">
        <v>3132</v>
      </c>
      <c r="N1017" t="s">
        <v>3133</v>
      </c>
      <c r="O1017" t="s">
        <v>23</v>
      </c>
      <c r="P1017" s="19">
        <f>VLOOKUP(MAP_Thailand3[[#This Row],[ADM1_TH]],[1]AREA_CD!$A:$B,2,0)</f>
        <v>4</v>
      </c>
    </row>
    <row r="1018" spans="1:16" x14ac:dyDescent="0.3">
      <c r="A1018" t="str">
        <f>_xlfn.CONCAT(MAP_Thailand3[[#This Row],[ADM1_TH]],MAP_Thailand3[[#This Row],[ADM2_TH]],MAP_Thailand3[[#This Row],[ADM3_TH]])</f>
        <v>สระบุรีเฉลิมพระเกียรติบ้านแก้ง</v>
      </c>
      <c r="B1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TH191302</v>
      </c>
      <c r="C1018" t="s">
        <v>252</v>
      </c>
      <c r="D1018">
        <v>0.22025284888900001</v>
      </c>
      <c r="E1018">
        <v>1.35401213198E-3</v>
      </c>
      <c r="F1018" t="s">
        <v>45</v>
      </c>
      <c r="G1018" t="s">
        <v>46</v>
      </c>
      <c r="H1018" t="str">
        <f>VLOOKUP(MAP_Thailand3[[#This Row],[ADM1_EN]],$F$2:$H$78,3,0)</f>
        <v>TH19</v>
      </c>
      <c r="I1018" t="s">
        <v>3128</v>
      </c>
      <c r="J1018" t="s">
        <v>3129</v>
      </c>
      <c r="K1018" t="s">
        <v>3130</v>
      </c>
      <c r="L1018" t="s">
        <v>3134</v>
      </c>
      <c r="M1018" t="s">
        <v>3135</v>
      </c>
      <c r="N1018" t="s">
        <v>3136</v>
      </c>
      <c r="O1018" t="s">
        <v>23</v>
      </c>
      <c r="P1018" s="19">
        <f>VLOOKUP(MAP_Thailand3[[#This Row],[ADM1_TH]],[1]AREA_CD!$A:$B,2,0)</f>
        <v>4</v>
      </c>
    </row>
    <row r="1019" spans="1:16" x14ac:dyDescent="0.3">
      <c r="A1019" t="str">
        <f>_xlfn.CONCAT(MAP_Thailand3[[#This Row],[ADM1_TH]],MAP_Thailand3[[#This Row],[ADM2_TH]],MAP_Thailand3[[#This Row],[ADM3_TH]])</f>
        <v>สระบุรีเฉลิมพระเกียรติผึ้งรวง</v>
      </c>
      <c r="B1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TH191303</v>
      </c>
      <c r="C1019" t="s">
        <v>252</v>
      </c>
      <c r="D1019">
        <v>0.19702809118799999</v>
      </c>
      <c r="E1019">
        <v>8.8257573929800002E-4</v>
      </c>
      <c r="F1019" t="s">
        <v>45</v>
      </c>
      <c r="G1019" t="s">
        <v>46</v>
      </c>
      <c r="H1019" t="str">
        <f>VLOOKUP(MAP_Thailand3[[#This Row],[ADM1_EN]],$F$2:$H$78,3,0)</f>
        <v>TH19</v>
      </c>
      <c r="I1019" t="s">
        <v>3128</v>
      </c>
      <c r="J1019" t="s">
        <v>3129</v>
      </c>
      <c r="K1019" t="s">
        <v>3130</v>
      </c>
      <c r="L1019" t="s">
        <v>3137</v>
      </c>
      <c r="M1019" t="s">
        <v>3138</v>
      </c>
      <c r="N1019" t="s">
        <v>3139</v>
      </c>
      <c r="O1019" t="s">
        <v>23</v>
      </c>
      <c r="P1019" s="19">
        <f>VLOOKUP(MAP_Thailand3[[#This Row],[ADM1_TH]],[1]AREA_CD!$A:$B,2,0)</f>
        <v>4</v>
      </c>
    </row>
    <row r="1020" spans="1:16" x14ac:dyDescent="0.3">
      <c r="A1020" t="str">
        <f>_xlfn.CONCAT(MAP_Thailand3[[#This Row],[ADM1_TH]],MAP_Thailand3[[#This Row],[ADM2_TH]],MAP_Thailand3[[#This Row],[ADM3_TH]])</f>
        <v>สระบุรีเฉลิมพระเกียรติพุแค</v>
      </c>
      <c r="B1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TH191304</v>
      </c>
      <c r="C1020" t="s">
        <v>252</v>
      </c>
      <c r="D1020">
        <v>0.33040718595599999</v>
      </c>
      <c r="E1020">
        <v>4.1837553156199997E-3</v>
      </c>
      <c r="F1020" t="s">
        <v>45</v>
      </c>
      <c r="G1020" t="s">
        <v>46</v>
      </c>
      <c r="H1020" t="str">
        <f>VLOOKUP(MAP_Thailand3[[#This Row],[ADM1_EN]],$F$2:$H$78,3,0)</f>
        <v>TH19</v>
      </c>
      <c r="I1020" t="s">
        <v>3128</v>
      </c>
      <c r="J1020" t="s">
        <v>3129</v>
      </c>
      <c r="K1020" t="s">
        <v>3130</v>
      </c>
      <c r="L1020" t="s">
        <v>3140</v>
      </c>
      <c r="M1020" t="s">
        <v>3141</v>
      </c>
      <c r="N1020" t="s">
        <v>3142</v>
      </c>
      <c r="O1020" t="s">
        <v>23</v>
      </c>
      <c r="P1020" s="19">
        <f>VLOOKUP(MAP_Thailand3[[#This Row],[ADM1_TH]],[1]AREA_CD!$A:$B,2,0)</f>
        <v>4</v>
      </c>
    </row>
    <row r="1021" spans="1:16" x14ac:dyDescent="0.3">
      <c r="A1021" t="str">
        <f>_xlfn.CONCAT(MAP_Thailand3[[#This Row],[ADM1_TH]],MAP_Thailand3[[#This Row],[ADM2_TH]],MAP_Thailand3[[#This Row],[ADM3_TH]])</f>
        <v>สระบุรีเฉลิมพระเกียรติห้วยบง</v>
      </c>
      <c r="B1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TH191305</v>
      </c>
      <c r="C1021" t="s">
        <v>252</v>
      </c>
      <c r="D1021">
        <v>0.27013064937999998</v>
      </c>
      <c r="E1021">
        <v>1.2125451657500001E-3</v>
      </c>
      <c r="F1021" t="s">
        <v>45</v>
      </c>
      <c r="G1021" t="s">
        <v>46</v>
      </c>
      <c r="H1021" t="str">
        <f>VLOOKUP(MAP_Thailand3[[#This Row],[ADM1_EN]],$F$2:$H$78,3,0)</f>
        <v>TH19</v>
      </c>
      <c r="I1021" t="s">
        <v>3128</v>
      </c>
      <c r="J1021" t="s">
        <v>3129</v>
      </c>
      <c r="K1021" t="s">
        <v>3130</v>
      </c>
      <c r="L1021" t="s">
        <v>3143</v>
      </c>
      <c r="M1021" t="s">
        <v>3144</v>
      </c>
      <c r="N1021" t="s">
        <v>3145</v>
      </c>
      <c r="O1021" t="s">
        <v>23</v>
      </c>
      <c r="P1021" s="19">
        <f>VLOOKUP(MAP_Thailand3[[#This Row],[ADM1_TH]],[1]AREA_CD!$A:$B,2,0)</f>
        <v>4</v>
      </c>
    </row>
    <row r="1022" spans="1:16" x14ac:dyDescent="0.3">
      <c r="A1022" t="str">
        <f>_xlfn.CONCAT(MAP_Thailand3[[#This Row],[ADM1_TH]],MAP_Thailand3[[#This Row],[ADM2_TH]],MAP_Thailand3[[#This Row],[ADM3_TH]])</f>
        <v>สระบุรีเฉลิมพระเกียรติหน้าพระลาน</v>
      </c>
      <c r="B1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TH191306</v>
      </c>
      <c r="C1022" t="s">
        <v>252</v>
      </c>
      <c r="D1022">
        <v>0.34914322572299999</v>
      </c>
      <c r="E1022">
        <v>5.1996689720300001E-3</v>
      </c>
      <c r="F1022" t="s">
        <v>45</v>
      </c>
      <c r="G1022" t="s">
        <v>46</v>
      </c>
      <c r="H1022" t="str">
        <f>VLOOKUP(MAP_Thailand3[[#This Row],[ADM1_EN]],$F$2:$H$78,3,0)</f>
        <v>TH19</v>
      </c>
      <c r="I1022" t="s">
        <v>3128</v>
      </c>
      <c r="J1022" t="s">
        <v>3129</v>
      </c>
      <c r="K1022" t="s">
        <v>3130</v>
      </c>
      <c r="L1022" t="s">
        <v>3146</v>
      </c>
      <c r="M1022" t="s">
        <v>3147</v>
      </c>
      <c r="N1022" t="s">
        <v>3148</v>
      </c>
      <c r="O1022" t="s">
        <v>23</v>
      </c>
      <c r="P1022" s="19">
        <f>VLOOKUP(MAP_Thailand3[[#This Row],[ADM1_TH]],[1]AREA_CD!$A:$B,2,0)</f>
        <v>4</v>
      </c>
    </row>
    <row r="1023" spans="1:16" x14ac:dyDescent="0.3">
      <c r="A1023" t="str">
        <f>_xlfn.CONCAT(MAP_Thailand3[[#This Row],[ADM1_TH]],MAP_Thailand3[[#This Row],[ADM2_TH]],MAP_Thailand3[[#This Row],[ADM3_TH]])</f>
        <v>ชลบุรีเมืองชลบุรีบางปลาสร้อย</v>
      </c>
      <c r="B1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TH200101</v>
      </c>
      <c r="C1023" t="s">
        <v>252</v>
      </c>
      <c r="D1023">
        <v>7.2744989363599993E-2</v>
      </c>
      <c r="E1023">
        <v>2.0222999410500001E-4</v>
      </c>
      <c r="F1023" t="s">
        <v>48</v>
      </c>
      <c r="G1023" t="s">
        <v>49</v>
      </c>
      <c r="H1023" t="str">
        <f>VLOOKUP(MAP_Thailand3[[#This Row],[ADM1_EN]],$F$2:$H$78,3,0)</f>
        <v>TH20</v>
      </c>
      <c r="I1023" t="s">
        <v>3149</v>
      </c>
      <c r="J1023" t="s">
        <v>3150</v>
      </c>
      <c r="K1023" t="s">
        <v>3151</v>
      </c>
      <c r="L1023" t="s">
        <v>3152</v>
      </c>
      <c r="M1023" t="s">
        <v>3153</v>
      </c>
      <c r="N1023" t="s">
        <v>3154</v>
      </c>
      <c r="O1023" t="s">
        <v>23</v>
      </c>
      <c r="P1023" s="19">
        <f>VLOOKUP(MAP_Thailand3[[#This Row],[ADM1_TH]],[1]AREA_CD!$A:$B,2,0)</f>
        <v>6</v>
      </c>
    </row>
    <row r="1024" spans="1:16" x14ac:dyDescent="0.3">
      <c r="A1024" t="str">
        <f>_xlfn.CONCAT(MAP_Thailand3[[#This Row],[ADM1_TH]],MAP_Thailand3[[#This Row],[ADM2_TH]],MAP_Thailand3[[#This Row],[ADM3_TH]])</f>
        <v>ชลบุรีเมืองชลบุรีมะขามหย่ง</v>
      </c>
      <c r="B1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TH200102</v>
      </c>
      <c r="C1024" t="s">
        <v>252</v>
      </c>
      <c r="D1024">
        <v>5.5454450444999998E-2</v>
      </c>
      <c r="E1024">
        <v>3.8913353502000003E-5</v>
      </c>
      <c r="F1024" t="s">
        <v>48</v>
      </c>
      <c r="G1024" t="s">
        <v>49</v>
      </c>
      <c r="H1024" t="str">
        <f>VLOOKUP(MAP_Thailand3[[#This Row],[ADM1_EN]],$F$2:$H$78,3,0)</f>
        <v>TH20</v>
      </c>
      <c r="I1024" t="s">
        <v>3149</v>
      </c>
      <c r="J1024" t="s">
        <v>3150</v>
      </c>
      <c r="K1024" t="s">
        <v>3151</v>
      </c>
      <c r="L1024" t="s">
        <v>3155</v>
      </c>
      <c r="M1024" t="s">
        <v>3156</v>
      </c>
      <c r="N1024" t="s">
        <v>3157</v>
      </c>
      <c r="O1024" t="s">
        <v>23</v>
      </c>
      <c r="P1024" s="19">
        <f>VLOOKUP(MAP_Thailand3[[#This Row],[ADM1_TH]],[1]AREA_CD!$A:$B,2,0)</f>
        <v>6</v>
      </c>
    </row>
    <row r="1025" spans="1:16" x14ac:dyDescent="0.3">
      <c r="A1025" t="str">
        <f>_xlfn.CONCAT(MAP_Thailand3[[#This Row],[ADM1_TH]],MAP_Thailand3[[#This Row],[ADM2_TH]],MAP_Thailand3[[#This Row],[ADM3_TH]])</f>
        <v>ชลบุรีเมืองชลบุรีบ้านโขด</v>
      </c>
      <c r="B1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TH200103</v>
      </c>
      <c r="C1025" t="s">
        <v>252</v>
      </c>
      <c r="D1025">
        <v>5.4078904003E-2</v>
      </c>
      <c r="E1025">
        <v>6.6589399385000002E-5</v>
      </c>
      <c r="F1025" t="s">
        <v>48</v>
      </c>
      <c r="G1025" t="s">
        <v>49</v>
      </c>
      <c r="H1025" t="str">
        <f>VLOOKUP(MAP_Thailand3[[#This Row],[ADM1_EN]],$F$2:$H$78,3,0)</f>
        <v>TH20</v>
      </c>
      <c r="I1025" t="s">
        <v>3149</v>
      </c>
      <c r="J1025" t="s">
        <v>3150</v>
      </c>
      <c r="K1025" t="s">
        <v>3151</v>
      </c>
      <c r="L1025" t="s">
        <v>3158</v>
      </c>
      <c r="M1025" t="s">
        <v>3159</v>
      </c>
      <c r="N1025" t="s">
        <v>3160</v>
      </c>
      <c r="O1025" t="s">
        <v>23</v>
      </c>
      <c r="P1025" s="19">
        <f>VLOOKUP(MAP_Thailand3[[#This Row],[ADM1_TH]],[1]AREA_CD!$A:$B,2,0)</f>
        <v>6</v>
      </c>
    </row>
    <row r="1026" spans="1:16" x14ac:dyDescent="0.3">
      <c r="A1026" t="str">
        <f>_xlfn.CONCAT(MAP_Thailand3[[#This Row],[ADM1_TH]],MAP_Thailand3[[#This Row],[ADM2_TH]],MAP_Thailand3[[#This Row],[ADM3_TH]])</f>
        <v>ชลบุรีเมืองชลบุรีแสนสุข</v>
      </c>
      <c r="B1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TH200104</v>
      </c>
      <c r="C1026" t="s">
        <v>252</v>
      </c>
      <c r="D1026">
        <v>0.25548362587099999</v>
      </c>
      <c r="E1026">
        <v>1.2888097001999999E-3</v>
      </c>
      <c r="F1026" t="s">
        <v>48</v>
      </c>
      <c r="G1026" t="s">
        <v>49</v>
      </c>
      <c r="H1026" t="str">
        <f>VLOOKUP(MAP_Thailand3[[#This Row],[ADM1_EN]],$F$2:$H$78,3,0)</f>
        <v>TH20</v>
      </c>
      <c r="I1026" t="s">
        <v>3149</v>
      </c>
      <c r="J1026" t="s">
        <v>3150</v>
      </c>
      <c r="K1026" t="s">
        <v>3151</v>
      </c>
      <c r="L1026" t="s">
        <v>3161</v>
      </c>
      <c r="M1026" t="s">
        <v>3162</v>
      </c>
      <c r="N1026" t="s">
        <v>3163</v>
      </c>
      <c r="O1026" t="s">
        <v>23</v>
      </c>
      <c r="P1026" s="19">
        <f>VLOOKUP(MAP_Thailand3[[#This Row],[ADM1_TH]],[1]AREA_CD!$A:$B,2,0)</f>
        <v>6</v>
      </c>
    </row>
    <row r="1027" spans="1:16" x14ac:dyDescent="0.3">
      <c r="A1027" t="str">
        <f>_xlfn.CONCAT(MAP_Thailand3[[#This Row],[ADM1_TH]],MAP_Thailand3[[#This Row],[ADM2_TH]],MAP_Thailand3[[#This Row],[ADM3_TH]])</f>
        <v>ชลบุรีเมืองชลบุรีบ้านสวน</v>
      </c>
      <c r="B1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TH200105</v>
      </c>
      <c r="C1027" t="s">
        <v>252</v>
      </c>
      <c r="D1027">
        <v>0.23080665855099999</v>
      </c>
      <c r="E1027">
        <v>1.40230897846E-3</v>
      </c>
      <c r="F1027" t="s">
        <v>48</v>
      </c>
      <c r="G1027" t="s">
        <v>49</v>
      </c>
      <c r="H1027" t="str">
        <f>VLOOKUP(MAP_Thailand3[[#This Row],[ADM1_EN]],$F$2:$H$78,3,0)</f>
        <v>TH20</v>
      </c>
      <c r="I1027" t="s">
        <v>3149</v>
      </c>
      <c r="J1027" t="s">
        <v>3150</v>
      </c>
      <c r="K1027" t="s">
        <v>3151</v>
      </c>
      <c r="L1027" t="s">
        <v>3164</v>
      </c>
      <c r="M1027" t="s">
        <v>3165</v>
      </c>
      <c r="N1027" t="s">
        <v>3166</v>
      </c>
      <c r="O1027" t="s">
        <v>23</v>
      </c>
      <c r="P1027" s="19">
        <f>VLOOKUP(MAP_Thailand3[[#This Row],[ADM1_TH]],[1]AREA_CD!$A:$B,2,0)</f>
        <v>6</v>
      </c>
    </row>
    <row r="1028" spans="1:16" x14ac:dyDescent="0.3">
      <c r="A1028" t="str">
        <f>_xlfn.CONCAT(MAP_Thailand3[[#This Row],[ADM1_TH]],MAP_Thailand3[[#This Row],[ADM2_TH]],MAP_Thailand3[[#This Row],[ADM3_TH]])</f>
        <v>ชลบุรีเมืองชลบุรีหนองรี</v>
      </c>
      <c r="B1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TH200106</v>
      </c>
      <c r="C1028" t="s">
        <v>252</v>
      </c>
      <c r="D1028">
        <v>0.33784754176600001</v>
      </c>
      <c r="E1028">
        <v>3.49955379987E-3</v>
      </c>
      <c r="F1028" t="s">
        <v>48</v>
      </c>
      <c r="G1028" t="s">
        <v>49</v>
      </c>
      <c r="H1028" t="str">
        <f>VLOOKUP(MAP_Thailand3[[#This Row],[ADM1_EN]],$F$2:$H$78,3,0)</f>
        <v>TH20</v>
      </c>
      <c r="I1028" t="s">
        <v>3149</v>
      </c>
      <c r="J1028" t="s">
        <v>3150</v>
      </c>
      <c r="K1028" t="s">
        <v>3151</v>
      </c>
      <c r="L1028" t="s">
        <v>2503</v>
      </c>
      <c r="M1028" t="s">
        <v>2504</v>
      </c>
      <c r="N1028" t="s">
        <v>3167</v>
      </c>
      <c r="O1028" t="s">
        <v>23</v>
      </c>
      <c r="P1028" s="19">
        <f>VLOOKUP(MAP_Thailand3[[#This Row],[ADM1_TH]],[1]AREA_CD!$A:$B,2,0)</f>
        <v>6</v>
      </c>
    </row>
    <row r="1029" spans="1:16" x14ac:dyDescent="0.3">
      <c r="A1029" t="str">
        <f>_xlfn.CONCAT(MAP_Thailand3[[#This Row],[ADM1_TH]],MAP_Thailand3[[#This Row],[ADM2_TH]],MAP_Thailand3[[#This Row],[ADM3_TH]])</f>
        <v>ชลบุรีเมืองชลบุรีนาป่า</v>
      </c>
      <c r="B1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TH200107</v>
      </c>
      <c r="C1029" t="s">
        <v>252</v>
      </c>
      <c r="D1029">
        <v>0.26582929783499998</v>
      </c>
      <c r="E1029">
        <v>1.95396950886E-3</v>
      </c>
      <c r="F1029" t="s">
        <v>48</v>
      </c>
      <c r="G1029" t="s">
        <v>49</v>
      </c>
      <c r="H1029" t="str">
        <f>VLOOKUP(MAP_Thailand3[[#This Row],[ADM1_EN]],$F$2:$H$78,3,0)</f>
        <v>TH20</v>
      </c>
      <c r="I1029" t="s">
        <v>3149</v>
      </c>
      <c r="J1029" t="s">
        <v>3150</v>
      </c>
      <c r="K1029" t="s">
        <v>3151</v>
      </c>
      <c r="L1029" t="s">
        <v>3168</v>
      </c>
      <c r="M1029" t="s">
        <v>3169</v>
      </c>
      <c r="N1029" t="s">
        <v>3170</v>
      </c>
      <c r="O1029" t="s">
        <v>23</v>
      </c>
      <c r="P1029" s="19">
        <f>VLOOKUP(MAP_Thailand3[[#This Row],[ADM1_TH]],[1]AREA_CD!$A:$B,2,0)</f>
        <v>6</v>
      </c>
    </row>
    <row r="1030" spans="1:16" x14ac:dyDescent="0.3">
      <c r="A1030" t="str">
        <f>_xlfn.CONCAT(MAP_Thailand3[[#This Row],[ADM1_TH]],MAP_Thailand3[[#This Row],[ADM2_TH]],MAP_Thailand3[[#This Row],[ADM3_TH]])</f>
        <v>ชลบุรีเมืองชลบุรีหนองข้างคอก</v>
      </c>
      <c r="B1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TH200108</v>
      </c>
      <c r="C1030" t="s">
        <v>252</v>
      </c>
      <c r="D1030">
        <v>0.227028100068</v>
      </c>
      <c r="E1030">
        <v>2.5337738383700002E-3</v>
      </c>
      <c r="F1030" t="s">
        <v>48</v>
      </c>
      <c r="G1030" t="s">
        <v>49</v>
      </c>
      <c r="H1030" t="str">
        <f>VLOOKUP(MAP_Thailand3[[#This Row],[ADM1_EN]],$F$2:$H$78,3,0)</f>
        <v>TH20</v>
      </c>
      <c r="I1030" t="s">
        <v>3149</v>
      </c>
      <c r="J1030" t="s">
        <v>3150</v>
      </c>
      <c r="K1030" t="s">
        <v>3151</v>
      </c>
      <c r="L1030" t="s">
        <v>3171</v>
      </c>
      <c r="M1030" t="s">
        <v>3172</v>
      </c>
      <c r="N1030" t="s">
        <v>3173</v>
      </c>
      <c r="O1030" t="s">
        <v>23</v>
      </c>
      <c r="P1030" s="19">
        <f>VLOOKUP(MAP_Thailand3[[#This Row],[ADM1_TH]],[1]AREA_CD!$A:$B,2,0)</f>
        <v>6</v>
      </c>
    </row>
    <row r="1031" spans="1:16" x14ac:dyDescent="0.3">
      <c r="A1031" t="str">
        <f>_xlfn.CONCAT(MAP_Thailand3[[#This Row],[ADM1_TH]],MAP_Thailand3[[#This Row],[ADM2_TH]],MAP_Thailand3[[#This Row],[ADM3_TH]])</f>
        <v>ชลบุรีเมืองชลบุรีดอนหัวฬ่อ</v>
      </c>
      <c r="B1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TH200109</v>
      </c>
      <c r="C1031" t="s">
        <v>252</v>
      </c>
      <c r="D1031">
        <v>0.21907446498800001</v>
      </c>
      <c r="E1031">
        <v>1.2877528786099999E-3</v>
      </c>
      <c r="F1031" t="s">
        <v>48</v>
      </c>
      <c r="G1031" t="s">
        <v>49</v>
      </c>
      <c r="H1031" t="str">
        <f>VLOOKUP(MAP_Thailand3[[#This Row],[ADM1_EN]],$F$2:$H$78,3,0)</f>
        <v>TH20</v>
      </c>
      <c r="I1031" t="s">
        <v>3149</v>
      </c>
      <c r="J1031" t="s">
        <v>3150</v>
      </c>
      <c r="K1031" t="s">
        <v>3151</v>
      </c>
      <c r="L1031" t="s">
        <v>3174</v>
      </c>
      <c r="M1031" t="s">
        <v>3175</v>
      </c>
      <c r="N1031" t="s">
        <v>3176</v>
      </c>
      <c r="O1031" t="s">
        <v>23</v>
      </c>
      <c r="P1031" s="19">
        <f>VLOOKUP(MAP_Thailand3[[#This Row],[ADM1_TH]],[1]AREA_CD!$A:$B,2,0)</f>
        <v>6</v>
      </c>
    </row>
    <row r="1032" spans="1:16" x14ac:dyDescent="0.3">
      <c r="A1032" t="str">
        <f>_xlfn.CONCAT(MAP_Thailand3[[#This Row],[ADM1_TH]],MAP_Thailand3[[#This Row],[ADM2_TH]],MAP_Thailand3[[#This Row],[ADM3_TH]])</f>
        <v>ชลบุรีเมืองชลบุรีหนองไม้แดง</v>
      </c>
      <c r="B1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TH200110</v>
      </c>
      <c r="C1032" t="s">
        <v>252</v>
      </c>
      <c r="D1032">
        <v>0.157134094482</v>
      </c>
      <c r="E1032">
        <v>9.92343291356E-4</v>
      </c>
      <c r="F1032" t="s">
        <v>48</v>
      </c>
      <c r="G1032" t="s">
        <v>49</v>
      </c>
      <c r="H1032" t="str">
        <f>VLOOKUP(MAP_Thailand3[[#This Row],[ADM1_EN]],$F$2:$H$78,3,0)</f>
        <v>TH20</v>
      </c>
      <c r="I1032" t="s">
        <v>3149</v>
      </c>
      <c r="J1032" t="s">
        <v>3150</v>
      </c>
      <c r="K1032" t="s">
        <v>3151</v>
      </c>
      <c r="L1032" t="s">
        <v>3177</v>
      </c>
      <c r="M1032" t="s">
        <v>3178</v>
      </c>
      <c r="N1032" t="s">
        <v>3179</v>
      </c>
      <c r="O1032" t="s">
        <v>23</v>
      </c>
      <c r="P1032" s="19">
        <f>VLOOKUP(MAP_Thailand3[[#This Row],[ADM1_TH]],[1]AREA_CD!$A:$B,2,0)</f>
        <v>6</v>
      </c>
    </row>
    <row r="1033" spans="1:16" x14ac:dyDescent="0.3">
      <c r="A1033" t="str">
        <f>_xlfn.CONCAT(MAP_Thailand3[[#This Row],[ADM1_TH]],MAP_Thailand3[[#This Row],[ADM2_TH]],MAP_Thailand3[[#This Row],[ADM3_TH]])</f>
        <v>ชลบุรีเมืองชลบุรีบางทราย</v>
      </c>
      <c r="B1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TH200111</v>
      </c>
      <c r="C1033" t="s">
        <v>252</v>
      </c>
      <c r="D1033">
        <v>7.68984988605E-2</v>
      </c>
      <c r="E1033">
        <v>2.11736166517E-4</v>
      </c>
      <c r="F1033" t="s">
        <v>48</v>
      </c>
      <c r="G1033" t="s">
        <v>49</v>
      </c>
      <c r="H1033" t="str">
        <f>VLOOKUP(MAP_Thailand3[[#This Row],[ADM1_EN]],$F$2:$H$78,3,0)</f>
        <v>TH20</v>
      </c>
      <c r="I1033" t="s">
        <v>3149</v>
      </c>
      <c r="J1033" t="s">
        <v>3150</v>
      </c>
      <c r="K1033" t="s">
        <v>3151</v>
      </c>
      <c r="L1033" t="s">
        <v>1467</v>
      </c>
      <c r="M1033" t="s">
        <v>3180</v>
      </c>
      <c r="N1033" t="s">
        <v>3181</v>
      </c>
      <c r="O1033" t="s">
        <v>23</v>
      </c>
      <c r="P1033" s="19">
        <f>VLOOKUP(MAP_Thailand3[[#This Row],[ADM1_TH]],[1]AREA_CD!$A:$B,2,0)</f>
        <v>6</v>
      </c>
    </row>
    <row r="1034" spans="1:16" x14ac:dyDescent="0.3">
      <c r="A1034" t="str">
        <f>_xlfn.CONCAT(MAP_Thailand3[[#This Row],[ADM1_TH]],MAP_Thailand3[[#This Row],[ADM2_TH]],MAP_Thailand3[[#This Row],[ADM3_TH]])</f>
        <v>ชลบุรีเมืองชลบุรีคลองตำหรุ</v>
      </c>
      <c r="B1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TH200112</v>
      </c>
      <c r="C1034" t="s">
        <v>252</v>
      </c>
      <c r="D1034">
        <v>0.24040691135</v>
      </c>
      <c r="E1034">
        <v>2.2900793669800002E-3</v>
      </c>
      <c r="F1034" t="s">
        <v>48</v>
      </c>
      <c r="G1034" t="s">
        <v>49</v>
      </c>
      <c r="H1034" t="str">
        <f>VLOOKUP(MAP_Thailand3[[#This Row],[ADM1_EN]],$F$2:$H$78,3,0)</f>
        <v>TH20</v>
      </c>
      <c r="I1034" t="s">
        <v>3149</v>
      </c>
      <c r="J1034" t="s">
        <v>3150</v>
      </c>
      <c r="K1034" t="s">
        <v>3151</v>
      </c>
      <c r="L1034" t="s">
        <v>3182</v>
      </c>
      <c r="M1034" t="s">
        <v>3183</v>
      </c>
      <c r="N1034" t="s">
        <v>3184</v>
      </c>
      <c r="O1034" t="s">
        <v>23</v>
      </c>
      <c r="P1034" s="19">
        <f>VLOOKUP(MAP_Thailand3[[#This Row],[ADM1_TH]],[1]AREA_CD!$A:$B,2,0)</f>
        <v>6</v>
      </c>
    </row>
    <row r="1035" spans="1:16" x14ac:dyDescent="0.3">
      <c r="A1035" t="str">
        <f>_xlfn.CONCAT(MAP_Thailand3[[#This Row],[ADM1_TH]],MAP_Thailand3[[#This Row],[ADM2_TH]],MAP_Thailand3[[#This Row],[ADM3_TH]])</f>
        <v>ชลบุรีเมืองชลบุรีเหมือง</v>
      </c>
      <c r="B1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TH200113</v>
      </c>
      <c r="C1035" t="s">
        <v>252</v>
      </c>
      <c r="D1035">
        <v>0.23054721409000001</v>
      </c>
      <c r="E1035">
        <v>1.87458965604E-3</v>
      </c>
      <c r="F1035" t="s">
        <v>48</v>
      </c>
      <c r="G1035" t="s">
        <v>49</v>
      </c>
      <c r="H1035" t="str">
        <f>VLOOKUP(MAP_Thailand3[[#This Row],[ADM1_EN]],$F$2:$H$78,3,0)</f>
        <v>TH20</v>
      </c>
      <c r="I1035" t="s">
        <v>3149</v>
      </c>
      <c r="J1035" t="s">
        <v>3150</v>
      </c>
      <c r="K1035" t="s">
        <v>3151</v>
      </c>
      <c r="L1035" t="s">
        <v>3185</v>
      </c>
      <c r="M1035" t="s">
        <v>3186</v>
      </c>
      <c r="N1035" t="s">
        <v>3187</v>
      </c>
      <c r="O1035" t="s">
        <v>23</v>
      </c>
      <c r="P1035" s="19">
        <f>VLOOKUP(MAP_Thailand3[[#This Row],[ADM1_TH]],[1]AREA_CD!$A:$B,2,0)</f>
        <v>6</v>
      </c>
    </row>
    <row r="1036" spans="1:16" x14ac:dyDescent="0.3">
      <c r="A1036" t="str">
        <f>_xlfn.CONCAT(MAP_Thailand3[[#This Row],[ADM1_TH]],MAP_Thailand3[[#This Row],[ADM2_TH]],MAP_Thailand3[[#This Row],[ADM3_TH]])</f>
        <v>ชลบุรีเมืองชลบุรีบ้านปึก</v>
      </c>
      <c r="B1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TH200114</v>
      </c>
      <c r="C1036" t="s">
        <v>252</v>
      </c>
      <c r="D1036">
        <v>8.9098842415999996E-2</v>
      </c>
      <c r="E1036">
        <v>2.61280773612E-4</v>
      </c>
      <c r="F1036" t="s">
        <v>48</v>
      </c>
      <c r="G1036" t="s">
        <v>49</v>
      </c>
      <c r="H1036" t="str">
        <f>VLOOKUP(MAP_Thailand3[[#This Row],[ADM1_EN]],$F$2:$H$78,3,0)</f>
        <v>TH20</v>
      </c>
      <c r="I1036" t="s">
        <v>3149</v>
      </c>
      <c r="J1036" t="s">
        <v>3150</v>
      </c>
      <c r="K1036" t="s">
        <v>3151</v>
      </c>
      <c r="L1036" t="s">
        <v>3188</v>
      </c>
      <c r="M1036" t="s">
        <v>3189</v>
      </c>
      <c r="N1036" t="s">
        <v>3190</v>
      </c>
      <c r="O1036" t="s">
        <v>23</v>
      </c>
      <c r="P1036" s="19">
        <f>VLOOKUP(MAP_Thailand3[[#This Row],[ADM1_TH]],[1]AREA_CD!$A:$B,2,0)</f>
        <v>6</v>
      </c>
    </row>
    <row r="1037" spans="1:16" x14ac:dyDescent="0.3">
      <c r="A1037" t="str">
        <f>_xlfn.CONCAT(MAP_Thailand3[[#This Row],[ADM1_TH]],MAP_Thailand3[[#This Row],[ADM2_TH]],MAP_Thailand3[[#This Row],[ADM3_TH]])</f>
        <v>ชลบุรีเมืองชลบุรีห้วยกะปิ</v>
      </c>
      <c r="B1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TH200115</v>
      </c>
      <c r="C1037" t="s">
        <v>252</v>
      </c>
      <c r="D1037">
        <v>0.19836323027200001</v>
      </c>
      <c r="E1037">
        <v>1.71797751635E-3</v>
      </c>
      <c r="F1037" t="s">
        <v>48</v>
      </c>
      <c r="G1037" t="s">
        <v>49</v>
      </c>
      <c r="H1037" t="str">
        <f>VLOOKUP(MAP_Thailand3[[#This Row],[ADM1_EN]],$F$2:$H$78,3,0)</f>
        <v>TH20</v>
      </c>
      <c r="I1037" t="s">
        <v>3149</v>
      </c>
      <c r="J1037" t="s">
        <v>3150</v>
      </c>
      <c r="K1037" t="s">
        <v>3151</v>
      </c>
      <c r="L1037" t="s">
        <v>3191</v>
      </c>
      <c r="M1037" t="s">
        <v>3192</v>
      </c>
      <c r="N1037" t="s">
        <v>3193</v>
      </c>
      <c r="O1037" t="s">
        <v>23</v>
      </c>
      <c r="P1037" s="19">
        <f>VLOOKUP(MAP_Thailand3[[#This Row],[ADM1_TH]],[1]AREA_CD!$A:$B,2,0)</f>
        <v>6</v>
      </c>
    </row>
    <row r="1038" spans="1:16" x14ac:dyDescent="0.3">
      <c r="A1038" t="str">
        <f>_xlfn.CONCAT(MAP_Thailand3[[#This Row],[ADM1_TH]],MAP_Thailand3[[#This Row],[ADM2_TH]],MAP_Thailand3[[#This Row],[ADM3_TH]])</f>
        <v>ชลบุรีเมืองชลบุรีเสม็ด</v>
      </c>
      <c r="B1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TH200116</v>
      </c>
      <c r="C1038" t="s">
        <v>252</v>
      </c>
      <c r="D1038">
        <v>0.18612141214200001</v>
      </c>
      <c r="E1038">
        <v>1.2030617025800001E-3</v>
      </c>
      <c r="F1038" t="s">
        <v>48</v>
      </c>
      <c r="G1038" t="s">
        <v>49</v>
      </c>
      <c r="H1038" t="str">
        <f>VLOOKUP(MAP_Thailand3[[#This Row],[ADM1_EN]],$F$2:$H$78,3,0)</f>
        <v>TH20</v>
      </c>
      <c r="I1038" t="s">
        <v>3149</v>
      </c>
      <c r="J1038" t="s">
        <v>3150</v>
      </c>
      <c r="K1038" t="s">
        <v>3151</v>
      </c>
      <c r="L1038" t="s">
        <v>3194</v>
      </c>
      <c r="M1038" t="s">
        <v>3195</v>
      </c>
      <c r="N1038" t="s">
        <v>3196</v>
      </c>
      <c r="O1038" t="s">
        <v>23</v>
      </c>
      <c r="P1038" s="19">
        <f>VLOOKUP(MAP_Thailand3[[#This Row],[ADM1_TH]],[1]AREA_CD!$A:$B,2,0)</f>
        <v>6</v>
      </c>
    </row>
    <row r="1039" spans="1:16" x14ac:dyDescent="0.3">
      <c r="A1039" t="str">
        <f>_xlfn.CONCAT(MAP_Thailand3[[#This Row],[ADM1_TH]],MAP_Thailand3[[#This Row],[ADM2_TH]],MAP_Thailand3[[#This Row],[ADM3_TH]])</f>
        <v>ชลบุรีเมืองชลบุรีอ่างศิลา</v>
      </c>
      <c r="B1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TH200117</v>
      </c>
      <c r="C1039" t="s">
        <v>252</v>
      </c>
      <c r="D1039">
        <v>0.101623707901</v>
      </c>
      <c r="E1039">
        <v>4.3777951549799998E-4</v>
      </c>
      <c r="F1039" t="s">
        <v>48</v>
      </c>
      <c r="G1039" t="s">
        <v>49</v>
      </c>
      <c r="H1039" t="str">
        <f>VLOOKUP(MAP_Thailand3[[#This Row],[ADM1_EN]],$F$2:$H$78,3,0)</f>
        <v>TH20</v>
      </c>
      <c r="I1039" t="s">
        <v>3149</v>
      </c>
      <c r="J1039" t="s">
        <v>3150</v>
      </c>
      <c r="K1039" t="s">
        <v>3151</v>
      </c>
      <c r="L1039" t="s">
        <v>3197</v>
      </c>
      <c r="M1039" t="s">
        <v>3198</v>
      </c>
      <c r="N1039" t="s">
        <v>3199</v>
      </c>
      <c r="O1039" t="s">
        <v>23</v>
      </c>
      <c r="P1039" s="19">
        <f>VLOOKUP(MAP_Thailand3[[#This Row],[ADM1_TH]],[1]AREA_CD!$A:$B,2,0)</f>
        <v>6</v>
      </c>
    </row>
    <row r="1040" spans="1:16" x14ac:dyDescent="0.3">
      <c r="A1040" t="str">
        <f>_xlfn.CONCAT(MAP_Thailand3[[#This Row],[ADM1_TH]],MAP_Thailand3[[#This Row],[ADM2_TH]],MAP_Thailand3[[#This Row],[ADM3_TH]])</f>
        <v>ชลบุรีเมืองชลบุรีสำนักบก</v>
      </c>
      <c r="B1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TH200118</v>
      </c>
      <c r="C1040" t="s">
        <v>252</v>
      </c>
      <c r="D1040">
        <v>0.13938871944100001</v>
      </c>
      <c r="E1040">
        <v>5.2689481223999995E-4</v>
      </c>
      <c r="F1040" t="s">
        <v>48</v>
      </c>
      <c r="G1040" t="s">
        <v>49</v>
      </c>
      <c r="H1040" t="str">
        <f>VLOOKUP(MAP_Thailand3[[#This Row],[ADM1_EN]],$F$2:$H$78,3,0)</f>
        <v>TH20</v>
      </c>
      <c r="I1040" t="s">
        <v>3149</v>
      </c>
      <c r="J1040" t="s">
        <v>3150</v>
      </c>
      <c r="K1040" t="s">
        <v>3151</v>
      </c>
      <c r="L1040" t="s">
        <v>3200</v>
      </c>
      <c r="M1040" t="s">
        <v>3201</v>
      </c>
      <c r="N1040" t="s">
        <v>3202</v>
      </c>
      <c r="O1040" t="s">
        <v>23</v>
      </c>
      <c r="P1040" s="19">
        <f>VLOOKUP(MAP_Thailand3[[#This Row],[ADM1_TH]],[1]AREA_CD!$A:$B,2,0)</f>
        <v>6</v>
      </c>
    </row>
    <row r="1041" spans="1:16" x14ac:dyDescent="0.3">
      <c r="A1041" t="str">
        <f>_xlfn.CONCAT(MAP_Thailand3[[#This Row],[ADM1_TH]],MAP_Thailand3[[#This Row],[ADM2_TH]],MAP_Thailand3[[#This Row],[ADM3_TH]])</f>
        <v>ชลบุรีบ้านบึงบ้านบึง</v>
      </c>
      <c r="B1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TH200201</v>
      </c>
      <c r="C1041" t="s">
        <v>252</v>
      </c>
      <c r="D1041">
        <v>0.375692932057</v>
      </c>
      <c r="E1041">
        <v>4.6032080238699999E-3</v>
      </c>
      <c r="F1041" t="s">
        <v>48</v>
      </c>
      <c r="G1041" t="s">
        <v>49</v>
      </c>
      <c r="H1041" t="str">
        <f>VLOOKUP(MAP_Thailand3[[#This Row],[ADM1_EN]],$F$2:$H$78,3,0)</f>
        <v>TH20</v>
      </c>
      <c r="I1041" t="s">
        <v>3203</v>
      </c>
      <c r="J1041" t="s">
        <v>3204</v>
      </c>
      <c r="K1041" t="s">
        <v>3205</v>
      </c>
      <c r="L1041" t="s">
        <v>3203</v>
      </c>
      <c r="M1041" t="s">
        <v>3204</v>
      </c>
      <c r="N1041" t="s">
        <v>3206</v>
      </c>
      <c r="O1041" t="s">
        <v>23</v>
      </c>
      <c r="P1041" s="19">
        <f>VLOOKUP(MAP_Thailand3[[#This Row],[ADM1_TH]],[1]AREA_CD!$A:$B,2,0)</f>
        <v>6</v>
      </c>
    </row>
    <row r="1042" spans="1:16" x14ac:dyDescent="0.3">
      <c r="A1042" t="str">
        <f>_xlfn.CONCAT(MAP_Thailand3[[#This Row],[ADM1_TH]],MAP_Thailand3[[#This Row],[ADM2_TH]],MAP_Thailand3[[#This Row],[ADM3_TH]])</f>
        <v>ชลบุรีบ้านบึงคลองกิ่ว</v>
      </c>
      <c r="B1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TH200202</v>
      </c>
      <c r="C1042" t="s">
        <v>252</v>
      </c>
      <c r="D1042">
        <v>0.74971859126700002</v>
      </c>
      <c r="E1042">
        <v>1.87896910268E-2</v>
      </c>
      <c r="F1042" t="s">
        <v>48</v>
      </c>
      <c r="G1042" t="s">
        <v>49</v>
      </c>
      <c r="H1042" t="str">
        <f>VLOOKUP(MAP_Thailand3[[#This Row],[ADM1_EN]],$F$2:$H$78,3,0)</f>
        <v>TH20</v>
      </c>
      <c r="I1042" t="s">
        <v>3203</v>
      </c>
      <c r="J1042" t="s">
        <v>3204</v>
      </c>
      <c r="K1042" t="s">
        <v>3205</v>
      </c>
      <c r="L1042" t="s">
        <v>3207</v>
      </c>
      <c r="M1042" t="s">
        <v>3208</v>
      </c>
      <c r="N1042" t="s">
        <v>3209</v>
      </c>
      <c r="O1042" t="s">
        <v>23</v>
      </c>
      <c r="P1042" s="19">
        <f>VLOOKUP(MAP_Thailand3[[#This Row],[ADM1_TH]],[1]AREA_CD!$A:$B,2,0)</f>
        <v>6</v>
      </c>
    </row>
    <row r="1043" spans="1:16" x14ac:dyDescent="0.3">
      <c r="A1043" t="str">
        <f>_xlfn.CONCAT(MAP_Thailand3[[#This Row],[ADM1_TH]],MAP_Thailand3[[#This Row],[ADM2_TH]],MAP_Thailand3[[#This Row],[ADM3_TH]])</f>
        <v>ชลบุรีบ้านบึงมาบไผ่</v>
      </c>
      <c r="B1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TH200203</v>
      </c>
      <c r="C1043" t="s">
        <v>252</v>
      </c>
      <c r="D1043">
        <v>0.26922372735400002</v>
      </c>
      <c r="E1043">
        <v>2.0919082820700001E-3</v>
      </c>
      <c r="F1043" t="s">
        <v>48</v>
      </c>
      <c r="G1043" t="s">
        <v>49</v>
      </c>
      <c r="H1043" t="str">
        <f>VLOOKUP(MAP_Thailand3[[#This Row],[ADM1_EN]],$F$2:$H$78,3,0)</f>
        <v>TH20</v>
      </c>
      <c r="I1043" t="s">
        <v>3203</v>
      </c>
      <c r="J1043" t="s">
        <v>3204</v>
      </c>
      <c r="K1043" t="s">
        <v>3205</v>
      </c>
      <c r="L1043" t="s">
        <v>3210</v>
      </c>
      <c r="M1043" t="s">
        <v>3211</v>
      </c>
      <c r="N1043" t="s">
        <v>3212</v>
      </c>
      <c r="O1043" t="s">
        <v>23</v>
      </c>
      <c r="P1043" s="19">
        <f>VLOOKUP(MAP_Thailand3[[#This Row],[ADM1_TH]],[1]AREA_CD!$A:$B,2,0)</f>
        <v>6</v>
      </c>
    </row>
    <row r="1044" spans="1:16" x14ac:dyDescent="0.3">
      <c r="A1044" t="str">
        <f>_xlfn.CONCAT(MAP_Thailand3[[#This Row],[ADM1_TH]],MAP_Thailand3[[#This Row],[ADM2_TH]],MAP_Thailand3[[#This Row],[ADM3_TH]])</f>
        <v>ชลบุรีบ้านบึงหนองซ้ำซาก</v>
      </c>
      <c r="B1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TH200204</v>
      </c>
      <c r="C1044" t="s">
        <v>252</v>
      </c>
      <c r="D1044">
        <v>0.32601726360599997</v>
      </c>
      <c r="E1044">
        <v>1.6417619647999999E-3</v>
      </c>
      <c r="F1044" t="s">
        <v>48</v>
      </c>
      <c r="G1044" t="s">
        <v>49</v>
      </c>
      <c r="H1044" t="str">
        <f>VLOOKUP(MAP_Thailand3[[#This Row],[ADM1_EN]],$F$2:$H$78,3,0)</f>
        <v>TH20</v>
      </c>
      <c r="I1044" t="s">
        <v>3203</v>
      </c>
      <c r="J1044" t="s">
        <v>3204</v>
      </c>
      <c r="K1044" t="s">
        <v>3205</v>
      </c>
      <c r="L1044" t="s">
        <v>3213</v>
      </c>
      <c r="M1044" t="s">
        <v>3214</v>
      </c>
      <c r="N1044" t="s">
        <v>3215</v>
      </c>
      <c r="O1044" t="s">
        <v>23</v>
      </c>
      <c r="P1044" s="19">
        <f>VLOOKUP(MAP_Thailand3[[#This Row],[ADM1_TH]],[1]AREA_CD!$A:$B,2,0)</f>
        <v>6</v>
      </c>
    </row>
    <row r="1045" spans="1:16" x14ac:dyDescent="0.3">
      <c r="A1045" t="str">
        <f>_xlfn.CONCAT(MAP_Thailand3[[#This Row],[ADM1_TH]],MAP_Thailand3[[#This Row],[ADM2_TH]],MAP_Thailand3[[#This Row],[ADM3_TH]])</f>
        <v>ชลบุรีบ้านบึงหนองบอนแดง</v>
      </c>
      <c r="B1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TH200205</v>
      </c>
      <c r="C1045" t="s">
        <v>252</v>
      </c>
      <c r="D1045">
        <v>0.30707290125999998</v>
      </c>
      <c r="E1045">
        <v>2.7854389731199998E-3</v>
      </c>
      <c r="F1045" t="s">
        <v>48</v>
      </c>
      <c r="G1045" t="s">
        <v>49</v>
      </c>
      <c r="H1045" t="str">
        <f>VLOOKUP(MAP_Thailand3[[#This Row],[ADM1_EN]],$F$2:$H$78,3,0)</f>
        <v>TH20</v>
      </c>
      <c r="I1045" t="s">
        <v>3203</v>
      </c>
      <c r="J1045" t="s">
        <v>3204</v>
      </c>
      <c r="K1045" t="s">
        <v>3205</v>
      </c>
      <c r="L1045" t="s">
        <v>3216</v>
      </c>
      <c r="M1045" t="s">
        <v>3217</v>
      </c>
      <c r="N1045" t="s">
        <v>3218</v>
      </c>
      <c r="O1045" t="s">
        <v>23</v>
      </c>
      <c r="P1045" s="19">
        <f>VLOOKUP(MAP_Thailand3[[#This Row],[ADM1_TH]],[1]AREA_CD!$A:$B,2,0)</f>
        <v>6</v>
      </c>
    </row>
    <row r="1046" spans="1:16" x14ac:dyDescent="0.3">
      <c r="A1046" t="str">
        <f>_xlfn.CONCAT(MAP_Thailand3[[#This Row],[ADM1_TH]],MAP_Thailand3[[#This Row],[ADM2_TH]],MAP_Thailand3[[#This Row],[ADM3_TH]])</f>
        <v>ชลบุรีบ้านบึงหนองชาก</v>
      </c>
      <c r="B1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TH200206</v>
      </c>
      <c r="C1046" t="s">
        <v>252</v>
      </c>
      <c r="D1046">
        <v>0.269961200289</v>
      </c>
      <c r="E1046">
        <v>3.34542559273E-3</v>
      </c>
      <c r="F1046" t="s">
        <v>48</v>
      </c>
      <c r="G1046" t="s">
        <v>49</v>
      </c>
      <c r="H1046" t="str">
        <f>VLOOKUP(MAP_Thailand3[[#This Row],[ADM1_EN]],$F$2:$H$78,3,0)</f>
        <v>TH20</v>
      </c>
      <c r="I1046" t="s">
        <v>3203</v>
      </c>
      <c r="J1046" t="s">
        <v>3204</v>
      </c>
      <c r="K1046" t="s">
        <v>3205</v>
      </c>
      <c r="L1046" t="s">
        <v>3219</v>
      </c>
      <c r="M1046" t="s">
        <v>3220</v>
      </c>
      <c r="N1046" t="s">
        <v>3221</v>
      </c>
      <c r="O1046" t="s">
        <v>23</v>
      </c>
      <c r="P1046" s="19">
        <f>VLOOKUP(MAP_Thailand3[[#This Row],[ADM1_TH]],[1]AREA_CD!$A:$B,2,0)</f>
        <v>6</v>
      </c>
    </row>
    <row r="1047" spans="1:16" x14ac:dyDescent="0.3">
      <c r="A1047" t="str">
        <f>_xlfn.CONCAT(MAP_Thailand3[[#This Row],[ADM1_TH]],MAP_Thailand3[[#This Row],[ADM2_TH]],MAP_Thailand3[[#This Row],[ADM3_TH]])</f>
        <v>ชลบุรีบ้านบึงหนองอิรุณ</v>
      </c>
      <c r="B1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TH200207</v>
      </c>
      <c r="C1047" t="s">
        <v>252</v>
      </c>
      <c r="D1047">
        <v>0.59655521028199998</v>
      </c>
      <c r="E1047">
        <v>1.0373704134500001E-2</v>
      </c>
      <c r="F1047" t="s">
        <v>48</v>
      </c>
      <c r="G1047" t="s">
        <v>49</v>
      </c>
      <c r="H1047" t="str">
        <f>VLOOKUP(MAP_Thailand3[[#This Row],[ADM1_EN]],$F$2:$H$78,3,0)</f>
        <v>TH20</v>
      </c>
      <c r="I1047" t="s">
        <v>3203</v>
      </c>
      <c r="J1047" t="s">
        <v>3204</v>
      </c>
      <c r="K1047" t="s">
        <v>3205</v>
      </c>
      <c r="L1047" t="s">
        <v>3222</v>
      </c>
      <c r="M1047" t="s">
        <v>3223</v>
      </c>
      <c r="N1047" t="s">
        <v>3224</v>
      </c>
      <c r="O1047" t="s">
        <v>23</v>
      </c>
      <c r="P1047" s="19">
        <f>VLOOKUP(MAP_Thailand3[[#This Row],[ADM1_TH]],[1]AREA_CD!$A:$B,2,0)</f>
        <v>6</v>
      </c>
    </row>
    <row r="1048" spans="1:16" x14ac:dyDescent="0.3">
      <c r="A1048" t="str">
        <f>_xlfn.CONCAT(MAP_Thailand3[[#This Row],[ADM1_TH]],MAP_Thailand3[[#This Row],[ADM2_TH]],MAP_Thailand3[[#This Row],[ADM3_TH]])</f>
        <v>ชลบุรีบ้านบึงหนองไผ่แก้ว</v>
      </c>
      <c r="B1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TH200208</v>
      </c>
      <c r="C1048" t="s">
        <v>252</v>
      </c>
      <c r="D1048">
        <v>0.41988660638300002</v>
      </c>
      <c r="E1048">
        <v>5.7012588662899997E-3</v>
      </c>
      <c r="F1048" t="s">
        <v>48</v>
      </c>
      <c r="G1048" t="s">
        <v>49</v>
      </c>
      <c r="H1048" t="str">
        <f>VLOOKUP(MAP_Thailand3[[#This Row],[ADM1_EN]],$F$2:$H$78,3,0)</f>
        <v>TH20</v>
      </c>
      <c r="I1048" t="s">
        <v>3203</v>
      </c>
      <c r="J1048" t="s">
        <v>3204</v>
      </c>
      <c r="K1048" t="s">
        <v>3205</v>
      </c>
      <c r="L1048" t="s">
        <v>3225</v>
      </c>
      <c r="M1048" t="s">
        <v>3226</v>
      </c>
      <c r="N1048" t="s">
        <v>3227</v>
      </c>
      <c r="O1048" t="s">
        <v>23</v>
      </c>
      <c r="P1048" s="19">
        <f>VLOOKUP(MAP_Thailand3[[#This Row],[ADM1_TH]],[1]AREA_CD!$A:$B,2,0)</f>
        <v>6</v>
      </c>
    </row>
    <row r="1049" spans="1:16" x14ac:dyDescent="0.3">
      <c r="A1049" t="str">
        <f>_xlfn.CONCAT(MAP_Thailand3[[#This Row],[ADM1_TH]],MAP_Thailand3[[#This Row],[ADM2_TH]],MAP_Thailand3[[#This Row],[ADM3_TH]])</f>
        <v>ชลบุรีหนองใหญ่หนองใหญ่</v>
      </c>
      <c r="B1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TH200301</v>
      </c>
      <c r="C1049" t="s">
        <v>252</v>
      </c>
      <c r="D1049">
        <v>0.53962333171099996</v>
      </c>
      <c r="E1049">
        <v>9.26511347172E-3</v>
      </c>
      <c r="F1049" t="s">
        <v>48</v>
      </c>
      <c r="G1049" t="s">
        <v>49</v>
      </c>
      <c r="H1049" t="str">
        <f>VLOOKUP(MAP_Thailand3[[#This Row],[ADM1_EN]],$F$2:$H$78,3,0)</f>
        <v>TH20</v>
      </c>
      <c r="I1049" t="s">
        <v>3228</v>
      </c>
      <c r="J1049" t="s">
        <v>3229</v>
      </c>
      <c r="K1049" t="s">
        <v>3230</v>
      </c>
      <c r="L1049" t="s">
        <v>3228</v>
      </c>
      <c r="M1049" t="s">
        <v>3229</v>
      </c>
      <c r="N1049" t="s">
        <v>3231</v>
      </c>
      <c r="O1049" t="s">
        <v>23</v>
      </c>
      <c r="P1049" s="19">
        <f>VLOOKUP(MAP_Thailand3[[#This Row],[ADM1_TH]],[1]AREA_CD!$A:$B,2,0)</f>
        <v>6</v>
      </c>
    </row>
    <row r="1050" spans="1:16" x14ac:dyDescent="0.3">
      <c r="A1050" t="str">
        <f>_xlfn.CONCAT(MAP_Thailand3[[#This Row],[ADM1_TH]],MAP_Thailand3[[#This Row],[ADM2_TH]],MAP_Thailand3[[#This Row],[ADM3_TH]])</f>
        <v>ชลบุรีหนองใหญ่คลองพลู</v>
      </c>
      <c r="B1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TH200302</v>
      </c>
      <c r="C1050" t="s">
        <v>252</v>
      </c>
      <c r="D1050">
        <v>0.51489723043699998</v>
      </c>
      <c r="E1050">
        <v>5.9845207553600004E-3</v>
      </c>
      <c r="F1050" t="s">
        <v>48</v>
      </c>
      <c r="G1050" t="s">
        <v>49</v>
      </c>
      <c r="H1050" t="str">
        <f>VLOOKUP(MAP_Thailand3[[#This Row],[ADM1_EN]],$F$2:$H$78,3,0)</f>
        <v>TH20</v>
      </c>
      <c r="I1050" t="s">
        <v>3228</v>
      </c>
      <c r="J1050" t="s">
        <v>3229</v>
      </c>
      <c r="K1050" t="s">
        <v>3230</v>
      </c>
      <c r="L1050" t="s">
        <v>3232</v>
      </c>
      <c r="M1050" t="s">
        <v>3233</v>
      </c>
      <c r="N1050" t="s">
        <v>3234</v>
      </c>
      <c r="O1050" t="s">
        <v>23</v>
      </c>
      <c r="P1050" s="19">
        <f>VLOOKUP(MAP_Thailand3[[#This Row],[ADM1_TH]],[1]AREA_CD!$A:$B,2,0)</f>
        <v>6</v>
      </c>
    </row>
    <row r="1051" spans="1:16" x14ac:dyDescent="0.3">
      <c r="A1051" t="str">
        <f>_xlfn.CONCAT(MAP_Thailand3[[#This Row],[ADM1_TH]],MAP_Thailand3[[#This Row],[ADM2_TH]],MAP_Thailand3[[#This Row],[ADM3_TH]])</f>
        <v>ชลบุรีหนองใหญ่หนองเสือช้าง</v>
      </c>
      <c r="B1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TH200303</v>
      </c>
      <c r="C1051" t="s">
        <v>252</v>
      </c>
      <c r="D1051">
        <v>0.52396873522800003</v>
      </c>
      <c r="E1051">
        <v>8.5411992469499997E-3</v>
      </c>
      <c r="F1051" t="s">
        <v>48</v>
      </c>
      <c r="G1051" t="s">
        <v>49</v>
      </c>
      <c r="H1051" t="str">
        <f>VLOOKUP(MAP_Thailand3[[#This Row],[ADM1_EN]],$F$2:$H$78,3,0)</f>
        <v>TH20</v>
      </c>
      <c r="I1051" t="s">
        <v>3228</v>
      </c>
      <c r="J1051" t="s">
        <v>3229</v>
      </c>
      <c r="K1051" t="s">
        <v>3230</v>
      </c>
      <c r="L1051" t="s">
        <v>3235</v>
      </c>
      <c r="M1051" t="s">
        <v>3236</v>
      </c>
      <c r="N1051" t="s">
        <v>3237</v>
      </c>
      <c r="O1051" t="s">
        <v>23</v>
      </c>
      <c r="P1051" s="19">
        <f>VLOOKUP(MAP_Thailand3[[#This Row],[ADM1_TH]],[1]AREA_CD!$A:$B,2,0)</f>
        <v>6</v>
      </c>
    </row>
    <row r="1052" spans="1:16" x14ac:dyDescent="0.3">
      <c r="A1052" t="str">
        <f>_xlfn.CONCAT(MAP_Thailand3[[#This Row],[ADM1_TH]],MAP_Thailand3[[#This Row],[ADM2_TH]],MAP_Thailand3[[#This Row],[ADM3_TH]])</f>
        <v>ชลบุรีหนองใหญ่ห้างสูง</v>
      </c>
      <c r="B1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TH200304</v>
      </c>
      <c r="C1052" t="s">
        <v>252</v>
      </c>
      <c r="D1052">
        <v>0.50507784523199994</v>
      </c>
      <c r="E1052">
        <v>4.9680896059700001E-3</v>
      </c>
      <c r="F1052" t="s">
        <v>48</v>
      </c>
      <c r="G1052" t="s">
        <v>49</v>
      </c>
      <c r="H1052" t="str">
        <f>VLOOKUP(MAP_Thailand3[[#This Row],[ADM1_EN]],$F$2:$H$78,3,0)</f>
        <v>TH20</v>
      </c>
      <c r="I1052" t="s">
        <v>3228</v>
      </c>
      <c r="J1052" t="s">
        <v>3229</v>
      </c>
      <c r="K1052" t="s">
        <v>3230</v>
      </c>
      <c r="L1052" t="s">
        <v>3238</v>
      </c>
      <c r="M1052" t="s">
        <v>3239</v>
      </c>
      <c r="N1052" t="s">
        <v>3240</v>
      </c>
      <c r="O1052" t="s">
        <v>23</v>
      </c>
      <c r="P1052" s="19">
        <f>VLOOKUP(MAP_Thailand3[[#This Row],[ADM1_TH]],[1]AREA_CD!$A:$B,2,0)</f>
        <v>6</v>
      </c>
    </row>
    <row r="1053" spans="1:16" x14ac:dyDescent="0.3">
      <c r="A1053" t="str">
        <f>_xlfn.CONCAT(MAP_Thailand3[[#This Row],[ADM1_TH]],MAP_Thailand3[[#This Row],[ADM2_TH]],MAP_Thailand3[[#This Row],[ADM3_TH]])</f>
        <v>ชลบุรีหนองใหญ่เขาซก</v>
      </c>
      <c r="B1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TH200305</v>
      </c>
      <c r="C1053" t="s">
        <v>252</v>
      </c>
      <c r="D1053">
        <v>0.73837590066000003</v>
      </c>
      <c r="E1053">
        <v>9.2838211222700008E-3</v>
      </c>
      <c r="F1053" t="s">
        <v>48</v>
      </c>
      <c r="G1053" t="s">
        <v>49</v>
      </c>
      <c r="H1053" t="str">
        <f>VLOOKUP(MAP_Thailand3[[#This Row],[ADM1_EN]],$F$2:$H$78,3,0)</f>
        <v>TH20</v>
      </c>
      <c r="I1053" t="s">
        <v>3228</v>
      </c>
      <c r="J1053" t="s">
        <v>3229</v>
      </c>
      <c r="K1053" t="s">
        <v>3230</v>
      </c>
      <c r="L1053" t="s">
        <v>3241</v>
      </c>
      <c r="M1053" t="s">
        <v>3242</v>
      </c>
      <c r="N1053" t="s">
        <v>3243</v>
      </c>
      <c r="O1053" t="s">
        <v>23</v>
      </c>
      <c r="P1053" s="19">
        <f>VLOOKUP(MAP_Thailand3[[#This Row],[ADM1_TH]],[1]AREA_CD!$A:$B,2,0)</f>
        <v>6</v>
      </c>
    </row>
    <row r="1054" spans="1:16" x14ac:dyDescent="0.3">
      <c r="A1054" t="str">
        <f>_xlfn.CONCAT(MAP_Thailand3[[#This Row],[ADM1_TH]],MAP_Thailand3[[#This Row],[ADM2_TH]],MAP_Thailand3[[#This Row],[ADM3_TH]])</f>
        <v>ชลบุรีบางละมุงบางละมุง</v>
      </c>
      <c r="B1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TH200401</v>
      </c>
      <c r="C1054" t="s">
        <v>252</v>
      </c>
      <c r="D1054">
        <v>0.253757295311</v>
      </c>
      <c r="E1054">
        <v>2.2271329853199998E-3</v>
      </c>
      <c r="F1054" t="s">
        <v>48</v>
      </c>
      <c r="G1054" t="s">
        <v>49</v>
      </c>
      <c r="H1054" t="str">
        <f>VLOOKUP(MAP_Thailand3[[#This Row],[ADM1_EN]],$F$2:$H$78,3,0)</f>
        <v>TH20</v>
      </c>
      <c r="I1054" t="s">
        <v>3244</v>
      </c>
      <c r="J1054" t="s">
        <v>3245</v>
      </c>
      <c r="K1054" t="s">
        <v>3246</v>
      </c>
      <c r="L1054" t="s">
        <v>3244</v>
      </c>
      <c r="M1054" t="s">
        <v>3245</v>
      </c>
      <c r="N1054" t="s">
        <v>3247</v>
      </c>
      <c r="O1054" t="s">
        <v>23</v>
      </c>
      <c r="P1054" s="19">
        <f>VLOOKUP(MAP_Thailand3[[#This Row],[ADM1_TH]],[1]AREA_CD!$A:$B,2,0)</f>
        <v>6</v>
      </c>
    </row>
    <row r="1055" spans="1:16" x14ac:dyDescent="0.3">
      <c r="A1055" t="str">
        <f>_xlfn.CONCAT(MAP_Thailand3[[#This Row],[ADM1_TH]],MAP_Thailand3[[#This Row],[ADM2_TH]],MAP_Thailand3[[#This Row],[ADM3_TH]])</f>
        <v>ชลบุรีบางละมุงหนองปรือ</v>
      </c>
      <c r="B1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TH200402</v>
      </c>
      <c r="C1055" t="s">
        <v>252</v>
      </c>
      <c r="D1055">
        <v>0.44200720875799998</v>
      </c>
      <c r="E1055">
        <v>6.9697633696699998E-3</v>
      </c>
      <c r="F1055" t="s">
        <v>48</v>
      </c>
      <c r="G1055" t="s">
        <v>49</v>
      </c>
      <c r="H1055" t="str">
        <f>VLOOKUP(MAP_Thailand3[[#This Row],[ADM1_EN]],$F$2:$H$78,3,0)</f>
        <v>TH20</v>
      </c>
      <c r="I1055" t="s">
        <v>3244</v>
      </c>
      <c r="J1055" t="s">
        <v>3245</v>
      </c>
      <c r="K1055" t="s">
        <v>3246</v>
      </c>
      <c r="L1055" t="s">
        <v>917</v>
      </c>
      <c r="M1055" t="s">
        <v>918</v>
      </c>
      <c r="N1055" t="s">
        <v>3248</v>
      </c>
      <c r="O1055" t="s">
        <v>23</v>
      </c>
      <c r="P1055" s="19">
        <f>VLOOKUP(MAP_Thailand3[[#This Row],[ADM1_TH]],[1]AREA_CD!$A:$B,2,0)</f>
        <v>6</v>
      </c>
    </row>
    <row r="1056" spans="1:16" x14ac:dyDescent="0.3">
      <c r="A1056" t="str">
        <f>_xlfn.CONCAT(MAP_Thailand3[[#This Row],[ADM1_TH]],MAP_Thailand3[[#This Row],[ADM2_TH]],MAP_Thailand3[[#This Row],[ADM3_TH]])</f>
        <v>ชลบุรีบางละมุงหนองปลาไหล</v>
      </c>
      <c r="B1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TH200403</v>
      </c>
      <c r="C1056" t="s">
        <v>252</v>
      </c>
      <c r="D1056">
        <v>0.33485513949399998</v>
      </c>
      <c r="E1056">
        <v>2.3998689754300001E-3</v>
      </c>
      <c r="F1056" t="s">
        <v>48</v>
      </c>
      <c r="G1056" t="s">
        <v>49</v>
      </c>
      <c r="H1056" t="str">
        <f>VLOOKUP(MAP_Thailand3[[#This Row],[ADM1_EN]],$F$2:$H$78,3,0)</f>
        <v>TH20</v>
      </c>
      <c r="I1056" t="s">
        <v>3244</v>
      </c>
      <c r="J1056" t="s">
        <v>3245</v>
      </c>
      <c r="K1056" t="s">
        <v>3246</v>
      </c>
      <c r="L1056" t="s">
        <v>2846</v>
      </c>
      <c r="M1056" t="s">
        <v>2847</v>
      </c>
      <c r="N1056" t="s">
        <v>3249</v>
      </c>
      <c r="O1056" t="s">
        <v>23</v>
      </c>
      <c r="P1056" s="19">
        <f>VLOOKUP(MAP_Thailand3[[#This Row],[ADM1_TH]],[1]AREA_CD!$A:$B,2,0)</f>
        <v>6</v>
      </c>
    </row>
    <row r="1057" spans="1:16" x14ac:dyDescent="0.3">
      <c r="A1057" t="str">
        <f>_xlfn.CONCAT(MAP_Thailand3[[#This Row],[ADM1_TH]],MAP_Thailand3[[#This Row],[ADM2_TH]],MAP_Thailand3[[#This Row],[ADM3_TH]])</f>
        <v>ชลบุรีบางละมุงโป่ง</v>
      </c>
      <c r="B1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TH200404</v>
      </c>
      <c r="C1057" t="s">
        <v>252</v>
      </c>
      <c r="D1057">
        <v>0.52487171870399996</v>
      </c>
      <c r="E1057">
        <v>6.2185041875899997E-3</v>
      </c>
      <c r="F1057" t="s">
        <v>48</v>
      </c>
      <c r="G1057" t="s">
        <v>49</v>
      </c>
      <c r="H1057" t="str">
        <f>VLOOKUP(MAP_Thailand3[[#This Row],[ADM1_EN]],$F$2:$H$78,3,0)</f>
        <v>TH20</v>
      </c>
      <c r="I1057" t="s">
        <v>3244</v>
      </c>
      <c r="J1057" t="s">
        <v>3245</v>
      </c>
      <c r="K1057" t="s">
        <v>3246</v>
      </c>
      <c r="L1057" t="s">
        <v>3250</v>
      </c>
      <c r="M1057" t="s">
        <v>3251</v>
      </c>
      <c r="N1057" t="s">
        <v>3252</v>
      </c>
      <c r="O1057" t="s">
        <v>23</v>
      </c>
      <c r="P1057" s="19">
        <f>VLOOKUP(MAP_Thailand3[[#This Row],[ADM1_TH]],[1]AREA_CD!$A:$B,2,0)</f>
        <v>6</v>
      </c>
    </row>
    <row r="1058" spans="1:16" x14ac:dyDescent="0.3">
      <c r="A1058" t="str">
        <f>_xlfn.CONCAT(MAP_Thailand3[[#This Row],[ADM1_TH]],MAP_Thailand3[[#This Row],[ADM2_TH]],MAP_Thailand3[[#This Row],[ADM3_TH]])</f>
        <v>ชลบุรีบางละมุงเขาไม้แก้ว</v>
      </c>
      <c r="B1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TH200405</v>
      </c>
      <c r="C1058" t="s">
        <v>252</v>
      </c>
      <c r="D1058">
        <v>0.43574399725099999</v>
      </c>
      <c r="E1058">
        <v>6.4789147305399997E-3</v>
      </c>
      <c r="F1058" t="s">
        <v>48</v>
      </c>
      <c r="G1058" t="s">
        <v>49</v>
      </c>
      <c r="H1058" t="str">
        <f>VLOOKUP(MAP_Thailand3[[#This Row],[ADM1_EN]],$F$2:$H$78,3,0)</f>
        <v>TH20</v>
      </c>
      <c r="I1058" t="s">
        <v>3244</v>
      </c>
      <c r="J1058" t="s">
        <v>3245</v>
      </c>
      <c r="K1058" t="s">
        <v>3246</v>
      </c>
      <c r="L1058" t="s">
        <v>3253</v>
      </c>
      <c r="M1058" t="s">
        <v>3254</v>
      </c>
      <c r="N1058" t="s">
        <v>3255</v>
      </c>
      <c r="O1058" t="s">
        <v>23</v>
      </c>
      <c r="P1058" s="19">
        <f>VLOOKUP(MAP_Thailand3[[#This Row],[ADM1_TH]],[1]AREA_CD!$A:$B,2,0)</f>
        <v>6</v>
      </c>
    </row>
    <row r="1059" spans="1:16" x14ac:dyDescent="0.3">
      <c r="A1059" t="str">
        <f>_xlfn.CONCAT(MAP_Thailand3[[#This Row],[ADM1_TH]],MAP_Thailand3[[#This Row],[ADM2_TH]],MAP_Thailand3[[#This Row],[ADM3_TH]])</f>
        <v>ชลบุรีบางละมุงห้วยใหญ่</v>
      </c>
      <c r="B1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TH200406</v>
      </c>
      <c r="C1059" t="s">
        <v>252</v>
      </c>
      <c r="D1059">
        <v>0.55256546360299996</v>
      </c>
      <c r="E1059">
        <v>1.3639375133799999E-2</v>
      </c>
      <c r="F1059" t="s">
        <v>48</v>
      </c>
      <c r="G1059" t="s">
        <v>49</v>
      </c>
      <c r="H1059" t="str">
        <f>VLOOKUP(MAP_Thailand3[[#This Row],[ADM1_EN]],$F$2:$H$78,3,0)</f>
        <v>TH20</v>
      </c>
      <c r="I1059" t="s">
        <v>3244</v>
      </c>
      <c r="J1059" t="s">
        <v>3245</v>
      </c>
      <c r="K1059" t="s">
        <v>3246</v>
      </c>
      <c r="L1059" t="s">
        <v>2474</v>
      </c>
      <c r="M1059" t="s">
        <v>2475</v>
      </c>
      <c r="N1059" t="s">
        <v>3256</v>
      </c>
      <c r="O1059" t="s">
        <v>23</v>
      </c>
      <c r="P1059" s="19">
        <f>VLOOKUP(MAP_Thailand3[[#This Row],[ADM1_TH]],[1]AREA_CD!$A:$B,2,0)</f>
        <v>6</v>
      </c>
    </row>
    <row r="1060" spans="1:16" x14ac:dyDescent="0.3">
      <c r="A1060" t="str">
        <f>_xlfn.CONCAT(MAP_Thailand3[[#This Row],[ADM1_TH]],MAP_Thailand3[[#This Row],[ADM2_TH]],MAP_Thailand3[[#This Row],[ADM3_TH]])</f>
        <v>ชลบุรีบางละมุงตะเคียนเตี้ย</v>
      </c>
      <c r="B1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TH200407</v>
      </c>
      <c r="C1060" t="s">
        <v>252</v>
      </c>
      <c r="D1060">
        <v>0.48970203776600002</v>
      </c>
      <c r="E1060">
        <v>4.9980158138000002E-3</v>
      </c>
      <c r="F1060" t="s">
        <v>48</v>
      </c>
      <c r="G1060" t="s">
        <v>49</v>
      </c>
      <c r="H1060" t="str">
        <f>VLOOKUP(MAP_Thailand3[[#This Row],[ADM1_EN]],$F$2:$H$78,3,0)</f>
        <v>TH20</v>
      </c>
      <c r="I1060" t="s">
        <v>3244</v>
      </c>
      <c r="J1060" t="s">
        <v>3245</v>
      </c>
      <c r="K1060" t="s">
        <v>3246</v>
      </c>
      <c r="L1060" t="s">
        <v>3257</v>
      </c>
      <c r="M1060" t="s">
        <v>3258</v>
      </c>
      <c r="N1060" t="s">
        <v>3259</v>
      </c>
      <c r="O1060" t="s">
        <v>23</v>
      </c>
      <c r="P1060" s="19">
        <f>VLOOKUP(MAP_Thailand3[[#This Row],[ADM1_TH]],[1]AREA_CD!$A:$B,2,0)</f>
        <v>6</v>
      </c>
    </row>
    <row r="1061" spans="1:16" x14ac:dyDescent="0.3">
      <c r="A1061" t="str">
        <f>_xlfn.CONCAT(MAP_Thailand3[[#This Row],[ADM1_TH]],MAP_Thailand3[[#This Row],[ADM2_TH]],MAP_Thailand3[[#This Row],[ADM3_TH]])</f>
        <v>ชลบุรีบางละมุงนาเกลือ</v>
      </c>
      <c r="B1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TH200408</v>
      </c>
      <c r="C1061" t="s">
        <v>252</v>
      </c>
      <c r="D1061">
        <v>0.56883764798400005</v>
      </c>
      <c r="E1061">
        <v>2.5922798050700001E-3</v>
      </c>
      <c r="F1061" t="s">
        <v>48</v>
      </c>
      <c r="G1061" t="s">
        <v>49</v>
      </c>
      <c r="H1061" t="str">
        <f>VLOOKUP(MAP_Thailand3[[#This Row],[ADM1_EN]],$F$2:$H$78,3,0)</f>
        <v>TH20</v>
      </c>
      <c r="I1061" t="s">
        <v>3244</v>
      </c>
      <c r="J1061" t="s">
        <v>3245</v>
      </c>
      <c r="K1061" t="s">
        <v>3246</v>
      </c>
      <c r="L1061" t="s">
        <v>969</v>
      </c>
      <c r="M1061" t="s">
        <v>970</v>
      </c>
      <c r="N1061" t="s">
        <v>3260</v>
      </c>
      <c r="O1061" t="s">
        <v>23</v>
      </c>
      <c r="P1061" s="19">
        <f>VLOOKUP(MAP_Thailand3[[#This Row],[ADM1_TH]],[1]AREA_CD!$A:$B,2,0)</f>
        <v>6</v>
      </c>
    </row>
    <row r="1062" spans="1:16" x14ac:dyDescent="0.3">
      <c r="A1062" t="str">
        <f>_xlfn.CONCAT(MAP_Thailand3[[#This Row],[ADM1_TH]],MAP_Thailand3[[#This Row],[ADM2_TH]],MAP_Thailand3[[#This Row],[ADM3_TH]])</f>
        <v>ชลบุรีพานทองพานทอง</v>
      </c>
      <c r="B1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TH200501</v>
      </c>
      <c r="C1062" t="s">
        <v>252</v>
      </c>
      <c r="D1062">
        <v>0.224419800419</v>
      </c>
      <c r="E1062">
        <v>1.2519220663600001E-3</v>
      </c>
      <c r="F1062" t="s">
        <v>48</v>
      </c>
      <c r="G1062" t="s">
        <v>49</v>
      </c>
      <c r="H1062" t="str">
        <f>VLOOKUP(MAP_Thailand3[[#This Row],[ADM1_EN]],$F$2:$H$78,3,0)</f>
        <v>TH20</v>
      </c>
      <c r="I1062" t="s">
        <v>3261</v>
      </c>
      <c r="J1062" t="s">
        <v>3262</v>
      </c>
      <c r="K1062" t="s">
        <v>3263</v>
      </c>
      <c r="L1062" t="s">
        <v>3261</v>
      </c>
      <c r="M1062" t="s">
        <v>3262</v>
      </c>
      <c r="N1062" t="s">
        <v>3264</v>
      </c>
      <c r="O1062" t="s">
        <v>23</v>
      </c>
      <c r="P1062" s="19">
        <f>VLOOKUP(MAP_Thailand3[[#This Row],[ADM1_TH]],[1]AREA_CD!$A:$B,2,0)</f>
        <v>6</v>
      </c>
    </row>
    <row r="1063" spans="1:16" x14ac:dyDescent="0.3">
      <c r="A1063" t="str">
        <f>_xlfn.CONCAT(MAP_Thailand3[[#This Row],[ADM1_TH]],MAP_Thailand3[[#This Row],[ADM2_TH]],MAP_Thailand3[[#This Row],[ADM3_TH]])</f>
        <v>ชลบุรีพานทองหนองตำลึง</v>
      </c>
      <c r="B1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TH200502</v>
      </c>
      <c r="C1063" t="s">
        <v>252</v>
      </c>
      <c r="D1063">
        <v>0.20539448213399999</v>
      </c>
      <c r="E1063">
        <v>1.66113389033E-3</v>
      </c>
      <c r="F1063" t="s">
        <v>48</v>
      </c>
      <c r="G1063" t="s">
        <v>49</v>
      </c>
      <c r="H1063" t="str">
        <f>VLOOKUP(MAP_Thailand3[[#This Row],[ADM1_EN]],$F$2:$H$78,3,0)</f>
        <v>TH20</v>
      </c>
      <c r="I1063" t="s">
        <v>3261</v>
      </c>
      <c r="J1063" t="s">
        <v>3262</v>
      </c>
      <c r="K1063" t="s">
        <v>3263</v>
      </c>
      <c r="L1063" t="s">
        <v>3265</v>
      </c>
      <c r="M1063" t="s">
        <v>3266</v>
      </c>
      <c r="N1063" t="s">
        <v>3267</v>
      </c>
      <c r="O1063" t="s">
        <v>23</v>
      </c>
      <c r="P1063" s="19">
        <f>VLOOKUP(MAP_Thailand3[[#This Row],[ADM1_TH]],[1]AREA_CD!$A:$B,2,0)</f>
        <v>6</v>
      </c>
    </row>
    <row r="1064" spans="1:16" x14ac:dyDescent="0.3">
      <c r="A1064" t="str">
        <f>_xlfn.CONCAT(MAP_Thailand3[[#This Row],[ADM1_TH]],MAP_Thailand3[[#This Row],[ADM2_TH]],MAP_Thailand3[[#This Row],[ADM3_TH]])</f>
        <v>ชลบุรีพานทองมาบโป่ง</v>
      </c>
      <c r="B1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TH200503</v>
      </c>
      <c r="C1064" t="s">
        <v>252</v>
      </c>
      <c r="D1064">
        <v>0.20559518742800001</v>
      </c>
      <c r="E1064">
        <v>1.5574464315600001E-3</v>
      </c>
      <c r="F1064" t="s">
        <v>48</v>
      </c>
      <c r="G1064" t="s">
        <v>49</v>
      </c>
      <c r="H1064" t="str">
        <f>VLOOKUP(MAP_Thailand3[[#This Row],[ADM1_EN]],$F$2:$H$78,3,0)</f>
        <v>TH20</v>
      </c>
      <c r="I1064" t="s">
        <v>3261</v>
      </c>
      <c r="J1064" t="s">
        <v>3262</v>
      </c>
      <c r="K1064" t="s">
        <v>3263</v>
      </c>
      <c r="L1064" t="s">
        <v>3268</v>
      </c>
      <c r="M1064" t="s">
        <v>3269</v>
      </c>
      <c r="N1064" t="s">
        <v>3270</v>
      </c>
      <c r="O1064" t="s">
        <v>23</v>
      </c>
      <c r="P1064" s="19">
        <f>VLOOKUP(MAP_Thailand3[[#This Row],[ADM1_TH]],[1]AREA_CD!$A:$B,2,0)</f>
        <v>6</v>
      </c>
    </row>
    <row r="1065" spans="1:16" x14ac:dyDescent="0.3">
      <c r="A1065" t="str">
        <f>_xlfn.CONCAT(MAP_Thailand3[[#This Row],[ADM1_TH]],MAP_Thailand3[[#This Row],[ADM2_TH]],MAP_Thailand3[[#This Row],[ADM3_TH]])</f>
        <v>ชลบุรีพานทองหนองกะขะ</v>
      </c>
      <c r="B1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TH200504</v>
      </c>
      <c r="C1065" t="s">
        <v>252</v>
      </c>
      <c r="D1065">
        <v>0.15946648471800001</v>
      </c>
      <c r="E1065">
        <v>9.2896071093099999E-4</v>
      </c>
      <c r="F1065" t="s">
        <v>48</v>
      </c>
      <c r="G1065" t="s">
        <v>49</v>
      </c>
      <c r="H1065" t="str">
        <f>VLOOKUP(MAP_Thailand3[[#This Row],[ADM1_EN]],$F$2:$H$78,3,0)</f>
        <v>TH20</v>
      </c>
      <c r="I1065" t="s">
        <v>3261</v>
      </c>
      <c r="J1065" t="s">
        <v>3262</v>
      </c>
      <c r="K1065" t="s">
        <v>3263</v>
      </c>
      <c r="L1065" t="s">
        <v>3271</v>
      </c>
      <c r="M1065" t="s">
        <v>3272</v>
      </c>
      <c r="N1065" t="s">
        <v>3273</v>
      </c>
      <c r="O1065" t="s">
        <v>23</v>
      </c>
      <c r="P1065" s="19">
        <f>VLOOKUP(MAP_Thailand3[[#This Row],[ADM1_TH]],[1]AREA_CD!$A:$B,2,0)</f>
        <v>6</v>
      </c>
    </row>
    <row r="1066" spans="1:16" x14ac:dyDescent="0.3">
      <c r="A1066" t="str">
        <f>_xlfn.CONCAT(MAP_Thailand3[[#This Row],[ADM1_TH]],MAP_Thailand3[[#This Row],[ADM2_TH]],MAP_Thailand3[[#This Row],[ADM3_TH]])</f>
        <v>ชลบุรีพานทองหนองหงษ์</v>
      </c>
      <c r="B1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TH200505</v>
      </c>
      <c r="C1066" t="s">
        <v>252</v>
      </c>
      <c r="D1066">
        <v>0.22519876033200001</v>
      </c>
      <c r="E1066">
        <v>1.2377277980500001E-3</v>
      </c>
      <c r="F1066" t="s">
        <v>48</v>
      </c>
      <c r="G1066" t="s">
        <v>49</v>
      </c>
      <c r="H1066" t="str">
        <f>VLOOKUP(MAP_Thailand3[[#This Row],[ADM1_EN]],$F$2:$H$78,3,0)</f>
        <v>TH20</v>
      </c>
      <c r="I1066" t="s">
        <v>3261</v>
      </c>
      <c r="J1066" t="s">
        <v>3262</v>
      </c>
      <c r="K1066" t="s">
        <v>3263</v>
      </c>
      <c r="L1066" t="s">
        <v>3274</v>
      </c>
      <c r="M1066" t="s">
        <v>3275</v>
      </c>
      <c r="N1066" t="s">
        <v>3276</v>
      </c>
      <c r="O1066" t="s">
        <v>23</v>
      </c>
      <c r="P1066" s="19">
        <f>VLOOKUP(MAP_Thailand3[[#This Row],[ADM1_TH]],[1]AREA_CD!$A:$B,2,0)</f>
        <v>6</v>
      </c>
    </row>
    <row r="1067" spans="1:16" x14ac:dyDescent="0.3">
      <c r="A1067" t="str">
        <f>_xlfn.CONCAT(MAP_Thailand3[[#This Row],[ADM1_TH]],MAP_Thailand3[[#This Row],[ADM2_TH]],MAP_Thailand3[[#This Row],[ADM3_TH]])</f>
        <v>ชลบุรีพานทองโคกขี้หนอน</v>
      </c>
      <c r="B1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TH200506</v>
      </c>
      <c r="C1067" t="s">
        <v>252</v>
      </c>
      <c r="D1067">
        <v>0.17410852998000001</v>
      </c>
      <c r="E1067">
        <v>1.04953090336E-3</v>
      </c>
      <c r="F1067" t="s">
        <v>48</v>
      </c>
      <c r="G1067" t="s">
        <v>49</v>
      </c>
      <c r="H1067" t="str">
        <f>VLOOKUP(MAP_Thailand3[[#This Row],[ADM1_EN]],$F$2:$H$78,3,0)</f>
        <v>TH20</v>
      </c>
      <c r="I1067" t="s">
        <v>3261</v>
      </c>
      <c r="J1067" t="s">
        <v>3262</v>
      </c>
      <c r="K1067" t="s">
        <v>3263</v>
      </c>
      <c r="L1067" t="s">
        <v>3277</v>
      </c>
      <c r="M1067" t="s">
        <v>3278</v>
      </c>
      <c r="N1067" t="s">
        <v>3279</v>
      </c>
      <c r="O1067" t="s">
        <v>23</v>
      </c>
      <c r="P1067" s="19">
        <f>VLOOKUP(MAP_Thailand3[[#This Row],[ADM1_TH]],[1]AREA_CD!$A:$B,2,0)</f>
        <v>6</v>
      </c>
    </row>
    <row r="1068" spans="1:16" x14ac:dyDescent="0.3">
      <c r="A1068" t="str">
        <f>_xlfn.CONCAT(MAP_Thailand3[[#This Row],[ADM1_TH]],MAP_Thailand3[[#This Row],[ADM2_TH]],MAP_Thailand3[[#This Row],[ADM3_TH]])</f>
        <v>ชลบุรีพานทองบ้านเก่า</v>
      </c>
      <c r="B1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TH200507</v>
      </c>
      <c r="C1068" t="s">
        <v>252</v>
      </c>
      <c r="D1068">
        <v>0.24008541708100001</v>
      </c>
      <c r="E1068">
        <v>1.3432337816700001E-3</v>
      </c>
      <c r="F1068" t="s">
        <v>48</v>
      </c>
      <c r="G1068" t="s">
        <v>49</v>
      </c>
      <c r="H1068" t="str">
        <f>VLOOKUP(MAP_Thailand3[[#This Row],[ADM1_EN]],$F$2:$H$78,3,0)</f>
        <v>TH20</v>
      </c>
      <c r="I1068" t="s">
        <v>3261</v>
      </c>
      <c r="J1068" t="s">
        <v>3262</v>
      </c>
      <c r="K1068" t="s">
        <v>3263</v>
      </c>
      <c r="L1068" t="s">
        <v>3280</v>
      </c>
      <c r="M1068" t="s">
        <v>3281</v>
      </c>
      <c r="N1068" t="s">
        <v>3282</v>
      </c>
      <c r="O1068" t="s">
        <v>23</v>
      </c>
      <c r="P1068" s="19">
        <f>VLOOKUP(MAP_Thailand3[[#This Row],[ADM1_TH]],[1]AREA_CD!$A:$B,2,0)</f>
        <v>6</v>
      </c>
    </row>
    <row r="1069" spans="1:16" x14ac:dyDescent="0.3">
      <c r="A1069" t="str">
        <f>_xlfn.CONCAT(MAP_Thailand3[[#This Row],[ADM1_TH]],MAP_Thailand3[[#This Row],[ADM2_TH]],MAP_Thailand3[[#This Row],[ADM3_TH]])</f>
        <v>ชลบุรีพานทองหน้าประดู่</v>
      </c>
      <c r="B1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TH200508</v>
      </c>
      <c r="C1069" t="s">
        <v>252</v>
      </c>
      <c r="D1069">
        <v>0.26004347566800001</v>
      </c>
      <c r="E1069">
        <v>1.10504801304E-3</v>
      </c>
      <c r="F1069" t="s">
        <v>48</v>
      </c>
      <c r="G1069" t="s">
        <v>49</v>
      </c>
      <c r="H1069" t="str">
        <f>VLOOKUP(MAP_Thailand3[[#This Row],[ADM1_EN]],$F$2:$H$78,3,0)</f>
        <v>TH20</v>
      </c>
      <c r="I1069" t="s">
        <v>3261</v>
      </c>
      <c r="J1069" t="s">
        <v>3262</v>
      </c>
      <c r="K1069" t="s">
        <v>3263</v>
      </c>
      <c r="L1069" t="s">
        <v>3283</v>
      </c>
      <c r="M1069" t="s">
        <v>3284</v>
      </c>
      <c r="N1069" t="s">
        <v>3285</v>
      </c>
      <c r="O1069" t="s">
        <v>23</v>
      </c>
      <c r="P1069" s="19">
        <f>VLOOKUP(MAP_Thailand3[[#This Row],[ADM1_TH]],[1]AREA_CD!$A:$B,2,0)</f>
        <v>6</v>
      </c>
    </row>
    <row r="1070" spans="1:16" x14ac:dyDescent="0.3">
      <c r="A1070" t="str">
        <f>_xlfn.CONCAT(MAP_Thailand3[[#This Row],[ADM1_TH]],MAP_Thailand3[[#This Row],[ADM2_TH]],MAP_Thailand3[[#This Row],[ADM3_TH]])</f>
        <v>ชลบุรีพานทองบางนาง</v>
      </c>
      <c r="B1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TH200509</v>
      </c>
      <c r="C1070" t="s">
        <v>252</v>
      </c>
      <c r="D1070">
        <v>0.31341053165999999</v>
      </c>
      <c r="E1070">
        <v>1.98180427123E-3</v>
      </c>
      <c r="F1070" t="s">
        <v>48</v>
      </c>
      <c r="G1070" t="s">
        <v>49</v>
      </c>
      <c r="H1070" t="str">
        <f>VLOOKUP(MAP_Thailand3[[#This Row],[ADM1_EN]],$F$2:$H$78,3,0)</f>
        <v>TH20</v>
      </c>
      <c r="I1070" t="s">
        <v>3261</v>
      </c>
      <c r="J1070" t="s">
        <v>3262</v>
      </c>
      <c r="K1070" t="s">
        <v>3263</v>
      </c>
      <c r="L1070" t="s">
        <v>3286</v>
      </c>
      <c r="M1070" t="s">
        <v>3287</v>
      </c>
      <c r="N1070" t="s">
        <v>3288</v>
      </c>
      <c r="O1070" t="s">
        <v>23</v>
      </c>
      <c r="P1070" s="19">
        <f>VLOOKUP(MAP_Thailand3[[#This Row],[ADM1_TH]],[1]AREA_CD!$A:$B,2,0)</f>
        <v>6</v>
      </c>
    </row>
    <row r="1071" spans="1:16" x14ac:dyDescent="0.3">
      <c r="A1071" t="str">
        <f>_xlfn.CONCAT(MAP_Thailand3[[#This Row],[ADM1_TH]],MAP_Thailand3[[#This Row],[ADM2_TH]],MAP_Thailand3[[#This Row],[ADM3_TH]])</f>
        <v>ชลบุรีพานทองเกาะลอย</v>
      </c>
      <c r="B1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TH200510</v>
      </c>
      <c r="C1071" t="s">
        <v>252</v>
      </c>
      <c r="D1071">
        <v>0.21871774320000001</v>
      </c>
      <c r="E1071">
        <v>1.02134860951E-3</v>
      </c>
      <c r="F1071" t="s">
        <v>48</v>
      </c>
      <c r="G1071" t="s">
        <v>49</v>
      </c>
      <c r="H1071" t="str">
        <f>VLOOKUP(MAP_Thailand3[[#This Row],[ADM1_EN]],$F$2:$H$78,3,0)</f>
        <v>TH20</v>
      </c>
      <c r="I1071" t="s">
        <v>3261</v>
      </c>
      <c r="J1071" t="s">
        <v>3262</v>
      </c>
      <c r="K1071" t="s">
        <v>3263</v>
      </c>
      <c r="L1071" t="s">
        <v>3289</v>
      </c>
      <c r="M1071" t="s">
        <v>3290</v>
      </c>
      <c r="N1071" t="s">
        <v>3291</v>
      </c>
      <c r="O1071" t="s">
        <v>23</v>
      </c>
      <c r="P1071" s="19">
        <f>VLOOKUP(MAP_Thailand3[[#This Row],[ADM1_TH]],[1]AREA_CD!$A:$B,2,0)</f>
        <v>6</v>
      </c>
    </row>
    <row r="1072" spans="1:16" x14ac:dyDescent="0.3">
      <c r="A1072" t="str">
        <f>_xlfn.CONCAT(MAP_Thailand3[[#This Row],[ADM1_TH]],MAP_Thailand3[[#This Row],[ADM2_TH]],MAP_Thailand3[[#This Row],[ADM3_TH]])</f>
        <v>ชลบุรีพานทองบางหัก</v>
      </c>
      <c r="B1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TH200511</v>
      </c>
      <c r="C1072" t="s">
        <v>252</v>
      </c>
      <c r="D1072">
        <v>0.157020698125</v>
      </c>
      <c r="E1072">
        <v>6.5130973912400005E-4</v>
      </c>
      <c r="F1072" t="s">
        <v>48</v>
      </c>
      <c r="G1072" t="s">
        <v>49</v>
      </c>
      <c r="H1072" t="str">
        <f>VLOOKUP(MAP_Thailand3[[#This Row],[ADM1_EN]],$F$2:$H$78,3,0)</f>
        <v>TH20</v>
      </c>
      <c r="I1072" t="s">
        <v>3261</v>
      </c>
      <c r="J1072" t="s">
        <v>3262</v>
      </c>
      <c r="K1072" t="s">
        <v>3263</v>
      </c>
      <c r="L1072" t="s">
        <v>1563</v>
      </c>
      <c r="M1072" t="s">
        <v>1564</v>
      </c>
      <c r="N1072" t="s">
        <v>3292</v>
      </c>
      <c r="O1072" t="s">
        <v>23</v>
      </c>
      <c r="P1072" s="19">
        <f>VLOOKUP(MAP_Thailand3[[#This Row],[ADM1_TH]],[1]AREA_CD!$A:$B,2,0)</f>
        <v>6</v>
      </c>
    </row>
    <row r="1073" spans="1:16" x14ac:dyDescent="0.3">
      <c r="A1073" t="str">
        <f>_xlfn.CONCAT(MAP_Thailand3[[#This Row],[ADM1_TH]],MAP_Thailand3[[#This Row],[ADM2_TH]],MAP_Thailand3[[#This Row],[ADM3_TH]])</f>
        <v>ชลบุรีพนัสนิคมพนัสนิคม</v>
      </c>
      <c r="B1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TH200601</v>
      </c>
      <c r="C1073" t="s">
        <v>252</v>
      </c>
      <c r="D1073">
        <v>6.0919787928999998E-2</v>
      </c>
      <c r="E1073">
        <v>2.19809467333E-4</v>
      </c>
      <c r="F1073" t="s">
        <v>48</v>
      </c>
      <c r="G1073" t="s">
        <v>49</v>
      </c>
      <c r="H1073" t="str">
        <f>VLOOKUP(MAP_Thailand3[[#This Row],[ADM1_EN]],$F$2:$H$78,3,0)</f>
        <v>TH20</v>
      </c>
      <c r="I1073" t="s">
        <v>3293</v>
      </c>
      <c r="J1073" t="s">
        <v>3294</v>
      </c>
      <c r="K1073" t="s">
        <v>3295</v>
      </c>
      <c r="L1073" t="s">
        <v>3293</v>
      </c>
      <c r="M1073" t="s">
        <v>3294</v>
      </c>
      <c r="N1073" t="s">
        <v>3296</v>
      </c>
      <c r="O1073" t="s">
        <v>23</v>
      </c>
      <c r="P1073" s="19">
        <f>VLOOKUP(MAP_Thailand3[[#This Row],[ADM1_TH]],[1]AREA_CD!$A:$B,2,0)</f>
        <v>6</v>
      </c>
    </row>
    <row r="1074" spans="1:16" x14ac:dyDescent="0.3">
      <c r="A1074" t="str">
        <f>_xlfn.CONCAT(MAP_Thailand3[[#This Row],[ADM1_TH]],MAP_Thailand3[[#This Row],[ADM2_TH]],MAP_Thailand3[[#This Row],[ADM3_TH]])</f>
        <v>ชลบุรีพนัสนิคมหน้าพระธาตุ</v>
      </c>
      <c r="B1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TH200602</v>
      </c>
      <c r="C1074" t="s">
        <v>252</v>
      </c>
      <c r="D1074">
        <v>0.16409325272899999</v>
      </c>
      <c r="E1074">
        <v>1.1467473245900001E-3</v>
      </c>
      <c r="F1074" t="s">
        <v>48</v>
      </c>
      <c r="G1074" t="s">
        <v>49</v>
      </c>
      <c r="H1074" t="str">
        <f>VLOOKUP(MAP_Thailand3[[#This Row],[ADM1_EN]],$F$2:$H$78,3,0)</f>
        <v>TH20</v>
      </c>
      <c r="I1074" t="s">
        <v>3293</v>
      </c>
      <c r="J1074" t="s">
        <v>3294</v>
      </c>
      <c r="K1074" t="s">
        <v>3295</v>
      </c>
      <c r="L1074" t="s">
        <v>3297</v>
      </c>
      <c r="M1074" t="s">
        <v>3298</v>
      </c>
      <c r="N1074" t="s">
        <v>3299</v>
      </c>
      <c r="O1074" t="s">
        <v>23</v>
      </c>
      <c r="P1074" s="19">
        <f>VLOOKUP(MAP_Thailand3[[#This Row],[ADM1_TH]],[1]AREA_CD!$A:$B,2,0)</f>
        <v>6</v>
      </c>
    </row>
    <row r="1075" spans="1:16" x14ac:dyDescent="0.3">
      <c r="A1075" t="str">
        <f>_xlfn.CONCAT(MAP_Thailand3[[#This Row],[ADM1_TH]],MAP_Thailand3[[#This Row],[ADM2_TH]],MAP_Thailand3[[#This Row],[ADM3_TH]])</f>
        <v>ชลบุรีพนัสนิคมวัดหลวง</v>
      </c>
      <c r="B1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TH200603</v>
      </c>
      <c r="C1075" t="s">
        <v>252</v>
      </c>
      <c r="D1075">
        <v>0.166653184274</v>
      </c>
      <c r="E1075">
        <v>8.7093881128899998E-4</v>
      </c>
      <c r="F1075" t="s">
        <v>48</v>
      </c>
      <c r="G1075" t="s">
        <v>49</v>
      </c>
      <c r="H1075" t="str">
        <f>VLOOKUP(MAP_Thailand3[[#This Row],[ADM1_EN]],$F$2:$H$78,3,0)</f>
        <v>TH20</v>
      </c>
      <c r="I1075" t="s">
        <v>3293</v>
      </c>
      <c r="J1075" t="s">
        <v>3294</v>
      </c>
      <c r="K1075" t="s">
        <v>3295</v>
      </c>
      <c r="L1075" t="s">
        <v>3300</v>
      </c>
      <c r="M1075" t="s">
        <v>3301</v>
      </c>
      <c r="N1075" t="s">
        <v>3302</v>
      </c>
      <c r="O1075" t="s">
        <v>23</v>
      </c>
      <c r="P1075" s="19">
        <f>VLOOKUP(MAP_Thailand3[[#This Row],[ADM1_TH]],[1]AREA_CD!$A:$B,2,0)</f>
        <v>6</v>
      </c>
    </row>
    <row r="1076" spans="1:16" x14ac:dyDescent="0.3">
      <c r="A1076" t="str">
        <f>_xlfn.CONCAT(MAP_Thailand3[[#This Row],[ADM1_TH]],MAP_Thailand3[[#This Row],[ADM2_TH]],MAP_Thailand3[[#This Row],[ADM3_TH]])</f>
        <v>ชลบุรีพนัสนิคมบ้านเซิด</v>
      </c>
      <c r="B1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TH200604</v>
      </c>
      <c r="C1076" t="s">
        <v>252</v>
      </c>
      <c r="D1076">
        <v>0.12138205047099999</v>
      </c>
      <c r="E1076">
        <v>4.51798347979E-4</v>
      </c>
      <c r="F1076" t="s">
        <v>48</v>
      </c>
      <c r="G1076" t="s">
        <v>49</v>
      </c>
      <c r="H1076" t="str">
        <f>VLOOKUP(MAP_Thailand3[[#This Row],[ADM1_EN]],$F$2:$H$78,3,0)</f>
        <v>TH20</v>
      </c>
      <c r="I1076" t="s">
        <v>3293</v>
      </c>
      <c r="J1076" t="s">
        <v>3294</v>
      </c>
      <c r="K1076" t="s">
        <v>3295</v>
      </c>
      <c r="L1076" t="s">
        <v>3303</v>
      </c>
      <c r="M1076" t="s">
        <v>3304</v>
      </c>
      <c r="N1076" t="s">
        <v>3305</v>
      </c>
      <c r="O1076" t="s">
        <v>23</v>
      </c>
      <c r="P1076" s="19">
        <f>VLOOKUP(MAP_Thailand3[[#This Row],[ADM1_TH]],[1]AREA_CD!$A:$B,2,0)</f>
        <v>6</v>
      </c>
    </row>
    <row r="1077" spans="1:16" x14ac:dyDescent="0.3">
      <c r="A1077" t="str">
        <f>_xlfn.CONCAT(MAP_Thailand3[[#This Row],[ADM1_TH]],MAP_Thailand3[[#This Row],[ADM2_TH]],MAP_Thailand3[[#This Row],[ADM3_TH]])</f>
        <v>ชลบุรีพนัสนิคมนาเริก</v>
      </c>
      <c r="B1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TH200605</v>
      </c>
      <c r="C1077" t="s">
        <v>252</v>
      </c>
      <c r="D1077">
        <v>0.31121833705899998</v>
      </c>
      <c r="E1077">
        <v>2.25676533544E-3</v>
      </c>
      <c r="F1077" t="s">
        <v>48</v>
      </c>
      <c r="G1077" t="s">
        <v>49</v>
      </c>
      <c r="H1077" t="str">
        <f>VLOOKUP(MAP_Thailand3[[#This Row],[ADM1_EN]],$F$2:$H$78,3,0)</f>
        <v>TH20</v>
      </c>
      <c r="I1077" t="s">
        <v>3293</v>
      </c>
      <c r="J1077" t="s">
        <v>3294</v>
      </c>
      <c r="K1077" t="s">
        <v>3295</v>
      </c>
      <c r="L1077" t="s">
        <v>3306</v>
      </c>
      <c r="M1077" t="s">
        <v>3307</v>
      </c>
      <c r="N1077" t="s">
        <v>3308</v>
      </c>
      <c r="O1077" t="s">
        <v>23</v>
      </c>
      <c r="P1077" s="19">
        <f>VLOOKUP(MAP_Thailand3[[#This Row],[ADM1_TH]],[1]AREA_CD!$A:$B,2,0)</f>
        <v>6</v>
      </c>
    </row>
    <row r="1078" spans="1:16" x14ac:dyDescent="0.3">
      <c r="A1078" t="str">
        <f>_xlfn.CONCAT(MAP_Thailand3[[#This Row],[ADM1_TH]],MAP_Thailand3[[#This Row],[ADM2_TH]],MAP_Thailand3[[#This Row],[ADM3_TH]])</f>
        <v>ชลบุรีพนัสนิคมหมอนนาง</v>
      </c>
      <c r="B1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TH200606</v>
      </c>
      <c r="C1078" t="s">
        <v>252</v>
      </c>
      <c r="D1078">
        <v>0.46772974930900002</v>
      </c>
      <c r="E1078">
        <v>4.4018975964200003E-3</v>
      </c>
      <c r="F1078" t="s">
        <v>48</v>
      </c>
      <c r="G1078" t="s">
        <v>49</v>
      </c>
      <c r="H1078" t="str">
        <f>VLOOKUP(MAP_Thailand3[[#This Row],[ADM1_EN]],$F$2:$H$78,3,0)</f>
        <v>TH20</v>
      </c>
      <c r="I1078" t="s">
        <v>3293</v>
      </c>
      <c r="J1078" t="s">
        <v>3294</v>
      </c>
      <c r="K1078" t="s">
        <v>3295</v>
      </c>
      <c r="L1078" t="s">
        <v>3309</v>
      </c>
      <c r="M1078" t="s">
        <v>3310</v>
      </c>
      <c r="N1078" t="s">
        <v>3311</v>
      </c>
      <c r="O1078" t="s">
        <v>23</v>
      </c>
      <c r="P1078" s="19">
        <f>VLOOKUP(MAP_Thailand3[[#This Row],[ADM1_TH]],[1]AREA_CD!$A:$B,2,0)</f>
        <v>6</v>
      </c>
    </row>
    <row r="1079" spans="1:16" x14ac:dyDescent="0.3">
      <c r="A1079" t="str">
        <f>_xlfn.CONCAT(MAP_Thailand3[[#This Row],[ADM1_TH]],MAP_Thailand3[[#This Row],[ADM2_TH]],MAP_Thailand3[[#This Row],[ADM3_TH]])</f>
        <v>ชลบุรีพนัสนิคมสระสี่เหลี่ยม</v>
      </c>
      <c r="B1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TH200607</v>
      </c>
      <c r="C1079" t="s">
        <v>252</v>
      </c>
      <c r="D1079">
        <v>0.32059987554699998</v>
      </c>
      <c r="E1079">
        <v>3.3071677923599998E-3</v>
      </c>
      <c r="F1079" t="s">
        <v>48</v>
      </c>
      <c r="G1079" t="s">
        <v>49</v>
      </c>
      <c r="H1079" t="str">
        <f>VLOOKUP(MAP_Thailand3[[#This Row],[ADM1_EN]],$F$2:$H$78,3,0)</f>
        <v>TH20</v>
      </c>
      <c r="I1079" t="s">
        <v>3293</v>
      </c>
      <c r="J1079" t="s">
        <v>3294</v>
      </c>
      <c r="K1079" t="s">
        <v>3295</v>
      </c>
      <c r="L1079" t="s">
        <v>3312</v>
      </c>
      <c r="M1079" t="s">
        <v>3313</v>
      </c>
      <c r="N1079" t="s">
        <v>3314</v>
      </c>
      <c r="O1079" t="s">
        <v>23</v>
      </c>
      <c r="P1079" s="19">
        <f>VLOOKUP(MAP_Thailand3[[#This Row],[ADM1_TH]],[1]AREA_CD!$A:$B,2,0)</f>
        <v>6</v>
      </c>
    </row>
    <row r="1080" spans="1:16" x14ac:dyDescent="0.3">
      <c r="A1080" t="str">
        <f>_xlfn.CONCAT(MAP_Thailand3[[#This Row],[ADM1_TH]],MAP_Thailand3[[#This Row],[ADM2_TH]],MAP_Thailand3[[#This Row],[ADM3_TH]])</f>
        <v>ชลบุรีพนัสนิคมวัดโบสถ์</v>
      </c>
      <c r="B1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TH200608</v>
      </c>
      <c r="C1080" t="s">
        <v>252</v>
      </c>
      <c r="D1080">
        <v>0.17856220920300001</v>
      </c>
      <c r="E1080">
        <v>1.3441936996599999E-3</v>
      </c>
      <c r="F1080" t="s">
        <v>48</v>
      </c>
      <c r="G1080" t="s">
        <v>49</v>
      </c>
      <c r="H1080" t="str">
        <f>VLOOKUP(MAP_Thailand3[[#This Row],[ADM1_EN]],$F$2:$H$78,3,0)</f>
        <v>TH20</v>
      </c>
      <c r="I1080" t="s">
        <v>3293</v>
      </c>
      <c r="J1080" t="s">
        <v>3294</v>
      </c>
      <c r="K1080" t="s">
        <v>3295</v>
      </c>
      <c r="L1080" t="s">
        <v>3315</v>
      </c>
      <c r="M1080" t="s">
        <v>3316</v>
      </c>
      <c r="N1080" t="s">
        <v>3317</v>
      </c>
      <c r="O1080" t="s">
        <v>23</v>
      </c>
      <c r="P1080" s="19">
        <f>VLOOKUP(MAP_Thailand3[[#This Row],[ADM1_TH]],[1]AREA_CD!$A:$B,2,0)</f>
        <v>6</v>
      </c>
    </row>
    <row r="1081" spans="1:16" x14ac:dyDescent="0.3">
      <c r="A1081" t="str">
        <f>_xlfn.CONCAT(MAP_Thailand3[[#This Row],[ADM1_TH]],MAP_Thailand3[[#This Row],[ADM2_TH]],MAP_Thailand3[[#This Row],[ADM3_TH]])</f>
        <v>ชลบุรีพนัสนิคมกุฎโง้ง</v>
      </c>
      <c r="B1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TH200609</v>
      </c>
      <c r="C1081" t="s">
        <v>252</v>
      </c>
      <c r="D1081">
        <v>0.115585141988</v>
      </c>
      <c r="E1081">
        <v>5.0441832686400003E-4</v>
      </c>
      <c r="F1081" t="s">
        <v>48</v>
      </c>
      <c r="G1081" t="s">
        <v>49</v>
      </c>
      <c r="H1081" t="str">
        <f>VLOOKUP(MAP_Thailand3[[#This Row],[ADM1_EN]],$F$2:$H$78,3,0)</f>
        <v>TH20</v>
      </c>
      <c r="I1081" t="s">
        <v>3293</v>
      </c>
      <c r="J1081" t="s">
        <v>3294</v>
      </c>
      <c r="K1081" t="s">
        <v>3295</v>
      </c>
      <c r="L1081" t="s">
        <v>3318</v>
      </c>
      <c r="M1081" t="s">
        <v>3319</v>
      </c>
      <c r="N1081" t="s">
        <v>3320</v>
      </c>
      <c r="O1081" t="s">
        <v>23</v>
      </c>
      <c r="P1081" s="19">
        <f>VLOOKUP(MAP_Thailand3[[#This Row],[ADM1_TH]],[1]AREA_CD!$A:$B,2,0)</f>
        <v>6</v>
      </c>
    </row>
    <row r="1082" spans="1:16" x14ac:dyDescent="0.3">
      <c r="A1082" t="str">
        <f>_xlfn.CONCAT(MAP_Thailand3[[#This Row],[ADM1_TH]],MAP_Thailand3[[#This Row],[ADM2_TH]],MAP_Thailand3[[#This Row],[ADM3_TH]])</f>
        <v>ชลบุรีพนัสนิคมหัวถนน</v>
      </c>
      <c r="B1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TH200610</v>
      </c>
      <c r="C1082" t="s">
        <v>252</v>
      </c>
      <c r="D1082">
        <v>0.31974398117800001</v>
      </c>
      <c r="E1082">
        <v>1.9596493568999999E-3</v>
      </c>
      <c r="F1082" t="s">
        <v>48</v>
      </c>
      <c r="G1082" t="s">
        <v>49</v>
      </c>
      <c r="H1082" t="str">
        <f>VLOOKUP(MAP_Thailand3[[#This Row],[ADM1_EN]],$F$2:$H$78,3,0)</f>
        <v>TH20</v>
      </c>
      <c r="I1082" t="s">
        <v>3293</v>
      </c>
      <c r="J1082" t="s">
        <v>3294</v>
      </c>
      <c r="K1082" t="s">
        <v>3295</v>
      </c>
      <c r="L1082" t="s">
        <v>3321</v>
      </c>
      <c r="M1082" t="s">
        <v>3322</v>
      </c>
      <c r="N1082" t="s">
        <v>3323</v>
      </c>
      <c r="O1082" t="s">
        <v>23</v>
      </c>
      <c r="P1082" s="19">
        <f>VLOOKUP(MAP_Thailand3[[#This Row],[ADM1_TH]],[1]AREA_CD!$A:$B,2,0)</f>
        <v>6</v>
      </c>
    </row>
    <row r="1083" spans="1:16" x14ac:dyDescent="0.3">
      <c r="A1083" t="str">
        <f>_xlfn.CONCAT(MAP_Thailand3[[#This Row],[ADM1_TH]],MAP_Thailand3[[#This Row],[ADM2_TH]],MAP_Thailand3[[#This Row],[ADM3_TH]])</f>
        <v>ชลบุรีพนัสนิคมท่าข้าม</v>
      </c>
      <c r="B1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TH200611</v>
      </c>
      <c r="C1083" t="s">
        <v>252</v>
      </c>
      <c r="D1083">
        <v>0.27095916613999999</v>
      </c>
      <c r="E1083">
        <v>2.37597974144E-3</v>
      </c>
      <c r="F1083" t="s">
        <v>48</v>
      </c>
      <c r="G1083" t="s">
        <v>49</v>
      </c>
      <c r="H1083" t="str">
        <f>VLOOKUP(MAP_Thailand3[[#This Row],[ADM1_EN]],$F$2:$H$78,3,0)</f>
        <v>TH20</v>
      </c>
      <c r="I1083" t="s">
        <v>3293</v>
      </c>
      <c r="J1083" t="s">
        <v>3294</v>
      </c>
      <c r="K1083" t="s">
        <v>3295</v>
      </c>
      <c r="L1083" t="s">
        <v>549</v>
      </c>
      <c r="M1083" t="s">
        <v>550</v>
      </c>
      <c r="N1083" t="s">
        <v>3324</v>
      </c>
      <c r="O1083" t="s">
        <v>23</v>
      </c>
      <c r="P1083" s="19">
        <f>VLOOKUP(MAP_Thailand3[[#This Row],[ADM1_TH]],[1]AREA_CD!$A:$B,2,0)</f>
        <v>6</v>
      </c>
    </row>
    <row r="1084" spans="1:16" x14ac:dyDescent="0.3">
      <c r="A1084" t="str">
        <f>_xlfn.CONCAT(MAP_Thailand3[[#This Row],[ADM1_TH]],MAP_Thailand3[[#This Row],[ADM2_TH]],MAP_Thailand3[[#This Row],[ADM3_TH]])</f>
        <v>ชลบุรีพนัสนิคมหนองปรือ</v>
      </c>
      <c r="B1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TH200613</v>
      </c>
      <c r="C1084" t="s">
        <v>252</v>
      </c>
      <c r="D1084">
        <v>0.30759554964300001</v>
      </c>
      <c r="E1084">
        <v>2.4801081590000002E-3</v>
      </c>
      <c r="F1084" t="s">
        <v>48</v>
      </c>
      <c r="G1084" t="s">
        <v>49</v>
      </c>
      <c r="H1084" t="str">
        <f>VLOOKUP(MAP_Thailand3[[#This Row],[ADM1_EN]],$F$2:$H$78,3,0)</f>
        <v>TH20</v>
      </c>
      <c r="I1084" t="s">
        <v>3293</v>
      </c>
      <c r="J1084" t="s">
        <v>3294</v>
      </c>
      <c r="K1084" t="s">
        <v>3295</v>
      </c>
      <c r="L1084" t="s">
        <v>917</v>
      </c>
      <c r="M1084" t="s">
        <v>918</v>
      </c>
      <c r="N1084" t="s">
        <v>3325</v>
      </c>
      <c r="O1084" t="s">
        <v>23</v>
      </c>
      <c r="P1084" s="19">
        <f>VLOOKUP(MAP_Thailand3[[#This Row],[ADM1_TH]],[1]AREA_CD!$A:$B,2,0)</f>
        <v>6</v>
      </c>
    </row>
    <row r="1085" spans="1:16" x14ac:dyDescent="0.3">
      <c r="A1085" t="str">
        <f>_xlfn.CONCAT(MAP_Thailand3[[#This Row],[ADM1_TH]],MAP_Thailand3[[#This Row],[ADM2_TH]],MAP_Thailand3[[#This Row],[ADM3_TH]])</f>
        <v>ชลบุรีพนัสนิคมหนองขยาด</v>
      </c>
      <c r="B1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TH200614</v>
      </c>
      <c r="C1085" t="s">
        <v>252</v>
      </c>
      <c r="D1085">
        <v>0.240972647772</v>
      </c>
      <c r="E1085">
        <v>1.9090816305700001E-3</v>
      </c>
      <c r="F1085" t="s">
        <v>48</v>
      </c>
      <c r="G1085" t="s">
        <v>49</v>
      </c>
      <c r="H1085" t="str">
        <f>VLOOKUP(MAP_Thailand3[[#This Row],[ADM1_EN]],$F$2:$H$78,3,0)</f>
        <v>TH20</v>
      </c>
      <c r="I1085" t="s">
        <v>3293</v>
      </c>
      <c r="J1085" t="s">
        <v>3294</v>
      </c>
      <c r="K1085" t="s">
        <v>3295</v>
      </c>
      <c r="L1085" t="s">
        <v>3326</v>
      </c>
      <c r="M1085" t="s">
        <v>3327</v>
      </c>
      <c r="N1085" t="s">
        <v>3328</v>
      </c>
      <c r="O1085" t="s">
        <v>23</v>
      </c>
      <c r="P1085" s="19">
        <f>VLOOKUP(MAP_Thailand3[[#This Row],[ADM1_TH]],[1]AREA_CD!$A:$B,2,0)</f>
        <v>6</v>
      </c>
    </row>
    <row r="1086" spans="1:16" x14ac:dyDescent="0.3">
      <c r="A1086" t="str">
        <f>_xlfn.CONCAT(MAP_Thailand3[[#This Row],[ADM1_TH]],MAP_Thailand3[[#This Row],[ADM2_TH]],MAP_Thailand3[[#This Row],[ADM3_TH]])</f>
        <v>ชลบุรีพนัสนิคมทุ่งขวาง</v>
      </c>
      <c r="B1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TH200615</v>
      </c>
      <c r="C1086" t="s">
        <v>252</v>
      </c>
      <c r="D1086">
        <v>0.240550812723</v>
      </c>
      <c r="E1086">
        <v>1.77556889177E-3</v>
      </c>
      <c r="F1086" t="s">
        <v>48</v>
      </c>
      <c r="G1086" t="s">
        <v>49</v>
      </c>
      <c r="H1086" t="str">
        <f>VLOOKUP(MAP_Thailand3[[#This Row],[ADM1_EN]],$F$2:$H$78,3,0)</f>
        <v>TH20</v>
      </c>
      <c r="I1086" t="s">
        <v>3293</v>
      </c>
      <c r="J1086" t="s">
        <v>3294</v>
      </c>
      <c r="K1086" t="s">
        <v>3295</v>
      </c>
      <c r="L1086" t="s">
        <v>3329</v>
      </c>
      <c r="M1086" t="s">
        <v>3330</v>
      </c>
      <c r="N1086" t="s">
        <v>3331</v>
      </c>
      <c r="O1086" t="s">
        <v>23</v>
      </c>
      <c r="P1086" s="19">
        <f>VLOOKUP(MAP_Thailand3[[#This Row],[ADM1_TH]],[1]AREA_CD!$A:$B,2,0)</f>
        <v>6</v>
      </c>
    </row>
    <row r="1087" spans="1:16" x14ac:dyDescent="0.3">
      <c r="A1087" t="str">
        <f>_xlfn.CONCAT(MAP_Thailand3[[#This Row],[ADM1_TH]],MAP_Thailand3[[#This Row],[ADM2_TH]],MAP_Thailand3[[#This Row],[ADM3_TH]])</f>
        <v>ชลบุรีพนัสนิคมหนองเหียง</v>
      </c>
      <c r="B1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TH200616</v>
      </c>
      <c r="C1087" t="s">
        <v>252</v>
      </c>
      <c r="D1087">
        <v>0.52793507501100001</v>
      </c>
      <c r="E1087">
        <v>7.2031192396299999E-3</v>
      </c>
      <c r="F1087" t="s">
        <v>48</v>
      </c>
      <c r="G1087" t="s">
        <v>49</v>
      </c>
      <c r="H1087" t="str">
        <f>VLOOKUP(MAP_Thailand3[[#This Row],[ADM1_EN]],$F$2:$H$78,3,0)</f>
        <v>TH20</v>
      </c>
      <c r="I1087" t="s">
        <v>3293</v>
      </c>
      <c r="J1087" t="s">
        <v>3294</v>
      </c>
      <c r="K1087" t="s">
        <v>3295</v>
      </c>
      <c r="L1087" t="s">
        <v>3332</v>
      </c>
      <c r="M1087" t="s">
        <v>3333</v>
      </c>
      <c r="N1087" t="s">
        <v>3334</v>
      </c>
      <c r="O1087" t="s">
        <v>23</v>
      </c>
      <c r="P1087" s="19">
        <f>VLOOKUP(MAP_Thailand3[[#This Row],[ADM1_TH]],[1]AREA_CD!$A:$B,2,0)</f>
        <v>6</v>
      </c>
    </row>
    <row r="1088" spans="1:16" x14ac:dyDescent="0.3">
      <c r="A1088" t="str">
        <f>_xlfn.CONCAT(MAP_Thailand3[[#This Row],[ADM1_TH]],MAP_Thailand3[[#This Row],[ADM2_TH]],MAP_Thailand3[[#This Row],[ADM3_TH]])</f>
        <v>ชลบุรีพนัสนิคมนาวังหิน</v>
      </c>
      <c r="B1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TH200617</v>
      </c>
      <c r="C1088" t="s">
        <v>252</v>
      </c>
      <c r="D1088">
        <v>0.32280494046500002</v>
      </c>
      <c r="E1088">
        <v>3.0154715373900002E-3</v>
      </c>
      <c r="F1088" t="s">
        <v>48</v>
      </c>
      <c r="G1088" t="s">
        <v>49</v>
      </c>
      <c r="H1088" t="str">
        <f>VLOOKUP(MAP_Thailand3[[#This Row],[ADM1_EN]],$F$2:$H$78,3,0)</f>
        <v>TH20</v>
      </c>
      <c r="I1088" t="s">
        <v>3293</v>
      </c>
      <c r="J1088" t="s">
        <v>3294</v>
      </c>
      <c r="K1088" t="s">
        <v>3295</v>
      </c>
      <c r="L1088" t="s">
        <v>3335</v>
      </c>
      <c r="M1088" t="s">
        <v>3336</v>
      </c>
      <c r="N1088" t="s">
        <v>3337</v>
      </c>
      <c r="O1088" t="s">
        <v>23</v>
      </c>
      <c r="P1088" s="19">
        <f>VLOOKUP(MAP_Thailand3[[#This Row],[ADM1_TH]],[1]AREA_CD!$A:$B,2,0)</f>
        <v>6</v>
      </c>
    </row>
    <row r="1089" spans="1:16" x14ac:dyDescent="0.3">
      <c r="A1089" t="str">
        <f>_xlfn.CONCAT(MAP_Thailand3[[#This Row],[ADM1_TH]],MAP_Thailand3[[#This Row],[ADM2_TH]],MAP_Thailand3[[#This Row],[ADM3_TH]])</f>
        <v>ชลบุรีพนัสนิคมบ้านช้าง</v>
      </c>
      <c r="B1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TH200618</v>
      </c>
      <c r="C1089" t="s">
        <v>252</v>
      </c>
      <c r="D1089">
        <v>0.236513899615</v>
      </c>
      <c r="E1089">
        <v>1.09791759332E-3</v>
      </c>
      <c r="F1089" t="s">
        <v>48</v>
      </c>
      <c r="G1089" t="s">
        <v>49</v>
      </c>
      <c r="H1089" t="str">
        <f>VLOOKUP(MAP_Thailand3[[#This Row],[ADM1_EN]],$F$2:$H$78,3,0)</f>
        <v>TH20</v>
      </c>
      <c r="I1089" t="s">
        <v>3293</v>
      </c>
      <c r="J1089" t="s">
        <v>3294</v>
      </c>
      <c r="K1089" t="s">
        <v>3295</v>
      </c>
      <c r="L1089" t="s">
        <v>1158</v>
      </c>
      <c r="M1089" t="s">
        <v>1867</v>
      </c>
      <c r="N1089" t="s">
        <v>3338</v>
      </c>
      <c r="O1089" t="s">
        <v>23</v>
      </c>
      <c r="P1089" s="19">
        <f>VLOOKUP(MAP_Thailand3[[#This Row],[ADM1_TH]],[1]AREA_CD!$A:$B,2,0)</f>
        <v>6</v>
      </c>
    </row>
    <row r="1090" spans="1:16" x14ac:dyDescent="0.3">
      <c r="A1090" t="str">
        <f>_xlfn.CONCAT(MAP_Thailand3[[#This Row],[ADM1_TH]],MAP_Thailand3[[#This Row],[ADM2_TH]],MAP_Thailand3[[#This Row],[ADM3_TH]])</f>
        <v>ชลบุรีพนัสนิคมโคกเพลาะ</v>
      </c>
      <c r="B1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TH200620</v>
      </c>
      <c r="C1090" t="s">
        <v>252</v>
      </c>
      <c r="D1090">
        <v>0.25364079429300002</v>
      </c>
      <c r="E1090">
        <v>2.0036697116499998E-3</v>
      </c>
      <c r="F1090" t="s">
        <v>48</v>
      </c>
      <c r="G1090" t="s">
        <v>49</v>
      </c>
      <c r="H1090" t="str">
        <f>VLOOKUP(MAP_Thailand3[[#This Row],[ADM1_EN]],$F$2:$H$78,3,0)</f>
        <v>TH20</v>
      </c>
      <c r="I1090" t="s">
        <v>3293</v>
      </c>
      <c r="J1090" t="s">
        <v>3294</v>
      </c>
      <c r="K1090" t="s">
        <v>3295</v>
      </c>
      <c r="L1090" t="s">
        <v>3339</v>
      </c>
      <c r="M1090" t="s">
        <v>3340</v>
      </c>
      <c r="N1090" t="s">
        <v>3341</v>
      </c>
      <c r="O1090" t="s">
        <v>23</v>
      </c>
      <c r="P1090" s="19">
        <f>VLOOKUP(MAP_Thailand3[[#This Row],[ADM1_TH]],[1]AREA_CD!$A:$B,2,0)</f>
        <v>6</v>
      </c>
    </row>
    <row r="1091" spans="1:16" x14ac:dyDescent="0.3">
      <c r="A1091" t="str">
        <f>_xlfn.CONCAT(MAP_Thailand3[[#This Row],[ADM1_TH]],MAP_Thailand3[[#This Row],[ADM2_TH]],MAP_Thailand3[[#This Row],[ADM3_TH]])</f>
        <v>ชลบุรีพนัสนิคมไร่หลักทอง</v>
      </c>
      <c r="B1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TH200621</v>
      </c>
      <c r="C1091" t="s">
        <v>252</v>
      </c>
      <c r="D1091">
        <v>0.20526159467300001</v>
      </c>
      <c r="E1091">
        <v>1.25023049009E-3</v>
      </c>
      <c r="F1091" t="s">
        <v>48</v>
      </c>
      <c r="G1091" t="s">
        <v>49</v>
      </c>
      <c r="H1091" t="str">
        <f>VLOOKUP(MAP_Thailand3[[#This Row],[ADM1_EN]],$F$2:$H$78,3,0)</f>
        <v>TH20</v>
      </c>
      <c r="I1091" t="s">
        <v>3293</v>
      </c>
      <c r="J1091" t="s">
        <v>3294</v>
      </c>
      <c r="K1091" t="s">
        <v>3295</v>
      </c>
      <c r="L1091" t="s">
        <v>3342</v>
      </c>
      <c r="M1091" t="s">
        <v>3343</v>
      </c>
      <c r="N1091" t="s">
        <v>3344</v>
      </c>
      <c r="O1091" t="s">
        <v>23</v>
      </c>
      <c r="P1091" s="19">
        <f>VLOOKUP(MAP_Thailand3[[#This Row],[ADM1_TH]],[1]AREA_CD!$A:$B,2,0)</f>
        <v>6</v>
      </c>
    </row>
    <row r="1092" spans="1:16" x14ac:dyDescent="0.3">
      <c r="A1092" t="str">
        <f>_xlfn.CONCAT(MAP_Thailand3[[#This Row],[ADM1_TH]],MAP_Thailand3[[#This Row],[ADM2_TH]],MAP_Thailand3[[#This Row],[ADM3_TH]])</f>
        <v>ชลบุรีพนัสนิคมนามะตูม</v>
      </c>
      <c r="B1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TH200622</v>
      </c>
      <c r="C1092" t="s">
        <v>252</v>
      </c>
      <c r="D1092">
        <v>0.158490028398</v>
      </c>
      <c r="E1092">
        <v>6.3496643192500004E-4</v>
      </c>
      <c r="F1092" t="s">
        <v>48</v>
      </c>
      <c r="G1092" t="s">
        <v>49</v>
      </c>
      <c r="H1092" t="str">
        <f>VLOOKUP(MAP_Thailand3[[#This Row],[ADM1_EN]],$F$2:$H$78,3,0)</f>
        <v>TH20</v>
      </c>
      <c r="I1092" t="s">
        <v>3293</v>
      </c>
      <c r="J1092" t="s">
        <v>3294</v>
      </c>
      <c r="K1092" t="s">
        <v>3295</v>
      </c>
      <c r="L1092" t="s">
        <v>3345</v>
      </c>
      <c r="M1092" t="s">
        <v>3346</v>
      </c>
      <c r="N1092" t="s">
        <v>3347</v>
      </c>
      <c r="O1092" t="s">
        <v>23</v>
      </c>
      <c r="P1092" s="19">
        <f>VLOOKUP(MAP_Thailand3[[#This Row],[ADM1_TH]],[1]AREA_CD!$A:$B,2,0)</f>
        <v>6</v>
      </c>
    </row>
    <row r="1093" spans="1:16" x14ac:dyDescent="0.3">
      <c r="A1093" t="str">
        <f>_xlfn.CONCAT(MAP_Thailand3[[#This Row],[ADM1_TH]],MAP_Thailand3[[#This Row],[ADM2_TH]],MAP_Thailand3[[#This Row],[ADM3_TH]])</f>
        <v>ชลบุรีศรีราชาศรีราชา</v>
      </c>
      <c r="B1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TH200701</v>
      </c>
      <c r="C1093" t="s">
        <v>252</v>
      </c>
      <c r="D1093">
        <v>8.1696091654800004E-2</v>
      </c>
      <c r="E1093">
        <v>1.9837921310999999E-4</v>
      </c>
      <c r="F1093" t="s">
        <v>48</v>
      </c>
      <c r="G1093" t="s">
        <v>49</v>
      </c>
      <c r="H1093" t="str">
        <f>VLOOKUP(MAP_Thailand3[[#This Row],[ADM1_EN]],$F$2:$H$78,3,0)</f>
        <v>TH20</v>
      </c>
      <c r="I1093" t="s">
        <v>3348</v>
      </c>
      <c r="J1093" t="s">
        <v>3349</v>
      </c>
      <c r="K1093" t="s">
        <v>3350</v>
      </c>
      <c r="L1093" t="s">
        <v>3348</v>
      </c>
      <c r="M1093" t="s">
        <v>3349</v>
      </c>
      <c r="N1093" t="s">
        <v>3351</v>
      </c>
      <c r="O1093" t="s">
        <v>23</v>
      </c>
      <c r="P1093" s="19">
        <f>VLOOKUP(MAP_Thailand3[[#This Row],[ADM1_TH]],[1]AREA_CD!$A:$B,2,0)</f>
        <v>6</v>
      </c>
    </row>
    <row r="1094" spans="1:16" x14ac:dyDescent="0.3">
      <c r="A1094" t="str">
        <f>_xlfn.CONCAT(MAP_Thailand3[[#This Row],[ADM1_TH]],MAP_Thailand3[[#This Row],[ADM2_TH]],MAP_Thailand3[[#This Row],[ADM3_TH]])</f>
        <v>ชลบุรีศรีราชาสุรศักดิ์</v>
      </c>
      <c r="B1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TH200702</v>
      </c>
      <c r="C1094" t="s">
        <v>252</v>
      </c>
      <c r="D1094">
        <v>0.41384414064199998</v>
      </c>
      <c r="E1094">
        <v>4.1792965691799999E-3</v>
      </c>
      <c r="F1094" t="s">
        <v>48</v>
      </c>
      <c r="G1094" t="s">
        <v>49</v>
      </c>
      <c r="H1094" t="str">
        <f>VLOOKUP(MAP_Thailand3[[#This Row],[ADM1_EN]],$F$2:$H$78,3,0)</f>
        <v>TH20</v>
      </c>
      <c r="I1094" t="s">
        <v>3348</v>
      </c>
      <c r="J1094" t="s">
        <v>3349</v>
      </c>
      <c r="K1094" t="s">
        <v>3350</v>
      </c>
      <c r="L1094" t="s">
        <v>3352</v>
      </c>
      <c r="M1094" t="s">
        <v>3353</v>
      </c>
      <c r="N1094" t="s">
        <v>3354</v>
      </c>
      <c r="O1094" t="s">
        <v>23</v>
      </c>
      <c r="P1094" s="19">
        <f>VLOOKUP(MAP_Thailand3[[#This Row],[ADM1_TH]],[1]AREA_CD!$A:$B,2,0)</f>
        <v>6</v>
      </c>
    </row>
    <row r="1095" spans="1:16" x14ac:dyDescent="0.3">
      <c r="A1095" t="str">
        <f>_xlfn.CONCAT(MAP_Thailand3[[#This Row],[ADM1_TH]],MAP_Thailand3[[#This Row],[ADM2_TH]],MAP_Thailand3[[#This Row],[ADM3_TH]])</f>
        <v>ชลบุรีศรีราชาทุ่งสุขลา</v>
      </c>
      <c r="B1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TH200703</v>
      </c>
      <c r="C1095" t="s">
        <v>252</v>
      </c>
      <c r="D1095">
        <v>0.438008764336</v>
      </c>
      <c r="E1095">
        <v>4.5521278698800001E-3</v>
      </c>
      <c r="F1095" t="s">
        <v>48</v>
      </c>
      <c r="G1095" t="s">
        <v>49</v>
      </c>
      <c r="H1095" t="str">
        <f>VLOOKUP(MAP_Thailand3[[#This Row],[ADM1_EN]],$F$2:$H$78,3,0)</f>
        <v>TH20</v>
      </c>
      <c r="I1095" t="s">
        <v>3348</v>
      </c>
      <c r="J1095" t="s">
        <v>3349</v>
      </c>
      <c r="K1095" t="s">
        <v>3350</v>
      </c>
      <c r="L1095" t="s">
        <v>3355</v>
      </c>
      <c r="M1095" t="s">
        <v>3356</v>
      </c>
      <c r="N1095" t="s">
        <v>3357</v>
      </c>
      <c r="O1095" t="s">
        <v>23</v>
      </c>
      <c r="P1095" s="19">
        <f>VLOOKUP(MAP_Thailand3[[#This Row],[ADM1_TH]],[1]AREA_CD!$A:$B,2,0)</f>
        <v>6</v>
      </c>
    </row>
    <row r="1096" spans="1:16" x14ac:dyDescent="0.3">
      <c r="A1096" t="str">
        <f>_xlfn.CONCAT(MAP_Thailand3[[#This Row],[ADM1_TH]],MAP_Thailand3[[#This Row],[ADM2_TH]],MAP_Thailand3[[#This Row],[ADM3_TH]])</f>
        <v>ชลบุรีศรีราชาบึง</v>
      </c>
      <c r="B1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TH200704</v>
      </c>
      <c r="C1096" t="s">
        <v>252</v>
      </c>
      <c r="D1096">
        <v>0.45787384987899998</v>
      </c>
      <c r="E1096">
        <v>5.5955746508200002E-3</v>
      </c>
      <c r="F1096" t="s">
        <v>48</v>
      </c>
      <c r="G1096" t="s">
        <v>49</v>
      </c>
      <c r="H1096" t="str">
        <f>VLOOKUP(MAP_Thailand3[[#This Row],[ADM1_EN]],$F$2:$H$78,3,0)</f>
        <v>TH20</v>
      </c>
      <c r="I1096" t="s">
        <v>3348</v>
      </c>
      <c r="J1096" t="s">
        <v>3349</v>
      </c>
      <c r="K1096" t="s">
        <v>3350</v>
      </c>
      <c r="L1096" t="s">
        <v>3358</v>
      </c>
      <c r="M1096" t="s">
        <v>3359</v>
      </c>
      <c r="N1096" t="s">
        <v>3360</v>
      </c>
      <c r="O1096" t="s">
        <v>23</v>
      </c>
      <c r="P1096" s="19">
        <f>VLOOKUP(MAP_Thailand3[[#This Row],[ADM1_TH]],[1]AREA_CD!$A:$B,2,0)</f>
        <v>6</v>
      </c>
    </row>
    <row r="1097" spans="1:16" x14ac:dyDescent="0.3">
      <c r="A1097" t="str">
        <f>_xlfn.CONCAT(MAP_Thailand3[[#This Row],[ADM1_TH]],MAP_Thailand3[[#This Row],[ADM2_TH]],MAP_Thailand3[[#This Row],[ADM3_TH]])</f>
        <v>ชลบุรีศรีราชาหนองขาม</v>
      </c>
      <c r="B1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TH200705</v>
      </c>
      <c r="C1097" t="s">
        <v>252</v>
      </c>
      <c r="D1097">
        <v>0.64180212263900005</v>
      </c>
      <c r="E1097">
        <v>8.3040341955300002E-3</v>
      </c>
      <c r="F1097" t="s">
        <v>48</v>
      </c>
      <c r="G1097" t="s">
        <v>49</v>
      </c>
      <c r="H1097" t="str">
        <f>VLOOKUP(MAP_Thailand3[[#This Row],[ADM1_EN]],$F$2:$H$78,3,0)</f>
        <v>TH20</v>
      </c>
      <c r="I1097" t="s">
        <v>3348</v>
      </c>
      <c r="J1097" t="s">
        <v>3349</v>
      </c>
      <c r="K1097" t="s">
        <v>3350</v>
      </c>
      <c r="L1097" t="s">
        <v>3361</v>
      </c>
      <c r="M1097" t="s">
        <v>3362</v>
      </c>
      <c r="N1097" t="s">
        <v>3363</v>
      </c>
      <c r="O1097" t="s">
        <v>23</v>
      </c>
      <c r="P1097" s="19">
        <f>VLOOKUP(MAP_Thailand3[[#This Row],[ADM1_TH]],[1]AREA_CD!$A:$B,2,0)</f>
        <v>6</v>
      </c>
    </row>
    <row r="1098" spans="1:16" x14ac:dyDescent="0.3">
      <c r="A1098" t="str">
        <f>_xlfn.CONCAT(MAP_Thailand3[[#This Row],[ADM1_TH]],MAP_Thailand3[[#This Row],[ADM2_TH]],MAP_Thailand3[[#This Row],[ADM3_TH]])</f>
        <v>ชลบุรีศรีราชาเขาคันทรง</v>
      </c>
      <c r="B1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TH200706</v>
      </c>
      <c r="C1098" t="s">
        <v>252</v>
      </c>
      <c r="D1098">
        <v>0.533103245143</v>
      </c>
      <c r="E1098">
        <v>8.2935931739000004E-3</v>
      </c>
      <c r="F1098" t="s">
        <v>48</v>
      </c>
      <c r="G1098" t="s">
        <v>49</v>
      </c>
      <c r="H1098" t="str">
        <f>VLOOKUP(MAP_Thailand3[[#This Row],[ADM1_EN]],$F$2:$H$78,3,0)</f>
        <v>TH20</v>
      </c>
      <c r="I1098" t="s">
        <v>3348</v>
      </c>
      <c r="J1098" t="s">
        <v>3349</v>
      </c>
      <c r="K1098" t="s">
        <v>3350</v>
      </c>
      <c r="L1098" t="s">
        <v>3364</v>
      </c>
      <c r="M1098" t="s">
        <v>3365</v>
      </c>
      <c r="N1098" t="s">
        <v>3366</v>
      </c>
      <c r="O1098" t="s">
        <v>23</v>
      </c>
      <c r="P1098" s="19">
        <f>VLOOKUP(MAP_Thailand3[[#This Row],[ADM1_TH]],[1]AREA_CD!$A:$B,2,0)</f>
        <v>6</v>
      </c>
    </row>
    <row r="1099" spans="1:16" x14ac:dyDescent="0.3">
      <c r="A1099" t="str">
        <f>_xlfn.CONCAT(MAP_Thailand3[[#This Row],[ADM1_TH]],MAP_Thailand3[[#This Row],[ADM2_TH]],MAP_Thailand3[[#This Row],[ADM3_TH]])</f>
        <v>ชลบุรีศรีราชาบางพระ</v>
      </c>
      <c r="B1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TH200707</v>
      </c>
      <c r="C1099" t="s">
        <v>252</v>
      </c>
      <c r="D1099">
        <v>0.56033397097799997</v>
      </c>
      <c r="E1099">
        <v>1.21820418875E-2</v>
      </c>
      <c r="F1099" t="s">
        <v>48</v>
      </c>
      <c r="G1099" t="s">
        <v>49</v>
      </c>
      <c r="H1099" t="str">
        <f>VLOOKUP(MAP_Thailand3[[#This Row],[ADM1_EN]],$F$2:$H$78,3,0)</f>
        <v>TH20</v>
      </c>
      <c r="I1099" t="s">
        <v>3348</v>
      </c>
      <c r="J1099" t="s">
        <v>3349</v>
      </c>
      <c r="K1099" t="s">
        <v>3350</v>
      </c>
      <c r="L1099" t="s">
        <v>3367</v>
      </c>
      <c r="M1099" t="s">
        <v>3368</v>
      </c>
      <c r="N1099" t="s">
        <v>3369</v>
      </c>
      <c r="O1099" t="s">
        <v>23</v>
      </c>
      <c r="P1099" s="19">
        <f>VLOOKUP(MAP_Thailand3[[#This Row],[ADM1_TH]],[1]AREA_CD!$A:$B,2,0)</f>
        <v>6</v>
      </c>
    </row>
    <row r="1100" spans="1:16" x14ac:dyDescent="0.3">
      <c r="A1100" t="str">
        <f>_xlfn.CONCAT(MAP_Thailand3[[#This Row],[ADM1_TH]],MAP_Thailand3[[#This Row],[ADM2_TH]],MAP_Thailand3[[#This Row],[ADM3_TH]])</f>
        <v>ชลบุรีศรีราชาบ่อวิน</v>
      </c>
      <c r="B1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TH200708</v>
      </c>
      <c r="C1100" t="s">
        <v>252</v>
      </c>
      <c r="D1100">
        <v>0.53965420681700005</v>
      </c>
      <c r="E1100">
        <v>7.7321141269699996E-3</v>
      </c>
      <c r="F1100" t="s">
        <v>48</v>
      </c>
      <c r="G1100" t="s">
        <v>49</v>
      </c>
      <c r="H1100" t="str">
        <f>VLOOKUP(MAP_Thailand3[[#This Row],[ADM1_EN]],$F$2:$H$78,3,0)</f>
        <v>TH20</v>
      </c>
      <c r="I1100" t="s">
        <v>3348</v>
      </c>
      <c r="J1100" t="s">
        <v>3349</v>
      </c>
      <c r="K1100" t="s">
        <v>3350</v>
      </c>
      <c r="L1100" t="s">
        <v>3370</v>
      </c>
      <c r="M1100" t="s">
        <v>3371</v>
      </c>
      <c r="N1100" t="s">
        <v>3372</v>
      </c>
      <c r="O1100" t="s">
        <v>23</v>
      </c>
      <c r="P1100" s="19">
        <f>VLOOKUP(MAP_Thailand3[[#This Row],[ADM1_TH]],[1]AREA_CD!$A:$B,2,0)</f>
        <v>6</v>
      </c>
    </row>
    <row r="1101" spans="1:16" x14ac:dyDescent="0.3">
      <c r="A1101" t="str">
        <f>_xlfn.CONCAT(MAP_Thailand3[[#This Row],[ADM1_TH]],MAP_Thailand3[[#This Row],[ADM2_TH]],MAP_Thailand3[[#This Row],[ADM3_TH]])</f>
        <v>ชลบุรีเกาะสีชังท่าเทววงษ์</v>
      </c>
      <c r="B1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TH200801</v>
      </c>
      <c r="C1101" t="s">
        <v>252</v>
      </c>
      <c r="D1101">
        <v>0.25100603777000002</v>
      </c>
      <c r="E1101">
        <v>5.8922897534900004E-4</v>
      </c>
      <c r="F1101" t="s">
        <v>48</v>
      </c>
      <c r="G1101" t="s">
        <v>49</v>
      </c>
      <c r="H1101" t="str">
        <f>VLOOKUP(MAP_Thailand3[[#This Row],[ADM1_EN]],$F$2:$H$78,3,0)</f>
        <v>TH20</v>
      </c>
      <c r="I1101" t="s">
        <v>3373</v>
      </c>
      <c r="J1101" t="s">
        <v>3374</v>
      </c>
      <c r="K1101" t="s">
        <v>3375</v>
      </c>
      <c r="L1101" t="s">
        <v>3376</v>
      </c>
      <c r="M1101" t="s">
        <v>3377</v>
      </c>
      <c r="N1101" t="s">
        <v>3378</v>
      </c>
      <c r="O1101" t="s">
        <v>23</v>
      </c>
      <c r="P1101" s="19">
        <f>VLOOKUP(MAP_Thailand3[[#This Row],[ADM1_TH]],[1]AREA_CD!$A:$B,2,0)</f>
        <v>6</v>
      </c>
    </row>
    <row r="1102" spans="1:16" x14ac:dyDescent="0.3">
      <c r="A1102" t="str">
        <f>_xlfn.CONCAT(MAP_Thailand3[[#This Row],[ADM1_TH]],MAP_Thailand3[[#This Row],[ADM2_TH]],MAP_Thailand3[[#This Row],[ADM3_TH]])</f>
        <v>ชลบุรีสัตหีบสัตหีบ</v>
      </c>
      <c r="B1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TH200901</v>
      </c>
      <c r="C1102" t="s">
        <v>252</v>
      </c>
      <c r="D1102">
        <v>0.921893180541</v>
      </c>
      <c r="E1102">
        <v>8.1659137588000006E-3</v>
      </c>
      <c r="F1102" t="s">
        <v>48</v>
      </c>
      <c r="G1102" t="s">
        <v>49</v>
      </c>
      <c r="H1102" t="str">
        <f>VLOOKUP(MAP_Thailand3[[#This Row],[ADM1_EN]],$F$2:$H$78,3,0)</f>
        <v>TH20</v>
      </c>
      <c r="I1102" t="s">
        <v>3379</v>
      </c>
      <c r="J1102" t="s">
        <v>3380</v>
      </c>
      <c r="K1102" t="s">
        <v>3381</v>
      </c>
      <c r="L1102" t="s">
        <v>3379</v>
      </c>
      <c r="M1102" t="s">
        <v>3380</v>
      </c>
      <c r="N1102" t="s">
        <v>3382</v>
      </c>
      <c r="O1102" t="s">
        <v>23</v>
      </c>
      <c r="P1102" s="19">
        <f>VLOOKUP(MAP_Thailand3[[#This Row],[ADM1_TH]],[1]AREA_CD!$A:$B,2,0)</f>
        <v>6</v>
      </c>
    </row>
    <row r="1103" spans="1:16" x14ac:dyDescent="0.3">
      <c r="A1103" t="str">
        <f>_xlfn.CONCAT(MAP_Thailand3[[#This Row],[ADM1_TH]],MAP_Thailand3[[#This Row],[ADM2_TH]],MAP_Thailand3[[#This Row],[ADM3_TH]])</f>
        <v>ชลบุรีสัตหีบนาจอมเทียน</v>
      </c>
      <c r="B1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TH200902</v>
      </c>
      <c r="C1103" t="s">
        <v>252</v>
      </c>
      <c r="D1103">
        <v>0.46228440589600001</v>
      </c>
      <c r="E1103">
        <v>3.03472231794E-3</v>
      </c>
      <c r="F1103" t="s">
        <v>48</v>
      </c>
      <c r="G1103" t="s">
        <v>49</v>
      </c>
      <c r="H1103" t="str">
        <f>VLOOKUP(MAP_Thailand3[[#This Row],[ADM1_EN]],$F$2:$H$78,3,0)</f>
        <v>TH20</v>
      </c>
      <c r="I1103" t="s">
        <v>3379</v>
      </c>
      <c r="J1103" t="s">
        <v>3380</v>
      </c>
      <c r="K1103" t="s">
        <v>3381</v>
      </c>
      <c r="L1103" t="s">
        <v>3383</v>
      </c>
      <c r="M1103" t="s">
        <v>3384</v>
      </c>
      <c r="N1103" t="s">
        <v>3385</v>
      </c>
      <c r="O1103" t="s">
        <v>23</v>
      </c>
      <c r="P1103" s="19">
        <f>VLOOKUP(MAP_Thailand3[[#This Row],[ADM1_TH]],[1]AREA_CD!$A:$B,2,0)</f>
        <v>6</v>
      </c>
    </row>
    <row r="1104" spans="1:16" x14ac:dyDescent="0.3">
      <c r="A1104" t="str">
        <f>_xlfn.CONCAT(MAP_Thailand3[[#This Row],[ADM1_TH]],MAP_Thailand3[[#This Row],[ADM2_TH]],MAP_Thailand3[[#This Row],[ADM3_TH]])</f>
        <v>ชลบุรีสัตหีบพลูตาหลวง</v>
      </c>
      <c r="B1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TH200903</v>
      </c>
      <c r="C1104" t="s">
        <v>252</v>
      </c>
      <c r="D1104">
        <v>0.48700371870199999</v>
      </c>
      <c r="E1104">
        <v>5.7550828820599996E-3</v>
      </c>
      <c r="F1104" t="s">
        <v>48</v>
      </c>
      <c r="G1104" t="s">
        <v>49</v>
      </c>
      <c r="H1104" t="str">
        <f>VLOOKUP(MAP_Thailand3[[#This Row],[ADM1_EN]],$F$2:$H$78,3,0)</f>
        <v>TH20</v>
      </c>
      <c r="I1104" t="s">
        <v>3379</v>
      </c>
      <c r="J1104" t="s">
        <v>3380</v>
      </c>
      <c r="K1104" t="s">
        <v>3381</v>
      </c>
      <c r="L1104" t="s">
        <v>3386</v>
      </c>
      <c r="M1104" t="s">
        <v>3387</v>
      </c>
      <c r="N1104" t="s">
        <v>3388</v>
      </c>
      <c r="O1104" t="s">
        <v>23</v>
      </c>
      <c r="P1104" s="19">
        <f>VLOOKUP(MAP_Thailand3[[#This Row],[ADM1_TH]],[1]AREA_CD!$A:$B,2,0)</f>
        <v>6</v>
      </c>
    </row>
    <row r="1105" spans="1:16" x14ac:dyDescent="0.3">
      <c r="A1105" t="str">
        <f>_xlfn.CONCAT(MAP_Thailand3[[#This Row],[ADM1_TH]],MAP_Thailand3[[#This Row],[ADM2_TH]],MAP_Thailand3[[#This Row],[ADM3_TH]])</f>
        <v>ชลบุรีสัตหีบบางเสร่</v>
      </c>
      <c r="B1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TH200904</v>
      </c>
      <c r="C1105" t="s">
        <v>252</v>
      </c>
      <c r="D1105">
        <v>0.51188422843299997</v>
      </c>
      <c r="E1105">
        <v>4.9016035437300003E-3</v>
      </c>
      <c r="F1105" t="s">
        <v>48</v>
      </c>
      <c r="G1105" t="s">
        <v>49</v>
      </c>
      <c r="H1105" t="str">
        <f>VLOOKUP(MAP_Thailand3[[#This Row],[ADM1_EN]],$F$2:$H$78,3,0)</f>
        <v>TH20</v>
      </c>
      <c r="I1105" t="s">
        <v>3379</v>
      </c>
      <c r="J1105" t="s">
        <v>3380</v>
      </c>
      <c r="K1105" t="s">
        <v>3381</v>
      </c>
      <c r="L1105" t="s">
        <v>3389</v>
      </c>
      <c r="M1105" t="s">
        <v>3390</v>
      </c>
      <c r="N1105" t="s">
        <v>3391</v>
      </c>
      <c r="O1105" t="s">
        <v>23</v>
      </c>
      <c r="P1105" s="19">
        <f>VLOOKUP(MAP_Thailand3[[#This Row],[ADM1_TH]],[1]AREA_CD!$A:$B,2,0)</f>
        <v>6</v>
      </c>
    </row>
    <row r="1106" spans="1:16" x14ac:dyDescent="0.3">
      <c r="A1106" t="str">
        <f>_xlfn.CONCAT(MAP_Thailand3[[#This Row],[ADM1_TH]],MAP_Thailand3[[#This Row],[ADM2_TH]],MAP_Thailand3[[#This Row],[ADM3_TH]])</f>
        <v>ชลบุรีสัตหีบแสมสาร</v>
      </c>
      <c r="B1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TH200905</v>
      </c>
      <c r="C1106" t="s">
        <v>252</v>
      </c>
      <c r="D1106">
        <v>0.470857974259</v>
      </c>
      <c r="E1106">
        <v>1.81536231247E-3</v>
      </c>
      <c r="F1106" t="s">
        <v>48</v>
      </c>
      <c r="G1106" t="s">
        <v>49</v>
      </c>
      <c r="H1106" t="str">
        <f>VLOOKUP(MAP_Thailand3[[#This Row],[ADM1_EN]],$F$2:$H$78,3,0)</f>
        <v>TH20</v>
      </c>
      <c r="I1106" t="s">
        <v>3379</v>
      </c>
      <c r="J1106" t="s">
        <v>3380</v>
      </c>
      <c r="K1106" t="s">
        <v>3381</v>
      </c>
      <c r="L1106" t="s">
        <v>3392</v>
      </c>
      <c r="M1106" t="s">
        <v>3393</v>
      </c>
      <c r="N1106" t="s">
        <v>3394</v>
      </c>
      <c r="O1106" t="s">
        <v>23</v>
      </c>
      <c r="P1106" s="19">
        <f>VLOOKUP(MAP_Thailand3[[#This Row],[ADM1_TH]],[1]AREA_CD!$A:$B,2,0)</f>
        <v>6</v>
      </c>
    </row>
    <row r="1107" spans="1:16" x14ac:dyDescent="0.3">
      <c r="A1107" t="str">
        <f>_xlfn.CONCAT(MAP_Thailand3[[#This Row],[ADM1_TH]],MAP_Thailand3[[#This Row],[ADM2_TH]],MAP_Thailand3[[#This Row],[ADM3_TH]])</f>
        <v>ชลบุรีบ่อทองบ่อทอง</v>
      </c>
      <c r="B1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TH201001</v>
      </c>
      <c r="C1107" t="s">
        <v>252</v>
      </c>
      <c r="D1107">
        <v>1.03692421797</v>
      </c>
      <c r="E1107">
        <v>2.1353874601200001E-2</v>
      </c>
      <c r="F1107" t="s">
        <v>48</v>
      </c>
      <c r="G1107" t="s">
        <v>49</v>
      </c>
      <c r="H1107" t="str">
        <f>VLOOKUP(MAP_Thailand3[[#This Row],[ADM1_EN]],$F$2:$H$78,3,0)</f>
        <v>TH20</v>
      </c>
      <c r="I1107" t="s">
        <v>2519</v>
      </c>
      <c r="J1107" t="s">
        <v>2520</v>
      </c>
      <c r="K1107" t="s">
        <v>3395</v>
      </c>
      <c r="L1107" t="s">
        <v>2519</v>
      </c>
      <c r="M1107" t="s">
        <v>2520</v>
      </c>
      <c r="N1107" t="s">
        <v>3396</v>
      </c>
      <c r="O1107" t="s">
        <v>23</v>
      </c>
      <c r="P1107" s="19">
        <f>VLOOKUP(MAP_Thailand3[[#This Row],[ADM1_TH]],[1]AREA_CD!$A:$B,2,0)</f>
        <v>6</v>
      </c>
    </row>
    <row r="1108" spans="1:16" x14ac:dyDescent="0.3">
      <c r="A1108" t="str">
        <f>_xlfn.CONCAT(MAP_Thailand3[[#This Row],[ADM1_TH]],MAP_Thailand3[[#This Row],[ADM2_TH]],MAP_Thailand3[[#This Row],[ADM3_TH]])</f>
        <v>ชลบุรีบ่อทองวัดสุวรรณ</v>
      </c>
      <c r="B1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TH201002</v>
      </c>
      <c r="C1108" t="s">
        <v>252</v>
      </c>
      <c r="D1108">
        <v>0.40696718542400001</v>
      </c>
      <c r="E1108">
        <v>5.2684168257400004E-3</v>
      </c>
      <c r="F1108" t="s">
        <v>48</v>
      </c>
      <c r="G1108" t="s">
        <v>49</v>
      </c>
      <c r="H1108" t="str">
        <f>VLOOKUP(MAP_Thailand3[[#This Row],[ADM1_EN]],$F$2:$H$78,3,0)</f>
        <v>TH20</v>
      </c>
      <c r="I1108" t="s">
        <v>2519</v>
      </c>
      <c r="J1108" t="s">
        <v>2520</v>
      </c>
      <c r="K1108" t="s">
        <v>3395</v>
      </c>
      <c r="L1108" t="s">
        <v>3397</v>
      </c>
      <c r="M1108" t="s">
        <v>3398</v>
      </c>
      <c r="N1108" t="s">
        <v>3399</v>
      </c>
      <c r="O1108" t="s">
        <v>23</v>
      </c>
      <c r="P1108" s="19">
        <f>VLOOKUP(MAP_Thailand3[[#This Row],[ADM1_TH]],[1]AREA_CD!$A:$B,2,0)</f>
        <v>6</v>
      </c>
    </row>
    <row r="1109" spans="1:16" x14ac:dyDescent="0.3">
      <c r="A1109" t="str">
        <f>_xlfn.CONCAT(MAP_Thailand3[[#This Row],[ADM1_TH]],MAP_Thailand3[[#This Row],[ADM2_TH]],MAP_Thailand3[[#This Row],[ADM3_TH]])</f>
        <v>ชลบุรีบ่อทองบ่อกวางทอง</v>
      </c>
      <c r="B1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TH201003</v>
      </c>
      <c r="C1109" t="s">
        <v>252</v>
      </c>
      <c r="D1109">
        <v>0.29386955339100002</v>
      </c>
      <c r="E1109">
        <v>3.4264319222799999E-3</v>
      </c>
      <c r="F1109" t="s">
        <v>48</v>
      </c>
      <c r="G1109" t="s">
        <v>49</v>
      </c>
      <c r="H1109" t="str">
        <f>VLOOKUP(MAP_Thailand3[[#This Row],[ADM1_EN]],$F$2:$H$78,3,0)</f>
        <v>TH20</v>
      </c>
      <c r="I1109" t="s">
        <v>2519</v>
      </c>
      <c r="J1109" t="s">
        <v>2520</v>
      </c>
      <c r="K1109" t="s">
        <v>3395</v>
      </c>
      <c r="L1109" t="s">
        <v>3400</v>
      </c>
      <c r="M1109" t="s">
        <v>3401</v>
      </c>
      <c r="N1109" t="s">
        <v>3402</v>
      </c>
      <c r="O1109" t="s">
        <v>23</v>
      </c>
      <c r="P1109" s="19">
        <f>VLOOKUP(MAP_Thailand3[[#This Row],[ADM1_TH]],[1]AREA_CD!$A:$B,2,0)</f>
        <v>6</v>
      </c>
    </row>
    <row r="1110" spans="1:16" x14ac:dyDescent="0.3">
      <c r="A1110" t="str">
        <f>_xlfn.CONCAT(MAP_Thailand3[[#This Row],[ADM1_TH]],MAP_Thailand3[[#This Row],[ADM2_TH]],MAP_Thailand3[[#This Row],[ADM3_TH]])</f>
        <v>ชลบุรีบ่อทองธาตุทอง</v>
      </c>
      <c r="B1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TH201004</v>
      </c>
      <c r="C1110" t="s">
        <v>252</v>
      </c>
      <c r="D1110">
        <v>0.54655206466100004</v>
      </c>
      <c r="E1110">
        <v>9.5186814501E-3</v>
      </c>
      <c r="F1110" t="s">
        <v>48</v>
      </c>
      <c r="G1110" t="s">
        <v>49</v>
      </c>
      <c r="H1110" t="str">
        <f>VLOOKUP(MAP_Thailand3[[#This Row],[ADM1_EN]],$F$2:$H$78,3,0)</f>
        <v>TH20</v>
      </c>
      <c r="I1110" t="s">
        <v>2519</v>
      </c>
      <c r="J1110" t="s">
        <v>2520</v>
      </c>
      <c r="K1110" t="s">
        <v>3395</v>
      </c>
      <c r="L1110" t="s">
        <v>3403</v>
      </c>
      <c r="M1110" t="s">
        <v>3404</v>
      </c>
      <c r="N1110" t="s">
        <v>3405</v>
      </c>
      <c r="O1110" t="s">
        <v>23</v>
      </c>
      <c r="P1110" s="19">
        <f>VLOOKUP(MAP_Thailand3[[#This Row],[ADM1_TH]],[1]AREA_CD!$A:$B,2,0)</f>
        <v>6</v>
      </c>
    </row>
    <row r="1111" spans="1:16" x14ac:dyDescent="0.3">
      <c r="A1111" t="str">
        <f>_xlfn.CONCAT(MAP_Thailand3[[#This Row],[ADM1_TH]],MAP_Thailand3[[#This Row],[ADM2_TH]],MAP_Thailand3[[#This Row],[ADM3_TH]])</f>
        <v>ชลบุรีบ่อทองเกษตรสุวรรณ</v>
      </c>
      <c r="B1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TH201005</v>
      </c>
      <c r="C1111" t="s">
        <v>252</v>
      </c>
      <c r="D1111">
        <v>0.59259977326000002</v>
      </c>
      <c r="E1111">
        <v>1.19208731027E-2</v>
      </c>
      <c r="F1111" t="s">
        <v>48</v>
      </c>
      <c r="G1111" t="s">
        <v>49</v>
      </c>
      <c r="H1111" t="str">
        <f>VLOOKUP(MAP_Thailand3[[#This Row],[ADM1_EN]],$F$2:$H$78,3,0)</f>
        <v>TH20</v>
      </c>
      <c r="I1111" t="s">
        <v>2519</v>
      </c>
      <c r="J1111" t="s">
        <v>2520</v>
      </c>
      <c r="K1111" t="s">
        <v>3395</v>
      </c>
      <c r="L1111" t="s">
        <v>3406</v>
      </c>
      <c r="M1111" t="s">
        <v>3407</v>
      </c>
      <c r="N1111" t="s">
        <v>3408</v>
      </c>
      <c r="O1111" t="s">
        <v>23</v>
      </c>
      <c r="P1111" s="19">
        <f>VLOOKUP(MAP_Thailand3[[#This Row],[ADM1_TH]],[1]AREA_CD!$A:$B,2,0)</f>
        <v>6</v>
      </c>
    </row>
    <row r="1112" spans="1:16" x14ac:dyDescent="0.3">
      <c r="A1112" t="str">
        <f>_xlfn.CONCAT(MAP_Thailand3[[#This Row],[ADM1_TH]],MAP_Thailand3[[#This Row],[ADM2_TH]],MAP_Thailand3[[#This Row],[ADM3_TH]])</f>
        <v>ชลบุรีบ่อทองพลวงทอง</v>
      </c>
      <c r="B1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TH201006</v>
      </c>
      <c r="C1112" t="s">
        <v>252</v>
      </c>
      <c r="D1112">
        <v>0.70322040793700002</v>
      </c>
      <c r="E1112">
        <v>1.7823658739399999E-2</v>
      </c>
      <c r="F1112" t="s">
        <v>48</v>
      </c>
      <c r="G1112" t="s">
        <v>49</v>
      </c>
      <c r="H1112" t="str">
        <f>VLOOKUP(MAP_Thailand3[[#This Row],[ADM1_EN]],$F$2:$H$78,3,0)</f>
        <v>TH20</v>
      </c>
      <c r="I1112" t="s">
        <v>2519</v>
      </c>
      <c r="J1112" t="s">
        <v>2520</v>
      </c>
      <c r="K1112" t="s">
        <v>3395</v>
      </c>
      <c r="L1112" t="s">
        <v>3409</v>
      </c>
      <c r="M1112" t="s">
        <v>3410</v>
      </c>
      <c r="N1112" t="s">
        <v>3411</v>
      </c>
      <c r="O1112" t="s">
        <v>23</v>
      </c>
      <c r="P1112" s="19">
        <f>VLOOKUP(MAP_Thailand3[[#This Row],[ADM1_TH]],[1]AREA_CD!$A:$B,2,0)</f>
        <v>6</v>
      </c>
    </row>
    <row r="1113" spans="1:16" x14ac:dyDescent="0.3">
      <c r="A1113" t="str">
        <f>_xlfn.CONCAT(MAP_Thailand3[[#This Row],[ADM1_TH]],MAP_Thailand3[[#This Row],[ADM2_TH]],MAP_Thailand3[[#This Row],[ADM3_TH]])</f>
        <v>ชลบุรีเกาะจันทร์เกาะจันทร์</v>
      </c>
      <c r="B1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TH201101</v>
      </c>
      <c r="C1113" t="s">
        <v>252</v>
      </c>
      <c r="D1113">
        <v>0.83094208848600004</v>
      </c>
      <c r="E1113">
        <v>1.6853548717E-2</v>
      </c>
      <c r="F1113" t="s">
        <v>48</v>
      </c>
      <c r="G1113" t="s">
        <v>49</v>
      </c>
      <c r="H1113" t="str">
        <f>VLOOKUP(MAP_Thailand3[[#This Row],[ADM1_EN]],$F$2:$H$78,3,0)</f>
        <v>TH20</v>
      </c>
      <c r="I1113" t="s">
        <v>3412</v>
      </c>
      <c r="J1113" t="s">
        <v>3413</v>
      </c>
      <c r="K1113" t="s">
        <v>3414</v>
      </c>
      <c r="L1113" t="s">
        <v>3412</v>
      </c>
      <c r="M1113" t="s">
        <v>3413</v>
      </c>
      <c r="N1113" t="s">
        <v>3415</v>
      </c>
      <c r="O1113" t="s">
        <v>23</v>
      </c>
      <c r="P1113" s="19">
        <f>VLOOKUP(MAP_Thailand3[[#This Row],[ADM1_TH]],[1]AREA_CD!$A:$B,2,0)</f>
        <v>6</v>
      </c>
    </row>
    <row r="1114" spans="1:16" x14ac:dyDescent="0.3">
      <c r="A1114" t="str">
        <f>_xlfn.CONCAT(MAP_Thailand3[[#This Row],[ADM1_TH]],MAP_Thailand3[[#This Row],[ADM2_TH]],MAP_Thailand3[[#This Row],[ADM3_TH]])</f>
        <v>ชลบุรีเกาะจันทร์ท่าบุญมี</v>
      </c>
      <c r="B1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TH201102</v>
      </c>
      <c r="C1114" t="s">
        <v>252</v>
      </c>
      <c r="D1114">
        <v>0.38322242139099999</v>
      </c>
      <c r="E1114">
        <v>5.4779180718099998E-3</v>
      </c>
      <c r="F1114" t="s">
        <v>48</v>
      </c>
      <c r="G1114" t="s">
        <v>49</v>
      </c>
      <c r="H1114" t="str">
        <f>VLOOKUP(MAP_Thailand3[[#This Row],[ADM1_EN]],$F$2:$H$78,3,0)</f>
        <v>TH20</v>
      </c>
      <c r="I1114" t="s">
        <v>3412</v>
      </c>
      <c r="J1114" t="s">
        <v>3413</v>
      </c>
      <c r="K1114" t="s">
        <v>3414</v>
      </c>
      <c r="L1114" t="s">
        <v>3416</v>
      </c>
      <c r="M1114" t="s">
        <v>3417</v>
      </c>
      <c r="N1114" t="s">
        <v>3418</v>
      </c>
      <c r="O1114" t="s">
        <v>23</v>
      </c>
      <c r="P1114" s="19">
        <f>VLOOKUP(MAP_Thailand3[[#This Row],[ADM1_TH]],[1]AREA_CD!$A:$B,2,0)</f>
        <v>6</v>
      </c>
    </row>
    <row r="1115" spans="1:16" x14ac:dyDescent="0.3">
      <c r="A1115" t="str">
        <f>_xlfn.CONCAT(MAP_Thailand3[[#This Row],[ADM1_TH]],MAP_Thailand3[[#This Row],[ADM2_TH]],MAP_Thailand3[[#This Row],[ADM3_TH]])</f>
        <v>ระยองเมืองระยองท่าประดู่</v>
      </c>
      <c r="B1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TH210101</v>
      </c>
      <c r="C1115" t="s">
        <v>252</v>
      </c>
      <c r="D1115">
        <v>0.102546373304</v>
      </c>
      <c r="E1115">
        <v>2.5241286732700002E-4</v>
      </c>
      <c r="F1115" t="s">
        <v>51</v>
      </c>
      <c r="G1115" t="s">
        <v>52</v>
      </c>
      <c r="H1115" t="str">
        <f>VLOOKUP(MAP_Thailand3[[#This Row],[ADM1_EN]],$F$2:$H$78,3,0)</f>
        <v>TH21</v>
      </c>
      <c r="I1115" t="s">
        <v>3419</v>
      </c>
      <c r="J1115" t="s">
        <v>3420</v>
      </c>
      <c r="K1115" t="s">
        <v>3421</v>
      </c>
      <c r="L1115" t="s">
        <v>3422</v>
      </c>
      <c r="M1115" t="s">
        <v>3423</v>
      </c>
      <c r="N1115" t="s">
        <v>3424</v>
      </c>
      <c r="O1115" t="s">
        <v>23</v>
      </c>
      <c r="P1115" s="19">
        <f>VLOOKUP(MAP_Thailand3[[#This Row],[ADM1_TH]],[1]AREA_CD!$A:$B,2,0)</f>
        <v>6</v>
      </c>
    </row>
    <row r="1116" spans="1:16" x14ac:dyDescent="0.3">
      <c r="A1116" t="str">
        <f>_xlfn.CONCAT(MAP_Thailand3[[#This Row],[ADM1_TH]],MAP_Thailand3[[#This Row],[ADM2_TH]],MAP_Thailand3[[#This Row],[ADM3_TH]])</f>
        <v>ระยองเมืองระยองเชิงเนิน</v>
      </c>
      <c r="B1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TH210102</v>
      </c>
      <c r="C1116" t="s">
        <v>252</v>
      </c>
      <c r="D1116">
        <v>0.36015024514999999</v>
      </c>
      <c r="E1116">
        <v>2.87428920946E-3</v>
      </c>
      <c r="F1116" t="s">
        <v>51</v>
      </c>
      <c r="G1116" t="s">
        <v>52</v>
      </c>
      <c r="H1116" t="str">
        <f>VLOOKUP(MAP_Thailand3[[#This Row],[ADM1_EN]],$F$2:$H$78,3,0)</f>
        <v>TH21</v>
      </c>
      <c r="I1116" t="s">
        <v>3419</v>
      </c>
      <c r="J1116" t="s">
        <v>3420</v>
      </c>
      <c r="K1116" t="s">
        <v>3421</v>
      </c>
      <c r="L1116" t="s">
        <v>3425</v>
      </c>
      <c r="M1116" t="s">
        <v>3426</v>
      </c>
      <c r="N1116" t="s">
        <v>3427</v>
      </c>
      <c r="O1116" t="s">
        <v>23</v>
      </c>
      <c r="P1116" s="19">
        <f>VLOOKUP(MAP_Thailand3[[#This Row],[ADM1_TH]],[1]AREA_CD!$A:$B,2,0)</f>
        <v>6</v>
      </c>
    </row>
    <row r="1117" spans="1:16" x14ac:dyDescent="0.3">
      <c r="A1117" t="str">
        <f>_xlfn.CONCAT(MAP_Thailand3[[#This Row],[ADM1_TH]],MAP_Thailand3[[#This Row],[ADM2_TH]],MAP_Thailand3[[#This Row],[ADM3_TH]])</f>
        <v>ระยองเมืองระยองตะพง</v>
      </c>
      <c r="B1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TH210103</v>
      </c>
      <c r="C1117" t="s">
        <v>252</v>
      </c>
      <c r="D1117">
        <v>0.40422891985499998</v>
      </c>
      <c r="E1117">
        <v>5.4303602219799999E-3</v>
      </c>
      <c r="F1117" t="s">
        <v>51</v>
      </c>
      <c r="G1117" t="s">
        <v>52</v>
      </c>
      <c r="H1117" t="str">
        <f>VLOOKUP(MAP_Thailand3[[#This Row],[ADM1_EN]],$F$2:$H$78,3,0)</f>
        <v>TH21</v>
      </c>
      <c r="I1117" t="s">
        <v>3419</v>
      </c>
      <c r="J1117" t="s">
        <v>3420</v>
      </c>
      <c r="K1117" t="s">
        <v>3421</v>
      </c>
      <c r="L1117" t="s">
        <v>3428</v>
      </c>
      <c r="M1117" t="s">
        <v>3429</v>
      </c>
      <c r="N1117" t="s">
        <v>3430</v>
      </c>
      <c r="O1117" t="s">
        <v>23</v>
      </c>
      <c r="P1117" s="19">
        <f>VLOOKUP(MAP_Thailand3[[#This Row],[ADM1_TH]],[1]AREA_CD!$A:$B,2,0)</f>
        <v>6</v>
      </c>
    </row>
    <row r="1118" spans="1:16" x14ac:dyDescent="0.3">
      <c r="A1118" t="str">
        <f>_xlfn.CONCAT(MAP_Thailand3[[#This Row],[ADM1_TH]],MAP_Thailand3[[#This Row],[ADM2_TH]],MAP_Thailand3[[#This Row],[ADM3_TH]])</f>
        <v>ระยองเมืองระยองปากน้ำ</v>
      </c>
      <c r="B1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TH210104</v>
      </c>
      <c r="C1118" t="s">
        <v>252</v>
      </c>
      <c r="D1118">
        <v>0.187190026639</v>
      </c>
      <c r="E1118">
        <v>3.7892935120700002E-4</v>
      </c>
      <c r="F1118" t="s">
        <v>51</v>
      </c>
      <c r="G1118" t="s">
        <v>52</v>
      </c>
      <c r="H1118" t="str">
        <f>VLOOKUP(MAP_Thailand3[[#This Row],[ADM1_EN]],$F$2:$H$78,3,0)</f>
        <v>TH21</v>
      </c>
      <c r="I1118" t="s">
        <v>3419</v>
      </c>
      <c r="J1118" t="s">
        <v>3420</v>
      </c>
      <c r="K1118" t="s">
        <v>3421</v>
      </c>
      <c r="L1118" t="s">
        <v>837</v>
      </c>
      <c r="M1118" t="s">
        <v>838</v>
      </c>
      <c r="N1118" t="s">
        <v>3431</v>
      </c>
      <c r="O1118" t="s">
        <v>23</v>
      </c>
      <c r="P1118" s="19">
        <f>VLOOKUP(MAP_Thailand3[[#This Row],[ADM1_TH]],[1]AREA_CD!$A:$B,2,0)</f>
        <v>6</v>
      </c>
    </row>
    <row r="1119" spans="1:16" x14ac:dyDescent="0.3">
      <c r="A1119" t="str">
        <f>_xlfn.CONCAT(MAP_Thailand3[[#This Row],[ADM1_TH]],MAP_Thailand3[[#This Row],[ADM2_TH]],MAP_Thailand3[[#This Row],[ADM3_TH]])</f>
        <v>ระยองเมืองระยองเพ</v>
      </c>
      <c r="B1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TH210105</v>
      </c>
      <c r="C1119" t="s">
        <v>252</v>
      </c>
      <c r="D1119">
        <v>0.48600320686600001</v>
      </c>
      <c r="E1119">
        <v>3.0952454026399998E-3</v>
      </c>
      <c r="F1119" t="s">
        <v>51</v>
      </c>
      <c r="G1119" t="s">
        <v>52</v>
      </c>
      <c r="H1119" t="str">
        <f>VLOOKUP(MAP_Thailand3[[#This Row],[ADM1_EN]],$F$2:$H$78,3,0)</f>
        <v>TH21</v>
      </c>
      <c r="I1119" t="s">
        <v>3419</v>
      </c>
      <c r="J1119" t="s">
        <v>3420</v>
      </c>
      <c r="K1119" t="s">
        <v>3421</v>
      </c>
      <c r="L1119" t="s">
        <v>3432</v>
      </c>
      <c r="M1119" t="s">
        <v>3433</v>
      </c>
      <c r="N1119" t="s">
        <v>3434</v>
      </c>
      <c r="O1119" t="s">
        <v>23</v>
      </c>
      <c r="P1119" s="19">
        <f>VLOOKUP(MAP_Thailand3[[#This Row],[ADM1_TH]],[1]AREA_CD!$A:$B,2,0)</f>
        <v>6</v>
      </c>
    </row>
    <row r="1120" spans="1:16" x14ac:dyDescent="0.3">
      <c r="A1120" t="str">
        <f>_xlfn.CONCAT(MAP_Thailand3[[#This Row],[ADM1_TH]],MAP_Thailand3[[#This Row],[ADM2_TH]],MAP_Thailand3[[#This Row],[ADM3_TH]])</f>
        <v>ระยองเมืองระยองแกลง</v>
      </c>
      <c r="B1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TH210106</v>
      </c>
      <c r="C1120" t="s">
        <v>252</v>
      </c>
      <c r="D1120">
        <v>0.42997731662200001</v>
      </c>
      <c r="E1120">
        <v>4.5885167576800003E-3</v>
      </c>
      <c r="F1120" t="s">
        <v>51</v>
      </c>
      <c r="G1120" t="s">
        <v>52</v>
      </c>
      <c r="H1120" t="str">
        <f>VLOOKUP(MAP_Thailand3[[#This Row],[ADM1_EN]],$F$2:$H$78,3,0)</f>
        <v>TH21</v>
      </c>
      <c r="I1120" t="s">
        <v>3419</v>
      </c>
      <c r="J1120" t="s">
        <v>3420</v>
      </c>
      <c r="K1120" t="s">
        <v>3421</v>
      </c>
      <c r="L1120" t="s">
        <v>3435</v>
      </c>
      <c r="M1120" t="s">
        <v>3436</v>
      </c>
      <c r="N1120" t="s">
        <v>3437</v>
      </c>
      <c r="O1120" t="s">
        <v>23</v>
      </c>
      <c r="P1120" s="19">
        <f>VLOOKUP(MAP_Thailand3[[#This Row],[ADM1_TH]],[1]AREA_CD!$A:$B,2,0)</f>
        <v>6</v>
      </c>
    </row>
    <row r="1121" spans="1:16" x14ac:dyDescent="0.3">
      <c r="A1121" t="str">
        <f>_xlfn.CONCAT(MAP_Thailand3[[#This Row],[ADM1_TH]],MAP_Thailand3[[#This Row],[ADM2_TH]],MAP_Thailand3[[#This Row],[ADM3_TH]])</f>
        <v>ระยองเมืองระยองบ้านแลง</v>
      </c>
      <c r="B1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TH210107</v>
      </c>
      <c r="C1121" t="s">
        <v>252</v>
      </c>
      <c r="D1121">
        <v>0.303720891996</v>
      </c>
      <c r="E1121">
        <v>3.1658563308099999E-3</v>
      </c>
      <c r="F1121" t="s">
        <v>51</v>
      </c>
      <c r="G1121" t="s">
        <v>52</v>
      </c>
      <c r="H1121" t="str">
        <f>VLOOKUP(MAP_Thailand3[[#This Row],[ADM1_EN]],$F$2:$H$78,3,0)</f>
        <v>TH21</v>
      </c>
      <c r="I1121" t="s">
        <v>3419</v>
      </c>
      <c r="J1121" t="s">
        <v>3420</v>
      </c>
      <c r="K1121" t="s">
        <v>3421</v>
      </c>
      <c r="L1121" t="s">
        <v>3438</v>
      </c>
      <c r="M1121" t="s">
        <v>3439</v>
      </c>
      <c r="N1121" t="s">
        <v>3440</v>
      </c>
      <c r="O1121" t="s">
        <v>23</v>
      </c>
      <c r="P1121" s="19">
        <f>VLOOKUP(MAP_Thailand3[[#This Row],[ADM1_TH]],[1]AREA_CD!$A:$B,2,0)</f>
        <v>6</v>
      </c>
    </row>
    <row r="1122" spans="1:16" x14ac:dyDescent="0.3">
      <c r="A1122" t="str">
        <f>_xlfn.CONCAT(MAP_Thailand3[[#This Row],[ADM1_TH]],MAP_Thailand3[[#This Row],[ADM2_TH]],MAP_Thailand3[[#This Row],[ADM3_TH]])</f>
        <v>ระยองเมืองระยองนาตาขวัญ</v>
      </c>
      <c r="B1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TH210108</v>
      </c>
      <c r="C1122" t="s">
        <v>252</v>
      </c>
      <c r="D1122">
        <v>0.324737329829</v>
      </c>
      <c r="E1122">
        <v>3.11536702169E-3</v>
      </c>
      <c r="F1122" t="s">
        <v>51</v>
      </c>
      <c r="G1122" t="s">
        <v>52</v>
      </c>
      <c r="H1122" t="str">
        <f>VLOOKUP(MAP_Thailand3[[#This Row],[ADM1_EN]],$F$2:$H$78,3,0)</f>
        <v>TH21</v>
      </c>
      <c r="I1122" t="s">
        <v>3419</v>
      </c>
      <c r="J1122" t="s">
        <v>3420</v>
      </c>
      <c r="K1122" t="s">
        <v>3421</v>
      </c>
      <c r="L1122" t="s">
        <v>3441</v>
      </c>
      <c r="M1122" t="s">
        <v>3442</v>
      </c>
      <c r="N1122" t="s">
        <v>3443</v>
      </c>
      <c r="O1122" t="s">
        <v>23</v>
      </c>
      <c r="P1122" s="19">
        <f>VLOOKUP(MAP_Thailand3[[#This Row],[ADM1_TH]],[1]AREA_CD!$A:$B,2,0)</f>
        <v>6</v>
      </c>
    </row>
    <row r="1123" spans="1:16" x14ac:dyDescent="0.3">
      <c r="A1123" t="str">
        <f>_xlfn.CONCAT(MAP_Thailand3[[#This Row],[ADM1_TH]],MAP_Thailand3[[#This Row],[ADM2_TH]],MAP_Thailand3[[#This Row],[ADM3_TH]])</f>
        <v>ระยองเมืองระยองเนินพระ</v>
      </c>
      <c r="B1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TH210109</v>
      </c>
      <c r="C1123" t="s">
        <v>252</v>
      </c>
      <c r="D1123">
        <v>0.33240447515499999</v>
      </c>
      <c r="E1123">
        <v>2.8157242815300002E-3</v>
      </c>
      <c r="F1123" t="s">
        <v>51</v>
      </c>
      <c r="G1123" t="s">
        <v>52</v>
      </c>
      <c r="H1123" t="str">
        <f>VLOOKUP(MAP_Thailand3[[#This Row],[ADM1_EN]],$F$2:$H$78,3,0)</f>
        <v>TH21</v>
      </c>
      <c r="I1123" t="s">
        <v>3419</v>
      </c>
      <c r="J1123" t="s">
        <v>3420</v>
      </c>
      <c r="K1123" t="s">
        <v>3421</v>
      </c>
      <c r="L1123" t="s">
        <v>3444</v>
      </c>
      <c r="M1123" t="s">
        <v>3445</v>
      </c>
      <c r="N1123" t="s">
        <v>3446</v>
      </c>
      <c r="O1123" t="s">
        <v>23</v>
      </c>
      <c r="P1123" s="19">
        <f>VLOOKUP(MAP_Thailand3[[#This Row],[ADM1_TH]],[1]AREA_CD!$A:$B,2,0)</f>
        <v>6</v>
      </c>
    </row>
    <row r="1124" spans="1:16" x14ac:dyDescent="0.3">
      <c r="A1124" t="str">
        <f>_xlfn.CONCAT(MAP_Thailand3[[#This Row],[ADM1_TH]],MAP_Thailand3[[#This Row],[ADM2_TH]],MAP_Thailand3[[#This Row],[ADM3_TH]])</f>
        <v>ระยองเมืองระยองกะเฉด</v>
      </c>
      <c r="B1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TH210110</v>
      </c>
      <c r="C1124" t="s">
        <v>252</v>
      </c>
      <c r="D1124">
        <v>0.63987724110300004</v>
      </c>
      <c r="E1124">
        <v>7.4098799371900004E-3</v>
      </c>
      <c r="F1124" t="s">
        <v>51</v>
      </c>
      <c r="G1124" t="s">
        <v>52</v>
      </c>
      <c r="H1124" t="str">
        <f>VLOOKUP(MAP_Thailand3[[#This Row],[ADM1_EN]],$F$2:$H$78,3,0)</f>
        <v>TH21</v>
      </c>
      <c r="I1124" t="s">
        <v>3419</v>
      </c>
      <c r="J1124" t="s">
        <v>3420</v>
      </c>
      <c r="K1124" t="s">
        <v>3421</v>
      </c>
      <c r="L1124" t="s">
        <v>3447</v>
      </c>
      <c r="M1124" t="s">
        <v>3448</v>
      </c>
      <c r="N1124" t="s">
        <v>3449</v>
      </c>
      <c r="O1124" t="s">
        <v>23</v>
      </c>
      <c r="P1124" s="19">
        <f>VLOOKUP(MAP_Thailand3[[#This Row],[ADM1_TH]],[1]AREA_CD!$A:$B,2,0)</f>
        <v>6</v>
      </c>
    </row>
    <row r="1125" spans="1:16" x14ac:dyDescent="0.3">
      <c r="A1125" t="str">
        <f>_xlfn.CONCAT(MAP_Thailand3[[#This Row],[ADM1_TH]],MAP_Thailand3[[#This Row],[ADM2_TH]],MAP_Thailand3[[#This Row],[ADM3_TH]])</f>
        <v>ระยองเมืองระยองทับมา</v>
      </c>
      <c r="B1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TH210111</v>
      </c>
      <c r="C1125" t="s">
        <v>252</v>
      </c>
      <c r="D1125">
        <v>0.30305918536199999</v>
      </c>
      <c r="E1125">
        <v>3.0121884994800002E-3</v>
      </c>
      <c r="F1125" t="s">
        <v>51</v>
      </c>
      <c r="G1125" t="s">
        <v>52</v>
      </c>
      <c r="H1125" t="str">
        <f>VLOOKUP(MAP_Thailand3[[#This Row],[ADM1_EN]],$F$2:$H$78,3,0)</f>
        <v>TH21</v>
      </c>
      <c r="I1125" t="s">
        <v>3419</v>
      </c>
      <c r="J1125" t="s">
        <v>3420</v>
      </c>
      <c r="K1125" t="s">
        <v>3421</v>
      </c>
      <c r="L1125" t="s">
        <v>3450</v>
      </c>
      <c r="M1125" t="s">
        <v>3451</v>
      </c>
      <c r="N1125" t="s">
        <v>3452</v>
      </c>
      <c r="O1125" t="s">
        <v>23</v>
      </c>
      <c r="P1125" s="19">
        <f>VLOOKUP(MAP_Thailand3[[#This Row],[ADM1_TH]],[1]AREA_CD!$A:$B,2,0)</f>
        <v>6</v>
      </c>
    </row>
    <row r="1126" spans="1:16" x14ac:dyDescent="0.3">
      <c r="A1126" t="str">
        <f>_xlfn.CONCAT(MAP_Thailand3[[#This Row],[ADM1_TH]],MAP_Thailand3[[#This Row],[ADM2_TH]],MAP_Thailand3[[#This Row],[ADM3_TH]])</f>
        <v>ระยองเมืองระยองน้ำคอก</v>
      </c>
      <c r="B1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TH210112</v>
      </c>
      <c r="C1126" t="s">
        <v>252</v>
      </c>
      <c r="D1126">
        <v>0.200071929776</v>
      </c>
      <c r="E1126">
        <v>9.1812837293299995E-4</v>
      </c>
      <c r="F1126" t="s">
        <v>51</v>
      </c>
      <c r="G1126" t="s">
        <v>52</v>
      </c>
      <c r="H1126" t="str">
        <f>VLOOKUP(MAP_Thailand3[[#This Row],[ADM1_EN]],$F$2:$H$78,3,0)</f>
        <v>TH21</v>
      </c>
      <c r="I1126" t="s">
        <v>3419</v>
      </c>
      <c r="J1126" t="s">
        <v>3420</v>
      </c>
      <c r="K1126" t="s">
        <v>3421</v>
      </c>
      <c r="L1126" t="s">
        <v>3453</v>
      </c>
      <c r="M1126" t="s">
        <v>3454</v>
      </c>
      <c r="N1126" t="s">
        <v>3455</v>
      </c>
      <c r="O1126" t="s">
        <v>23</v>
      </c>
      <c r="P1126" s="19">
        <f>VLOOKUP(MAP_Thailand3[[#This Row],[ADM1_TH]],[1]AREA_CD!$A:$B,2,0)</f>
        <v>6</v>
      </c>
    </row>
    <row r="1127" spans="1:16" x14ac:dyDescent="0.3">
      <c r="A1127" t="str">
        <f>_xlfn.CONCAT(MAP_Thailand3[[#This Row],[ADM1_TH]],MAP_Thailand3[[#This Row],[ADM2_TH]],MAP_Thailand3[[#This Row],[ADM3_TH]])</f>
        <v>ระยองเมืองระยองห้วยโป่ง</v>
      </c>
      <c r="B1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TH210113</v>
      </c>
      <c r="C1127" t="s">
        <v>252</v>
      </c>
      <c r="D1127">
        <v>0.37447168355299998</v>
      </c>
      <c r="E1127">
        <v>5.4826996255799999E-3</v>
      </c>
      <c r="F1127" t="s">
        <v>51</v>
      </c>
      <c r="G1127" t="s">
        <v>52</v>
      </c>
      <c r="H1127" t="str">
        <f>VLOOKUP(MAP_Thailand3[[#This Row],[ADM1_EN]],$F$2:$H$78,3,0)</f>
        <v>TH21</v>
      </c>
      <c r="I1127" t="s">
        <v>3419</v>
      </c>
      <c r="J1127" t="s">
        <v>3420</v>
      </c>
      <c r="K1127" t="s">
        <v>3421</v>
      </c>
      <c r="L1127" t="s">
        <v>2271</v>
      </c>
      <c r="M1127" t="s">
        <v>2272</v>
      </c>
      <c r="N1127" t="s">
        <v>3456</v>
      </c>
      <c r="O1127" t="s">
        <v>23</v>
      </c>
      <c r="P1127" s="19">
        <f>VLOOKUP(MAP_Thailand3[[#This Row],[ADM1_TH]],[1]AREA_CD!$A:$B,2,0)</f>
        <v>6</v>
      </c>
    </row>
    <row r="1128" spans="1:16" x14ac:dyDescent="0.3">
      <c r="A1128" t="str">
        <f>_xlfn.CONCAT(MAP_Thailand3[[#This Row],[ADM1_TH]],MAP_Thailand3[[#This Row],[ADM2_TH]],MAP_Thailand3[[#This Row],[ADM3_TH]])</f>
        <v>ระยองเมืองระยองมาบตาพุด</v>
      </c>
      <c r="B1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TH210114</v>
      </c>
      <c r="C1128" t="s">
        <v>252</v>
      </c>
      <c r="D1128">
        <v>0.51617325008500003</v>
      </c>
      <c r="E1128">
        <v>4.5010853492300001E-3</v>
      </c>
      <c r="F1128" t="s">
        <v>51</v>
      </c>
      <c r="G1128" t="s">
        <v>52</v>
      </c>
      <c r="H1128" t="str">
        <f>VLOOKUP(MAP_Thailand3[[#This Row],[ADM1_EN]],$F$2:$H$78,3,0)</f>
        <v>TH21</v>
      </c>
      <c r="I1128" t="s">
        <v>3419</v>
      </c>
      <c r="J1128" t="s">
        <v>3420</v>
      </c>
      <c r="K1128" t="s">
        <v>3421</v>
      </c>
      <c r="L1128" t="s">
        <v>3457</v>
      </c>
      <c r="M1128" t="s">
        <v>3458</v>
      </c>
      <c r="N1128" t="s">
        <v>3459</v>
      </c>
      <c r="O1128" t="s">
        <v>23</v>
      </c>
      <c r="P1128" s="19">
        <f>VLOOKUP(MAP_Thailand3[[#This Row],[ADM1_TH]],[1]AREA_CD!$A:$B,2,0)</f>
        <v>6</v>
      </c>
    </row>
    <row r="1129" spans="1:16" x14ac:dyDescent="0.3">
      <c r="A1129" t="str">
        <f>_xlfn.CONCAT(MAP_Thailand3[[#This Row],[ADM1_TH]],MAP_Thailand3[[#This Row],[ADM2_TH]],MAP_Thailand3[[#This Row],[ADM3_TH]])</f>
        <v>ระยองเมืองระยองสำนักทอง</v>
      </c>
      <c r="B1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TH210115</v>
      </c>
      <c r="C1129" t="s">
        <v>252</v>
      </c>
      <c r="D1129">
        <v>0.496871414239</v>
      </c>
      <c r="E1129">
        <v>8.3662654758499995E-3</v>
      </c>
      <c r="F1129" t="s">
        <v>51</v>
      </c>
      <c r="G1129" t="s">
        <v>52</v>
      </c>
      <c r="H1129" t="str">
        <f>VLOOKUP(MAP_Thailand3[[#This Row],[ADM1_EN]],$F$2:$H$78,3,0)</f>
        <v>TH21</v>
      </c>
      <c r="I1129" t="s">
        <v>3419</v>
      </c>
      <c r="J1129" t="s">
        <v>3420</v>
      </c>
      <c r="K1129" t="s">
        <v>3421</v>
      </c>
      <c r="L1129" t="s">
        <v>3460</v>
      </c>
      <c r="M1129" t="s">
        <v>3461</v>
      </c>
      <c r="N1129" t="s">
        <v>3462</v>
      </c>
      <c r="O1129" t="s">
        <v>23</v>
      </c>
      <c r="P1129" s="19">
        <f>VLOOKUP(MAP_Thailand3[[#This Row],[ADM1_TH]],[1]AREA_CD!$A:$B,2,0)</f>
        <v>6</v>
      </c>
    </row>
    <row r="1130" spans="1:16" x14ac:dyDescent="0.3">
      <c r="A1130" t="str">
        <f>_xlfn.CONCAT(MAP_Thailand3[[#This Row],[ADM1_TH]],MAP_Thailand3[[#This Row],[ADM2_TH]],MAP_Thailand3[[#This Row],[ADM3_TH]])</f>
        <v>ระยองบ้านฉางสำนักท้อน</v>
      </c>
      <c r="B1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TH210201</v>
      </c>
      <c r="C1130" t="s">
        <v>252</v>
      </c>
      <c r="D1130">
        <v>0.44107295355100001</v>
      </c>
      <c r="E1130">
        <v>5.2535449408000002E-3</v>
      </c>
      <c r="F1130" t="s">
        <v>51</v>
      </c>
      <c r="G1130" t="s">
        <v>52</v>
      </c>
      <c r="H1130" t="str">
        <f>VLOOKUP(MAP_Thailand3[[#This Row],[ADM1_EN]],$F$2:$H$78,3,0)</f>
        <v>TH21</v>
      </c>
      <c r="I1130" t="s">
        <v>1158</v>
      </c>
      <c r="J1130" t="s">
        <v>1159</v>
      </c>
      <c r="K1130" t="s">
        <v>3463</v>
      </c>
      <c r="L1130" t="s">
        <v>3464</v>
      </c>
      <c r="M1130" t="s">
        <v>3465</v>
      </c>
      <c r="N1130" t="s">
        <v>3466</v>
      </c>
      <c r="O1130" t="s">
        <v>23</v>
      </c>
      <c r="P1130" s="19">
        <f>VLOOKUP(MAP_Thailand3[[#This Row],[ADM1_TH]],[1]AREA_CD!$A:$B,2,0)</f>
        <v>6</v>
      </c>
    </row>
    <row r="1131" spans="1:16" x14ac:dyDescent="0.3">
      <c r="A1131" t="str">
        <f>_xlfn.CONCAT(MAP_Thailand3[[#This Row],[ADM1_TH]],MAP_Thailand3[[#This Row],[ADM2_TH]],MAP_Thailand3[[#This Row],[ADM3_TH]])</f>
        <v>ระยองบ้านฉางพลา</v>
      </c>
      <c r="B1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TH210202</v>
      </c>
      <c r="C1131" t="s">
        <v>252</v>
      </c>
      <c r="D1131">
        <v>0.294842819639</v>
      </c>
      <c r="E1131">
        <v>3.19465007702E-3</v>
      </c>
      <c r="F1131" t="s">
        <v>51</v>
      </c>
      <c r="G1131" t="s">
        <v>52</v>
      </c>
      <c r="H1131" t="str">
        <f>VLOOKUP(MAP_Thailand3[[#This Row],[ADM1_EN]],$F$2:$H$78,3,0)</f>
        <v>TH21</v>
      </c>
      <c r="I1131" t="s">
        <v>1158</v>
      </c>
      <c r="J1131" t="s">
        <v>1159</v>
      </c>
      <c r="K1131" t="s">
        <v>3463</v>
      </c>
      <c r="L1131" t="s">
        <v>3467</v>
      </c>
      <c r="M1131" t="s">
        <v>3468</v>
      </c>
      <c r="N1131" t="s">
        <v>3469</v>
      </c>
      <c r="O1131" t="s">
        <v>23</v>
      </c>
      <c r="P1131" s="19">
        <f>VLOOKUP(MAP_Thailand3[[#This Row],[ADM1_TH]],[1]AREA_CD!$A:$B,2,0)</f>
        <v>6</v>
      </c>
    </row>
    <row r="1132" spans="1:16" x14ac:dyDescent="0.3">
      <c r="A1132" t="str">
        <f>_xlfn.CONCAT(MAP_Thailand3[[#This Row],[ADM1_TH]],MAP_Thailand3[[#This Row],[ADM2_TH]],MAP_Thailand3[[#This Row],[ADM3_TH]])</f>
        <v>ระยองบ้านฉางบ้านฉาง</v>
      </c>
      <c r="B1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TH210203</v>
      </c>
      <c r="C1132" t="s">
        <v>252</v>
      </c>
      <c r="D1132">
        <v>0.37552675579099998</v>
      </c>
      <c r="E1132">
        <v>5.1692971061900002E-3</v>
      </c>
      <c r="F1132" t="s">
        <v>51</v>
      </c>
      <c r="G1132" t="s">
        <v>52</v>
      </c>
      <c r="H1132" t="str">
        <f>VLOOKUP(MAP_Thailand3[[#This Row],[ADM1_EN]],$F$2:$H$78,3,0)</f>
        <v>TH21</v>
      </c>
      <c r="I1132" t="s">
        <v>1158</v>
      </c>
      <c r="J1132" t="s">
        <v>1159</v>
      </c>
      <c r="K1132" t="s">
        <v>3463</v>
      </c>
      <c r="L1132" t="s">
        <v>1158</v>
      </c>
      <c r="M1132" t="s">
        <v>1159</v>
      </c>
      <c r="N1132" t="s">
        <v>3470</v>
      </c>
      <c r="O1132" t="s">
        <v>23</v>
      </c>
      <c r="P1132" s="19">
        <f>VLOOKUP(MAP_Thailand3[[#This Row],[ADM1_TH]],[1]AREA_CD!$A:$B,2,0)</f>
        <v>6</v>
      </c>
    </row>
    <row r="1133" spans="1:16" x14ac:dyDescent="0.3">
      <c r="A1133" t="str">
        <f>_xlfn.CONCAT(MAP_Thailand3[[#This Row],[ADM1_TH]],MAP_Thailand3[[#This Row],[ADM2_TH]],MAP_Thailand3[[#This Row],[ADM3_TH]])</f>
        <v>ระยองแกลงทางเกวียน</v>
      </c>
      <c r="B1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TH210301</v>
      </c>
      <c r="C1133" t="s">
        <v>252</v>
      </c>
      <c r="D1133">
        <v>0.60071306917199996</v>
      </c>
      <c r="E1133">
        <v>5.5808669194E-3</v>
      </c>
      <c r="F1133" t="s">
        <v>51</v>
      </c>
      <c r="G1133" t="s">
        <v>52</v>
      </c>
      <c r="H1133" t="str">
        <f>VLOOKUP(MAP_Thailand3[[#This Row],[ADM1_EN]],$F$2:$H$78,3,0)</f>
        <v>TH21</v>
      </c>
      <c r="I1133" t="s">
        <v>3435</v>
      </c>
      <c r="J1133" t="s">
        <v>3436</v>
      </c>
      <c r="K1133" t="s">
        <v>3471</v>
      </c>
      <c r="L1133" t="s">
        <v>3472</v>
      </c>
      <c r="M1133" t="s">
        <v>3473</v>
      </c>
      <c r="N1133" t="s">
        <v>3474</v>
      </c>
      <c r="O1133" t="s">
        <v>23</v>
      </c>
      <c r="P1133" s="19">
        <f>VLOOKUP(MAP_Thailand3[[#This Row],[ADM1_TH]],[1]AREA_CD!$A:$B,2,0)</f>
        <v>6</v>
      </c>
    </row>
    <row r="1134" spans="1:16" x14ac:dyDescent="0.3">
      <c r="A1134" t="str">
        <f>_xlfn.CONCAT(MAP_Thailand3[[#This Row],[ADM1_TH]],MAP_Thailand3[[#This Row],[ADM2_TH]],MAP_Thailand3[[#This Row],[ADM3_TH]])</f>
        <v>ระยองแกลงวังหว้า</v>
      </c>
      <c r="B1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TH210302</v>
      </c>
      <c r="C1134" t="s">
        <v>252</v>
      </c>
      <c r="D1134">
        <v>0.51677273852700001</v>
      </c>
      <c r="E1134">
        <v>4.9336592102100004E-3</v>
      </c>
      <c r="F1134" t="s">
        <v>51</v>
      </c>
      <c r="G1134" t="s">
        <v>52</v>
      </c>
      <c r="H1134" t="str">
        <f>VLOOKUP(MAP_Thailand3[[#This Row],[ADM1_EN]],$F$2:$H$78,3,0)</f>
        <v>TH21</v>
      </c>
      <c r="I1134" t="s">
        <v>3435</v>
      </c>
      <c r="J1134" t="s">
        <v>3436</v>
      </c>
      <c r="K1134" t="s">
        <v>3471</v>
      </c>
      <c r="L1134" t="s">
        <v>3475</v>
      </c>
      <c r="M1134" t="s">
        <v>3476</v>
      </c>
      <c r="N1134" t="s">
        <v>3477</v>
      </c>
      <c r="O1134" t="s">
        <v>23</v>
      </c>
      <c r="P1134" s="19">
        <f>VLOOKUP(MAP_Thailand3[[#This Row],[ADM1_TH]],[1]AREA_CD!$A:$B,2,0)</f>
        <v>6</v>
      </c>
    </row>
    <row r="1135" spans="1:16" x14ac:dyDescent="0.3">
      <c r="A1135" t="str">
        <f>_xlfn.CONCAT(MAP_Thailand3[[#This Row],[ADM1_TH]],MAP_Thailand3[[#This Row],[ADM2_TH]],MAP_Thailand3[[#This Row],[ADM3_TH]])</f>
        <v>ระยองแกลงชากโดน</v>
      </c>
      <c r="B1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TH210303</v>
      </c>
      <c r="C1135" t="s">
        <v>252</v>
      </c>
      <c r="D1135">
        <v>0.29902503855700002</v>
      </c>
      <c r="E1135">
        <v>2.3667722722499999E-3</v>
      </c>
      <c r="F1135" t="s">
        <v>51</v>
      </c>
      <c r="G1135" t="s">
        <v>52</v>
      </c>
      <c r="H1135" t="str">
        <f>VLOOKUP(MAP_Thailand3[[#This Row],[ADM1_EN]],$F$2:$H$78,3,0)</f>
        <v>TH21</v>
      </c>
      <c r="I1135" t="s">
        <v>3435</v>
      </c>
      <c r="J1135" t="s">
        <v>3436</v>
      </c>
      <c r="K1135" t="s">
        <v>3471</v>
      </c>
      <c r="L1135" t="s">
        <v>3478</v>
      </c>
      <c r="M1135" t="s">
        <v>3479</v>
      </c>
      <c r="N1135" t="s">
        <v>3480</v>
      </c>
      <c r="O1135" t="s">
        <v>23</v>
      </c>
      <c r="P1135" s="19">
        <f>VLOOKUP(MAP_Thailand3[[#This Row],[ADM1_TH]],[1]AREA_CD!$A:$B,2,0)</f>
        <v>6</v>
      </c>
    </row>
    <row r="1136" spans="1:16" x14ac:dyDescent="0.3">
      <c r="A1136" t="str">
        <f>_xlfn.CONCAT(MAP_Thailand3[[#This Row],[ADM1_TH]],MAP_Thailand3[[#This Row],[ADM2_TH]],MAP_Thailand3[[#This Row],[ADM3_TH]])</f>
        <v>ระยองแกลงเนินฆ้อ</v>
      </c>
      <c r="B1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TH210304</v>
      </c>
      <c r="C1136" t="s">
        <v>252</v>
      </c>
      <c r="D1136">
        <v>0.309101671952</v>
      </c>
      <c r="E1136">
        <v>3.09019094608E-3</v>
      </c>
      <c r="F1136" t="s">
        <v>51</v>
      </c>
      <c r="G1136" t="s">
        <v>52</v>
      </c>
      <c r="H1136" t="str">
        <f>VLOOKUP(MAP_Thailand3[[#This Row],[ADM1_EN]],$F$2:$H$78,3,0)</f>
        <v>TH21</v>
      </c>
      <c r="I1136" t="s">
        <v>3435</v>
      </c>
      <c r="J1136" t="s">
        <v>3436</v>
      </c>
      <c r="K1136" t="s">
        <v>3471</v>
      </c>
      <c r="L1136" t="s">
        <v>3481</v>
      </c>
      <c r="M1136" t="s">
        <v>3482</v>
      </c>
      <c r="N1136" t="s">
        <v>3483</v>
      </c>
      <c r="O1136" t="s">
        <v>23</v>
      </c>
      <c r="P1136" s="19">
        <f>VLOOKUP(MAP_Thailand3[[#This Row],[ADM1_TH]],[1]AREA_CD!$A:$B,2,0)</f>
        <v>6</v>
      </c>
    </row>
    <row r="1137" spans="1:16" x14ac:dyDescent="0.3">
      <c r="A1137" t="str">
        <f>_xlfn.CONCAT(MAP_Thailand3[[#This Row],[ADM1_TH]],MAP_Thailand3[[#This Row],[ADM2_TH]],MAP_Thailand3[[#This Row],[ADM3_TH]])</f>
        <v>ระยองแกลงกร่ำ</v>
      </c>
      <c r="B1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TH210305</v>
      </c>
      <c r="C1137" t="s">
        <v>252</v>
      </c>
      <c r="D1137">
        <v>0.365565728925</v>
      </c>
      <c r="E1137">
        <v>2.3350619397800002E-3</v>
      </c>
      <c r="F1137" t="s">
        <v>51</v>
      </c>
      <c r="G1137" t="s">
        <v>52</v>
      </c>
      <c r="H1137" t="str">
        <f>VLOOKUP(MAP_Thailand3[[#This Row],[ADM1_EN]],$F$2:$H$78,3,0)</f>
        <v>TH21</v>
      </c>
      <c r="I1137" t="s">
        <v>3435</v>
      </c>
      <c r="J1137" t="s">
        <v>3436</v>
      </c>
      <c r="K1137" t="s">
        <v>3471</v>
      </c>
      <c r="L1137" t="s">
        <v>3484</v>
      </c>
      <c r="M1137" t="s">
        <v>3485</v>
      </c>
      <c r="N1137" t="s">
        <v>3486</v>
      </c>
      <c r="O1137" t="s">
        <v>23</v>
      </c>
      <c r="P1137" s="19">
        <f>VLOOKUP(MAP_Thailand3[[#This Row],[ADM1_TH]],[1]AREA_CD!$A:$B,2,0)</f>
        <v>6</v>
      </c>
    </row>
    <row r="1138" spans="1:16" x14ac:dyDescent="0.3">
      <c r="A1138" t="str">
        <f>_xlfn.CONCAT(MAP_Thailand3[[#This Row],[ADM1_TH]],MAP_Thailand3[[#This Row],[ADM2_TH]],MAP_Thailand3[[#This Row],[ADM3_TH]])</f>
        <v>ระยองแกลงชากพง</v>
      </c>
      <c r="B1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TH210306</v>
      </c>
      <c r="C1138" t="s">
        <v>252</v>
      </c>
      <c r="D1138">
        <v>0.41577754978800002</v>
      </c>
      <c r="E1138">
        <v>4.9463223152299996E-3</v>
      </c>
      <c r="F1138" t="s">
        <v>51</v>
      </c>
      <c r="G1138" t="s">
        <v>52</v>
      </c>
      <c r="H1138" t="str">
        <f>VLOOKUP(MAP_Thailand3[[#This Row],[ADM1_EN]],$F$2:$H$78,3,0)</f>
        <v>TH21</v>
      </c>
      <c r="I1138" t="s">
        <v>3435</v>
      </c>
      <c r="J1138" t="s">
        <v>3436</v>
      </c>
      <c r="K1138" t="s">
        <v>3471</v>
      </c>
      <c r="L1138" t="s">
        <v>3487</v>
      </c>
      <c r="M1138" t="s">
        <v>3488</v>
      </c>
      <c r="N1138" t="s">
        <v>3489</v>
      </c>
      <c r="O1138" t="s">
        <v>23</v>
      </c>
      <c r="P1138" s="19">
        <f>VLOOKUP(MAP_Thailand3[[#This Row],[ADM1_TH]],[1]AREA_CD!$A:$B,2,0)</f>
        <v>6</v>
      </c>
    </row>
    <row r="1139" spans="1:16" x14ac:dyDescent="0.3">
      <c r="A1139" t="str">
        <f>_xlfn.CONCAT(MAP_Thailand3[[#This Row],[ADM1_TH]],MAP_Thailand3[[#This Row],[ADM2_TH]],MAP_Thailand3[[#This Row],[ADM3_TH]])</f>
        <v>ระยองแกลงกระแสบน</v>
      </c>
      <c r="B1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TH210307</v>
      </c>
      <c r="C1139" t="s">
        <v>252</v>
      </c>
      <c r="D1139">
        <v>0.65968262172299996</v>
      </c>
      <c r="E1139">
        <v>6.3676590408E-3</v>
      </c>
      <c r="F1139" t="s">
        <v>51</v>
      </c>
      <c r="G1139" t="s">
        <v>52</v>
      </c>
      <c r="H1139" t="str">
        <f>VLOOKUP(MAP_Thailand3[[#This Row],[ADM1_EN]],$F$2:$H$78,3,0)</f>
        <v>TH21</v>
      </c>
      <c r="I1139" t="s">
        <v>3435</v>
      </c>
      <c r="J1139" t="s">
        <v>3436</v>
      </c>
      <c r="K1139" t="s">
        <v>3471</v>
      </c>
      <c r="L1139" t="s">
        <v>3490</v>
      </c>
      <c r="M1139" t="s">
        <v>3491</v>
      </c>
      <c r="N1139" t="s">
        <v>3492</v>
      </c>
      <c r="O1139" t="s">
        <v>23</v>
      </c>
      <c r="P1139" s="19">
        <f>VLOOKUP(MAP_Thailand3[[#This Row],[ADM1_TH]],[1]AREA_CD!$A:$B,2,0)</f>
        <v>6</v>
      </c>
    </row>
    <row r="1140" spans="1:16" x14ac:dyDescent="0.3">
      <c r="A1140" t="str">
        <f>_xlfn.CONCAT(MAP_Thailand3[[#This Row],[ADM1_TH]],MAP_Thailand3[[#This Row],[ADM2_TH]],MAP_Thailand3[[#This Row],[ADM3_TH]])</f>
        <v>ระยองแกลงบ้านนา</v>
      </c>
      <c r="B1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TH210308</v>
      </c>
      <c r="C1140" t="s">
        <v>252</v>
      </c>
      <c r="D1140">
        <v>0.427407219452</v>
      </c>
      <c r="E1140">
        <v>4.6368875916599998E-3</v>
      </c>
      <c r="F1140" t="s">
        <v>51</v>
      </c>
      <c r="G1140" t="s">
        <v>52</v>
      </c>
      <c r="H1140" t="str">
        <f>VLOOKUP(MAP_Thailand3[[#This Row],[ADM1_EN]],$F$2:$H$78,3,0)</f>
        <v>TH21</v>
      </c>
      <c r="I1140" t="s">
        <v>3435</v>
      </c>
      <c r="J1140" t="s">
        <v>3436</v>
      </c>
      <c r="K1140" t="s">
        <v>3471</v>
      </c>
      <c r="L1140" t="s">
        <v>1913</v>
      </c>
      <c r="M1140" t="s">
        <v>1914</v>
      </c>
      <c r="N1140" t="s">
        <v>3493</v>
      </c>
      <c r="O1140" t="s">
        <v>23</v>
      </c>
      <c r="P1140" s="19">
        <f>VLOOKUP(MAP_Thailand3[[#This Row],[ADM1_TH]],[1]AREA_CD!$A:$B,2,0)</f>
        <v>6</v>
      </c>
    </row>
    <row r="1141" spans="1:16" x14ac:dyDescent="0.3">
      <c r="A1141" t="str">
        <f>_xlfn.CONCAT(MAP_Thailand3[[#This Row],[ADM1_TH]],MAP_Thailand3[[#This Row],[ADM2_TH]],MAP_Thailand3[[#This Row],[ADM3_TH]])</f>
        <v>ระยองแกลงทุ่งควายกิน</v>
      </c>
      <c r="B1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TH210309</v>
      </c>
      <c r="C1141" t="s">
        <v>252</v>
      </c>
      <c r="D1141">
        <v>0.60131802170899995</v>
      </c>
      <c r="E1141">
        <v>6.6260508945700002E-3</v>
      </c>
      <c r="F1141" t="s">
        <v>51</v>
      </c>
      <c r="G1141" t="s">
        <v>52</v>
      </c>
      <c r="H1141" t="str">
        <f>VLOOKUP(MAP_Thailand3[[#This Row],[ADM1_EN]],$F$2:$H$78,3,0)</f>
        <v>TH21</v>
      </c>
      <c r="I1141" t="s">
        <v>3435</v>
      </c>
      <c r="J1141" t="s">
        <v>3436</v>
      </c>
      <c r="K1141" t="s">
        <v>3471</v>
      </c>
      <c r="L1141" t="s">
        <v>3494</v>
      </c>
      <c r="M1141" t="s">
        <v>3495</v>
      </c>
      <c r="N1141" t="s">
        <v>3496</v>
      </c>
      <c r="O1141" t="s">
        <v>23</v>
      </c>
      <c r="P1141" s="19">
        <f>VLOOKUP(MAP_Thailand3[[#This Row],[ADM1_TH]],[1]AREA_CD!$A:$B,2,0)</f>
        <v>6</v>
      </c>
    </row>
    <row r="1142" spans="1:16" x14ac:dyDescent="0.3">
      <c r="A1142" t="str">
        <f>_xlfn.CONCAT(MAP_Thailand3[[#This Row],[ADM1_TH]],MAP_Thailand3[[#This Row],[ADM2_TH]],MAP_Thailand3[[#This Row],[ADM3_TH]])</f>
        <v>ระยองแกลงกองดิน</v>
      </c>
      <c r="B1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TH210310</v>
      </c>
      <c r="C1142" t="s">
        <v>252</v>
      </c>
      <c r="D1142">
        <v>0.50220686410799997</v>
      </c>
      <c r="E1142">
        <v>6.7766687775399998E-3</v>
      </c>
      <c r="F1142" t="s">
        <v>51</v>
      </c>
      <c r="G1142" t="s">
        <v>52</v>
      </c>
      <c r="H1142" t="str">
        <f>VLOOKUP(MAP_Thailand3[[#This Row],[ADM1_EN]],$F$2:$H$78,3,0)</f>
        <v>TH21</v>
      </c>
      <c r="I1142" t="s">
        <v>3435</v>
      </c>
      <c r="J1142" t="s">
        <v>3436</v>
      </c>
      <c r="K1142" t="s">
        <v>3471</v>
      </c>
      <c r="L1142" t="s">
        <v>3497</v>
      </c>
      <c r="M1142" t="s">
        <v>3498</v>
      </c>
      <c r="N1142" t="s">
        <v>3499</v>
      </c>
      <c r="O1142" t="s">
        <v>23</v>
      </c>
      <c r="P1142" s="19">
        <f>VLOOKUP(MAP_Thailand3[[#This Row],[ADM1_TH]],[1]AREA_CD!$A:$B,2,0)</f>
        <v>6</v>
      </c>
    </row>
    <row r="1143" spans="1:16" x14ac:dyDescent="0.3">
      <c r="A1143" t="str">
        <f>_xlfn.CONCAT(MAP_Thailand3[[#This Row],[ADM1_TH]],MAP_Thailand3[[#This Row],[ADM2_TH]],MAP_Thailand3[[#This Row],[ADM3_TH]])</f>
        <v>ระยองแกลงคลองปูน</v>
      </c>
      <c r="B1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TH210311</v>
      </c>
      <c r="C1143" t="s">
        <v>252</v>
      </c>
      <c r="D1143">
        <v>0.31399341234200001</v>
      </c>
      <c r="E1143">
        <v>2.6227895641700001E-3</v>
      </c>
      <c r="F1143" t="s">
        <v>51</v>
      </c>
      <c r="G1143" t="s">
        <v>52</v>
      </c>
      <c r="H1143" t="str">
        <f>VLOOKUP(MAP_Thailand3[[#This Row],[ADM1_EN]],$F$2:$H$78,3,0)</f>
        <v>TH21</v>
      </c>
      <c r="I1143" t="s">
        <v>3435</v>
      </c>
      <c r="J1143" t="s">
        <v>3436</v>
      </c>
      <c r="K1143" t="s">
        <v>3471</v>
      </c>
      <c r="L1143" t="s">
        <v>3500</v>
      </c>
      <c r="M1143" t="s">
        <v>3501</v>
      </c>
      <c r="N1143" t="s">
        <v>3502</v>
      </c>
      <c r="O1143" t="s">
        <v>23</v>
      </c>
      <c r="P1143" s="19">
        <f>VLOOKUP(MAP_Thailand3[[#This Row],[ADM1_TH]],[1]AREA_CD!$A:$B,2,0)</f>
        <v>6</v>
      </c>
    </row>
    <row r="1144" spans="1:16" x14ac:dyDescent="0.3">
      <c r="A1144" t="str">
        <f>_xlfn.CONCAT(MAP_Thailand3[[#This Row],[ADM1_TH]],MAP_Thailand3[[#This Row],[ADM2_TH]],MAP_Thailand3[[#This Row],[ADM3_TH]])</f>
        <v>ระยองแกลงพังราด</v>
      </c>
      <c r="B1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TH210312</v>
      </c>
      <c r="C1144" t="s">
        <v>252</v>
      </c>
      <c r="D1144">
        <v>0.24792874796</v>
      </c>
      <c r="E1144">
        <v>2.64185021785E-3</v>
      </c>
      <c r="F1144" t="s">
        <v>51</v>
      </c>
      <c r="G1144" t="s">
        <v>52</v>
      </c>
      <c r="H1144" t="str">
        <f>VLOOKUP(MAP_Thailand3[[#This Row],[ADM1_EN]],$F$2:$H$78,3,0)</f>
        <v>TH21</v>
      </c>
      <c r="I1144" t="s">
        <v>3435</v>
      </c>
      <c r="J1144" t="s">
        <v>3436</v>
      </c>
      <c r="K1144" t="s">
        <v>3471</v>
      </c>
      <c r="L1144" t="s">
        <v>3503</v>
      </c>
      <c r="M1144" t="s">
        <v>3504</v>
      </c>
      <c r="N1144" t="s">
        <v>3505</v>
      </c>
      <c r="O1144" t="s">
        <v>23</v>
      </c>
      <c r="P1144" s="19">
        <f>VLOOKUP(MAP_Thailand3[[#This Row],[ADM1_TH]],[1]AREA_CD!$A:$B,2,0)</f>
        <v>6</v>
      </c>
    </row>
    <row r="1145" spans="1:16" x14ac:dyDescent="0.3">
      <c r="A1145" t="str">
        <f>_xlfn.CONCAT(MAP_Thailand3[[#This Row],[ADM1_TH]],MAP_Thailand3[[#This Row],[ADM2_TH]],MAP_Thailand3[[#This Row],[ADM3_TH]])</f>
        <v>ระยองแกลงปากน้ำกระแส</v>
      </c>
      <c r="B1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TH210313</v>
      </c>
      <c r="C1145" t="s">
        <v>252</v>
      </c>
      <c r="D1145">
        <v>0.26967742730299998</v>
      </c>
      <c r="E1145">
        <v>1.11980153709E-3</v>
      </c>
      <c r="F1145" t="s">
        <v>51</v>
      </c>
      <c r="G1145" t="s">
        <v>52</v>
      </c>
      <c r="H1145" t="str">
        <f>VLOOKUP(MAP_Thailand3[[#This Row],[ADM1_EN]],$F$2:$H$78,3,0)</f>
        <v>TH21</v>
      </c>
      <c r="I1145" t="s">
        <v>3435</v>
      </c>
      <c r="J1145" t="s">
        <v>3436</v>
      </c>
      <c r="K1145" t="s">
        <v>3471</v>
      </c>
      <c r="L1145" t="s">
        <v>3506</v>
      </c>
      <c r="M1145" t="s">
        <v>3507</v>
      </c>
      <c r="N1145" t="s">
        <v>3508</v>
      </c>
      <c r="O1145" t="s">
        <v>23</v>
      </c>
      <c r="P1145" s="19">
        <f>VLOOKUP(MAP_Thailand3[[#This Row],[ADM1_TH]],[1]AREA_CD!$A:$B,2,0)</f>
        <v>6</v>
      </c>
    </row>
    <row r="1146" spans="1:16" x14ac:dyDescent="0.3">
      <c r="A1146" t="str">
        <f>_xlfn.CONCAT(MAP_Thailand3[[#This Row],[ADM1_TH]],MAP_Thailand3[[#This Row],[ADM2_TH]],MAP_Thailand3[[#This Row],[ADM3_TH]])</f>
        <v>ระยองแกลงห้วยยาง</v>
      </c>
      <c r="B1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TH210317</v>
      </c>
      <c r="C1146" t="s">
        <v>252</v>
      </c>
      <c r="D1146">
        <v>0.40683885998199998</v>
      </c>
      <c r="E1146">
        <v>2.8940909314899999E-3</v>
      </c>
      <c r="F1146" t="s">
        <v>51</v>
      </c>
      <c r="G1146" t="s">
        <v>52</v>
      </c>
      <c r="H1146" t="str">
        <f>VLOOKUP(MAP_Thailand3[[#This Row],[ADM1_EN]],$F$2:$H$78,3,0)</f>
        <v>TH21</v>
      </c>
      <c r="I1146" t="s">
        <v>3435</v>
      </c>
      <c r="J1146" t="s">
        <v>3436</v>
      </c>
      <c r="K1146" t="s">
        <v>3471</v>
      </c>
      <c r="L1146" t="s">
        <v>3509</v>
      </c>
      <c r="M1146" t="s">
        <v>3510</v>
      </c>
      <c r="N1146" t="s">
        <v>3511</v>
      </c>
      <c r="O1146" t="s">
        <v>23</v>
      </c>
      <c r="P1146" s="19">
        <f>VLOOKUP(MAP_Thailand3[[#This Row],[ADM1_TH]],[1]AREA_CD!$A:$B,2,0)</f>
        <v>6</v>
      </c>
    </row>
    <row r="1147" spans="1:16" x14ac:dyDescent="0.3">
      <c r="A1147" t="str">
        <f>_xlfn.CONCAT(MAP_Thailand3[[#This Row],[ADM1_TH]],MAP_Thailand3[[#This Row],[ADM2_TH]],MAP_Thailand3[[#This Row],[ADM3_TH]])</f>
        <v>ระยองแกลงสองสลึง</v>
      </c>
      <c r="B1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TH210318</v>
      </c>
      <c r="C1147" t="s">
        <v>252</v>
      </c>
      <c r="D1147">
        <v>0.36184732490600002</v>
      </c>
      <c r="E1147">
        <v>4.2742138262600003E-3</v>
      </c>
      <c r="F1147" t="s">
        <v>51</v>
      </c>
      <c r="G1147" t="s">
        <v>52</v>
      </c>
      <c r="H1147" t="str">
        <f>VLOOKUP(MAP_Thailand3[[#This Row],[ADM1_EN]],$F$2:$H$78,3,0)</f>
        <v>TH21</v>
      </c>
      <c r="I1147" t="s">
        <v>3435</v>
      </c>
      <c r="J1147" t="s">
        <v>3436</v>
      </c>
      <c r="K1147" t="s">
        <v>3471</v>
      </c>
      <c r="L1147" t="s">
        <v>3512</v>
      </c>
      <c r="M1147" t="s">
        <v>3513</v>
      </c>
      <c r="N1147" t="s">
        <v>3514</v>
      </c>
      <c r="O1147" t="s">
        <v>23</v>
      </c>
      <c r="P1147" s="19">
        <f>VLOOKUP(MAP_Thailand3[[#This Row],[ADM1_TH]],[1]AREA_CD!$A:$B,2,0)</f>
        <v>6</v>
      </c>
    </row>
    <row r="1148" spans="1:16" x14ac:dyDescent="0.3">
      <c r="A1148" t="str">
        <f>_xlfn.CONCAT(MAP_Thailand3[[#This Row],[ADM1_TH]],MAP_Thailand3[[#This Row],[ADM2_TH]],MAP_Thailand3[[#This Row],[ADM3_TH]])</f>
        <v>ระยองวังจันทร์วังจันทร์</v>
      </c>
      <c r="B1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TH210401</v>
      </c>
      <c r="C1148" t="s">
        <v>252</v>
      </c>
      <c r="D1148">
        <v>0.31892763387500001</v>
      </c>
      <c r="E1148">
        <v>3.6067510890799999E-3</v>
      </c>
      <c r="F1148" t="s">
        <v>51</v>
      </c>
      <c r="G1148" t="s">
        <v>52</v>
      </c>
      <c r="H1148" t="str">
        <f>VLOOKUP(MAP_Thailand3[[#This Row],[ADM1_EN]],$F$2:$H$78,3,0)</f>
        <v>TH21</v>
      </c>
      <c r="I1148" t="s">
        <v>2292</v>
      </c>
      <c r="J1148" t="s">
        <v>3515</v>
      </c>
      <c r="K1148" t="s">
        <v>3516</v>
      </c>
      <c r="L1148" t="s">
        <v>2292</v>
      </c>
      <c r="M1148" t="s">
        <v>3515</v>
      </c>
      <c r="N1148" t="s">
        <v>3517</v>
      </c>
      <c r="O1148" t="s">
        <v>23</v>
      </c>
      <c r="P1148" s="19">
        <f>VLOOKUP(MAP_Thailand3[[#This Row],[ADM1_TH]],[1]AREA_CD!$A:$B,2,0)</f>
        <v>6</v>
      </c>
    </row>
    <row r="1149" spans="1:16" x14ac:dyDescent="0.3">
      <c r="A1149" t="str">
        <f>_xlfn.CONCAT(MAP_Thailand3[[#This Row],[ADM1_TH]],MAP_Thailand3[[#This Row],[ADM2_TH]],MAP_Thailand3[[#This Row],[ADM3_TH]])</f>
        <v>ระยองวังจันทร์ชุมแสง</v>
      </c>
      <c r="B1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TH210402</v>
      </c>
      <c r="C1149" t="s">
        <v>252</v>
      </c>
      <c r="D1149">
        <v>1.10608691137</v>
      </c>
      <c r="E1149">
        <v>1.1125633919799999E-2</v>
      </c>
      <c r="F1149" t="s">
        <v>51</v>
      </c>
      <c r="G1149" t="s">
        <v>52</v>
      </c>
      <c r="H1149" t="str">
        <f>VLOOKUP(MAP_Thailand3[[#This Row],[ADM1_EN]],$F$2:$H$78,3,0)</f>
        <v>TH21</v>
      </c>
      <c r="I1149" t="s">
        <v>2292</v>
      </c>
      <c r="J1149" t="s">
        <v>3515</v>
      </c>
      <c r="K1149" t="s">
        <v>3516</v>
      </c>
      <c r="L1149" t="s">
        <v>3518</v>
      </c>
      <c r="M1149" t="s">
        <v>3519</v>
      </c>
      <c r="N1149" t="s">
        <v>3520</v>
      </c>
      <c r="O1149" t="s">
        <v>23</v>
      </c>
      <c r="P1149" s="19">
        <f>VLOOKUP(MAP_Thailand3[[#This Row],[ADM1_TH]],[1]AREA_CD!$A:$B,2,0)</f>
        <v>6</v>
      </c>
    </row>
    <row r="1150" spans="1:16" x14ac:dyDescent="0.3">
      <c r="A1150" t="str">
        <f>_xlfn.CONCAT(MAP_Thailand3[[#This Row],[ADM1_TH]],MAP_Thailand3[[#This Row],[ADM2_TH]],MAP_Thailand3[[#This Row],[ADM3_TH]])</f>
        <v>ระยองวังจันทร์ป่ายุบใน</v>
      </c>
      <c r="B1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TH210403</v>
      </c>
      <c r="C1150" t="s">
        <v>252</v>
      </c>
      <c r="D1150">
        <v>0.76347016249599997</v>
      </c>
      <c r="E1150">
        <v>1.19021856975E-2</v>
      </c>
      <c r="F1150" t="s">
        <v>51</v>
      </c>
      <c r="G1150" t="s">
        <v>52</v>
      </c>
      <c r="H1150" t="str">
        <f>VLOOKUP(MAP_Thailand3[[#This Row],[ADM1_EN]],$F$2:$H$78,3,0)</f>
        <v>TH21</v>
      </c>
      <c r="I1150" t="s">
        <v>2292</v>
      </c>
      <c r="J1150" t="s">
        <v>3515</v>
      </c>
      <c r="K1150" t="s">
        <v>3516</v>
      </c>
      <c r="L1150" t="s">
        <v>3521</v>
      </c>
      <c r="M1150" t="s">
        <v>3522</v>
      </c>
      <c r="N1150" t="s">
        <v>3523</v>
      </c>
      <c r="O1150" t="s">
        <v>23</v>
      </c>
      <c r="P1150" s="19">
        <f>VLOOKUP(MAP_Thailand3[[#This Row],[ADM1_TH]],[1]AREA_CD!$A:$B,2,0)</f>
        <v>6</v>
      </c>
    </row>
    <row r="1151" spans="1:16" x14ac:dyDescent="0.3">
      <c r="A1151" t="str">
        <f>_xlfn.CONCAT(MAP_Thailand3[[#This Row],[ADM1_TH]],MAP_Thailand3[[#This Row],[ADM2_TH]],MAP_Thailand3[[#This Row],[ADM3_TH]])</f>
        <v>ระยองวังจันทร์พลงตาเอี่ยม</v>
      </c>
      <c r="B1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TH210404</v>
      </c>
      <c r="C1151" t="s">
        <v>252</v>
      </c>
      <c r="D1151">
        <v>0.44813690078000001</v>
      </c>
      <c r="E1151">
        <v>4.55285010071E-3</v>
      </c>
      <c r="F1151" t="s">
        <v>51</v>
      </c>
      <c r="G1151" t="s">
        <v>52</v>
      </c>
      <c r="H1151" t="str">
        <f>VLOOKUP(MAP_Thailand3[[#This Row],[ADM1_EN]],$F$2:$H$78,3,0)</f>
        <v>TH21</v>
      </c>
      <c r="I1151" t="s">
        <v>2292</v>
      </c>
      <c r="J1151" t="s">
        <v>3515</v>
      </c>
      <c r="K1151" t="s">
        <v>3516</v>
      </c>
      <c r="L1151" t="s">
        <v>3524</v>
      </c>
      <c r="M1151" t="s">
        <v>3525</v>
      </c>
      <c r="N1151" t="s">
        <v>3526</v>
      </c>
      <c r="O1151" t="s">
        <v>23</v>
      </c>
      <c r="P1151" s="19">
        <f>VLOOKUP(MAP_Thailand3[[#This Row],[ADM1_TH]],[1]AREA_CD!$A:$B,2,0)</f>
        <v>6</v>
      </c>
    </row>
    <row r="1152" spans="1:16" x14ac:dyDescent="0.3">
      <c r="A1152" t="str">
        <f>_xlfn.CONCAT(MAP_Thailand3[[#This Row],[ADM1_TH]],MAP_Thailand3[[#This Row],[ADM2_TH]],MAP_Thailand3[[#This Row],[ADM3_TH]])</f>
        <v>ระยองบ้านค่ายบ้านค่าย</v>
      </c>
      <c r="B1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TH210501</v>
      </c>
      <c r="C1152" t="s">
        <v>252</v>
      </c>
      <c r="D1152">
        <v>0.20107936801099999</v>
      </c>
      <c r="E1152">
        <v>1.14511665414E-3</v>
      </c>
      <c r="F1152" t="s">
        <v>51</v>
      </c>
      <c r="G1152" t="s">
        <v>52</v>
      </c>
      <c r="H1152" t="str">
        <f>VLOOKUP(MAP_Thailand3[[#This Row],[ADM1_EN]],$F$2:$H$78,3,0)</f>
        <v>TH21</v>
      </c>
      <c r="I1152" t="s">
        <v>3527</v>
      </c>
      <c r="J1152" t="s">
        <v>3528</v>
      </c>
      <c r="K1152" t="s">
        <v>3529</v>
      </c>
      <c r="L1152" t="s">
        <v>3527</v>
      </c>
      <c r="M1152" t="s">
        <v>3528</v>
      </c>
      <c r="N1152" t="s">
        <v>3530</v>
      </c>
      <c r="O1152" t="s">
        <v>23</v>
      </c>
      <c r="P1152" s="19">
        <f>VLOOKUP(MAP_Thailand3[[#This Row],[ADM1_TH]],[1]AREA_CD!$A:$B,2,0)</f>
        <v>6</v>
      </c>
    </row>
    <row r="1153" spans="1:16" x14ac:dyDescent="0.3">
      <c r="A1153" t="str">
        <f>_xlfn.CONCAT(MAP_Thailand3[[#This Row],[ADM1_TH]],MAP_Thailand3[[#This Row],[ADM2_TH]],MAP_Thailand3[[#This Row],[ADM3_TH]])</f>
        <v>ระยองบ้านค่ายหนองละลอก</v>
      </c>
      <c r="B1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TH210502</v>
      </c>
      <c r="C1153" t="s">
        <v>252</v>
      </c>
      <c r="D1153">
        <v>0.496273920092</v>
      </c>
      <c r="E1153">
        <v>8.1227193101399992E-3</v>
      </c>
      <c r="F1153" t="s">
        <v>51</v>
      </c>
      <c r="G1153" t="s">
        <v>52</v>
      </c>
      <c r="H1153" t="str">
        <f>VLOOKUP(MAP_Thailand3[[#This Row],[ADM1_EN]],$F$2:$H$78,3,0)</f>
        <v>TH21</v>
      </c>
      <c r="I1153" t="s">
        <v>3527</v>
      </c>
      <c r="J1153" t="s">
        <v>3528</v>
      </c>
      <c r="K1153" t="s">
        <v>3529</v>
      </c>
      <c r="L1153" t="s">
        <v>3531</v>
      </c>
      <c r="M1153" t="s">
        <v>3532</v>
      </c>
      <c r="N1153" t="s">
        <v>3533</v>
      </c>
      <c r="O1153" t="s">
        <v>23</v>
      </c>
      <c r="P1153" s="19">
        <f>VLOOKUP(MAP_Thailand3[[#This Row],[ADM1_TH]],[1]AREA_CD!$A:$B,2,0)</f>
        <v>6</v>
      </c>
    </row>
    <row r="1154" spans="1:16" x14ac:dyDescent="0.3">
      <c r="A1154" t="str">
        <f>_xlfn.CONCAT(MAP_Thailand3[[#This Row],[ADM1_TH]],MAP_Thailand3[[#This Row],[ADM2_TH]],MAP_Thailand3[[#This Row],[ADM3_TH]])</f>
        <v>ระยองบ้านค่ายหนองตะพาน</v>
      </c>
      <c r="B1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TH210503</v>
      </c>
      <c r="C1154" t="s">
        <v>252</v>
      </c>
      <c r="D1154">
        <v>0.256144965537</v>
      </c>
      <c r="E1154">
        <v>1.8995470947500001E-3</v>
      </c>
      <c r="F1154" t="s">
        <v>51</v>
      </c>
      <c r="G1154" t="s">
        <v>52</v>
      </c>
      <c r="H1154" t="str">
        <f>VLOOKUP(MAP_Thailand3[[#This Row],[ADM1_EN]],$F$2:$H$78,3,0)</f>
        <v>TH21</v>
      </c>
      <c r="I1154" t="s">
        <v>3527</v>
      </c>
      <c r="J1154" t="s">
        <v>3528</v>
      </c>
      <c r="K1154" t="s">
        <v>3529</v>
      </c>
      <c r="L1154" t="s">
        <v>3534</v>
      </c>
      <c r="M1154" t="s">
        <v>3535</v>
      </c>
      <c r="N1154" t="s">
        <v>3536</v>
      </c>
      <c r="O1154" t="s">
        <v>23</v>
      </c>
      <c r="P1154" s="19">
        <f>VLOOKUP(MAP_Thailand3[[#This Row],[ADM1_TH]],[1]AREA_CD!$A:$B,2,0)</f>
        <v>6</v>
      </c>
    </row>
    <row r="1155" spans="1:16" x14ac:dyDescent="0.3">
      <c r="A1155" t="str">
        <f>_xlfn.CONCAT(MAP_Thailand3[[#This Row],[ADM1_TH]],MAP_Thailand3[[#This Row],[ADM2_TH]],MAP_Thailand3[[#This Row],[ADM3_TH]])</f>
        <v>ระยองบ้านค่ายตาขัน</v>
      </c>
      <c r="B1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TH210504</v>
      </c>
      <c r="C1155" t="s">
        <v>252</v>
      </c>
      <c r="D1155">
        <v>0.30150157812</v>
      </c>
      <c r="E1155">
        <v>2.3946556682099998E-3</v>
      </c>
      <c r="F1155" t="s">
        <v>51</v>
      </c>
      <c r="G1155" t="s">
        <v>52</v>
      </c>
      <c r="H1155" t="str">
        <f>VLOOKUP(MAP_Thailand3[[#This Row],[ADM1_EN]],$F$2:$H$78,3,0)</f>
        <v>TH21</v>
      </c>
      <c r="I1155" t="s">
        <v>3527</v>
      </c>
      <c r="J1155" t="s">
        <v>3528</v>
      </c>
      <c r="K1155" t="s">
        <v>3529</v>
      </c>
      <c r="L1155" t="s">
        <v>3537</v>
      </c>
      <c r="M1155" t="s">
        <v>3538</v>
      </c>
      <c r="N1155" t="s">
        <v>3539</v>
      </c>
      <c r="O1155" t="s">
        <v>23</v>
      </c>
      <c r="P1155" s="19">
        <f>VLOOKUP(MAP_Thailand3[[#This Row],[ADM1_TH]],[1]AREA_CD!$A:$B,2,0)</f>
        <v>6</v>
      </c>
    </row>
    <row r="1156" spans="1:16" x14ac:dyDescent="0.3">
      <c r="A1156" t="str">
        <f>_xlfn.CONCAT(MAP_Thailand3[[#This Row],[ADM1_TH]],MAP_Thailand3[[#This Row],[ADM2_TH]],MAP_Thailand3[[#This Row],[ADM3_TH]])</f>
        <v>ระยองบ้านค่ายบางบุตร</v>
      </c>
      <c r="B1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TH210505</v>
      </c>
      <c r="C1156" t="s">
        <v>252</v>
      </c>
      <c r="D1156">
        <v>0.68392719537400004</v>
      </c>
      <c r="E1156">
        <v>9.7358136790999996E-3</v>
      </c>
      <c r="F1156" t="s">
        <v>51</v>
      </c>
      <c r="G1156" t="s">
        <v>52</v>
      </c>
      <c r="H1156" t="str">
        <f>VLOOKUP(MAP_Thailand3[[#This Row],[ADM1_EN]],$F$2:$H$78,3,0)</f>
        <v>TH21</v>
      </c>
      <c r="I1156" t="s">
        <v>3527</v>
      </c>
      <c r="J1156" t="s">
        <v>3528</v>
      </c>
      <c r="K1156" t="s">
        <v>3529</v>
      </c>
      <c r="L1156" t="s">
        <v>3540</v>
      </c>
      <c r="M1156" t="s">
        <v>3541</v>
      </c>
      <c r="N1156" t="s">
        <v>3542</v>
      </c>
      <c r="O1156" t="s">
        <v>23</v>
      </c>
      <c r="P1156" s="19">
        <f>VLOOKUP(MAP_Thailand3[[#This Row],[ADM1_TH]],[1]AREA_CD!$A:$B,2,0)</f>
        <v>6</v>
      </c>
    </row>
    <row r="1157" spans="1:16" x14ac:dyDescent="0.3">
      <c r="A1157" t="str">
        <f>_xlfn.CONCAT(MAP_Thailand3[[#This Row],[ADM1_TH]],MAP_Thailand3[[#This Row],[ADM2_TH]],MAP_Thailand3[[#This Row],[ADM3_TH]])</f>
        <v>ระยองบ้านค่ายหนองบัว</v>
      </c>
      <c r="B1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TH210506</v>
      </c>
      <c r="C1157" t="s">
        <v>252</v>
      </c>
      <c r="D1157">
        <v>0.81955796893999999</v>
      </c>
      <c r="E1157">
        <v>1.18906773859E-2</v>
      </c>
      <c r="F1157" t="s">
        <v>51</v>
      </c>
      <c r="G1157" t="s">
        <v>52</v>
      </c>
      <c r="H1157" t="str">
        <f>VLOOKUP(MAP_Thailand3[[#This Row],[ADM1_EN]],$F$2:$H$78,3,0)</f>
        <v>TH21</v>
      </c>
      <c r="I1157" t="s">
        <v>3527</v>
      </c>
      <c r="J1157" t="s">
        <v>3528</v>
      </c>
      <c r="K1157" t="s">
        <v>3529</v>
      </c>
      <c r="L1157" t="s">
        <v>2249</v>
      </c>
      <c r="M1157" t="s">
        <v>2250</v>
      </c>
      <c r="N1157" t="s">
        <v>3543</v>
      </c>
      <c r="O1157" t="s">
        <v>23</v>
      </c>
      <c r="P1157" s="19">
        <f>VLOOKUP(MAP_Thailand3[[#This Row],[ADM1_TH]],[1]AREA_CD!$A:$B,2,0)</f>
        <v>6</v>
      </c>
    </row>
    <row r="1158" spans="1:16" x14ac:dyDescent="0.3">
      <c r="A1158" t="str">
        <f>_xlfn.CONCAT(MAP_Thailand3[[#This Row],[ADM1_TH]],MAP_Thailand3[[#This Row],[ADM2_TH]],MAP_Thailand3[[#This Row],[ADM3_TH]])</f>
        <v>ระยองบ้านค่ายชากบก</v>
      </c>
      <c r="B1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TH210507</v>
      </c>
      <c r="C1158" t="s">
        <v>252</v>
      </c>
      <c r="D1158">
        <v>0.52490328593299995</v>
      </c>
      <c r="E1158">
        <v>5.2280796853E-3</v>
      </c>
      <c r="F1158" t="s">
        <v>51</v>
      </c>
      <c r="G1158" t="s">
        <v>52</v>
      </c>
      <c r="H1158" t="str">
        <f>VLOOKUP(MAP_Thailand3[[#This Row],[ADM1_EN]],$F$2:$H$78,3,0)</f>
        <v>TH21</v>
      </c>
      <c r="I1158" t="s">
        <v>3527</v>
      </c>
      <c r="J1158" t="s">
        <v>3528</v>
      </c>
      <c r="K1158" t="s">
        <v>3529</v>
      </c>
      <c r="L1158" t="s">
        <v>3544</v>
      </c>
      <c r="M1158" t="s">
        <v>3545</v>
      </c>
      <c r="N1158" t="s">
        <v>3546</v>
      </c>
      <c r="O1158" t="s">
        <v>23</v>
      </c>
      <c r="P1158" s="19">
        <f>VLOOKUP(MAP_Thailand3[[#This Row],[ADM1_TH]],[1]AREA_CD!$A:$B,2,0)</f>
        <v>6</v>
      </c>
    </row>
    <row r="1159" spans="1:16" x14ac:dyDescent="0.3">
      <c r="A1159" t="str">
        <f>_xlfn.CONCAT(MAP_Thailand3[[#This Row],[ADM1_TH]],MAP_Thailand3[[#This Row],[ADM2_TH]],MAP_Thailand3[[#This Row],[ADM3_TH]])</f>
        <v>ระยองปลวกแดงปลวกแดง</v>
      </c>
      <c r="B1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TH210601</v>
      </c>
      <c r="C1159" t="s">
        <v>252</v>
      </c>
      <c r="D1159">
        <v>0.53503632723399996</v>
      </c>
      <c r="E1159">
        <v>6.7297830818299998E-3</v>
      </c>
      <c r="F1159" t="s">
        <v>51</v>
      </c>
      <c r="G1159" t="s">
        <v>52</v>
      </c>
      <c r="H1159" t="str">
        <f>VLOOKUP(MAP_Thailand3[[#This Row],[ADM1_EN]],$F$2:$H$78,3,0)</f>
        <v>TH21</v>
      </c>
      <c r="I1159" t="s">
        <v>3547</v>
      </c>
      <c r="J1159" t="s">
        <v>3548</v>
      </c>
      <c r="K1159" t="s">
        <v>3549</v>
      </c>
      <c r="L1159" t="s">
        <v>3547</v>
      </c>
      <c r="M1159" t="s">
        <v>3548</v>
      </c>
      <c r="N1159" t="s">
        <v>3550</v>
      </c>
      <c r="O1159" t="s">
        <v>23</v>
      </c>
      <c r="P1159" s="19">
        <f>VLOOKUP(MAP_Thailand3[[#This Row],[ADM1_TH]],[1]AREA_CD!$A:$B,2,0)</f>
        <v>6</v>
      </c>
    </row>
    <row r="1160" spans="1:16" x14ac:dyDescent="0.3">
      <c r="A1160" t="str">
        <f>_xlfn.CONCAT(MAP_Thailand3[[#This Row],[ADM1_TH]],MAP_Thailand3[[#This Row],[ADM2_TH]],MAP_Thailand3[[#This Row],[ADM3_TH]])</f>
        <v>ระยองปลวกแดงตาสิทธิ์</v>
      </c>
      <c r="B1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TH210602</v>
      </c>
      <c r="C1160" t="s">
        <v>252</v>
      </c>
      <c r="D1160">
        <v>0.50580433252099999</v>
      </c>
      <c r="E1160">
        <v>5.8546391864399997E-3</v>
      </c>
      <c r="F1160" t="s">
        <v>51</v>
      </c>
      <c r="G1160" t="s">
        <v>52</v>
      </c>
      <c r="H1160" t="str">
        <f>VLOOKUP(MAP_Thailand3[[#This Row],[ADM1_EN]],$F$2:$H$78,3,0)</f>
        <v>TH21</v>
      </c>
      <c r="I1160" t="s">
        <v>3547</v>
      </c>
      <c r="J1160" t="s">
        <v>3548</v>
      </c>
      <c r="K1160" t="s">
        <v>3549</v>
      </c>
      <c r="L1160" t="s">
        <v>3551</v>
      </c>
      <c r="M1160" t="s">
        <v>3552</v>
      </c>
      <c r="N1160" t="s">
        <v>3553</v>
      </c>
      <c r="O1160" t="s">
        <v>23</v>
      </c>
      <c r="P1160" s="19">
        <f>VLOOKUP(MAP_Thailand3[[#This Row],[ADM1_TH]],[1]AREA_CD!$A:$B,2,0)</f>
        <v>6</v>
      </c>
    </row>
    <row r="1161" spans="1:16" x14ac:dyDescent="0.3">
      <c r="A1161" t="str">
        <f>_xlfn.CONCAT(MAP_Thailand3[[#This Row],[ADM1_TH]],MAP_Thailand3[[#This Row],[ADM2_TH]],MAP_Thailand3[[#This Row],[ADM3_TH]])</f>
        <v>ระยองปลวกแดงละหาร</v>
      </c>
      <c r="B1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TH210603</v>
      </c>
      <c r="C1161" t="s">
        <v>252</v>
      </c>
      <c r="D1161">
        <v>0.48378346443300002</v>
      </c>
      <c r="E1161">
        <v>6.4641767416600002E-3</v>
      </c>
      <c r="F1161" t="s">
        <v>51</v>
      </c>
      <c r="G1161" t="s">
        <v>52</v>
      </c>
      <c r="H1161" t="str">
        <f>VLOOKUP(MAP_Thailand3[[#This Row],[ADM1_EN]],$F$2:$H$78,3,0)</f>
        <v>TH21</v>
      </c>
      <c r="I1161" t="s">
        <v>3547</v>
      </c>
      <c r="J1161" t="s">
        <v>3548</v>
      </c>
      <c r="K1161" t="s">
        <v>3549</v>
      </c>
      <c r="L1161" t="s">
        <v>1083</v>
      </c>
      <c r="M1161" t="s">
        <v>1084</v>
      </c>
      <c r="N1161" t="s">
        <v>3554</v>
      </c>
      <c r="O1161" t="s">
        <v>23</v>
      </c>
      <c r="P1161" s="19">
        <f>VLOOKUP(MAP_Thailand3[[#This Row],[ADM1_TH]],[1]AREA_CD!$A:$B,2,0)</f>
        <v>6</v>
      </c>
    </row>
    <row r="1162" spans="1:16" x14ac:dyDescent="0.3">
      <c r="A1162" t="str">
        <f>_xlfn.CONCAT(MAP_Thailand3[[#This Row],[ADM1_TH]],MAP_Thailand3[[#This Row],[ADM2_TH]],MAP_Thailand3[[#This Row],[ADM3_TH]])</f>
        <v>ระยองปลวกแดงแม่น้ำคู้</v>
      </c>
      <c r="B1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TH210604</v>
      </c>
      <c r="C1162" t="s">
        <v>252</v>
      </c>
      <c r="D1162">
        <v>0.53441177604400003</v>
      </c>
      <c r="E1162">
        <v>7.9509554509399998E-3</v>
      </c>
      <c r="F1162" t="s">
        <v>51</v>
      </c>
      <c r="G1162" t="s">
        <v>52</v>
      </c>
      <c r="H1162" t="str">
        <f>VLOOKUP(MAP_Thailand3[[#This Row],[ADM1_EN]],$F$2:$H$78,3,0)</f>
        <v>TH21</v>
      </c>
      <c r="I1162" t="s">
        <v>3547</v>
      </c>
      <c r="J1162" t="s">
        <v>3548</v>
      </c>
      <c r="K1162" t="s">
        <v>3549</v>
      </c>
      <c r="L1162" t="s">
        <v>3555</v>
      </c>
      <c r="M1162" t="s">
        <v>3556</v>
      </c>
      <c r="N1162" t="s">
        <v>3557</v>
      </c>
      <c r="O1162" t="s">
        <v>23</v>
      </c>
      <c r="P1162" s="19">
        <f>VLOOKUP(MAP_Thailand3[[#This Row],[ADM1_TH]],[1]AREA_CD!$A:$B,2,0)</f>
        <v>6</v>
      </c>
    </row>
    <row r="1163" spans="1:16" x14ac:dyDescent="0.3">
      <c r="A1163" t="str">
        <f>_xlfn.CONCAT(MAP_Thailand3[[#This Row],[ADM1_TH]],MAP_Thailand3[[#This Row],[ADM2_TH]],MAP_Thailand3[[#This Row],[ADM3_TH]])</f>
        <v>ระยองปลวกแดงมาบยางพร</v>
      </c>
      <c r="B1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TH210605</v>
      </c>
      <c r="C1163" t="s">
        <v>252</v>
      </c>
      <c r="D1163">
        <v>0.58724214526399998</v>
      </c>
      <c r="E1163">
        <v>8.2552680290199996E-3</v>
      </c>
      <c r="F1163" t="s">
        <v>51</v>
      </c>
      <c r="G1163" t="s">
        <v>52</v>
      </c>
      <c r="H1163" t="str">
        <f>VLOOKUP(MAP_Thailand3[[#This Row],[ADM1_EN]],$F$2:$H$78,3,0)</f>
        <v>TH21</v>
      </c>
      <c r="I1163" t="s">
        <v>3547</v>
      </c>
      <c r="J1163" t="s">
        <v>3548</v>
      </c>
      <c r="K1163" t="s">
        <v>3549</v>
      </c>
      <c r="L1163" t="s">
        <v>3558</v>
      </c>
      <c r="M1163" t="s">
        <v>3559</v>
      </c>
      <c r="N1163" t="s">
        <v>3560</v>
      </c>
      <c r="O1163" t="s">
        <v>23</v>
      </c>
      <c r="P1163" s="19">
        <f>VLOOKUP(MAP_Thailand3[[#This Row],[ADM1_TH]],[1]AREA_CD!$A:$B,2,0)</f>
        <v>6</v>
      </c>
    </row>
    <row r="1164" spans="1:16" x14ac:dyDescent="0.3">
      <c r="A1164" t="str">
        <f>_xlfn.CONCAT(MAP_Thailand3[[#This Row],[ADM1_TH]],MAP_Thailand3[[#This Row],[ADM2_TH]],MAP_Thailand3[[#This Row],[ADM3_TH]])</f>
        <v>ระยองปลวกแดงหนองไร่</v>
      </c>
      <c r="B1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TH210606</v>
      </c>
      <c r="C1164" t="s">
        <v>252</v>
      </c>
      <c r="D1164">
        <v>0.62272786215300002</v>
      </c>
      <c r="E1164">
        <v>1.02154349281E-2</v>
      </c>
      <c r="F1164" t="s">
        <v>51</v>
      </c>
      <c r="G1164" t="s">
        <v>52</v>
      </c>
      <c r="H1164" t="str">
        <f>VLOOKUP(MAP_Thailand3[[#This Row],[ADM1_EN]],$F$2:$H$78,3,0)</f>
        <v>TH21</v>
      </c>
      <c r="I1164" t="s">
        <v>3547</v>
      </c>
      <c r="J1164" t="s">
        <v>3548</v>
      </c>
      <c r="K1164" t="s">
        <v>3549</v>
      </c>
      <c r="L1164" t="s">
        <v>3561</v>
      </c>
      <c r="M1164" t="s">
        <v>3562</v>
      </c>
      <c r="N1164" t="s">
        <v>3563</v>
      </c>
      <c r="O1164" t="s">
        <v>23</v>
      </c>
      <c r="P1164" s="19">
        <f>VLOOKUP(MAP_Thailand3[[#This Row],[ADM1_TH]],[1]AREA_CD!$A:$B,2,0)</f>
        <v>6</v>
      </c>
    </row>
    <row r="1165" spans="1:16" x14ac:dyDescent="0.3">
      <c r="A1165" t="str">
        <f>_xlfn.CONCAT(MAP_Thailand3[[#This Row],[ADM1_TH]],MAP_Thailand3[[#This Row],[ADM2_TH]],MAP_Thailand3[[#This Row],[ADM3_TH]])</f>
        <v>ระยองเขาชะเมาน้ำเป็น</v>
      </c>
      <c r="B1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TH210701</v>
      </c>
      <c r="C1165" t="s">
        <v>252</v>
      </c>
      <c r="D1165">
        <v>0.53193253947999997</v>
      </c>
      <c r="E1165">
        <v>8.61847161689E-3</v>
      </c>
      <c r="F1165" t="s">
        <v>51</v>
      </c>
      <c r="G1165" t="s">
        <v>52</v>
      </c>
      <c r="H1165" t="str">
        <f>VLOOKUP(MAP_Thailand3[[#This Row],[ADM1_EN]],$F$2:$H$78,3,0)</f>
        <v>TH21</v>
      </c>
      <c r="I1165" t="s">
        <v>3564</v>
      </c>
      <c r="J1165" t="s">
        <v>3565</v>
      </c>
      <c r="K1165" t="s">
        <v>3566</v>
      </c>
      <c r="L1165" t="s">
        <v>3567</v>
      </c>
      <c r="M1165" t="s">
        <v>3568</v>
      </c>
      <c r="N1165" t="s">
        <v>3569</v>
      </c>
      <c r="O1165" t="s">
        <v>23</v>
      </c>
      <c r="P1165" s="19">
        <f>VLOOKUP(MAP_Thailand3[[#This Row],[ADM1_TH]],[1]AREA_CD!$A:$B,2,0)</f>
        <v>6</v>
      </c>
    </row>
    <row r="1166" spans="1:16" x14ac:dyDescent="0.3">
      <c r="A1166" t="str">
        <f>_xlfn.CONCAT(MAP_Thailand3[[#This Row],[ADM1_TH]],MAP_Thailand3[[#This Row],[ADM2_TH]],MAP_Thailand3[[#This Row],[ADM3_TH]])</f>
        <v>ระยองเขาชะเมาห้วยทับมอญ</v>
      </c>
      <c r="B1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TH210702</v>
      </c>
      <c r="C1166" t="s">
        <v>252</v>
      </c>
      <c r="D1166">
        <v>0.85916284819300004</v>
      </c>
      <c r="E1166">
        <v>1.6042001265400001E-2</v>
      </c>
      <c r="F1166" t="s">
        <v>51</v>
      </c>
      <c r="G1166" t="s">
        <v>52</v>
      </c>
      <c r="H1166" t="str">
        <f>VLOOKUP(MAP_Thailand3[[#This Row],[ADM1_EN]],$F$2:$H$78,3,0)</f>
        <v>TH21</v>
      </c>
      <c r="I1166" t="s">
        <v>3564</v>
      </c>
      <c r="J1166" t="s">
        <v>3565</v>
      </c>
      <c r="K1166" t="s">
        <v>3566</v>
      </c>
      <c r="L1166" t="s">
        <v>3570</v>
      </c>
      <c r="M1166" t="s">
        <v>3571</v>
      </c>
      <c r="N1166" t="s">
        <v>3572</v>
      </c>
      <c r="O1166" t="s">
        <v>23</v>
      </c>
      <c r="P1166" s="19">
        <f>VLOOKUP(MAP_Thailand3[[#This Row],[ADM1_TH]],[1]AREA_CD!$A:$B,2,0)</f>
        <v>6</v>
      </c>
    </row>
    <row r="1167" spans="1:16" x14ac:dyDescent="0.3">
      <c r="A1167" t="str">
        <f>_xlfn.CONCAT(MAP_Thailand3[[#This Row],[ADM1_TH]],MAP_Thailand3[[#This Row],[ADM2_TH]],MAP_Thailand3[[#This Row],[ADM3_TH]])</f>
        <v>ระยองเขาชะเมาชำฆ้อ</v>
      </c>
      <c r="B1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TH210703</v>
      </c>
      <c r="C1167" t="s">
        <v>252</v>
      </c>
      <c r="D1167">
        <v>0.74198462917899999</v>
      </c>
      <c r="E1167">
        <v>8.6200581250800001E-3</v>
      </c>
      <c r="F1167" t="s">
        <v>51</v>
      </c>
      <c r="G1167" t="s">
        <v>52</v>
      </c>
      <c r="H1167" t="str">
        <f>VLOOKUP(MAP_Thailand3[[#This Row],[ADM1_EN]],$F$2:$H$78,3,0)</f>
        <v>TH21</v>
      </c>
      <c r="I1167" t="s">
        <v>3564</v>
      </c>
      <c r="J1167" t="s">
        <v>3565</v>
      </c>
      <c r="K1167" t="s">
        <v>3566</v>
      </c>
      <c r="L1167" t="s">
        <v>3573</v>
      </c>
      <c r="M1167" t="s">
        <v>3574</v>
      </c>
      <c r="N1167" t="s">
        <v>3575</v>
      </c>
      <c r="O1167" t="s">
        <v>23</v>
      </c>
      <c r="P1167" s="19">
        <f>VLOOKUP(MAP_Thailand3[[#This Row],[ADM1_TH]],[1]AREA_CD!$A:$B,2,0)</f>
        <v>6</v>
      </c>
    </row>
    <row r="1168" spans="1:16" x14ac:dyDescent="0.3">
      <c r="A1168" t="str">
        <f>_xlfn.CONCAT(MAP_Thailand3[[#This Row],[ADM1_TH]],MAP_Thailand3[[#This Row],[ADM2_TH]],MAP_Thailand3[[#This Row],[ADM3_TH]])</f>
        <v>ระยองเขาชะเมาเขาน้อย</v>
      </c>
      <c r="B1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TH210704</v>
      </c>
      <c r="C1168" t="s">
        <v>252</v>
      </c>
      <c r="D1168">
        <v>0.55829679377600006</v>
      </c>
      <c r="E1168">
        <v>6.4858143352599998E-3</v>
      </c>
      <c r="F1168" t="s">
        <v>51</v>
      </c>
      <c r="G1168" t="s">
        <v>52</v>
      </c>
      <c r="H1168" t="str">
        <f>VLOOKUP(MAP_Thailand3[[#This Row],[ADM1_EN]],$F$2:$H$78,3,0)</f>
        <v>TH21</v>
      </c>
      <c r="I1168" t="s">
        <v>3564</v>
      </c>
      <c r="J1168" t="s">
        <v>3565</v>
      </c>
      <c r="K1168" t="s">
        <v>3566</v>
      </c>
      <c r="L1168" t="s">
        <v>2512</v>
      </c>
      <c r="M1168" t="s">
        <v>2513</v>
      </c>
      <c r="N1168" t="s">
        <v>3576</v>
      </c>
      <c r="O1168" t="s">
        <v>23</v>
      </c>
      <c r="P1168" s="19">
        <f>VLOOKUP(MAP_Thailand3[[#This Row],[ADM1_TH]],[1]AREA_CD!$A:$B,2,0)</f>
        <v>6</v>
      </c>
    </row>
    <row r="1169" spans="1:16" x14ac:dyDescent="0.3">
      <c r="A1169" t="str">
        <f>_xlfn.CONCAT(MAP_Thailand3[[#This Row],[ADM1_TH]],MAP_Thailand3[[#This Row],[ADM2_TH]],MAP_Thailand3[[#This Row],[ADM3_TH]])</f>
        <v>ระยองนิคมพัฒนานิคมพัฒนา</v>
      </c>
      <c r="B1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TH210801</v>
      </c>
      <c r="C1169" t="s">
        <v>252</v>
      </c>
      <c r="D1169">
        <v>0.36069888980499998</v>
      </c>
      <c r="E1169">
        <v>4.2527310858E-3</v>
      </c>
      <c r="F1169" t="s">
        <v>51</v>
      </c>
      <c r="G1169" t="s">
        <v>52</v>
      </c>
      <c r="H1169" t="str">
        <f>VLOOKUP(MAP_Thailand3[[#This Row],[ADM1_EN]],$F$2:$H$78,3,0)</f>
        <v>TH21</v>
      </c>
      <c r="I1169" t="s">
        <v>3577</v>
      </c>
      <c r="J1169" t="s">
        <v>3578</v>
      </c>
      <c r="K1169" t="s">
        <v>3579</v>
      </c>
      <c r="L1169" t="s">
        <v>3577</v>
      </c>
      <c r="M1169" t="s">
        <v>3578</v>
      </c>
      <c r="N1169" t="s">
        <v>3580</v>
      </c>
      <c r="O1169" t="s">
        <v>23</v>
      </c>
      <c r="P1169" s="19">
        <f>VLOOKUP(MAP_Thailand3[[#This Row],[ADM1_TH]],[1]AREA_CD!$A:$B,2,0)</f>
        <v>6</v>
      </c>
    </row>
    <row r="1170" spans="1:16" x14ac:dyDescent="0.3">
      <c r="A1170" t="str">
        <f>_xlfn.CONCAT(MAP_Thailand3[[#This Row],[ADM1_TH]],MAP_Thailand3[[#This Row],[ADM2_TH]],MAP_Thailand3[[#This Row],[ADM3_TH]])</f>
        <v>ระยองนิคมพัฒนามาบข่า</v>
      </c>
      <c r="B1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TH210802</v>
      </c>
      <c r="C1170" t="s">
        <v>252</v>
      </c>
      <c r="D1170">
        <v>0.35835246626</v>
      </c>
      <c r="E1170">
        <v>4.8475947290699999E-3</v>
      </c>
      <c r="F1170" t="s">
        <v>51</v>
      </c>
      <c r="G1170" t="s">
        <v>52</v>
      </c>
      <c r="H1170" t="str">
        <f>VLOOKUP(MAP_Thailand3[[#This Row],[ADM1_EN]],$F$2:$H$78,3,0)</f>
        <v>TH21</v>
      </c>
      <c r="I1170" t="s">
        <v>3577</v>
      </c>
      <c r="J1170" t="s">
        <v>3578</v>
      </c>
      <c r="K1170" t="s">
        <v>3579</v>
      </c>
      <c r="L1170" t="s">
        <v>3581</v>
      </c>
      <c r="M1170" t="s">
        <v>3582</v>
      </c>
      <c r="N1170" t="s">
        <v>3583</v>
      </c>
      <c r="O1170" t="s">
        <v>23</v>
      </c>
      <c r="P1170" s="19">
        <f>VLOOKUP(MAP_Thailand3[[#This Row],[ADM1_TH]],[1]AREA_CD!$A:$B,2,0)</f>
        <v>6</v>
      </c>
    </row>
    <row r="1171" spans="1:16" x14ac:dyDescent="0.3">
      <c r="A1171" t="str">
        <f>_xlfn.CONCAT(MAP_Thailand3[[#This Row],[ADM1_TH]],MAP_Thailand3[[#This Row],[ADM2_TH]],MAP_Thailand3[[#This Row],[ADM3_TH]])</f>
        <v>ระยองนิคมพัฒนาพนานิคม</v>
      </c>
      <c r="B1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TH210803</v>
      </c>
      <c r="C1171" t="s">
        <v>252</v>
      </c>
      <c r="D1171">
        <v>0.345563046815</v>
      </c>
      <c r="E1171">
        <v>4.4945007166999999E-3</v>
      </c>
      <c r="F1171" t="s">
        <v>51</v>
      </c>
      <c r="G1171" t="s">
        <v>52</v>
      </c>
      <c r="H1171" t="str">
        <f>VLOOKUP(MAP_Thailand3[[#This Row],[ADM1_EN]],$F$2:$H$78,3,0)</f>
        <v>TH21</v>
      </c>
      <c r="I1171" t="s">
        <v>3577</v>
      </c>
      <c r="J1171" t="s">
        <v>3578</v>
      </c>
      <c r="K1171" t="s">
        <v>3579</v>
      </c>
      <c r="L1171" t="s">
        <v>3584</v>
      </c>
      <c r="M1171" t="s">
        <v>3585</v>
      </c>
      <c r="N1171" t="s">
        <v>3586</v>
      </c>
      <c r="O1171" t="s">
        <v>23</v>
      </c>
      <c r="P1171" s="19">
        <f>VLOOKUP(MAP_Thailand3[[#This Row],[ADM1_TH]],[1]AREA_CD!$A:$B,2,0)</f>
        <v>6</v>
      </c>
    </row>
    <row r="1172" spans="1:16" x14ac:dyDescent="0.3">
      <c r="A1172" t="str">
        <f>_xlfn.CONCAT(MAP_Thailand3[[#This Row],[ADM1_TH]],MAP_Thailand3[[#This Row],[ADM2_TH]],MAP_Thailand3[[#This Row],[ADM3_TH]])</f>
        <v>ระยองนิคมพัฒนามะขามคู่</v>
      </c>
      <c r="B1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TH210804</v>
      </c>
      <c r="C1172" t="s">
        <v>252</v>
      </c>
      <c r="D1172">
        <v>0.36827528165700002</v>
      </c>
      <c r="E1172">
        <v>5.95421965373E-3</v>
      </c>
      <c r="F1172" t="s">
        <v>51</v>
      </c>
      <c r="G1172" t="s">
        <v>52</v>
      </c>
      <c r="H1172" t="str">
        <f>VLOOKUP(MAP_Thailand3[[#This Row],[ADM1_EN]],$F$2:$H$78,3,0)</f>
        <v>TH21</v>
      </c>
      <c r="I1172" t="s">
        <v>3577</v>
      </c>
      <c r="J1172" t="s">
        <v>3578</v>
      </c>
      <c r="K1172" t="s">
        <v>3579</v>
      </c>
      <c r="L1172" t="s">
        <v>3587</v>
      </c>
      <c r="M1172" t="s">
        <v>3588</v>
      </c>
      <c r="N1172" t="s">
        <v>3589</v>
      </c>
      <c r="O1172" t="s">
        <v>23</v>
      </c>
      <c r="P1172" s="19">
        <f>VLOOKUP(MAP_Thailand3[[#This Row],[ADM1_TH]],[1]AREA_CD!$A:$B,2,0)</f>
        <v>6</v>
      </c>
    </row>
    <row r="1173" spans="1:16" x14ac:dyDescent="0.3">
      <c r="A1173" t="str">
        <f>_xlfn.CONCAT(MAP_Thailand3[[#This Row],[ADM1_TH]],MAP_Thailand3[[#This Row],[ADM2_TH]],MAP_Thailand3[[#This Row],[ADM3_TH]])</f>
        <v>จันทบุรีเมืองจันทบุรีตลาด</v>
      </c>
      <c r="B1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TH220101</v>
      </c>
      <c r="C1173" t="s">
        <v>252</v>
      </c>
      <c r="D1173">
        <v>0.12641244199400001</v>
      </c>
      <c r="E1173">
        <v>4.7163726615599997E-4</v>
      </c>
      <c r="F1173" t="s">
        <v>54</v>
      </c>
      <c r="G1173" t="s">
        <v>55</v>
      </c>
      <c r="H1173" t="str">
        <f>VLOOKUP(MAP_Thailand3[[#This Row],[ADM1_EN]],$F$2:$H$78,3,0)</f>
        <v>TH22</v>
      </c>
      <c r="I1173" t="s">
        <v>3590</v>
      </c>
      <c r="J1173" t="s">
        <v>3591</v>
      </c>
      <c r="K1173" t="s">
        <v>3592</v>
      </c>
      <c r="L1173" t="s">
        <v>923</v>
      </c>
      <c r="M1173" t="s">
        <v>924</v>
      </c>
      <c r="N1173" t="s">
        <v>3593</v>
      </c>
      <c r="O1173" t="s">
        <v>23</v>
      </c>
      <c r="P1173" s="19">
        <f>VLOOKUP(MAP_Thailand3[[#This Row],[ADM1_TH]],[1]AREA_CD!$A:$B,2,0)</f>
        <v>6</v>
      </c>
    </row>
    <row r="1174" spans="1:16" x14ac:dyDescent="0.3">
      <c r="A1174" t="str">
        <f>_xlfn.CONCAT(MAP_Thailand3[[#This Row],[ADM1_TH]],MAP_Thailand3[[#This Row],[ADM2_TH]],MAP_Thailand3[[#This Row],[ADM3_TH]])</f>
        <v>จันทบุรีเมืองจันทบุรีวัดใหม่</v>
      </c>
      <c r="B1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TH220102</v>
      </c>
      <c r="C1174" t="s">
        <v>252</v>
      </c>
      <c r="D1174">
        <v>0.109854353631</v>
      </c>
      <c r="E1174">
        <v>3.8373259172500002E-4</v>
      </c>
      <c r="F1174" t="s">
        <v>54</v>
      </c>
      <c r="G1174" t="s">
        <v>55</v>
      </c>
      <c r="H1174" t="str">
        <f>VLOOKUP(MAP_Thailand3[[#This Row],[ADM1_EN]],$F$2:$H$78,3,0)</f>
        <v>TH22</v>
      </c>
      <c r="I1174" t="s">
        <v>3590</v>
      </c>
      <c r="J1174" t="s">
        <v>3591</v>
      </c>
      <c r="K1174" t="s">
        <v>3592</v>
      </c>
      <c r="L1174" t="s">
        <v>3594</v>
      </c>
      <c r="M1174" t="s">
        <v>3595</v>
      </c>
      <c r="N1174" t="s">
        <v>3596</v>
      </c>
      <c r="O1174" t="s">
        <v>23</v>
      </c>
      <c r="P1174" s="19">
        <f>VLOOKUP(MAP_Thailand3[[#This Row],[ADM1_TH]],[1]AREA_CD!$A:$B,2,0)</f>
        <v>6</v>
      </c>
    </row>
    <row r="1175" spans="1:16" x14ac:dyDescent="0.3">
      <c r="A1175" t="str">
        <f>_xlfn.CONCAT(MAP_Thailand3[[#This Row],[ADM1_TH]],MAP_Thailand3[[#This Row],[ADM2_TH]],MAP_Thailand3[[#This Row],[ADM3_TH]])</f>
        <v>จันทบุรีเมืองจันทบุรีคลองนารายณ์</v>
      </c>
      <c r="B1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TH220103</v>
      </c>
      <c r="C1175" t="s">
        <v>252</v>
      </c>
      <c r="D1175">
        <v>0.27674698711700002</v>
      </c>
      <c r="E1175">
        <v>2.34969218666E-3</v>
      </c>
      <c r="F1175" t="s">
        <v>54</v>
      </c>
      <c r="G1175" t="s">
        <v>55</v>
      </c>
      <c r="H1175" t="str">
        <f>VLOOKUP(MAP_Thailand3[[#This Row],[ADM1_EN]],$F$2:$H$78,3,0)</f>
        <v>TH22</v>
      </c>
      <c r="I1175" t="s">
        <v>3590</v>
      </c>
      <c r="J1175" t="s">
        <v>3591</v>
      </c>
      <c r="K1175" t="s">
        <v>3592</v>
      </c>
      <c r="L1175" t="s">
        <v>3597</v>
      </c>
      <c r="M1175" t="s">
        <v>3598</v>
      </c>
      <c r="N1175" t="s">
        <v>3599</v>
      </c>
      <c r="O1175" t="s">
        <v>23</v>
      </c>
      <c r="P1175" s="19">
        <f>VLOOKUP(MAP_Thailand3[[#This Row],[ADM1_TH]],[1]AREA_CD!$A:$B,2,0)</f>
        <v>6</v>
      </c>
    </row>
    <row r="1176" spans="1:16" x14ac:dyDescent="0.3">
      <c r="A1176" t="str">
        <f>_xlfn.CONCAT(MAP_Thailand3[[#This Row],[ADM1_TH]],MAP_Thailand3[[#This Row],[ADM2_TH]],MAP_Thailand3[[#This Row],[ADM3_TH]])</f>
        <v>จันทบุรีเมืองจันทบุรีเกาะขวาง</v>
      </c>
      <c r="B1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TH220104</v>
      </c>
      <c r="C1176" t="s">
        <v>252</v>
      </c>
      <c r="D1176">
        <v>0.25873828549099998</v>
      </c>
      <c r="E1176">
        <v>2.1223219400099999E-3</v>
      </c>
      <c r="F1176" t="s">
        <v>54</v>
      </c>
      <c r="G1176" t="s">
        <v>55</v>
      </c>
      <c r="H1176" t="str">
        <f>VLOOKUP(MAP_Thailand3[[#This Row],[ADM1_EN]],$F$2:$H$78,3,0)</f>
        <v>TH22</v>
      </c>
      <c r="I1176" t="s">
        <v>3590</v>
      </c>
      <c r="J1176" t="s">
        <v>3591</v>
      </c>
      <c r="K1176" t="s">
        <v>3592</v>
      </c>
      <c r="L1176" t="s">
        <v>3600</v>
      </c>
      <c r="M1176" t="s">
        <v>3601</v>
      </c>
      <c r="N1176" t="s">
        <v>3602</v>
      </c>
      <c r="O1176" t="s">
        <v>23</v>
      </c>
      <c r="P1176" s="19">
        <f>VLOOKUP(MAP_Thailand3[[#This Row],[ADM1_TH]],[1]AREA_CD!$A:$B,2,0)</f>
        <v>6</v>
      </c>
    </row>
    <row r="1177" spans="1:16" x14ac:dyDescent="0.3">
      <c r="A1177" t="str">
        <f>_xlfn.CONCAT(MAP_Thailand3[[#This Row],[ADM1_TH]],MAP_Thailand3[[#This Row],[ADM2_TH]],MAP_Thailand3[[#This Row],[ADM3_TH]])</f>
        <v>จันทบุรีเมืองจันทบุรีคมบาง</v>
      </c>
      <c r="B1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TH220105</v>
      </c>
      <c r="C1177" t="s">
        <v>252</v>
      </c>
      <c r="D1177">
        <v>0.27989824240299999</v>
      </c>
      <c r="E1177">
        <v>2.5198961685300001E-3</v>
      </c>
      <c r="F1177" t="s">
        <v>54</v>
      </c>
      <c r="G1177" t="s">
        <v>55</v>
      </c>
      <c r="H1177" t="str">
        <f>VLOOKUP(MAP_Thailand3[[#This Row],[ADM1_EN]],$F$2:$H$78,3,0)</f>
        <v>TH22</v>
      </c>
      <c r="I1177" t="s">
        <v>3590</v>
      </c>
      <c r="J1177" t="s">
        <v>3591</v>
      </c>
      <c r="K1177" t="s">
        <v>3592</v>
      </c>
      <c r="L1177" t="s">
        <v>3603</v>
      </c>
      <c r="M1177" t="s">
        <v>3604</v>
      </c>
      <c r="N1177" t="s">
        <v>3605</v>
      </c>
      <c r="O1177" t="s">
        <v>23</v>
      </c>
      <c r="P1177" s="19">
        <f>VLOOKUP(MAP_Thailand3[[#This Row],[ADM1_TH]],[1]AREA_CD!$A:$B,2,0)</f>
        <v>6</v>
      </c>
    </row>
    <row r="1178" spans="1:16" x14ac:dyDescent="0.3">
      <c r="A1178" t="str">
        <f>_xlfn.CONCAT(MAP_Thailand3[[#This Row],[ADM1_TH]],MAP_Thailand3[[#This Row],[ADM2_TH]],MAP_Thailand3[[#This Row],[ADM3_TH]])</f>
        <v>จันทบุรีเมืองจันทบุรีท่าช้าง</v>
      </c>
      <c r="B1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TH220106</v>
      </c>
      <c r="C1178" t="s">
        <v>252</v>
      </c>
      <c r="D1178">
        <v>0.34394174249199999</v>
      </c>
      <c r="E1178">
        <v>3.4254846475399998E-3</v>
      </c>
      <c r="F1178" t="s">
        <v>54</v>
      </c>
      <c r="G1178" t="s">
        <v>55</v>
      </c>
      <c r="H1178" t="str">
        <f>VLOOKUP(MAP_Thailand3[[#This Row],[ADM1_EN]],$F$2:$H$78,3,0)</f>
        <v>TH22</v>
      </c>
      <c r="I1178" t="s">
        <v>3590</v>
      </c>
      <c r="J1178" t="s">
        <v>3591</v>
      </c>
      <c r="K1178" t="s">
        <v>3592</v>
      </c>
      <c r="L1178" t="s">
        <v>1434</v>
      </c>
      <c r="M1178" t="s">
        <v>1435</v>
      </c>
      <c r="N1178" t="s">
        <v>3606</v>
      </c>
      <c r="O1178" t="s">
        <v>23</v>
      </c>
      <c r="P1178" s="19">
        <f>VLOOKUP(MAP_Thailand3[[#This Row],[ADM1_TH]],[1]AREA_CD!$A:$B,2,0)</f>
        <v>6</v>
      </c>
    </row>
    <row r="1179" spans="1:16" x14ac:dyDescent="0.3">
      <c r="A1179" t="str">
        <f>_xlfn.CONCAT(MAP_Thailand3[[#This Row],[ADM1_TH]],MAP_Thailand3[[#This Row],[ADM2_TH]],MAP_Thailand3[[#This Row],[ADM3_TH]])</f>
        <v>จันทบุรีเมืองจันทบุรีจันทนิมิต</v>
      </c>
      <c r="B1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TH220107</v>
      </c>
      <c r="C1179" t="s">
        <v>252</v>
      </c>
      <c r="D1179">
        <v>0.15260978186800001</v>
      </c>
      <c r="E1179">
        <v>5.5366789158999995E-4</v>
      </c>
      <c r="F1179" t="s">
        <v>54</v>
      </c>
      <c r="G1179" t="s">
        <v>55</v>
      </c>
      <c r="H1179" t="str">
        <f>VLOOKUP(MAP_Thailand3[[#This Row],[ADM1_EN]],$F$2:$H$78,3,0)</f>
        <v>TH22</v>
      </c>
      <c r="I1179" t="s">
        <v>3590</v>
      </c>
      <c r="J1179" t="s">
        <v>3591</v>
      </c>
      <c r="K1179" t="s">
        <v>3592</v>
      </c>
      <c r="L1179" t="s">
        <v>3607</v>
      </c>
      <c r="M1179" t="s">
        <v>3608</v>
      </c>
      <c r="N1179" t="s">
        <v>3609</v>
      </c>
      <c r="O1179" t="s">
        <v>23</v>
      </c>
      <c r="P1179" s="19">
        <f>VLOOKUP(MAP_Thailand3[[#This Row],[ADM1_TH]],[1]AREA_CD!$A:$B,2,0)</f>
        <v>6</v>
      </c>
    </row>
    <row r="1180" spans="1:16" x14ac:dyDescent="0.3">
      <c r="A1180" t="str">
        <f>_xlfn.CONCAT(MAP_Thailand3[[#This Row],[ADM1_TH]],MAP_Thailand3[[#This Row],[ADM2_TH]],MAP_Thailand3[[#This Row],[ADM3_TH]])</f>
        <v>จันทบุรีเมืองจันทบุรีบางกะจะ</v>
      </c>
      <c r="B1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TH220108</v>
      </c>
      <c r="C1180" t="s">
        <v>252</v>
      </c>
      <c r="D1180">
        <v>0.27132399489199999</v>
      </c>
      <c r="E1180">
        <v>2.7569438658500002E-3</v>
      </c>
      <c r="F1180" t="s">
        <v>54</v>
      </c>
      <c r="G1180" t="s">
        <v>55</v>
      </c>
      <c r="H1180" t="str">
        <f>VLOOKUP(MAP_Thailand3[[#This Row],[ADM1_EN]],$F$2:$H$78,3,0)</f>
        <v>TH22</v>
      </c>
      <c r="I1180" t="s">
        <v>3590</v>
      </c>
      <c r="J1180" t="s">
        <v>3591</v>
      </c>
      <c r="K1180" t="s">
        <v>3592</v>
      </c>
      <c r="L1180" t="s">
        <v>3610</v>
      </c>
      <c r="M1180" t="s">
        <v>3611</v>
      </c>
      <c r="N1180" t="s">
        <v>3612</v>
      </c>
      <c r="O1180" t="s">
        <v>23</v>
      </c>
      <c r="P1180" s="19">
        <f>VLOOKUP(MAP_Thailand3[[#This Row],[ADM1_TH]],[1]AREA_CD!$A:$B,2,0)</f>
        <v>6</v>
      </c>
    </row>
    <row r="1181" spans="1:16" x14ac:dyDescent="0.3">
      <c r="A1181" t="str">
        <f>_xlfn.CONCAT(MAP_Thailand3[[#This Row],[ADM1_TH]],MAP_Thailand3[[#This Row],[ADM2_TH]],MAP_Thailand3[[#This Row],[ADM3_TH]])</f>
        <v>จันทบุรีเมืองจันทบุรีแสลง</v>
      </c>
      <c r="B1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TH220109</v>
      </c>
      <c r="C1181" t="s">
        <v>252</v>
      </c>
      <c r="D1181">
        <v>0.33222492095099998</v>
      </c>
      <c r="E1181">
        <v>4.3466848028099999E-3</v>
      </c>
      <c r="F1181" t="s">
        <v>54</v>
      </c>
      <c r="G1181" t="s">
        <v>55</v>
      </c>
      <c r="H1181" t="str">
        <f>VLOOKUP(MAP_Thailand3[[#This Row],[ADM1_EN]],$F$2:$H$78,3,0)</f>
        <v>TH22</v>
      </c>
      <c r="I1181" t="s">
        <v>3590</v>
      </c>
      <c r="J1181" t="s">
        <v>3591</v>
      </c>
      <c r="K1181" t="s">
        <v>3592</v>
      </c>
      <c r="L1181" t="s">
        <v>3613</v>
      </c>
      <c r="M1181" t="s">
        <v>3614</v>
      </c>
      <c r="N1181" t="s">
        <v>3615</v>
      </c>
      <c r="O1181" t="s">
        <v>23</v>
      </c>
      <c r="P1181" s="19">
        <f>VLOOKUP(MAP_Thailand3[[#This Row],[ADM1_TH]],[1]AREA_CD!$A:$B,2,0)</f>
        <v>6</v>
      </c>
    </row>
    <row r="1182" spans="1:16" x14ac:dyDescent="0.3">
      <c r="A1182" t="str">
        <f>_xlfn.CONCAT(MAP_Thailand3[[#This Row],[ADM1_TH]],MAP_Thailand3[[#This Row],[ADM2_TH]],MAP_Thailand3[[#This Row],[ADM3_TH]])</f>
        <v>จันทบุรีเมืองจันทบุรีหนองบัว</v>
      </c>
      <c r="B1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TH220110</v>
      </c>
      <c r="C1182" t="s">
        <v>252</v>
      </c>
      <c r="D1182">
        <v>0.24092394874199999</v>
      </c>
      <c r="E1182">
        <v>1.6133717933800001E-3</v>
      </c>
      <c r="F1182" t="s">
        <v>54</v>
      </c>
      <c r="G1182" t="s">
        <v>55</v>
      </c>
      <c r="H1182" t="str">
        <f>VLOOKUP(MAP_Thailand3[[#This Row],[ADM1_EN]],$F$2:$H$78,3,0)</f>
        <v>TH22</v>
      </c>
      <c r="I1182" t="s">
        <v>3590</v>
      </c>
      <c r="J1182" t="s">
        <v>3591</v>
      </c>
      <c r="K1182" t="s">
        <v>3592</v>
      </c>
      <c r="L1182" t="s">
        <v>2249</v>
      </c>
      <c r="M1182" t="s">
        <v>2250</v>
      </c>
      <c r="N1182" t="s">
        <v>3616</v>
      </c>
      <c r="O1182" t="s">
        <v>23</v>
      </c>
      <c r="P1182" s="19">
        <f>VLOOKUP(MAP_Thailand3[[#This Row],[ADM1_TH]],[1]AREA_CD!$A:$B,2,0)</f>
        <v>6</v>
      </c>
    </row>
    <row r="1183" spans="1:16" x14ac:dyDescent="0.3">
      <c r="A1183" t="str">
        <f>_xlfn.CONCAT(MAP_Thailand3[[#This Row],[ADM1_TH]],MAP_Thailand3[[#This Row],[ADM2_TH]],MAP_Thailand3[[#This Row],[ADM3_TH]])</f>
        <v>จันทบุรีเมืองจันทบุรีพลับพลา</v>
      </c>
      <c r="B1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TH220111</v>
      </c>
      <c r="C1183" t="s">
        <v>252</v>
      </c>
      <c r="D1183">
        <v>0.29675209031799998</v>
      </c>
      <c r="E1183">
        <v>2.9998222454199999E-3</v>
      </c>
      <c r="F1183" t="s">
        <v>54</v>
      </c>
      <c r="G1183" t="s">
        <v>55</v>
      </c>
      <c r="H1183" t="str">
        <f>VLOOKUP(MAP_Thailand3[[#This Row],[ADM1_EN]],$F$2:$H$78,3,0)</f>
        <v>TH22</v>
      </c>
      <c r="I1183" t="s">
        <v>3590</v>
      </c>
      <c r="J1183" t="s">
        <v>3591</v>
      </c>
      <c r="K1183" t="s">
        <v>3592</v>
      </c>
      <c r="L1183" t="s">
        <v>793</v>
      </c>
      <c r="M1183" t="s">
        <v>794</v>
      </c>
      <c r="N1183" t="s">
        <v>3617</v>
      </c>
      <c r="O1183" t="s">
        <v>23</v>
      </c>
      <c r="P1183" s="19">
        <f>VLOOKUP(MAP_Thailand3[[#This Row],[ADM1_TH]],[1]AREA_CD!$A:$B,2,0)</f>
        <v>6</v>
      </c>
    </row>
    <row r="1184" spans="1:16" x14ac:dyDescent="0.3">
      <c r="A1184" t="str">
        <f>_xlfn.CONCAT(MAP_Thailand3[[#This Row],[ADM1_TH]],MAP_Thailand3[[#This Row],[ADM2_TH]],MAP_Thailand3[[#This Row],[ADM3_TH]])</f>
        <v>จันทบุรีขลุงขลุง</v>
      </c>
      <c r="B1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TH220201</v>
      </c>
      <c r="C1184" t="s">
        <v>252</v>
      </c>
      <c r="D1184">
        <v>0.10083660318400001</v>
      </c>
      <c r="E1184">
        <v>2.5767194599399999E-4</v>
      </c>
      <c r="F1184" t="s">
        <v>54</v>
      </c>
      <c r="G1184" t="s">
        <v>55</v>
      </c>
      <c r="H1184" t="str">
        <f>VLOOKUP(MAP_Thailand3[[#This Row],[ADM1_EN]],$F$2:$H$78,3,0)</f>
        <v>TH22</v>
      </c>
      <c r="I1184" t="s">
        <v>3618</v>
      </c>
      <c r="J1184" t="s">
        <v>3619</v>
      </c>
      <c r="K1184" t="s">
        <v>3620</v>
      </c>
      <c r="L1184" t="s">
        <v>3618</v>
      </c>
      <c r="M1184" t="s">
        <v>3619</v>
      </c>
      <c r="N1184" t="s">
        <v>3621</v>
      </c>
      <c r="O1184" t="s">
        <v>23</v>
      </c>
      <c r="P1184" s="19">
        <f>VLOOKUP(MAP_Thailand3[[#This Row],[ADM1_TH]],[1]AREA_CD!$A:$B,2,0)</f>
        <v>6</v>
      </c>
    </row>
    <row r="1185" spans="1:16" x14ac:dyDescent="0.3">
      <c r="A1185" t="str">
        <f>_xlfn.CONCAT(MAP_Thailand3[[#This Row],[ADM1_TH]],MAP_Thailand3[[#This Row],[ADM2_TH]],MAP_Thailand3[[#This Row],[ADM3_TH]])</f>
        <v>จันทบุรีขลุงบ่อ</v>
      </c>
      <c r="B1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TH220202</v>
      </c>
      <c r="C1185" t="s">
        <v>252</v>
      </c>
      <c r="D1185">
        <v>0.671920456384</v>
      </c>
      <c r="E1185">
        <v>8.0682704916299995E-3</v>
      </c>
      <c r="F1185" t="s">
        <v>54</v>
      </c>
      <c r="G1185" t="s">
        <v>55</v>
      </c>
      <c r="H1185" t="str">
        <f>VLOOKUP(MAP_Thailand3[[#This Row],[ADM1_EN]],$F$2:$H$78,3,0)</f>
        <v>TH22</v>
      </c>
      <c r="I1185" t="s">
        <v>3618</v>
      </c>
      <c r="J1185" t="s">
        <v>3619</v>
      </c>
      <c r="K1185" t="s">
        <v>3620</v>
      </c>
      <c r="L1185" t="s">
        <v>3622</v>
      </c>
      <c r="M1185" t="s">
        <v>3623</v>
      </c>
      <c r="N1185" t="s">
        <v>3624</v>
      </c>
      <c r="O1185" t="s">
        <v>23</v>
      </c>
      <c r="P1185" s="19">
        <f>VLOOKUP(MAP_Thailand3[[#This Row],[ADM1_TH]],[1]AREA_CD!$A:$B,2,0)</f>
        <v>6</v>
      </c>
    </row>
    <row r="1186" spans="1:16" x14ac:dyDescent="0.3">
      <c r="A1186" t="str">
        <f>_xlfn.CONCAT(MAP_Thailand3[[#This Row],[ADM1_TH]],MAP_Thailand3[[#This Row],[ADM2_TH]],MAP_Thailand3[[#This Row],[ADM3_TH]])</f>
        <v>จันทบุรีขลุงเกวียนหัก</v>
      </c>
      <c r="B1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TH220203</v>
      </c>
      <c r="C1186" t="s">
        <v>252</v>
      </c>
      <c r="D1186">
        <v>0.299513425996</v>
      </c>
      <c r="E1186">
        <v>2.8400756926600002E-3</v>
      </c>
      <c r="F1186" t="s">
        <v>54</v>
      </c>
      <c r="G1186" t="s">
        <v>55</v>
      </c>
      <c r="H1186" t="str">
        <f>VLOOKUP(MAP_Thailand3[[#This Row],[ADM1_EN]],$F$2:$H$78,3,0)</f>
        <v>TH22</v>
      </c>
      <c r="I1186" t="s">
        <v>3618</v>
      </c>
      <c r="J1186" t="s">
        <v>3619</v>
      </c>
      <c r="K1186" t="s">
        <v>3620</v>
      </c>
      <c r="L1186" t="s">
        <v>3625</v>
      </c>
      <c r="M1186" t="s">
        <v>3626</v>
      </c>
      <c r="N1186" t="s">
        <v>3627</v>
      </c>
      <c r="O1186" t="s">
        <v>23</v>
      </c>
      <c r="P1186" s="19">
        <f>VLOOKUP(MAP_Thailand3[[#This Row],[ADM1_TH]],[1]AREA_CD!$A:$B,2,0)</f>
        <v>6</v>
      </c>
    </row>
    <row r="1187" spans="1:16" x14ac:dyDescent="0.3">
      <c r="A1187" t="str">
        <f>_xlfn.CONCAT(MAP_Thailand3[[#This Row],[ADM1_TH]],MAP_Thailand3[[#This Row],[ADM2_TH]],MAP_Thailand3[[#This Row],[ADM3_TH]])</f>
        <v>จันทบุรีขลุงตะปอน</v>
      </c>
      <c r="B1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TH220204</v>
      </c>
      <c r="C1187" t="s">
        <v>252</v>
      </c>
      <c r="D1187">
        <v>0.23111826885199999</v>
      </c>
      <c r="E1187">
        <v>1.7241038238999999E-3</v>
      </c>
      <c r="F1187" t="s">
        <v>54</v>
      </c>
      <c r="G1187" t="s">
        <v>55</v>
      </c>
      <c r="H1187" t="str">
        <f>VLOOKUP(MAP_Thailand3[[#This Row],[ADM1_EN]],$F$2:$H$78,3,0)</f>
        <v>TH22</v>
      </c>
      <c r="I1187" t="s">
        <v>3618</v>
      </c>
      <c r="J1187" t="s">
        <v>3619</v>
      </c>
      <c r="K1187" t="s">
        <v>3620</v>
      </c>
      <c r="L1187" t="s">
        <v>3628</v>
      </c>
      <c r="M1187" t="s">
        <v>3629</v>
      </c>
      <c r="N1187" t="s">
        <v>3630</v>
      </c>
      <c r="O1187" t="s">
        <v>23</v>
      </c>
      <c r="P1187" s="19">
        <f>VLOOKUP(MAP_Thailand3[[#This Row],[ADM1_TH]],[1]AREA_CD!$A:$B,2,0)</f>
        <v>6</v>
      </c>
    </row>
    <row r="1188" spans="1:16" x14ac:dyDescent="0.3">
      <c r="A1188" t="str">
        <f>_xlfn.CONCAT(MAP_Thailand3[[#This Row],[ADM1_TH]],MAP_Thailand3[[#This Row],[ADM2_TH]],MAP_Thailand3[[#This Row],[ADM3_TH]])</f>
        <v>จันทบุรีขลุงบางชัน</v>
      </c>
      <c r="B1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TH220205</v>
      </c>
      <c r="C1188" t="s">
        <v>252</v>
      </c>
      <c r="D1188">
        <v>0.60167967511700005</v>
      </c>
      <c r="E1188">
        <v>1.11977854798E-2</v>
      </c>
      <c r="F1188" t="s">
        <v>54</v>
      </c>
      <c r="G1188" t="s">
        <v>55</v>
      </c>
      <c r="H1188" t="str">
        <f>VLOOKUP(MAP_Thailand3[[#This Row],[ADM1_EN]],$F$2:$H$78,3,0)</f>
        <v>TH22</v>
      </c>
      <c r="I1188" t="s">
        <v>3618</v>
      </c>
      <c r="J1188" t="s">
        <v>3619</v>
      </c>
      <c r="K1188" t="s">
        <v>3620</v>
      </c>
      <c r="L1188" t="s">
        <v>805</v>
      </c>
      <c r="M1188" t="s">
        <v>806</v>
      </c>
      <c r="N1188" t="s">
        <v>3631</v>
      </c>
      <c r="O1188" t="s">
        <v>23</v>
      </c>
      <c r="P1188" s="19">
        <f>VLOOKUP(MAP_Thailand3[[#This Row],[ADM1_TH]],[1]AREA_CD!$A:$B,2,0)</f>
        <v>6</v>
      </c>
    </row>
    <row r="1189" spans="1:16" x14ac:dyDescent="0.3">
      <c r="A1189" t="str">
        <f>_xlfn.CONCAT(MAP_Thailand3[[#This Row],[ADM1_TH]],MAP_Thailand3[[#This Row],[ADM2_TH]],MAP_Thailand3[[#This Row],[ADM3_TH]])</f>
        <v>จันทบุรีขลุงวันยาว</v>
      </c>
      <c r="B1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TH220206</v>
      </c>
      <c r="C1189" t="s">
        <v>252</v>
      </c>
      <c r="D1189">
        <v>0.25070212318200003</v>
      </c>
      <c r="E1189">
        <v>1.6693259045900001E-3</v>
      </c>
      <c r="F1189" t="s">
        <v>54</v>
      </c>
      <c r="G1189" t="s">
        <v>55</v>
      </c>
      <c r="H1189" t="str">
        <f>VLOOKUP(MAP_Thailand3[[#This Row],[ADM1_EN]],$F$2:$H$78,3,0)</f>
        <v>TH22</v>
      </c>
      <c r="I1189" t="s">
        <v>3618</v>
      </c>
      <c r="J1189" t="s">
        <v>3619</v>
      </c>
      <c r="K1189" t="s">
        <v>3620</v>
      </c>
      <c r="L1189" t="s">
        <v>3632</v>
      </c>
      <c r="M1189" t="s">
        <v>3633</v>
      </c>
      <c r="N1189" t="s">
        <v>3634</v>
      </c>
      <c r="O1189" t="s">
        <v>23</v>
      </c>
      <c r="P1189" s="19">
        <f>VLOOKUP(MAP_Thailand3[[#This Row],[ADM1_TH]],[1]AREA_CD!$A:$B,2,0)</f>
        <v>6</v>
      </c>
    </row>
    <row r="1190" spans="1:16" x14ac:dyDescent="0.3">
      <c r="A1190" t="str">
        <f>_xlfn.CONCAT(MAP_Thailand3[[#This Row],[ADM1_TH]],MAP_Thailand3[[#This Row],[ADM2_TH]],MAP_Thailand3[[#This Row],[ADM3_TH]])</f>
        <v>จันทบุรีขลุงซึ้ง</v>
      </c>
      <c r="B1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TH220207</v>
      </c>
      <c r="C1190" t="s">
        <v>252</v>
      </c>
      <c r="D1190">
        <v>0.41651917998799998</v>
      </c>
      <c r="E1190">
        <v>5.0085110360300004E-3</v>
      </c>
      <c r="F1190" t="s">
        <v>54</v>
      </c>
      <c r="G1190" t="s">
        <v>55</v>
      </c>
      <c r="H1190" t="str">
        <f>VLOOKUP(MAP_Thailand3[[#This Row],[ADM1_EN]],$F$2:$H$78,3,0)</f>
        <v>TH22</v>
      </c>
      <c r="I1190" t="s">
        <v>3618</v>
      </c>
      <c r="J1190" t="s">
        <v>3619</v>
      </c>
      <c r="K1190" t="s">
        <v>3620</v>
      </c>
      <c r="L1190" t="s">
        <v>3635</v>
      </c>
      <c r="M1190" t="s">
        <v>3636</v>
      </c>
      <c r="N1190" t="s">
        <v>3637</v>
      </c>
      <c r="O1190" t="s">
        <v>23</v>
      </c>
      <c r="P1190" s="19">
        <f>VLOOKUP(MAP_Thailand3[[#This Row],[ADM1_TH]],[1]AREA_CD!$A:$B,2,0)</f>
        <v>6</v>
      </c>
    </row>
    <row r="1191" spans="1:16" x14ac:dyDescent="0.3">
      <c r="A1191" t="str">
        <f>_xlfn.CONCAT(MAP_Thailand3[[#This Row],[ADM1_TH]],MAP_Thailand3[[#This Row],[ADM2_TH]],MAP_Thailand3[[#This Row],[ADM3_TH]])</f>
        <v>จันทบุรีขลุงมาบไพ</v>
      </c>
      <c r="B1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TH220208</v>
      </c>
      <c r="C1191" t="s">
        <v>252</v>
      </c>
      <c r="D1191">
        <v>0.35062615813499998</v>
      </c>
      <c r="E1191">
        <v>4.2860546275800002E-3</v>
      </c>
      <c r="F1191" t="s">
        <v>54</v>
      </c>
      <c r="G1191" t="s">
        <v>55</v>
      </c>
      <c r="H1191" t="str">
        <f>VLOOKUP(MAP_Thailand3[[#This Row],[ADM1_EN]],$F$2:$H$78,3,0)</f>
        <v>TH22</v>
      </c>
      <c r="I1191" t="s">
        <v>3618</v>
      </c>
      <c r="J1191" t="s">
        <v>3619</v>
      </c>
      <c r="K1191" t="s">
        <v>3620</v>
      </c>
      <c r="L1191" t="s">
        <v>3210</v>
      </c>
      <c r="M1191" t="s">
        <v>3638</v>
      </c>
      <c r="N1191" t="s">
        <v>3639</v>
      </c>
      <c r="O1191" t="s">
        <v>23</v>
      </c>
      <c r="P1191" s="19">
        <f>VLOOKUP(MAP_Thailand3[[#This Row],[ADM1_TH]],[1]AREA_CD!$A:$B,2,0)</f>
        <v>6</v>
      </c>
    </row>
    <row r="1192" spans="1:16" x14ac:dyDescent="0.3">
      <c r="A1192" t="str">
        <f>_xlfn.CONCAT(MAP_Thailand3[[#This Row],[ADM1_TH]],MAP_Thailand3[[#This Row],[ADM2_TH]],MAP_Thailand3[[#This Row],[ADM3_TH]])</f>
        <v>จันทบุรีขลุงวังสรรพรส</v>
      </c>
      <c r="B1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TH220209</v>
      </c>
      <c r="C1192" t="s">
        <v>252</v>
      </c>
      <c r="D1192">
        <v>0.61135303327799995</v>
      </c>
      <c r="E1192">
        <v>3.7776075963299998E-3</v>
      </c>
      <c r="F1192" t="s">
        <v>54</v>
      </c>
      <c r="G1192" t="s">
        <v>55</v>
      </c>
      <c r="H1192" t="str">
        <f>VLOOKUP(MAP_Thailand3[[#This Row],[ADM1_EN]],$F$2:$H$78,3,0)</f>
        <v>TH22</v>
      </c>
      <c r="I1192" t="s">
        <v>3618</v>
      </c>
      <c r="J1192" t="s">
        <v>3619</v>
      </c>
      <c r="K1192" t="s">
        <v>3620</v>
      </c>
      <c r="L1192" t="s">
        <v>3640</v>
      </c>
      <c r="M1192" t="s">
        <v>3641</v>
      </c>
      <c r="N1192" t="s">
        <v>3642</v>
      </c>
      <c r="O1192" t="s">
        <v>23</v>
      </c>
      <c r="P1192" s="19">
        <f>VLOOKUP(MAP_Thailand3[[#This Row],[ADM1_TH]],[1]AREA_CD!$A:$B,2,0)</f>
        <v>6</v>
      </c>
    </row>
    <row r="1193" spans="1:16" x14ac:dyDescent="0.3">
      <c r="A1193" t="str">
        <f>_xlfn.CONCAT(MAP_Thailand3[[#This Row],[ADM1_TH]],MAP_Thailand3[[#This Row],[ADM2_TH]],MAP_Thailand3[[#This Row],[ADM3_TH]])</f>
        <v>จันทบุรีขลุงตรอกนอง</v>
      </c>
      <c r="B1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TH220210</v>
      </c>
      <c r="C1193" t="s">
        <v>252</v>
      </c>
      <c r="D1193">
        <v>0.34952056534600001</v>
      </c>
      <c r="E1193">
        <v>3.9166886177500002E-3</v>
      </c>
      <c r="F1193" t="s">
        <v>54</v>
      </c>
      <c r="G1193" t="s">
        <v>55</v>
      </c>
      <c r="H1193" t="str">
        <f>VLOOKUP(MAP_Thailand3[[#This Row],[ADM1_EN]],$F$2:$H$78,3,0)</f>
        <v>TH22</v>
      </c>
      <c r="I1193" t="s">
        <v>3618</v>
      </c>
      <c r="J1193" t="s">
        <v>3619</v>
      </c>
      <c r="K1193" t="s">
        <v>3620</v>
      </c>
      <c r="L1193" t="s">
        <v>3643</v>
      </c>
      <c r="M1193" t="s">
        <v>3644</v>
      </c>
      <c r="N1193" t="s">
        <v>3645</v>
      </c>
      <c r="O1193" t="s">
        <v>23</v>
      </c>
      <c r="P1193" s="19">
        <f>VLOOKUP(MAP_Thailand3[[#This Row],[ADM1_TH]],[1]AREA_CD!$A:$B,2,0)</f>
        <v>6</v>
      </c>
    </row>
    <row r="1194" spans="1:16" x14ac:dyDescent="0.3">
      <c r="A1194" t="str">
        <f>_xlfn.CONCAT(MAP_Thailand3[[#This Row],[ADM1_TH]],MAP_Thailand3[[#This Row],[ADM2_TH]],MAP_Thailand3[[#This Row],[ADM3_TH]])</f>
        <v>จันทบุรีขลุงตกพรม</v>
      </c>
      <c r="B1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TH220211</v>
      </c>
      <c r="C1194" t="s">
        <v>252</v>
      </c>
      <c r="D1194">
        <v>0.70661648616600004</v>
      </c>
      <c r="E1194">
        <v>6.9294356631499996E-3</v>
      </c>
      <c r="F1194" t="s">
        <v>54</v>
      </c>
      <c r="G1194" t="s">
        <v>55</v>
      </c>
      <c r="H1194" t="str">
        <f>VLOOKUP(MAP_Thailand3[[#This Row],[ADM1_EN]],$F$2:$H$78,3,0)</f>
        <v>TH22</v>
      </c>
      <c r="I1194" t="s">
        <v>3618</v>
      </c>
      <c r="J1194" t="s">
        <v>3619</v>
      </c>
      <c r="K1194" t="s">
        <v>3620</v>
      </c>
      <c r="L1194" t="s">
        <v>3646</v>
      </c>
      <c r="M1194" t="s">
        <v>3647</v>
      </c>
      <c r="N1194" t="s">
        <v>3648</v>
      </c>
      <c r="O1194" t="s">
        <v>23</v>
      </c>
      <c r="P1194" s="19">
        <f>VLOOKUP(MAP_Thailand3[[#This Row],[ADM1_TH]],[1]AREA_CD!$A:$B,2,0)</f>
        <v>6</v>
      </c>
    </row>
    <row r="1195" spans="1:16" x14ac:dyDescent="0.3">
      <c r="A1195" t="str">
        <f>_xlfn.CONCAT(MAP_Thailand3[[#This Row],[ADM1_TH]],MAP_Thailand3[[#This Row],[ADM2_TH]],MAP_Thailand3[[#This Row],[ADM3_TH]])</f>
        <v>จันทบุรีขลุงบ่อเวฬุ</v>
      </c>
      <c r="B1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TH220212</v>
      </c>
      <c r="C1195" t="s">
        <v>252</v>
      </c>
      <c r="D1195">
        <v>0.98110850048599996</v>
      </c>
      <c r="E1195">
        <v>1.5637146532000001E-2</v>
      </c>
      <c r="F1195" t="s">
        <v>54</v>
      </c>
      <c r="G1195" t="s">
        <v>55</v>
      </c>
      <c r="H1195" t="str">
        <f>VLOOKUP(MAP_Thailand3[[#This Row],[ADM1_EN]],$F$2:$H$78,3,0)</f>
        <v>TH22</v>
      </c>
      <c r="I1195" t="s">
        <v>3618</v>
      </c>
      <c r="J1195" t="s">
        <v>3619</v>
      </c>
      <c r="K1195" t="s">
        <v>3620</v>
      </c>
      <c r="L1195" t="s">
        <v>3649</v>
      </c>
      <c r="M1195" t="s">
        <v>3650</v>
      </c>
      <c r="N1195" t="s">
        <v>3651</v>
      </c>
      <c r="O1195" t="s">
        <v>23</v>
      </c>
      <c r="P1195" s="19">
        <f>VLOOKUP(MAP_Thailand3[[#This Row],[ADM1_TH]],[1]AREA_CD!$A:$B,2,0)</f>
        <v>6</v>
      </c>
    </row>
    <row r="1196" spans="1:16" x14ac:dyDescent="0.3">
      <c r="A1196" t="str">
        <f>_xlfn.CONCAT(MAP_Thailand3[[#This Row],[ADM1_TH]],MAP_Thailand3[[#This Row],[ADM2_TH]],MAP_Thailand3[[#This Row],[ADM3_TH]])</f>
        <v>จันทบุรีท่าใหม่ท่าใหม่</v>
      </c>
      <c r="B1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TH220301</v>
      </c>
      <c r="C1196" t="s">
        <v>252</v>
      </c>
      <c r="D1196">
        <v>0.27491057096400001</v>
      </c>
      <c r="E1196">
        <v>2.12392031896E-3</v>
      </c>
      <c r="F1196" t="s">
        <v>54</v>
      </c>
      <c r="G1196" t="s">
        <v>55</v>
      </c>
      <c r="H1196" t="str">
        <f>VLOOKUP(MAP_Thailand3[[#This Row],[ADM1_EN]],$F$2:$H$78,3,0)</f>
        <v>TH22</v>
      </c>
      <c r="I1196" t="s">
        <v>3652</v>
      </c>
      <c r="J1196" t="s">
        <v>3653</v>
      </c>
      <c r="K1196" t="s">
        <v>3654</v>
      </c>
      <c r="L1196" t="s">
        <v>3652</v>
      </c>
      <c r="M1196" t="s">
        <v>3653</v>
      </c>
      <c r="N1196" t="s">
        <v>3655</v>
      </c>
      <c r="O1196" t="s">
        <v>23</v>
      </c>
      <c r="P1196" s="19">
        <f>VLOOKUP(MAP_Thailand3[[#This Row],[ADM1_TH]],[1]AREA_CD!$A:$B,2,0)</f>
        <v>6</v>
      </c>
    </row>
    <row r="1197" spans="1:16" x14ac:dyDescent="0.3">
      <c r="A1197" t="str">
        <f>_xlfn.CONCAT(MAP_Thailand3[[#This Row],[ADM1_TH]],MAP_Thailand3[[#This Row],[ADM2_TH]],MAP_Thailand3[[#This Row],[ADM3_TH]])</f>
        <v>จันทบุรีท่าใหม่ยายร้า</v>
      </c>
      <c r="B1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TH220302</v>
      </c>
      <c r="C1197" t="s">
        <v>252</v>
      </c>
      <c r="D1197">
        <v>0.15182373882700001</v>
      </c>
      <c r="E1197">
        <v>7.3521012866500002E-4</v>
      </c>
      <c r="F1197" t="s">
        <v>54</v>
      </c>
      <c r="G1197" t="s">
        <v>55</v>
      </c>
      <c r="H1197" t="str">
        <f>VLOOKUP(MAP_Thailand3[[#This Row],[ADM1_EN]],$F$2:$H$78,3,0)</f>
        <v>TH22</v>
      </c>
      <c r="I1197" t="s">
        <v>3652</v>
      </c>
      <c r="J1197" t="s">
        <v>3653</v>
      </c>
      <c r="K1197" t="s">
        <v>3654</v>
      </c>
      <c r="L1197" t="s">
        <v>3656</v>
      </c>
      <c r="M1197" t="s">
        <v>3657</v>
      </c>
      <c r="N1197" t="s">
        <v>3658</v>
      </c>
      <c r="O1197" t="s">
        <v>23</v>
      </c>
      <c r="P1197" s="19">
        <f>VLOOKUP(MAP_Thailand3[[#This Row],[ADM1_TH]],[1]AREA_CD!$A:$B,2,0)</f>
        <v>6</v>
      </c>
    </row>
    <row r="1198" spans="1:16" x14ac:dyDescent="0.3">
      <c r="A1198" t="str">
        <f>_xlfn.CONCAT(MAP_Thailand3[[#This Row],[ADM1_TH]],MAP_Thailand3[[#This Row],[ADM2_TH]],MAP_Thailand3[[#This Row],[ADM3_TH]])</f>
        <v>จันทบุรีท่าใหม่สีพยา</v>
      </c>
      <c r="B1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TH220303</v>
      </c>
      <c r="C1198" t="s">
        <v>252</v>
      </c>
      <c r="D1198">
        <v>0.17456033172800001</v>
      </c>
      <c r="E1198">
        <v>8.5036608227699996E-4</v>
      </c>
      <c r="F1198" t="s">
        <v>54</v>
      </c>
      <c r="G1198" t="s">
        <v>55</v>
      </c>
      <c r="H1198" t="str">
        <f>VLOOKUP(MAP_Thailand3[[#This Row],[ADM1_EN]],$F$2:$H$78,3,0)</f>
        <v>TH22</v>
      </c>
      <c r="I1198" t="s">
        <v>3652</v>
      </c>
      <c r="J1198" t="s">
        <v>3653</v>
      </c>
      <c r="K1198" t="s">
        <v>3654</v>
      </c>
      <c r="L1198" t="s">
        <v>3659</v>
      </c>
      <c r="M1198" t="s">
        <v>3660</v>
      </c>
      <c r="N1198" t="s">
        <v>3661</v>
      </c>
      <c r="O1198" t="s">
        <v>23</v>
      </c>
      <c r="P1198" s="19">
        <f>VLOOKUP(MAP_Thailand3[[#This Row],[ADM1_TH]],[1]AREA_CD!$A:$B,2,0)</f>
        <v>6</v>
      </c>
    </row>
    <row r="1199" spans="1:16" x14ac:dyDescent="0.3">
      <c r="A1199" t="str">
        <f>_xlfn.CONCAT(MAP_Thailand3[[#This Row],[ADM1_TH]],MAP_Thailand3[[#This Row],[ADM2_TH]],MAP_Thailand3[[#This Row],[ADM3_TH]])</f>
        <v>จันทบุรีท่าใหม่บ่อพุ</v>
      </c>
      <c r="B1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TH220304</v>
      </c>
      <c r="C1199" t="s">
        <v>252</v>
      </c>
      <c r="D1199">
        <v>0.10940002426500001</v>
      </c>
      <c r="E1199">
        <v>3.2896435764099999E-4</v>
      </c>
      <c r="F1199" t="s">
        <v>54</v>
      </c>
      <c r="G1199" t="s">
        <v>55</v>
      </c>
      <c r="H1199" t="str">
        <f>VLOOKUP(MAP_Thailand3[[#This Row],[ADM1_EN]],$F$2:$H$78,3,0)</f>
        <v>TH22</v>
      </c>
      <c r="I1199" t="s">
        <v>3652</v>
      </c>
      <c r="J1199" t="s">
        <v>3653</v>
      </c>
      <c r="K1199" t="s">
        <v>3654</v>
      </c>
      <c r="L1199" t="s">
        <v>3662</v>
      </c>
      <c r="M1199" t="s">
        <v>3663</v>
      </c>
      <c r="N1199" t="s">
        <v>3664</v>
      </c>
      <c r="O1199" t="s">
        <v>23</v>
      </c>
      <c r="P1199" s="19">
        <f>VLOOKUP(MAP_Thailand3[[#This Row],[ADM1_TH]],[1]AREA_CD!$A:$B,2,0)</f>
        <v>6</v>
      </c>
    </row>
    <row r="1200" spans="1:16" x14ac:dyDescent="0.3">
      <c r="A1200" t="str">
        <f>_xlfn.CONCAT(MAP_Thailand3[[#This Row],[ADM1_TH]],MAP_Thailand3[[#This Row],[ADM2_TH]],MAP_Thailand3[[#This Row],[ADM3_TH]])</f>
        <v>จันทบุรีท่าใหม่พลอยแหวน</v>
      </c>
      <c r="B1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TH220305</v>
      </c>
      <c r="C1200" t="s">
        <v>252</v>
      </c>
      <c r="D1200">
        <v>0.16525501509400001</v>
      </c>
      <c r="E1200">
        <v>8.8814727810400005E-4</v>
      </c>
      <c r="F1200" t="s">
        <v>54</v>
      </c>
      <c r="G1200" t="s">
        <v>55</v>
      </c>
      <c r="H1200" t="str">
        <f>VLOOKUP(MAP_Thailand3[[#This Row],[ADM1_EN]],$F$2:$H$78,3,0)</f>
        <v>TH22</v>
      </c>
      <c r="I1200" t="s">
        <v>3652</v>
      </c>
      <c r="J1200" t="s">
        <v>3653</v>
      </c>
      <c r="K1200" t="s">
        <v>3654</v>
      </c>
      <c r="L1200" t="s">
        <v>3665</v>
      </c>
      <c r="M1200" t="s">
        <v>3666</v>
      </c>
      <c r="N1200" t="s">
        <v>3667</v>
      </c>
      <c r="O1200" t="s">
        <v>23</v>
      </c>
      <c r="P1200" s="19">
        <f>VLOOKUP(MAP_Thailand3[[#This Row],[ADM1_TH]],[1]AREA_CD!$A:$B,2,0)</f>
        <v>6</v>
      </c>
    </row>
    <row r="1201" spans="1:16" x14ac:dyDescent="0.3">
      <c r="A1201" t="str">
        <f>_xlfn.CONCAT(MAP_Thailand3[[#This Row],[ADM1_TH]],MAP_Thailand3[[#This Row],[ADM2_TH]],MAP_Thailand3[[#This Row],[ADM3_TH]])</f>
        <v>จันทบุรีท่าใหม่เขาวัว</v>
      </c>
      <c r="B1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TH220306</v>
      </c>
      <c r="C1201" t="s">
        <v>252</v>
      </c>
      <c r="D1201">
        <v>0.27550642756799998</v>
      </c>
      <c r="E1201">
        <v>1.8675911987700001E-3</v>
      </c>
      <c r="F1201" t="s">
        <v>54</v>
      </c>
      <c r="G1201" t="s">
        <v>55</v>
      </c>
      <c r="H1201" t="str">
        <f>VLOOKUP(MAP_Thailand3[[#This Row],[ADM1_EN]],$F$2:$H$78,3,0)</f>
        <v>TH22</v>
      </c>
      <c r="I1201" t="s">
        <v>3652</v>
      </c>
      <c r="J1201" t="s">
        <v>3653</v>
      </c>
      <c r="K1201" t="s">
        <v>3654</v>
      </c>
      <c r="L1201" t="s">
        <v>3668</v>
      </c>
      <c r="M1201" t="s">
        <v>3669</v>
      </c>
      <c r="N1201" t="s">
        <v>3670</v>
      </c>
      <c r="O1201" t="s">
        <v>23</v>
      </c>
      <c r="P1201" s="19">
        <f>VLOOKUP(MAP_Thailand3[[#This Row],[ADM1_TH]],[1]AREA_CD!$A:$B,2,0)</f>
        <v>6</v>
      </c>
    </row>
    <row r="1202" spans="1:16" x14ac:dyDescent="0.3">
      <c r="A1202" t="str">
        <f>_xlfn.CONCAT(MAP_Thailand3[[#This Row],[ADM1_TH]],MAP_Thailand3[[#This Row],[ADM2_TH]],MAP_Thailand3[[#This Row],[ADM3_TH]])</f>
        <v>จันทบุรีท่าใหม่เขาบายศรี</v>
      </c>
      <c r="B1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TH220307</v>
      </c>
      <c r="C1202" t="s">
        <v>252</v>
      </c>
      <c r="D1202">
        <v>0.55288717059100001</v>
      </c>
      <c r="E1202">
        <v>5.9989143277400002E-3</v>
      </c>
      <c r="F1202" t="s">
        <v>54</v>
      </c>
      <c r="G1202" t="s">
        <v>55</v>
      </c>
      <c r="H1202" t="str">
        <f>VLOOKUP(MAP_Thailand3[[#This Row],[ADM1_EN]],$F$2:$H$78,3,0)</f>
        <v>TH22</v>
      </c>
      <c r="I1202" t="s">
        <v>3652</v>
      </c>
      <c r="J1202" t="s">
        <v>3653</v>
      </c>
      <c r="K1202" t="s">
        <v>3654</v>
      </c>
      <c r="L1202" t="s">
        <v>3671</v>
      </c>
      <c r="M1202" t="s">
        <v>3672</v>
      </c>
      <c r="N1202" t="s">
        <v>3673</v>
      </c>
      <c r="O1202" t="s">
        <v>23</v>
      </c>
      <c r="P1202" s="19">
        <f>VLOOKUP(MAP_Thailand3[[#This Row],[ADM1_TH]],[1]AREA_CD!$A:$B,2,0)</f>
        <v>6</v>
      </c>
    </row>
    <row r="1203" spans="1:16" x14ac:dyDescent="0.3">
      <c r="A1203" t="str">
        <f>_xlfn.CONCAT(MAP_Thailand3[[#This Row],[ADM1_TH]],MAP_Thailand3[[#This Row],[ADM2_TH]],MAP_Thailand3[[#This Row],[ADM3_TH]])</f>
        <v>จันทบุรีท่าใหม่สองพี่น้อง</v>
      </c>
      <c r="B1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TH220308</v>
      </c>
      <c r="C1203" t="s">
        <v>252</v>
      </c>
      <c r="D1203">
        <v>0.49676143648900001</v>
      </c>
      <c r="E1203">
        <v>6.6270070789300004E-3</v>
      </c>
      <c r="F1203" t="s">
        <v>54</v>
      </c>
      <c r="G1203" t="s">
        <v>55</v>
      </c>
      <c r="H1203" t="str">
        <f>VLOOKUP(MAP_Thailand3[[#This Row],[ADM1_EN]],$F$2:$H$78,3,0)</f>
        <v>TH22</v>
      </c>
      <c r="I1203" t="s">
        <v>3652</v>
      </c>
      <c r="J1203" t="s">
        <v>3653</v>
      </c>
      <c r="K1203" t="s">
        <v>3654</v>
      </c>
      <c r="L1203" t="s">
        <v>3674</v>
      </c>
      <c r="M1203" t="s">
        <v>3675</v>
      </c>
      <c r="N1203" t="s">
        <v>3676</v>
      </c>
      <c r="O1203" t="s">
        <v>23</v>
      </c>
      <c r="P1203" s="19">
        <f>VLOOKUP(MAP_Thailand3[[#This Row],[ADM1_TH]],[1]AREA_CD!$A:$B,2,0)</f>
        <v>6</v>
      </c>
    </row>
    <row r="1204" spans="1:16" x14ac:dyDescent="0.3">
      <c r="A1204" t="str">
        <f>_xlfn.CONCAT(MAP_Thailand3[[#This Row],[ADM1_TH]],MAP_Thailand3[[#This Row],[ADM2_TH]],MAP_Thailand3[[#This Row],[ADM3_TH]])</f>
        <v>จันทบุรีท่าใหม่ทุ่งเบญจา</v>
      </c>
      <c r="B1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TH220309</v>
      </c>
      <c r="C1204" t="s">
        <v>252</v>
      </c>
      <c r="D1204">
        <v>0.660588332552</v>
      </c>
      <c r="E1204">
        <v>9.1165546180700004E-3</v>
      </c>
      <c r="F1204" t="s">
        <v>54</v>
      </c>
      <c r="G1204" t="s">
        <v>55</v>
      </c>
      <c r="H1204" t="str">
        <f>VLOOKUP(MAP_Thailand3[[#This Row],[ADM1_EN]],$F$2:$H$78,3,0)</f>
        <v>TH22</v>
      </c>
      <c r="I1204" t="s">
        <v>3652</v>
      </c>
      <c r="J1204" t="s">
        <v>3653</v>
      </c>
      <c r="K1204" t="s">
        <v>3654</v>
      </c>
      <c r="L1204" t="s">
        <v>3677</v>
      </c>
      <c r="M1204" t="s">
        <v>3678</v>
      </c>
      <c r="N1204" t="s">
        <v>3679</v>
      </c>
      <c r="O1204" t="s">
        <v>23</v>
      </c>
      <c r="P1204" s="19">
        <f>VLOOKUP(MAP_Thailand3[[#This Row],[ADM1_TH]],[1]AREA_CD!$A:$B,2,0)</f>
        <v>6</v>
      </c>
    </row>
    <row r="1205" spans="1:16" x14ac:dyDescent="0.3">
      <c r="A1205" t="str">
        <f>_xlfn.CONCAT(MAP_Thailand3[[#This Row],[ADM1_TH]],MAP_Thailand3[[#This Row],[ADM2_TH]],MAP_Thailand3[[#This Row],[ADM3_TH]])</f>
        <v>จันทบุรีท่าใหม่รำพัน</v>
      </c>
      <c r="B1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TH220311</v>
      </c>
      <c r="C1205" t="s">
        <v>252</v>
      </c>
      <c r="D1205">
        <v>0.29035364095299998</v>
      </c>
      <c r="E1205">
        <v>2.8248600930699998E-3</v>
      </c>
      <c r="F1205" t="s">
        <v>54</v>
      </c>
      <c r="G1205" t="s">
        <v>55</v>
      </c>
      <c r="H1205" t="str">
        <f>VLOOKUP(MAP_Thailand3[[#This Row],[ADM1_EN]],$F$2:$H$78,3,0)</f>
        <v>TH22</v>
      </c>
      <c r="I1205" t="s">
        <v>3652</v>
      </c>
      <c r="J1205" t="s">
        <v>3653</v>
      </c>
      <c r="K1205" t="s">
        <v>3654</v>
      </c>
      <c r="L1205" t="s">
        <v>3680</v>
      </c>
      <c r="M1205" t="s">
        <v>3681</v>
      </c>
      <c r="N1205" t="s">
        <v>3682</v>
      </c>
      <c r="O1205" t="s">
        <v>23</v>
      </c>
      <c r="P1205" s="19">
        <f>VLOOKUP(MAP_Thailand3[[#This Row],[ADM1_TH]],[1]AREA_CD!$A:$B,2,0)</f>
        <v>6</v>
      </c>
    </row>
    <row r="1206" spans="1:16" x14ac:dyDescent="0.3">
      <c r="A1206" t="str">
        <f>_xlfn.CONCAT(MAP_Thailand3[[#This Row],[ADM1_TH]],MAP_Thailand3[[#This Row],[ADM2_TH]],MAP_Thailand3[[#This Row],[ADM3_TH]])</f>
        <v>จันทบุรีท่าใหม่โขมง</v>
      </c>
      <c r="B1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TH220312</v>
      </c>
      <c r="C1206" t="s">
        <v>252</v>
      </c>
      <c r="D1206">
        <v>0.26045917017199999</v>
      </c>
      <c r="E1206">
        <v>1.93122751626E-3</v>
      </c>
      <c r="F1206" t="s">
        <v>54</v>
      </c>
      <c r="G1206" t="s">
        <v>55</v>
      </c>
      <c r="H1206" t="str">
        <f>VLOOKUP(MAP_Thailand3[[#This Row],[ADM1_EN]],$F$2:$H$78,3,0)</f>
        <v>TH22</v>
      </c>
      <c r="I1206" t="s">
        <v>3652</v>
      </c>
      <c r="J1206" t="s">
        <v>3653</v>
      </c>
      <c r="K1206" t="s">
        <v>3654</v>
      </c>
      <c r="L1206" t="s">
        <v>3683</v>
      </c>
      <c r="M1206" t="s">
        <v>3684</v>
      </c>
      <c r="N1206" t="s">
        <v>3685</v>
      </c>
      <c r="O1206" t="s">
        <v>23</v>
      </c>
      <c r="P1206" s="19">
        <f>VLOOKUP(MAP_Thailand3[[#This Row],[ADM1_TH]],[1]AREA_CD!$A:$B,2,0)</f>
        <v>6</v>
      </c>
    </row>
    <row r="1207" spans="1:16" x14ac:dyDescent="0.3">
      <c r="A1207" t="str">
        <f>_xlfn.CONCAT(MAP_Thailand3[[#This Row],[ADM1_TH]],MAP_Thailand3[[#This Row],[ADM2_TH]],MAP_Thailand3[[#This Row],[ADM3_TH]])</f>
        <v>จันทบุรีท่าใหม่ตะกาดเง้า</v>
      </c>
      <c r="B1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TH220313</v>
      </c>
      <c r="C1207" t="s">
        <v>252</v>
      </c>
      <c r="D1207">
        <v>0.40775379378900001</v>
      </c>
      <c r="E1207">
        <v>4.4488760377500002E-3</v>
      </c>
      <c r="F1207" t="s">
        <v>54</v>
      </c>
      <c r="G1207" t="s">
        <v>55</v>
      </c>
      <c r="H1207" t="str">
        <f>VLOOKUP(MAP_Thailand3[[#This Row],[ADM1_EN]],$F$2:$H$78,3,0)</f>
        <v>TH22</v>
      </c>
      <c r="I1207" t="s">
        <v>3652</v>
      </c>
      <c r="J1207" t="s">
        <v>3653</v>
      </c>
      <c r="K1207" t="s">
        <v>3654</v>
      </c>
      <c r="L1207" t="s">
        <v>3686</v>
      </c>
      <c r="M1207" t="s">
        <v>3687</v>
      </c>
      <c r="N1207" t="s">
        <v>3688</v>
      </c>
      <c r="O1207" t="s">
        <v>23</v>
      </c>
      <c r="P1207" s="19">
        <f>VLOOKUP(MAP_Thailand3[[#This Row],[ADM1_TH]],[1]AREA_CD!$A:$B,2,0)</f>
        <v>6</v>
      </c>
    </row>
    <row r="1208" spans="1:16" x14ac:dyDescent="0.3">
      <c r="A1208" t="str">
        <f>_xlfn.CONCAT(MAP_Thailand3[[#This Row],[ADM1_TH]],MAP_Thailand3[[#This Row],[ADM2_TH]],MAP_Thailand3[[#This Row],[ADM3_TH]])</f>
        <v>จันทบุรีท่าใหม่คลองขุด</v>
      </c>
      <c r="B1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TH220314</v>
      </c>
      <c r="C1208" t="s">
        <v>252</v>
      </c>
      <c r="D1208">
        <v>0.37082670671099999</v>
      </c>
      <c r="E1208">
        <v>2.41485319018E-3</v>
      </c>
      <c r="F1208" t="s">
        <v>54</v>
      </c>
      <c r="G1208" t="s">
        <v>55</v>
      </c>
      <c r="H1208" t="str">
        <f>VLOOKUP(MAP_Thailand3[[#This Row],[ADM1_EN]],$F$2:$H$78,3,0)</f>
        <v>TH22</v>
      </c>
      <c r="I1208" t="s">
        <v>3652</v>
      </c>
      <c r="J1208" t="s">
        <v>3653</v>
      </c>
      <c r="K1208" t="s">
        <v>3654</v>
      </c>
      <c r="L1208" t="s">
        <v>3689</v>
      </c>
      <c r="M1208" t="s">
        <v>3690</v>
      </c>
      <c r="N1208" t="s">
        <v>3691</v>
      </c>
      <c r="O1208" t="s">
        <v>23</v>
      </c>
      <c r="P1208" s="19">
        <f>VLOOKUP(MAP_Thailand3[[#This Row],[ADM1_TH]],[1]AREA_CD!$A:$B,2,0)</f>
        <v>6</v>
      </c>
    </row>
    <row r="1209" spans="1:16" x14ac:dyDescent="0.3">
      <c r="A1209" t="str">
        <f>_xlfn.CONCAT(MAP_Thailand3[[#This Row],[ADM1_TH]],MAP_Thailand3[[#This Row],[ADM2_TH]],MAP_Thailand3[[#This Row],[ADM3_TH]])</f>
        <v>จันทบุรีท่าใหม่เขาแก้ว</v>
      </c>
      <c r="B1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TH220324</v>
      </c>
      <c r="C1209" t="s">
        <v>252</v>
      </c>
      <c r="D1209">
        <v>0.744674178337</v>
      </c>
      <c r="E1209">
        <v>1.19978126435E-2</v>
      </c>
      <c r="F1209" t="s">
        <v>54</v>
      </c>
      <c r="G1209" t="s">
        <v>55</v>
      </c>
      <c r="H1209" t="str">
        <f>VLOOKUP(MAP_Thailand3[[#This Row],[ADM1_EN]],$F$2:$H$78,3,0)</f>
        <v>TH22</v>
      </c>
      <c r="I1209" t="s">
        <v>3652</v>
      </c>
      <c r="J1209" t="s">
        <v>3653</v>
      </c>
      <c r="K1209" t="s">
        <v>3654</v>
      </c>
      <c r="L1209" t="s">
        <v>2734</v>
      </c>
      <c r="M1209" t="s">
        <v>2735</v>
      </c>
      <c r="N1209" t="s">
        <v>3692</v>
      </c>
      <c r="O1209" t="s">
        <v>23</v>
      </c>
      <c r="P1209" s="19">
        <f>VLOOKUP(MAP_Thailand3[[#This Row],[ADM1_TH]],[1]AREA_CD!$A:$B,2,0)</f>
        <v>6</v>
      </c>
    </row>
    <row r="1210" spans="1:16" x14ac:dyDescent="0.3">
      <c r="A1210" t="str">
        <f>_xlfn.CONCAT(MAP_Thailand3[[#This Row],[ADM1_TH]],MAP_Thailand3[[#This Row],[ADM2_TH]],MAP_Thailand3[[#This Row],[ADM3_TH]])</f>
        <v>จันทบุรีโป่งน้ำร้อนทับไทร</v>
      </c>
      <c r="B1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TH220401</v>
      </c>
      <c r="C1210" t="s">
        <v>252</v>
      </c>
      <c r="D1210">
        <v>1.01562892056</v>
      </c>
      <c r="E1210">
        <v>2.4002896870500001E-2</v>
      </c>
      <c r="F1210" t="s">
        <v>54</v>
      </c>
      <c r="G1210" t="s">
        <v>55</v>
      </c>
      <c r="H1210" t="str">
        <f>VLOOKUP(MAP_Thailand3[[#This Row],[ADM1_EN]],$F$2:$H$78,3,0)</f>
        <v>TH22</v>
      </c>
      <c r="I1210" t="s">
        <v>3693</v>
      </c>
      <c r="J1210" t="s">
        <v>3694</v>
      </c>
      <c r="K1210" t="s">
        <v>3695</v>
      </c>
      <c r="L1210" t="s">
        <v>3696</v>
      </c>
      <c r="M1210" t="s">
        <v>3697</v>
      </c>
      <c r="N1210" t="s">
        <v>3698</v>
      </c>
      <c r="O1210" t="s">
        <v>23</v>
      </c>
      <c r="P1210" s="19">
        <f>VLOOKUP(MAP_Thailand3[[#This Row],[ADM1_TH]],[1]AREA_CD!$A:$B,2,0)</f>
        <v>6</v>
      </c>
    </row>
    <row r="1211" spans="1:16" x14ac:dyDescent="0.3">
      <c r="A1211" t="str">
        <f>_xlfn.CONCAT(MAP_Thailand3[[#This Row],[ADM1_TH]],MAP_Thailand3[[#This Row],[ADM2_TH]],MAP_Thailand3[[#This Row],[ADM3_TH]])</f>
        <v>จันทบุรีโป่งน้ำร้อนโป่งน้ำร้อน</v>
      </c>
      <c r="B1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TH220402</v>
      </c>
      <c r="C1211" t="s">
        <v>252</v>
      </c>
      <c r="D1211">
        <v>0.97391373714499996</v>
      </c>
      <c r="E1211">
        <v>2.7361232578400001E-2</v>
      </c>
      <c r="F1211" t="s">
        <v>54</v>
      </c>
      <c r="G1211" t="s">
        <v>55</v>
      </c>
      <c r="H1211" t="str">
        <f>VLOOKUP(MAP_Thailand3[[#This Row],[ADM1_EN]],$F$2:$H$78,3,0)</f>
        <v>TH22</v>
      </c>
      <c r="I1211" t="s">
        <v>3693</v>
      </c>
      <c r="J1211" t="s">
        <v>3694</v>
      </c>
      <c r="K1211" t="s">
        <v>3695</v>
      </c>
      <c r="L1211" t="s">
        <v>3693</v>
      </c>
      <c r="M1211" t="s">
        <v>3694</v>
      </c>
      <c r="N1211" t="s">
        <v>3699</v>
      </c>
      <c r="O1211" t="s">
        <v>23</v>
      </c>
      <c r="P1211" s="19">
        <f>VLOOKUP(MAP_Thailand3[[#This Row],[ADM1_TH]],[1]AREA_CD!$A:$B,2,0)</f>
        <v>6</v>
      </c>
    </row>
    <row r="1212" spans="1:16" x14ac:dyDescent="0.3">
      <c r="A1212" t="str">
        <f>_xlfn.CONCAT(MAP_Thailand3[[#This Row],[ADM1_TH]],MAP_Thailand3[[#This Row],[ADM2_TH]],MAP_Thailand3[[#This Row],[ADM3_TH]])</f>
        <v>จันทบุรีโป่งน้ำร้อนหนองตาคง</v>
      </c>
      <c r="B1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TH220404</v>
      </c>
      <c r="C1212" t="s">
        <v>252</v>
      </c>
      <c r="D1212">
        <v>0.75606281390800001</v>
      </c>
      <c r="E1212">
        <v>1.0858112914E-2</v>
      </c>
      <c r="F1212" t="s">
        <v>54</v>
      </c>
      <c r="G1212" t="s">
        <v>55</v>
      </c>
      <c r="H1212" t="str">
        <f>VLOOKUP(MAP_Thailand3[[#This Row],[ADM1_EN]],$F$2:$H$78,3,0)</f>
        <v>TH22</v>
      </c>
      <c r="I1212" t="s">
        <v>3693</v>
      </c>
      <c r="J1212" t="s">
        <v>3694</v>
      </c>
      <c r="K1212" t="s">
        <v>3695</v>
      </c>
      <c r="L1212" t="s">
        <v>3700</v>
      </c>
      <c r="M1212" t="s">
        <v>3701</v>
      </c>
      <c r="N1212" t="s">
        <v>3702</v>
      </c>
      <c r="O1212" t="s">
        <v>23</v>
      </c>
      <c r="P1212" s="19">
        <f>VLOOKUP(MAP_Thailand3[[#This Row],[ADM1_TH]],[1]AREA_CD!$A:$B,2,0)</f>
        <v>6</v>
      </c>
    </row>
    <row r="1213" spans="1:16" x14ac:dyDescent="0.3">
      <c r="A1213" t="str">
        <f>_xlfn.CONCAT(MAP_Thailand3[[#This Row],[ADM1_TH]],MAP_Thailand3[[#This Row],[ADM2_TH]],MAP_Thailand3[[#This Row],[ADM3_TH]])</f>
        <v>จันทบุรีโป่งน้ำร้อนเทพนิมิต</v>
      </c>
      <c r="B1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TH220409</v>
      </c>
      <c r="C1213" t="s">
        <v>252</v>
      </c>
      <c r="D1213">
        <v>0.569644136375</v>
      </c>
      <c r="E1213">
        <v>6.29910491677E-3</v>
      </c>
      <c r="F1213" t="s">
        <v>54</v>
      </c>
      <c r="G1213" t="s">
        <v>55</v>
      </c>
      <c r="H1213" t="str">
        <f>VLOOKUP(MAP_Thailand3[[#This Row],[ADM1_EN]],$F$2:$H$78,3,0)</f>
        <v>TH22</v>
      </c>
      <c r="I1213" t="s">
        <v>3693</v>
      </c>
      <c r="J1213" t="s">
        <v>3694</v>
      </c>
      <c r="K1213" t="s">
        <v>3695</v>
      </c>
      <c r="L1213" t="s">
        <v>3703</v>
      </c>
      <c r="M1213" t="s">
        <v>3704</v>
      </c>
      <c r="N1213" t="s">
        <v>3705</v>
      </c>
      <c r="O1213" t="s">
        <v>23</v>
      </c>
      <c r="P1213" s="19">
        <f>VLOOKUP(MAP_Thailand3[[#This Row],[ADM1_TH]],[1]AREA_CD!$A:$B,2,0)</f>
        <v>6</v>
      </c>
    </row>
    <row r="1214" spans="1:16" x14ac:dyDescent="0.3">
      <c r="A1214" t="str">
        <f>_xlfn.CONCAT(MAP_Thailand3[[#This Row],[ADM1_TH]],MAP_Thailand3[[#This Row],[ADM2_TH]],MAP_Thailand3[[#This Row],[ADM3_TH]])</f>
        <v>จันทบุรีโป่งน้ำร้อนคลองใหญ่</v>
      </c>
      <c r="B1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TH220410</v>
      </c>
      <c r="C1214" t="s">
        <v>252</v>
      </c>
      <c r="D1214">
        <v>0.77938458368800001</v>
      </c>
      <c r="E1214">
        <v>1.6390223556600001E-2</v>
      </c>
      <c r="F1214" t="s">
        <v>54</v>
      </c>
      <c r="G1214" t="s">
        <v>55</v>
      </c>
      <c r="H1214" t="str">
        <f>VLOOKUP(MAP_Thailand3[[#This Row],[ADM1_EN]],$F$2:$H$78,3,0)</f>
        <v>TH22</v>
      </c>
      <c r="I1214" t="s">
        <v>3693</v>
      </c>
      <c r="J1214" t="s">
        <v>3694</v>
      </c>
      <c r="K1214" t="s">
        <v>3695</v>
      </c>
      <c r="L1214" t="s">
        <v>3706</v>
      </c>
      <c r="M1214" t="s">
        <v>3707</v>
      </c>
      <c r="N1214" t="s">
        <v>3708</v>
      </c>
      <c r="O1214" t="s">
        <v>23</v>
      </c>
      <c r="P1214" s="19">
        <f>VLOOKUP(MAP_Thailand3[[#This Row],[ADM1_TH]],[1]AREA_CD!$A:$B,2,0)</f>
        <v>6</v>
      </c>
    </row>
    <row r="1215" spans="1:16" x14ac:dyDescent="0.3">
      <c r="A1215" t="str">
        <f>_xlfn.CONCAT(MAP_Thailand3[[#This Row],[ADM1_TH]],MAP_Thailand3[[#This Row],[ADM2_TH]],MAP_Thailand3[[#This Row],[ADM3_TH]])</f>
        <v>จันทบุรีมะขามมะขาม</v>
      </c>
      <c r="B1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TH220501</v>
      </c>
      <c r="C1215" t="s">
        <v>252</v>
      </c>
      <c r="D1215">
        <v>0.35895153855</v>
      </c>
      <c r="E1215">
        <v>4.1637569525000001E-3</v>
      </c>
      <c r="F1215" t="s">
        <v>54</v>
      </c>
      <c r="G1215" t="s">
        <v>55</v>
      </c>
      <c r="H1215" t="str">
        <f>VLOOKUP(MAP_Thailand3[[#This Row],[ADM1_EN]],$F$2:$H$78,3,0)</f>
        <v>TH22</v>
      </c>
      <c r="I1215" t="s">
        <v>3709</v>
      </c>
      <c r="J1215" t="s">
        <v>3710</v>
      </c>
      <c r="K1215" t="s">
        <v>3711</v>
      </c>
      <c r="L1215" t="s">
        <v>3709</v>
      </c>
      <c r="M1215" t="s">
        <v>3710</v>
      </c>
      <c r="N1215" t="s">
        <v>3712</v>
      </c>
      <c r="O1215" t="s">
        <v>23</v>
      </c>
      <c r="P1215" s="19">
        <f>VLOOKUP(MAP_Thailand3[[#This Row],[ADM1_TH]],[1]AREA_CD!$A:$B,2,0)</f>
        <v>6</v>
      </c>
    </row>
    <row r="1216" spans="1:16" x14ac:dyDescent="0.3">
      <c r="A1216" t="str">
        <f>_xlfn.CONCAT(MAP_Thailand3[[#This Row],[ADM1_TH]],MAP_Thailand3[[#This Row],[ADM2_TH]],MAP_Thailand3[[#This Row],[ADM3_TH]])</f>
        <v>จันทบุรีมะขามท่าหลวง</v>
      </c>
      <c r="B1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TH220502</v>
      </c>
      <c r="C1216" t="s">
        <v>252</v>
      </c>
      <c r="D1216">
        <v>0.40887640487600002</v>
      </c>
      <c r="E1216">
        <v>3.2484352823500002E-3</v>
      </c>
      <c r="F1216" t="s">
        <v>54</v>
      </c>
      <c r="G1216" t="s">
        <v>55</v>
      </c>
      <c r="H1216" t="str">
        <f>VLOOKUP(MAP_Thailand3[[#This Row],[ADM1_EN]],$F$2:$H$78,3,0)</f>
        <v>TH22</v>
      </c>
      <c r="I1216" t="s">
        <v>3709</v>
      </c>
      <c r="J1216" t="s">
        <v>3710</v>
      </c>
      <c r="K1216" t="s">
        <v>3711</v>
      </c>
      <c r="L1216" t="s">
        <v>1406</v>
      </c>
      <c r="M1216" t="s">
        <v>1407</v>
      </c>
      <c r="N1216" t="s">
        <v>3713</v>
      </c>
      <c r="O1216" t="s">
        <v>23</v>
      </c>
      <c r="P1216" s="19">
        <f>VLOOKUP(MAP_Thailand3[[#This Row],[ADM1_TH]],[1]AREA_CD!$A:$B,2,0)</f>
        <v>6</v>
      </c>
    </row>
    <row r="1217" spans="1:16" x14ac:dyDescent="0.3">
      <c r="A1217" t="str">
        <f>_xlfn.CONCAT(MAP_Thailand3[[#This Row],[ADM1_TH]],MAP_Thailand3[[#This Row],[ADM2_TH]],MAP_Thailand3[[#This Row],[ADM3_TH]])</f>
        <v>จันทบุรีมะขามปัถวี</v>
      </c>
      <c r="B1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TH220503</v>
      </c>
      <c r="C1217" t="s">
        <v>252</v>
      </c>
      <c r="D1217">
        <v>0.84958290210999998</v>
      </c>
      <c r="E1217">
        <v>1.45491083816E-2</v>
      </c>
      <c r="F1217" t="s">
        <v>54</v>
      </c>
      <c r="G1217" t="s">
        <v>55</v>
      </c>
      <c r="H1217" t="str">
        <f>VLOOKUP(MAP_Thailand3[[#This Row],[ADM1_EN]],$F$2:$H$78,3,0)</f>
        <v>TH22</v>
      </c>
      <c r="I1217" t="s">
        <v>3709</v>
      </c>
      <c r="J1217" t="s">
        <v>3710</v>
      </c>
      <c r="K1217" t="s">
        <v>3711</v>
      </c>
      <c r="L1217" t="s">
        <v>3714</v>
      </c>
      <c r="M1217" t="s">
        <v>3715</v>
      </c>
      <c r="N1217" t="s">
        <v>3716</v>
      </c>
      <c r="O1217" t="s">
        <v>23</v>
      </c>
      <c r="P1217" s="19">
        <f>VLOOKUP(MAP_Thailand3[[#This Row],[ADM1_TH]],[1]AREA_CD!$A:$B,2,0)</f>
        <v>6</v>
      </c>
    </row>
    <row r="1218" spans="1:16" x14ac:dyDescent="0.3">
      <c r="A1218" t="str">
        <f>_xlfn.CONCAT(MAP_Thailand3[[#This Row],[ADM1_TH]],MAP_Thailand3[[#This Row],[ADM2_TH]],MAP_Thailand3[[#This Row],[ADM3_TH]])</f>
        <v>จันทบุรีมะขามวังแซ้ม</v>
      </c>
      <c r="B1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TH220504</v>
      </c>
      <c r="C1218" t="s">
        <v>252</v>
      </c>
      <c r="D1218">
        <v>0.36387825050099998</v>
      </c>
      <c r="E1218">
        <v>4.7879036118800003E-3</v>
      </c>
      <c r="F1218" t="s">
        <v>54</v>
      </c>
      <c r="G1218" t="s">
        <v>55</v>
      </c>
      <c r="H1218" t="str">
        <f>VLOOKUP(MAP_Thailand3[[#This Row],[ADM1_EN]],$F$2:$H$78,3,0)</f>
        <v>TH22</v>
      </c>
      <c r="I1218" t="s">
        <v>3709</v>
      </c>
      <c r="J1218" t="s">
        <v>3710</v>
      </c>
      <c r="K1218" t="s">
        <v>3711</v>
      </c>
      <c r="L1218" t="s">
        <v>3717</v>
      </c>
      <c r="M1218" t="s">
        <v>3718</v>
      </c>
      <c r="N1218" t="s">
        <v>3719</v>
      </c>
      <c r="O1218" t="s">
        <v>23</v>
      </c>
      <c r="P1218" s="19">
        <f>VLOOKUP(MAP_Thailand3[[#This Row],[ADM1_TH]],[1]AREA_CD!$A:$B,2,0)</f>
        <v>6</v>
      </c>
    </row>
    <row r="1219" spans="1:16" x14ac:dyDescent="0.3">
      <c r="A1219" t="str">
        <f>_xlfn.CONCAT(MAP_Thailand3[[#This Row],[ADM1_TH]],MAP_Thailand3[[#This Row],[ADM2_TH]],MAP_Thailand3[[#This Row],[ADM3_TH]])</f>
        <v>จันทบุรีมะขามฉมัน</v>
      </c>
      <c r="B1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TH220506</v>
      </c>
      <c r="C1219" t="s">
        <v>252</v>
      </c>
      <c r="D1219">
        <v>0.424896352448</v>
      </c>
      <c r="E1219">
        <v>6.2617978989099998E-3</v>
      </c>
      <c r="F1219" t="s">
        <v>54</v>
      </c>
      <c r="G1219" t="s">
        <v>55</v>
      </c>
      <c r="H1219" t="str">
        <f>VLOOKUP(MAP_Thailand3[[#This Row],[ADM1_EN]],$F$2:$H$78,3,0)</f>
        <v>TH22</v>
      </c>
      <c r="I1219" t="s">
        <v>3709</v>
      </c>
      <c r="J1219" t="s">
        <v>3710</v>
      </c>
      <c r="K1219" t="s">
        <v>3711</v>
      </c>
      <c r="L1219" t="s">
        <v>3720</v>
      </c>
      <c r="M1219" t="s">
        <v>3721</v>
      </c>
      <c r="N1219" t="s">
        <v>3722</v>
      </c>
      <c r="O1219" t="s">
        <v>23</v>
      </c>
      <c r="P1219" s="19">
        <f>VLOOKUP(MAP_Thailand3[[#This Row],[ADM1_TH]],[1]AREA_CD!$A:$B,2,0)</f>
        <v>6</v>
      </c>
    </row>
    <row r="1220" spans="1:16" x14ac:dyDescent="0.3">
      <c r="A1220" t="str">
        <f>_xlfn.CONCAT(MAP_Thailand3[[#This Row],[ADM1_TH]],MAP_Thailand3[[#This Row],[ADM2_TH]],MAP_Thailand3[[#This Row],[ADM3_TH]])</f>
        <v>จันทบุรีมะขามอ่างคีรี</v>
      </c>
      <c r="B1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TH220508</v>
      </c>
      <c r="C1220" t="s">
        <v>252</v>
      </c>
      <c r="D1220">
        <v>0.26643432840699999</v>
      </c>
      <c r="E1220">
        <v>4.1212140559700001E-3</v>
      </c>
      <c r="F1220" t="s">
        <v>54</v>
      </c>
      <c r="G1220" t="s">
        <v>55</v>
      </c>
      <c r="H1220" t="str">
        <f>VLOOKUP(MAP_Thailand3[[#This Row],[ADM1_EN]],$F$2:$H$78,3,0)</f>
        <v>TH22</v>
      </c>
      <c r="I1220" t="s">
        <v>3709</v>
      </c>
      <c r="J1220" t="s">
        <v>3710</v>
      </c>
      <c r="K1220" t="s">
        <v>3711</v>
      </c>
      <c r="L1220" t="s">
        <v>3723</v>
      </c>
      <c r="M1220" t="s">
        <v>3724</v>
      </c>
      <c r="N1220" t="s">
        <v>3725</v>
      </c>
      <c r="O1220" t="s">
        <v>23</v>
      </c>
      <c r="P1220" s="19">
        <f>VLOOKUP(MAP_Thailand3[[#This Row],[ADM1_TH]],[1]AREA_CD!$A:$B,2,0)</f>
        <v>6</v>
      </c>
    </row>
    <row r="1221" spans="1:16" x14ac:dyDescent="0.3">
      <c r="A1221" t="str">
        <f>_xlfn.CONCAT(MAP_Thailand3[[#This Row],[ADM1_TH]],MAP_Thailand3[[#This Row],[ADM2_TH]],MAP_Thailand3[[#This Row],[ADM3_TH]])</f>
        <v>จันทบุรีแหลมสิงห์ปากน้ำแหลมสิงห์</v>
      </c>
      <c r="B1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TH220601</v>
      </c>
      <c r="C1221" t="s">
        <v>252</v>
      </c>
      <c r="D1221">
        <v>0.30997601420300003</v>
      </c>
      <c r="E1221">
        <v>3.10296906248E-3</v>
      </c>
      <c r="F1221" t="s">
        <v>54</v>
      </c>
      <c r="G1221" t="s">
        <v>55</v>
      </c>
      <c r="H1221" t="str">
        <f>VLOOKUP(MAP_Thailand3[[#This Row],[ADM1_EN]],$F$2:$H$78,3,0)</f>
        <v>TH22</v>
      </c>
      <c r="I1221" t="s">
        <v>3726</v>
      </c>
      <c r="J1221" t="s">
        <v>3727</v>
      </c>
      <c r="K1221" t="s">
        <v>3728</v>
      </c>
      <c r="L1221" t="s">
        <v>3729</v>
      </c>
      <c r="M1221" t="s">
        <v>3730</v>
      </c>
      <c r="N1221" t="s">
        <v>3731</v>
      </c>
      <c r="O1221" t="s">
        <v>23</v>
      </c>
      <c r="P1221" s="19">
        <f>VLOOKUP(MAP_Thailand3[[#This Row],[ADM1_TH]],[1]AREA_CD!$A:$B,2,0)</f>
        <v>6</v>
      </c>
    </row>
    <row r="1222" spans="1:16" x14ac:dyDescent="0.3">
      <c r="A1222" t="str">
        <f>_xlfn.CONCAT(MAP_Thailand3[[#This Row],[ADM1_TH]],MAP_Thailand3[[#This Row],[ADM2_TH]],MAP_Thailand3[[#This Row],[ADM3_TH]])</f>
        <v>จันทบุรีแหลมสิงห์เกาะเปริด</v>
      </c>
      <c r="B1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TH220602</v>
      </c>
      <c r="C1222" t="s">
        <v>252</v>
      </c>
      <c r="D1222">
        <v>0.35763340102899999</v>
      </c>
      <c r="E1222">
        <v>1.2989462492099999E-3</v>
      </c>
      <c r="F1222" t="s">
        <v>54</v>
      </c>
      <c r="G1222" t="s">
        <v>55</v>
      </c>
      <c r="H1222" t="str">
        <f>VLOOKUP(MAP_Thailand3[[#This Row],[ADM1_EN]],$F$2:$H$78,3,0)</f>
        <v>TH22</v>
      </c>
      <c r="I1222" t="s">
        <v>3726</v>
      </c>
      <c r="J1222" t="s">
        <v>3727</v>
      </c>
      <c r="K1222" t="s">
        <v>3728</v>
      </c>
      <c r="L1222" t="s">
        <v>3732</v>
      </c>
      <c r="M1222" t="s">
        <v>3733</v>
      </c>
      <c r="N1222" t="s">
        <v>3734</v>
      </c>
      <c r="O1222" t="s">
        <v>23</v>
      </c>
      <c r="P1222" s="19">
        <f>VLOOKUP(MAP_Thailand3[[#This Row],[ADM1_TH]],[1]AREA_CD!$A:$B,2,0)</f>
        <v>6</v>
      </c>
    </row>
    <row r="1223" spans="1:16" x14ac:dyDescent="0.3">
      <c r="A1223" t="str">
        <f>_xlfn.CONCAT(MAP_Thailand3[[#This Row],[ADM1_TH]],MAP_Thailand3[[#This Row],[ADM2_TH]],MAP_Thailand3[[#This Row],[ADM3_TH]])</f>
        <v>จันทบุรีแหลมสิงห์หนองชิ่ม</v>
      </c>
      <c r="B1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TH220603</v>
      </c>
      <c r="C1223" t="s">
        <v>252</v>
      </c>
      <c r="D1223">
        <v>0.39541750023599997</v>
      </c>
      <c r="E1223">
        <v>3.9805545972100001E-3</v>
      </c>
      <c r="F1223" t="s">
        <v>54</v>
      </c>
      <c r="G1223" t="s">
        <v>55</v>
      </c>
      <c r="H1223" t="str">
        <f>VLOOKUP(MAP_Thailand3[[#This Row],[ADM1_EN]],$F$2:$H$78,3,0)</f>
        <v>TH22</v>
      </c>
      <c r="I1223" t="s">
        <v>3726</v>
      </c>
      <c r="J1223" t="s">
        <v>3727</v>
      </c>
      <c r="K1223" t="s">
        <v>3728</v>
      </c>
      <c r="L1223" t="s">
        <v>3735</v>
      </c>
      <c r="M1223" t="s">
        <v>3736</v>
      </c>
      <c r="N1223" t="s">
        <v>3737</v>
      </c>
      <c r="O1223" t="s">
        <v>23</v>
      </c>
      <c r="P1223" s="19">
        <f>VLOOKUP(MAP_Thailand3[[#This Row],[ADM1_TH]],[1]AREA_CD!$A:$B,2,0)</f>
        <v>6</v>
      </c>
    </row>
    <row r="1224" spans="1:16" x14ac:dyDescent="0.3">
      <c r="A1224" t="str">
        <f>_xlfn.CONCAT(MAP_Thailand3[[#This Row],[ADM1_TH]],MAP_Thailand3[[#This Row],[ADM2_TH]],MAP_Thailand3[[#This Row],[ADM3_TH]])</f>
        <v>จันทบุรีแหลมสิงห์พลิ้ว</v>
      </c>
      <c r="B1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TH220604</v>
      </c>
      <c r="C1224" t="s">
        <v>252</v>
      </c>
      <c r="D1224">
        <v>0.20231141620500001</v>
      </c>
      <c r="E1224">
        <v>9.9367927130999999E-4</v>
      </c>
      <c r="F1224" t="s">
        <v>54</v>
      </c>
      <c r="G1224" t="s">
        <v>55</v>
      </c>
      <c r="H1224" t="str">
        <f>VLOOKUP(MAP_Thailand3[[#This Row],[ADM1_EN]],$F$2:$H$78,3,0)</f>
        <v>TH22</v>
      </c>
      <c r="I1224" t="s">
        <v>3726</v>
      </c>
      <c r="J1224" t="s">
        <v>3727</v>
      </c>
      <c r="K1224" t="s">
        <v>3728</v>
      </c>
      <c r="L1224" t="s">
        <v>3738</v>
      </c>
      <c r="M1224" t="s">
        <v>3739</v>
      </c>
      <c r="N1224" t="s">
        <v>3740</v>
      </c>
      <c r="O1224" t="s">
        <v>23</v>
      </c>
      <c r="P1224" s="19">
        <f>VLOOKUP(MAP_Thailand3[[#This Row],[ADM1_TH]],[1]AREA_CD!$A:$B,2,0)</f>
        <v>6</v>
      </c>
    </row>
    <row r="1225" spans="1:16" x14ac:dyDescent="0.3">
      <c r="A1225" t="str">
        <f>_xlfn.CONCAT(MAP_Thailand3[[#This Row],[ADM1_TH]],MAP_Thailand3[[#This Row],[ADM2_TH]],MAP_Thailand3[[#This Row],[ADM3_TH]])</f>
        <v>จันทบุรีแหลมสิงห์คลองน้ำเค็ม</v>
      </c>
      <c r="B1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TH220605</v>
      </c>
      <c r="C1225" t="s">
        <v>252</v>
      </c>
      <c r="D1225">
        <v>0.16928996043399999</v>
      </c>
      <c r="E1225">
        <v>1.0425606594499999E-3</v>
      </c>
      <c r="F1225" t="s">
        <v>54</v>
      </c>
      <c r="G1225" t="s">
        <v>55</v>
      </c>
      <c r="H1225" t="str">
        <f>VLOOKUP(MAP_Thailand3[[#This Row],[ADM1_EN]],$F$2:$H$78,3,0)</f>
        <v>TH22</v>
      </c>
      <c r="I1225" t="s">
        <v>3726</v>
      </c>
      <c r="J1225" t="s">
        <v>3727</v>
      </c>
      <c r="K1225" t="s">
        <v>3728</v>
      </c>
      <c r="L1225" t="s">
        <v>3741</v>
      </c>
      <c r="M1225" t="s">
        <v>3742</v>
      </c>
      <c r="N1225" t="s">
        <v>3743</v>
      </c>
      <c r="O1225" t="s">
        <v>23</v>
      </c>
      <c r="P1225" s="19">
        <f>VLOOKUP(MAP_Thailand3[[#This Row],[ADM1_TH]],[1]AREA_CD!$A:$B,2,0)</f>
        <v>6</v>
      </c>
    </row>
    <row r="1226" spans="1:16" x14ac:dyDescent="0.3">
      <c r="A1226" t="str">
        <f>_xlfn.CONCAT(MAP_Thailand3[[#This Row],[ADM1_TH]],MAP_Thailand3[[#This Row],[ADM2_TH]],MAP_Thailand3[[#This Row],[ADM3_TH]])</f>
        <v>จันทบุรีแหลมสิงห์บางสระเก้า</v>
      </c>
      <c r="B1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TH220606</v>
      </c>
      <c r="C1226" t="s">
        <v>252</v>
      </c>
      <c r="D1226">
        <v>0.16663295396300001</v>
      </c>
      <c r="E1226">
        <v>1.0807668991799999E-3</v>
      </c>
      <c r="F1226" t="s">
        <v>54</v>
      </c>
      <c r="G1226" t="s">
        <v>55</v>
      </c>
      <c r="H1226" t="str">
        <f>VLOOKUP(MAP_Thailand3[[#This Row],[ADM1_EN]],$F$2:$H$78,3,0)</f>
        <v>TH22</v>
      </c>
      <c r="I1226" t="s">
        <v>3726</v>
      </c>
      <c r="J1226" t="s">
        <v>3727</v>
      </c>
      <c r="K1226" t="s">
        <v>3728</v>
      </c>
      <c r="L1226" t="s">
        <v>3744</v>
      </c>
      <c r="M1226" t="s">
        <v>3745</v>
      </c>
      <c r="N1226" t="s">
        <v>3746</v>
      </c>
      <c r="O1226" t="s">
        <v>23</v>
      </c>
      <c r="P1226" s="19">
        <f>VLOOKUP(MAP_Thailand3[[#This Row],[ADM1_TH]],[1]AREA_CD!$A:$B,2,0)</f>
        <v>6</v>
      </c>
    </row>
    <row r="1227" spans="1:16" x14ac:dyDescent="0.3">
      <c r="A1227" t="str">
        <f>_xlfn.CONCAT(MAP_Thailand3[[#This Row],[ADM1_TH]],MAP_Thailand3[[#This Row],[ADM2_TH]],MAP_Thailand3[[#This Row],[ADM3_TH]])</f>
        <v>จันทบุรีแหลมสิงห์บางกะไชย</v>
      </c>
      <c r="B1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TH220607</v>
      </c>
      <c r="C1227" t="s">
        <v>252</v>
      </c>
      <c r="D1227">
        <v>0.38106960379499999</v>
      </c>
      <c r="E1227">
        <v>2.4854304594099999E-3</v>
      </c>
      <c r="F1227" t="s">
        <v>54</v>
      </c>
      <c r="G1227" t="s">
        <v>55</v>
      </c>
      <c r="H1227" t="str">
        <f>VLOOKUP(MAP_Thailand3[[#This Row],[ADM1_EN]],$F$2:$H$78,3,0)</f>
        <v>TH22</v>
      </c>
      <c r="I1227" t="s">
        <v>3726</v>
      </c>
      <c r="J1227" t="s">
        <v>3727</v>
      </c>
      <c r="K1227" t="s">
        <v>3728</v>
      </c>
      <c r="L1227" t="s">
        <v>3747</v>
      </c>
      <c r="M1227" t="s">
        <v>3748</v>
      </c>
      <c r="N1227" t="s">
        <v>3749</v>
      </c>
      <c r="O1227" t="s">
        <v>23</v>
      </c>
      <c r="P1227" s="19">
        <f>VLOOKUP(MAP_Thailand3[[#This Row],[ADM1_TH]],[1]AREA_CD!$A:$B,2,0)</f>
        <v>6</v>
      </c>
    </row>
    <row r="1228" spans="1:16" x14ac:dyDescent="0.3">
      <c r="A1228" t="str">
        <f>_xlfn.CONCAT(MAP_Thailand3[[#This Row],[ADM1_TH]],MAP_Thailand3[[#This Row],[ADM2_TH]],MAP_Thailand3[[#This Row],[ADM3_TH]])</f>
        <v>จันทบุรีสอยดาวปะตง</v>
      </c>
      <c r="B1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TH220701</v>
      </c>
      <c r="C1228" t="s">
        <v>252</v>
      </c>
      <c r="D1228">
        <v>0.61066999992500004</v>
      </c>
      <c r="E1228">
        <v>1.07996274622E-2</v>
      </c>
      <c r="F1228" t="s">
        <v>54</v>
      </c>
      <c r="G1228" t="s">
        <v>55</v>
      </c>
      <c r="H1228" t="str">
        <f>VLOOKUP(MAP_Thailand3[[#This Row],[ADM1_EN]],$F$2:$H$78,3,0)</f>
        <v>TH22</v>
      </c>
      <c r="I1228" t="s">
        <v>3750</v>
      </c>
      <c r="J1228" t="s">
        <v>3751</v>
      </c>
      <c r="K1228" t="s">
        <v>3752</v>
      </c>
      <c r="L1228" t="s">
        <v>3753</v>
      </c>
      <c r="M1228" t="s">
        <v>3754</v>
      </c>
      <c r="N1228" t="s">
        <v>3755</v>
      </c>
      <c r="O1228" t="s">
        <v>23</v>
      </c>
      <c r="P1228" s="19">
        <f>VLOOKUP(MAP_Thailand3[[#This Row],[ADM1_TH]],[1]AREA_CD!$A:$B,2,0)</f>
        <v>6</v>
      </c>
    </row>
    <row r="1229" spans="1:16" x14ac:dyDescent="0.3">
      <c r="A1229" t="str">
        <f>_xlfn.CONCAT(MAP_Thailand3[[#This Row],[ADM1_TH]],MAP_Thailand3[[#This Row],[ADM2_TH]],MAP_Thailand3[[#This Row],[ADM3_TH]])</f>
        <v>จันทบุรีสอยดาวทุ่งขนาน</v>
      </c>
      <c r="B1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TH220702</v>
      </c>
      <c r="C1229" t="s">
        <v>252</v>
      </c>
      <c r="D1229">
        <v>0.60938214266599999</v>
      </c>
      <c r="E1229">
        <v>1.13154610454E-2</v>
      </c>
      <c r="F1229" t="s">
        <v>54</v>
      </c>
      <c r="G1229" t="s">
        <v>55</v>
      </c>
      <c r="H1229" t="str">
        <f>VLOOKUP(MAP_Thailand3[[#This Row],[ADM1_EN]],$F$2:$H$78,3,0)</f>
        <v>TH22</v>
      </c>
      <c r="I1229" t="s">
        <v>3750</v>
      </c>
      <c r="J1229" t="s">
        <v>3751</v>
      </c>
      <c r="K1229" t="s">
        <v>3752</v>
      </c>
      <c r="L1229" t="s">
        <v>3756</v>
      </c>
      <c r="M1229" t="s">
        <v>3757</v>
      </c>
      <c r="N1229" t="s">
        <v>3758</v>
      </c>
      <c r="O1229" t="s">
        <v>23</v>
      </c>
      <c r="P1229" s="19">
        <f>VLOOKUP(MAP_Thailand3[[#This Row],[ADM1_TH]],[1]AREA_CD!$A:$B,2,0)</f>
        <v>6</v>
      </c>
    </row>
    <row r="1230" spans="1:16" x14ac:dyDescent="0.3">
      <c r="A1230" t="str">
        <f>_xlfn.CONCAT(MAP_Thailand3[[#This Row],[ADM1_TH]],MAP_Thailand3[[#This Row],[ADM2_TH]],MAP_Thailand3[[#This Row],[ADM3_TH]])</f>
        <v>จันทบุรีสอยดาวทับช้าง</v>
      </c>
      <c r="B1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TH220703</v>
      </c>
      <c r="C1230" t="s">
        <v>252</v>
      </c>
      <c r="D1230">
        <v>1.0051694048599999</v>
      </c>
      <c r="E1230">
        <v>2.1122090357099998E-2</v>
      </c>
      <c r="F1230" t="s">
        <v>54</v>
      </c>
      <c r="G1230" t="s">
        <v>55</v>
      </c>
      <c r="H1230" t="str">
        <f>VLOOKUP(MAP_Thailand3[[#This Row],[ADM1_EN]],$F$2:$H$78,3,0)</f>
        <v>TH22</v>
      </c>
      <c r="I1230" t="s">
        <v>3750</v>
      </c>
      <c r="J1230" t="s">
        <v>3751</v>
      </c>
      <c r="K1230" t="s">
        <v>3752</v>
      </c>
      <c r="L1230" t="s">
        <v>3759</v>
      </c>
      <c r="M1230" t="s">
        <v>3760</v>
      </c>
      <c r="N1230" t="s">
        <v>3761</v>
      </c>
      <c r="O1230" t="s">
        <v>23</v>
      </c>
      <c r="P1230" s="19">
        <f>VLOOKUP(MAP_Thailand3[[#This Row],[ADM1_TH]],[1]AREA_CD!$A:$B,2,0)</f>
        <v>6</v>
      </c>
    </row>
    <row r="1231" spans="1:16" x14ac:dyDescent="0.3">
      <c r="A1231" t="str">
        <f>_xlfn.CONCAT(MAP_Thailand3[[#This Row],[ADM1_TH]],MAP_Thailand3[[#This Row],[ADM2_TH]],MAP_Thailand3[[#This Row],[ADM3_TH]])</f>
        <v>จันทบุรีสอยดาวทรายขาว</v>
      </c>
      <c r="B1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TH220704</v>
      </c>
      <c r="C1231" t="s">
        <v>252</v>
      </c>
      <c r="D1231">
        <v>0.79516236017499997</v>
      </c>
      <c r="E1231">
        <v>1.7613994288799999E-2</v>
      </c>
      <c r="F1231" t="s">
        <v>54</v>
      </c>
      <c r="G1231" t="s">
        <v>55</v>
      </c>
      <c r="H1231" t="str">
        <f>VLOOKUP(MAP_Thailand3[[#This Row],[ADM1_EN]],$F$2:$H$78,3,0)</f>
        <v>TH22</v>
      </c>
      <c r="I1231" t="s">
        <v>3750</v>
      </c>
      <c r="J1231" t="s">
        <v>3751</v>
      </c>
      <c r="K1231" t="s">
        <v>3752</v>
      </c>
      <c r="L1231" t="s">
        <v>3762</v>
      </c>
      <c r="M1231" t="s">
        <v>3763</v>
      </c>
      <c r="N1231" t="s">
        <v>3764</v>
      </c>
      <c r="O1231" t="s">
        <v>23</v>
      </c>
      <c r="P1231" s="19">
        <f>VLOOKUP(MAP_Thailand3[[#This Row],[ADM1_TH]],[1]AREA_CD!$A:$B,2,0)</f>
        <v>6</v>
      </c>
    </row>
    <row r="1232" spans="1:16" x14ac:dyDescent="0.3">
      <c r="A1232" t="str">
        <f>_xlfn.CONCAT(MAP_Thailand3[[#This Row],[ADM1_TH]],MAP_Thailand3[[#This Row],[ADM2_TH]],MAP_Thailand3[[#This Row],[ADM3_TH]])</f>
        <v>จันทบุรีสอยดาวสะตอน</v>
      </c>
      <c r="B1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TH220705</v>
      </c>
      <c r="C1232" t="s">
        <v>252</v>
      </c>
      <c r="D1232">
        <v>0.39716185239000001</v>
      </c>
      <c r="E1232">
        <v>5.8995472145900001E-3</v>
      </c>
      <c r="F1232" t="s">
        <v>54</v>
      </c>
      <c r="G1232" t="s">
        <v>55</v>
      </c>
      <c r="H1232" t="str">
        <f>VLOOKUP(MAP_Thailand3[[#This Row],[ADM1_EN]],$F$2:$H$78,3,0)</f>
        <v>TH22</v>
      </c>
      <c r="I1232" t="s">
        <v>3750</v>
      </c>
      <c r="J1232" t="s">
        <v>3751</v>
      </c>
      <c r="K1232" t="s">
        <v>3752</v>
      </c>
      <c r="L1232" t="s">
        <v>3765</v>
      </c>
      <c r="M1232" t="s">
        <v>3766</v>
      </c>
      <c r="N1232" t="s">
        <v>3767</v>
      </c>
      <c r="O1232" t="s">
        <v>23</v>
      </c>
      <c r="P1232" s="19">
        <f>VLOOKUP(MAP_Thailand3[[#This Row],[ADM1_TH]],[1]AREA_CD!$A:$B,2,0)</f>
        <v>6</v>
      </c>
    </row>
    <row r="1233" spans="1:16" x14ac:dyDescent="0.3">
      <c r="A1233" t="str">
        <f>_xlfn.CONCAT(MAP_Thailand3[[#This Row],[ADM1_TH]],MAP_Thailand3[[#This Row],[ADM2_TH]],MAP_Thailand3[[#This Row],[ADM3_TH]])</f>
        <v>จันทบุรีแก่งหางแมวแก่งหางแมว</v>
      </c>
      <c r="B1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TH220801</v>
      </c>
      <c r="C1233" t="s">
        <v>252</v>
      </c>
      <c r="D1233">
        <v>0.72583621901899997</v>
      </c>
      <c r="E1233">
        <v>1.07953056966E-2</v>
      </c>
      <c r="F1233" t="s">
        <v>54</v>
      </c>
      <c r="G1233" t="s">
        <v>55</v>
      </c>
      <c r="H1233" t="str">
        <f>VLOOKUP(MAP_Thailand3[[#This Row],[ADM1_EN]],$F$2:$H$78,3,0)</f>
        <v>TH22</v>
      </c>
      <c r="I1233" t="s">
        <v>3768</v>
      </c>
      <c r="J1233" t="s">
        <v>3769</v>
      </c>
      <c r="K1233" t="s">
        <v>3770</v>
      </c>
      <c r="L1233" t="s">
        <v>3768</v>
      </c>
      <c r="M1233" t="s">
        <v>3769</v>
      </c>
      <c r="N1233" t="s">
        <v>3771</v>
      </c>
      <c r="O1233" t="s">
        <v>23</v>
      </c>
      <c r="P1233" s="19">
        <f>VLOOKUP(MAP_Thailand3[[#This Row],[ADM1_TH]],[1]AREA_CD!$A:$B,2,0)</f>
        <v>6</v>
      </c>
    </row>
    <row r="1234" spans="1:16" x14ac:dyDescent="0.3">
      <c r="A1234" t="str">
        <f>_xlfn.CONCAT(MAP_Thailand3[[#This Row],[ADM1_TH]],MAP_Thailand3[[#This Row],[ADM2_TH]],MAP_Thailand3[[#This Row],[ADM3_TH]])</f>
        <v>จันทบุรีแก่งหางแมวขุนซ่อง</v>
      </c>
      <c r="B1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TH220802</v>
      </c>
      <c r="C1234" t="s">
        <v>252</v>
      </c>
      <c r="D1234">
        <v>1.23682196691</v>
      </c>
      <c r="E1234">
        <v>4.45781851405E-2</v>
      </c>
      <c r="F1234" t="s">
        <v>54</v>
      </c>
      <c r="G1234" t="s">
        <v>55</v>
      </c>
      <c r="H1234" t="str">
        <f>VLOOKUP(MAP_Thailand3[[#This Row],[ADM1_EN]],$F$2:$H$78,3,0)</f>
        <v>TH22</v>
      </c>
      <c r="I1234" t="s">
        <v>3768</v>
      </c>
      <c r="J1234" t="s">
        <v>3769</v>
      </c>
      <c r="K1234" t="s">
        <v>3770</v>
      </c>
      <c r="L1234" t="s">
        <v>3772</v>
      </c>
      <c r="M1234" t="s">
        <v>3773</v>
      </c>
      <c r="N1234" t="s">
        <v>3774</v>
      </c>
      <c r="O1234" t="s">
        <v>23</v>
      </c>
      <c r="P1234" s="19">
        <f>VLOOKUP(MAP_Thailand3[[#This Row],[ADM1_TH]],[1]AREA_CD!$A:$B,2,0)</f>
        <v>6</v>
      </c>
    </row>
    <row r="1235" spans="1:16" x14ac:dyDescent="0.3">
      <c r="A1235" t="str">
        <f>_xlfn.CONCAT(MAP_Thailand3[[#This Row],[ADM1_TH]],MAP_Thailand3[[#This Row],[ADM2_TH]],MAP_Thailand3[[#This Row],[ADM3_TH]])</f>
        <v>จันทบุรีแก่งหางแมวสามพี่น้อง</v>
      </c>
      <c r="B1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TH220803</v>
      </c>
      <c r="C1235" t="s">
        <v>252</v>
      </c>
      <c r="D1235">
        <v>0.59725920071100003</v>
      </c>
      <c r="E1235">
        <v>6.7494239816500001E-3</v>
      </c>
      <c r="F1235" t="s">
        <v>54</v>
      </c>
      <c r="G1235" t="s">
        <v>55</v>
      </c>
      <c r="H1235" t="str">
        <f>VLOOKUP(MAP_Thailand3[[#This Row],[ADM1_EN]],$F$2:$H$78,3,0)</f>
        <v>TH22</v>
      </c>
      <c r="I1235" t="s">
        <v>3768</v>
      </c>
      <c r="J1235" t="s">
        <v>3769</v>
      </c>
      <c r="K1235" t="s">
        <v>3770</v>
      </c>
      <c r="L1235" t="s">
        <v>3775</v>
      </c>
      <c r="M1235" t="s">
        <v>3776</v>
      </c>
      <c r="N1235" t="s">
        <v>3777</v>
      </c>
      <c r="O1235" t="s">
        <v>23</v>
      </c>
      <c r="P1235" s="19">
        <f>VLOOKUP(MAP_Thailand3[[#This Row],[ADM1_TH]],[1]AREA_CD!$A:$B,2,0)</f>
        <v>6</v>
      </c>
    </row>
    <row r="1236" spans="1:16" x14ac:dyDescent="0.3">
      <c r="A1236" t="str">
        <f>_xlfn.CONCAT(MAP_Thailand3[[#This Row],[ADM1_TH]],MAP_Thailand3[[#This Row],[ADM2_TH]],MAP_Thailand3[[#This Row],[ADM3_TH]])</f>
        <v>จันทบุรีแก่งหางแมวพวา</v>
      </c>
      <c r="B1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TH220804</v>
      </c>
      <c r="C1236" t="s">
        <v>252</v>
      </c>
      <c r="D1236">
        <v>1.1066413365800001</v>
      </c>
      <c r="E1236">
        <v>3.4070176885100001E-2</v>
      </c>
      <c r="F1236" t="s">
        <v>54</v>
      </c>
      <c r="G1236" t="s">
        <v>55</v>
      </c>
      <c r="H1236" t="str">
        <f>VLOOKUP(MAP_Thailand3[[#This Row],[ADM1_EN]],$F$2:$H$78,3,0)</f>
        <v>TH22</v>
      </c>
      <c r="I1236" t="s">
        <v>3768</v>
      </c>
      <c r="J1236" t="s">
        <v>3769</v>
      </c>
      <c r="K1236" t="s">
        <v>3770</v>
      </c>
      <c r="L1236" t="s">
        <v>3778</v>
      </c>
      <c r="M1236" t="s">
        <v>3779</v>
      </c>
      <c r="N1236" t="s">
        <v>3780</v>
      </c>
      <c r="O1236" t="s">
        <v>23</v>
      </c>
      <c r="P1236" s="19">
        <f>VLOOKUP(MAP_Thailand3[[#This Row],[ADM1_TH]],[1]AREA_CD!$A:$B,2,0)</f>
        <v>6</v>
      </c>
    </row>
    <row r="1237" spans="1:16" x14ac:dyDescent="0.3">
      <c r="A1237" t="str">
        <f>_xlfn.CONCAT(MAP_Thailand3[[#This Row],[ADM1_TH]],MAP_Thailand3[[#This Row],[ADM2_TH]],MAP_Thailand3[[#This Row],[ADM3_TH]])</f>
        <v>จันทบุรีแก่งหางแมวเขาวงกต</v>
      </c>
      <c r="B1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TH220805</v>
      </c>
      <c r="C1237" t="s">
        <v>252</v>
      </c>
      <c r="D1237">
        <v>0.520918188231</v>
      </c>
      <c r="E1237">
        <v>4.9819710480499997E-3</v>
      </c>
      <c r="F1237" t="s">
        <v>54</v>
      </c>
      <c r="G1237" t="s">
        <v>55</v>
      </c>
      <c r="H1237" t="str">
        <f>VLOOKUP(MAP_Thailand3[[#This Row],[ADM1_EN]],$F$2:$H$78,3,0)</f>
        <v>TH22</v>
      </c>
      <c r="I1237" t="s">
        <v>3768</v>
      </c>
      <c r="J1237" t="s">
        <v>3769</v>
      </c>
      <c r="K1237" t="s">
        <v>3770</v>
      </c>
      <c r="L1237" t="s">
        <v>3781</v>
      </c>
      <c r="M1237" t="s">
        <v>3782</v>
      </c>
      <c r="N1237" t="s">
        <v>3783</v>
      </c>
      <c r="O1237" t="s">
        <v>23</v>
      </c>
      <c r="P1237" s="19">
        <f>VLOOKUP(MAP_Thailand3[[#This Row],[ADM1_TH]],[1]AREA_CD!$A:$B,2,0)</f>
        <v>6</v>
      </c>
    </row>
    <row r="1238" spans="1:16" x14ac:dyDescent="0.3">
      <c r="A1238" t="str">
        <f>_xlfn.CONCAT(MAP_Thailand3[[#This Row],[ADM1_TH]],MAP_Thailand3[[#This Row],[ADM2_TH]],MAP_Thailand3[[#This Row],[ADM3_TH]])</f>
        <v>จันทบุรีนายายอามนายายอาม</v>
      </c>
      <c r="B1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TH220901</v>
      </c>
      <c r="C1238" t="s">
        <v>252</v>
      </c>
      <c r="D1238">
        <v>0.48335215580099999</v>
      </c>
      <c r="E1238">
        <v>6.4969328112700004E-3</v>
      </c>
      <c r="F1238" t="s">
        <v>54</v>
      </c>
      <c r="G1238" t="s">
        <v>55</v>
      </c>
      <c r="H1238" t="str">
        <f>VLOOKUP(MAP_Thailand3[[#This Row],[ADM1_EN]],$F$2:$H$78,3,0)</f>
        <v>TH22</v>
      </c>
      <c r="I1238" t="s">
        <v>3784</v>
      </c>
      <c r="J1238" t="s">
        <v>3785</v>
      </c>
      <c r="K1238" t="s">
        <v>3786</v>
      </c>
      <c r="L1238" t="s">
        <v>3784</v>
      </c>
      <c r="M1238" t="s">
        <v>3785</v>
      </c>
      <c r="N1238" t="s">
        <v>3787</v>
      </c>
      <c r="O1238" t="s">
        <v>23</v>
      </c>
      <c r="P1238" s="19">
        <f>VLOOKUP(MAP_Thailand3[[#This Row],[ADM1_TH]],[1]AREA_CD!$A:$B,2,0)</f>
        <v>6</v>
      </c>
    </row>
    <row r="1239" spans="1:16" x14ac:dyDescent="0.3">
      <c r="A1239" t="str">
        <f>_xlfn.CONCAT(MAP_Thailand3[[#This Row],[ADM1_TH]],MAP_Thailand3[[#This Row],[ADM2_TH]],MAP_Thailand3[[#This Row],[ADM3_TH]])</f>
        <v>จันทบุรีนายายอามวังโตนด</v>
      </c>
      <c r="B1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TH220902</v>
      </c>
      <c r="C1239" t="s">
        <v>252</v>
      </c>
      <c r="D1239">
        <v>0.317365551395</v>
      </c>
      <c r="E1239">
        <v>2.3604815014300002E-3</v>
      </c>
      <c r="F1239" t="s">
        <v>54</v>
      </c>
      <c r="G1239" t="s">
        <v>55</v>
      </c>
      <c r="H1239" t="str">
        <f>VLOOKUP(MAP_Thailand3[[#This Row],[ADM1_EN]],$F$2:$H$78,3,0)</f>
        <v>TH22</v>
      </c>
      <c r="I1239" t="s">
        <v>3784</v>
      </c>
      <c r="J1239" t="s">
        <v>3785</v>
      </c>
      <c r="K1239" t="s">
        <v>3786</v>
      </c>
      <c r="L1239" t="s">
        <v>3788</v>
      </c>
      <c r="M1239" t="s">
        <v>3789</v>
      </c>
      <c r="N1239" t="s">
        <v>3790</v>
      </c>
      <c r="O1239" t="s">
        <v>23</v>
      </c>
      <c r="P1239" s="19">
        <f>VLOOKUP(MAP_Thailand3[[#This Row],[ADM1_TH]],[1]AREA_CD!$A:$B,2,0)</f>
        <v>6</v>
      </c>
    </row>
    <row r="1240" spans="1:16" x14ac:dyDescent="0.3">
      <c r="A1240" t="str">
        <f>_xlfn.CONCAT(MAP_Thailand3[[#This Row],[ADM1_TH]],MAP_Thailand3[[#This Row],[ADM2_TH]],MAP_Thailand3[[#This Row],[ADM3_TH]])</f>
        <v>จันทบุรีนายายอามกระแจะ</v>
      </c>
      <c r="B1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TH220903</v>
      </c>
      <c r="C1240" t="s">
        <v>252</v>
      </c>
      <c r="D1240">
        <v>0.37656162693799999</v>
      </c>
      <c r="E1240">
        <v>2.9103025757499998E-3</v>
      </c>
      <c r="F1240" t="s">
        <v>54</v>
      </c>
      <c r="G1240" t="s">
        <v>55</v>
      </c>
      <c r="H1240" t="str">
        <f>VLOOKUP(MAP_Thailand3[[#This Row],[ADM1_EN]],$F$2:$H$78,3,0)</f>
        <v>TH22</v>
      </c>
      <c r="I1240" t="s">
        <v>3784</v>
      </c>
      <c r="J1240" t="s">
        <v>3785</v>
      </c>
      <c r="K1240" t="s">
        <v>3786</v>
      </c>
      <c r="L1240" t="s">
        <v>3791</v>
      </c>
      <c r="M1240" t="s">
        <v>3792</v>
      </c>
      <c r="N1240" t="s">
        <v>3793</v>
      </c>
      <c r="O1240" t="s">
        <v>23</v>
      </c>
      <c r="P1240" s="19">
        <f>VLOOKUP(MAP_Thailand3[[#This Row],[ADM1_TH]],[1]AREA_CD!$A:$B,2,0)</f>
        <v>6</v>
      </c>
    </row>
    <row r="1241" spans="1:16" x14ac:dyDescent="0.3">
      <c r="A1241" t="str">
        <f>_xlfn.CONCAT(MAP_Thailand3[[#This Row],[ADM1_TH]],MAP_Thailand3[[#This Row],[ADM2_TH]],MAP_Thailand3[[#This Row],[ADM3_TH]])</f>
        <v>จันทบุรีนายายอามสนามไชย</v>
      </c>
      <c r="B1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TH220904</v>
      </c>
      <c r="C1241" t="s">
        <v>252</v>
      </c>
      <c r="D1241">
        <v>0.44376555344000002</v>
      </c>
      <c r="E1241">
        <v>3.2230942092499998E-3</v>
      </c>
      <c r="F1241" t="s">
        <v>54</v>
      </c>
      <c r="G1241" t="s">
        <v>55</v>
      </c>
      <c r="H1241" t="str">
        <f>VLOOKUP(MAP_Thailand3[[#This Row],[ADM1_EN]],$F$2:$H$78,3,0)</f>
        <v>TH22</v>
      </c>
      <c r="I1241" t="s">
        <v>3784</v>
      </c>
      <c r="J1241" t="s">
        <v>3785</v>
      </c>
      <c r="K1241" t="s">
        <v>3786</v>
      </c>
      <c r="L1241" t="s">
        <v>1472</v>
      </c>
      <c r="M1241" t="s">
        <v>3794</v>
      </c>
      <c r="N1241" t="s">
        <v>3795</v>
      </c>
      <c r="O1241" t="s">
        <v>23</v>
      </c>
      <c r="P1241" s="19">
        <f>VLOOKUP(MAP_Thailand3[[#This Row],[ADM1_TH]],[1]AREA_CD!$A:$B,2,0)</f>
        <v>6</v>
      </c>
    </row>
    <row r="1242" spans="1:16" x14ac:dyDescent="0.3">
      <c r="A1242" t="str">
        <f>_xlfn.CONCAT(MAP_Thailand3[[#This Row],[ADM1_TH]],MAP_Thailand3[[#This Row],[ADM2_TH]],MAP_Thailand3[[#This Row],[ADM3_TH]])</f>
        <v>จันทบุรีนายายอามช้างข้าม</v>
      </c>
      <c r="B1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TH220905</v>
      </c>
      <c r="C1242" t="s">
        <v>252</v>
      </c>
      <c r="D1242">
        <v>0.36282510858400002</v>
      </c>
      <c r="E1242">
        <v>2.9564896635399999E-3</v>
      </c>
      <c r="F1242" t="s">
        <v>54</v>
      </c>
      <c r="G1242" t="s">
        <v>55</v>
      </c>
      <c r="H1242" t="str">
        <f>VLOOKUP(MAP_Thailand3[[#This Row],[ADM1_EN]],$F$2:$H$78,3,0)</f>
        <v>TH22</v>
      </c>
      <c r="I1242" t="s">
        <v>3784</v>
      </c>
      <c r="J1242" t="s">
        <v>3785</v>
      </c>
      <c r="K1242" t="s">
        <v>3786</v>
      </c>
      <c r="L1242" t="s">
        <v>3796</v>
      </c>
      <c r="M1242" t="s">
        <v>3797</v>
      </c>
      <c r="N1242" t="s">
        <v>3798</v>
      </c>
      <c r="O1242" t="s">
        <v>23</v>
      </c>
      <c r="P1242" s="19">
        <f>VLOOKUP(MAP_Thailand3[[#This Row],[ADM1_TH]],[1]AREA_CD!$A:$B,2,0)</f>
        <v>6</v>
      </c>
    </row>
    <row r="1243" spans="1:16" x14ac:dyDescent="0.3">
      <c r="A1243" t="str">
        <f>_xlfn.CONCAT(MAP_Thailand3[[#This Row],[ADM1_TH]],MAP_Thailand3[[#This Row],[ADM2_TH]],MAP_Thailand3[[#This Row],[ADM3_TH]])</f>
        <v>จันทบุรีนายายอามวังใหม่</v>
      </c>
      <c r="B1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TH220906</v>
      </c>
      <c r="C1243" t="s">
        <v>252</v>
      </c>
      <c r="D1243">
        <v>0.585917024728</v>
      </c>
      <c r="E1243">
        <v>5.7947471117000002E-3</v>
      </c>
      <c r="F1243" t="s">
        <v>54</v>
      </c>
      <c r="G1243" t="s">
        <v>55</v>
      </c>
      <c r="H1243" t="str">
        <f>VLOOKUP(MAP_Thailand3[[#This Row],[ADM1_EN]],$F$2:$H$78,3,0)</f>
        <v>TH22</v>
      </c>
      <c r="I1243" t="s">
        <v>3784</v>
      </c>
      <c r="J1243" t="s">
        <v>3785</v>
      </c>
      <c r="K1243" t="s">
        <v>3786</v>
      </c>
      <c r="L1243" t="s">
        <v>373</v>
      </c>
      <c r="M1243" t="s">
        <v>374</v>
      </c>
      <c r="N1243" t="s">
        <v>3799</v>
      </c>
      <c r="O1243" t="s">
        <v>23</v>
      </c>
      <c r="P1243" s="19">
        <f>VLOOKUP(MAP_Thailand3[[#This Row],[ADM1_TH]],[1]AREA_CD!$A:$B,2,0)</f>
        <v>6</v>
      </c>
    </row>
    <row r="1244" spans="1:16" x14ac:dyDescent="0.3">
      <c r="A1244" t="str">
        <f>_xlfn.CONCAT(MAP_Thailand3[[#This Row],[ADM1_TH]],MAP_Thailand3[[#This Row],[ADM2_TH]],MAP_Thailand3[[#This Row],[ADM3_TH]])</f>
        <v>จันทบุรีเขาคิชฌกูฏชากไทย</v>
      </c>
      <c r="B1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TH221001</v>
      </c>
      <c r="C1244" t="s">
        <v>252</v>
      </c>
      <c r="D1244">
        <v>0.59657252658899995</v>
      </c>
      <c r="E1244">
        <v>4.8348832516699998E-3</v>
      </c>
      <c r="F1244" t="s">
        <v>54</v>
      </c>
      <c r="G1244" t="s">
        <v>55</v>
      </c>
      <c r="H1244" t="str">
        <f>VLOOKUP(MAP_Thailand3[[#This Row],[ADM1_EN]],$F$2:$H$78,3,0)</f>
        <v>TH22</v>
      </c>
      <c r="I1244" t="s">
        <v>3800</v>
      </c>
      <c r="J1244" t="s">
        <v>3801</v>
      </c>
      <c r="K1244" t="s">
        <v>3802</v>
      </c>
      <c r="L1244" t="s">
        <v>3803</v>
      </c>
      <c r="M1244" t="s">
        <v>3804</v>
      </c>
      <c r="N1244" t="s">
        <v>3805</v>
      </c>
      <c r="O1244" t="s">
        <v>23</v>
      </c>
      <c r="P1244" s="19">
        <f>VLOOKUP(MAP_Thailand3[[#This Row],[ADM1_TH]],[1]AREA_CD!$A:$B,2,0)</f>
        <v>6</v>
      </c>
    </row>
    <row r="1245" spans="1:16" x14ac:dyDescent="0.3">
      <c r="A1245" t="str">
        <f>_xlfn.CONCAT(MAP_Thailand3[[#This Row],[ADM1_TH]],MAP_Thailand3[[#This Row],[ADM2_TH]],MAP_Thailand3[[#This Row],[ADM3_TH]])</f>
        <v>จันทบุรีเขาคิชฌกูฏพลวง</v>
      </c>
      <c r="B1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TH221002</v>
      </c>
      <c r="C1245" t="s">
        <v>252</v>
      </c>
      <c r="D1245">
        <v>0.59035907139800003</v>
      </c>
      <c r="E1245">
        <v>8.4256082438500003E-3</v>
      </c>
      <c r="F1245" t="s">
        <v>54</v>
      </c>
      <c r="G1245" t="s">
        <v>55</v>
      </c>
      <c r="H1245" t="str">
        <f>VLOOKUP(MAP_Thailand3[[#This Row],[ADM1_EN]],$F$2:$H$78,3,0)</f>
        <v>TH22</v>
      </c>
      <c r="I1245" t="s">
        <v>3800</v>
      </c>
      <c r="J1245" t="s">
        <v>3801</v>
      </c>
      <c r="K1245" t="s">
        <v>3802</v>
      </c>
      <c r="L1245" t="s">
        <v>3806</v>
      </c>
      <c r="M1245" t="s">
        <v>3807</v>
      </c>
      <c r="N1245" t="s">
        <v>3808</v>
      </c>
      <c r="O1245" t="s">
        <v>23</v>
      </c>
      <c r="P1245" s="19">
        <f>VLOOKUP(MAP_Thailand3[[#This Row],[ADM1_TH]],[1]AREA_CD!$A:$B,2,0)</f>
        <v>6</v>
      </c>
    </row>
    <row r="1246" spans="1:16" x14ac:dyDescent="0.3">
      <c r="A1246" t="str">
        <f>_xlfn.CONCAT(MAP_Thailand3[[#This Row],[ADM1_TH]],MAP_Thailand3[[#This Row],[ADM2_TH]],MAP_Thailand3[[#This Row],[ADM3_TH]])</f>
        <v>จันทบุรีเขาคิชฌกูฏตะเคียนทอง</v>
      </c>
      <c r="B1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TH221003</v>
      </c>
      <c r="C1246" t="s">
        <v>252</v>
      </c>
      <c r="D1246">
        <v>0.72708617651700003</v>
      </c>
      <c r="E1246">
        <v>1.6179847100300002E-2</v>
      </c>
      <c r="F1246" t="s">
        <v>54</v>
      </c>
      <c r="G1246" t="s">
        <v>55</v>
      </c>
      <c r="H1246" t="str">
        <f>VLOOKUP(MAP_Thailand3[[#This Row],[ADM1_EN]],$F$2:$H$78,3,0)</f>
        <v>TH22</v>
      </c>
      <c r="I1246" t="s">
        <v>3800</v>
      </c>
      <c r="J1246" t="s">
        <v>3801</v>
      </c>
      <c r="K1246" t="s">
        <v>3802</v>
      </c>
      <c r="L1246" t="s">
        <v>3809</v>
      </c>
      <c r="M1246" t="s">
        <v>3810</v>
      </c>
      <c r="N1246" t="s">
        <v>3811</v>
      </c>
      <c r="O1246" t="s">
        <v>23</v>
      </c>
      <c r="P1246" s="19">
        <f>VLOOKUP(MAP_Thailand3[[#This Row],[ADM1_TH]],[1]AREA_CD!$A:$B,2,0)</f>
        <v>6</v>
      </c>
    </row>
    <row r="1247" spans="1:16" x14ac:dyDescent="0.3">
      <c r="A1247" t="str">
        <f>_xlfn.CONCAT(MAP_Thailand3[[#This Row],[ADM1_TH]],MAP_Thailand3[[#This Row],[ADM2_TH]],MAP_Thailand3[[#This Row],[ADM3_TH]])</f>
        <v>จันทบุรีเขาคิชฌกูฏคลองพลู</v>
      </c>
      <c r="B1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TH221004</v>
      </c>
      <c r="C1247" t="s">
        <v>252</v>
      </c>
      <c r="D1247">
        <v>0.91291915639999999</v>
      </c>
      <c r="E1247">
        <v>1.14224987507E-2</v>
      </c>
      <c r="F1247" t="s">
        <v>54</v>
      </c>
      <c r="G1247" t="s">
        <v>55</v>
      </c>
      <c r="H1247" t="str">
        <f>VLOOKUP(MAP_Thailand3[[#This Row],[ADM1_EN]],$F$2:$H$78,3,0)</f>
        <v>TH22</v>
      </c>
      <c r="I1247" t="s">
        <v>3800</v>
      </c>
      <c r="J1247" t="s">
        <v>3801</v>
      </c>
      <c r="K1247" t="s">
        <v>3802</v>
      </c>
      <c r="L1247" t="s">
        <v>3232</v>
      </c>
      <c r="M1247" t="s">
        <v>3233</v>
      </c>
      <c r="N1247" t="s">
        <v>3812</v>
      </c>
      <c r="O1247" t="s">
        <v>23</v>
      </c>
      <c r="P1247" s="19">
        <f>VLOOKUP(MAP_Thailand3[[#This Row],[ADM1_TH]],[1]AREA_CD!$A:$B,2,0)</f>
        <v>6</v>
      </c>
    </row>
    <row r="1248" spans="1:16" x14ac:dyDescent="0.3">
      <c r="A1248" t="str">
        <f>_xlfn.CONCAT(MAP_Thailand3[[#This Row],[ADM1_TH]],MAP_Thailand3[[#This Row],[ADM2_TH]],MAP_Thailand3[[#This Row],[ADM3_TH]])</f>
        <v>จันทบุรีเขาคิชฌกูฏจันทเขลม</v>
      </c>
      <c r="B1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TH221005</v>
      </c>
      <c r="C1248" t="s">
        <v>252</v>
      </c>
      <c r="D1248">
        <v>0.91339115284500005</v>
      </c>
      <c r="E1248">
        <v>2.37468352425E-2</v>
      </c>
      <c r="F1248" t="s">
        <v>54</v>
      </c>
      <c r="G1248" t="s">
        <v>55</v>
      </c>
      <c r="H1248" t="str">
        <f>VLOOKUP(MAP_Thailand3[[#This Row],[ADM1_EN]],$F$2:$H$78,3,0)</f>
        <v>TH22</v>
      </c>
      <c r="I1248" t="s">
        <v>3800</v>
      </c>
      <c r="J1248" t="s">
        <v>3801</v>
      </c>
      <c r="K1248" t="s">
        <v>3802</v>
      </c>
      <c r="L1248" t="s">
        <v>3813</v>
      </c>
      <c r="M1248" t="s">
        <v>3814</v>
      </c>
      <c r="N1248" t="s">
        <v>3815</v>
      </c>
      <c r="O1248" t="s">
        <v>23</v>
      </c>
      <c r="P1248" s="19">
        <f>VLOOKUP(MAP_Thailand3[[#This Row],[ADM1_TH]],[1]AREA_CD!$A:$B,2,0)</f>
        <v>6</v>
      </c>
    </row>
    <row r="1249" spans="1:16" x14ac:dyDescent="0.3">
      <c r="A1249" t="str">
        <f>_xlfn.CONCAT(MAP_Thailand3[[#This Row],[ADM1_TH]],MAP_Thailand3[[#This Row],[ADM2_TH]],MAP_Thailand3[[#This Row],[ADM3_TH]])</f>
        <v>ตราดเมืองตราดบางพระ</v>
      </c>
      <c r="B1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TH230101</v>
      </c>
      <c r="C1249" t="s">
        <v>252</v>
      </c>
      <c r="D1249">
        <v>8.0109119697400005E-2</v>
      </c>
      <c r="E1249">
        <v>1.9332637221899999E-4</v>
      </c>
      <c r="F1249" t="s">
        <v>57</v>
      </c>
      <c r="G1249" t="s">
        <v>58</v>
      </c>
      <c r="H1249" t="str">
        <f>VLOOKUP(MAP_Thailand3[[#This Row],[ADM1_EN]],$F$2:$H$78,3,0)</f>
        <v>TH23</v>
      </c>
      <c r="I1249" t="s">
        <v>3816</v>
      </c>
      <c r="J1249" t="s">
        <v>3817</v>
      </c>
      <c r="K1249" t="s">
        <v>3818</v>
      </c>
      <c r="L1249" t="s">
        <v>3367</v>
      </c>
      <c r="M1249" t="s">
        <v>3368</v>
      </c>
      <c r="N1249" t="s">
        <v>3819</v>
      </c>
      <c r="O1249" t="s">
        <v>23</v>
      </c>
      <c r="P1249" s="19">
        <f>VLOOKUP(MAP_Thailand3[[#This Row],[ADM1_TH]],[1]AREA_CD!$A:$B,2,0)</f>
        <v>6</v>
      </c>
    </row>
    <row r="1250" spans="1:16" x14ac:dyDescent="0.3">
      <c r="A1250" t="str">
        <f>_xlfn.CONCAT(MAP_Thailand3[[#This Row],[ADM1_TH]],MAP_Thailand3[[#This Row],[ADM2_TH]],MAP_Thailand3[[#This Row],[ADM3_TH]])</f>
        <v>ตราดเมืองตราดหนองเสม็ด</v>
      </c>
      <c r="B1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TH230102</v>
      </c>
      <c r="C1250" t="s">
        <v>252</v>
      </c>
      <c r="D1250">
        <v>0.24134958454</v>
      </c>
      <c r="E1250">
        <v>1.8110227665E-3</v>
      </c>
      <c r="F1250" t="s">
        <v>57</v>
      </c>
      <c r="G1250" t="s">
        <v>58</v>
      </c>
      <c r="H1250" t="str">
        <f>VLOOKUP(MAP_Thailand3[[#This Row],[ADM1_EN]],$F$2:$H$78,3,0)</f>
        <v>TH23</v>
      </c>
      <c r="I1250" t="s">
        <v>3816</v>
      </c>
      <c r="J1250" t="s">
        <v>3817</v>
      </c>
      <c r="K1250" t="s">
        <v>3818</v>
      </c>
      <c r="L1250" t="s">
        <v>3820</v>
      </c>
      <c r="M1250" t="s">
        <v>3821</v>
      </c>
      <c r="N1250" t="s">
        <v>3822</v>
      </c>
      <c r="O1250" t="s">
        <v>23</v>
      </c>
      <c r="P1250" s="19">
        <f>VLOOKUP(MAP_Thailand3[[#This Row],[ADM1_TH]],[1]AREA_CD!$A:$B,2,0)</f>
        <v>6</v>
      </c>
    </row>
    <row r="1251" spans="1:16" x14ac:dyDescent="0.3">
      <c r="A1251" t="str">
        <f>_xlfn.CONCAT(MAP_Thailand3[[#This Row],[ADM1_TH]],MAP_Thailand3[[#This Row],[ADM2_TH]],MAP_Thailand3[[#This Row],[ADM3_TH]])</f>
        <v>ตราดเมืองตราดหนองโสน</v>
      </c>
      <c r="B1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TH230103</v>
      </c>
      <c r="C1251" t="s">
        <v>252</v>
      </c>
      <c r="D1251">
        <v>0.457939477722</v>
      </c>
      <c r="E1251">
        <v>4.16884016299E-3</v>
      </c>
      <c r="F1251" t="s">
        <v>57</v>
      </c>
      <c r="G1251" t="s">
        <v>58</v>
      </c>
      <c r="H1251" t="str">
        <f>VLOOKUP(MAP_Thailand3[[#This Row],[ADM1_EN]],$F$2:$H$78,3,0)</f>
        <v>TH23</v>
      </c>
      <c r="I1251" t="s">
        <v>3816</v>
      </c>
      <c r="J1251" t="s">
        <v>3817</v>
      </c>
      <c r="K1251" t="s">
        <v>3818</v>
      </c>
      <c r="L1251" t="s">
        <v>3823</v>
      </c>
      <c r="M1251" t="s">
        <v>3824</v>
      </c>
      <c r="N1251" t="s">
        <v>3825</v>
      </c>
      <c r="O1251" t="s">
        <v>23</v>
      </c>
      <c r="P1251" s="19">
        <f>VLOOKUP(MAP_Thailand3[[#This Row],[ADM1_TH]],[1]AREA_CD!$A:$B,2,0)</f>
        <v>6</v>
      </c>
    </row>
    <row r="1252" spans="1:16" x14ac:dyDescent="0.3">
      <c r="A1252" t="str">
        <f>_xlfn.CONCAT(MAP_Thailand3[[#This Row],[ADM1_TH]],MAP_Thailand3[[#This Row],[ADM2_TH]],MAP_Thailand3[[#This Row],[ADM3_TH]])</f>
        <v>ตราดเมืองตราดหนองคันทรง</v>
      </c>
      <c r="B1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TH230104</v>
      </c>
      <c r="C1252" t="s">
        <v>252</v>
      </c>
      <c r="D1252">
        <v>0.312628705151</v>
      </c>
      <c r="E1252">
        <v>2.4812365984000001E-3</v>
      </c>
      <c r="F1252" t="s">
        <v>57</v>
      </c>
      <c r="G1252" t="s">
        <v>58</v>
      </c>
      <c r="H1252" t="str">
        <f>VLOOKUP(MAP_Thailand3[[#This Row],[ADM1_EN]],$F$2:$H$78,3,0)</f>
        <v>TH23</v>
      </c>
      <c r="I1252" t="s">
        <v>3816</v>
      </c>
      <c r="J1252" t="s">
        <v>3817</v>
      </c>
      <c r="K1252" t="s">
        <v>3818</v>
      </c>
      <c r="L1252" t="s">
        <v>3826</v>
      </c>
      <c r="M1252" t="s">
        <v>3827</v>
      </c>
      <c r="N1252" t="s">
        <v>3828</v>
      </c>
      <c r="O1252" t="s">
        <v>23</v>
      </c>
      <c r="P1252" s="19">
        <f>VLOOKUP(MAP_Thailand3[[#This Row],[ADM1_TH]],[1]AREA_CD!$A:$B,2,0)</f>
        <v>6</v>
      </c>
    </row>
    <row r="1253" spans="1:16" x14ac:dyDescent="0.3">
      <c r="A1253" t="str">
        <f>_xlfn.CONCAT(MAP_Thailand3[[#This Row],[ADM1_TH]],MAP_Thailand3[[#This Row],[ADM2_TH]],MAP_Thailand3[[#This Row],[ADM3_TH]])</f>
        <v>ตราดเมืองตราดห้วงน้ำขาว</v>
      </c>
      <c r="B1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TH230105</v>
      </c>
      <c r="C1253" t="s">
        <v>252</v>
      </c>
      <c r="D1253">
        <v>0.31558342184499999</v>
      </c>
      <c r="E1253">
        <v>3.3639121891200002E-3</v>
      </c>
      <c r="F1253" t="s">
        <v>57</v>
      </c>
      <c r="G1253" t="s">
        <v>58</v>
      </c>
      <c r="H1253" t="str">
        <f>VLOOKUP(MAP_Thailand3[[#This Row],[ADM1_EN]],$F$2:$H$78,3,0)</f>
        <v>TH23</v>
      </c>
      <c r="I1253" t="s">
        <v>3816</v>
      </c>
      <c r="J1253" t="s">
        <v>3817</v>
      </c>
      <c r="K1253" t="s">
        <v>3818</v>
      </c>
      <c r="L1253" t="s">
        <v>3829</v>
      </c>
      <c r="M1253" t="s">
        <v>3830</v>
      </c>
      <c r="N1253" t="s">
        <v>3831</v>
      </c>
      <c r="O1253" t="s">
        <v>23</v>
      </c>
      <c r="P1253" s="19">
        <f>VLOOKUP(MAP_Thailand3[[#This Row],[ADM1_TH]],[1]AREA_CD!$A:$B,2,0)</f>
        <v>6</v>
      </c>
    </row>
    <row r="1254" spans="1:16" x14ac:dyDescent="0.3">
      <c r="A1254" t="str">
        <f>_xlfn.CONCAT(MAP_Thailand3[[#This Row],[ADM1_TH]],MAP_Thailand3[[#This Row],[ADM2_TH]],MAP_Thailand3[[#This Row],[ADM3_TH]])</f>
        <v>ตราดเมืองตราดอ่าวใหญ่</v>
      </c>
      <c r="B1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TH230106</v>
      </c>
      <c r="C1254" t="s">
        <v>252</v>
      </c>
      <c r="D1254">
        <v>0.27378256507499998</v>
      </c>
      <c r="E1254">
        <v>1.6830099629900001E-3</v>
      </c>
      <c r="F1254" t="s">
        <v>57</v>
      </c>
      <c r="G1254" t="s">
        <v>58</v>
      </c>
      <c r="H1254" t="str">
        <f>VLOOKUP(MAP_Thailand3[[#This Row],[ADM1_EN]],$F$2:$H$78,3,0)</f>
        <v>TH23</v>
      </c>
      <c r="I1254" t="s">
        <v>3816</v>
      </c>
      <c r="J1254" t="s">
        <v>3817</v>
      </c>
      <c r="K1254" t="s">
        <v>3818</v>
      </c>
      <c r="L1254" t="s">
        <v>3832</v>
      </c>
      <c r="M1254" t="s">
        <v>3833</v>
      </c>
      <c r="N1254" t="s">
        <v>3834</v>
      </c>
      <c r="O1254" t="s">
        <v>23</v>
      </c>
      <c r="P1254" s="19">
        <f>VLOOKUP(MAP_Thailand3[[#This Row],[ADM1_TH]],[1]AREA_CD!$A:$B,2,0)</f>
        <v>6</v>
      </c>
    </row>
    <row r="1255" spans="1:16" x14ac:dyDescent="0.3">
      <c r="A1255" t="str">
        <f>_xlfn.CONCAT(MAP_Thailand3[[#This Row],[ADM1_TH]],MAP_Thailand3[[#This Row],[ADM2_TH]],MAP_Thailand3[[#This Row],[ADM3_TH]])</f>
        <v>ตราดเมืองตราดวังกระแจะ</v>
      </c>
      <c r="B1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TH230107</v>
      </c>
      <c r="C1255" t="s">
        <v>252</v>
      </c>
      <c r="D1255">
        <v>0.633367254278</v>
      </c>
      <c r="E1255">
        <v>7.8934174219599997E-3</v>
      </c>
      <c r="F1255" t="s">
        <v>57</v>
      </c>
      <c r="G1255" t="s">
        <v>58</v>
      </c>
      <c r="H1255" t="str">
        <f>VLOOKUP(MAP_Thailand3[[#This Row],[ADM1_EN]],$F$2:$H$78,3,0)</f>
        <v>TH23</v>
      </c>
      <c r="I1255" t="s">
        <v>3816</v>
      </c>
      <c r="J1255" t="s">
        <v>3817</v>
      </c>
      <c r="K1255" t="s">
        <v>3818</v>
      </c>
      <c r="L1255" t="s">
        <v>3835</v>
      </c>
      <c r="M1255" t="s">
        <v>3836</v>
      </c>
      <c r="N1255" t="s">
        <v>3837</v>
      </c>
      <c r="O1255" t="s">
        <v>23</v>
      </c>
      <c r="P1255" s="19">
        <f>VLOOKUP(MAP_Thailand3[[#This Row],[ADM1_TH]],[1]AREA_CD!$A:$B,2,0)</f>
        <v>6</v>
      </c>
    </row>
    <row r="1256" spans="1:16" x14ac:dyDescent="0.3">
      <c r="A1256" t="str">
        <f>_xlfn.CONCAT(MAP_Thailand3[[#This Row],[ADM1_TH]],MAP_Thailand3[[#This Row],[ADM2_TH]],MAP_Thailand3[[#This Row],[ADM3_TH]])</f>
        <v>ตราดเมืองตราดห้วยแร้ง</v>
      </c>
      <c r="B1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TH230108</v>
      </c>
      <c r="C1256" t="s">
        <v>252</v>
      </c>
      <c r="D1256">
        <v>0.74566258920700002</v>
      </c>
      <c r="E1256">
        <v>1.2806658519500001E-2</v>
      </c>
      <c r="F1256" t="s">
        <v>57</v>
      </c>
      <c r="G1256" t="s">
        <v>58</v>
      </c>
      <c r="H1256" t="str">
        <f>VLOOKUP(MAP_Thailand3[[#This Row],[ADM1_EN]],$F$2:$H$78,3,0)</f>
        <v>TH23</v>
      </c>
      <c r="I1256" t="s">
        <v>3816</v>
      </c>
      <c r="J1256" t="s">
        <v>3817</v>
      </c>
      <c r="K1256" t="s">
        <v>3818</v>
      </c>
      <c r="L1256" t="s">
        <v>3838</v>
      </c>
      <c r="M1256" t="s">
        <v>3839</v>
      </c>
      <c r="N1256" t="s">
        <v>3840</v>
      </c>
      <c r="O1256" t="s">
        <v>23</v>
      </c>
      <c r="P1256" s="19">
        <f>VLOOKUP(MAP_Thailand3[[#This Row],[ADM1_TH]],[1]AREA_CD!$A:$B,2,0)</f>
        <v>6</v>
      </c>
    </row>
    <row r="1257" spans="1:16" x14ac:dyDescent="0.3">
      <c r="A1257" t="str">
        <f>_xlfn.CONCAT(MAP_Thailand3[[#This Row],[ADM1_TH]],MAP_Thailand3[[#This Row],[ADM2_TH]],MAP_Thailand3[[#This Row],[ADM3_TH]])</f>
        <v>ตราดเมืองตราดเนินทราย</v>
      </c>
      <c r="B1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TH230109</v>
      </c>
      <c r="C1257" t="s">
        <v>252</v>
      </c>
      <c r="D1257">
        <v>0.55913666403600004</v>
      </c>
      <c r="E1257">
        <v>5.7244211351599999E-3</v>
      </c>
      <c r="F1257" t="s">
        <v>57</v>
      </c>
      <c r="G1257" t="s">
        <v>58</v>
      </c>
      <c r="H1257" t="str">
        <f>VLOOKUP(MAP_Thailand3[[#This Row],[ADM1_EN]],$F$2:$H$78,3,0)</f>
        <v>TH23</v>
      </c>
      <c r="I1257" t="s">
        <v>3816</v>
      </c>
      <c r="J1257" t="s">
        <v>3817</v>
      </c>
      <c r="K1257" t="s">
        <v>3818</v>
      </c>
      <c r="L1257" t="s">
        <v>3841</v>
      </c>
      <c r="M1257" t="s">
        <v>3842</v>
      </c>
      <c r="N1257" t="s">
        <v>3843</v>
      </c>
      <c r="O1257" t="s">
        <v>23</v>
      </c>
      <c r="P1257" s="19">
        <f>VLOOKUP(MAP_Thailand3[[#This Row],[ADM1_TH]],[1]AREA_CD!$A:$B,2,0)</f>
        <v>6</v>
      </c>
    </row>
    <row r="1258" spans="1:16" x14ac:dyDescent="0.3">
      <c r="A1258" t="str">
        <f>_xlfn.CONCAT(MAP_Thailand3[[#This Row],[ADM1_TH]],MAP_Thailand3[[#This Row],[ADM2_TH]],MAP_Thailand3[[#This Row],[ADM3_TH]])</f>
        <v>ตราดเมืองตราดท่าพริก</v>
      </c>
      <c r="B1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TH230110</v>
      </c>
      <c r="C1258" t="s">
        <v>252</v>
      </c>
      <c r="D1258">
        <v>0.252366391676</v>
      </c>
      <c r="E1258">
        <v>2.7463749337699999E-3</v>
      </c>
      <c r="F1258" t="s">
        <v>57</v>
      </c>
      <c r="G1258" t="s">
        <v>58</v>
      </c>
      <c r="H1258" t="str">
        <f>VLOOKUP(MAP_Thailand3[[#This Row],[ADM1_EN]],$F$2:$H$78,3,0)</f>
        <v>TH23</v>
      </c>
      <c r="I1258" t="s">
        <v>3816</v>
      </c>
      <c r="J1258" t="s">
        <v>3817</v>
      </c>
      <c r="K1258" t="s">
        <v>3818</v>
      </c>
      <c r="L1258" t="s">
        <v>3844</v>
      </c>
      <c r="M1258" t="s">
        <v>3845</v>
      </c>
      <c r="N1258" t="s">
        <v>3846</v>
      </c>
      <c r="O1258" t="s">
        <v>23</v>
      </c>
      <c r="P1258" s="19">
        <f>VLOOKUP(MAP_Thailand3[[#This Row],[ADM1_TH]],[1]AREA_CD!$A:$B,2,0)</f>
        <v>6</v>
      </c>
    </row>
    <row r="1259" spans="1:16" x14ac:dyDescent="0.3">
      <c r="A1259" t="str">
        <f>_xlfn.CONCAT(MAP_Thailand3[[#This Row],[ADM1_TH]],MAP_Thailand3[[#This Row],[ADM2_TH]],MAP_Thailand3[[#This Row],[ADM3_TH]])</f>
        <v>ตราดเมืองตราดท่ากุ่ม</v>
      </c>
      <c r="B1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TH230111</v>
      </c>
      <c r="C1259" t="s">
        <v>252</v>
      </c>
      <c r="D1259">
        <v>0.83860047951700001</v>
      </c>
      <c r="E1259">
        <v>1.62453296695E-2</v>
      </c>
      <c r="F1259" t="s">
        <v>57</v>
      </c>
      <c r="G1259" t="s">
        <v>58</v>
      </c>
      <c r="H1259" t="str">
        <f>VLOOKUP(MAP_Thailand3[[#This Row],[ADM1_EN]],$F$2:$H$78,3,0)</f>
        <v>TH23</v>
      </c>
      <c r="I1259" t="s">
        <v>3816</v>
      </c>
      <c r="J1259" t="s">
        <v>3817</v>
      </c>
      <c r="K1259" t="s">
        <v>3818</v>
      </c>
      <c r="L1259" t="s">
        <v>3847</v>
      </c>
      <c r="M1259" t="s">
        <v>3848</v>
      </c>
      <c r="N1259" t="s">
        <v>3849</v>
      </c>
      <c r="O1259" t="s">
        <v>23</v>
      </c>
      <c r="P1259" s="19">
        <f>VLOOKUP(MAP_Thailand3[[#This Row],[ADM1_TH]],[1]AREA_CD!$A:$B,2,0)</f>
        <v>6</v>
      </c>
    </row>
    <row r="1260" spans="1:16" x14ac:dyDescent="0.3">
      <c r="A1260" t="str">
        <f>_xlfn.CONCAT(MAP_Thailand3[[#This Row],[ADM1_TH]],MAP_Thailand3[[#This Row],[ADM2_TH]],MAP_Thailand3[[#This Row],[ADM3_TH]])</f>
        <v>ตราดเมืองตราดตะกาง</v>
      </c>
      <c r="B1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TH230112</v>
      </c>
      <c r="C1260" t="s">
        <v>252</v>
      </c>
      <c r="D1260">
        <v>0.49985339273899998</v>
      </c>
      <c r="E1260">
        <v>6.4661921307400004E-3</v>
      </c>
      <c r="F1260" t="s">
        <v>57</v>
      </c>
      <c r="G1260" t="s">
        <v>58</v>
      </c>
      <c r="H1260" t="str">
        <f>VLOOKUP(MAP_Thailand3[[#This Row],[ADM1_EN]],$F$2:$H$78,3,0)</f>
        <v>TH23</v>
      </c>
      <c r="I1260" t="s">
        <v>3816</v>
      </c>
      <c r="J1260" t="s">
        <v>3817</v>
      </c>
      <c r="K1260" t="s">
        <v>3818</v>
      </c>
      <c r="L1260" t="s">
        <v>3850</v>
      </c>
      <c r="M1260" t="s">
        <v>3851</v>
      </c>
      <c r="N1260" t="s">
        <v>3852</v>
      </c>
      <c r="O1260" t="s">
        <v>23</v>
      </c>
      <c r="P1260" s="19">
        <f>VLOOKUP(MAP_Thailand3[[#This Row],[ADM1_TH]],[1]AREA_CD!$A:$B,2,0)</f>
        <v>6</v>
      </c>
    </row>
    <row r="1261" spans="1:16" x14ac:dyDescent="0.3">
      <c r="A1261" t="str">
        <f>_xlfn.CONCAT(MAP_Thailand3[[#This Row],[ADM1_TH]],MAP_Thailand3[[#This Row],[ADM2_TH]],MAP_Thailand3[[#This Row],[ADM3_TH]])</f>
        <v>ตราดเมืองตราดชำราก</v>
      </c>
      <c r="B1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TH230113</v>
      </c>
      <c r="C1261" t="s">
        <v>252</v>
      </c>
      <c r="D1261">
        <v>0.47464483186299999</v>
      </c>
      <c r="E1261">
        <v>6.1163729669699999E-3</v>
      </c>
      <c r="F1261" t="s">
        <v>57</v>
      </c>
      <c r="G1261" t="s">
        <v>58</v>
      </c>
      <c r="H1261" t="str">
        <f>VLOOKUP(MAP_Thailand3[[#This Row],[ADM1_EN]],$F$2:$H$78,3,0)</f>
        <v>TH23</v>
      </c>
      <c r="I1261" t="s">
        <v>3816</v>
      </c>
      <c r="J1261" t="s">
        <v>3817</v>
      </c>
      <c r="K1261" t="s">
        <v>3818</v>
      </c>
      <c r="L1261" t="s">
        <v>3853</v>
      </c>
      <c r="M1261" t="s">
        <v>3854</v>
      </c>
      <c r="N1261" t="s">
        <v>3855</v>
      </c>
      <c r="O1261" t="s">
        <v>23</v>
      </c>
      <c r="P1261" s="19">
        <f>VLOOKUP(MAP_Thailand3[[#This Row],[ADM1_TH]],[1]AREA_CD!$A:$B,2,0)</f>
        <v>6</v>
      </c>
    </row>
    <row r="1262" spans="1:16" x14ac:dyDescent="0.3">
      <c r="A1262" t="str">
        <f>_xlfn.CONCAT(MAP_Thailand3[[#This Row],[ADM1_TH]],MAP_Thailand3[[#This Row],[ADM2_TH]],MAP_Thailand3[[#This Row],[ADM3_TH]])</f>
        <v>ตราดเมืองตราดแหลมกลัด</v>
      </c>
      <c r="B1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TH230114</v>
      </c>
      <c r="C1262" t="s">
        <v>252</v>
      </c>
      <c r="D1262">
        <v>0.61735789145200004</v>
      </c>
      <c r="E1262">
        <v>7.1345025824300001E-3</v>
      </c>
      <c r="F1262" t="s">
        <v>57</v>
      </c>
      <c r="G1262" t="s">
        <v>58</v>
      </c>
      <c r="H1262" t="str">
        <f>VLOOKUP(MAP_Thailand3[[#This Row],[ADM1_EN]],$F$2:$H$78,3,0)</f>
        <v>TH23</v>
      </c>
      <c r="I1262" t="s">
        <v>3816</v>
      </c>
      <c r="J1262" t="s">
        <v>3817</v>
      </c>
      <c r="K1262" t="s">
        <v>3818</v>
      </c>
      <c r="L1262" t="s">
        <v>3856</v>
      </c>
      <c r="M1262" t="s">
        <v>3857</v>
      </c>
      <c r="N1262" t="s">
        <v>3858</v>
      </c>
      <c r="O1262" t="s">
        <v>23</v>
      </c>
      <c r="P1262" s="19">
        <f>VLOOKUP(MAP_Thailand3[[#This Row],[ADM1_TH]],[1]AREA_CD!$A:$B,2,0)</f>
        <v>6</v>
      </c>
    </row>
    <row r="1263" spans="1:16" x14ac:dyDescent="0.3">
      <c r="A1263" t="str">
        <f>_xlfn.CONCAT(MAP_Thailand3[[#This Row],[ADM1_TH]],MAP_Thailand3[[#This Row],[ADM2_TH]],MAP_Thailand3[[#This Row],[ADM3_TH]])</f>
        <v>ตราดคลองใหญ่คลองใหญ่</v>
      </c>
      <c r="B1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TH230201</v>
      </c>
      <c r="C1263" t="s">
        <v>252</v>
      </c>
      <c r="D1263">
        <v>0.28395888094400001</v>
      </c>
      <c r="E1263">
        <v>1.4468934863599999E-3</v>
      </c>
      <c r="F1263" t="s">
        <v>57</v>
      </c>
      <c r="G1263" t="s">
        <v>58</v>
      </c>
      <c r="H1263" t="str">
        <f>VLOOKUP(MAP_Thailand3[[#This Row],[ADM1_EN]],$F$2:$H$78,3,0)</f>
        <v>TH23</v>
      </c>
      <c r="I1263" t="s">
        <v>3706</v>
      </c>
      <c r="J1263" t="s">
        <v>3707</v>
      </c>
      <c r="K1263" t="s">
        <v>3859</v>
      </c>
      <c r="L1263" t="s">
        <v>3706</v>
      </c>
      <c r="M1263" t="s">
        <v>3707</v>
      </c>
      <c r="N1263" t="s">
        <v>3860</v>
      </c>
      <c r="O1263" t="s">
        <v>23</v>
      </c>
      <c r="P1263" s="19">
        <f>VLOOKUP(MAP_Thailand3[[#This Row],[ADM1_TH]],[1]AREA_CD!$A:$B,2,0)</f>
        <v>6</v>
      </c>
    </row>
    <row r="1264" spans="1:16" x14ac:dyDescent="0.3">
      <c r="A1264" t="str">
        <f>_xlfn.CONCAT(MAP_Thailand3[[#This Row],[ADM1_TH]],MAP_Thailand3[[#This Row],[ADM2_TH]],MAP_Thailand3[[#This Row],[ADM3_TH]])</f>
        <v>ตราดคลองใหญ่ไม้รูด</v>
      </c>
      <c r="B1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TH230202</v>
      </c>
      <c r="C1264" t="s">
        <v>252</v>
      </c>
      <c r="D1264">
        <v>0.43025685362299998</v>
      </c>
      <c r="E1264">
        <v>3.7147429873299999E-3</v>
      </c>
      <c r="F1264" t="s">
        <v>57</v>
      </c>
      <c r="G1264" t="s">
        <v>58</v>
      </c>
      <c r="H1264" t="str">
        <f>VLOOKUP(MAP_Thailand3[[#This Row],[ADM1_EN]],$F$2:$H$78,3,0)</f>
        <v>TH23</v>
      </c>
      <c r="I1264" t="s">
        <v>3706</v>
      </c>
      <c r="J1264" t="s">
        <v>3707</v>
      </c>
      <c r="K1264" t="s">
        <v>3859</v>
      </c>
      <c r="L1264" t="s">
        <v>3861</v>
      </c>
      <c r="M1264" t="s">
        <v>3862</v>
      </c>
      <c r="N1264" t="s">
        <v>3863</v>
      </c>
      <c r="O1264" t="s">
        <v>23</v>
      </c>
      <c r="P1264" s="19">
        <f>VLOOKUP(MAP_Thailand3[[#This Row],[ADM1_TH]],[1]AREA_CD!$A:$B,2,0)</f>
        <v>6</v>
      </c>
    </row>
    <row r="1265" spans="1:16" x14ac:dyDescent="0.3">
      <c r="A1265" t="str">
        <f>_xlfn.CONCAT(MAP_Thailand3[[#This Row],[ADM1_TH]],MAP_Thailand3[[#This Row],[ADM2_TH]],MAP_Thailand3[[#This Row],[ADM3_TH]])</f>
        <v>ตราดคลองใหญ่หาดเล็ก</v>
      </c>
      <c r="B1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TH230203</v>
      </c>
      <c r="C1265" t="s">
        <v>252</v>
      </c>
      <c r="D1265">
        <v>0.28385661668899997</v>
      </c>
      <c r="E1265">
        <v>1.0415706266799999E-3</v>
      </c>
      <c r="F1265" t="s">
        <v>57</v>
      </c>
      <c r="G1265" t="s">
        <v>58</v>
      </c>
      <c r="H1265" t="str">
        <f>VLOOKUP(MAP_Thailand3[[#This Row],[ADM1_EN]],$F$2:$H$78,3,0)</f>
        <v>TH23</v>
      </c>
      <c r="I1265" t="s">
        <v>3706</v>
      </c>
      <c r="J1265" t="s">
        <v>3707</v>
      </c>
      <c r="K1265" t="s">
        <v>3859</v>
      </c>
      <c r="L1265" t="s">
        <v>3864</v>
      </c>
      <c r="M1265" t="s">
        <v>3865</v>
      </c>
      <c r="N1265" t="s">
        <v>3866</v>
      </c>
      <c r="O1265" t="s">
        <v>23</v>
      </c>
      <c r="P1265" s="19">
        <f>VLOOKUP(MAP_Thailand3[[#This Row],[ADM1_TH]],[1]AREA_CD!$A:$B,2,0)</f>
        <v>6</v>
      </c>
    </row>
    <row r="1266" spans="1:16" x14ac:dyDescent="0.3">
      <c r="A1266" t="str">
        <f>_xlfn.CONCAT(MAP_Thailand3[[#This Row],[ADM1_TH]],MAP_Thailand3[[#This Row],[ADM2_TH]],MAP_Thailand3[[#This Row],[ADM3_TH]])</f>
        <v>ตราดเขาสมิงเขาสมิง</v>
      </c>
      <c r="B1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TH230301</v>
      </c>
      <c r="C1266" t="s">
        <v>252</v>
      </c>
      <c r="D1266">
        <v>0.51883602497100001</v>
      </c>
      <c r="E1266">
        <v>5.5258481296300002E-3</v>
      </c>
      <c r="F1266" t="s">
        <v>57</v>
      </c>
      <c r="G1266" t="s">
        <v>58</v>
      </c>
      <c r="H1266" t="str">
        <f>VLOOKUP(MAP_Thailand3[[#This Row],[ADM1_EN]],$F$2:$H$78,3,0)</f>
        <v>TH23</v>
      </c>
      <c r="I1266" t="s">
        <v>3867</v>
      </c>
      <c r="J1266" t="s">
        <v>3868</v>
      </c>
      <c r="K1266" t="s">
        <v>3869</v>
      </c>
      <c r="L1266" t="s">
        <v>3867</v>
      </c>
      <c r="M1266" t="s">
        <v>3868</v>
      </c>
      <c r="N1266" t="s">
        <v>3870</v>
      </c>
      <c r="O1266" t="s">
        <v>23</v>
      </c>
      <c r="P1266" s="19">
        <f>VLOOKUP(MAP_Thailand3[[#This Row],[ADM1_TH]],[1]AREA_CD!$A:$B,2,0)</f>
        <v>6</v>
      </c>
    </row>
    <row r="1267" spans="1:16" x14ac:dyDescent="0.3">
      <c r="A1267" t="str">
        <f>_xlfn.CONCAT(MAP_Thailand3[[#This Row],[ADM1_TH]],MAP_Thailand3[[#This Row],[ADM2_TH]],MAP_Thailand3[[#This Row],[ADM3_TH]])</f>
        <v>ตราดเขาสมิงแสนตุ้ง</v>
      </c>
      <c r="B1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TH230302</v>
      </c>
      <c r="C1267" t="s">
        <v>252</v>
      </c>
      <c r="D1267">
        <v>0.55994781037999997</v>
      </c>
      <c r="E1267">
        <v>8.5886265360499998E-3</v>
      </c>
      <c r="F1267" t="s">
        <v>57</v>
      </c>
      <c r="G1267" t="s">
        <v>58</v>
      </c>
      <c r="H1267" t="str">
        <f>VLOOKUP(MAP_Thailand3[[#This Row],[ADM1_EN]],$F$2:$H$78,3,0)</f>
        <v>TH23</v>
      </c>
      <c r="I1267" t="s">
        <v>3867</v>
      </c>
      <c r="J1267" t="s">
        <v>3868</v>
      </c>
      <c r="K1267" t="s">
        <v>3869</v>
      </c>
      <c r="L1267" t="s">
        <v>3871</v>
      </c>
      <c r="M1267" t="s">
        <v>3872</v>
      </c>
      <c r="N1267" t="s">
        <v>3873</v>
      </c>
      <c r="O1267" t="s">
        <v>23</v>
      </c>
      <c r="P1267" s="19">
        <f>VLOOKUP(MAP_Thailand3[[#This Row],[ADM1_TH]],[1]AREA_CD!$A:$B,2,0)</f>
        <v>6</v>
      </c>
    </row>
    <row r="1268" spans="1:16" x14ac:dyDescent="0.3">
      <c r="A1268" t="str">
        <f>_xlfn.CONCAT(MAP_Thailand3[[#This Row],[ADM1_TH]],MAP_Thailand3[[#This Row],[ADM2_TH]],MAP_Thailand3[[#This Row],[ADM3_TH]])</f>
        <v>ตราดเขาสมิงวังตะเคียน</v>
      </c>
      <c r="B1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TH230303</v>
      </c>
      <c r="C1268" t="s">
        <v>252</v>
      </c>
      <c r="D1268">
        <v>0.536995958336</v>
      </c>
      <c r="E1268">
        <v>6.9422288662899997E-3</v>
      </c>
      <c r="F1268" t="s">
        <v>57</v>
      </c>
      <c r="G1268" t="s">
        <v>58</v>
      </c>
      <c r="H1268" t="str">
        <f>VLOOKUP(MAP_Thailand3[[#This Row],[ADM1_EN]],$F$2:$H$78,3,0)</f>
        <v>TH23</v>
      </c>
      <c r="I1268" t="s">
        <v>3867</v>
      </c>
      <c r="J1268" t="s">
        <v>3868</v>
      </c>
      <c r="K1268" t="s">
        <v>3869</v>
      </c>
      <c r="L1268" t="s">
        <v>2803</v>
      </c>
      <c r="M1268" t="s">
        <v>2804</v>
      </c>
      <c r="N1268" t="s">
        <v>3874</v>
      </c>
      <c r="O1268" t="s">
        <v>23</v>
      </c>
      <c r="P1268" s="19">
        <f>VLOOKUP(MAP_Thailand3[[#This Row],[ADM1_TH]],[1]AREA_CD!$A:$B,2,0)</f>
        <v>6</v>
      </c>
    </row>
    <row r="1269" spans="1:16" x14ac:dyDescent="0.3">
      <c r="A1269" t="str">
        <f>_xlfn.CONCAT(MAP_Thailand3[[#This Row],[ADM1_TH]],MAP_Thailand3[[#This Row],[ADM2_TH]],MAP_Thailand3[[#This Row],[ADM3_TH]])</f>
        <v>ตราดเขาสมิงท่าโสม</v>
      </c>
      <c r="B1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TH230304</v>
      </c>
      <c r="C1269" t="s">
        <v>252</v>
      </c>
      <c r="D1269">
        <v>0.41918344141800001</v>
      </c>
      <c r="E1269">
        <v>6.1268090598500004E-3</v>
      </c>
      <c r="F1269" t="s">
        <v>57</v>
      </c>
      <c r="G1269" t="s">
        <v>58</v>
      </c>
      <c r="H1269" t="str">
        <f>VLOOKUP(MAP_Thailand3[[#This Row],[ADM1_EN]],$F$2:$H$78,3,0)</f>
        <v>TH23</v>
      </c>
      <c r="I1269" t="s">
        <v>3867</v>
      </c>
      <c r="J1269" t="s">
        <v>3868</v>
      </c>
      <c r="K1269" t="s">
        <v>3869</v>
      </c>
      <c r="L1269" t="s">
        <v>3875</v>
      </c>
      <c r="M1269" t="s">
        <v>3876</v>
      </c>
      <c r="N1269" t="s">
        <v>3877</v>
      </c>
      <c r="O1269" t="s">
        <v>23</v>
      </c>
      <c r="P1269" s="19">
        <f>VLOOKUP(MAP_Thailand3[[#This Row],[ADM1_TH]],[1]AREA_CD!$A:$B,2,0)</f>
        <v>6</v>
      </c>
    </row>
    <row r="1270" spans="1:16" x14ac:dyDescent="0.3">
      <c r="A1270" t="str">
        <f>_xlfn.CONCAT(MAP_Thailand3[[#This Row],[ADM1_TH]],MAP_Thailand3[[#This Row],[ADM2_TH]],MAP_Thailand3[[#This Row],[ADM3_TH]])</f>
        <v>ตราดเขาสมิงสะตอ</v>
      </c>
      <c r="B1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TH230305</v>
      </c>
      <c r="C1270" t="s">
        <v>252</v>
      </c>
      <c r="D1270">
        <v>0.69047913391600002</v>
      </c>
      <c r="E1270">
        <v>7.47444478403E-3</v>
      </c>
      <c r="F1270" t="s">
        <v>57</v>
      </c>
      <c r="G1270" t="s">
        <v>58</v>
      </c>
      <c r="H1270" t="str">
        <f>VLOOKUP(MAP_Thailand3[[#This Row],[ADM1_EN]],$F$2:$H$78,3,0)</f>
        <v>TH23</v>
      </c>
      <c r="I1270" t="s">
        <v>3867</v>
      </c>
      <c r="J1270" t="s">
        <v>3868</v>
      </c>
      <c r="K1270" t="s">
        <v>3869</v>
      </c>
      <c r="L1270" t="s">
        <v>3878</v>
      </c>
      <c r="M1270" t="s">
        <v>3879</v>
      </c>
      <c r="N1270" t="s">
        <v>3880</v>
      </c>
      <c r="O1270" t="s">
        <v>23</v>
      </c>
      <c r="P1270" s="19">
        <f>VLOOKUP(MAP_Thailand3[[#This Row],[ADM1_TH]],[1]AREA_CD!$A:$B,2,0)</f>
        <v>6</v>
      </c>
    </row>
    <row r="1271" spans="1:16" x14ac:dyDescent="0.3">
      <c r="A1271" t="str">
        <f>_xlfn.CONCAT(MAP_Thailand3[[#This Row],[ADM1_TH]],MAP_Thailand3[[#This Row],[ADM2_TH]],MAP_Thailand3[[#This Row],[ADM3_TH]])</f>
        <v>ตราดเขาสมิงประณีต</v>
      </c>
      <c r="B1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TH230306</v>
      </c>
      <c r="C1271" t="s">
        <v>252</v>
      </c>
      <c r="D1271">
        <v>0.64248342881300002</v>
      </c>
      <c r="E1271">
        <v>9.2600055917999996E-3</v>
      </c>
      <c r="F1271" t="s">
        <v>57</v>
      </c>
      <c r="G1271" t="s">
        <v>58</v>
      </c>
      <c r="H1271" t="str">
        <f>VLOOKUP(MAP_Thailand3[[#This Row],[ADM1_EN]],$F$2:$H$78,3,0)</f>
        <v>TH23</v>
      </c>
      <c r="I1271" t="s">
        <v>3867</v>
      </c>
      <c r="J1271" t="s">
        <v>3868</v>
      </c>
      <c r="K1271" t="s">
        <v>3869</v>
      </c>
      <c r="L1271" t="s">
        <v>3881</v>
      </c>
      <c r="M1271" t="s">
        <v>3882</v>
      </c>
      <c r="N1271" t="s">
        <v>3883</v>
      </c>
      <c r="O1271" t="s">
        <v>23</v>
      </c>
      <c r="P1271" s="19">
        <f>VLOOKUP(MAP_Thailand3[[#This Row],[ADM1_TH]],[1]AREA_CD!$A:$B,2,0)</f>
        <v>6</v>
      </c>
    </row>
    <row r="1272" spans="1:16" x14ac:dyDescent="0.3">
      <c r="A1272" t="str">
        <f>_xlfn.CONCAT(MAP_Thailand3[[#This Row],[ADM1_TH]],MAP_Thailand3[[#This Row],[ADM2_TH]],MAP_Thailand3[[#This Row],[ADM3_TH]])</f>
        <v>ตราดเขาสมิงเทพนิมิต</v>
      </c>
      <c r="B1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TH230307</v>
      </c>
      <c r="C1272" t="s">
        <v>252</v>
      </c>
      <c r="D1272">
        <v>0.44885492873499999</v>
      </c>
      <c r="E1272">
        <v>4.7384169178200002E-3</v>
      </c>
      <c r="F1272" t="s">
        <v>57</v>
      </c>
      <c r="G1272" t="s">
        <v>58</v>
      </c>
      <c r="H1272" t="str">
        <f>VLOOKUP(MAP_Thailand3[[#This Row],[ADM1_EN]],$F$2:$H$78,3,0)</f>
        <v>TH23</v>
      </c>
      <c r="I1272" t="s">
        <v>3867</v>
      </c>
      <c r="J1272" t="s">
        <v>3868</v>
      </c>
      <c r="K1272" t="s">
        <v>3869</v>
      </c>
      <c r="L1272" t="s">
        <v>3703</v>
      </c>
      <c r="M1272" t="s">
        <v>3704</v>
      </c>
      <c r="N1272" t="s">
        <v>3884</v>
      </c>
      <c r="O1272" t="s">
        <v>23</v>
      </c>
      <c r="P1272" s="19">
        <f>VLOOKUP(MAP_Thailand3[[#This Row],[ADM1_TH]],[1]AREA_CD!$A:$B,2,0)</f>
        <v>6</v>
      </c>
    </row>
    <row r="1273" spans="1:16" x14ac:dyDescent="0.3">
      <c r="A1273" t="str">
        <f>_xlfn.CONCAT(MAP_Thailand3[[#This Row],[ADM1_TH]],MAP_Thailand3[[#This Row],[ADM2_TH]],MAP_Thailand3[[#This Row],[ADM3_TH]])</f>
        <v>ตราดเขาสมิงทุ่งนนทรี</v>
      </c>
      <c r="B1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TH230308</v>
      </c>
      <c r="C1273" t="s">
        <v>252</v>
      </c>
      <c r="D1273">
        <v>0.45354197964300003</v>
      </c>
      <c r="E1273">
        <v>5.2080834448699998E-3</v>
      </c>
      <c r="F1273" t="s">
        <v>57</v>
      </c>
      <c r="G1273" t="s">
        <v>58</v>
      </c>
      <c r="H1273" t="str">
        <f>VLOOKUP(MAP_Thailand3[[#This Row],[ADM1_EN]],$F$2:$H$78,3,0)</f>
        <v>TH23</v>
      </c>
      <c r="I1273" t="s">
        <v>3867</v>
      </c>
      <c r="J1273" t="s">
        <v>3868</v>
      </c>
      <c r="K1273" t="s">
        <v>3869</v>
      </c>
      <c r="L1273" t="s">
        <v>3885</v>
      </c>
      <c r="M1273" t="s">
        <v>3886</v>
      </c>
      <c r="N1273" t="s">
        <v>3887</v>
      </c>
      <c r="O1273" t="s">
        <v>23</v>
      </c>
      <c r="P1273" s="19">
        <f>VLOOKUP(MAP_Thailand3[[#This Row],[ADM1_TH]],[1]AREA_CD!$A:$B,2,0)</f>
        <v>6</v>
      </c>
    </row>
    <row r="1274" spans="1:16" x14ac:dyDescent="0.3">
      <c r="A1274" t="str">
        <f>_xlfn.CONCAT(MAP_Thailand3[[#This Row],[ADM1_TH]],MAP_Thailand3[[#This Row],[ADM2_TH]],MAP_Thailand3[[#This Row],[ADM3_TH]])</f>
        <v>ตราดบ่อไร่บ่อพลอย</v>
      </c>
      <c r="B1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TH230401</v>
      </c>
      <c r="C1274" t="s">
        <v>252</v>
      </c>
      <c r="D1274">
        <v>0.76043461260599998</v>
      </c>
      <c r="E1274">
        <v>1.22218347585E-2</v>
      </c>
      <c r="F1274" t="s">
        <v>57</v>
      </c>
      <c r="G1274" t="s">
        <v>58</v>
      </c>
      <c r="H1274" t="str">
        <f>VLOOKUP(MAP_Thailand3[[#This Row],[ADM1_EN]],$F$2:$H$78,3,0)</f>
        <v>TH23</v>
      </c>
      <c r="I1274" t="s">
        <v>3888</v>
      </c>
      <c r="J1274" t="s">
        <v>3889</v>
      </c>
      <c r="K1274" t="s">
        <v>3890</v>
      </c>
      <c r="L1274" t="s">
        <v>3891</v>
      </c>
      <c r="M1274" t="s">
        <v>3892</v>
      </c>
      <c r="N1274" t="s">
        <v>3893</v>
      </c>
      <c r="O1274" t="s">
        <v>23</v>
      </c>
      <c r="P1274" s="19">
        <f>VLOOKUP(MAP_Thailand3[[#This Row],[ADM1_TH]],[1]AREA_CD!$A:$B,2,0)</f>
        <v>6</v>
      </c>
    </row>
    <row r="1275" spans="1:16" x14ac:dyDescent="0.3">
      <c r="A1275" t="str">
        <f>_xlfn.CONCAT(MAP_Thailand3[[#This Row],[ADM1_TH]],MAP_Thailand3[[#This Row],[ADM2_TH]],MAP_Thailand3[[#This Row],[ADM3_TH]])</f>
        <v>ตราดบ่อไร่ช้างทูน</v>
      </c>
      <c r="B1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TH230402</v>
      </c>
      <c r="C1275" t="s">
        <v>252</v>
      </c>
      <c r="D1275">
        <v>0.58055702683999999</v>
      </c>
      <c r="E1275">
        <v>6.2769427565399997E-3</v>
      </c>
      <c r="F1275" t="s">
        <v>57</v>
      </c>
      <c r="G1275" t="s">
        <v>58</v>
      </c>
      <c r="H1275" t="str">
        <f>VLOOKUP(MAP_Thailand3[[#This Row],[ADM1_EN]],$F$2:$H$78,3,0)</f>
        <v>TH23</v>
      </c>
      <c r="I1275" t="s">
        <v>3888</v>
      </c>
      <c r="J1275" t="s">
        <v>3889</v>
      </c>
      <c r="K1275" t="s">
        <v>3890</v>
      </c>
      <c r="L1275" t="s">
        <v>3894</v>
      </c>
      <c r="M1275" t="s">
        <v>3895</v>
      </c>
      <c r="N1275" t="s">
        <v>3896</v>
      </c>
      <c r="O1275" t="s">
        <v>23</v>
      </c>
      <c r="P1275" s="19">
        <f>VLOOKUP(MAP_Thailand3[[#This Row],[ADM1_TH]],[1]AREA_CD!$A:$B,2,0)</f>
        <v>6</v>
      </c>
    </row>
    <row r="1276" spans="1:16" x14ac:dyDescent="0.3">
      <c r="A1276" t="str">
        <f>_xlfn.CONCAT(MAP_Thailand3[[#This Row],[ADM1_TH]],MAP_Thailand3[[#This Row],[ADM2_TH]],MAP_Thailand3[[#This Row],[ADM3_TH]])</f>
        <v>ตราดบ่อไร่ด่านชุมพล</v>
      </c>
      <c r="B1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TH230403</v>
      </c>
      <c r="C1276" t="s">
        <v>252</v>
      </c>
      <c r="D1276">
        <v>0.89159774469899999</v>
      </c>
      <c r="E1276">
        <v>1.8951833701700001E-2</v>
      </c>
      <c r="F1276" t="s">
        <v>57</v>
      </c>
      <c r="G1276" t="s">
        <v>58</v>
      </c>
      <c r="H1276" t="str">
        <f>VLOOKUP(MAP_Thailand3[[#This Row],[ADM1_EN]],$F$2:$H$78,3,0)</f>
        <v>TH23</v>
      </c>
      <c r="I1276" t="s">
        <v>3888</v>
      </c>
      <c r="J1276" t="s">
        <v>3889</v>
      </c>
      <c r="K1276" t="s">
        <v>3890</v>
      </c>
      <c r="L1276" t="s">
        <v>3897</v>
      </c>
      <c r="M1276" t="s">
        <v>3898</v>
      </c>
      <c r="N1276" t="s">
        <v>3899</v>
      </c>
      <c r="O1276" t="s">
        <v>23</v>
      </c>
      <c r="P1276" s="19">
        <f>VLOOKUP(MAP_Thailand3[[#This Row],[ADM1_TH]],[1]AREA_CD!$A:$B,2,0)</f>
        <v>6</v>
      </c>
    </row>
    <row r="1277" spans="1:16" x14ac:dyDescent="0.3">
      <c r="A1277" t="str">
        <f>_xlfn.CONCAT(MAP_Thailand3[[#This Row],[ADM1_TH]],MAP_Thailand3[[#This Row],[ADM2_TH]],MAP_Thailand3[[#This Row],[ADM3_TH]])</f>
        <v>ตราดบ่อไร่หนองบอน</v>
      </c>
      <c r="B1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TH230404</v>
      </c>
      <c r="C1277" t="s">
        <v>252</v>
      </c>
      <c r="D1277">
        <v>0.59662640526800004</v>
      </c>
      <c r="E1277">
        <v>9.6683232636599996E-3</v>
      </c>
      <c r="F1277" t="s">
        <v>57</v>
      </c>
      <c r="G1277" t="s">
        <v>58</v>
      </c>
      <c r="H1277" t="str">
        <f>VLOOKUP(MAP_Thailand3[[#This Row],[ADM1_EN]],$F$2:$H$78,3,0)</f>
        <v>TH23</v>
      </c>
      <c r="I1277" t="s">
        <v>3888</v>
      </c>
      <c r="J1277" t="s">
        <v>3889</v>
      </c>
      <c r="K1277" t="s">
        <v>3890</v>
      </c>
      <c r="L1277" t="s">
        <v>667</v>
      </c>
      <c r="M1277" t="s">
        <v>668</v>
      </c>
      <c r="N1277" t="s">
        <v>3900</v>
      </c>
      <c r="O1277" t="s">
        <v>23</v>
      </c>
      <c r="P1277" s="19">
        <f>VLOOKUP(MAP_Thailand3[[#This Row],[ADM1_TH]],[1]AREA_CD!$A:$B,2,0)</f>
        <v>6</v>
      </c>
    </row>
    <row r="1278" spans="1:16" x14ac:dyDescent="0.3">
      <c r="A1278" t="str">
        <f>_xlfn.CONCAT(MAP_Thailand3[[#This Row],[ADM1_TH]],MAP_Thailand3[[#This Row],[ADM2_TH]],MAP_Thailand3[[#This Row],[ADM3_TH]])</f>
        <v>ตราดบ่อไร่นนทรีย์</v>
      </c>
      <c r="B1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TH230405</v>
      </c>
      <c r="C1278" t="s">
        <v>252</v>
      </c>
      <c r="D1278">
        <v>0.72138376310999996</v>
      </c>
      <c r="E1278">
        <v>9.2942965325200008E-3</v>
      </c>
      <c r="F1278" t="s">
        <v>57</v>
      </c>
      <c r="G1278" t="s">
        <v>58</v>
      </c>
      <c r="H1278" t="str">
        <f>VLOOKUP(MAP_Thailand3[[#This Row],[ADM1_EN]],$F$2:$H$78,3,0)</f>
        <v>TH23</v>
      </c>
      <c r="I1278" t="s">
        <v>3888</v>
      </c>
      <c r="J1278" t="s">
        <v>3889</v>
      </c>
      <c r="K1278" t="s">
        <v>3890</v>
      </c>
      <c r="L1278" t="s">
        <v>3901</v>
      </c>
      <c r="M1278" t="s">
        <v>3902</v>
      </c>
      <c r="N1278" t="s">
        <v>3903</v>
      </c>
      <c r="O1278" t="s">
        <v>23</v>
      </c>
      <c r="P1278" s="19">
        <f>VLOOKUP(MAP_Thailand3[[#This Row],[ADM1_TH]],[1]AREA_CD!$A:$B,2,0)</f>
        <v>6</v>
      </c>
    </row>
    <row r="1279" spans="1:16" x14ac:dyDescent="0.3">
      <c r="A1279" t="str">
        <f>_xlfn.CONCAT(MAP_Thailand3[[#This Row],[ADM1_TH]],MAP_Thailand3[[#This Row],[ADM2_TH]],MAP_Thailand3[[#This Row],[ADM3_TH]])</f>
        <v>ตราดแหลมงอบแหลมงอบ</v>
      </c>
      <c r="B1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TH230501</v>
      </c>
      <c r="C1279" t="s">
        <v>252</v>
      </c>
      <c r="D1279">
        <v>0.268201680685</v>
      </c>
      <c r="E1279">
        <v>2.1161340448099999E-3</v>
      </c>
      <c r="F1279" t="s">
        <v>57</v>
      </c>
      <c r="G1279" t="s">
        <v>58</v>
      </c>
      <c r="H1279" t="str">
        <f>VLOOKUP(MAP_Thailand3[[#This Row],[ADM1_EN]],$F$2:$H$78,3,0)</f>
        <v>TH23</v>
      </c>
      <c r="I1279" t="s">
        <v>3904</v>
      </c>
      <c r="J1279" t="s">
        <v>3905</v>
      </c>
      <c r="K1279" t="s">
        <v>3906</v>
      </c>
      <c r="L1279" t="s">
        <v>3904</v>
      </c>
      <c r="M1279" t="s">
        <v>3905</v>
      </c>
      <c r="N1279" t="s">
        <v>3907</v>
      </c>
      <c r="O1279" t="s">
        <v>23</v>
      </c>
      <c r="P1279" s="19">
        <f>VLOOKUP(MAP_Thailand3[[#This Row],[ADM1_TH]],[1]AREA_CD!$A:$B,2,0)</f>
        <v>6</v>
      </c>
    </row>
    <row r="1280" spans="1:16" x14ac:dyDescent="0.3">
      <c r="A1280" t="str">
        <f>_xlfn.CONCAT(MAP_Thailand3[[#This Row],[ADM1_TH]],MAP_Thailand3[[#This Row],[ADM2_TH]],MAP_Thailand3[[#This Row],[ADM3_TH]])</f>
        <v>ตราดแหลมงอบน้ำเชี่ยว</v>
      </c>
      <c r="B1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TH230502</v>
      </c>
      <c r="C1280" t="s">
        <v>252</v>
      </c>
      <c r="D1280">
        <v>0.33932468435200003</v>
      </c>
      <c r="E1280">
        <v>1.7938072034600001E-3</v>
      </c>
      <c r="F1280" t="s">
        <v>57</v>
      </c>
      <c r="G1280" t="s">
        <v>58</v>
      </c>
      <c r="H1280" t="str">
        <f>VLOOKUP(MAP_Thailand3[[#This Row],[ADM1_EN]],$F$2:$H$78,3,0)</f>
        <v>TH23</v>
      </c>
      <c r="I1280" t="s">
        <v>3904</v>
      </c>
      <c r="J1280" t="s">
        <v>3905</v>
      </c>
      <c r="K1280" t="s">
        <v>3906</v>
      </c>
      <c r="L1280" t="s">
        <v>3908</v>
      </c>
      <c r="M1280" t="s">
        <v>3909</v>
      </c>
      <c r="N1280" t="s">
        <v>3910</v>
      </c>
      <c r="O1280" t="s">
        <v>23</v>
      </c>
      <c r="P1280" s="19">
        <f>VLOOKUP(MAP_Thailand3[[#This Row],[ADM1_TH]],[1]AREA_CD!$A:$B,2,0)</f>
        <v>6</v>
      </c>
    </row>
    <row r="1281" spans="1:16" x14ac:dyDescent="0.3">
      <c r="A1281" t="str">
        <f>_xlfn.CONCAT(MAP_Thailand3[[#This Row],[ADM1_TH]],MAP_Thailand3[[#This Row],[ADM2_TH]],MAP_Thailand3[[#This Row],[ADM3_TH]])</f>
        <v>ตราดแหลมงอบบางปิด</v>
      </c>
      <c r="B1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TH230503</v>
      </c>
      <c r="C1281" t="s">
        <v>252</v>
      </c>
      <c r="D1281">
        <v>0.47041401498099999</v>
      </c>
      <c r="E1281">
        <v>3.85455061824E-3</v>
      </c>
      <c r="F1281" t="s">
        <v>57</v>
      </c>
      <c r="G1281" t="s">
        <v>58</v>
      </c>
      <c r="H1281" t="str">
        <f>VLOOKUP(MAP_Thailand3[[#This Row],[ADM1_EN]],$F$2:$H$78,3,0)</f>
        <v>TH23</v>
      </c>
      <c r="I1281" t="s">
        <v>3904</v>
      </c>
      <c r="J1281" t="s">
        <v>3905</v>
      </c>
      <c r="K1281" t="s">
        <v>3906</v>
      </c>
      <c r="L1281" t="s">
        <v>3911</v>
      </c>
      <c r="M1281" t="s">
        <v>3912</v>
      </c>
      <c r="N1281" t="s">
        <v>3913</v>
      </c>
      <c r="O1281" t="s">
        <v>23</v>
      </c>
      <c r="P1281" s="19">
        <f>VLOOKUP(MAP_Thailand3[[#This Row],[ADM1_TH]],[1]AREA_CD!$A:$B,2,0)</f>
        <v>6</v>
      </c>
    </row>
    <row r="1282" spans="1:16" x14ac:dyDescent="0.3">
      <c r="A1282" t="str">
        <f>_xlfn.CONCAT(MAP_Thailand3[[#This Row],[ADM1_TH]],MAP_Thailand3[[#This Row],[ADM2_TH]],MAP_Thailand3[[#This Row],[ADM3_TH]])</f>
        <v>ตราดแหลมงอบคลองใหญ่</v>
      </c>
      <c r="B1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TH230507</v>
      </c>
      <c r="C1282" t="s">
        <v>252</v>
      </c>
      <c r="D1282">
        <v>0.53085461675900003</v>
      </c>
      <c r="E1282">
        <v>6.1271910008399997E-3</v>
      </c>
      <c r="F1282" t="s">
        <v>57</v>
      </c>
      <c r="G1282" t="s">
        <v>58</v>
      </c>
      <c r="H1282" t="str">
        <f>VLOOKUP(MAP_Thailand3[[#This Row],[ADM1_EN]],$F$2:$H$78,3,0)</f>
        <v>TH23</v>
      </c>
      <c r="I1282" t="s">
        <v>3904</v>
      </c>
      <c r="J1282" t="s">
        <v>3905</v>
      </c>
      <c r="K1282" t="s">
        <v>3906</v>
      </c>
      <c r="L1282" t="s">
        <v>3706</v>
      </c>
      <c r="M1282" t="s">
        <v>3707</v>
      </c>
      <c r="N1282" t="s">
        <v>3914</v>
      </c>
      <c r="O1282" t="s">
        <v>23</v>
      </c>
      <c r="P1282" s="19">
        <f>VLOOKUP(MAP_Thailand3[[#This Row],[ADM1_TH]],[1]AREA_CD!$A:$B,2,0)</f>
        <v>6</v>
      </c>
    </row>
    <row r="1283" spans="1:16" x14ac:dyDescent="0.3">
      <c r="A1283" t="str">
        <f>_xlfn.CONCAT(MAP_Thailand3[[#This Row],[ADM1_TH]],MAP_Thailand3[[#This Row],[ADM2_TH]],MAP_Thailand3[[#This Row],[ADM3_TH]])</f>
        <v>ตราดเกาะกูดเกาะหมาก</v>
      </c>
      <c r="B1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TH230601</v>
      </c>
      <c r="C1283" t="s">
        <v>252</v>
      </c>
      <c r="D1283">
        <v>0.56686595018800001</v>
      </c>
      <c r="E1283">
        <v>1.5116856451600001E-3</v>
      </c>
      <c r="F1283" t="s">
        <v>57</v>
      </c>
      <c r="G1283" t="s">
        <v>58</v>
      </c>
      <c r="H1283" t="str">
        <f>VLOOKUP(MAP_Thailand3[[#This Row],[ADM1_EN]],$F$2:$H$78,3,0)</f>
        <v>TH23</v>
      </c>
      <c r="I1283" t="s">
        <v>3915</v>
      </c>
      <c r="J1283" t="s">
        <v>3916</v>
      </c>
      <c r="K1283" t="s">
        <v>3917</v>
      </c>
      <c r="L1283" t="s">
        <v>3918</v>
      </c>
      <c r="M1283" t="s">
        <v>3919</v>
      </c>
      <c r="N1283" t="s">
        <v>3920</v>
      </c>
      <c r="O1283" t="s">
        <v>23</v>
      </c>
      <c r="P1283" s="19">
        <f>VLOOKUP(MAP_Thailand3[[#This Row],[ADM1_TH]],[1]AREA_CD!$A:$B,2,0)</f>
        <v>6</v>
      </c>
    </row>
    <row r="1284" spans="1:16" x14ac:dyDescent="0.3">
      <c r="A1284" t="str">
        <f>_xlfn.CONCAT(MAP_Thailand3[[#This Row],[ADM1_TH]],MAP_Thailand3[[#This Row],[ADM2_TH]],MAP_Thailand3[[#This Row],[ADM3_TH]])</f>
        <v>ตราดเกาะกูดเกาะกูด</v>
      </c>
      <c r="B1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TH230602</v>
      </c>
      <c r="C1284" t="s">
        <v>252</v>
      </c>
      <c r="D1284">
        <v>0.80691522864499998</v>
      </c>
      <c r="E1284">
        <v>9.2675876001600006E-3</v>
      </c>
      <c r="F1284" t="s">
        <v>57</v>
      </c>
      <c r="G1284" t="s">
        <v>58</v>
      </c>
      <c r="H1284" t="str">
        <f>VLOOKUP(MAP_Thailand3[[#This Row],[ADM1_EN]],$F$2:$H$78,3,0)</f>
        <v>TH23</v>
      </c>
      <c r="I1284" t="s">
        <v>3915</v>
      </c>
      <c r="J1284" t="s">
        <v>3916</v>
      </c>
      <c r="K1284" t="s">
        <v>3917</v>
      </c>
      <c r="L1284" t="s">
        <v>3915</v>
      </c>
      <c r="M1284" t="s">
        <v>3916</v>
      </c>
      <c r="N1284" t="s">
        <v>3921</v>
      </c>
      <c r="O1284" t="s">
        <v>23</v>
      </c>
      <c r="P1284" s="19">
        <f>VLOOKUP(MAP_Thailand3[[#This Row],[ADM1_TH]],[1]AREA_CD!$A:$B,2,0)</f>
        <v>6</v>
      </c>
    </row>
    <row r="1285" spans="1:16" x14ac:dyDescent="0.3">
      <c r="A1285" t="str">
        <f>_xlfn.CONCAT(MAP_Thailand3[[#This Row],[ADM1_TH]],MAP_Thailand3[[#This Row],[ADM2_TH]],MAP_Thailand3[[#This Row],[ADM3_TH]])</f>
        <v>ตราดเกาะช้างเกาะช้าง</v>
      </c>
      <c r="B1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TH230701</v>
      </c>
      <c r="C1285" t="s">
        <v>252</v>
      </c>
      <c r="D1285">
        <v>0.75191648364300001</v>
      </c>
      <c r="E1285">
        <v>9.70026073015E-3</v>
      </c>
      <c r="F1285" t="s">
        <v>57</v>
      </c>
      <c r="G1285" t="s">
        <v>58</v>
      </c>
      <c r="H1285" t="str">
        <f>VLOOKUP(MAP_Thailand3[[#This Row],[ADM1_EN]],$F$2:$H$78,3,0)</f>
        <v>TH23</v>
      </c>
      <c r="I1285" t="s">
        <v>3922</v>
      </c>
      <c r="J1285" t="s">
        <v>3923</v>
      </c>
      <c r="K1285" t="s">
        <v>3924</v>
      </c>
      <c r="L1285" t="s">
        <v>3922</v>
      </c>
      <c r="M1285" t="s">
        <v>3923</v>
      </c>
      <c r="N1285" t="s">
        <v>3925</v>
      </c>
      <c r="O1285" t="s">
        <v>23</v>
      </c>
      <c r="P1285" s="19">
        <f>VLOOKUP(MAP_Thailand3[[#This Row],[ADM1_TH]],[1]AREA_CD!$A:$B,2,0)</f>
        <v>6</v>
      </c>
    </row>
    <row r="1286" spans="1:16" x14ac:dyDescent="0.3">
      <c r="A1286" t="str">
        <f>_xlfn.CONCAT(MAP_Thailand3[[#This Row],[ADM1_TH]],MAP_Thailand3[[#This Row],[ADM2_TH]],MAP_Thailand3[[#This Row],[ADM3_TH]])</f>
        <v>ตราดเกาะช้างเกาะช้างใต้</v>
      </c>
      <c r="B1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TH230702</v>
      </c>
      <c r="C1286" t="s">
        <v>252</v>
      </c>
      <c r="D1286">
        <v>1.23822737873</v>
      </c>
      <c r="E1286">
        <v>8.7757923384800002E-3</v>
      </c>
      <c r="F1286" t="s">
        <v>57</v>
      </c>
      <c r="G1286" t="s">
        <v>58</v>
      </c>
      <c r="H1286" t="str">
        <f>VLOOKUP(MAP_Thailand3[[#This Row],[ADM1_EN]],$F$2:$H$78,3,0)</f>
        <v>TH23</v>
      </c>
      <c r="I1286" t="s">
        <v>3922</v>
      </c>
      <c r="J1286" t="s">
        <v>3923</v>
      </c>
      <c r="K1286" t="s">
        <v>3924</v>
      </c>
      <c r="L1286" t="s">
        <v>3926</v>
      </c>
      <c r="M1286" t="s">
        <v>3927</v>
      </c>
      <c r="N1286" t="s">
        <v>3928</v>
      </c>
      <c r="O1286" t="s">
        <v>23</v>
      </c>
      <c r="P1286" s="19">
        <f>VLOOKUP(MAP_Thailand3[[#This Row],[ADM1_TH]],[1]AREA_CD!$A:$B,2,0)</f>
        <v>6</v>
      </c>
    </row>
    <row r="1287" spans="1:16" x14ac:dyDescent="0.3">
      <c r="A1287" t="str">
        <f>_xlfn.CONCAT(MAP_Thailand3[[#This Row],[ADM1_TH]],MAP_Thailand3[[#This Row],[ADM2_TH]],MAP_Thailand3[[#This Row],[ADM3_TH]])</f>
        <v>ฉะเชิงเทราเมืองฉะเชิงเทราหน้าเมือง</v>
      </c>
      <c r="B1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TH240101</v>
      </c>
      <c r="C1287" t="s">
        <v>252</v>
      </c>
      <c r="D1287">
        <v>0.26040909842600002</v>
      </c>
      <c r="E1287">
        <v>1.07315217239E-3</v>
      </c>
      <c r="F1287" t="s">
        <v>60</v>
      </c>
      <c r="G1287" t="s">
        <v>61</v>
      </c>
      <c r="H1287" t="str">
        <f>VLOOKUP(MAP_Thailand3[[#This Row],[ADM1_EN]],$F$2:$H$78,3,0)</f>
        <v>TH24</v>
      </c>
      <c r="I1287" t="s">
        <v>3929</v>
      </c>
      <c r="J1287" t="s">
        <v>3930</v>
      </c>
      <c r="K1287" t="s">
        <v>3931</v>
      </c>
      <c r="L1287" t="s">
        <v>3932</v>
      </c>
      <c r="M1287" t="s">
        <v>3933</v>
      </c>
      <c r="N1287" t="s">
        <v>3934</v>
      </c>
      <c r="O1287" t="s">
        <v>23</v>
      </c>
      <c r="P1287" s="19">
        <f>VLOOKUP(MAP_Thailand3[[#This Row],[ADM1_TH]],[1]AREA_CD!$A:$B,2,0)</f>
        <v>6</v>
      </c>
    </row>
    <row r="1288" spans="1:16" x14ac:dyDescent="0.3">
      <c r="A1288" t="str">
        <f>_xlfn.CONCAT(MAP_Thailand3[[#This Row],[ADM1_TH]],MAP_Thailand3[[#This Row],[ADM2_TH]],MAP_Thailand3[[#This Row],[ADM3_TH]])</f>
        <v>ฉะเชิงเทราเมืองฉะเชิงเทราท่าไข่</v>
      </c>
      <c r="B1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TH240102</v>
      </c>
      <c r="C1288" t="s">
        <v>252</v>
      </c>
      <c r="D1288">
        <v>0.23950423874999999</v>
      </c>
      <c r="E1288">
        <v>2.3639327534600001E-3</v>
      </c>
      <c r="F1288" t="s">
        <v>60</v>
      </c>
      <c r="G1288" t="s">
        <v>61</v>
      </c>
      <c r="H1288" t="str">
        <f>VLOOKUP(MAP_Thailand3[[#This Row],[ADM1_EN]],$F$2:$H$78,3,0)</f>
        <v>TH24</v>
      </c>
      <c r="I1288" t="s">
        <v>3929</v>
      </c>
      <c r="J1288" t="s">
        <v>3930</v>
      </c>
      <c r="K1288" t="s">
        <v>3931</v>
      </c>
      <c r="L1288" t="s">
        <v>3935</v>
      </c>
      <c r="M1288" t="s">
        <v>3936</v>
      </c>
      <c r="N1288" t="s">
        <v>3937</v>
      </c>
      <c r="O1288" t="s">
        <v>23</v>
      </c>
      <c r="P1288" s="19">
        <f>VLOOKUP(MAP_Thailand3[[#This Row],[ADM1_TH]],[1]AREA_CD!$A:$B,2,0)</f>
        <v>6</v>
      </c>
    </row>
    <row r="1289" spans="1:16" x14ac:dyDescent="0.3">
      <c r="A1289" t="str">
        <f>_xlfn.CONCAT(MAP_Thailand3[[#This Row],[ADM1_TH]],MAP_Thailand3[[#This Row],[ADM2_TH]],MAP_Thailand3[[#This Row],[ADM3_TH]])</f>
        <v>ฉะเชิงเทราเมืองฉะเชิงเทราบ้านใหม่</v>
      </c>
      <c r="B1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TH240103</v>
      </c>
      <c r="C1289" t="s">
        <v>252</v>
      </c>
      <c r="D1289">
        <v>8.9655902941099999E-2</v>
      </c>
      <c r="E1289">
        <v>2.4044673464500001E-4</v>
      </c>
      <c r="F1289" t="s">
        <v>60</v>
      </c>
      <c r="G1289" t="s">
        <v>61</v>
      </c>
      <c r="H1289" t="str">
        <f>VLOOKUP(MAP_Thailand3[[#This Row],[ADM1_EN]],$F$2:$H$78,3,0)</f>
        <v>TH24</v>
      </c>
      <c r="I1289" t="s">
        <v>3929</v>
      </c>
      <c r="J1289" t="s">
        <v>3930</v>
      </c>
      <c r="K1289" t="s">
        <v>3931</v>
      </c>
      <c r="L1289" t="s">
        <v>1067</v>
      </c>
      <c r="M1289" t="s">
        <v>1068</v>
      </c>
      <c r="N1289" t="s">
        <v>3938</v>
      </c>
      <c r="O1289" t="s">
        <v>23</v>
      </c>
      <c r="P1289" s="19">
        <f>VLOOKUP(MAP_Thailand3[[#This Row],[ADM1_TH]],[1]AREA_CD!$A:$B,2,0)</f>
        <v>6</v>
      </c>
    </row>
    <row r="1290" spans="1:16" x14ac:dyDescent="0.3">
      <c r="A1290" t="str">
        <f>_xlfn.CONCAT(MAP_Thailand3[[#This Row],[ADM1_TH]],MAP_Thailand3[[#This Row],[ADM2_TH]],MAP_Thailand3[[#This Row],[ADM3_TH]])</f>
        <v>ฉะเชิงเทราเมืองฉะเชิงเทราคลองนา</v>
      </c>
      <c r="B1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TH240104</v>
      </c>
      <c r="C1290" t="s">
        <v>252</v>
      </c>
      <c r="D1290">
        <v>0.169234374159</v>
      </c>
      <c r="E1290">
        <v>9.3839063307900002E-4</v>
      </c>
      <c r="F1290" t="s">
        <v>60</v>
      </c>
      <c r="G1290" t="s">
        <v>61</v>
      </c>
      <c r="H1290" t="str">
        <f>VLOOKUP(MAP_Thailand3[[#This Row],[ADM1_EN]],$F$2:$H$78,3,0)</f>
        <v>TH24</v>
      </c>
      <c r="I1290" t="s">
        <v>3929</v>
      </c>
      <c r="J1290" t="s">
        <v>3930</v>
      </c>
      <c r="K1290" t="s">
        <v>3931</v>
      </c>
      <c r="L1290" t="s">
        <v>3939</v>
      </c>
      <c r="M1290" t="s">
        <v>3940</v>
      </c>
      <c r="N1290" t="s">
        <v>3941</v>
      </c>
      <c r="O1290" t="s">
        <v>23</v>
      </c>
      <c r="P1290" s="19">
        <f>VLOOKUP(MAP_Thailand3[[#This Row],[ADM1_TH]],[1]AREA_CD!$A:$B,2,0)</f>
        <v>6</v>
      </c>
    </row>
    <row r="1291" spans="1:16" x14ac:dyDescent="0.3">
      <c r="A1291" t="str">
        <f>_xlfn.CONCAT(MAP_Thailand3[[#This Row],[ADM1_TH]],MAP_Thailand3[[#This Row],[ADM2_TH]],MAP_Thailand3[[#This Row],[ADM3_TH]])</f>
        <v>ฉะเชิงเทราเมืองฉะเชิงเทราบางตีนเป็ด</v>
      </c>
      <c r="B1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TH240105</v>
      </c>
      <c r="C1291" t="s">
        <v>252</v>
      </c>
      <c r="D1291">
        <v>0.22362402634</v>
      </c>
      <c r="E1291">
        <v>9.1450891814299996E-4</v>
      </c>
      <c r="F1291" t="s">
        <v>60</v>
      </c>
      <c r="G1291" t="s">
        <v>61</v>
      </c>
      <c r="H1291" t="str">
        <f>VLOOKUP(MAP_Thailand3[[#This Row],[ADM1_EN]],$F$2:$H$78,3,0)</f>
        <v>TH24</v>
      </c>
      <c r="I1291" t="s">
        <v>3929</v>
      </c>
      <c r="J1291" t="s">
        <v>3930</v>
      </c>
      <c r="K1291" t="s">
        <v>3931</v>
      </c>
      <c r="L1291" t="s">
        <v>3942</v>
      </c>
      <c r="M1291" t="s">
        <v>3943</v>
      </c>
      <c r="N1291" t="s">
        <v>3944</v>
      </c>
      <c r="O1291" t="s">
        <v>23</v>
      </c>
      <c r="P1291" s="19">
        <f>VLOOKUP(MAP_Thailand3[[#This Row],[ADM1_TH]],[1]AREA_CD!$A:$B,2,0)</f>
        <v>6</v>
      </c>
    </row>
    <row r="1292" spans="1:16" x14ac:dyDescent="0.3">
      <c r="A1292" t="str">
        <f>_xlfn.CONCAT(MAP_Thailand3[[#This Row],[ADM1_TH]],MAP_Thailand3[[#This Row],[ADM2_TH]],MAP_Thailand3[[#This Row],[ADM3_TH]])</f>
        <v>ฉะเชิงเทราเมืองฉะเชิงเทราบางไผ่</v>
      </c>
      <c r="B1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TH240106</v>
      </c>
      <c r="C1292" t="s">
        <v>252</v>
      </c>
      <c r="D1292">
        <v>0.20563442444300001</v>
      </c>
      <c r="E1292">
        <v>8.7406397971599996E-4</v>
      </c>
      <c r="F1292" t="s">
        <v>60</v>
      </c>
      <c r="G1292" t="s">
        <v>61</v>
      </c>
      <c r="H1292" t="str">
        <f>VLOOKUP(MAP_Thailand3[[#This Row],[ADM1_EN]],$F$2:$H$78,3,0)</f>
        <v>TH24</v>
      </c>
      <c r="I1292" t="s">
        <v>3929</v>
      </c>
      <c r="J1292" t="s">
        <v>3930</v>
      </c>
      <c r="K1292" t="s">
        <v>3931</v>
      </c>
      <c r="L1292" t="s">
        <v>747</v>
      </c>
      <c r="M1292" t="s">
        <v>748</v>
      </c>
      <c r="N1292" t="s">
        <v>3945</v>
      </c>
      <c r="O1292" t="s">
        <v>23</v>
      </c>
      <c r="P1292" s="19">
        <f>VLOOKUP(MAP_Thailand3[[#This Row],[ADM1_TH]],[1]AREA_CD!$A:$B,2,0)</f>
        <v>6</v>
      </c>
    </row>
    <row r="1293" spans="1:16" x14ac:dyDescent="0.3">
      <c r="A1293" t="str">
        <f>_xlfn.CONCAT(MAP_Thailand3[[#This Row],[ADM1_TH]],MAP_Thailand3[[#This Row],[ADM2_TH]],MAP_Thailand3[[#This Row],[ADM3_TH]])</f>
        <v>ฉะเชิงเทราเมืองฉะเชิงเทราคลองจุกกระเฌอ</v>
      </c>
      <c r="B1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TH240107</v>
      </c>
      <c r="C1293" t="s">
        <v>252</v>
      </c>
      <c r="D1293">
        <v>0.160504304944</v>
      </c>
      <c r="E1293">
        <v>8.6620453280999998E-4</v>
      </c>
      <c r="F1293" t="s">
        <v>60</v>
      </c>
      <c r="G1293" t="s">
        <v>61</v>
      </c>
      <c r="H1293" t="str">
        <f>VLOOKUP(MAP_Thailand3[[#This Row],[ADM1_EN]],$F$2:$H$78,3,0)</f>
        <v>TH24</v>
      </c>
      <c r="I1293" t="s">
        <v>3929</v>
      </c>
      <c r="J1293" t="s">
        <v>3930</v>
      </c>
      <c r="K1293" t="s">
        <v>3931</v>
      </c>
      <c r="L1293" t="s">
        <v>3946</v>
      </c>
      <c r="M1293" t="s">
        <v>3947</v>
      </c>
      <c r="N1293" t="s">
        <v>3948</v>
      </c>
      <c r="O1293" t="s">
        <v>23</v>
      </c>
      <c r="P1293" s="19">
        <f>VLOOKUP(MAP_Thailand3[[#This Row],[ADM1_TH]],[1]AREA_CD!$A:$B,2,0)</f>
        <v>6</v>
      </c>
    </row>
    <row r="1294" spans="1:16" x14ac:dyDescent="0.3">
      <c r="A1294" t="str">
        <f>_xlfn.CONCAT(MAP_Thailand3[[#This Row],[ADM1_TH]],MAP_Thailand3[[#This Row],[ADM2_TH]],MAP_Thailand3[[#This Row],[ADM3_TH]])</f>
        <v>ฉะเชิงเทราเมืองฉะเชิงเทราบางแก้ว</v>
      </c>
      <c r="B1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TH240108</v>
      </c>
      <c r="C1294" t="s">
        <v>252</v>
      </c>
      <c r="D1294">
        <v>0.33783534437099999</v>
      </c>
      <c r="E1294">
        <v>2.6982367561900001E-3</v>
      </c>
      <c r="F1294" t="s">
        <v>60</v>
      </c>
      <c r="G1294" t="s">
        <v>61</v>
      </c>
      <c r="H1294" t="str">
        <f>VLOOKUP(MAP_Thailand3[[#This Row],[ADM1_EN]],$F$2:$H$78,3,0)</f>
        <v>TH24</v>
      </c>
      <c r="I1294" t="s">
        <v>3929</v>
      </c>
      <c r="J1294" t="s">
        <v>3930</v>
      </c>
      <c r="K1294" t="s">
        <v>3931</v>
      </c>
      <c r="L1294" t="s">
        <v>905</v>
      </c>
      <c r="M1294" t="s">
        <v>906</v>
      </c>
      <c r="N1294" t="s">
        <v>3949</v>
      </c>
      <c r="O1294" t="s">
        <v>23</v>
      </c>
      <c r="P1294" s="19">
        <f>VLOOKUP(MAP_Thailand3[[#This Row],[ADM1_TH]],[1]AREA_CD!$A:$B,2,0)</f>
        <v>6</v>
      </c>
    </row>
    <row r="1295" spans="1:16" x14ac:dyDescent="0.3">
      <c r="A1295" t="str">
        <f>_xlfn.CONCAT(MAP_Thailand3[[#This Row],[ADM1_TH]],MAP_Thailand3[[#This Row],[ADM2_TH]],MAP_Thailand3[[#This Row],[ADM3_TH]])</f>
        <v>ฉะเชิงเทราเมืองฉะเชิงเทราบางขวัญ</v>
      </c>
      <c r="B1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TH240109</v>
      </c>
      <c r="C1295" t="s">
        <v>252</v>
      </c>
      <c r="D1295">
        <v>0.304547143947</v>
      </c>
      <c r="E1295">
        <v>1.8193286789100001E-3</v>
      </c>
      <c r="F1295" t="s">
        <v>60</v>
      </c>
      <c r="G1295" t="s">
        <v>61</v>
      </c>
      <c r="H1295" t="str">
        <f>VLOOKUP(MAP_Thailand3[[#This Row],[ADM1_EN]],$F$2:$H$78,3,0)</f>
        <v>TH24</v>
      </c>
      <c r="I1295" t="s">
        <v>3929</v>
      </c>
      <c r="J1295" t="s">
        <v>3930</v>
      </c>
      <c r="K1295" t="s">
        <v>3931</v>
      </c>
      <c r="L1295" t="s">
        <v>3950</v>
      </c>
      <c r="M1295" t="s">
        <v>3951</v>
      </c>
      <c r="N1295" t="s">
        <v>3952</v>
      </c>
      <c r="O1295" t="s">
        <v>23</v>
      </c>
      <c r="P1295" s="19">
        <f>VLOOKUP(MAP_Thailand3[[#This Row],[ADM1_TH]],[1]AREA_CD!$A:$B,2,0)</f>
        <v>6</v>
      </c>
    </row>
    <row r="1296" spans="1:16" x14ac:dyDescent="0.3">
      <c r="A1296" t="str">
        <f>_xlfn.CONCAT(MAP_Thailand3[[#This Row],[ADM1_TH]],MAP_Thailand3[[#This Row],[ADM2_TH]],MAP_Thailand3[[#This Row],[ADM3_TH]])</f>
        <v>ฉะเชิงเทราเมืองฉะเชิงเทราคลองนครเนื่องเขต</v>
      </c>
      <c r="B1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TH240110</v>
      </c>
      <c r="C1296" t="s">
        <v>252</v>
      </c>
      <c r="D1296">
        <v>0.24725614318</v>
      </c>
      <c r="E1296">
        <v>2.7058059744100001E-3</v>
      </c>
      <c r="F1296" t="s">
        <v>60</v>
      </c>
      <c r="G1296" t="s">
        <v>61</v>
      </c>
      <c r="H1296" t="str">
        <f>VLOOKUP(MAP_Thailand3[[#This Row],[ADM1_EN]],$F$2:$H$78,3,0)</f>
        <v>TH24</v>
      </c>
      <c r="I1296" t="s">
        <v>3929</v>
      </c>
      <c r="J1296" t="s">
        <v>3930</v>
      </c>
      <c r="K1296" t="s">
        <v>3931</v>
      </c>
      <c r="L1296" t="s">
        <v>3953</v>
      </c>
      <c r="M1296" t="s">
        <v>3954</v>
      </c>
      <c r="N1296" t="s">
        <v>3955</v>
      </c>
      <c r="O1296" t="s">
        <v>23</v>
      </c>
      <c r="P1296" s="19">
        <f>VLOOKUP(MAP_Thailand3[[#This Row],[ADM1_TH]],[1]AREA_CD!$A:$B,2,0)</f>
        <v>6</v>
      </c>
    </row>
    <row r="1297" spans="1:16" x14ac:dyDescent="0.3">
      <c r="A1297" t="str">
        <f>_xlfn.CONCAT(MAP_Thailand3[[#This Row],[ADM1_TH]],MAP_Thailand3[[#This Row],[ADM2_TH]],MAP_Thailand3[[#This Row],[ADM3_TH]])</f>
        <v>ฉะเชิงเทราเมืองฉะเชิงเทราวังตะเคียน</v>
      </c>
      <c r="B1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TH240111</v>
      </c>
      <c r="C1297" t="s">
        <v>252</v>
      </c>
      <c r="D1297">
        <v>0.23579768894600001</v>
      </c>
      <c r="E1297">
        <v>1.478974614E-3</v>
      </c>
      <c r="F1297" t="s">
        <v>60</v>
      </c>
      <c r="G1297" t="s">
        <v>61</v>
      </c>
      <c r="H1297" t="str">
        <f>VLOOKUP(MAP_Thailand3[[#This Row],[ADM1_EN]],$F$2:$H$78,3,0)</f>
        <v>TH24</v>
      </c>
      <c r="I1297" t="s">
        <v>3929</v>
      </c>
      <c r="J1297" t="s">
        <v>3930</v>
      </c>
      <c r="K1297" t="s">
        <v>3931</v>
      </c>
      <c r="L1297" t="s">
        <v>2803</v>
      </c>
      <c r="M1297" t="s">
        <v>2804</v>
      </c>
      <c r="N1297" t="s">
        <v>3956</v>
      </c>
      <c r="O1297" t="s">
        <v>23</v>
      </c>
      <c r="P1297" s="19">
        <f>VLOOKUP(MAP_Thailand3[[#This Row],[ADM1_TH]],[1]AREA_CD!$A:$B,2,0)</f>
        <v>6</v>
      </c>
    </row>
    <row r="1298" spans="1:16" x14ac:dyDescent="0.3">
      <c r="A1298" t="str">
        <f>_xlfn.CONCAT(MAP_Thailand3[[#This Row],[ADM1_TH]],MAP_Thailand3[[#This Row],[ADM2_TH]],MAP_Thailand3[[#This Row],[ADM3_TH]])</f>
        <v>ฉะเชิงเทราเมืองฉะเชิงเทราโสธร</v>
      </c>
      <c r="B1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TH240112</v>
      </c>
      <c r="C1298" t="s">
        <v>252</v>
      </c>
      <c r="D1298">
        <v>0.20810354422899999</v>
      </c>
      <c r="E1298">
        <v>8.9563772727500001E-4</v>
      </c>
      <c r="F1298" t="s">
        <v>60</v>
      </c>
      <c r="G1298" t="s">
        <v>61</v>
      </c>
      <c r="H1298" t="str">
        <f>VLOOKUP(MAP_Thailand3[[#This Row],[ADM1_EN]],$F$2:$H$78,3,0)</f>
        <v>TH24</v>
      </c>
      <c r="I1298" t="s">
        <v>3929</v>
      </c>
      <c r="J1298" t="s">
        <v>3930</v>
      </c>
      <c r="K1298" t="s">
        <v>3931</v>
      </c>
      <c r="L1298" t="s">
        <v>3957</v>
      </c>
      <c r="M1298" t="s">
        <v>3958</v>
      </c>
      <c r="N1298" t="s">
        <v>3959</v>
      </c>
      <c r="O1298" t="s">
        <v>23</v>
      </c>
      <c r="P1298" s="19">
        <f>VLOOKUP(MAP_Thailand3[[#This Row],[ADM1_TH]],[1]AREA_CD!$A:$B,2,0)</f>
        <v>6</v>
      </c>
    </row>
    <row r="1299" spans="1:16" x14ac:dyDescent="0.3">
      <c r="A1299" t="str">
        <f>_xlfn.CONCAT(MAP_Thailand3[[#This Row],[ADM1_TH]],MAP_Thailand3[[#This Row],[ADM2_TH]],MAP_Thailand3[[#This Row],[ADM3_TH]])</f>
        <v>ฉะเชิงเทราเมืองฉะเชิงเทราบางพระ</v>
      </c>
      <c r="B1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TH240113</v>
      </c>
      <c r="C1299" t="s">
        <v>252</v>
      </c>
      <c r="D1299">
        <v>0.227476998046</v>
      </c>
      <c r="E1299">
        <v>1.2313678054899999E-3</v>
      </c>
      <c r="F1299" t="s">
        <v>60</v>
      </c>
      <c r="G1299" t="s">
        <v>61</v>
      </c>
      <c r="H1299" t="str">
        <f>VLOOKUP(MAP_Thailand3[[#This Row],[ADM1_EN]],$F$2:$H$78,3,0)</f>
        <v>TH24</v>
      </c>
      <c r="I1299" t="s">
        <v>3929</v>
      </c>
      <c r="J1299" t="s">
        <v>3930</v>
      </c>
      <c r="K1299" t="s">
        <v>3931</v>
      </c>
      <c r="L1299" t="s">
        <v>3367</v>
      </c>
      <c r="M1299" t="s">
        <v>3368</v>
      </c>
      <c r="N1299" t="s">
        <v>3960</v>
      </c>
      <c r="O1299" t="s">
        <v>23</v>
      </c>
      <c r="P1299" s="19">
        <f>VLOOKUP(MAP_Thailand3[[#This Row],[ADM1_TH]],[1]AREA_CD!$A:$B,2,0)</f>
        <v>6</v>
      </c>
    </row>
    <row r="1300" spans="1:16" x14ac:dyDescent="0.3">
      <c r="A1300" t="str">
        <f>_xlfn.CONCAT(MAP_Thailand3[[#This Row],[ADM1_TH]],MAP_Thailand3[[#This Row],[ADM2_TH]],MAP_Thailand3[[#This Row],[ADM3_TH]])</f>
        <v>ฉะเชิงเทราเมืองฉะเชิงเทราบางกะไห</v>
      </c>
      <c r="B1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TH240114</v>
      </c>
      <c r="C1300" t="s">
        <v>252</v>
      </c>
      <c r="D1300">
        <v>0.23401710297799999</v>
      </c>
      <c r="E1300">
        <v>1.6007626335399999E-3</v>
      </c>
      <c r="F1300" t="s">
        <v>60</v>
      </c>
      <c r="G1300" t="s">
        <v>61</v>
      </c>
      <c r="H1300" t="str">
        <f>VLOOKUP(MAP_Thailand3[[#This Row],[ADM1_EN]],$F$2:$H$78,3,0)</f>
        <v>TH24</v>
      </c>
      <c r="I1300" t="s">
        <v>3929</v>
      </c>
      <c r="J1300" t="s">
        <v>3930</v>
      </c>
      <c r="K1300" t="s">
        <v>3931</v>
      </c>
      <c r="L1300" t="s">
        <v>3961</v>
      </c>
      <c r="M1300" t="s">
        <v>3962</v>
      </c>
      <c r="N1300" t="s">
        <v>3963</v>
      </c>
      <c r="O1300" t="s">
        <v>23</v>
      </c>
      <c r="P1300" s="19">
        <f>VLOOKUP(MAP_Thailand3[[#This Row],[ADM1_TH]],[1]AREA_CD!$A:$B,2,0)</f>
        <v>6</v>
      </c>
    </row>
    <row r="1301" spans="1:16" x14ac:dyDescent="0.3">
      <c r="A1301" t="str">
        <f>_xlfn.CONCAT(MAP_Thailand3[[#This Row],[ADM1_TH]],MAP_Thailand3[[#This Row],[ADM2_TH]],MAP_Thailand3[[#This Row],[ADM3_TH]])</f>
        <v>ฉะเชิงเทราเมืองฉะเชิงเทราหนามแดง</v>
      </c>
      <c r="B1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TH240115</v>
      </c>
      <c r="C1301" t="s">
        <v>252</v>
      </c>
      <c r="D1301">
        <v>0.200015928225</v>
      </c>
      <c r="E1301">
        <v>1.1284746089999999E-3</v>
      </c>
      <c r="F1301" t="s">
        <v>60</v>
      </c>
      <c r="G1301" t="s">
        <v>61</v>
      </c>
      <c r="H1301" t="str">
        <f>VLOOKUP(MAP_Thailand3[[#This Row],[ADM1_EN]],$F$2:$H$78,3,0)</f>
        <v>TH24</v>
      </c>
      <c r="I1301" t="s">
        <v>3929</v>
      </c>
      <c r="J1301" t="s">
        <v>3930</v>
      </c>
      <c r="K1301" t="s">
        <v>3931</v>
      </c>
      <c r="L1301" t="s">
        <v>3964</v>
      </c>
      <c r="M1301" t="s">
        <v>3965</v>
      </c>
      <c r="N1301" t="s">
        <v>3966</v>
      </c>
      <c r="O1301" t="s">
        <v>23</v>
      </c>
      <c r="P1301" s="19">
        <f>VLOOKUP(MAP_Thailand3[[#This Row],[ADM1_TH]],[1]AREA_CD!$A:$B,2,0)</f>
        <v>6</v>
      </c>
    </row>
    <row r="1302" spans="1:16" x14ac:dyDescent="0.3">
      <c r="A1302" t="str">
        <f>_xlfn.CONCAT(MAP_Thailand3[[#This Row],[ADM1_TH]],MAP_Thailand3[[#This Row],[ADM2_TH]],MAP_Thailand3[[#This Row],[ADM3_TH]])</f>
        <v>ฉะเชิงเทราเมืองฉะเชิงเทราคลองเปรง</v>
      </c>
      <c r="B1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TH240116</v>
      </c>
      <c r="C1302" t="s">
        <v>252</v>
      </c>
      <c r="D1302">
        <v>0.27736447187300001</v>
      </c>
      <c r="E1302">
        <v>2.9551175087300001E-3</v>
      </c>
      <c r="F1302" t="s">
        <v>60</v>
      </c>
      <c r="G1302" t="s">
        <v>61</v>
      </c>
      <c r="H1302" t="str">
        <f>VLOOKUP(MAP_Thailand3[[#This Row],[ADM1_EN]],$F$2:$H$78,3,0)</f>
        <v>TH24</v>
      </c>
      <c r="I1302" t="s">
        <v>3929</v>
      </c>
      <c r="J1302" t="s">
        <v>3930</v>
      </c>
      <c r="K1302" t="s">
        <v>3931</v>
      </c>
      <c r="L1302" t="s">
        <v>3967</v>
      </c>
      <c r="M1302" t="s">
        <v>3968</v>
      </c>
      <c r="N1302" t="s">
        <v>3969</v>
      </c>
      <c r="O1302" t="s">
        <v>23</v>
      </c>
      <c r="P1302" s="19">
        <f>VLOOKUP(MAP_Thailand3[[#This Row],[ADM1_TH]],[1]AREA_CD!$A:$B,2,0)</f>
        <v>6</v>
      </c>
    </row>
    <row r="1303" spans="1:16" x14ac:dyDescent="0.3">
      <c r="A1303" t="str">
        <f>_xlfn.CONCAT(MAP_Thailand3[[#This Row],[ADM1_TH]],MAP_Thailand3[[#This Row],[ADM2_TH]],MAP_Thailand3[[#This Row],[ADM3_TH]])</f>
        <v>ฉะเชิงเทราเมืองฉะเชิงเทราคลองอุดมชลจร</v>
      </c>
      <c r="B1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TH240117</v>
      </c>
      <c r="C1303" t="s">
        <v>252</v>
      </c>
      <c r="D1303">
        <v>0.30221563611699997</v>
      </c>
      <c r="E1303">
        <v>2.9578444092200002E-3</v>
      </c>
      <c r="F1303" t="s">
        <v>60</v>
      </c>
      <c r="G1303" t="s">
        <v>61</v>
      </c>
      <c r="H1303" t="str">
        <f>VLOOKUP(MAP_Thailand3[[#This Row],[ADM1_EN]],$F$2:$H$78,3,0)</f>
        <v>TH24</v>
      </c>
      <c r="I1303" t="s">
        <v>3929</v>
      </c>
      <c r="J1303" t="s">
        <v>3930</v>
      </c>
      <c r="K1303" t="s">
        <v>3931</v>
      </c>
      <c r="L1303" t="s">
        <v>3970</v>
      </c>
      <c r="M1303" t="s">
        <v>3971</v>
      </c>
      <c r="N1303" t="s">
        <v>3972</v>
      </c>
      <c r="O1303" t="s">
        <v>23</v>
      </c>
      <c r="P1303" s="19">
        <f>VLOOKUP(MAP_Thailand3[[#This Row],[ADM1_TH]],[1]AREA_CD!$A:$B,2,0)</f>
        <v>6</v>
      </c>
    </row>
    <row r="1304" spans="1:16" x14ac:dyDescent="0.3">
      <c r="A1304" t="str">
        <f>_xlfn.CONCAT(MAP_Thailand3[[#This Row],[ADM1_TH]],MAP_Thailand3[[#This Row],[ADM2_TH]],MAP_Thailand3[[#This Row],[ADM3_TH]])</f>
        <v>ฉะเชิงเทราเมืองฉะเชิงเทราคลองหลวงแพ่ง</v>
      </c>
      <c r="B1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TH240118</v>
      </c>
      <c r="C1304" t="s">
        <v>252</v>
      </c>
      <c r="D1304">
        <v>0.29936896576200001</v>
      </c>
      <c r="E1304">
        <v>3.0505181672300001E-3</v>
      </c>
      <c r="F1304" t="s">
        <v>60</v>
      </c>
      <c r="G1304" t="s">
        <v>61</v>
      </c>
      <c r="H1304" t="str">
        <f>VLOOKUP(MAP_Thailand3[[#This Row],[ADM1_EN]],$F$2:$H$78,3,0)</f>
        <v>TH24</v>
      </c>
      <c r="I1304" t="s">
        <v>3929</v>
      </c>
      <c r="J1304" t="s">
        <v>3930</v>
      </c>
      <c r="K1304" t="s">
        <v>3931</v>
      </c>
      <c r="L1304" t="s">
        <v>3973</v>
      </c>
      <c r="M1304" t="s">
        <v>3974</v>
      </c>
      <c r="N1304" t="s">
        <v>3975</v>
      </c>
      <c r="O1304" t="s">
        <v>23</v>
      </c>
      <c r="P1304" s="19">
        <f>VLOOKUP(MAP_Thailand3[[#This Row],[ADM1_TH]],[1]AREA_CD!$A:$B,2,0)</f>
        <v>6</v>
      </c>
    </row>
    <row r="1305" spans="1:16" x14ac:dyDescent="0.3">
      <c r="A1305" t="str">
        <f>_xlfn.CONCAT(MAP_Thailand3[[#This Row],[ADM1_TH]],MAP_Thailand3[[#This Row],[ADM2_TH]],MAP_Thailand3[[#This Row],[ADM3_TH]])</f>
        <v>ฉะเชิงเทราเมืองฉะเชิงเทราบางเตย</v>
      </c>
      <c r="B1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TH240119</v>
      </c>
      <c r="C1305" t="s">
        <v>252</v>
      </c>
      <c r="D1305">
        <v>0.26967487447600003</v>
      </c>
      <c r="E1305">
        <v>2.4379191974000002E-3</v>
      </c>
      <c r="F1305" t="s">
        <v>60</v>
      </c>
      <c r="G1305" t="s">
        <v>61</v>
      </c>
      <c r="H1305" t="str">
        <f>VLOOKUP(MAP_Thailand3[[#This Row],[ADM1_EN]],$F$2:$H$78,3,0)</f>
        <v>TH24</v>
      </c>
      <c r="I1305" t="s">
        <v>3929</v>
      </c>
      <c r="J1305" t="s">
        <v>3930</v>
      </c>
      <c r="K1305" t="s">
        <v>3931</v>
      </c>
      <c r="L1305" t="s">
        <v>1306</v>
      </c>
      <c r="M1305" t="s">
        <v>1307</v>
      </c>
      <c r="N1305" t="s">
        <v>3976</v>
      </c>
      <c r="O1305" t="s">
        <v>23</v>
      </c>
      <c r="P1305" s="19">
        <f>VLOOKUP(MAP_Thailand3[[#This Row],[ADM1_TH]],[1]AREA_CD!$A:$B,2,0)</f>
        <v>6</v>
      </c>
    </row>
    <row r="1306" spans="1:16" x14ac:dyDescent="0.3">
      <c r="A1306" t="str">
        <f>_xlfn.CONCAT(MAP_Thailand3[[#This Row],[ADM1_TH]],MAP_Thailand3[[#This Row],[ADM2_TH]],MAP_Thailand3[[#This Row],[ADM3_TH]])</f>
        <v>ฉะเชิงเทราบางคล้าบางคล้า</v>
      </c>
      <c r="B1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TH240201</v>
      </c>
      <c r="C1306" t="s">
        <v>252</v>
      </c>
      <c r="D1306">
        <v>0.113284270492</v>
      </c>
      <c r="E1306">
        <v>4.7445057654E-4</v>
      </c>
      <c r="F1306" t="s">
        <v>60</v>
      </c>
      <c r="G1306" t="s">
        <v>61</v>
      </c>
      <c r="H1306" t="str">
        <f>VLOOKUP(MAP_Thailand3[[#This Row],[ADM1_EN]],$F$2:$H$78,3,0)</f>
        <v>TH24</v>
      </c>
      <c r="I1306" t="s">
        <v>3977</v>
      </c>
      <c r="J1306" t="s">
        <v>3978</v>
      </c>
      <c r="K1306" t="s">
        <v>3979</v>
      </c>
      <c r="L1306" t="s">
        <v>3977</v>
      </c>
      <c r="M1306" t="s">
        <v>3978</v>
      </c>
      <c r="N1306" t="s">
        <v>3980</v>
      </c>
      <c r="O1306" t="s">
        <v>23</v>
      </c>
      <c r="P1306" s="19">
        <f>VLOOKUP(MAP_Thailand3[[#This Row],[ADM1_TH]],[1]AREA_CD!$A:$B,2,0)</f>
        <v>6</v>
      </c>
    </row>
    <row r="1307" spans="1:16" x14ac:dyDescent="0.3">
      <c r="A1307" t="str">
        <f>_xlfn.CONCAT(MAP_Thailand3[[#This Row],[ADM1_TH]],MAP_Thailand3[[#This Row],[ADM2_TH]],MAP_Thailand3[[#This Row],[ADM3_TH]])</f>
        <v>ฉะเชิงเทราบางคล้าบางสวน</v>
      </c>
      <c r="B1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TH240204</v>
      </c>
      <c r="C1307" t="s">
        <v>252</v>
      </c>
      <c r="D1307">
        <v>0.13227598017</v>
      </c>
      <c r="E1307">
        <v>7.9138794897299996E-4</v>
      </c>
      <c r="F1307" t="s">
        <v>60</v>
      </c>
      <c r="G1307" t="s">
        <v>61</v>
      </c>
      <c r="H1307" t="str">
        <f>VLOOKUP(MAP_Thailand3[[#This Row],[ADM1_EN]],$F$2:$H$78,3,0)</f>
        <v>TH24</v>
      </c>
      <c r="I1307" t="s">
        <v>3977</v>
      </c>
      <c r="J1307" t="s">
        <v>3978</v>
      </c>
      <c r="K1307" t="s">
        <v>3979</v>
      </c>
      <c r="L1307" t="s">
        <v>3981</v>
      </c>
      <c r="M1307" t="s">
        <v>3982</v>
      </c>
      <c r="N1307" t="s">
        <v>3983</v>
      </c>
      <c r="O1307" t="s">
        <v>23</v>
      </c>
      <c r="P1307" s="19">
        <f>VLOOKUP(MAP_Thailand3[[#This Row],[ADM1_TH]],[1]AREA_CD!$A:$B,2,0)</f>
        <v>6</v>
      </c>
    </row>
    <row r="1308" spans="1:16" x14ac:dyDescent="0.3">
      <c r="A1308" t="str">
        <f>_xlfn.CONCAT(MAP_Thailand3[[#This Row],[ADM1_TH]],MAP_Thailand3[[#This Row],[ADM2_TH]],MAP_Thailand3[[#This Row],[ADM3_TH]])</f>
        <v>ฉะเชิงเทราบางคล้าบางกระเจ็ด</v>
      </c>
      <c r="B1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TH240208</v>
      </c>
      <c r="C1308" t="s">
        <v>252</v>
      </c>
      <c r="D1308">
        <v>0.312499459235</v>
      </c>
      <c r="E1308">
        <v>3.9063036547499997E-3</v>
      </c>
      <c r="F1308" t="s">
        <v>60</v>
      </c>
      <c r="G1308" t="s">
        <v>61</v>
      </c>
      <c r="H1308" t="str">
        <f>VLOOKUP(MAP_Thailand3[[#This Row],[ADM1_EN]],$F$2:$H$78,3,0)</f>
        <v>TH24</v>
      </c>
      <c r="I1308" t="s">
        <v>3977</v>
      </c>
      <c r="J1308" t="s">
        <v>3978</v>
      </c>
      <c r="K1308" t="s">
        <v>3979</v>
      </c>
      <c r="L1308" t="s">
        <v>3984</v>
      </c>
      <c r="M1308" t="s">
        <v>3985</v>
      </c>
      <c r="N1308" t="s">
        <v>3986</v>
      </c>
      <c r="O1308" t="s">
        <v>23</v>
      </c>
      <c r="P1308" s="19">
        <f>VLOOKUP(MAP_Thailand3[[#This Row],[ADM1_TH]],[1]AREA_CD!$A:$B,2,0)</f>
        <v>6</v>
      </c>
    </row>
    <row r="1309" spans="1:16" x14ac:dyDescent="0.3">
      <c r="A1309" t="str">
        <f>_xlfn.CONCAT(MAP_Thailand3[[#This Row],[ADM1_TH]],MAP_Thailand3[[#This Row],[ADM2_TH]],MAP_Thailand3[[#This Row],[ADM3_TH]])</f>
        <v>ฉะเชิงเทราบางคล้าปากน้ำ</v>
      </c>
      <c r="B1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TH240209</v>
      </c>
      <c r="C1309" t="s">
        <v>252</v>
      </c>
      <c r="D1309">
        <v>0.29251283045299997</v>
      </c>
      <c r="E1309">
        <v>2.1256107184099999E-3</v>
      </c>
      <c r="F1309" t="s">
        <v>60</v>
      </c>
      <c r="G1309" t="s">
        <v>61</v>
      </c>
      <c r="H1309" t="str">
        <f>VLOOKUP(MAP_Thailand3[[#This Row],[ADM1_EN]],$F$2:$H$78,3,0)</f>
        <v>TH24</v>
      </c>
      <c r="I1309" t="s">
        <v>3977</v>
      </c>
      <c r="J1309" t="s">
        <v>3978</v>
      </c>
      <c r="K1309" t="s">
        <v>3979</v>
      </c>
      <c r="L1309" t="s">
        <v>837</v>
      </c>
      <c r="M1309" t="s">
        <v>838</v>
      </c>
      <c r="N1309" t="s">
        <v>3987</v>
      </c>
      <c r="O1309" t="s">
        <v>23</v>
      </c>
      <c r="P1309" s="19">
        <f>VLOOKUP(MAP_Thailand3[[#This Row],[ADM1_TH]],[1]AREA_CD!$A:$B,2,0)</f>
        <v>6</v>
      </c>
    </row>
    <row r="1310" spans="1:16" x14ac:dyDescent="0.3">
      <c r="A1310" t="str">
        <f>_xlfn.CONCAT(MAP_Thailand3[[#This Row],[ADM1_TH]],MAP_Thailand3[[#This Row],[ADM2_TH]],MAP_Thailand3[[#This Row],[ADM3_TH]])</f>
        <v>ฉะเชิงเทราบางคล้าท่าทองหลาง</v>
      </c>
      <c r="B1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TH240210</v>
      </c>
      <c r="C1310" t="s">
        <v>252</v>
      </c>
      <c r="D1310">
        <v>0.29411574798200002</v>
      </c>
      <c r="E1310">
        <v>2.8890248876200001E-3</v>
      </c>
      <c r="F1310" t="s">
        <v>60</v>
      </c>
      <c r="G1310" t="s">
        <v>61</v>
      </c>
      <c r="H1310" t="str">
        <f>VLOOKUP(MAP_Thailand3[[#This Row],[ADM1_EN]],$F$2:$H$78,3,0)</f>
        <v>TH24</v>
      </c>
      <c r="I1310" t="s">
        <v>3977</v>
      </c>
      <c r="J1310" t="s">
        <v>3978</v>
      </c>
      <c r="K1310" t="s">
        <v>3979</v>
      </c>
      <c r="L1310" t="s">
        <v>3988</v>
      </c>
      <c r="M1310" t="s">
        <v>3989</v>
      </c>
      <c r="N1310" t="s">
        <v>3990</v>
      </c>
      <c r="O1310" t="s">
        <v>23</v>
      </c>
      <c r="P1310" s="19">
        <f>VLOOKUP(MAP_Thailand3[[#This Row],[ADM1_TH]],[1]AREA_CD!$A:$B,2,0)</f>
        <v>6</v>
      </c>
    </row>
    <row r="1311" spans="1:16" x14ac:dyDescent="0.3">
      <c r="A1311" t="str">
        <f>_xlfn.CONCAT(MAP_Thailand3[[#This Row],[ADM1_TH]],MAP_Thailand3[[#This Row],[ADM2_TH]],MAP_Thailand3[[#This Row],[ADM3_TH]])</f>
        <v>ฉะเชิงเทราบางคล้าสาวชะโงก</v>
      </c>
      <c r="B1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TH240211</v>
      </c>
      <c r="C1311" t="s">
        <v>252</v>
      </c>
      <c r="D1311">
        <v>0.16158431896799999</v>
      </c>
      <c r="E1311">
        <v>9.4664330898900002E-4</v>
      </c>
      <c r="F1311" t="s">
        <v>60</v>
      </c>
      <c r="G1311" t="s">
        <v>61</v>
      </c>
      <c r="H1311" t="str">
        <f>VLOOKUP(MAP_Thailand3[[#This Row],[ADM1_EN]],$F$2:$H$78,3,0)</f>
        <v>TH24</v>
      </c>
      <c r="I1311" t="s">
        <v>3977</v>
      </c>
      <c r="J1311" t="s">
        <v>3978</v>
      </c>
      <c r="K1311" t="s">
        <v>3979</v>
      </c>
      <c r="L1311" t="s">
        <v>3991</v>
      </c>
      <c r="M1311" t="s">
        <v>3992</v>
      </c>
      <c r="N1311" t="s">
        <v>3993</v>
      </c>
      <c r="O1311" t="s">
        <v>23</v>
      </c>
      <c r="P1311" s="19">
        <f>VLOOKUP(MAP_Thailand3[[#This Row],[ADM1_TH]],[1]AREA_CD!$A:$B,2,0)</f>
        <v>6</v>
      </c>
    </row>
    <row r="1312" spans="1:16" x14ac:dyDescent="0.3">
      <c r="A1312" t="str">
        <f>_xlfn.CONCAT(MAP_Thailand3[[#This Row],[ADM1_TH]],MAP_Thailand3[[#This Row],[ADM2_TH]],MAP_Thailand3[[#This Row],[ADM3_TH]])</f>
        <v>ฉะเชิงเทราบางคล้าเสม็ดเหนือ</v>
      </c>
      <c r="B1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TH240212</v>
      </c>
      <c r="C1312" t="s">
        <v>252</v>
      </c>
      <c r="D1312">
        <v>0.20675862758300001</v>
      </c>
      <c r="E1312">
        <v>1.43852101397E-3</v>
      </c>
      <c r="F1312" t="s">
        <v>60</v>
      </c>
      <c r="G1312" t="s">
        <v>61</v>
      </c>
      <c r="H1312" t="str">
        <f>VLOOKUP(MAP_Thailand3[[#This Row],[ADM1_EN]],$F$2:$H$78,3,0)</f>
        <v>TH24</v>
      </c>
      <c r="I1312" t="s">
        <v>3977</v>
      </c>
      <c r="J1312" t="s">
        <v>3978</v>
      </c>
      <c r="K1312" t="s">
        <v>3979</v>
      </c>
      <c r="L1312" t="s">
        <v>3994</v>
      </c>
      <c r="M1312" t="s">
        <v>3995</v>
      </c>
      <c r="N1312" t="s">
        <v>3996</v>
      </c>
      <c r="O1312" t="s">
        <v>23</v>
      </c>
      <c r="P1312" s="19">
        <f>VLOOKUP(MAP_Thailand3[[#This Row],[ADM1_TH]],[1]AREA_CD!$A:$B,2,0)</f>
        <v>6</v>
      </c>
    </row>
    <row r="1313" spans="1:16" x14ac:dyDescent="0.3">
      <c r="A1313" t="str">
        <f>_xlfn.CONCAT(MAP_Thailand3[[#This Row],[ADM1_TH]],MAP_Thailand3[[#This Row],[ADM2_TH]],MAP_Thailand3[[#This Row],[ADM3_TH]])</f>
        <v>ฉะเชิงเทราบางคล้าเสม็ดใต้</v>
      </c>
      <c r="B1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TH240213</v>
      </c>
      <c r="C1313" t="s">
        <v>252</v>
      </c>
      <c r="D1313">
        <v>0.249834683976</v>
      </c>
      <c r="E1313">
        <v>2.9051415728399998E-3</v>
      </c>
      <c r="F1313" t="s">
        <v>60</v>
      </c>
      <c r="G1313" t="s">
        <v>61</v>
      </c>
      <c r="H1313" t="str">
        <f>VLOOKUP(MAP_Thailand3[[#This Row],[ADM1_EN]],$F$2:$H$78,3,0)</f>
        <v>TH24</v>
      </c>
      <c r="I1313" t="s">
        <v>3977</v>
      </c>
      <c r="J1313" t="s">
        <v>3978</v>
      </c>
      <c r="K1313" t="s">
        <v>3979</v>
      </c>
      <c r="L1313" t="s">
        <v>3997</v>
      </c>
      <c r="M1313" t="s">
        <v>3998</v>
      </c>
      <c r="N1313" t="s">
        <v>3999</v>
      </c>
      <c r="O1313" t="s">
        <v>23</v>
      </c>
      <c r="P1313" s="19">
        <f>VLOOKUP(MAP_Thailand3[[#This Row],[ADM1_TH]],[1]AREA_CD!$A:$B,2,0)</f>
        <v>6</v>
      </c>
    </row>
    <row r="1314" spans="1:16" x14ac:dyDescent="0.3">
      <c r="A1314" t="str">
        <f>_xlfn.CONCAT(MAP_Thailand3[[#This Row],[ADM1_TH]],MAP_Thailand3[[#This Row],[ADM2_TH]],MAP_Thailand3[[#This Row],[ADM3_TH]])</f>
        <v>ฉะเชิงเทราบางคล้าหัวไทร</v>
      </c>
      <c r="B1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TH240214</v>
      </c>
      <c r="C1314" t="s">
        <v>252</v>
      </c>
      <c r="D1314">
        <v>0.44973801562900001</v>
      </c>
      <c r="E1314">
        <v>4.1432302594000001E-3</v>
      </c>
      <c r="F1314" t="s">
        <v>60</v>
      </c>
      <c r="G1314" t="s">
        <v>61</v>
      </c>
      <c r="H1314" t="str">
        <f>VLOOKUP(MAP_Thailand3[[#This Row],[ADM1_EN]],$F$2:$H$78,3,0)</f>
        <v>TH24</v>
      </c>
      <c r="I1314" t="s">
        <v>3977</v>
      </c>
      <c r="J1314" t="s">
        <v>3978</v>
      </c>
      <c r="K1314" t="s">
        <v>3979</v>
      </c>
      <c r="L1314" t="s">
        <v>4000</v>
      </c>
      <c r="M1314" t="s">
        <v>4001</v>
      </c>
      <c r="N1314" t="s">
        <v>4002</v>
      </c>
      <c r="O1314" t="s">
        <v>23</v>
      </c>
      <c r="P1314" s="19">
        <f>VLOOKUP(MAP_Thailand3[[#This Row],[ADM1_TH]],[1]AREA_CD!$A:$B,2,0)</f>
        <v>6</v>
      </c>
    </row>
    <row r="1315" spans="1:16" x14ac:dyDescent="0.3">
      <c r="A1315" t="str">
        <f>_xlfn.CONCAT(MAP_Thailand3[[#This Row],[ADM1_TH]],MAP_Thailand3[[#This Row],[ADM2_TH]],MAP_Thailand3[[#This Row],[ADM3_TH]])</f>
        <v>ฉะเชิงเทราบางน้ำเปรี้ยวบางน้ำเปรี้ยว</v>
      </c>
      <c r="B1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TH240301</v>
      </c>
      <c r="C1315" t="s">
        <v>252</v>
      </c>
      <c r="D1315">
        <v>0.27911297424699999</v>
      </c>
      <c r="E1315">
        <v>3.5567253224099999E-3</v>
      </c>
      <c r="F1315" t="s">
        <v>60</v>
      </c>
      <c r="G1315" t="s">
        <v>61</v>
      </c>
      <c r="H1315" t="str">
        <f>VLOOKUP(MAP_Thailand3[[#This Row],[ADM1_EN]],$F$2:$H$78,3,0)</f>
        <v>TH24</v>
      </c>
      <c r="I1315" t="s">
        <v>4003</v>
      </c>
      <c r="J1315" t="s">
        <v>4004</v>
      </c>
      <c r="K1315" t="s">
        <v>4005</v>
      </c>
      <c r="L1315" t="s">
        <v>4003</v>
      </c>
      <c r="M1315" t="s">
        <v>4004</v>
      </c>
      <c r="N1315" t="s">
        <v>4006</v>
      </c>
      <c r="O1315" t="s">
        <v>23</v>
      </c>
      <c r="P1315" s="19">
        <f>VLOOKUP(MAP_Thailand3[[#This Row],[ADM1_TH]],[1]AREA_CD!$A:$B,2,0)</f>
        <v>6</v>
      </c>
    </row>
    <row r="1316" spans="1:16" x14ac:dyDescent="0.3">
      <c r="A1316" t="str">
        <f>_xlfn.CONCAT(MAP_Thailand3[[#This Row],[ADM1_TH]],MAP_Thailand3[[#This Row],[ADM2_TH]],MAP_Thailand3[[#This Row],[ADM3_TH]])</f>
        <v>ฉะเชิงเทราบางน้ำเปรี้ยวบางขนาก</v>
      </c>
      <c r="B1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TH240302</v>
      </c>
      <c r="C1316" t="s">
        <v>252</v>
      </c>
      <c r="D1316">
        <v>0.28194804221500003</v>
      </c>
      <c r="E1316">
        <v>2.7360841313099999E-3</v>
      </c>
      <c r="F1316" t="s">
        <v>60</v>
      </c>
      <c r="G1316" t="s">
        <v>61</v>
      </c>
      <c r="H1316" t="str">
        <f>VLOOKUP(MAP_Thailand3[[#This Row],[ADM1_EN]],$F$2:$H$78,3,0)</f>
        <v>TH24</v>
      </c>
      <c r="I1316" t="s">
        <v>4003</v>
      </c>
      <c r="J1316" t="s">
        <v>4004</v>
      </c>
      <c r="K1316" t="s">
        <v>4005</v>
      </c>
      <c r="L1316" t="s">
        <v>4007</v>
      </c>
      <c r="M1316" t="s">
        <v>4008</v>
      </c>
      <c r="N1316" t="s">
        <v>4009</v>
      </c>
      <c r="O1316" t="s">
        <v>23</v>
      </c>
      <c r="P1316" s="19">
        <f>VLOOKUP(MAP_Thailand3[[#This Row],[ADM1_TH]],[1]AREA_CD!$A:$B,2,0)</f>
        <v>6</v>
      </c>
    </row>
    <row r="1317" spans="1:16" x14ac:dyDescent="0.3">
      <c r="A1317" t="str">
        <f>_xlfn.CONCAT(MAP_Thailand3[[#This Row],[ADM1_TH]],MAP_Thailand3[[#This Row],[ADM2_TH]],MAP_Thailand3[[#This Row],[ADM3_TH]])</f>
        <v>ฉะเชิงเทราบางน้ำเปรี้ยวสิงโตทอง</v>
      </c>
      <c r="B1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TH240303</v>
      </c>
      <c r="C1317" t="s">
        <v>252</v>
      </c>
      <c r="D1317">
        <v>0.289936508343</v>
      </c>
      <c r="E1317">
        <v>3.04267231022E-3</v>
      </c>
      <c r="F1317" t="s">
        <v>60</v>
      </c>
      <c r="G1317" t="s">
        <v>61</v>
      </c>
      <c r="H1317" t="str">
        <f>VLOOKUP(MAP_Thailand3[[#This Row],[ADM1_EN]],$F$2:$H$78,3,0)</f>
        <v>TH24</v>
      </c>
      <c r="I1317" t="s">
        <v>4003</v>
      </c>
      <c r="J1317" t="s">
        <v>4004</v>
      </c>
      <c r="K1317" t="s">
        <v>4005</v>
      </c>
      <c r="L1317" t="s">
        <v>4010</v>
      </c>
      <c r="M1317" t="s">
        <v>4011</v>
      </c>
      <c r="N1317" t="s">
        <v>4012</v>
      </c>
      <c r="O1317" t="s">
        <v>23</v>
      </c>
      <c r="P1317" s="19">
        <f>VLOOKUP(MAP_Thailand3[[#This Row],[ADM1_TH]],[1]AREA_CD!$A:$B,2,0)</f>
        <v>6</v>
      </c>
    </row>
    <row r="1318" spans="1:16" x14ac:dyDescent="0.3">
      <c r="A1318" t="str">
        <f>_xlfn.CONCAT(MAP_Thailand3[[#This Row],[ADM1_TH]],MAP_Thailand3[[#This Row],[ADM2_TH]],MAP_Thailand3[[#This Row],[ADM3_TH]])</f>
        <v>ฉะเชิงเทราบางน้ำเปรี้ยวหมอนทอง</v>
      </c>
      <c r="B1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TH240304</v>
      </c>
      <c r="C1318" t="s">
        <v>252</v>
      </c>
      <c r="D1318">
        <v>0.33302483587300002</v>
      </c>
      <c r="E1318">
        <v>4.7006578280899998E-3</v>
      </c>
      <c r="F1318" t="s">
        <v>60</v>
      </c>
      <c r="G1318" t="s">
        <v>61</v>
      </c>
      <c r="H1318" t="str">
        <f>VLOOKUP(MAP_Thailand3[[#This Row],[ADM1_EN]],$F$2:$H$78,3,0)</f>
        <v>TH24</v>
      </c>
      <c r="I1318" t="s">
        <v>4003</v>
      </c>
      <c r="J1318" t="s">
        <v>4004</v>
      </c>
      <c r="K1318" t="s">
        <v>4005</v>
      </c>
      <c r="L1318" t="s">
        <v>4013</v>
      </c>
      <c r="M1318" t="s">
        <v>4014</v>
      </c>
      <c r="N1318" t="s">
        <v>4015</v>
      </c>
      <c r="O1318" t="s">
        <v>23</v>
      </c>
      <c r="P1318" s="19">
        <f>VLOOKUP(MAP_Thailand3[[#This Row],[ADM1_TH]],[1]AREA_CD!$A:$B,2,0)</f>
        <v>6</v>
      </c>
    </row>
    <row r="1319" spans="1:16" x14ac:dyDescent="0.3">
      <c r="A1319" t="str">
        <f>_xlfn.CONCAT(MAP_Thailand3[[#This Row],[ADM1_TH]],MAP_Thailand3[[#This Row],[ADM2_TH]],MAP_Thailand3[[#This Row],[ADM3_TH]])</f>
        <v>ฉะเชิงเทราบางน้ำเปรี้ยวบึงน้ำรักษ์</v>
      </c>
      <c r="B1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TH240305</v>
      </c>
      <c r="C1319" t="s">
        <v>252</v>
      </c>
      <c r="D1319">
        <v>0.29427160893999998</v>
      </c>
      <c r="E1319">
        <v>3.6586293832E-3</v>
      </c>
      <c r="F1319" t="s">
        <v>60</v>
      </c>
      <c r="G1319" t="s">
        <v>61</v>
      </c>
      <c r="H1319" t="str">
        <f>VLOOKUP(MAP_Thailand3[[#This Row],[ADM1_EN]],$F$2:$H$78,3,0)</f>
        <v>TH24</v>
      </c>
      <c r="I1319" t="s">
        <v>4003</v>
      </c>
      <c r="J1319" t="s">
        <v>4004</v>
      </c>
      <c r="K1319" t="s">
        <v>4005</v>
      </c>
      <c r="L1319" t="s">
        <v>1231</v>
      </c>
      <c r="M1319" t="s">
        <v>1232</v>
      </c>
      <c r="N1319" t="s">
        <v>4016</v>
      </c>
      <c r="O1319" t="s">
        <v>23</v>
      </c>
      <c r="P1319" s="19">
        <f>VLOOKUP(MAP_Thailand3[[#This Row],[ADM1_TH]],[1]AREA_CD!$A:$B,2,0)</f>
        <v>6</v>
      </c>
    </row>
    <row r="1320" spans="1:16" x14ac:dyDescent="0.3">
      <c r="A1320" t="str">
        <f>_xlfn.CONCAT(MAP_Thailand3[[#This Row],[ADM1_TH]],MAP_Thailand3[[#This Row],[ADM2_TH]],MAP_Thailand3[[#This Row],[ADM3_TH]])</f>
        <v>ฉะเชิงเทราบางน้ำเปรี้ยวดอนเกาะกา</v>
      </c>
      <c r="B1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TH240306</v>
      </c>
      <c r="C1320" t="s">
        <v>252</v>
      </c>
      <c r="D1320">
        <v>0.33774000385300001</v>
      </c>
      <c r="E1320">
        <v>5.6290441878300004E-3</v>
      </c>
      <c r="F1320" t="s">
        <v>60</v>
      </c>
      <c r="G1320" t="s">
        <v>61</v>
      </c>
      <c r="H1320" t="str">
        <f>VLOOKUP(MAP_Thailand3[[#This Row],[ADM1_EN]],$F$2:$H$78,3,0)</f>
        <v>TH24</v>
      </c>
      <c r="I1320" t="s">
        <v>4003</v>
      </c>
      <c r="J1320" t="s">
        <v>4004</v>
      </c>
      <c r="K1320" t="s">
        <v>4005</v>
      </c>
      <c r="L1320" t="s">
        <v>4017</v>
      </c>
      <c r="M1320" t="s">
        <v>4018</v>
      </c>
      <c r="N1320" t="s">
        <v>4019</v>
      </c>
      <c r="O1320" t="s">
        <v>23</v>
      </c>
      <c r="P1320" s="19">
        <f>VLOOKUP(MAP_Thailand3[[#This Row],[ADM1_TH]],[1]AREA_CD!$A:$B,2,0)</f>
        <v>6</v>
      </c>
    </row>
    <row r="1321" spans="1:16" x14ac:dyDescent="0.3">
      <c r="A1321" t="str">
        <f>_xlfn.CONCAT(MAP_Thailand3[[#This Row],[ADM1_TH]],MAP_Thailand3[[#This Row],[ADM2_TH]],MAP_Thailand3[[#This Row],[ADM3_TH]])</f>
        <v>ฉะเชิงเทราบางน้ำเปรี้ยวโยธะกา</v>
      </c>
      <c r="B1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TH240307</v>
      </c>
      <c r="C1321" t="s">
        <v>252</v>
      </c>
      <c r="D1321">
        <v>0.36752526675300001</v>
      </c>
      <c r="E1321">
        <v>4.7704324721600001E-3</v>
      </c>
      <c r="F1321" t="s">
        <v>60</v>
      </c>
      <c r="G1321" t="s">
        <v>61</v>
      </c>
      <c r="H1321" t="str">
        <f>VLOOKUP(MAP_Thailand3[[#This Row],[ADM1_EN]],$F$2:$H$78,3,0)</f>
        <v>TH24</v>
      </c>
      <c r="I1321" t="s">
        <v>4003</v>
      </c>
      <c r="J1321" t="s">
        <v>4004</v>
      </c>
      <c r="K1321" t="s">
        <v>4005</v>
      </c>
      <c r="L1321" t="s">
        <v>4020</v>
      </c>
      <c r="M1321" t="s">
        <v>4021</v>
      </c>
      <c r="N1321" t="s">
        <v>4022</v>
      </c>
      <c r="O1321" t="s">
        <v>23</v>
      </c>
      <c r="P1321" s="19">
        <f>VLOOKUP(MAP_Thailand3[[#This Row],[ADM1_TH]],[1]AREA_CD!$A:$B,2,0)</f>
        <v>6</v>
      </c>
    </row>
    <row r="1322" spans="1:16" x14ac:dyDescent="0.3">
      <c r="A1322" t="str">
        <f>_xlfn.CONCAT(MAP_Thailand3[[#This Row],[ADM1_TH]],MAP_Thailand3[[#This Row],[ADM2_TH]],MAP_Thailand3[[#This Row],[ADM3_TH]])</f>
        <v>ฉะเชิงเทราบางน้ำเปรี้ยวดอนฉิมพลี</v>
      </c>
      <c r="B1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TH240308</v>
      </c>
      <c r="C1322" t="s">
        <v>252</v>
      </c>
      <c r="D1322">
        <v>0.34129868137899999</v>
      </c>
      <c r="E1322">
        <v>5.4157262549399997E-3</v>
      </c>
      <c r="F1322" t="s">
        <v>60</v>
      </c>
      <c r="G1322" t="s">
        <v>61</v>
      </c>
      <c r="H1322" t="str">
        <f>VLOOKUP(MAP_Thailand3[[#This Row],[ADM1_EN]],$F$2:$H$78,3,0)</f>
        <v>TH24</v>
      </c>
      <c r="I1322" t="s">
        <v>4003</v>
      </c>
      <c r="J1322" t="s">
        <v>4004</v>
      </c>
      <c r="K1322" t="s">
        <v>4005</v>
      </c>
      <c r="L1322" t="s">
        <v>4023</v>
      </c>
      <c r="M1322" t="s">
        <v>4024</v>
      </c>
      <c r="N1322" t="s">
        <v>4025</v>
      </c>
      <c r="O1322" t="s">
        <v>23</v>
      </c>
      <c r="P1322" s="19">
        <f>VLOOKUP(MAP_Thailand3[[#This Row],[ADM1_TH]],[1]AREA_CD!$A:$B,2,0)</f>
        <v>6</v>
      </c>
    </row>
    <row r="1323" spans="1:16" x14ac:dyDescent="0.3">
      <c r="A1323" t="str">
        <f>_xlfn.CONCAT(MAP_Thailand3[[#This Row],[ADM1_TH]],MAP_Thailand3[[#This Row],[ADM2_TH]],MAP_Thailand3[[#This Row],[ADM3_TH]])</f>
        <v>ฉะเชิงเทราบางน้ำเปรี้ยวศาลาแดง</v>
      </c>
      <c r="B1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TH240309</v>
      </c>
      <c r="C1323" t="s">
        <v>252</v>
      </c>
      <c r="D1323">
        <v>0.35286549805599998</v>
      </c>
      <c r="E1323">
        <v>2.8391290142800001E-3</v>
      </c>
      <c r="F1323" t="s">
        <v>60</v>
      </c>
      <c r="G1323" t="s">
        <v>61</v>
      </c>
      <c r="H1323" t="str">
        <f>VLOOKUP(MAP_Thailand3[[#This Row],[ADM1_EN]],$F$2:$H$78,3,0)</f>
        <v>TH24</v>
      </c>
      <c r="I1323" t="s">
        <v>4003</v>
      </c>
      <c r="J1323" t="s">
        <v>4004</v>
      </c>
      <c r="K1323" t="s">
        <v>4005</v>
      </c>
      <c r="L1323" t="s">
        <v>1944</v>
      </c>
      <c r="M1323" t="s">
        <v>1945</v>
      </c>
      <c r="N1323" t="s">
        <v>4026</v>
      </c>
      <c r="O1323" t="s">
        <v>23</v>
      </c>
      <c r="P1323" s="19">
        <f>VLOOKUP(MAP_Thailand3[[#This Row],[ADM1_TH]],[1]AREA_CD!$A:$B,2,0)</f>
        <v>6</v>
      </c>
    </row>
    <row r="1324" spans="1:16" x14ac:dyDescent="0.3">
      <c r="A1324" t="str">
        <f>_xlfn.CONCAT(MAP_Thailand3[[#This Row],[ADM1_TH]],MAP_Thailand3[[#This Row],[ADM2_TH]],MAP_Thailand3[[#This Row],[ADM3_TH]])</f>
        <v>ฉะเชิงเทราบางน้ำเปรี้ยวโพรงอากาศ</v>
      </c>
      <c r="B1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TH240310</v>
      </c>
      <c r="C1324" t="s">
        <v>252</v>
      </c>
      <c r="D1324">
        <v>0.41864724115099999</v>
      </c>
      <c r="E1324">
        <v>5.2662268533899999E-3</v>
      </c>
      <c r="F1324" t="s">
        <v>60</v>
      </c>
      <c r="G1324" t="s">
        <v>61</v>
      </c>
      <c r="H1324" t="str">
        <f>VLOOKUP(MAP_Thailand3[[#This Row],[ADM1_EN]],$F$2:$H$78,3,0)</f>
        <v>TH24</v>
      </c>
      <c r="I1324" t="s">
        <v>4003</v>
      </c>
      <c r="J1324" t="s">
        <v>4004</v>
      </c>
      <c r="K1324" t="s">
        <v>4005</v>
      </c>
      <c r="L1324" t="s">
        <v>4027</v>
      </c>
      <c r="M1324" t="s">
        <v>4028</v>
      </c>
      <c r="N1324" t="s">
        <v>4029</v>
      </c>
      <c r="O1324" t="s">
        <v>23</v>
      </c>
      <c r="P1324" s="19">
        <f>VLOOKUP(MAP_Thailand3[[#This Row],[ADM1_TH]],[1]AREA_CD!$A:$B,2,0)</f>
        <v>6</v>
      </c>
    </row>
    <row r="1325" spans="1:16" x14ac:dyDescent="0.3">
      <c r="A1325" t="str">
        <f>_xlfn.CONCAT(MAP_Thailand3[[#This Row],[ADM1_TH]],MAP_Thailand3[[#This Row],[ADM2_TH]],MAP_Thailand3[[#This Row],[ADM3_TH]])</f>
        <v>ฉะเชิงเทราบางปะกงบางปะกง</v>
      </c>
      <c r="B1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TH240401</v>
      </c>
      <c r="C1325" t="s">
        <v>252</v>
      </c>
      <c r="D1325">
        <v>0.32615455505399998</v>
      </c>
      <c r="E1325">
        <v>3.5604306047499999E-3</v>
      </c>
      <c r="F1325" t="s">
        <v>60</v>
      </c>
      <c r="G1325" t="s">
        <v>61</v>
      </c>
      <c r="H1325" t="str">
        <f>VLOOKUP(MAP_Thailand3[[#This Row],[ADM1_EN]],$F$2:$H$78,3,0)</f>
        <v>TH24</v>
      </c>
      <c r="I1325" t="s">
        <v>4030</v>
      </c>
      <c r="J1325" t="s">
        <v>4031</v>
      </c>
      <c r="K1325" t="s">
        <v>4032</v>
      </c>
      <c r="L1325" t="s">
        <v>4030</v>
      </c>
      <c r="M1325" t="s">
        <v>4031</v>
      </c>
      <c r="N1325" t="s">
        <v>4033</v>
      </c>
      <c r="O1325" t="s">
        <v>23</v>
      </c>
      <c r="P1325" s="19">
        <f>VLOOKUP(MAP_Thailand3[[#This Row],[ADM1_TH]],[1]AREA_CD!$A:$B,2,0)</f>
        <v>6</v>
      </c>
    </row>
    <row r="1326" spans="1:16" x14ac:dyDescent="0.3">
      <c r="A1326" t="str">
        <f>_xlfn.CONCAT(MAP_Thailand3[[#This Row],[ADM1_TH]],MAP_Thailand3[[#This Row],[ADM2_TH]],MAP_Thailand3[[#This Row],[ADM3_TH]])</f>
        <v>ฉะเชิงเทราบางปะกงท่าสะอ้าน</v>
      </c>
      <c r="B1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TH240402</v>
      </c>
      <c r="C1326" t="s">
        <v>252</v>
      </c>
      <c r="D1326">
        <v>0.21354439840299999</v>
      </c>
      <c r="E1326">
        <v>1.1144424041599999E-3</v>
      </c>
      <c r="F1326" t="s">
        <v>60</v>
      </c>
      <c r="G1326" t="s">
        <v>61</v>
      </c>
      <c r="H1326" t="str">
        <f>VLOOKUP(MAP_Thailand3[[#This Row],[ADM1_EN]],$F$2:$H$78,3,0)</f>
        <v>TH24</v>
      </c>
      <c r="I1326" t="s">
        <v>4030</v>
      </c>
      <c r="J1326" t="s">
        <v>4031</v>
      </c>
      <c r="K1326" t="s">
        <v>4032</v>
      </c>
      <c r="L1326" t="s">
        <v>4034</v>
      </c>
      <c r="M1326" t="s">
        <v>4035</v>
      </c>
      <c r="N1326" t="s">
        <v>4036</v>
      </c>
      <c r="O1326" t="s">
        <v>23</v>
      </c>
      <c r="P1326" s="19">
        <f>VLOOKUP(MAP_Thailand3[[#This Row],[ADM1_TH]],[1]AREA_CD!$A:$B,2,0)</f>
        <v>6</v>
      </c>
    </row>
    <row r="1327" spans="1:16" x14ac:dyDescent="0.3">
      <c r="A1327" t="str">
        <f>_xlfn.CONCAT(MAP_Thailand3[[#This Row],[ADM1_TH]],MAP_Thailand3[[#This Row],[ADM2_TH]],MAP_Thailand3[[#This Row],[ADM3_TH]])</f>
        <v>ฉะเชิงเทราบางปะกงบางวัว</v>
      </c>
      <c r="B1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TH240403</v>
      </c>
      <c r="C1327" t="s">
        <v>252</v>
      </c>
      <c r="D1327">
        <v>0.27769985333300001</v>
      </c>
      <c r="E1327">
        <v>2.1146174348499998E-3</v>
      </c>
      <c r="F1327" t="s">
        <v>60</v>
      </c>
      <c r="G1327" t="s">
        <v>61</v>
      </c>
      <c r="H1327" t="str">
        <f>VLOOKUP(MAP_Thailand3[[#This Row],[ADM1_EN]],$F$2:$H$78,3,0)</f>
        <v>TH24</v>
      </c>
      <c r="I1327" t="s">
        <v>4030</v>
      </c>
      <c r="J1327" t="s">
        <v>4031</v>
      </c>
      <c r="K1327" t="s">
        <v>4032</v>
      </c>
      <c r="L1327" t="s">
        <v>4037</v>
      </c>
      <c r="M1327" t="s">
        <v>4038</v>
      </c>
      <c r="N1327" t="s">
        <v>4039</v>
      </c>
      <c r="O1327" t="s">
        <v>23</v>
      </c>
      <c r="P1327" s="19">
        <f>VLOOKUP(MAP_Thailand3[[#This Row],[ADM1_TH]],[1]AREA_CD!$A:$B,2,0)</f>
        <v>6</v>
      </c>
    </row>
    <row r="1328" spans="1:16" x14ac:dyDescent="0.3">
      <c r="A1328" t="str">
        <f>_xlfn.CONCAT(MAP_Thailand3[[#This Row],[ADM1_TH]],MAP_Thailand3[[#This Row],[ADM2_TH]],MAP_Thailand3[[#This Row],[ADM3_TH]])</f>
        <v>ฉะเชิงเทราบางปะกงบางสมัคร</v>
      </c>
      <c r="B1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TH240404</v>
      </c>
      <c r="C1328" t="s">
        <v>252</v>
      </c>
      <c r="D1328">
        <v>0.219211527973</v>
      </c>
      <c r="E1328">
        <v>1.5212153540500001E-3</v>
      </c>
      <c r="F1328" t="s">
        <v>60</v>
      </c>
      <c r="G1328" t="s">
        <v>61</v>
      </c>
      <c r="H1328" t="str">
        <f>VLOOKUP(MAP_Thailand3[[#This Row],[ADM1_EN]],$F$2:$H$78,3,0)</f>
        <v>TH24</v>
      </c>
      <c r="I1328" t="s">
        <v>4030</v>
      </c>
      <c r="J1328" t="s">
        <v>4031</v>
      </c>
      <c r="K1328" t="s">
        <v>4032</v>
      </c>
      <c r="L1328" t="s">
        <v>4040</v>
      </c>
      <c r="M1328" t="s">
        <v>4041</v>
      </c>
      <c r="N1328" t="s">
        <v>4042</v>
      </c>
      <c r="O1328" t="s">
        <v>23</v>
      </c>
      <c r="P1328" s="19">
        <f>VLOOKUP(MAP_Thailand3[[#This Row],[ADM1_TH]],[1]AREA_CD!$A:$B,2,0)</f>
        <v>6</v>
      </c>
    </row>
    <row r="1329" spans="1:16" x14ac:dyDescent="0.3">
      <c r="A1329" t="str">
        <f>_xlfn.CONCAT(MAP_Thailand3[[#This Row],[ADM1_TH]],MAP_Thailand3[[#This Row],[ADM2_TH]],MAP_Thailand3[[#This Row],[ADM3_TH]])</f>
        <v>ฉะเชิงเทราบางปะกงบางผึ้ง</v>
      </c>
      <c r="B1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TH240405</v>
      </c>
      <c r="C1329" t="s">
        <v>252</v>
      </c>
      <c r="D1329">
        <v>0.20383866333199999</v>
      </c>
      <c r="E1329">
        <v>9.8381434766800003E-4</v>
      </c>
      <c r="F1329" t="s">
        <v>60</v>
      </c>
      <c r="G1329" t="s">
        <v>61</v>
      </c>
      <c r="H1329" t="str">
        <f>VLOOKUP(MAP_Thailand3[[#This Row],[ADM1_EN]],$F$2:$H$78,3,0)</f>
        <v>TH24</v>
      </c>
      <c r="I1329" t="s">
        <v>4030</v>
      </c>
      <c r="J1329" t="s">
        <v>4031</v>
      </c>
      <c r="K1329" t="s">
        <v>4032</v>
      </c>
      <c r="L1329" t="s">
        <v>926</v>
      </c>
      <c r="M1329" t="s">
        <v>4043</v>
      </c>
      <c r="N1329" t="s">
        <v>4044</v>
      </c>
      <c r="O1329" t="s">
        <v>23</v>
      </c>
      <c r="P1329" s="19">
        <f>VLOOKUP(MAP_Thailand3[[#This Row],[ADM1_TH]],[1]AREA_CD!$A:$B,2,0)</f>
        <v>6</v>
      </c>
    </row>
    <row r="1330" spans="1:16" x14ac:dyDescent="0.3">
      <c r="A1330" t="str">
        <f>_xlfn.CONCAT(MAP_Thailand3[[#This Row],[ADM1_TH]],MAP_Thailand3[[#This Row],[ADM2_TH]],MAP_Thailand3[[#This Row],[ADM3_TH]])</f>
        <v>ฉะเชิงเทราบางปะกงบางเกลือ</v>
      </c>
      <c r="B1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TH240406</v>
      </c>
      <c r="C1330" t="s">
        <v>252</v>
      </c>
      <c r="D1330">
        <v>0.13943678845499999</v>
      </c>
      <c r="E1330">
        <v>9.5303649729799997E-4</v>
      </c>
      <c r="F1330" t="s">
        <v>60</v>
      </c>
      <c r="G1330" t="s">
        <v>61</v>
      </c>
      <c r="H1330" t="str">
        <f>VLOOKUP(MAP_Thailand3[[#This Row],[ADM1_EN]],$F$2:$H$78,3,0)</f>
        <v>TH24</v>
      </c>
      <c r="I1330" t="s">
        <v>4030</v>
      </c>
      <c r="J1330" t="s">
        <v>4031</v>
      </c>
      <c r="K1330" t="s">
        <v>4032</v>
      </c>
      <c r="L1330" t="s">
        <v>4045</v>
      </c>
      <c r="M1330" t="s">
        <v>4046</v>
      </c>
      <c r="N1330" t="s">
        <v>4047</v>
      </c>
      <c r="O1330" t="s">
        <v>23</v>
      </c>
      <c r="P1330" s="19">
        <f>VLOOKUP(MAP_Thailand3[[#This Row],[ADM1_TH]],[1]AREA_CD!$A:$B,2,0)</f>
        <v>6</v>
      </c>
    </row>
    <row r="1331" spans="1:16" x14ac:dyDescent="0.3">
      <c r="A1331" t="str">
        <f>_xlfn.CONCAT(MAP_Thailand3[[#This Row],[ADM1_TH]],MAP_Thailand3[[#This Row],[ADM2_TH]],MAP_Thailand3[[#This Row],[ADM3_TH]])</f>
        <v>ฉะเชิงเทราบางปะกงสองคลอง</v>
      </c>
      <c r="B1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TH240407</v>
      </c>
      <c r="C1331" t="s">
        <v>252</v>
      </c>
      <c r="D1331">
        <v>0.281220673802</v>
      </c>
      <c r="E1331">
        <v>2.8695232009300002E-3</v>
      </c>
      <c r="F1331" t="s">
        <v>60</v>
      </c>
      <c r="G1331" t="s">
        <v>61</v>
      </c>
      <c r="H1331" t="str">
        <f>VLOOKUP(MAP_Thailand3[[#This Row],[ADM1_EN]],$F$2:$H$78,3,0)</f>
        <v>TH24</v>
      </c>
      <c r="I1331" t="s">
        <v>4030</v>
      </c>
      <c r="J1331" t="s">
        <v>4031</v>
      </c>
      <c r="K1331" t="s">
        <v>4032</v>
      </c>
      <c r="L1331" t="s">
        <v>4048</v>
      </c>
      <c r="M1331" t="s">
        <v>4049</v>
      </c>
      <c r="N1331" t="s">
        <v>4050</v>
      </c>
      <c r="O1331" t="s">
        <v>23</v>
      </c>
      <c r="P1331" s="19">
        <f>VLOOKUP(MAP_Thailand3[[#This Row],[ADM1_TH]],[1]AREA_CD!$A:$B,2,0)</f>
        <v>6</v>
      </c>
    </row>
    <row r="1332" spans="1:16" x14ac:dyDescent="0.3">
      <c r="A1332" t="str">
        <f>_xlfn.CONCAT(MAP_Thailand3[[#This Row],[ADM1_TH]],MAP_Thailand3[[#This Row],[ADM2_TH]],MAP_Thailand3[[#This Row],[ADM3_TH]])</f>
        <v>ฉะเชิงเทราบางปะกงหนองจอก</v>
      </c>
      <c r="B1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TH240408</v>
      </c>
      <c r="C1332" t="s">
        <v>252</v>
      </c>
      <c r="D1332">
        <v>0.25155718986100001</v>
      </c>
      <c r="E1332">
        <v>1.76588607212E-3</v>
      </c>
      <c r="F1332" t="s">
        <v>60</v>
      </c>
      <c r="G1332" t="s">
        <v>61</v>
      </c>
      <c r="H1332" t="str">
        <f>VLOOKUP(MAP_Thailand3[[#This Row],[ADM1_EN]],$F$2:$H$78,3,0)</f>
        <v>TH24</v>
      </c>
      <c r="I1332" t="s">
        <v>4030</v>
      </c>
      <c r="J1332" t="s">
        <v>4031</v>
      </c>
      <c r="K1332" t="s">
        <v>4032</v>
      </c>
      <c r="L1332" t="s">
        <v>308</v>
      </c>
      <c r="M1332" t="s">
        <v>309</v>
      </c>
      <c r="N1332" t="s">
        <v>4051</v>
      </c>
      <c r="O1332" t="s">
        <v>23</v>
      </c>
      <c r="P1332" s="19">
        <f>VLOOKUP(MAP_Thailand3[[#This Row],[ADM1_TH]],[1]AREA_CD!$A:$B,2,0)</f>
        <v>6</v>
      </c>
    </row>
    <row r="1333" spans="1:16" x14ac:dyDescent="0.3">
      <c r="A1333" t="str">
        <f>_xlfn.CONCAT(MAP_Thailand3[[#This Row],[ADM1_TH]],MAP_Thailand3[[#This Row],[ADM2_TH]],MAP_Thailand3[[#This Row],[ADM3_TH]])</f>
        <v>ฉะเชิงเทราบางปะกงพิมพา</v>
      </c>
      <c r="B1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TH240409</v>
      </c>
      <c r="C1333" t="s">
        <v>252</v>
      </c>
      <c r="D1333">
        <v>0.202638956501</v>
      </c>
      <c r="E1333">
        <v>1.1523335173700001E-3</v>
      </c>
      <c r="F1333" t="s">
        <v>60</v>
      </c>
      <c r="G1333" t="s">
        <v>61</v>
      </c>
      <c r="H1333" t="str">
        <f>VLOOKUP(MAP_Thailand3[[#This Row],[ADM1_EN]],$F$2:$H$78,3,0)</f>
        <v>TH24</v>
      </c>
      <c r="I1333" t="s">
        <v>4030</v>
      </c>
      <c r="J1333" t="s">
        <v>4031</v>
      </c>
      <c r="K1333" t="s">
        <v>4032</v>
      </c>
      <c r="L1333" t="s">
        <v>4052</v>
      </c>
      <c r="M1333" t="s">
        <v>4053</v>
      </c>
      <c r="N1333" t="s">
        <v>4054</v>
      </c>
      <c r="O1333" t="s">
        <v>23</v>
      </c>
      <c r="P1333" s="19">
        <f>VLOOKUP(MAP_Thailand3[[#This Row],[ADM1_TH]],[1]AREA_CD!$A:$B,2,0)</f>
        <v>6</v>
      </c>
    </row>
    <row r="1334" spans="1:16" x14ac:dyDescent="0.3">
      <c r="A1334" t="str">
        <f>_xlfn.CONCAT(MAP_Thailand3[[#This Row],[ADM1_TH]],MAP_Thailand3[[#This Row],[ADM2_TH]],MAP_Thailand3[[#This Row],[ADM3_TH]])</f>
        <v>ฉะเชิงเทราบางปะกงท่าข้าม</v>
      </c>
      <c r="B1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TH240410</v>
      </c>
      <c r="C1334" t="s">
        <v>252</v>
      </c>
      <c r="D1334">
        <v>0.29272391189399999</v>
      </c>
      <c r="E1334">
        <v>1.86640185708E-3</v>
      </c>
      <c r="F1334" t="s">
        <v>60</v>
      </c>
      <c r="G1334" t="s">
        <v>61</v>
      </c>
      <c r="H1334" t="str">
        <f>VLOOKUP(MAP_Thailand3[[#This Row],[ADM1_EN]],$F$2:$H$78,3,0)</f>
        <v>TH24</v>
      </c>
      <c r="I1334" t="s">
        <v>4030</v>
      </c>
      <c r="J1334" t="s">
        <v>4031</v>
      </c>
      <c r="K1334" t="s">
        <v>4032</v>
      </c>
      <c r="L1334" t="s">
        <v>549</v>
      </c>
      <c r="M1334" t="s">
        <v>550</v>
      </c>
      <c r="N1334" t="s">
        <v>4055</v>
      </c>
      <c r="O1334" t="s">
        <v>23</v>
      </c>
      <c r="P1334" s="19">
        <f>VLOOKUP(MAP_Thailand3[[#This Row],[ADM1_TH]],[1]AREA_CD!$A:$B,2,0)</f>
        <v>6</v>
      </c>
    </row>
    <row r="1335" spans="1:16" x14ac:dyDescent="0.3">
      <c r="A1335" t="str">
        <f>_xlfn.CONCAT(MAP_Thailand3[[#This Row],[ADM1_TH]],MAP_Thailand3[[#This Row],[ADM2_TH]],MAP_Thailand3[[#This Row],[ADM3_TH]])</f>
        <v>ฉะเชิงเทราบางปะกงหอมศีล</v>
      </c>
      <c r="B1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TH240411</v>
      </c>
      <c r="C1335" t="s">
        <v>252</v>
      </c>
      <c r="D1335">
        <v>0.28841703612000003</v>
      </c>
      <c r="E1335">
        <v>2.14531998068E-3</v>
      </c>
      <c r="F1335" t="s">
        <v>60</v>
      </c>
      <c r="G1335" t="s">
        <v>61</v>
      </c>
      <c r="H1335" t="str">
        <f>VLOOKUP(MAP_Thailand3[[#This Row],[ADM1_EN]],$F$2:$H$78,3,0)</f>
        <v>TH24</v>
      </c>
      <c r="I1335" t="s">
        <v>4030</v>
      </c>
      <c r="J1335" t="s">
        <v>4031</v>
      </c>
      <c r="K1335" t="s">
        <v>4032</v>
      </c>
      <c r="L1335" t="s">
        <v>4056</v>
      </c>
      <c r="M1335" t="s">
        <v>4057</v>
      </c>
      <c r="N1335" t="s">
        <v>4058</v>
      </c>
      <c r="O1335" t="s">
        <v>23</v>
      </c>
      <c r="P1335" s="19">
        <f>VLOOKUP(MAP_Thailand3[[#This Row],[ADM1_TH]],[1]AREA_CD!$A:$B,2,0)</f>
        <v>6</v>
      </c>
    </row>
    <row r="1336" spans="1:16" x14ac:dyDescent="0.3">
      <c r="A1336" t="str">
        <f>_xlfn.CONCAT(MAP_Thailand3[[#This Row],[ADM1_TH]],MAP_Thailand3[[#This Row],[ADM2_TH]],MAP_Thailand3[[#This Row],[ADM3_TH]])</f>
        <v>ฉะเชิงเทราบางปะกงเขาดิน</v>
      </c>
      <c r="B1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TH240412</v>
      </c>
      <c r="C1336" t="s">
        <v>252</v>
      </c>
      <c r="D1336">
        <v>0.24143042943000001</v>
      </c>
      <c r="E1336">
        <v>1.7938767702500001E-3</v>
      </c>
      <c r="F1336" t="s">
        <v>60</v>
      </c>
      <c r="G1336" t="s">
        <v>61</v>
      </c>
      <c r="H1336" t="str">
        <f>VLOOKUP(MAP_Thailand3[[#This Row],[ADM1_EN]],$F$2:$H$78,3,0)</f>
        <v>TH24</v>
      </c>
      <c r="I1336" t="s">
        <v>4030</v>
      </c>
      <c r="J1336" t="s">
        <v>4031</v>
      </c>
      <c r="K1336" t="s">
        <v>4032</v>
      </c>
      <c r="L1336" t="s">
        <v>2988</v>
      </c>
      <c r="M1336" t="s">
        <v>2989</v>
      </c>
      <c r="N1336" t="s">
        <v>4059</v>
      </c>
      <c r="O1336" t="s">
        <v>23</v>
      </c>
      <c r="P1336" s="19">
        <f>VLOOKUP(MAP_Thailand3[[#This Row],[ADM1_TH]],[1]AREA_CD!$A:$B,2,0)</f>
        <v>6</v>
      </c>
    </row>
    <row r="1337" spans="1:16" x14ac:dyDescent="0.3">
      <c r="A1337" t="str">
        <f>_xlfn.CONCAT(MAP_Thailand3[[#This Row],[ADM1_TH]],MAP_Thailand3[[#This Row],[ADM2_TH]],MAP_Thailand3[[#This Row],[ADM3_TH]])</f>
        <v>ฉะเชิงเทราบ้านโพธิ์บ้านโพธิ์</v>
      </c>
      <c r="B1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TH240501</v>
      </c>
      <c r="C1337" t="s">
        <v>252</v>
      </c>
      <c r="D1337">
        <v>0.11768484191799999</v>
      </c>
      <c r="E1337">
        <v>6.4536840544000005E-4</v>
      </c>
      <c r="F1337" t="s">
        <v>60</v>
      </c>
      <c r="G1337" t="s">
        <v>61</v>
      </c>
      <c r="H1337" t="str">
        <f>VLOOKUP(MAP_Thailand3[[#This Row],[ADM1_EN]],$F$2:$H$78,3,0)</f>
        <v>TH24</v>
      </c>
      <c r="I1337" t="s">
        <v>1579</v>
      </c>
      <c r="J1337" t="s">
        <v>1814</v>
      </c>
      <c r="K1337" t="s">
        <v>4060</v>
      </c>
      <c r="L1337" t="s">
        <v>1579</v>
      </c>
      <c r="M1337" t="s">
        <v>1814</v>
      </c>
      <c r="N1337" t="s">
        <v>4061</v>
      </c>
      <c r="O1337" t="s">
        <v>23</v>
      </c>
      <c r="P1337" s="19">
        <f>VLOOKUP(MAP_Thailand3[[#This Row],[ADM1_TH]],[1]AREA_CD!$A:$B,2,0)</f>
        <v>6</v>
      </c>
    </row>
    <row r="1338" spans="1:16" x14ac:dyDescent="0.3">
      <c r="A1338" t="str">
        <f>_xlfn.CONCAT(MAP_Thailand3[[#This Row],[ADM1_TH]],MAP_Thailand3[[#This Row],[ADM2_TH]],MAP_Thailand3[[#This Row],[ADM3_TH]])</f>
        <v>ฉะเชิงเทราบ้านโพธิ์เกาะไร่</v>
      </c>
      <c r="B1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TH240502</v>
      </c>
      <c r="C1338" t="s">
        <v>252</v>
      </c>
      <c r="D1338">
        <v>0.17156661527</v>
      </c>
      <c r="E1338">
        <v>1.0218163753000001E-3</v>
      </c>
      <c r="F1338" t="s">
        <v>60</v>
      </c>
      <c r="G1338" t="s">
        <v>61</v>
      </c>
      <c r="H1338" t="str">
        <f>VLOOKUP(MAP_Thailand3[[#This Row],[ADM1_EN]],$F$2:$H$78,3,0)</f>
        <v>TH24</v>
      </c>
      <c r="I1338" t="s">
        <v>1579</v>
      </c>
      <c r="J1338" t="s">
        <v>1814</v>
      </c>
      <c r="K1338" t="s">
        <v>4060</v>
      </c>
      <c r="L1338" t="s">
        <v>4062</v>
      </c>
      <c r="M1338" t="s">
        <v>4063</v>
      </c>
      <c r="N1338" t="s">
        <v>4064</v>
      </c>
      <c r="O1338" t="s">
        <v>23</v>
      </c>
      <c r="P1338" s="19">
        <f>VLOOKUP(MAP_Thailand3[[#This Row],[ADM1_TH]],[1]AREA_CD!$A:$B,2,0)</f>
        <v>6</v>
      </c>
    </row>
    <row r="1339" spans="1:16" x14ac:dyDescent="0.3">
      <c r="A1339" t="str">
        <f>_xlfn.CONCAT(MAP_Thailand3[[#This Row],[ADM1_TH]],MAP_Thailand3[[#This Row],[ADM2_TH]],MAP_Thailand3[[#This Row],[ADM3_TH]])</f>
        <v>ฉะเชิงเทราบ้านโพธิ์คลองขุด</v>
      </c>
      <c r="B1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TH240503</v>
      </c>
      <c r="C1339" t="s">
        <v>252</v>
      </c>
      <c r="D1339">
        <v>0.243282294683</v>
      </c>
      <c r="E1339">
        <v>1.1659823819300001E-3</v>
      </c>
      <c r="F1339" t="s">
        <v>60</v>
      </c>
      <c r="G1339" t="s">
        <v>61</v>
      </c>
      <c r="H1339" t="str">
        <f>VLOOKUP(MAP_Thailand3[[#This Row],[ADM1_EN]],$F$2:$H$78,3,0)</f>
        <v>TH24</v>
      </c>
      <c r="I1339" t="s">
        <v>1579</v>
      </c>
      <c r="J1339" t="s">
        <v>1814</v>
      </c>
      <c r="K1339" t="s">
        <v>4060</v>
      </c>
      <c r="L1339" t="s">
        <v>3689</v>
      </c>
      <c r="M1339" t="s">
        <v>3690</v>
      </c>
      <c r="N1339" t="s">
        <v>4065</v>
      </c>
      <c r="O1339" t="s">
        <v>23</v>
      </c>
      <c r="P1339" s="19">
        <f>VLOOKUP(MAP_Thailand3[[#This Row],[ADM1_TH]],[1]AREA_CD!$A:$B,2,0)</f>
        <v>6</v>
      </c>
    </row>
    <row r="1340" spans="1:16" x14ac:dyDescent="0.3">
      <c r="A1340" t="str">
        <f>_xlfn.CONCAT(MAP_Thailand3[[#This Row],[ADM1_TH]],MAP_Thailand3[[#This Row],[ADM2_TH]],MAP_Thailand3[[#This Row],[ADM3_TH]])</f>
        <v>ฉะเชิงเทราบ้านโพธิ์คลองบ้านโพธิ์</v>
      </c>
      <c r="B1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TH240504</v>
      </c>
      <c r="C1340" t="s">
        <v>252</v>
      </c>
      <c r="D1340">
        <v>0.16996720563000001</v>
      </c>
      <c r="E1340">
        <v>9.16956426477E-4</v>
      </c>
      <c r="F1340" t="s">
        <v>60</v>
      </c>
      <c r="G1340" t="s">
        <v>61</v>
      </c>
      <c r="H1340" t="str">
        <f>VLOOKUP(MAP_Thailand3[[#This Row],[ADM1_EN]],$F$2:$H$78,3,0)</f>
        <v>TH24</v>
      </c>
      <c r="I1340" t="s">
        <v>1579</v>
      </c>
      <c r="J1340" t="s">
        <v>1814</v>
      </c>
      <c r="K1340" t="s">
        <v>4060</v>
      </c>
      <c r="L1340" t="s">
        <v>4066</v>
      </c>
      <c r="M1340" t="s">
        <v>4067</v>
      </c>
      <c r="N1340" t="s">
        <v>4068</v>
      </c>
      <c r="O1340" t="s">
        <v>23</v>
      </c>
      <c r="P1340" s="19">
        <f>VLOOKUP(MAP_Thailand3[[#This Row],[ADM1_TH]],[1]AREA_CD!$A:$B,2,0)</f>
        <v>6</v>
      </c>
    </row>
    <row r="1341" spans="1:16" x14ac:dyDescent="0.3">
      <c r="A1341" t="str">
        <f>_xlfn.CONCAT(MAP_Thailand3[[#This Row],[ADM1_TH]],MAP_Thailand3[[#This Row],[ADM2_TH]],MAP_Thailand3[[#This Row],[ADM3_TH]])</f>
        <v>ฉะเชิงเทราบ้านโพธิ์คลองประเวศ</v>
      </c>
      <c r="B1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TH240505</v>
      </c>
      <c r="C1341" t="s">
        <v>252</v>
      </c>
      <c r="D1341">
        <v>0.19148912744999999</v>
      </c>
      <c r="E1341">
        <v>1.0767272509300001E-3</v>
      </c>
      <c r="F1341" t="s">
        <v>60</v>
      </c>
      <c r="G1341" t="s">
        <v>61</v>
      </c>
      <c r="H1341" t="str">
        <f>VLOOKUP(MAP_Thailand3[[#This Row],[ADM1_EN]],$F$2:$H$78,3,0)</f>
        <v>TH24</v>
      </c>
      <c r="I1341" t="s">
        <v>1579</v>
      </c>
      <c r="J1341" t="s">
        <v>1814</v>
      </c>
      <c r="K1341" t="s">
        <v>4060</v>
      </c>
      <c r="L1341" t="s">
        <v>4069</v>
      </c>
      <c r="M1341" t="s">
        <v>4070</v>
      </c>
      <c r="N1341" t="s">
        <v>4071</v>
      </c>
      <c r="O1341" t="s">
        <v>23</v>
      </c>
      <c r="P1341" s="19">
        <f>VLOOKUP(MAP_Thailand3[[#This Row],[ADM1_TH]],[1]AREA_CD!$A:$B,2,0)</f>
        <v>6</v>
      </c>
    </row>
    <row r="1342" spans="1:16" x14ac:dyDescent="0.3">
      <c r="A1342" t="str">
        <f>_xlfn.CONCAT(MAP_Thailand3[[#This Row],[ADM1_TH]],MAP_Thailand3[[#This Row],[ADM2_TH]],MAP_Thailand3[[#This Row],[ADM3_TH]])</f>
        <v>ฉะเชิงเทราบ้านโพธิ์ดอนทราย</v>
      </c>
      <c r="B1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TH240506</v>
      </c>
      <c r="C1342" t="s">
        <v>252</v>
      </c>
      <c r="D1342">
        <v>0.19158665616000001</v>
      </c>
      <c r="E1342">
        <v>1.1022308268200001E-3</v>
      </c>
      <c r="F1342" t="s">
        <v>60</v>
      </c>
      <c r="G1342" t="s">
        <v>61</v>
      </c>
      <c r="H1342" t="str">
        <f>VLOOKUP(MAP_Thailand3[[#This Row],[ADM1_EN]],$F$2:$H$78,3,0)</f>
        <v>TH24</v>
      </c>
      <c r="I1342" t="s">
        <v>1579</v>
      </c>
      <c r="J1342" t="s">
        <v>1814</v>
      </c>
      <c r="K1342" t="s">
        <v>4060</v>
      </c>
      <c r="L1342" t="s">
        <v>4072</v>
      </c>
      <c r="M1342" t="s">
        <v>4073</v>
      </c>
      <c r="N1342" t="s">
        <v>4074</v>
      </c>
      <c r="O1342" t="s">
        <v>23</v>
      </c>
      <c r="P1342" s="19">
        <f>VLOOKUP(MAP_Thailand3[[#This Row],[ADM1_TH]],[1]AREA_CD!$A:$B,2,0)</f>
        <v>6</v>
      </c>
    </row>
    <row r="1343" spans="1:16" x14ac:dyDescent="0.3">
      <c r="A1343" t="str">
        <f>_xlfn.CONCAT(MAP_Thailand3[[#This Row],[ADM1_TH]],MAP_Thailand3[[#This Row],[ADM2_TH]],MAP_Thailand3[[#This Row],[ADM3_TH]])</f>
        <v>ฉะเชิงเทราบ้านโพธิ์เทพราช</v>
      </c>
      <c r="B1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TH240507</v>
      </c>
      <c r="C1343" t="s">
        <v>252</v>
      </c>
      <c r="D1343">
        <v>0.202979814481</v>
      </c>
      <c r="E1343">
        <v>1.4834467588199999E-3</v>
      </c>
      <c r="F1343" t="s">
        <v>60</v>
      </c>
      <c r="G1343" t="s">
        <v>61</v>
      </c>
      <c r="H1343" t="str">
        <f>VLOOKUP(MAP_Thailand3[[#This Row],[ADM1_EN]],$F$2:$H$78,3,0)</f>
        <v>TH24</v>
      </c>
      <c r="I1343" t="s">
        <v>1579</v>
      </c>
      <c r="J1343" t="s">
        <v>1814</v>
      </c>
      <c r="K1343" t="s">
        <v>4060</v>
      </c>
      <c r="L1343" t="s">
        <v>4075</v>
      </c>
      <c r="M1343" t="s">
        <v>4076</v>
      </c>
      <c r="N1343" t="s">
        <v>4077</v>
      </c>
      <c r="O1343" t="s">
        <v>23</v>
      </c>
      <c r="P1343" s="19">
        <f>VLOOKUP(MAP_Thailand3[[#This Row],[ADM1_TH]],[1]AREA_CD!$A:$B,2,0)</f>
        <v>6</v>
      </c>
    </row>
    <row r="1344" spans="1:16" x14ac:dyDescent="0.3">
      <c r="A1344" t="str">
        <f>_xlfn.CONCAT(MAP_Thailand3[[#This Row],[ADM1_TH]],MAP_Thailand3[[#This Row],[ADM2_TH]],MAP_Thailand3[[#This Row],[ADM3_TH]])</f>
        <v>ฉะเชิงเทราบ้านโพธิ์ท่าพลับ</v>
      </c>
      <c r="B1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TH240508</v>
      </c>
      <c r="C1344" t="s">
        <v>252</v>
      </c>
      <c r="D1344">
        <v>0.15900437275000001</v>
      </c>
      <c r="E1344">
        <v>6.9033446129699997E-4</v>
      </c>
      <c r="F1344" t="s">
        <v>60</v>
      </c>
      <c r="G1344" t="s">
        <v>61</v>
      </c>
      <c r="H1344" t="str">
        <f>VLOOKUP(MAP_Thailand3[[#This Row],[ADM1_EN]],$F$2:$H$78,3,0)</f>
        <v>TH24</v>
      </c>
      <c r="I1344" t="s">
        <v>1579</v>
      </c>
      <c r="J1344" t="s">
        <v>1814</v>
      </c>
      <c r="K1344" t="s">
        <v>4060</v>
      </c>
      <c r="L1344" t="s">
        <v>4078</v>
      </c>
      <c r="M1344" t="s">
        <v>4079</v>
      </c>
      <c r="N1344" t="s">
        <v>4080</v>
      </c>
      <c r="O1344" t="s">
        <v>23</v>
      </c>
      <c r="P1344" s="19">
        <f>VLOOKUP(MAP_Thailand3[[#This Row],[ADM1_TH]],[1]AREA_CD!$A:$B,2,0)</f>
        <v>6</v>
      </c>
    </row>
    <row r="1345" spans="1:16" x14ac:dyDescent="0.3">
      <c r="A1345" t="str">
        <f>_xlfn.CONCAT(MAP_Thailand3[[#This Row],[ADM1_TH]],MAP_Thailand3[[#This Row],[ADM2_TH]],MAP_Thailand3[[#This Row],[ADM3_TH]])</f>
        <v>ฉะเชิงเทราบ้านโพธิ์หนองตีนนก</v>
      </c>
      <c r="B1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TH240509</v>
      </c>
      <c r="C1345" t="s">
        <v>252</v>
      </c>
      <c r="D1345">
        <v>0.20502046735000001</v>
      </c>
      <c r="E1345">
        <v>1.2363196015100001E-3</v>
      </c>
      <c r="F1345" t="s">
        <v>60</v>
      </c>
      <c r="G1345" t="s">
        <v>61</v>
      </c>
      <c r="H1345" t="str">
        <f>VLOOKUP(MAP_Thailand3[[#This Row],[ADM1_EN]],$F$2:$H$78,3,0)</f>
        <v>TH24</v>
      </c>
      <c r="I1345" t="s">
        <v>1579</v>
      </c>
      <c r="J1345" t="s">
        <v>1814</v>
      </c>
      <c r="K1345" t="s">
        <v>4060</v>
      </c>
      <c r="L1345" t="s">
        <v>4081</v>
      </c>
      <c r="M1345" t="s">
        <v>4082</v>
      </c>
      <c r="N1345" t="s">
        <v>4083</v>
      </c>
      <c r="O1345" t="s">
        <v>23</v>
      </c>
      <c r="P1345" s="19">
        <f>VLOOKUP(MAP_Thailand3[[#This Row],[ADM1_TH]],[1]AREA_CD!$A:$B,2,0)</f>
        <v>6</v>
      </c>
    </row>
    <row r="1346" spans="1:16" x14ac:dyDescent="0.3">
      <c r="A1346" t="str">
        <f>_xlfn.CONCAT(MAP_Thailand3[[#This Row],[ADM1_TH]],MAP_Thailand3[[#This Row],[ADM2_TH]],MAP_Thailand3[[#This Row],[ADM3_TH]])</f>
        <v>ฉะเชิงเทราบ้านโพธิ์หนองบัว</v>
      </c>
      <c r="B1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TH240510</v>
      </c>
      <c r="C1346" t="s">
        <v>252</v>
      </c>
      <c r="D1346">
        <v>0.110049190703</v>
      </c>
      <c r="E1346">
        <v>6.0337920023300002E-4</v>
      </c>
      <c r="F1346" t="s">
        <v>60</v>
      </c>
      <c r="G1346" t="s">
        <v>61</v>
      </c>
      <c r="H1346" t="str">
        <f>VLOOKUP(MAP_Thailand3[[#This Row],[ADM1_EN]],$F$2:$H$78,3,0)</f>
        <v>TH24</v>
      </c>
      <c r="I1346" t="s">
        <v>1579</v>
      </c>
      <c r="J1346" t="s">
        <v>1814</v>
      </c>
      <c r="K1346" t="s">
        <v>4060</v>
      </c>
      <c r="L1346" t="s">
        <v>2249</v>
      </c>
      <c r="M1346" t="s">
        <v>2250</v>
      </c>
      <c r="N1346" t="s">
        <v>4084</v>
      </c>
      <c r="O1346" t="s">
        <v>23</v>
      </c>
      <c r="P1346" s="19">
        <f>VLOOKUP(MAP_Thailand3[[#This Row],[ADM1_TH]],[1]AREA_CD!$A:$B,2,0)</f>
        <v>6</v>
      </c>
    </row>
    <row r="1347" spans="1:16" x14ac:dyDescent="0.3">
      <c r="A1347" t="str">
        <f>_xlfn.CONCAT(MAP_Thailand3[[#This Row],[ADM1_TH]],MAP_Thailand3[[#This Row],[ADM2_TH]],MAP_Thailand3[[#This Row],[ADM3_TH]])</f>
        <v>ฉะเชิงเทราบ้านโพธิ์บางซ่อน</v>
      </c>
      <c r="B1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TH240511</v>
      </c>
      <c r="C1347" t="s">
        <v>252</v>
      </c>
      <c r="D1347">
        <v>0.20005452439800001</v>
      </c>
      <c r="E1347">
        <v>7.6198230369500005E-4</v>
      </c>
      <c r="F1347" t="s">
        <v>60</v>
      </c>
      <c r="G1347" t="s">
        <v>61</v>
      </c>
      <c r="H1347" t="str">
        <f>VLOOKUP(MAP_Thailand3[[#This Row],[ADM1_EN]],$F$2:$H$78,3,0)</f>
        <v>TH24</v>
      </c>
      <c r="I1347" t="s">
        <v>1579</v>
      </c>
      <c r="J1347" t="s">
        <v>1814</v>
      </c>
      <c r="K1347" t="s">
        <v>4060</v>
      </c>
      <c r="L1347" t="s">
        <v>4085</v>
      </c>
      <c r="M1347" t="s">
        <v>4086</v>
      </c>
      <c r="N1347" t="s">
        <v>4087</v>
      </c>
      <c r="O1347" t="s">
        <v>23</v>
      </c>
      <c r="P1347" s="19">
        <f>VLOOKUP(MAP_Thailand3[[#This Row],[ADM1_TH]],[1]AREA_CD!$A:$B,2,0)</f>
        <v>6</v>
      </c>
    </row>
    <row r="1348" spans="1:16" x14ac:dyDescent="0.3">
      <c r="A1348" t="str">
        <f>_xlfn.CONCAT(MAP_Thailand3[[#This Row],[ADM1_TH]],MAP_Thailand3[[#This Row],[ADM2_TH]],MAP_Thailand3[[#This Row],[ADM3_TH]])</f>
        <v>ฉะเชิงเทราบ้านโพธิ์บางกรูด</v>
      </c>
      <c r="B1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TH240512</v>
      </c>
      <c r="C1348" t="s">
        <v>252</v>
      </c>
      <c r="D1348">
        <v>0.14879191207600001</v>
      </c>
      <c r="E1348">
        <v>5.9015160362800004E-4</v>
      </c>
      <c r="F1348" t="s">
        <v>60</v>
      </c>
      <c r="G1348" t="s">
        <v>61</v>
      </c>
      <c r="H1348" t="str">
        <f>VLOOKUP(MAP_Thailand3[[#This Row],[ADM1_EN]],$F$2:$H$78,3,0)</f>
        <v>TH24</v>
      </c>
      <c r="I1348" t="s">
        <v>1579</v>
      </c>
      <c r="J1348" t="s">
        <v>1814</v>
      </c>
      <c r="K1348" t="s">
        <v>4060</v>
      </c>
      <c r="L1348" t="s">
        <v>4088</v>
      </c>
      <c r="M1348" t="s">
        <v>4089</v>
      </c>
      <c r="N1348" t="s">
        <v>4090</v>
      </c>
      <c r="O1348" t="s">
        <v>23</v>
      </c>
      <c r="P1348" s="19">
        <f>VLOOKUP(MAP_Thailand3[[#This Row],[ADM1_TH]],[1]AREA_CD!$A:$B,2,0)</f>
        <v>6</v>
      </c>
    </row>
    <row r="1349" spans="1:16" x14ac:dyDescent="0.3">
      <c r="A1349" t="str">
        <f>_xlfn.CONCAT(MAP_Thailand3[[#This Row],[ADM1_TH]],MAP_Thailand3[[#This Row],[ADM2_TH]],MAP_Thailand3[[#This Row],[ADM3_TH]])</f>
        <v>ฉะเชิงเทราบ้านโพธิ์แหลมประดู่</v>
      </c>
      <c r="B1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TH240513</v>
      </c>
      <c r="C1349" t="s">
        <v>252</v>
      </c>
      <c r="D1349">
        <v>0.210527008293</v>
      </c>
      <c r="E1349">
        <v>1.5290128172099999E-3</v>
      </c>
      <c r="F1349" t="s">
        <v>60</v>
      </c>
      <c r="G1349" t="s">
        <v>61</v>
      </c>
      <c r="H1349" t="str">
        <f>VLOOKUP(MAP_Thailand3[[#This Row],[ADM1_EN]],$F$2:$H$78,3,0)</f>
        <v>TH24</v>
      </c>
      <c r="I1349" t="s">
        <v>1579</v>
      </c>
      <c r="J1349" t="s">
        <v>1814</v>
      </c>
      <c r="K1349" t="s">
        <v>4060</v>
      </c>
      <c r="L1349" t="s">
        <v>4091</v>
      </c>
      <c r="M1349" t="s">
        <v>4092</v>
      </c>
      <c r="N1349" t="s">
        <v>4093</v>
      </c>
      <c r="O1349" t="s">
        <v>23</v>
      </c>
      <c r="P1349" s="19">
        <f>VLOOKUP(MAP_Thailand3[[#This Row],[ADM1_TH]],[1]AREA_CD!$A:$B,2,0)</f>
        <v>6</v>
      </c>
    </row>
    <row r="1350" spans="1:16" x14ac:dyDescent="0.3">
      <c r="A1350" t="str">
        <f>_xlfn.CONCAT(MAP_Thailand3[[#This Row],[ADM1_TH]],MAP_Thailand3[[#This Row],[ADM2_TH]],MAP_Thailand3[[#This Row],[ADM3_TH]])</f>
        <v>ฉะเชิงเทราบ้านโพธิ์ลาดขวาง</v>
      </c>
      <c r="B1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TH240514</v>
      </c>
      <c r="C1350" t="s">
        <v>252</v>
      </c>
      <c r="D1350">
        <v>0.15631574546599999</v>
      </c>
      <c r="E1350">
        <v>9.1592374437099997E-4</v>
      </c>
      <c r="F1350" t="s">
        <v>60</v>
      </c>
      <c r="G1350" t="s">
        <v>61</v>
      </c>
      <c r="H1350" t="str">
        <f>VLOOKUP(MAP_Thailand3[[#This Row],[ADM1_EN]],$F$2:$H$78,3,0)</f>
        <v>TH24</v>
      </c>
      <c r="I1350" t="s">
        <v>1579</v>
      </c>
      <c r="J1350" t="s">
        <v>1814</v>
      </c>
      <c r="K1350" t="s">
        <v>4060</v>
      </c>
      <c r="L1350" t="s">
        <v>4094</v>
      </c>
      <c r="M1350" t="s">
        <v>4095</v>
      </c>
      <c r="N1350" t="s">
        <v>4096</v>
      </c>
      <c r="O1350" t="s">
        <v>23</v>
      </c>
      <c r="P1350" s="19">
        <f>VLOOKUP(MAP_Thailand3[[#This Row],[ADM1_TH]],[1]AREA_CD!$A:$B,2,0)</f>
        <v>6</v>
      </c>
    </row>
    <row r="1351" spans="1:16" x14ac:dyDescent="0.3">
      <c r="A1351" t="str">
        <f>_xlfn.CONCAT(MAP_Thailand3[[#This Row],[ADM1_TH]],MAP_Thailand3[[#This Row],[ADM2_TH]],MAP_Thailand3[[#This Row],[ADM3_TH]])</f>
        <v>ฉะเชิงเทราบ้านโพธิ์สนามจันทร์</v>
      </c>
      <c r="B1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TH240515</v>
      </c>
      <c r="C1351" t="s">
        <v>252</v>
      </c>
      <c r="D1351">
        <v>0.17683518347900001</v>
      </c>
      <c r="E1351">
        <v>9.9765994187699992E-4</v>
      </c>
      <c r="F1351" t="s">
        <v>60</v>
      </c>
      <c r="G1351" t="s">
        <v>61</v>
      </c>
      <c r="H1351" t="str">
        <f>VLOOKUP(MAP_Thailand3[[#This Row],[ADM1_EN]],$F$2:$H$78,3,0)</f>
        <v>TH24</v>
      </c>
      <c r="I1351" t="s">
        <v>1579</v>
      </c>
      <c r="J1351" t="s">
        <v>1814</v>
      </c>
      <c r="K1351" t="s">
        <v>4060</v>
      </c>
      <c r="L1351" t="s">
        <v>4097</v>
      </c>
      <c r="M1351" t="s">
        <v>4098</v>
      </c>
      <c r="N1351" t="s">
        <v>4099</v>
      </c>
      <c r="O1351" t="s">
        <v>23</v>
      </c>
      <c r="P1351" s="19">
        <f>VLOOKUP(MAP_Thailand3[[#This Row],[ADM1_TH]],[1]AREA_CD!$A:$B,2,0)</f>
        <v>6</v>
      </c>
    </row>
    <row r="1352" spans="1:16" x14ac:dyDescent="0.3">
      <c r="A1352" t="str">
        <f>_xlfn.CONCAT(MAP_Thailand3[[#This Row],[ADM1_TH]],MAP_Thailand3[[#This Row],[ADM2_TH]],MAP_Thailand3[[#This Row],[ADM3_TH]])</f>
        <v>ฉะเชิงเทราบ้านโพธิ์แสนภูดาษ</v>
      </c>
      <c r="B1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TH240516</v>
      </c>
      <c r="C1352" t="s">
        <v>252</v>
      </c>
      <c r="D1352">
        <v>0.15100237215199999</v>
      </c>
      <c r="E1352">
        <v>1.0677698752100001E-3</v>
      </c>
      <c r="F1352" t="s">
        <v>60</v>
      </c>
      <c r="G1352" t="s">
        <v>61</v>
      </c>
      <c r="H1352" t="str">
        <f>VLOOKUP(MAP_Thailand3[[#This Row],[ADM1_EN]],$F$2:$H$78,3,0)</f>
        <v>TH24</v>
      </c>
      <c r="I1352" t="s">
        <v>1579</v>
      </c>
      <c r="J1352" t="s">
        <v>1814</v>
      </c>
      <c r="K1352" t="s">
        <v>4060</v>
      </c>
      <c r="L1352" t="s">
        <v>4100</v>
      </c>
      <c r="M1352" t="s">
        <v>4101</v>
      </c>
      <c r="N1352" t="s">
        <v>4102</v>
      </c>
      <c r="O1352" t="s">
        <v>23</v>
      </c>
      <c r="P1352" s="19">
        <f>VLOOKUP(MAP_Thailand3[[#This Row],[ADM1_TH]],[1]AREA_CD!$A:$B,2,0)</f>
        <v>6</v>
      </c>
    </row>
    <row r="1353" spans="1:16" x14ac:dyDescent="0.3">
      <c r="A1353" t="str">
        <f>_xlfn.CONCAT(MAP_Thailand3[[#This Row],[ADM1_TH]],MAP_Thailand3[[#This Row],[ADM2_TH]],MAP_Thailand3[[#This Row],[ADM3_TH]])</f>
        <v>ฉะเชิงเทราบ้านโพธิ์สิบเอ็ดศอก</v>
      </c>
      <c r="B1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TH240517</v>
      </c>
      <c r="C1353" t="s">
        <v>252</v>
      </c>
      <c r="D1353">
        <v>0.22708370453099999</v>
      </c>
      <c r="E1353">
        <v>1.95180296575E-3</v>
      </c>
      <c r="F1353" t="s">
        <v>60</v>
      </c>
      <c r="G1353" t="s">
        <v>61</v>
      </c>
      <c r="H1353" t="str">
        <f>VLOOKUP(MAP_Thailand3[[#This Row],[ADM1_EN]],$F$2:$H$78,3,0)</f>
        <v>TH24</v>
      </c>
      <c r="I1353" t="s">
        <v>1579</v>
      </c>
      <c r="J1353" t="s">
        <v>1814</v>
      </c>
      <c r="K1353" t="s">
        <v>4060</v>
      </c>
      <c r="L1353" t="s">
        <v>4103</v>
      </c>
      <c r="M1353" t="s">
        <v>4104</v>
      </c>
      <c r="N1353" t="s">
        <v>4105</v>
      </c>
      <c r="O1353" t="s">
        <v>23</v>
      </c>
      <c r="P1353" s="19">
        <f>VLOOKUP(MAP_Thailand3[[#This Row],[ADM1_TH]],[1]AREA_CD!$A:$B,2,0)</f>
        <v>6</v>
      </c>
    </row>
    <row r="1354" spans="1:16" x14ac:dyDescent="0.3">
      <c r="A1354" t="str">
        <f>_xlfn.CONCAT(MAP_Thailand3[[#This Row],[ADM1_TH]],MAP_Thailand3[[#This Row],[ADM2_TH]],MAP_Thailand3[[#This Row],[ADM3_TH]])</f>
        <v>ฉะเชิงเทราพนมสารคามเกาะขนุน</v>
      </c>
      <c r="B1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TH240601</v>
      </c>
      <c r="C1354" t="s">
        <v>252</v>
      </c>
      <c r="D1354">
        <v>0.48002848081499999</v>
      </c>
      <c r="E1354">
        <v>8.5453829929700003E-3</v>
      </c>
      <c r="F1354" t="s">
        <v>60</v>
      </c>
      <c r="G1354" t="s">
        <v>61</v>
      </c>
      <c r="H1354" t="str">
        <f>VLOOKUP(MAP_Thailand3[[#This Row],[ADM1_EN]],$F$2:$H$78,3,0)</f>
        <v>TH24</v>
      </c>
      <c r="I1354" t="s">
        <v>4106</v>
      </c>
      <c r="J1354" t="s">
        <v>4107</v>
      </c>
      <c r="K1354" t="s">
        <v>4108</v>
      </c>
      <c r="L1354" t="s">
        <v>4109</v>
      </c>
      <c r="M1354" t="s">
        <v>4110</v>
      </c>
      <c r="N1354" t="s">
        <v>4111</v>
      </c>
      <c r="O1354" t="s">
        <v>23</v>
      </c>
      <c r="P1354" s="19">
        <f>VLOOKUP(MAP_Thailand3[[#This Row],[ADM1_TH]],[1]AREA_CD!$A:$B,2,0)</f>
        <v>6</v>
      </c>
    </row>
    <row r="1355" spans="1:16" x14ac:dyDescent="0.3">
      <c r="A1355" t="str">
        <f>_xlfn.CONCAT(MAP_Thailand3[[#This Row],[ADM1_TH]],MAP_Thailand3[[#This Row],[ADM2_TH]],MAP_Thailand3[[#This Row],[ADM3_TH]])</f>
        <v>ฉะเชิงเทราพนมสารคามบ้านซ่อง</v>
      </c>
      <c r="B1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TH240602</v>
      </c>
      <c r="C1355" t="s">
        <v>252</v>
      </c>
      <c r="D1355">
        <v>0.34327457825899999</v>
      </c>
      <c r="E1355">
        <v>4.6827912162699997E-3</v>
      </c>
      <c r="F1355" t="s">
        <v>60</v>
      </c>
      <c r="G1355" t="s">
        <v>61</v>
      </c>
      <c r="H1355" t="str">
        <f>VLOOKUP(MAP_Thailand3[[#This Row],[ADM1_EN]],$F$2:$H$78,3,0)</f>
        <v>TH24</v>
      </c>
      <c r="I1355" t="s">
        <v>4106</v>
      </c>
      <c r="J1355" t="s">
        <v>4107</v>
      </c>
      <c r="K1355" t="s">
        <v>4108</v>
      </c>
      <c r="L1355" t="s">
        <v>4112</v>
      </c>
      <c r="M1355" t="s">
        <v>4113</v>
      </c>
      <c r="N1355" t="s">
        <v>4114</v>
      </c>
      <c r="O1355" t="s">
        <v>23</v>
      </c>
      <c r="P1355" s="19">
        <f>VLOOKUP(MAP_Thailand3[[#This Row],[ADM1_TH]],[1]AREA_CD!$A:$B,2,0)</f>
        <v>6</v>
      </c>
    </row>
    <row r="1356" spans="1:16" x14ac:dyDescent="0.3">
      <c r="A1356" t="str">
        <f>_xlfn.CONCAT(MAP_Thailand3[[#This Row],[ADM1_TH]],MAP_Thailand3[[#This Row],[ADM2_TH]],MAP_Thailand3[[#This Row],[ADM3_TH]])</f>
        <v>ฉะเชิงเทราพนมสารคามพนมสารคาม</v>
      </c>
      <c r="B1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TH240603</v>
      </c>
      <c r="C1356" t="s">
        <v>252</v>
      </c>
      <c r="D1356">
        <v>0.26213866095100002</v>
      </c>
      <c r="E1356">
        <v>1.5961469400800001E-3</v>
      </c>
      <c r="F1356" t="s">
        <v>60</v>
      </c>
      <c r="G1356" t="s">
        <v>61</v>
      </c>
      <c r="H1356" t="str">
        <f>VLOOKUP(MAP_Thailand3[[#This Row],[ADM1_EN]],$F$2:$H$78,3,0)</f>
        <v>TH24</v>
      </c>
      <c r="I1356" t="s">
        <v>4106</v>
      </c>
      <c r="J1356" t="s">
        <v>4107</v>
      </c>
      <c r="K1356" t="s">
        <v>4108</v>
      </c>
      <c r="L1356" t="s">
        <v>4106</v>
      </c>
      <c r="M1356" t="s">
        <v>4107</v>
      </c>
      <c r="N1356" t="s">
        <v>4115</v>
      </c>
      <c r="O1356" t="s">
        <v>23</v>
      </c>
      <c r="P1356" s="19">
        <f>VLOOKUP(MAP_Thailand3[[#This Row],[ADM1_TH]],[1]AREA_CD!$A:$B,2,0)</f>
        <v>6</v>
      </c>
    </row>
    <row r="1357" spans="1:16" x14ac:dyDescent="0.3">
      <c r="A1357" t="str">
        <f>_xlfn.CONCAT(MAP_Thailand3[[#This Row],[ADM1_TH]],MAP_Thailand3[[#This Row],[ADM2_TH]],MAP_Thailand3[[#This Row],[ADM3_TH]])</f>
        <v>ฉะเชิงเทราพนมสารคามเมืองเก่า</v>
      </c>
      <c r="B1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TH240604</v>
      </c>
      <c r="C1357" t="s">
        <v>252</v>
      </c>
      <c r="D1357">
        <v>0.241799953234</v>
      </c>
      <c r="E1357">
        <v>2.2406803920100001E-3</v>
      </c>
      <c r="F1357" t="s">
        <v>60</v>
      </c>
      <c r="G1357" t="s">
        <v>61</v>
      </c>
      <c r="H1357" t="str">
        <f>VLOOKUP(MAP_Thailand3[[#This Row],[ADM1_EN]],$F$2:$H$78,3,0)</f>
        <v>TH24</v>
      </c>
      <c r="I1357" t="s">
        <v>4106</v>
      </c>
      <c r="J1357" t="s">
        <v>4107</v>
      </c>
      <c r="K1357" t="s">
        <v>4108</v>
      </c>
      <c r="L1357" t="s">
        <v>3093</v>
      </c>
      <c r="M1357" t="s">
        <v>3094</v>
      </c>
      <c r="N1357" t="s">
        <v>4116</v>
      </c>
      <c r="O1357" t="s">
        <v>23</v>
      </c>
      <c r="P1357" s="19">
        <f>VLOOKUP(MAP_Thailand3[[#This Row],[ADM1_TH]],[1]AREA_CD!$A:$B,2,0)</f>
        <v>6</v>
      </c>
    </row>
    <row r="1358" spans="1:16" x14ac:dyDescent="0.3">
      <c r="A1358" t="str">
        <f>_xlfn.CONCAT(MAP_Thailand3[[#This Row],[ADM1_TH]],MAP_Thailand3[[#This Row],[ADM2_TH]],MAP_Thailand3[[#This Row],[ADM3_TH]])</f>
        <v>ฉะเชิงเทราพนมสารคามหนองยาว</v>
      </c>
      <c r="B1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TH240605</v>
      </c>
      <c r="C1358" t="s">
        <v>252</v>
      </c>
      <c r="D1358">
        <v>0.301316758287</v>
      </c>
      <c r="E1358">
        <v>3.9806559383300001E-3</v>
      </c>
      <c r="F1358" t="s">
        <v>60</v>
      </c>
      <c r="G1358" t="s">
        <v>61</v>
      </c>
      <c r="H1358" t="str">
        <f>VLOOKUP(MAP_Thailand3[[#This Row],[ADM1_EN]],$F$2:$H$78,3,0)</f>
        <v>TH24</v>
      </c>
      <c r="I1358" t="s">
        <v>4106</v>
      </c>
      <c r="J1358" t="s">
        <v>4107</v>
      </c>
      <c r="K1358" t="s">
        <v>4108</v>
      </c>
      <c r="L1358" t="s">
        <v>2840</v>
      </c>
      <c r="M1358" t="s">
        <v>2841</v>
      </c>
      <c r="N1358" t="s">
        <v>4117</v>
      </c>
      <c r="O1358" t="s">
        <v>23</v>
      </c>
      <c r="P1358" s="19">
        <f>VLOOKUP(MAP_Thailand3[[#This Row],[ADM1_TH]],[1]AREA_CD!$A:$B,2,0)</f>
        <v>6</v>
      </c>
    </row>
    <row r="1359" spans="1:16" x14ac:dyDescent="0.3">
      <c r="A1359" t="str">
        <f>_xlfn.CONCAT(MAP_Thailand3[[#This Row],[ADM1_TH]],MAP_Thailand3[[#This Row],[ADM2_TH]],MAP_Thailand3[[#This Row],[ADM3_TH]])</f>
        <v>ฉะเชิงเทราพนมสารคามท่าถ่าน</v>
      </c>
      <c r="B1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TH240606</v>
      </c>
      <c r="C1359" t="s">
        <v>252</v>
      </c>
      <c r="D1359">
        <v>0.32401504581599999</v>
      </c>
      <c r="E1359">
        <v>1.8731816690599999E-3</v>
      </c>
      <c r="F1359" t="s">
        <v>60</v>
      </c>
      <c r="G1359" t="s">
        <v>61</v>
      </c>
      <c r="H1359" t="str">
        <f>VLOOKUP(MAP_Thailand3[[#This Row],[ADM1_EN]],$F$2:$H$78,3,0)</f>
        <v>TH24</v>
      </c>
      <c r="I1359" t="s">
        <v>4106</v>
      </c>
      <c r="J1359" t="s">
        <v>4107</v>
      </c>
      <c r="K1359" t="s">
        <v>4108</v>
      </c>
      <c r="L1359" t="s">
        <v>4118</v>
      </c>
      <c r="M1359" t="s">
        <v>4119</v>
      </c>
      <c r="N1359" t="s">
        <v>4120</v>
      </c>
      <c r="O1359" t="s">
        <v>23</v>
      </c>
      <c r="P1359" s="19">
        <f>VLOOKUP(MAP_Thailand3[[#This Row],[ADM1_TH]],[1]AREA_CD!$A:$B,2,0)</f>
        <v>6</v>
      </c>
    </row>
    <row r="1360" spans="1:16" x14ac:dyDescent="0.3">
      <c r="A1360" t="str">
        <f>_xlfn.CONCAT(MAP_Thailand3[[#This Row],[ADM1_TH]],MAP_Thailand3[[#This Row],[ADM2_TH]],MAP_Thailand3[[#This Row],[ADM3_TH]])</f>
        <v>ฉะเชิงเทราพนมสารคามหนองแหน</v>
      </c>
      <c r="B1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TH240607</v>
      </c>
      <c r="C1360" t="s">
        <v>252</v>
      </c>
      <c r="D1360">
        <v>0.40670096336799999</v>
      </c>
      <c r="E1360">
        <v>4.8918347118799997E-3</v>
      </c>
      <c r="F1360" t="s">
        <v>60</v>
      </c>
      <c r="G1360" t="s">
        <v>61</v>
      </c>
      <c r="H1360" t="str">
        <f>VLOOKUP(MAP_Thailand3[[#This Row],[ADM1_EN]],$F$2:$H$78,3,0)</f>
        <v>TH24</v>
      </c>
      <c r="I1360" t="s">
        <v>4106</v>
      </c>
      <c r="J1360" t="s">
        <v>4107</v>
      </c>
      <c r="K1360" t="s">
        <v>4108</v>
      </c>
      <c r="L1360" t="s">
        <v>4121</v>
      </c>
      <c r="M1360" t="s">
        <v>4122</v>
      </c>
      <c r="N1360" t="s">
        <v>4123</v>
      </c>
      <c r="O1360" t="s">
        <v>23</v>
      </c>
      <c r="P1360" s="19">
        <f>VLOOKUP(MAP_Thailand3[[#This Row],[ADM1_TH]],[1]AREA_CD!$A:$B,2,0)</f>
        <v>6</v>
      </c>
    </row>
    <row r="1361" spans="1:16" x14ac:dyDescent="0.3">
      <c r="A1361" t="str">
        <f>_xlfn.CONCAT(MAP_Thailand3[[#This Row],[ADM1_TH]],MAP_Thailand3[[#This Row],[ADM2_TH]],MAP_Thailand3[[#This Row],[ADM3_TH]])</f>
        <v>ฉะเชิงเทราพนมสารคามเขาหินซ้อน</v>
      </c>
      <c r="B1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TH240608</v>
      </c>
      <c r="C1361" t="s">
        <v>252</v>
      </c>
      <c r="D1361">
        <v>0.66874971794399996</v>
      </c>
      <c r="E1361">
        <v>1.5079142838300001E-2</v>
      </c>
      <c r="F1361" t="s">
        <v>60</v>
      </c>
      <c r="G1361" t="s">
        <v>61</v>
      </c>
      <c r="H1361" t="str">
        <f>VLOOKUP(MAP_Thailand3[[#This Row],[ADM1_EN]],$F$2:$H$78,3,0)</f>
        <v>TH24</v>
      </c>
      <c r="I1361" t="s">
        <v>4106</v>
      </c>
      <c r="J1361" t="s">
        <v>4107</v>
      </c>
      <c r="K1361" t="s">
        <v>4108</v>
      </c>
      <c r="L1361" t="s">
        <v>4124</v>
      </c>
      <c r="M1361" t="s">
        <v>4125</v>
      </c>
      <c r="N1361" t="s">
        <v>4126</v>
      </c>
      <c r="O1361" t="s">
        <v>23</v>
      </c>
      <c r="P1361" s="19">
        <f>VLOOKUP(MAP_Thailand3[[#This Row],[ADM1_TH]],[1]AREA_CD!$A:$B,2,0)</f>
        <v>6</v>
      </c>
    </row>
    <row r="1362" spans="1:16" x14ac:dyDescent="0.3">
      <c r="A1362" t="str">
        <f>_xlfn.CONCAT(MAP_Thailand3[[#This Row],[ADM1_TH]],MAP_Thailand3[[#This Row],[ADM2_TH]],MAP_Thailand3[[#This Row],[ADM3_TH]])</f>
        <v>ฉะเชิงเทราราชสาส์นบางคา</v>
      </c>
      <c r="B1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TH240701</v>
      </c>
      <c r="C1362" t="s">
        <v>252</v>
      </c>
      <c r="D1362">
        <v>0.40156676281999998</v>
      </c>
      <c r="E1362">
        <v>2.9142520471700001E-3</v>
      </c>
      <c r="F1362" t="s">
        <v>60</v>
      </c>
      <c r="G1362" t="s">
        <v>61</v>
      </c>
      <c r="H1362" t="str">
        <f>VLOOKUP(MAP_Thailand3[[#This Row],[ADM1_EN]],$F$2:$H$78,3,0)</f>
        <v>TH24</v>
      </c>
      <c r="I1362" t="s">
        <v>4127</v>
      </c>
      <c r="J1362" t="s">
        <v>4128</v>
      </c>
      <c r="K1362" t="s">
        <v>4129</v>
      </c>
      <c r="L1362" t="s">
        <v>4130</v>
      </c>
      <c r="M1362" t="s">
        <v>4131</v>
      </c>
      <c r="N1362" t="s">
        <v>4132</v>
      </c>
      <c r="O1362" t="s">
        <v>23</v>
      </c>
      <c r="P1362" s="19">
        <f>VLOOKUP(MAP_Thailand3[[#This Row],[ADM1_TH]],[1]AREA_CD!$A:$B,2,0)</f>
        <v>6</v>
      </c>
    </row>
    <row r="1363" spans="1:16" x14ac:dyDescent="0.3">
      <c r="A1363" t="str">
        <f>_xlfn.CONCAT(MAP_Thailand3[[#This Row],[ADM1_TH]],MAP_Thailand3[[#This Row],[ADM2_TH]],MAP_Thailand3[[#This Row],[ADM3_TH]])</f>
        <v>ฉะเชิงเทราราชสาส์นเมืองใหม่</v>
      </c>
      <c r="B1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TH240702</v>
      </c>
      <c r="C1363" t="s">
        <v>252</v>
      </c>
      <c r="D1363">
        <v>0.38860384084600003</v>
      </c>
      <c r="E1363">
        <v>4.0593930657200003E-3</v>
      </c>
      <c r="F1363" t="s">
        <v>60</v>
      </c>
      <c r="G1363" t="s">
        <v>61</v>
      </c>
      <c r="H1363" t="str">
        <f>VLOOKUP(MAP_Thailand3[[#This Row],[ADM1_EN]],$F$2:$H$78,3,0)</f>
        <v>TH24</v>
      </c>
      <c r="I1363" t="s">
        <v>4127</v>
      </c>
      <c r="J1363" t="s">
        <v>4128</v>
      </c>
      <c r="K1363" t="s">
        <v>4129</v>
      </c>
      <c r="L1363" t="s">
        <v>4133</v>
      </c>
      <c r="M1363" t="s">
        <v>4134</v>
      </c>
      <c r="N1363" t="s">
        <v>4135</v>
      </c>
      <c r="O1363" t="s">
        <v>23</v>
      </c>
      <c r="P1363" s="19">
        <f>VLOOKUP(MAP_Thailand3[[#This Row],[ADM1_TH]],[1]AREA_CD!$A:$B,2,0)</f>
        <v>6</v>
      </c>
    </row>
    <row r="1364" spans="1:16" x14ac:dyDescent="0.3">
      <c r="A1364" t="str">
        <f>_xlfn.CONCAT(MAP_Thailand3[[#This Row],[ADM1_TH]],MAP_Thailand3[[#This Row],[ADM2_TH]],MAP_Thailand3[[#This Row],[ADM3_TH]])</f>
        <v>ฉะเชิงเทราราชสาส์นดงน้อย</v>
      </c>
      <c r="B1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TH240703</v>
      </c>
      <c r="C1364" t="s">
        <v>252</v>
      </c>
      <c r="D1364">
        <v>0.333850615332</v>
      </c>
      <c r="E1364">
        <v>5.2429500637099996E-3</v>
      </c>
      <c r="F1364" t="s">
        <v>60</v>
      </c>
      <c r="G1364" t="s">
        <v>61</v>
      </c>
      <c r="H1364" t="str">
        <f>VLOOKUP(MAP_Thailand3[[#This Row],[ADM1_EN]],$F$2:$H$78,3,0)</f>
        <v>TH24</v>
      </c>
      <c r="I1364" t="s">
        <v>4127</v>
      </c>
      <c r="J1364" t="s">
        <v>4128</v>
      </c>
      <c r="K1364" t="s">
        <v>4129</v>
      </c>
      <c r="L1364" t="s">
        <v>4136</v>
      </c>
      <c r="M1364" t="s">
        <v>4137</v>
      </c>
      <c r="N1364" t="s">
        <v>4138</v>
      </c>
      <c r="O1364" t="s">
        <v>23</v>
      </c>
      <c r="P1364" s="19">
        <f>VLOOKUP(MAP_Thailand3[[#This Row],[ADM1_TH]],[1]AREA_CD!$A:$B,2,0)</f>
        <v>6</v>
      </c>
    </row>
    <row r="1365" spans="1:16" x14ac:dyDescent="0.3">
      <c r="A1365" t="str">
        <f>_xlfn.CONCAT(MAP_Thailand3[[#This Row],[ADM1_TH]],MAP_Thailand3[[#This Row],[ADM2_TH]],MAP_Thailand3[[#This Row],[ADM3_TH]])</f>
        <v>ฉะเชิงเทราสนามชัยเขตคู้ยายหมี</v>
      </c>
      <c r="B1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TH240801</v>
      </c>
      <c r="C1365" t="s">
        <v>252</v>
      </c>
      <c r="D1365">
        <v>0.73511685845800001</v>
      </c>
      <c r="E1365">
        <v>1.0141515682800001E-2</v>
      </c>
      <c r="F1365" t="s">
        <v>60</v>
      </c>
      <c r="G1365" t="s">
        <v>61</v>
      </c>
      <c r="H1365" t="str">
        <f>VLOOKUP(MAP_Thailand3[[#This Row],[ADM1_EN]],$F$2:$H$78,3,0)</f>
        <v>TH24</v>
      </c>
      <c r="I1365" t="s">
        <v>4139</v>
      </c>
      <c r="J1365" t="s">
        <v>4140</v>
      </c>
      <c r="K1365" t="s">
        <v>4141</v>
      </c>
      <c r="L1365" t="s">
        <v>4142</v>
      </c>
      <c r="M1365" t="s">
        <v>4143</v>
      </c>
      <c r="N1365" t="s">
        <v>4144</v>
      </c>
      <c r="O1365" t="s">
        <v>23</v>
      </c>
      <c r="P1365" s="19">
        <f>VLOOKUP(MAP_Thailand3[[#This Row],[ADM1_TH]],[1]AREA_CD!$A:$B,2,0)</f>
        <v>6</v>
      </c>
    </row>
    <row r="1366" spans="1:16" x14ac:dyDescent="0.3">
      <c r="A1366" t="str">
        <f>_xlfn.CONCAT(MAP_Thailand3[[#This Row],[ADM1_TH]],MAP_Thailand3[[#This Row],[ADM2_TH]],MAP_Thailand3[[#This Row],[ADM3_TH]])</f>
        <v>ฉะเชิงเทราสนามชัยเขตท่ากระดาน</v>
      </c>
      <c r="B1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TH240802</v>
      </c>
      <c r="C1366" t="s">
        <v>252</v>
      </c>
      <c r="D1366">
        <v>1.4845319669199999</v>
      </c>
      <c r="E1366">
        <v>3.8062402909699998E-2</v>
      </c>
      <c r="F1366" t="s">
        <v>60</v>
      </c>
      <c r="G1366" t="s">
        <v>61</v>
      </c>
      <c r="H1366" t="str">
        <f>VLOOKUP(MAP_Thailand3[[#This Row],[ADM1_EN]],$F$2:$H$78,3,0)</f>
        <v>TH24</v>
      </c>
      <c r="I1366" t="s">
        <v>4139</v>
      </c>
      <c r="J1366" t="s">
        <v>4140</v>
      </c>
      <c r="K1366" t="s">
        <v>4141</v>
      </c>
      <c r="L1366" t="s">
        <v>4145</v>
      </c>
      <c r="M1366" t="s">
        <v>4146</v>
      </c>
      <c r="N1366" t="s">
        <v>4147</v>
      </c>
      <c r="O1366" t="s">
        <v>23</v>
      </c>
      <c r="P1366" s="19">
        <f>VLOOKUP(MAP_Thailand3[[#This Row],[ADM1_TH]],[1]AREA_CD!$A:$B,2,0)</f>
        <v>6</v>
      </c>
    </row>
    <row r="1367" spans="1:16" x14ac:dyDescent="0.3">
      <c r="A1367" t="str">
        <f>_xlfn.CONCAT(MAP_Thailand3[[#This Row],[ADM1_TH]],MAP_Thailand3[[#This Row],[ADM2_TH]],MAP_Thailand3[[#This Row],[ADM3_TH]])</f>
        <v>ฉะเชิงเทราสนามชัยเขตทุ่งพระยา</v>
      </c>
      <c r="B1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TH240803</v>
      </c>
      <c r="C1367" t="s">
        <v>252</v>
      </c>
      <c r="D1367">
        <v>1.16381710081</v>
      </c>
      <c r="E1367">
        <v>2.33476042082E-2</v>
      </c>
      <c r="F1367" t="s">
        <v>60</v>
      </c>
      <c r="G1367" t="s">
        <v>61</v>
      </c>
      <c r="H1367" t="str">
        <f>VLOOKUP(MAP_Thailand3[[#This Row],[ADM1_EN]],$F$2:$H$78,3,0)</f>
        <v>TH24</v>
      </c>
      <c r="I1367" t="s">
        <v>4139</v>
      </c>
      <c r="J1367" t="s">
        <v>4140</v>
      </c>
      <c r="K1367" t="s">
        <v>4141</v>
      </c>
      <c r="L1367" t="s">
        <v>4148</v>
      </c>
      <c r="M1367" t="s">
        <v>4149</v>
      </c>
      <c r="N1367" t="s">
        <v>4150</v>
      </c>
      <c r="O1367" t="s">
        <v>23</v>
      </c>
      <c r="P1367" s="19">
        <f>VLOOKUP(MAP_Thailand3[[#This Row],[ADM1_TH]],[1]AREA_CD!$A:$B,2,0)</f>
        <v>6</v>
      </c>
    </row>
    <row r="1368" spans="1:16" x14ac:dyDescent="0.3">
      <c r="A1368" t="str">
        <f>_xlfn.CONCAT(MAP_Thailand3[[#This Row],[ADM1_TH]],MAP_Thailand3[[#This Row],[ADM2_TH]],MAP_Thailand3[[#This Row],[ADM3_TH]])</f>
        <v>ฉะเชิงเทราสนามชัยเขตลาดกระทิง</v>
      </c>
      <c r="B1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TH240805</v>
      </c>
      <c r="C1368" t="s">
        <v>252</v>
      </c>
      <c r="D1368">
        <v>0.92027020526000003</v>
      </c>
      <c r="E1368">
        <v>1.7483397917200001E-2</v>
      </c>
      <c r="F1368" t="s">
        <v>60</v>
      </c>
      <c r="G1368" t="s">
        <v>61</v>
      </c>
      <c r="H1368" t="str">
        <f>VLOOKUP(MAP_Thailand3[[#This Row],[ADM1_EN]],$F$2:$H$78,3,0)</f>
        <v>TH24</v>
      </c>
      <c r="I1368" t="s">
        <v>4139</v>
      </c>
      <c r="J1368" t="s">
        <v>4140</v>
      </c>
      <c r="K1368" t="s">
        <v>4141</v>
      </c>
      <c r="L1368" t="s">
        <v>4151</v>
      </c>
      <c r="M1368" t="s">
        <v>4152</v>
      </c>
      <c r="N1368" t="s">
        <v>4153</v>
      </c>
      <c r="O1368" t="s">
        <v>23</v>
      </c>
      <c r="P1368" s="19">
        <f>VLOOKUP(MAP_Thailand3[[#This Row],[ADM1_TH]],[1]AREA_CD!$A:$B,2,0)</f>
        <v>6</v>
      </c>
    </row>
    <row r="1369" spans="1:16" x14ac:dyDescent="0.3">
      <c r="A1369" t="str">
        <f>_xlfn.CONCAT(MAP_Thailand3[[#This Row],[ADM1_TH]],MAP_Thailand3[[#This Row],[ADM2_TH]],MAP_Thailand3[[#This Row],[ADM3_TH]])</f>
        <v>ฉะเชิงเทราแปลงยาวแปลงยาว</v>
      </c>
      <c r="B1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TH240901</v>
      </c>
      <c r="C1369" t="s">
        <v>252</v>
      </c>
      <c r="D1369">
        <v>0.61293409245499997</v>
      </c>
      <c r="E1369">
        <v>5.6792899949300001E-3</v>
      </c>
      <c r="F1369" t="s">
        <v>60</v>
      </c>
      <c r="G1369" t="s">
        <v>61</v>
      </c>
      <c r="H1369" t="str">
        <f>VLOOKUP(MAP_Thailand3[[#This Row],[ADM1_EN]],$F$2:$H$78,3,0)</f>
        <v>TH24</v>
      </c>
      <c r="I1369" t="s">
        <v>4154</v>
      </c>
      <c r="J1369" t="s">
        <v>4155</v>
      </c>
      <c r="K1369" t="s">
        <v>4156</v>
      </c>
      <c r="L1369" t="s">
        <v>4154</v>
      </c>
      <c r="M1369" t="s">
        <v>4155</v>
      </c>
      <c r="N1369" t="s">
        <v>4157</v>
      </c>
      <c r="O1369" t="s">
        <v>23</v>
      </c>
      <c r="P1369" s="19">
        <f>VLOOKUP(MAP_Thailand3[[#This Row],[ADM1_TH]],[1]AREA_CD!$A:$B,2,0)</f>
        <v>6</v>
      </c>
    </row>
    <row r="1370" spans="1:16" x14ac:dyDescent="0.3">
      <c r="A1370" t="str">
        <f>_xlfn.CONCAT(MAP_Thailand3[[#This Row],[ADM1_TH]],MAP_Thailand3[[#This Row],[ADM2_TH]],MAP_Thailand3[[#This Row],[ADM3_TH]])</f>
        <v>ฉะเชิงเทราแปลงยาววังเย็น</v>
      </c>
      <c r="B1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TH240902</v>
      </c>
      <c r="C1370" t="s">
        <v>252</v>
      </c>
      <c r="D1370">
        <v>0.47132285484000003</v>
      </c>
      <c r="E1370">
        <v>6.0022459434100001E-3</v>
      </c>
      <c r="F1370" t="s">
        <v>60</v>
      </c>
      <c r="G1370" t="s">
        <v>61</v>
      </c>
      <c r="H1370" t="str">
        <f>VLOOKUP(MAP_Thailand3[[#This Row],[ADM1_EN]],$F$2:$H$78,3,0)</f>
        <v>TH24</v>
      </c>
      <c r="I1370" t="s">
        <v>4154</v>
      </c>
      <c r="J1370" t="s">
        <v>4155</v>
      </c>
      <c r="K1370" t="s">
        <v>4156</v>
      </c>
      <c r="L1370" t="s">
        <v>4158</v>
      </c>
      <c r="M1370" t="s">
        <v>4159</v>
      </c>
      <c r="N1370" t="s">
        <v>4160</v>
      </c>
      <c r="O1370" t="s">
        <v>23</v>
      </c>
      <c r="P1370" s="19">
        <f>VLOOKUP(MAP_Thailand3[[#This Row],[ADM1_TH]],[1]AREA_CD!$A:$B,2,0)</f>
        <v>6</v>
      </c>
    </row>
    <row r="1371" spans="1:16" x14ac:dyDescent="0.3">
      <c r="A1371" t="str">
        <f>_xlfn.CONCAT(MAP_Thailand3[[#This Row],[ADM1_TH]],MAP_Thailand3[[#This Row],[ADM2_TH]],MAP_Thailand3[[#This Row],[ADM3_TH]])</f>
        <v>ฉะเชิงเทราแปลงยาวหัวสำโรง</v>
      </c>
      <c r="B1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TH240903</v>
      </c>
      <c r="C1371" t="s">
        <v>252</v>
      </c>
      <c r="D1371">
        <v>0.52097983452800001</v>
      </c>
      <c r="E1371">
        <v>5.8908503867100004E-3</v>
      </c>
      <c r="F1371" t="s">
        <v>60</v>
      </c>
      <c r="G1371" t="s">
        <v>61</v>
      </c>
      <c r="H1371" t="str">
        <f>VLOOKUP(MAP_Thailand3[[#This Row],[ADM1_EN]],$F$2:$H$78,3,0)</f>
        <v>TH24</v>
      </c>
      <c r="I1371" t="s">
        <v>4154</v>
      </c>
      <c r="J1371" t="s">
        <v>4155</v>
      </c>
      <c r="K1371" t="s">
        <v>4156</v>
      </c>
      <c r="L1371" t="s">
        <v>2370</v>
      </c>
      <c r="M1371" t="s">
        <v>2371</v>
      </c>
      <c r="N1371" t="s">
        <v>4161</v>
      </c>
      <c r="O1371" t="s">
        <v>23</v>
      </c>
      <c r="P1371" s="19">
        <f>VLOOKUP(MAP_Thailand3[[#This Row],[ADM1_TH]],[1]AREA_CD!$A:$B,2,0)</f>
        <v>6</v>
      </c>
    </row>
    <row r="1372" spans="1:16" x14ac:dyDescent="0.3">
      <c r="A1372" t="str">
        <f>_xlfn.CONCAT(MAP_Thailand3[[#This Row],[ADM1_TH]],MAP_Thailand3[[#This Row],[ADM2_TH]],MAP_Thailand3[[#This Row],[ADM3_TH]])</f>
        <v>ฉะเชิงเทราแปลงยาวหนองไม้แก่น</v>
      </c>
      <c r="B1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TH240904</v>
      </c>
      <c r="C1372" t="s">
        <v>252</v>
      </c>
      <c r="D1372">
        <v>0.59231889515699998</v>
      </c>
      <c r="E1372">
        <v>9.3576880842800008E-3</v>
      </c>
      <c r="F1372" t="s">
        <v>60</v>
      </c>
      <c r="G1372" t="s">
        <v>61</v>
      </c>
      <c r="H1372" t="str">
        <f>VLOOKUP(MAP_Thailand3[[#This Row],[ADM1_EN]],$F$2:$H$78,3,0)</f>
        <v>TH24</v>
      </c>
      <c r="I1372" t="s">
        <v>4154</v>
      </c>
      <c r="J1372" t="s">
        <v>4155</v>
      </c>
      <c r="K1372" t="s">
        <v>4156</v>
      </c>
      <c r="L1372" t="s">
        <v>4162</v>
      </c>
      <c r="M1372" t="s">
        <v>4163</v>
      </c>
      <c r="N1372" t="s">
        <v>4164</v>
      </c>
      <c r="O1372" t="s">
        <v>23</v>
      </c>
      <c r="P1372" s="19">
        <f>VLOOKUP(MAP_Thailand3[[#This Row],[ADM1_TH]],[1]AREA_CD!$A:$B,2,0)</f>
        <v>6</v>
      </c>
    </row>
    <row r="1373" spans="1:16" x14ac:dyDescent="0.3">
      <c r="A1373" t="str">
        <f>_xlfn.CONCAT(MAP_Thailand3[[#This Row],[ADM1_TH]],MAP_Thailand3[[#This Row],[ADM2_TH]],MAP_Thailand3[[#This Row],[ADM3_TH]])</f>
        <v>ฉะเชิงเทราท่าตะเกียบท่าตะเกียบ</v>
      </c>
      <c r="B1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TH241001</v>
      </c>
      <c r="C1373" t="s">
        <v>252</v>
      </c>
      <c r="D1373">
        <v>1.3272333537500001</v>
      </c>
      <c r="E1373">
        <v>4.2767106527100002E-2</v>
      </c>
      <c r="F1373" t="s">
        <v>60</v>
      </c>
      <c r="G1373" t="s">
        <v>61</v>
      </c>
      <c r="H1373" t="str">
        <f>VLOOKUP(MAP_Thailand3[[#This Row],[ADM1_EN]],$F$2:$H$78,3,0)</f>
        <v>TH24</v>
      </c>
      <c r="I1373" t="s">
        <v>4165</v>
      </c>
      <c r="J1373" t="s">
        <v>4166</v>
      </c>
      <c r="K1373" t="s">
        <v>4167</v>
      </c>
      <c r="L1373" t="s">
        <v>4165</v>
      </c>
      <c r="M1373" t="s">
        <v>4166</v>
      </c>
      <c r="N1373" t="s">
        <v>4168</v>
      </c>
      <c r="O1373" t="s">
        <v>23</v>
      </c>
      <c r="P1373" s="19">
        <f>VLOOKUP(MAP_Thailand3[[#This Row],[ADM1_TH]],[1]AREA_CD!$A:$B,2,0)</f>
        <v>6</v>
      </c>
    </row>
    <row r="1374" spans="1:16" x14ac:dyDescent="0.3">
      <c r="A1374" t="str">
        <f>_xlfn.CONCAT(MAP_Thailand3[[#This Row],[ADM1_TH]],MAP_Thailand3[[#This Row],[ADM2_TH]],MAP_Thailand3[[#This Row],[ADM3_TH]])</f>
        <v>ฉะเชิงเทราท่าตะเกียบคลองตะเกรา</v>
      </c>
      <c r="B1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TH241002</v>
      </c>
      <c r="C1374" t="s">
        <v>252</v>
      </c>
      <c r="D1374">
        <v>1.8170599331499999</v>
      </c>
      <c r="E1374">
        <v>7.5812176058500005E-2</v>
      </c>
      <c r="F1374" t="s">
        <v>60</v>
      </c>
      <c r="G1374" t="s">
        <v>61</v>
      </c>
      <c r="H1374" t="str">
        <f>VLOOKUP(MAP_Thailand3[[#This Row],[ADM1_EN]],$F$2:$H$78,3,0)</f>
        <v>TH24</v>
      </c>
      <c r="I1374" t="s">
        <v>4165</v>
      </c>
      <c r="J1374" t="s">
        <v>4166</v>
      </c>
      <c r="K1374" t="s">
        <v>4167</v>
      </c>
      <c r="L1374" t="s">
        <v>4169</v>
      </c>
      <c r="M1374" t="s">
        <v>4170</v>
      </c>
      <c r="N1374" t="s">
        <v>4171</v>
      </c>
      <c r="O1374" t="s">
        <v>23</v>
      </c>
      <c r="P1374" s="19">
        <f>VLOOKUP(MAP_Thailand3[[#This Row],[ADM1_TH]],[1]AREA_CD!$A:$B,2,0)</f>
        <v>6</v>
      </c>
    </row>
    <row r="1375" spans="1:16" x14ac:dyDescent="0.3">
      <c r="A1375" t="str">
        <f>_xlfn.CONCAT(MAP_Thailand3[[#This Row],[ADM1_TH]],MAP_Thailand3[[#This Row],[ADM2_TH]],MAP_Thailand3[[#This Row],[ADM3_TH]])</f>
        <v>ฉะเชิงเทราคลองเขื่อนก้อนแก้ว</v>
      </c>
      <c r="B1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TH241101</v>
      </c>
      <c r="C1375" t="s">
        <v>252</v>
      </c>
      <c r="D1375">
        <v>0.199659856862</v>
      </c>
      <c r="E1375">
        <v>1.49244568175E-3</v>
      </c>
      <c r="F1375" t="s">
        <v>60</v>
      </c>
      <c r="G1375" t="s">
        <v>61</v>
      </c>
      <c r="H1375" t="str">
        <f>VLOOKUP(MAP_Thailand3[[#This Row],[ADM1_EN]],$F$2:$H$78,3,0)</f>
        <v>TH24</v>
      </c>
      <c r="I1375" t="s">
        <v>4172</v>
      </c>
      <c r="J1375" t="s">
        <v>4173</v>
      </c>
      <c r="K1375" t="s">
        <v>4174</v>
      </c>
      <c r="L1375" t="s">
        <v>4175</v>
      </c>
      <c r="M1375" t="s">
        <v>4176</v>
      </c>
      <c r="N1375" t="s">
        <v>4177</v>
      </c>
      <c r="O1375" t="s">
        <v>23</v>
      </c>
      <c r="P1375" s="19">
        <f>VLOOKUP(MAP_Thailand3[[#This Row],[ADM1_TH]],[1]AREA_CD!$A:$B,2,0)</f>
        <v>6</v>
      </c>
    </row>
    <row r="1376" spans="1:16" x14ac:dyDescent="0.3">
      <c r="A1376" t="str">
        <f>_xlfn.CONCAT(MAP_Thailand3[[#This Row],[ADM1_TH]],MAP_Thailand3[[#This Row],[ADM2_TH]],MAP_Thailand3[[#This Row],[ADM3_TH]])</f>
        <v>ฉะเชิงเทราคลองเขื่อนคลองเขื่อน</v>
      </c>
      <c r="B1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TH241102</v>
      </c>
      <c r="C1376" t="s">
        <v>252</v>
      </c>
      <c r="D1376">
        <v>0.29667185044700001</v>
      </c>
      <c r="E1376">
        <v>2.8191172680000001E-3</v>
      </c>
      <c r="F1376" t="s">
        <v>60</v>
      </c>
      <c r="G1376" t="s">
        <v>61</v>
      </c>
      <c r="H1376" t="str">
        <f>VLOOKUP(MAP_Thailand3[[#This Row],[ADM1_EN]],$F$2:$H$78,3,0)</f>
        <v>TH24</v>
      </c>
      <c r="I1376" t="s">
        <v>4172</v>
      </c>
      <c r="J1376" t="s">
        <v>4173</v>
      </c>
      <c r="K1376" t="s">
        <v>4174</v>
      </c>
      <c r="L1376" t="s">
        <v>4172</v>
      </c>
      <c r="M1376" t="s">
        <v>4173</v>
      </c>
      <c r="N1376" t="s">
        <v>4178</v>
      </c>
      <c r="O1376" t="s">
        <v>23</v>
      </c>
      <c r="P1376" s="19">
        <f>VLOOKUP(MAP_Thailand3[[#This Row],[ADM1_TH]],[1]AREA_CD!$A:$B,2,0)</f>
        <v>6</v>
      </c>
    </row>
    <row r="1377" spans="1:16" x14ac:dyDescent="0.3">
      <c r="A1377" t="str">
        <f>_xlfn.CONCAT(MAP_Thailand3[[#This Row],[ADM1_TH]],MAP_Thailand3[[#This Row],[ADM2_TH]],MAP_Thailand3[[#This Row],[ADM3_TH]])</f>
        <v>ฉะเชิงเทราคลองเขื่อนบางเล่า</v>
      </c>
      <c r="B1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TH241103</v>
      </c>
      <c r="C1377" t="s">
        <v>252</v>
      </c>
      <c r="D1377">
        <v>0.15850721953499999</v>
      </c>
      <c r="E1377">
        <v>8.5751294741299999E-4</v>
      </c>
      <c r="F1377" t="s">
        <v>60</v>
      </c>
      <c r="G1377" t="s">
        <v>61</v>
      </c>
      <c r="H1377" t="str">
        <f>VLOOKUP(MAP_Thailand3[[#This Row],[ADM1_EN]],$F$2:$H$78,3,0)</f>
        <v>TH24</v>
      </c>
      <c r="I1377" t="s">
        <v>4172</v>
      </c>
      <c r="J1377" t="s">
        <v>4173</v>
      </c>
      <c r="K1377" t="s">
        <v>4174</v>
      </c>
      <c r="L1377" t="s">
        <v>4179</v>
      </c>
      <c r="M1377" t="s">
        <v>4180</v>
      </c>
      <c r="N1377" t="s">
        <v>4181</v>
      </c>
      <c r="O1377" t="s">
        <v>23</v>
      </c>
      <c r="P1377" s="19">
        <f>VLOOKUP(MAP_Thailand3[[#This Row],[ADM1_TH]],[1]AREA_CD!$A:$B,2,0)</f>
        <v>6</v>
      </c>
    </row>
    <row r="1378" spans="1:16" x14ac:dyDescent="0.3">
      <c r="A1378" t="str">
        <f>_xlfn.CONCAT(MAP_Thailand3[[#This Row],[ADM1_TH]],MAP_Thailand3[[#This Row],[ADM2_TH]],MAP_Thailand3[[#This Row],[ADM3_TH]])</f>
        <v>ฉะเชิงเทราคลองเขื่อนบางโรง</v>
      </c>
      <c r="B1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TH241104</v>
      </c>
      <c r="C1378" t="s">
        <v>252</v>
      </c>
      <c r="D1378">
        <v>0.26686472623899998</v>
      </c>
      <c r="E1378">
        <v>2.3100271458599999E-3</v>
      </c>
      <c r="F1378" t="s">
        <v>60</v>
      </c>
      <c r="G1378" t="s">
        <v>61</v>
      </c>
      <c r="H1378" t="str">
        <f>VLOOKUP(MAP_Thailand3[[#This Row],[ADM1_EN]],$F$2:$H$78,3,0)</f>
        <v>TH24</v>
      </c>
      <c r="I1378" t="s">
        <v>4172</v>
      </c>
      <c r="J1378" t="s">
        <v>4173</v>
      </c>
      <c r="K1378" t="s">
        <v>4174</v>
      </c>
      <c r="L1378" t="s">
        <v>4182</v>
      </c>
      <c r="M1378" t="s">
        <v>4183</v>
      </c>
      <c r="N1378" t="s">
        <v>4184</v>
      </c>
      <c r="O1378" t="s">
        <v>23</v>
      </c>
      <c r="P1378" s="19">
        <f>VLOOKUP(MAP_Thailand3[[#This Row],[ADM1_TH]],[1]AREA_CD!$A:$B,2,0)</f>
        <v>6</v>
      </c>
    </row>
    <row r="1379" spans="1:16" x14ac:dyDescent="0.3">
      <c r="A1379" t="str">
        <f>_xlfn.CONCAT(MAP_Thailand3[[#This Row],[ADM1_TH]],MAP_Thailand3[[#This Row],[ADM2_TH]],MAP_Thailand3[[#This Row],[ADM3_TH]])</f>
        <v>ฉะเชิงเทราคลองเขื่อนบางตลาด</v>
      </c>
      <c r="B1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TH241105</v>
      </c>
      <c r="C1379" t="s">
        <v>252</v>
      </c>
      <c r="D1379">
        <v>0.191658595509</v>
      </c>
      <c r="E1379">
        <v>1.29012464594E-3</v>
      </c>
      <c r="F1379" t="s">
        <v>60</v>
      </c>
      <c r="G1379" t="s">
        <v>61</v>
      </c>
      <c r="H1379" t="str">
        <f>VLOOKUP(MAP_Thailand3[[#This Row],[ADM1_EN]],$F$2:$H$78,3,0)</f>
        <v>TH24</v>
      </c>
      <c r="I1379" t="s">
        <v>4172</v>
      </c>
      <c r="J1379" t="s">
        <v>4173</v>
      </c>
      <c r="K1379" t="s">
        <v>4174</v>
      </c>
      <c r="L1379" t="s">
        <v>1117</v>
      </c>
      <c r="M1379" t="s">
        <v>1118</v>
      </c>
      <c r="N1379" t="s">
        <v>4185</v>
      </c>
      <c r="O1379" t="s">
        <v>23</v>
      </c>
      <c r="P1379" s="19">
        <f>VLOOKUP(MAP_Thailand3[[#This Row],[ADM1_TH]],[1]AREA_CD!$A:$B,2,0)</f>
        <v>6</v>
      </c>
    </row>
    <row r="1380" spans="1:16" x14ac:dyDescent="0.3">
      <c r="A1380" t="str">
        <f>_xlfn.CONCAT(MAP_Thailand3[[#This Row],[ADM1_TH]],MAP_Thailand3[[#This Row],[ADM2_TH]],MAP_Thailand3[[#This Row],[ADM3_TH]])</f>
        <v>ปราจีนบุรีเมืองปราจีนบุรีหน้าเมือง</v>
      </c>
      <c r="B1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TH250101</v>
      </c>
      <c r="C1380" t="s">
        <v>252</v>
      </c>
      <c r="D1380">
        <v>0.148615127303</v>
      </c>
      <c r="E1380">
        <v>7.3325253854800002E-4</v>
      </c>
      <c r="F1380" t="s">
        <v>63</v>
      </c>
      <c r="G1380" t="s">
        <v>64</v>
      </c>
      <c r="H1380" t="str">
        <f>VLOOKUP(MAP_Thailand3[[#This Row],[ADM1_EN]],$F$2:$H$78,3,0)</f>
        <v>TH25</v>
      </c>
      <c r="I1380" t="s">
        <v>4186</v>
      </c>
      <c r="J1380" t="s">
        <v>4187</v>
      </c>
      <c r="K1380" t="s">
        <v>4188</v>
      </c>
      <c r="L1380" t="s">
        <v>3932</v>
      </c>
      <c r="M1380" t="s">
        <v>3933</v>
      </c>
      <c r="N1380" t="s">
        <v>4189</v>
      </c>
      <c r="O1380" t="s">
        <v>23</v>
      </c>
      <c r="P1380" s="19">
        <f>VLOOKUP(MAP_Thailand3[[#This Row],[ADM1_TH]],[1]AREA_CD!$A:$B,2,0)</f>
        <v>6</v>
      </c>
    </row>
    <row r="1381" spans="1:16" x14ac:dyDescent="0.3">
      <c r="A1381" t="str">
        <f>_xlfn.CONCAT(MAP_Thailand3[[#This Row],[ADM1_TH]],MAP_Thailand3[[#This Row],[ADM2_TH]],MAP_Thailand3[[#This Row],[ADM3_TH]])</f>
        <v>ปราจีนบุรีเมืองปราจีนบุรีรอบเมือง</v>
      </c>
      <c r="B1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TH250102</v>
      </c>
      <c r="C1381" t="s">
        <v>252</v>
      </c>
      <c r="D1381">
        <v>0.30558637768699998</v>
      </c>
      <c r="E1381">
        <v>1.8283284005000001E-3</v>
      </c>
      <c r="F1381" t="s">
        <v>63</v>
      </c>
      <c r="G1381" t="s">
        <v>64</v>
      </c>
      <c r="H1381" t="str">
        <f>VLOOKUP(MAP_Thailand3[[#This Row],[ADM1_EN]],$F$2:$H$78,3,0)</f>
        <v>TH25</v>
      </c>
      <c r="I1381" t="s">
        <v>4186</v>
      </c>
      <c r="J1381" t="s">
        <v>4187</v>
      </c>
      <c r="K1381" t="s">
        <v>4188</v>
      </c>
      <c r="L1381" t="s">
        <v>4190</v>
      </c>
      <c r="M1381" t="s">
        <v>4191</v>
      </c>
      <c r="N1381" t="s">
        <v>4192</v>
      </c>
      <c r="O1381" t="s">
        <v>23</v>
      </c>
      <c r="P1381" s="19">
        <f>VLOOKUP(MAP_Thailand3[[#This Row],[ADM1_TH]],[1]AREA_CD!$A:$B,2,0)</f>
        <v>6</v>
      </c>
    </row>
    <row r="1382" spans="1:16" x14ac:dyDescent="0.3">
      <c r="A1382" t="str">
        <f>_xlfn.CONCAT(MAP_Thailand3[[#This Row],[ADM1_TH]],MAP_Thailand3[[#This Row],[ADM2_TH]],MAP_Thailand3[[#This Row],[ADM3_TH]])</f>
        <v>ปราจีนบุรีเมืองปราจีนบุรีวัดโบสถ์</v>
      </c>
      <c r="B1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TH250103</v>
      </c>
      <c r="C1382" t="s">
        <v>252</v>
      </c>
      <c r="D1382">
        <v>0.25362968232400002</v>
      </c>
      <c r="E1382">
        <v>2.86354059596E-3</v>
      </c>
      <c r="F1382" t="s">
        <v>63</v>
      </c>
      <c r="G1382" t="s">
        <v>64</v>
      </c>
      <c r="H1382" t="str">
        <f>VLOOKUP(MAP_Thailand3[[#This Row],[ADM1_EN]],$F$2:$H$78,3,0)</f>
        <v>TH25</v>
      </c>
      <c r="I1382" t="s">
        <v>4186</v>
      </c>
      <c r="J1382" t="s">
        <v>4187</v>
      </c>
      <c r="K1382" t="s">
        <v>4188</v>
      </c>
      <c r="L1382" t="s">
        <v>3315</v>
      </c>
      <c r="M1382" t="s">
        <v>3316</v>
      </c>
      <c r="N1382" t="s">
        <v>4193</v>
      </c>
      <c r="O1382" t="s">
        <v>23</v>
      </c>
      <c r="P1382" s="19">
        <f>VLOOKUP(MAP_Thailand3[[#This Row],[ADM1_TH]],[1]AREA_CD!$A:$B,2,0)</f>
        <v>6</v>
      </c>
    </row>
    <row r="1383" spans="1:16" x14ac:dyDescent="0.3">
      <c r="A1383" t="str">
        <f>_xlfn.CONCAT(MAP_Thailand3[[#This Row],[ADM1_TH]],MAP_Thailand3[[#This Row],[ADM2_TH]],MAP_Thailand3[[#This Row],[ADM3_TH]])</f>
        <v>ปราจีนบุรีเมืองปราจีนบุรีบางเดชะ</v>
      </c>
      <c r="B1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TH250104</v>
      </c>
      <c r="C1383" t="s">
        <v>252</v>
      </c>
      <c r="D1383">
        <v>0.35806783829700001</v>
      </c>
      <c r="E1383">
        <v>4.48649858063E-3</v>
      </c>
      <c r="F1383" t="s">
        <v>63</v>
      </c>
      <c r="G1383" t="s">
        <v>64</v>
      </c>
      <c r="H1383" t="str">
        <f>VLOOKUP(MAP_Thailand3[[#This Row],[ADM1_EN]],$F$2:$H$78,3,0)</f>
        <v>TH25</v>
      </c>
      <c r="I1383" t="s">
        <v>4186</v>
      </c>
      <c r="J1383" t="s">
        <v>4187</v>
      </c>
      <c r="K1383" t="s">
        <v>4188</v>
      </c>
      <c r="L1383" t="s">
        <v>4194</v>
      </c>
      <c r="M1383" t="s">
        <v>4195</v>
      </c>
      <c r="N1383" t="s">
        <v>4196</v>
      </c>
      <c r="O1383" t="s">
        <v>23</v>
      </c>
      <c r="P1383" s="19">
        <f>VLOOKUP(MAP_Thailand3[[#This Row],[ADM1_TH]],[1]AREA_CD!$A:$B,2,0)</f>
        <v>6</v>
      </c>
    </row>
    <row r="1384" spans="1:16" x14ac:dyDescent="0.3">
      <c r="A1384" t="str">
        <f>_xlfn.CONCAT(MAP_Thailand3[[#This Row],[ADM1_TH]],MAP_Thailand3[[#This Row],[ADM2_TH]],MAP_Thailand3[[#This Row],[ADM3_TH]])</f>
        <v>ปราจีนบุรีเมืองปราจีนบุรีท่างาม</v>
      </c>
      <c r="B1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TH250105</v>
      </c>
      <c r="C1384" t="s">
        <v>252</v>
      </c>
      <c r="D1384">
        <v>0.27101373887300001</v>
      </c>
      <c r="E1384">
        <v>2.62848631206E-3</v>
      </c>
      <c r="F1384" t="s">
        <v>63</v>
      </c>
      <c r="G1384" t="s">
        <v>64</v>
      </c>
      <c r="H1384" t="str">
        <f>VLOOKUP(MAP_Thailand3[[#This Row],[ADM1_EN]],$F$2:$H$78,3,0)</f>
        <v>TH25</v>
      </c>
      <c r="I1384" t="s">
        <v>4186</v>
      </c>
      <c r="J1384" t="s">
        <v>4187</v>
      </c>
      <c r="K1384" t="s">
        <v>4188</v>
      </c>
      <c r="L1384" t="s">
        <v>2644</v>
      </c>
      <c r="M1384" t="s">
        <v>2645</v>
      </c>
      <c r="N1384" t="s">
        <v>4197</v>
      </c>
      <c r="O1384" t="s">
        <v>23</v>
      </c>
      <c r="P1384" s="19">
        <f>VLOOKUP(MAP_Thailand3[[#This Row],[ADM1_TH]],[1]AREA_CD!$A:$B,2,0)</f>
        <v>6</v>
      </c>
    </row>
    <row r="1385" spans="1:16" x14ac:dyDescent="0.3">
      <c r="A1385" t="str">
        <f>_xlfn.CONCAT(MAP_Thailand3[[#This Row],[ADM1_TH]],MAP_Thailand3[[#This Row],[ADM2_TH]],MAP_Thailand3[[#This Row],[ADM3_TH]])</f>
        <v>ปราจีนบุรีเมืองปราจีนบุรีบางบริบูรณ์</v>
      </c>
      <c r="B1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TH250106</v>
      </c>
      <c r="C1385" t="s">
        <v>252</v>
      </c>
      <c r="D1385">
        <v>0.32132086298599999</v>
      </c>
      <c r="E1385">
        <v>1.3553261428500001E-3</v>
      </c>
      <c r="F1385" t="s">
        <v>63</v>
      </c>
      <c r="G1385" t="s">
        <v>64</v>
      </c>
      <c r="H1385" t="str">
        <f>VLOOKUP(MAP_Thailand3[[#This Row],[ADM1_EN]],$F$2:$H$78,3,0)</f>
        <v>TH25</v>
      </c>
      <c r="I1385" t="s">
        <v>4186</v>
      </c>
      <c r="J1385" t="s">
        <v>4187</v>
      </c>
      <c r="K1385" t="s">
        <v>4188</v>
      </c>
      <c r="L1385" t="s">
        <v>4198</v>
      </c>
      <c r="M1385" t="s">
        <v>4199</v>
      </c>
      <c r="N1385" t="s">
        <v>4200</v>
      </c>
      <c r="O1385" t="s">
        <v>23</v>
      </c>
      <c r="P1385" s="19">
        <f>VLOOKUP(MAP_Thailand3[[#This Row],[ADM1_TH]],[1]AREA_CD!$A:$B,2,0)</f>
        <v>6</v>
      </c>
    </row>
    <row r="1386" spans="1:16" x14ac:dyDescent="0.3">
      <c r="A1386" t="str">
        <f>_xlfn.CONCAT(MAP_Thailand3[[#This Row],[ADM1_TH]],MAP_Thailand3[[#This Row],[ADM2_TH]],MAP_Thailand3[[#This Row],[ADM3_TH]])</f>
        <v>ปราจีนบุรีเมืองปราจีนบุรีดงพระราม</v>
      </c>
      <c r="B1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TH250107</v>
      </c>
      <c r="C1386" t="s">
        <v>252</v>
      </c>
      <c r="D1386">
        <v>0.25398785112799999</v>
      </c>
      <c r="E1386">
        <v>1.48204246717E-3</v>
      </c>
      <c r="F1386" t="s">
        <v>63</v>
      </c>
      <c r="G1386" t="s">
        <v>64</v>
      </c>
      <c r="H1386" t="str">
        <f>VLOOKUP(MAP_Thailand3[[#This Row],[ADM1_EN]],$F$2:$H$78,3,0)</f>
        <v>TH25</v>
      </c>
      <c r="I1386" t="s">
        <v>4186</v>
      </c>
      <c r="J1386" t="s">
        <v>4187</v>
      </c>
      <c r="K1386" t="s">
        <v>4188</v>
      </c>
      <c r="L1386" t="s">
        <v>4201</v>
      </c>
      <c r="M1386" t="s">
        <v>4202</v>
      </c>
      <c r="N1386" t="s">
        <v>4203</v>
      </c>
      <c r="O1386" t="s">
        <v>23</v>
      </c>
      <c r="P1386" s="19">
        <f>VLOOKUP(MAP_Thailand3[[#This Row],[ADM1_TH]],[1]AREA_CD!$A:$B,2,0)</f>
        <v>6</v>
      </c>
    </row>
    <row r="1387" spans="1:16" x14ac:dyDescent="0.3">
      <c r="A1387" t="str">
        <f>_xlfn.CONCAT(MAP_Thailand3[[#This Row],[ADM1_TH]],MAP_Thailand3[[#This Row],[ADM2_TH]],MAP_Thailand3[[#This Row],[ADM3_TH]])</f>
        <v>ปราจีนบุรีเมืองปราจีนบุรีบ้านพระ</v>
      </c>
      <c r="B1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TH250108</v>
      </c>
      <c r="C1387" t="s">
        <v>252</v>
      </c>
      <c r="D1387">
        <v>0.29845612290500001</v>
      </c>
      <c r="E1387">
        <v>3.4048496276100002E-3</v>
      </c>
      <c r="F1387" t="s">
        <v>63</v>
      </c>
      <c r="G1387" t="s">
        <v>64</v>
      </c>
      <c r="H1387" t="str">
        <f>VLOOKUP(MAP_Thailand3[[#This Row],[ADM1_EN]],$F$2:$H$78,3,0)</f>
        <v>TH25</v>
      </c>
      <c r="I1387" t="s">
        <v>4186</v>
      </c>
      <c r="J1387" t="s">
        <v>4187</v>
      </c>
      <c r="K1387" t="s">
        <v>4188</v>
      </c>
      <c r="L1387" t="s">
        <v>4204</v>
      </c>
      <c r="M1387" t="s">
        <v>4205</v>
      </c>
      <c r="N1387" t="s">
        <v>4206</v>
      </c>
      <c r="O1387" t="s">
        <v>23</v>
      </c>
      <c r="P1387" s="19">
        <f>VLOOKUP(MAP_Thailand3[[#This Row],[ADM1_TH]],[1]AREA_CD!$A:$B,2,0)</f>
        <v>6</v>
      </c>
    </row>
    <row r="1388" spans="1:16" x14ac:dyDescent="0.3">
      <c r="A1388" t="str">
        <f>_xlfn.CONCAT(MAP_Thailand3[[#This Row],[ADM1_TH]],MAP_Thailand3[[#This Row],[ADM2_TH]],MAP_Thailand3[[#This Row],[ADM3_TH]])</f>
        <v>ปราจีนบุรีเมืองปราจีนบุรีโคกไม้ลาย</v>
      </c>
      <c r="B1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TH250109</v>
      </c>
      <c r="C1388" t="s">
        <v>252</v>
      </c>
      <c r="D1388">
        <v>0.180828130487</v>
      </c>
      <c r="E1388">
        <v>1.2172671406099999E-3</v>
      </c>
      <c r="F1388" t="s">
        <v>63</v>
      </c>
      <c r="G1388" t="s">
        <v>64</v>
      </c>
      <c r="H1388" t="str">
        <f>VLOOKUP(MAP_Thailand3[[#This Row],[ADM1_EN]],$F$2:$H$78,3,0)</f>
        <v>TH25</v>
      </c>
      <c r="I1388" t="s">
        <v>4186</v>
      </c>
      <c r="J1388" t="s">
        <v>4187</v>
      </c>
      <c r="K1388" t="s">
        <v>4188</v>
      </c>
      <c r="L1388" t="s">
        <v>4207</v>
      </c>
      <c r="M1388" t="s">
        <v>4208</v>
      </c>
      <c r="N1388" t="s">
        <v>4209</v>
      </c>
      <c r="O1388" t="s">
        <v>23</v>
      </c>
      <c r="P1388" s="19">
        <f>VLOOKUP(MAP_Thailand3[[#This Row],[ADM1_TH]],[1]AREA_CD!$A:$B,2,0)</f>
        <v>6</v>
      </c>
    </row>
    <row r="1389" spans="1:16" x14ac:dyDescent="0.3">
      <c r="A1389" t="str">
        <f>_xlfn.CONCAT(MAP_Thailand3[[#This Row],[ADM1_TH]],MAP_Thailand3[[#This Row],[ADM2_TH]],MAP_Thailand3[[#This Row],[ADM3_TH]])</f>
        <v>ปราจีนบุรีเมืองปราจีนบุรีไม้เค็ด</v>
      </c>
      <c r="B1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TH250110</v>
      </c>
      <c r="C1389" t="s">
        <v>252</v>
      </c>
      <c r="D1389">
        <v>0.29620385347099998</v>
      </c>
      <c r="E1389">
        <v>3.24657701679E-3</v>
      </c>
      <c r="F1389" t="s">
        <v>63</v>
      </c>
      <c r="G1389" t="s">
        <v>64</v>
      </c>
      <c r="H1389" t="str">
        <f>VLOOKUP(MAP_Thailand3[[#This Row],[ADM1_EN]],$F$2:$H$78,3,0)</f>
        <v>TH25</v>
      </c>
      <c r="I1389" t="s">
        <v>4186</v>
      </c>
      <c r="J1389" t="s">
        <v>4187</v>
      </c>
      <c r="K1389" t="s">
        <v>4188</v>
      </c>
      <c r="L1389" t="s">
        <v>4210</v>
      </c>
      <c r="M1389" t="s">
        <v>4211</v>
      </c>
      <c r="N1389" t="s">
        <v>4212</v>
      </c>
      <c r="O1389" t="s">
        <v>23</v>
      </c>
      <c r="P1389" s="19">
        <f>VLOOKUP(MAP_Thailand3[[#This Row],[ADM1_TH]],[1]AREA_CD!$A:$B,2,0)</f>
        <v>6</v>
      </c>
    </row>
    <row r="1390" spans="1:16" x14ac:dyDescent="0.3">
      <c r="A1390" t="str">
        <f>_xlfn.CONCAT(MAP_Thailand3[[#This Row],[ADM1_TH]],MAP_Thailand3[[#This Row],[ADM2_TH]],MAP_Thailand3[[#This Row],[ADM3_TH]])</f>
        <v>ปราจีนบุรีเมืองปราจีนบุรีดงขี้เหล็ก</v>
      </c>
      <c r="B1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TH250111</v>
      </c>
      <c r="C1390" t="s">
        <v>252</v>
      </c>
      <c r="D1390">
        <v>0.45686039063900002</v>
      </c>
      <c r="E1390">
        <v>4.3735037759600002E-3</v>
      </c>
      <c r="F1390" t="s">
        <v>63</v>
      </c>
      <c r="G1390" t="s">
        <v>64</v>
      </c>
      <c r="H1390" t="str">
        <f>VLOOKUP(MAP_Thailand3[[#This Row],[ADM1_EN]],$F$2:$H$78,3,0)</f>
        <v>TH25</v>
      </c>
      <c r="I1390" t="s">
        <v>4186</v>
      </c>
      <c r="J1390" t="s">
        <v>4187</v>
      </c>
      <c r="K1390" t="s">
        <v>4188</v>
      </c>
      <c r="L1390" t="s">
        <v>4213</v>
      </c>
      <c r="M1390" t="s">
        <v>4214</v>
      </c>
      <c r="N1390" t="s">
        <v>4215</v>
      </c>
      <c r="O1390" t="s">
        <v>23</v>
      </c>
      <c r="P1390" s="19">
        <f>VLOOKUP(MAP_Thailand3[[#This Row],[ADM1_TH]],[1]AREA_CD!$A:$B,2,0)</f>
        <v>6</v>
      </c>
    </row>
    <row r="1391" spans="1:16" x14ac:dyDescent="0.3">
      <c r="A1391" t="str">
        <f>_xlfn.CONCAT(MAP_Thailand3[[#This Row],[ADM1_TH]],MAP_Thailand3[[#This Row],[ADM2_TH]],MAP_Thailand3[[#This Row],[ADM3_TH]])</f>
        <v>ปราจีนบุรีเมืองปราจีนบุรีเนินหอม</v>
      </c>
      <c r="B1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TH250112</v>
      </c>
      <c r="C1391" t="s">
        <v>252</v>
      </c>
      <c r="D1391">
        <v>0.58401448086300001</v>
      </c>
      <c r="E1391">
        <v>8.4759155289500007E-3</v>
      </c>
      <c r="F1391" t="s">
        <v>63</v>
      </c>
      <c r="G1391" t="s">
        <v>64</v>
      </c>
      <c r="H1391" t="str">
        <f>VLOOKUP(MAP_Thailand3[[#This Row],[ADM1_EN]],$F$2:$H$78,3,0)</f>
        <v>TH25</v>
      </c>
      <c r="I1391" t="s">
        <v>4186</v>
      </c>
      <c r="J1391" t="s">
        <v>4187</v>
      </c>
      <c r="K1391" t="s">
        <v>4188</v>
      </c>
      <c r="L1391" t="s">
        <v>4216</v>
      </c>
      <c r="M1391" t="s">
        <v>4217</v>
      </c>
      <c r="N1391" t="s">
        <v>4218</v>
      </c>
      <c r="O1391" t="s">
        <v>23</v>
      </c>
      <c r="P1391" s="19">
        <f>VLOOKUP(MAP_Thailand3[[#This Row],[ADM1_TH]],[1]AREA_CD!$A:$B,2,0)</f>
        <v>6</v>
      </c>
    </row>
    <row r="1392" spans="1:16" x14ac:dyDescent="0.3">
      <c r="A1392" t="str">
        <f>_xlfn.CONCAT(MAP_Thailand3[[#This Row],[ADM1_TH]],MAP_Thailand3[[#This Row],[ADM2_TH]],MAP_Thailand3[[#This Row],[ADM3_TH]])</f>
        <v>ปราจีนบุรีเมืองปราจีนบุรีโนนห้อม</v>
      </c>
      <c r="B1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TH250113</v>
      </c>
      <c r="C1392" t="s">
        <v>252</v>
      </c>
      <c r="D1392">
        <v>0.364224528657</v>
      </c>
      <c r="E1392">
        <v>3.5026956953299999E-3</v>
      </c>
      <c r="F1392" t="s">
        <v>63</v>
      </c>
      <c r="G1392" t="s">
        <v>64</v>
      </c>
      <c r="H1392" t="str">
        <f>VLOOKUP(MAP_Thailand3[[#This Row],[ADM1_EN]],$F$2:$H$78,3,0)</f>
        <v>TH25</v>
      </c>
      <c r="I1392" t="s">
        <v>4186</v>
      </c>
      <c r="J1392" t="s">
        <v>4187</v>
      </c>
      <c r="K1392" t="s">
        <v>4188</v>
      </c>
      <c r="L1392" t="s">
        <v>4219</v>
      </c>
      <c r="M1392" t="s">
        <v>4220</v>
      </c>
      <c r="N1392" t="s">
        <v>4221</v>
      </c>
      <c r="O1392" t="s">
        <v>23</v>
      </c>
      <c r="P1392" s="19">
        <f>VLOOKUP(MAP_Thailand3[[#This Row],[ADM1_TH]],[1]AREA_CD!$A:$B,2,0)</f>
        <v>6</v>
      </c>
    </row>
    <row r="1393" spans="1:16" x14ac:dyDescent="0.3">
      <c r="A1393" t="str">
        <f>_xlfn.CONCAT(MAP_Thailand3[[#This Row],[ADM1_TH]],MAP_Thailand3[[#This Row],[ADM2_TH]],MAP_Thailand3[[#This Row],[ADM3_TH]])</f>
        <v>ปราจีนบุรีกบินทร์บุรีกบินทร์</v>
      </c>
      <c r="B1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TH250201</v>
      </c>
      <c r="C1393" t="s">
        <v>252</v>
      </c>
      <c r="D1393">
        <v>0.51935924207700002</v>
      </c>
      <c r="E1393">
        <v>5.8744626143900002E-3</v>
      </c>
      <c r="F1393" t="s">
        <v>63</v>
      </c>
      <c r="G1393" t="s">
        <v>64</v>
      </c>
      <c r="H1393" t="str">
        <f>VLOOKUP(MAP_Thailand3[[#This Row],[ADM1_EN]],$F$2:$H$78,3,0)</f>
        <v>TH25</v>
      </c>
      <c r="I1393" t="s">
        <v>4222</v>
      </c>
      <c r="J1393" t="s">
        <v>4223</v>
      </c>
      <c r="K1393" t="s">
        <v>4224</v>
      </c>
      <c r="L1393" t="s">
        <v>4225</v>
      </c>
      <c r="M1393" t="s">
        <v>4226</v>
      </c>
      <c r="N1393" t="s">
        <v>4227</v>
      </c>
      <c r="O1393" t="s">
        <v>23</v>
      </c>
      <c r="P1393" s="19">
        <f>VLOOKUP(MAP_Thailand3[[#This Row],[ADM1_TH]],[1]AREA_CD!$A:$B,2,0)</f>
        <v>6</v>
      </c>
    </row>
    <row r="1394" spans="1:16" x14ac:dyDescent="0.3">
      <c r="A1394" t="str">
        <f>_xlfn.CONCAT(MAP_Thailand3[[#This Row],[ADM1_TH]],MAP_Thailand3[[#This Row],[ADM2_TH]],MAP_Thailand3[[#This Row],[ADM3_TH]])</f>
        <v>ปราจีนบุรีกบินทร์บุรีเมืองเก่า</v>
      </c>
      <c r="B1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TH250202</v>
      </c>
      <c r="C1394" t="s">
        <v>252</v>
      </c>
      <c r="D1394">
        <v>0.47021960401500001</v>
      </c>
      <c r="E1394">
        <v>5.7455093595000003E-3</v>
      </c>
      <c r="F1394" t="s">
        <v>63</v>
      </c>
      <c r="G1394" t="s">
        <v>64</v>
      </c>
      <c r="H1394" t="str">
        <f>VLOOKUP(MAP_Thailand3[[#This Row],[ADM1_EN]],$F$2:$H$78,3,0)</f>
        <v>TH25</v>
      </c>
      <c r="I1394" t="s">
        <v>4222</v>
      </c>
      <c r="J1394" t="s">
        <v>4223</v>
      </c>
      <c r="K1394" t="s">
        <v>4224</v>
      </c>
      <c r="L1394" t="s">
        <v>3093</v>
      </c>
      <c r="M1394" t="s">
        <v>3094</v>
      </c>
      <c r="N1394" t="s">
        <v>4228</v>
      </c>
      <c r="O1394" t="s">
        <v>23</v>
      </c>
      <c r="P1394" s="19">
        <f>VLOOKUP(MAP_Thailand3[[#This Row],[ADM1_TH]],[1]AREA_CD!$A:$B,2,0)</f>
        <v>6</v>
      </c>
    </row>
    <row r="1395" spans="1:16" x14ac:dyDescent="0.3">
      <c r="A1395" t="str">
        <f>_xlfn.CONCAT(MAP_Thailand3[[#This Row],[ADM1_TH]],MAP_Thailand3[[#This Row],[ADM2_TH]],MAP_Thailand3[[#This Row],[ADM3_TH]])</f>
        <v>ปราจีนบุรีกบินทร์บุรีวังดาล</v>
      </c>
      <c r="B1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TH250203</v>
      </c>
      <c r="C1395" t="s">
        <v>252</v>
      </c>
      <c r="D1395">
        <v>0.42037404215899998</v>
      </c>
      <c r="E1395">
        <v>4.9800233818200002E-3</v>
      </c>
      <c r="F1395" t="s">
        <v>63</v>
      </c>
      <c r="G1395" t="s">
        <v>64</v>
      </c>
      <c r="H1395" t="str">
        <f>VLOOKUP(MAP_Thailand3[[#This Row],[ADM1_EN]],$F$2:$H$78,3,0)</f>
        <v>TH25</v>
      </c>
      <c r="I1395" t="s">
        <v>4222</v>
      </c>
      <c r="J1395" t="s">
        <v>4223</v>
      </c>
      <c r="K1395" t="s">
        <v>4224</v>
      </c>
      <c r="L1395" t="s">
        <v>4229</v>
      </c>
      <c r="M1395" t="s">
        <v>4230</v>
      </c>
      <c r="N1395" t="s">
        <v>4231</v>
      </c>
      <c r="O1395" t="s">
        <v>23</v>
      </c>
      <c r="P1395" s="19">
        <f>VLOOKUP(MAP_Thailand3[[#This Row],[ADM1_TH]],[1]AREA_CD!$A:$B,2,0)</f>
        <v>6</v>
      </c>
    </row>
    <row r="1396" spans="1:16" x14ac:dyDescent="0.3">
      <c r="A1396" t="str">
        <f>_xlfn.CONCAT(MAP_Thailand3[[#This Row],[ADM1_TH]],MAP_Thailand3[[#This Row],[ADM2_TH]],MAP_Thailand3[[#This Row],[ADM3_TH]])</f>
        <v>ปราจีนบุรีกบินทร์บุรีนนทรี</v>
      </c>
      <c r="B1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TH250204</v>
      </c>
      <c r="C1396" t="s">
        <v>252</v>
      </c>
      <c r="D1396">
        <v>0.39496424489400001</v>
      </c>
      <c r="E1396">
        <v>5.4716338316999997E-3</v>
      </c>
      <c r="F1396" t="s">
        <v>63</v>
      </c>
      <c r="G1396" t="s">
        <v>64</v>
      </c>
      <c r="H1396" t="str">
        <f>VLOOKUP(MAP_Thailand3[[#This Row],[ADM1_EN]],$F$2:$H$78,3,0)</f>
        <v>TH25</v>
      </c>
      <c r="I1396" t="s">
        <v>4222</v>
      </c>
      <c r="J1396" t="s">
        <v>4223</v>
      </c>
      <c r="K1396" t="s">
        <v>4224</v>
      </c>
      <c r="L1396" t="s">
        <v>3901</v>
      </c>
      <c r="M1396" t="s">
        <v>4232</v>
      </c>
      <c r="N1396" t="s">
        <v>4233</v>
      </c>
      <c r="O1396" t="s">
        <v>23</v>
      </c>
      <c r="P1396" s="19">
        <f>VLOOKUP(MAP_Thailand3[[#This Row],[ADM1_TH]],[1]AREA_CD!$A:$B,2,0)</f>
        <v>6</v>
      </c>
    </row>
    <row r="1397" spans="1:16" x14ac:dyDescent="0.3">
      <c r="A1397" t="str">
        <f>_xlfn.CONCAT(MAP_Thailand3[[#This Row],[ADM1_TH]],MAP_Thailand3[[#This Row],[ADM2_TH]],MAP_Thailand3[[#This Row],[ADM3_TH]])</f>
        <v>ปราจีนบุรีกบินทร์บุรีย่านรี</v>
      </c>
      <c r="B1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TH250205</v>
      </c>
      <c r="C1397" t="s">
        <v>252</v>
      </c>
      <c r="D1397">
        <v>0.73326186314499997</v>
      </c>
      <c r="E1397">
        <v>9.1609321419599994E-3</v>
      </c>
      <c r="F1397" t="s">
        <v>63</v>
      </c>
      <c r="G1397" t="s">
        <v>64</v>
      </c>
      <c r="H1397" t="str">
        <f>VLOOKUP(MAP_Thailand3[[#This Row],[ADM1_EN]],$F$2:$H$78,3,0)</f>
        <v>TH25</v>
      </c>
      <c r="I1397" t="s">
        <v>4222</v>
      </c>
      <c r="J1397" t="s">
        <v>4223</v>
      </c>
      <c r="K1397" t="s">
        <v>4224</v>
      </c>
      <c r="L1397" t="s">
        <v>4234</v>
      </c>
      <c r="M1397" t="s">
        <v>4235</v>
      </c>
      <c r="N1397" t="s">
        <v>4236</v>
      </c>
      <c r="O1397" t="s">
        <v>23</v>
      </c>
      <c r="P1397" s="19">
        <f>VLOOKUP(MAP_Thailand3[[#This Row],[ADM1_TH]],[1]AREA_CD!$A:$B,2,0)</f>
        <v>6</v>
      </c>
    </row>
    <row r="1398" spans="1:16" x14ac:dyDescent="0.3">
      <c r="A1398" t="str">
        <f>_xlfn.CONCAT(MAP_Thailand3[[#This Row],[ADM1_TH]],MAP_Thailand3[[#This Row],[ADM2_TH]],MAP_Thailand3[[#This Row],[ADM3_TH]])</f>
        <v>ปราจีนบุรีกบินทร์บุรีวังตะเคียน</v>
      </c>
      <c r="B1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TH250206</v>
      </c>
      <c r="C1398" t="s">
        <v>252</v>
      </c>
      <c r="D1398">
        <v>0.70431207401499996</v>
      </c>
      <c r="E1398">
        <v>1.1595249810199999E-2</v>
      </c>
      <c r="F1398" t="s">
        <v>63</v>
      </c>
      <c r="G1398" t="s">
        <v>64</v>
      </c>
      <c r="H1398" t="str">
        <f>VLOOKUP(MAP_Thailand3[[#This Row],[ADM1_EN]],$F$2:$H$78,3,0)</f>
        <v>TH25</v>
      </c>
      <c r="I1398" t="s">
        <v>4222</v>
      </c>
      <c r="J1398" t="s">
        <v>4223</v>
      </c>
      <c r="K1398" t="s">
        <v>4224</v>
      </c>
      <c r="L1398" t="s">
        <v>2803</v>
      </c>
      <c r="M1398" t="s">
        <v>2804</v>
      </c>
      <c r="N1398" t="s">
        <v>4237</v>
      </c>
      <c r="O1398" t="s">
        <v>23</v>
      </c>
      <c r="P1398" s="19">
        <f>VLOOKUP(MAP_Thailand3[[#This Row],[ADM1_TH]],[1]AREA_CD!$A:$B,2,0)</f>
        <v>6</v>
      </c>
    </row>
    <row r="1399" spans="1:16" x14ac:dyDescent="0.3">
      <c r="A1399" t="str">
        <f>_xlfn.CONCAT(MAP_Thailand3[[#This Row],[ADM1_TH]],MAP_Thailand3[[#This Row],[ADM2_TH]],MAP_Thailand3[[#This Row],[ADM3_TH]])</f>
        <v>ปราจีนบุรีกบินทร์บุรีหาดนางแก้ว</v>
      </c>
      <c r="B1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TH250207</v>
      </c>
      <c r="C1399" t="s">
        <v>252</v>
      </c>
      <c r="D1399">
        <v>0.372246086714</v>
      </c>
      <c r="E1399">
        <v>2.3446930026000002E-3</v>
      </c>
      <c r="F1399" t="s">
        <v>63</v>
      </c>
      <c r="G1399" t="s">
        <v>64</v>
      </c>
      <c r="H1399" t="str">
        <f>VLOOKUP(MAP_Thailand3[[#This Row],[ADM1_EN]],$F$2:$H$78,3,0)</f>
        <v>TH25</v>
      </c>
      <c r="I1399" t="s">
        <v>4222</v>
      </c>
      <c r="J1399" t="s">
        <v>4223</v>
      </c>
      <c r="K1399" t="s">
        <v>4224</v>
      </c>
      <c r="L1399" t="s">
        <v>4238</v>
      </c>
      <c r="M1399" t="s">
        <v>4239</v>
      </c>
      <c r="N1399" t="s">
        <v>4240</v>
      </c>
      <c r="O1399" t="s">
        <v>23</v>
      </c>
      <c r="P1399" s="19">
        <f>VLOOKUP(MAP_Thailand3[[#This Row],[ADM1_TH]],[1]AREA_CD!$A:$B,2,0)</f>
        <v>6</v>
      </c>
    </row>
    <row r="1400" spans="1:16" x14ac:dyDescent="0.3">
      <c r="A1400" t="str">
        <f>_xlfn.CONCAT(MAP_Thailand3[[#This Row],[ADM1_TH]],MAP_Thailand3[[#This Row],[ADM2_TH]],MAP_Thailand3[[#This Row],[ADM3_TH]])</f>
        <v>ปราจีนบุรีกบินทร์บุรีลาดตะเคียน</v>
      </c>
      <c r="B1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TH250208</v>
      </c>
      <c r="C1400" t="s">
        <v>252</v>
      </c>
      <c r="D1400">
        <v>0.61748132502700004</v>
      </c>
      <c r="E1400">
        <v>1.2233617103E-2</v>
      </c>
      <c r="F1400" t="s">
        <v>63</v>
      </c>
      <c r="G1400" t="s">
        <v>64</v>
      </c>
      <c r="H1400" t="str">
        <f>VLOOKUP(MAP_Thailand3[[#This Row],[ADM1_EN]],$F$2:$H$78,3,0)</f>
        <v>TH25</v>
      </c>
      <c r="I1400" t="s">
        <v>4222</v>
      </c>
      <c r="J1400" t="s">
        <v>4223</v>
      </c>
      <c r="K1400" t="s">
        <v>4224</v>
      </c>
      <c r="L1400" t="s">
        <v>4241</v>
      </c>
      <c r="M1400" t="s">
        <v>4242</v>
      </c>
      <c r="N1400" t="s">
        <v>4243</v>
      </c>
      <c r="O1400" t="s">
        <v>23</v>
      </c>
      <c r="P1400" s="19">
        <f>VLOOKUP(MAP_Thailand3[[#This Row],[ADM1_TH]],[1]AREA_CD!$A:$B,2,0)</f>
        <v>6</v>
      </c>
    </row>
    <row r="1401" spans="1:16" x14ac:dyDescent="0.3">
      <c r="A1401" t="str">
        <f>_xlfn.CONCAT(MAP_Thailand3[[#This Row],[ADM1_TH]],MAP_Thailand3[[#This Row],[ADM2_TH]],MAP_Thailand3[[#This Row],[ADM3_TH]])</f>
        <v>ปราจีนบุรีกบินทร์บุรีบ้านนา</v>
      </c>
      <c r="B1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TH250209</v>
      </c>
      <c r="C1401" t="s">
        <v>252</v>
      </c>
      <c r="D1401">
        <v>0.70768395613000001</v>
      </c>
      <c r="E1401">
        <v>9.5733714048100004E-3</v>
      </c>
      <c r="F1401" t="s">
        <v>63</v>
      </c>
      <c r="G1401" t="s">
        <v>64</v>
      </c>
      <c r="H1401" t="str">
        <f>VLOOKUP(MAP_Thailand3[[#This Row],[ADM1_EN]],$F$2:$H$78,3,0)</f>
        <v>TH25</v>
      </c>
      <c r="I1401" t="s">
        <v>4222</v>
      </c>
      <c r="J1401" t="s">
        <v>4223</v>
      </c>
      <c r="K1401" t="s">
        <v>4224</v>
      </c>
      <c r="L1401" t="s">
        <v>1913</v>
      </c>
      <c r="M1401" t="s">
        <v>1914</v>
      </c>
      <c r="N1401" t="s">
        <v>4244</v>
      </c>
      <c r="O1401" t="s">
        <v>23</v>
      </c>
      <c r="P1401" s="19">
        <f>VLOOKUP(MAP_Thailand3[[#This Row],[ADM1_TH]],[1]AREA_CD!$A:$B,2,0)</f>
        <v>6</v>
      </c>
    </row>
    <row r="1402" spans="1:16" x14ac:dyDescent="0.3">
      <c r="A1402" t="str">
        <f>_xlfn.CONCAT(MAP_Thailand3[[#This Row],[ADM1_TH]],MAP_Thailand3[[#This Row],[ADM2_TH]],MAP_Thailand3[[#This Row],[ADM3_TH]])</f>
        <v>ปราจีนบุรีกบินทร์บุรีบ่อทอง</v>
      </c>
      <c r="B1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TH250210</v>
      </c>
      <c r="C1402" t="s">
        <v>252</v>
      </c>
      <c r="D1402">
        <v>0.421994965454</v>
      </c>
      <c r="E1402">
        <v>5.9482900060800004E-3</v>
      </c>
      <c r="F1402" t="s">
        <v>63</v>
      </c>
      <c r="G1402" t="s">
        <v>64</v>
      </c>
      <c r="H1402" t="str">
        <f>VLOOKUP(MAP_Thailand3[[#This Row],[ADM1_EN]],$F$2:$H$78,3,0)</f>
        <v>TH25</v>
      </c>
      <c r="I1402" t="s">
        <v>4222</v>
      </c>
      <c r="J1402" t="s">
        <v>4223</v>
      </c>
      <c r="K1402" t="s">
        <v>4224</v>
      </c>
      <c r="L1402" t="s">
        <v>2519</v>
      </c>
      <c r="M1402" t="s">
        <v>2520</v>
      </c>
      <c r="N1402" t="s">
        <v>4245</v>
      </c>
      <c r="O1402" t="s">
        <v>23</v>
      </c>
      <c r="P1402" s="19">
        <f>VLOOKUP(MAP_Thailand3[[#This Row],[ADM1_TH]],[1]AREA_CD!$A:$B,2,0)</f>
        <v>6</v>
      </c>
    </row>
    <row r="1403" spans="1:16" x14ac:dyDescent="0.3">
      <c r="A1403" t="str">
        <f>_xlfn.CONCAT(MAP_Thailand3[[#This Row],[ADM1_TH]],MAP_Thailand3[[#This Row],[ADM2_TH]],MAP_Thailand3[[#This Row],[ADM3_TH]])</f>
        <v>ปราจีนบุรีกบินทร์บุรีหนองกี่</v>
      </c>
      <c r="B1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TH250211</v>
      </c>
      <c r="C1403" t="s">
        <v>252</v>
      </c>
      <c r="D1403">
        <v>0.54201623439000002</v>
      </c>
      <c r="E1403">
        <v>7.1317658258000004E-3</v>
      </c>
      <c r="F1403" t="s">
        <v>63</v>
      </c>
      <c r="G1403" t="s">
        <v>64</v>
      </c>
      <c r="H1403" t="str">
        <f>VLOOKUP(MAP_Thailand3[[#This Row],[ADM1_EN]],$F$2:$H$78,3,0)</f>
        <v>TH25</v>
      </c>
      <c r="I1403" t="s">
        <v>4222</v>
      </c>
      <c r="J1403" t="s">
        <v>4223</v>
      </c>
      <c r="K1403" t="s">
        <v>4224</v>
      </c>
      <c r="L1403" t="s">
        <v>4246</v>
      </c>
      <c r="M1403" t="s">
        <v>4247</v>
      </c>
      <c r="N1403" t="s">
        <v>4248</v>
      </c>
      <c r="O1403" t="s">
        <v>23</v>
      </c>
      <c r="P1403" s="19">
        <f>VLOOKUP(MAP_Thailand3[[#This Row],[ADM1_TH]],[1]AREA_CD!$A:$B,2,0)</f>
        <v>6</v>
      </c>
    </row>
    <row r="1404" spans="1:16" x14ac:dyDescent="0.3">
      <c r="A1404" t="str">
        <f>_xlfn.CONCAT(MAP_Thailand3[[#This Row],[ADM1_TH]],MAP_Thailand3[[#This Row],[ADM2_TH]],MAP_Thailand3[[#This Row],[ADM3_TH]])</f>
        <v>ปราจีนบุรีกบินทร์บุรีนาแขม</v>
      </c>
      <c r="B1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TH250212</v>
      </c>
      <c r="C1404" t="s">
        <v>252</v>
      </c>
      <c r="D1404">
        <v>0.43462647360200002</v>
      </c>
      <c r="E1404">
        <v>4.16852073362E-3</v>
      </c>
      <c r="F1404" t="s">
        <v>63</v>
      </c>
      <c r="G1404" t="s">
        <v>64</v>
      </c>
      <c r="H1404" t="str">
        <f>VLOOKUP(MAP_Thailand3[[#This Row],[ADM1_EN]],$F$2:$H$78,3,0)</f>
        <v>TH25</v>
      </c>
      <c r="I1404" t="s">
        <v>4222</v>
      </c>
      <c r="J1404" t="s">
        <v>4223</v>
      </c>
      <c r="K1404" t="s">
        <v>4224</v>
      </c>
      <c r="L1404" t="s">
        <v>4249</v>
      </c>
      <c r="M1404" t="s">
        <v>4250</v>
      </c>
      <c r="N1404" t="s">
        <v>4251</v>
      </c>
      <c r="O1404" t="s">
        <v>23</v>
      </c>
      <c r="P1404" s="19">
        <f>VLOOKUP(MAP_Thailand3[[#This Row],[ADM1_TH]],[1]AREA_CD!$A:$B,2,0)</f>
        <v>6</v>
      </c>
    </row>
    <row r="1405" spans="1:16" x14ac:dyDescent="0.3">
      <c r="A1405" t="str">
        <f>_xlfn.CONCAT(MAP_Thailand3[[#This Row],[ADM1_TH]],MAP_Thailand3[[#This Row],[ADM2_TH]],MAP_Thailand3[[#This Row],[ADM3_TH]])</f>
        <v>ปราจีนบุรีกบินทร์บุรีเขาไม้แก้ว</v>
      </c>
      <c r="B1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TH250213</v>
      </c>
      <c r="C1405" t="s">
        <v>252</v>
      </c>
      <c r="D1405">
        <v>0.81893393924299995</v>
      </c>
      <c r="E1405">
        <v>1.49427438905E-2</v>
      </c>
      <c r="F1405" t="s">
        <v>63</v>
      </c>
      <c r="G1405" t="s">
        <v>64</v>
      </c>
      <c r="H1405" t="str">
        <f>VLOOKUP(MAP_Thailand3[[#This Row],[ADM1_EN]],$F$2:$H$78,3,0)</f>
        <v>TH25</v>
      </c>
      <c r="I1405" t="s">
        <v>4222</v>
      </c>
      <c r="J1405" t="s">
        <v>4223</v>
      </c>
      <c r="K1405" t="s">
        <v>4224</v>
      </c>
      <c r="L1405" t="s">
        <v>3253</v>
      </c>
      <c r="M1405" t="s">
        <v>3254</v>
      </c>
      <c r="N1405" t="s">
        <v>4252</v>
      </c>
      <c r="O1405" t="s">
        <v>23</v>
      </c>
      <c r="P1405" s="19">
        <f>VLOOKUP(MAP_Thailand3[[#This Row],[ADM1_TH]],[1]AREA_CD!$A:$B,2,0)</f>
        <v>6</v>
      </c>
    </row>
    <row r="1406" spans="1:16" x14ac:dyDescent="0.3">
      <c r="A1406" t="str">
        <f>_xlfn.CONCAT(MAP_Thailand3[[#This Row],[ADM1_TH]],MAP_Thailand3[[#This Row],[ADM2_TH]],MAP_Thailand3[[#This Row],[ADM3_TH]])</f>
        <v>ปราจีนบุรีกบินทร์บุรีวังท่าช้าง</v>
      </c>
      <c r="B1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TH250214</v>
      </c>
      <c r="C1406" t="s">
        <v>252</v>
      </c>
      <c r="D1406">
        <v>0.90305845871699997</v>
      </c>
      <c r="E1406">
        <v>1.8659905465300001E-2</v>
      </c>
      <c r="F1406" t="s">
        <v>63</v>
      </c>
      <c r="G1406" t="s">
        <v>64</v>
      </c>
      <c r="H1406" t="str">
        <f>VLOOKUP(MAP_Thailand3[[#This Row],[ADM1_EN]],$F$2:$H$78,3,0)</f>
        <v>TH25</v>
      </c>
      <c r="I1406" t="s">
        <v>4222</v>
      </c>
      <c r="J1406" t="s">
        <v>4223</v>
      </c>
      <c r="K1406" t="s">
        <v>4224</v>
      </c>
      <c r="L1406" t="s">
        <v>4253</v>
      </c>
      <c r="M1406" t="s">
        <v>4254</v>
      </c>
      <c r="N1406" t="s">
        <v>4255</v>
      </c>
      <c r="O1406" t="s">
        <v>23</v>
      </c>
      <c r="P1406" s="19">
        <f>VLOOKUP(MAP_Thailand3[[#This Row],[ADM1_TH]],[1]AREA_CD!$A:$B,2,0)</f>
        <v>6</v>
      </c>
    </row>
    <row r="1407" spans="1:16" x14ac:dyDescent="0.3">
      <c r="A1407" t="str">
        <f>_xlfn.CONCAT(MAP_Thailand3[[#This Row],[ADM1_TH]],MAP_Thailand3[[#This Row],[ADM2_TH]],MAP_Thailand3[[#This Row],[ADM3_TH]])</f>
        <v>ปราจีนบุรีนาดีนาดี</v>
      </c>
      <c r="B1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TH250301</v>
      </c>
      <c r="C1407" t="s">
        <v>252</v>
      </c>
      <c r="D1407">
        <v>0.83539005435900004</v>
      </c>
      <c r="E1407">
        <v>2.1656060523099999E-2</v>
      </c>
      <c r="F1407" t="s">
        <v>63</v>
      </c>
      <c r="G1407" t="s">
        <v>64</v>
      </c>
      <c r="H1407" t="str">
        <f>VLOOKUP(MAP_Thailand3[[#This Row],[ADM1_EN]],$F$2:$H$78,3,0)</f>
        <v>TH25</v>
      </c>
      <c r="I1407" t="s">
        <v>4256</v>
      </c>
      <c r="J1407" t="s">
        <v>4257</v>
      </c>
      <c r="K1407" t="s">
        <v>4258</v>
      </c>
      <c r="L1407" t="s">
        <v>4256</v>
      </c>
      <c r="M1407" t="s">
        <v>4257</v>
      </c>
      <c r="N1407" t="s">
        <v>4259</v>
      </c>
      <c r="O1407" t="s">
        <v>23</v>
      </c>
      <c r="P1407" s="19">
        <f>VLOOKUP(MAP_Thailand3[[#This Row],[ADM1_TH]],[1]AREA_CD!$A:$B,2,0)</f>
        <v>6</v>
      </c>
    </row>
    <row r="1408" spans="1:16" x14ac:dyDescent="0.3">
      <c r="A1408" t="str">
        <f>_xlfn.CONCAT(MAP_Thailand3[[#This Row],[ADM1_TH]],MAP_Thailand3[[#This Row],[ADM2_TH]],MAP_Thailand3[[#This Row],[ADM3_TH]])</f>
        <v>ปราจีนบุรีนาดีสำพันตา</v>
      </c>
      <c r="B1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TH250302</v>
      </c>
      <c r="C1408" t="s">
        <v>252</v>
      </c>
      <c r="D1408">
        <v>0.499776670654</v>
      </c>
      <c r="E1408">
        <v>4.4787610385600002E-3</v>
      </c>
      <c r="F1408" t="s">
        <v>63</v>
      </c>
      <c r="G1408" t="s">
        <v>64</v>
      </c>
      <c r="H1408" t="str">
        <f>VLOOKUP(MAP_Thailand3[[#This Row],[ADM1_EN]],$F$2:$H$78,3,0)</f>
        <v>TH25</v>
      </c>
      <c r="I1408" t="s">
        <v>4256</v>
      </c>
      <c r="J1408" t="s">
        <v>4257</v>
      </c>
      <c r="K1408" t="s">
        <v>4258</v>
      </c>
      <c r="L1408" t="s">
        <v>4260</v>
      </c>
      <c r="M1408" t="s">
        <v>4261</v>
      </c>
      <c r="N1408" t="s">
        <v>4262</v>
      </c>
      <c r="O1408" t="s">
        <v>23</v>
      </c>
      <c r="P1408" s="19">
        <f>VLOOKUP(MAP_Thailand3[[#This Row],[ADM1_TH]],[1]AREA_CD!$A:$B,2,0)</f>
        <v>6</v>
      </c>
    </row>
    <row r="1409" spans="1:16" x14ac:dyDescent="0.3">
      <c r="A1409" t="str">
        <f>_xlfn.CONCAT(MAP_Thailand3[[#This Row],[ADM1_TH]],MAP_Thailand3[[#This Row],[ADM2_TH]],MAP_Thailand3[[#This Row],[ADM3_TH]])</f>
        <v>ปราจีนบุรีนาดีสะพานหิน</v>
      </c>
      <c r="B1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TH250303</v>
      </c>
      <c r="C1409" t="s">
        <v>252</v>
      </c>
      <c r="D1409">
        <v>1.0241370615900001</v>
      </c>
      <c r="E1409">
        <v>1.7894561897600001E-2</v>
      </c>
      <c r="F1409" t="s">
        <v>63</v>
      </c>
      <c r="G1409" t="s">
        <v>64</v>
      </c>
      <c r="H1409" t="str">
        <f>VLOOKUP(MAP_Thailand3[[#This Row],[ADM1_EN]],$F$2:$H$78,3,0)</f>
        <v>TH25</v>
      </c>
      <c r="I1409" t="s">
        <v>4256</v>
      </c>
      <c r="J1409" t="s">
        <v>4257</v>
      </c>
      <c r="K1409" t="s">
        <v>4258</v>
      </c>
      <c r="L1409" t="s">
        <v>2806</v>
      </c>
      <c r="M1409" t="s">
        <v>2807</v>
      </c>
      <c r="N1409" t="s">
        <v>4263</v>
      </c>
      <c r="O1409" t="s">
        <v>23</v>
      </c>
      <c r="P1409" s="19">
        <f>VLOOKUP(MAP_Thailand3[[#This Row],[ADM1_TH]],[1]AREA_CD!$A:$B,2,0)</f>
        <v>6</v>
      </c>
    </row>
    <row r="1410" spans="1:16" x14ac:dyDescent="0.3">
      <c r="A1410" t="str">
        <f>_xlfn.CONCAT(MAP_Thailand3[[#This Row],[ADM1_TH]],MAP_Thailand3[[#This Row],[ADM2_TH]],MAP_Thailand3[[#This Row],[ADM3_TH]])</f>
        <v>ปราจีนบุรีนาดีทุ่งโพธิ์</v>
      </c>
      <c r="B1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TH250304</v>
      </c>
      <c r="C1410" t="s">
        <v>252</v>
      </c>
      <c r="D1410">
        <v>0.85617519762000005</v>
      </c>
      <c r="E1410">
        <v>9.5569290431400007E-3</v>
      </c>
      <c r="F1410" t="s">
        <v>63</v>
      </c>
      <c r="G1410" t="s">
        <v>64</v>
      </c>
      <c r="H1410" t="str">
        <f>VLOOKUP(MAP_Thailand3[[#This Row],[ADM1_EN]],$F$2:$H$78,3,0)</f>
        <v>TH25</v>
      </c>
      <c r="I1410" t="s">
        <v>4256</v>
      </c>
      <c r="J1410" t="s">
        <v>4257</v>
      </c>
      <c r="K1410" t="s">
        <v>4258</v>
      </c>
      <c r="L1410" t="s">
        <v>4264</v>
      </c>
      <c r="M1410" t="s">
        <v>4265</v>
      </c>
      <c r="N1410" t="s">
        <v>4266</v>
      </c>
      <c r="O1410" t="s">
        <v>23</v>
      </c>
      <c r="P1410" s="19">
        <f>VLOOKUP(MAP_Thailand3[[#This Row],[ADM1_TH]],[1]AREA_CD!$A:$B,2,0)</f>
        <v>6</v>
      </c>
    </row>
    <row r="1411" spans="1:16" x14ac:dyDescent="0.3">
      <c r="A1411" t="str">
        <f>_xlfn.CONCAT(MAP_Thailand3[[#This Row],[ADM1_TH]],MAP_Thailand3[[#This Row],[ADM2_TH]],MAP_Thailand3[[#This Row],[ADM3_TH]])</f>
        <v>ปราจีนบุรีนาดีแก่งดินสอ</v>
      </c>
      <c r="B1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TH250305</v>
      </c>
      <c r="C1411" t="s">
        <v>252</v>
      </c>
      <c r="D1411">
        <v>0.97145142868300005</v>
      </c>
      <c r="E1411">
        <v>2.48137172331E-2</v>
      </c>
      <c r="F1411" t="s">
        <v>63</v>
      </c>
      <c r="G1411" t="s">
        <v>64</v>
      </c>
      <c r="H1411" t="str">
        <f>VLOOKUP(MAP_Thailand3[[#This Row],[ADM1_EN]],$F$2:$H$78,3,0)</f>
        <v>TH25</v>
      </c>
      <c r="I1411" t="s">
        <v>4256</v>
      </c>
      <c r="J1411" t="s">
        <v>4257</v>
      </c>
      <c r="K1411" t="s">
        <v>4258</v>
      </c>
      <c r="L1411" t="s">
        <v>4267</v>
      </c>
      <c r="M1411" t="s">
        <v>4268</v>
      </c>
      <c r="N1411" t="s">
        <v>4269</v>
      </c>
      <c r="O1411" t="s">
        <v>23</v>
      </c>
      <c r="P1411" s="19">
        <f>VLOOKUP(MAP_Thailand3[[#This Row],[ADM1_TH]],[1]AREA_CD!$A:$B,2,0)</f>
        <v>6</v>
      </c>
    </row>
    <row r="1412" spans="1:16" x14ac:dyDescent="0.3">
      <c r="A1412" t="str">
        <f>_xlfn.CONCAT(MAP_Thailand3[[#This Row],[ADM1_TH]],MAP_Thailand3[[#This Row],[ADM2_TH]],MAP_Thailand3[[#This Row],[ADM3_TH]])</f>
        <v>ปราจีนบุรีนาดีบุพราหมณ์</v>
      </c>
      <c r="B1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TH250306</v>
      </c>
      <c r="C1412" t="s">
        <v>252</v>
      </c>
      <c r="D1412">
        <v>1.0055783330500001</v>
      </c>
      <c r="E1412">
        <v>2.3776038409699999E-2</v>
      </c>
      <c r="F1412" t="s">
        <v>63</v>
      </c>
      <c r="G1412" t="s">
        <v>64</v>
      </c>
      <c r="H1412" t="str">
        <f>VLOOKUP(MAP_Thailand3[[#This Row],[ADM1_EN]],$F$2:$H$78,3,0)</f>
        <v>TH25</v>
      </c>
      <c r="I1412" t="s">
        <v>4256</v>
      </c>
      <c r="J1412" t="s">
        <v>4257</v>
      </c>
      <c r="K1412" t="s">
        <v>4258</v>
      </c>
      <c r="L1412" t="s">
        <v>4270</v>
      </c>
      <c r="M1412" t="s">
        <v>4271</v>
      </c>
      <c r="N1412" t="s">
        <v>4272</v>
      </c>
      <c r="O1412" t="s">
        <v>23</v>
      </c>
      <c r="P1412" s="19">
        <f>VLOOKUP(MAP_Thailand3[[#This Row],[ADM1_TH]],[1]AREA_CD!$A:$B,2,0)</f>
        <v>6</v>
      </c>
    </row>
    <row r="1413" spans="1:16" x14ac:dyDescent="0.3">
      <c r="A1413" t="str">
        <f>_xlfn.CONCAT(MAP_Thailand3[[#This Row],[ADM1_TH]],MAP_Thailand3[[#This Row],[ADM2_TH]],MAP_Thailand3[[#This Row],[ADM3_TH]])</f>
        <v>ปราจีนบุรีบ้านสร้างบ้านสร้าง</v>
      </c>
      <c r="B1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TH250601</v>
      </c>
      <c r="C1413" t="s">
        <v>252</v>
      </c>
      <c r="D1413">
        <v>0.41542520254499998</v>
      </c>
      <c r="E1413">
        <v>3.8160257972699998E-3</v>
      </c>
      <c r="F1413" t="s">
        <v>63</v>
      </c>
      <c r="G1413" t="s">
        <v>64</v>
      </c>
      <c r="H1413" t="str">
        <f>VLOOKUP(MAP_Thailand3[[#This Row],[ADM1_EN]],$F$2:$H$78,3,0)</f>
        <v>TH25</v>
      </c>
      <c r="I1413" t="s">
        <v>1612</v>
      </c>
      <c r="J1413" t="s">
        <v>1613</v>
      </c>
      <c r="K1413" t="s">
        <v>4273</v>
      </c>
      <c r="L1413" t="s">
        <v>1612</v>
      </c>
      <c r="M1413" t="s">
        <v>1613</v>
      </c>
      <c r="N1413" t="s">
        <v>4274</v>
      </c>
      <c r="O1413" t="s">
        <v>23</v>
      </c>
      <c r="P1413" s="19">
        <f>VLOOKUP(MAP_Thailand3[[#This Row],[ADM1_TH]],[1]AREA_CD!$A:$B,2,0)</f>
        <v>6</v>
      </c>
    </row>
    <row r="1414" spans="1:16" x14ac:dyDescent="0.3">
      <c r="A1414" t="str">
        <f>_xlfn.CONCAT(MAP_Thailand3[[#This Row],[ADM1_TH]],MAP_Thailand3[[#This Row],[ADM2_TH]],MAP_Thailand3[[#This Row],[ADM3_TH]])</f>
        <v>ปราจีนบุรีบ้านสร้างบางกระเบา</v>
      </c>
      <c r="B1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TH250602</v>
      </c>
      <c r="C1414" t="s">
        <v>252</v>
      </c>
      <c r="D1414">
        <v>0.28918357273700002</v>
      </c>
      <c r="E1414">
        <v>2.25831809326E-3</v>
      </c>
      <c r="F1414" t="s">
        <v>63</v>
      </c>
      <c r="G1414" t="s">
        <v>64</v>
      </c>
      <c r="H1414" t="str">
        <f>VLOOKUP(MAP_Thailand3[[#This Row],[ADM1_EN]],$F$2:$H$78,3,0)</f>
        <v>TH25</v>
      </c>
      <c r="I1414" t="s">
        <v>1612</v>
      </c>
      <c r="J1414" t="s">
        <v>1613</v>
      </c>
      <c r="K1414" t="s">
        <v>4273</v>
      </c>
      <c r="L1414" t="s">
        <v>4275</v>
      </c>
      <c r="M1414" t="s">
        <v>4276</v>
      </c>
      <c r="N1414" t="s">
        <v>4277</v>
      </c>
      <c r="O1414" t="s">
        <v>23</v>
      </c>
      <c r="P1414" s="19">
        <f>VLOOKUP(MAP_Thailand3[[#This Row],[ADM1_TH]],[1]AREA_CD!$A:$B,2,0)</f>
        <v>6</v>
      </c>
    </row>
    <row r="1415" spans="1:16" x14ac:dyDescent="0.3">
      <c r="A1415" t="str">
        <f>_xlfn.CONCAT(MAP_Thailand3[[#This Row],[ADM1_TH]],MAP_Thailand3[[#This Row],[ADM2_TH]],MAP_Thailand3[[#This Row],[ADM3_TH]])</f>
        <v>ปราจีนบุรีบ้านสร้างบางเตย</v>
      </c>
      <c r="B1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TH250603</v>
      </c>
      <c r="C1415" t="s">
        <v>252</v>
      </c>
      <c r="D1415">
        <v>0.42498138076899999</v>
      </c>
      <c r="E1415">
        <v>3.2812987356999998E-3</v>
      </c>
      <c r="F1415" t="s">
        <v>63</v>
      </c>
      <c r="G1415" t="s">
        <v>64</v>
      </c>
      <c r="H1415" t="str">
        <f>VLOOKUP(MAP_Thailand3[[#This Row],[ADM1_EN]],$F$2:$H$78,3,0)</f>
        <v>TH25</v>
      </c>
      <c r="I1415" t="s">
        <v>1612</v>
      </c>
      <c r="J1415" t="s">
        <v>1613</v>
      </c>
      <c r="K1415" t="s">
        <v>4273</v>
      </c>
      <c r="L1415" t="s">
        <v>1306</v>
      </c>
      <c r="M1415" t="s">
        <v>1307</v>
      </c>
      <c r="N1415" t="s">
        <v>4278</v>
      </c>
      <c r="O1415" t="s">
        <v>23</v>
      </c>
      <c r="P1415" s="19">
        <f>VLOOKUP(MAP_Thailand3[[#This Row],[ADM1_TH]],[1]AREA_CD!$A:$B,2,0)</f>
        <v>6</v>
      </c>
    </row>
    <row r="1416" spans="1:16" x14ac:dyDescent="0.3">
      <c r="A1416" t="str">
        <f>_xlfn.CONCAT(MAP_Thailand3[[#This Row],[ADM1_TH]],MAP_Thailand3[[#This Row],[ADM2_TH]],MAP_Thailand3[[#This Row],[ADM3_TH]])</f>
        <v>ปราจีนบุรีบ้านสร้างบางยาง</v>
      </c>
      <c r="B1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TH250604</v>
      </c>
      <c r="C1416" t="s">
        <v>252</v>
      </c>
      <c r="D1416">
        <v>0.40096822603799998</v>
      </c>
      <c r="E1416">
        <v>4.1276433139599998E-3</v>
      </c>
      <c r="F1416" t="s">
        <v>63</v>
      </c>
      <c r="G1416" t="s">
        <v>64</v>
      </c>
      <c r="H1416" t="str">
        <f>VLOOKUP(MAP_Thailand3[[#This Row],[ADM1_EN]],$F$2:$H$78,3,0)</f>
        <v>TH25</v>
      </c>
      <c r="I1416" t="s">
        <v>1612</v>
      </c>
      <c r="J1416" t="s">
        <v>1613</v>
      </c>
      <c r="K1416" t="s">
        <v>4273</v>
      </c>
      <c r="L1416" t="s">
        <v>4279</v>
      </c>
      <c r="M1416" t="s">
        <v>4280</v>
      </c>
      <c r="N1416" t="s">
        <v>4281</v>
      </c>
      <c r="O1416" t="s">
        <v>23</v>
      </c>
      <c r="P1416" s="19">
        <f>VLOOKUP(MAP_Thailand3[[#This Row],[ADM1_TH]],[1]AREA_CD!$A:$B,2,0)</f>
        <v>6</v>
      </c>
    </row>
    <row r="1417" spans="1:16" x14ac:dyDescent="0.3">
      <c r="A1417" t="str">
        <f>_xlfn.CONCAT(MAP_Thailand3[[#This Row],[ADM1_TH]],MAP_Thailand3[[#This Row],[ADM2_TH]],MAP_Thailand3[[#This Row],[ADM3_TH]])</f>
        <v>ปราจีนบุรีบ้านสร้างบางแตน</v>
      </c>
      <c r="B1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TH250605</v>
      </c>
      <c r="C1417" t="s">
        <v>252</v>
      </c>
      <c r="D1417">
        <v>0.36840434424099999</v>
      </c>
      <c r="E1417">
        <v>3.1783851179899999E-3</v>
      </c>
      <c r="F1417" t="s">
        <v>63</v>
      </c>
      <c r="G1417" t="s">
        <v>64</v>
      </c>
      <c r="H1417" t="str">
        <f>VLOOKUP(MAP_Thailand3[[#This Row],[ADM1_EN]],$F$2:$H$78,3,0)</f>
        <v>TH25</v>
      </c>
      <c r="I1417" t="s">
        <v>1612</v>
      </c>
      <c r="J1417" t="s">
        <v>1613</v>
      </c>
      <c r="K1417" t="s">
        <v>4273</v>
      </c>
      <c r="L1417" t="s">
        <v>4282</v>
      </c>
      <c r="M1417" t="s">
        <v>4283</v>
      </c>
      <c r="N1417" t="s">
        <v>4284</v>
      </c>
      <c r="O1417" t="s">
        <v>23</v>
      </c>
      <c r="P1417" s="19">
        <f>VLOOKUP(MAP_Thailand3[[#This Row],[ADM1_TH]],[1]AREA_CD!$A:$B,2,0)</f>
        <v>6</v>
      </c>
    </row>
    <row r="1418" spans="1:16" x14ac:dyDescent="0.3">
      <c r="A1418" t="str">
        <f>_xlfn.CONCAT(MAP_Thailand3[[#This Row],[ADM1_TH]],MAP_Thailand3[[#This Row],[ADM2_TH]],MAP_Thailand3[[#This Row],[ADM3_TH]])</f>
        <v>ปราจีนบุรีบ้านสร้างบางพลวง</v>
      </c>
      <c r="B1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TH250606</v>
      </c>
      <c r="C1418" t="s">
        <v>252</v>
      </c>
      <c r="D1418">
        <v>0.547118553924</v>
      </c>
      <c r="E1418">
        <v>6.5619932686400003E-3</v>
      </c>
      <c r="F1418" t="s">
        <v>63</v>
      </c>
      <c r="G1418" t="s">
        <v>64</v>
      </c>
      <c r="H1418" t="str">
        <f>VLOOKUP(MAP_Thailand3[[#This Row],[ADM1_EN]],$F$2:$H$78,3,0)</f>
        <v>TH25</v>
      </c>
      <c r="I1418" t="s">
        <v>1612</v>
      </c>
      <c r="J1418" t="s">
        <v>1613</v>
      </c>
      <c r="K1418" t="s">
        <v>4273</v>
      </c>
      <c r="L1418" t="s">
        <v>4285</v>
      </c>
      <c r="M1418" t="s">
        <v>4286</v>
      </c>
      <c r="N1418" t="s">
        <v>4287</v>
      </c>
      <c r="O1418" t="s">
        <v>23</v>
      </c>
      <c r="P1418" s="19">
        <f>VLOOKUP(MAP_Thailand3[[#This Row],[ADM1_TH]],[1]AREA_CD!$A:$B,2,0)</f>
        <v>6</v>
      </c>
    </row>
    <row r="1419" spans="1:16" x14ac:dyDescent="0.3">
      <c r="A1419" t="str">
        <f>_xlfn.CONCAT(MAP_Thailand3[[#This Row],[ADM1_TH]],MAP_Thailand3[[#This Row],[ADM2_TH]],MAP_Thailand3[[#This Row],[ADM3_TH]])</f>
        <v>ปราจีนบุรีบ้านสร้างบางปลาร้า</v>
      </c>
      <c r="B1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TH250607</v>
      </c>
      <c r="C1419" t="s">
        <v>252</v>
      </c>
      <c r="D1419">
        <v>0.30371106390800001</v>
      </c>
      <c r="E1419">
        <v>3.4221682239500002E-3</v>
      </c>
      <c r="F1419" t="s">
        <v>63</v>
      </c>
      <c r="G1419" t="s">
        <v>64</v>
      </c>
      <c r="H1419" t="str">
        <f>VLOOKUP(MAP_Thailand3[[#This Row],[ADM1_EN]],$F$2:$H$78,3,0)</f>
        <v>TH25</v>
      </c>
      <c r="I1419" t="s">
        <v>1612</v>
      </c>
      <c r="J1419" t="s">
        <v>1613</v>
      </c>
      <c r="K1419" t="s">
        <v>4273</v>
      </c>
      <c r="L1419" t="s">
        <v>4288</v>
      </c>
      <c r="M1419" t="s">
        <v>4289</v>
      </c>
      <c r="N1419" t="s">
        <v>4290</v>
      </c>
      <c r="O1419" t="s">
        <v>23</v>
      </c>
      <c r="P1419" s="19">
        <f>VLOOKUP(MAP_Thailand3[[#This Row],[ADM1_TH]],[1]AREA_CD!$A:$B,2,0)</f>
        <v>6</v>
      </c>
    </row>
    <row r="1420" spans="1:16" x14ac:dyDescent="0.3">
      <c r="A1420" t="str">
        <f>_xlfn.CONCAT(MAP_Thailand3[[#This Row],[ADM1_TH]],MAP_Thailand3[[#This Row],[ADM2_TH]],MAP_Thailand3[[#This Row],[ADM3_TH]])</f>
        <v>ปราจีนบุรีบ้านสร้างบางขาม</v>
      </c>
      <c r="B1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TH250608</v>
      </c>
      <c r="C1420" t="s">
        <v>252</v>
      </c>
      <c r="D1420">
        <v>0.23161615850100001</v>
      </c>
      <c r="E1420">
        <v>2.1957855628199998E-3</v>
      </c>
      <c r="F1420" t="s">
        <v>63</v>
      </c>
      <c r="G1420" t="s">
        <v>64</v>
      </c>
      <c r="H1420" t="str">
        <f>VLOOKUP(MAP_Thailand3[[#This Row],[ADM1_EN]],$F$2:$H$78,3,0)</f>
        <v>TH25</v>
      </c>
      <c r="I1420" t="s">
        <v>1612</v>
      </c>
      <c r="J1420" t="s">
        <v>1613</v>
      </c>
      <c r="K1420" t="s">
        <v>4273</v>
      </c>
      <c r="L1420" t="s">
        <v>2419</v>
      </c>
      <c r="M1420" t="s">
        <v>2420</v>
      </c>
      <c r="N1420" t="s">
        <v>4291</v>
      </c>
      <c r="O1420" t="s">
        <v>23</v>
      </c>
      <c r="P1420" s="19">
        <f>VLOOKUP(MAP_Thailand3[[#This Row],[ADM1_TH]],[1]AREA_CD!$A:$B,2,0)</f>
        <v>6</v>
      </c>
    </row>
    <row r="1421" spans="1:16" x14ac:dyDescent="0.3">
      <c r="A1421" t="str">
        <f>_xlfn.CONCAT(MAP_Thailand3[[#This Row],[ADM1_TH]],MAP_Thailand3[[#This Row],[ADM2_TH]],MAP_Thailand3[[#This Row],[ADM3_TH]])</f>
        <v>ปราจีนบุรีบ้านสร้างกระทุ่มแพ้ว</v>
      </c>
      <c r="B1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TH250609</v>
      </c>
      <c r="C1421" t="s">
        <v>252</v>
      </c>
      <c r="D1421">
        <v>0.274579317662</v>
      </c>
      <c r="E1421">
        <v>2.7245619109600001E-3</v>
      </c>
      <c r="F1421" t="s">
        <v>63</v>
      </c>
      <c r="G1421" t="s">
        <v>64</v>
      </c>
      <c r="H1421" t="str">
        <f>VLOOKUP(MAP_Thailand3[[#This Row],[ADM1_EN]],$F$2:$H$78,3,0)</f>
        <v>TH25</v>
      </c>
      <c r="I1421" t="s">
        <v>1612</v>
      </c>
      <c r="J1421" t="s">
        <v>1613</v>
      </c>
      <c r="K1421" t="s">
        <v>4273</v>
      </c>
      <c r="L1421" t="s">
        <v>4292</v>
      </c>
      <c r="M1421" t="s">
        <v>4293</v>
      </c>
      <c r="N1421" t="s">
        <v>4294</v>
      </c>
      <c r="O1421" t="s">
        <v>23</v>
      </c>
      <c r="P1421" s="19">
        <f>VLOOKUP(MAP_Thailand3[[#This Row],[ADM1_TH]],[1]AREA_CD!$A:$B,2,0)</f>
        <v>6</v>
      </c>
    </row>
    <row r="1422" spans="1:16" x14ac:dyDescent="0.3">
      <c r="A1422" t="str">
        <f>_xlfn.CONCAT(MAP_Thailand3[[#This Row],[ADM1_TH]],MAP_Thailand3[[#This Row],[ADM2_TH]],MAP_Thailand3[[#This Row],[ADM3_TH]])</f>
        <v>ปราจีนบุรีประจันตคามประจันตคาม</v>
      </c>
      <c r="B1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TH250701</v>
      </c>
      <c r="C1422" t="s">
        <v>252</v>
      </c>
      <c r="D1422">
        <v>0.465141394032</v>
      </c>
      <c r="E1422">
        <v>3.10917634255E-3</v>
      </c>
      <c r="F1422" t="s">
        <v>63</v>
      </c>
      <c r="G1422" t="s">
        <v>64</v>
      </c>
      <c r="H1422" t="str">
        <f>VLOOKUP(MAP_Thailand3[[#This Row],[ADM1_EN]],$F$2:$H$78,3,0)</f>
        <v>TH25</v>
      </c>
      <c r="I1422" t="s">
        <v>4295</v>
      </c>
      <c r="J1422" t="s">
        <v>4296</v>
      </c>
      <c r="K1422" t="s">
        <v>4297</v>
      </c>
      <c r="L1422" t="s">
        <v>4295</v>
      </c>
      <c r="M1422" t="s">
        <v>4296</v>
      </c>
      <c r="N1422" t="s">
        <v>4298</v>
      </c>
      <c r="O1422" t="s">
        <v>23</v>
      </c>
      <c r="P1422" s="19">
        <f>VLOOKUP(MAP_Thailand3[[#This Row],[ADM1_TH]],[1]AREA_CD!$A:$B,2,0)</f>
        <v>6</v>
      </c>
    </row>
    <row r="1423" spans="1:16" x14ac:dyDescent="0.3">
      <c r="A1423" t="str">
        <f>_xlfn.CONCAT(MAP_Thailand3[[#This Row],[ADM1_TH]],MAP_Thailand3[[#This Row],[ADM2_TH]],MAP_Thailand3[[#This Row],[ADM3_TH]])</f>
        <v>ปราจีนบุรีประจันตคามเกาะลอย</v>
      </c>
      <c r="B1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TH250702</v>
      </c>
      <c r="C1423" t="s">
        <v>252</v>
      </c>
      <c r="D1423">
        <v>0.26993855818700002</v>
      </c>
      <c r="E1423">
        <v>2.3994732675999999E-3</v>
      </c>
      <c r="F1423" t="s">
        <v>63</v>
      </c>
      <c r="G1423" t="s">
        <v>64</v>
      </c>
      <c r="H1423" t="str">
        <f>VLOOKUP(MAP_Thailand3[[#This Row],[ADM1_EN]],$F$2:$H$78,3,0)</f>
        <v>TH25</v>
      </c>
      <c r="I1423" t="s">
        <v>4295</v>
      </c>
      <c r="J1423" t="s">
        <v>4296</v>
      </c>
      <c r="K1423" t="s">
        <v>4297</v>
      </c>
      <c r="L1423" t="s">
        <v>3289</v>
      </c>
      <c r="M1423" t="s">
        <v>3290</v>
      </c>
      <c r="N1423" t="s">
        <v>4299</v>
      </c>
      <c r="O1423" t="s">
        <v>23</v>
      </c>
      <c r="P1423" s="19">
        <f>VLOOKUP(MAP_Thailand3[[#This Row],[ADM1_TH]],[1]AREA_CD!$A:$B,2,0)</f>
        <v>6</v>
      </c>
    </row>
    <row r="1424" spans="1:16" x14ac:dyDescent="0.3">
      <c r="A1424" t="str">
        <f>_xlfn.CONCAT(MAP_Thailand3[[#This Row],[ADM1_TH]],MAP_Thailand3[[#This Row],[ADM2_TH]],MAP_Thailand3[[#This Row],[ADM3_TH]])</f>
        <v>ปราจีนบุรีประจันตคามบ้านหอย</v>
      </c>
      <c r="B1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TH250703</v>
      </c>
      <c r="C1424" t="s">
        <v>252</v>
      </c>
      <c r="D1424">
        <v>0.28420357416999997</v>
      </c>
      <c r="E1424">
        <v>1.8591340549E-3</v>
      </c>
      <c r="F1424" t="s">
        <v>63</v>
      </c>
      <c r="G1424" t="s">
        <v>64</v>
      </c>
      <c r="H1424" t="str">
        <f>VLOOKUP(MAP_Thailand3[[#This Row],[ADM1_EN]],$F$2:$H$78,3,0)</f>
        <v>TH25</v>
      </c>
      <c r="I1424" t="s">
        <v>4295</v>
      </c>
      <c r="J1424" t="s">
        <v>4296</v>
      </c>
      <c r="K1424" t="s">
        <v>4297</v>
      </c>
      <c r="L1424" t="s">
        <v>4300</v>
      </c>
      <c r="M1424" t="s">
        <v>4301</v>
      </c>
      <c r="N1424" t="s">
        <v>4302</v>
      </c>
      <c r="O1424" t="s">
        <v>23</v>
      </c>
      <c r="P1424" s="19">
        <f>VLOOKUP(MAP_Thailand3[[#This Row],[ADM1_TH]],[1]AREA_CD!$A:$B,2,0)</f>
        <v>6</v>
      </c>
    </row>
    <row r="1425" spans="1:16" x14ac:dyDescent="0.3">
      <c r="A1425" t="str">
        <f>_xlfn.CONCAT(MAP_Thailand3[[#This Row],[ADM1_TH]],MAP_Thailand3[[#This Row],[ADM2_TH]],MAP_Thailand3[[#This Row],[ADM3_TH]])</f>
        <v>ปราจีนบุรีประจันตคามหนองแสง</v>
      </c>
      <c r="B1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TH250704</v>
      </c>
      <c r="C1425" t="s">
        <v>252</v>
      </c>
      <c r="D1425">
        <v>0.163790460607</v>
      </c>
      <c r="E1425">
        <v>1.0915966051199999E-3</v>
      </c>
      <c r="F1425" t="s">
        <v>63</v>
      </c>
      <c r="G1425" t="s">
        <v>64</v>
      </c>
      <c r="H1425" t="str">
        <f>VLOOKUP(MAP_Thailand3[[#This Row],[ADM1_EN]],$F$2:$H$78,3,0)</f>
        <v>TH25</v>
      </c>
      <c r="I1425" t="s">
        <v>4295</v>
      </c>
      <c r="J1425" t="s">
        <v>4296</v>
      </c>
      <c r="K1425" t="s">
        <v>4297</v>
      </c>
      <c r="L1425" t="s">
        <v>2784</v>
      </c>
      <c r="M1425" t="s">
        <v>4303</v>
      </c>
      <c r="N1425" t="s">
        <v>4304</v>
      </c>
      <c r="O1425" t="s">
        <v>23</v>
      </c>
      <c r="P1425" s="19">
        <f>VLOOKUP(MAP_Thailand3[[#This Row],[ADM1_TH]],[1]AREA_CD!$A:$B,2,0)</f>
        <v>6</v>
      </c>
    </row>
    <row r="1426" spans="1:16" x14ac:dyDescent="0.3">
      <c r="A1426" t="str">
        <f>_xlfn.CONCAT(MAP_Thailand3[[#This Row],[ADM1_TH]],MAP_Thailand3[[#This Row],[ADM2_TH]],MAP_Thailand3[[#This Row],[ADM3_TH]])</f>
        <v>ปราจีนบุรีประจันตคามดงบัง</v>
      </c>
      <c r="B1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TH250705</v>
      </c>
      <c r="C1426" t="s">
        <v>252</v>
      </c>
      <c r="D1426">
        <v>0.425616856125</v>
      </c>
      <c r="E1426">
        <v>3.1588438241399999E-3</v>
      </c>
      <c r="F1426" t="s">
        <v>63</v>
      </c>
      <c r="G1426" t="s">
        <v>64</v>
      </c>
      <c r="H1426" t="str">
        <f>VLOOKUP(MAP_Thailand3[[#This Row],[ADM1_EN]],$F$2:$H$78,3,0)</f>
        <v>TH25</v>
      </c>
      <c r="I1426" t="s">
        <v>4295</v>
      </c>
      <c r="J1426" t="s">
        <v>4296</v>
      </c>
      <c r="K1426" t="s">
        <v>4297</v>
      </c>
      <c r="L1426" t="s">
        <v>4305</v>
      </c>
      <c r="M1426" t="s">
        <v>4306</v>
      </c>
      <c r="N1426" t="s">
        <v>4307</v>
      </c>
      <c r="O1426" t="s">
        <v>23</v>
      </c>
      <c r="P1426" s="19">
        <f>VLOOKUP(MAP_Thailand3[[#This Row],[ADM1_TH]],[1]AREA_CD!$A:$B,2,0)</f>
        <v>6</v>
      </c>
    </row>
    <row r="1427" spans="1:16" x14ac:dyDescent="0.3">
      <c r="A1427" t="str">
        <f>_xlfn.CONCAT(MAP_Thailand3[[#This Row],[ADM1_TH]],MAP_Thailand3[[#This Row],[ADM2_TH]],MAP_Thailand3[[#This Row],[ADM3_TH]])</f>
        <v>ปราจีนบุรีประจันตคามคำโตนด</v>
      </c>
      <c r="B1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TH250706</v>
      </c>
      <c r="C1427" t="s">
        <v>252</v>
      </c>
      <c r="D1427">
        <v>0.474554436395</v>
      </c>
      <c r="E1427">
        <v>6.71990367861E-3</v>
      </c>
      <c r="F1427" t="s">
        <v>63</v>
      </c>
      <c r="G1427" t="s">
        <v>64</v>
      </c>
      <c r="H1427" t="str">
        <f>VLOOKUP(MAP_Thailand3[[#This Row],[ADM1_EN]],$F$2:$H$78,3,0)</f>
        <v>TH25</v>
      </c>
      <c r="I1427" t="s">
        <v>4295</v>
      </c>
      <c r="J1427" t="s">
        <v>4296</v>
      </c>
      <c r="K1427" t="s">
        <v>4297</v>
      </c>
      <c r="L1427" t="s">
        <v>4308</v>
      </c>
      <c r="M1427" t="s">
        <v>4309</v>
      </c>
      <c r="N1427" t="s">
        <v>4310</v>
      </c>
      <c r="O1427" t="s">
        <v>23</v>
      </c>
      <c r="P1427" s="19">
        <f>VLOOKUP(MAP_Thailand3[[#This Row],[ADM1_TH]],[1]AREA_CD!$A:$B,2,0)</f>
        <v>6</v>
      </c>
    </row>
    <row r="1428" spans="1:16" x14ac:dyDescent="0.3">
      <c r="A1428" t="str">
        <f>_xlfn.CONCAT(MAP_Thailand3[[#This Row],[ADM1_TH]],MAP_Thailand3[[#This Row],[ADM2_TH]],MAP_Thailand3[[#This Row],[ADM3_TH]])</f>
        <v>ปราจีนบุรีประจันตคามบุฝ้าย</v>
      </c>
      <c r="B1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TH250707</v>
      </c>
      <c r="C1428" t="s">
        <v>252</v>
      </c>
      <c r="D1428">
        <v>1.1767641530499999</v>
      </c>
      <c r="E1428">
        <v>3.10958485444E-2</v>
      </c>
      <c r="F1428" t="s">
        <v>63</v>
      </c>
      <c r="G1428" t="s">
        <v>64</v>
      </c>
      <c r="H1428" t="str">
        <f>VLOOKUP(MAP_Thailand3[[#This Row],[ADM1_EN]],$F$2:$H$78,3,0)</f>
        <v>TH25</v>
      </c>
      <c r="I1428" t="s">
        <v>4295</v>
      </c>
      <c r="J1428" t="s">
        <v>4296</v>
      </c>
      <c r="K1428" t="s">
        <v>4297</v>
      </c>
      <c r="L1428" t="s">
        <v>4311</v>
      </c>
      <c r="M1428" t="s">
        <v>4312</v>
      </c>
      <c r="N1428" t="s">
        <v>4313</v>
      </c>
      <c r="O1428" t="s">
        <v>23</v>
      </c>
      <c r="P1428" s="19">
        <f>VLOOKUP(MAP_Thailand3[[#This Row],[ADM1_TH]],[1]AREA_CD!$A:$B,2,0)</f>
        <v>6</v>
      </c>
    </row>
    <row r="1429" spans="1:16" x14ac:dyDescent="0.3">
      <c r="A1429" t="str">
        <f>_xlfn.CONCAT(MAP_Thailand3[[#This Row],[ADM1_TH]],MAP_Thailand3[[#This Row],[ADM2_TH]],MAP_Thailand3[[#This Row],[ADM3_TH]])</f>
        <v>ปราจีนบุรีประจันตคามหนองแก้ว</v>
      </c>
      <c r="B1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TH250708</v>
      </c>
      <c r="C1429" t="s">
        <v>252</v>
      </c>
      <c r="D1429">
        <v>0.46182677612400003</v>
      </c>
      <c r="E1429">
        <v>2.5590797011300001E-3</v>
      </c>
      <c r="F1429" t="s">
        <v>63</v>
      </c>
      <c r="G1429" t="s">
        <v>64</v>
      </c>
      <c r="H1429" t="str">
        <f>VLOOKUP(MAP_Thailand3[[#This Row],[ADM1_EN]],$F$2:$H$78,3,0)</f>
        <v>TH25</v>
      </c>
      <c r="I1429" t="s">
        <v>4295</v>
      </c>
      <c r="J1429" t="s">
        <v>4296</v>
      </c>
      <c r="K1429" t="s">
        <v>4297</v>
      </c>
      <c r="L1429" t="s">
        <v>4314</v>
      </c>
      <c r="M1429" t="s">
        <v>4315</v>
      </c>
      <c r="N1429" t="s">
        <v>4316</v>
      </c>
      <c r="O1429" t="s">
        <v>23</v>
      </c>
      <c r="P1429" s="19">
        <f>VLOOKUP(MAP_Thailand3[[#This Row],[ADM1_TH]],[1]AREA_CD!$A:$B,2,0)</f>
        <v>6</v>
      </c>
    </row>
    <row r="1430" spans="1:16" x14ac:dyDescent="0.3">
      <c r="A1430" t="str">
        <f>_xlfn.CONCAT(MAP_Thailand3[[#This Row],[ADM1_TH]],MAP_Thailand3[[#This Row],[ADM2_TH]],MAP_Thailand3[[#This Row],[ADM3_TH]])</f>
        <v>ปราจีนบุรีประจันตคามโพธิ์งาม</v>
      </c>
      <c r="B1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TH250709</v>
      </c>
      <c r="C1430" t="s">
        <v>252</v>
      </c>
      <c r="D1430">
        <v>1.4288463474899999</v>
      </c>
      <c r="E1430">
        <v>2.7530081188399998E-2</v>
      </c>
      <c r="F1430" t="s">
        <v>63</v>
      </c>
      <c r="G1430" t="s">
        <v>64</v>
      </c>
      <c r="H1430" t="str">
        <f>VLOOKUP(MAP_Thailand3[[#This Row],[ADM1_EN]],$F$2:$H$78,3,0)</f>
        <v>TH25</v>
      </c>
      <c r="I1430" t="s">
        <v>4295</v>
      </c>
      <c r="J1430" t="s">
        <v>4296</v>
      </c>
      <c r="K1430" t="s">
        <v>4297</v>
      </c>
      <c r="L1430" t="s">
        <v>2759</v>
      </c>
      <c r="M1430" t="s">
        <v>4317</v>
      </c>
      <c r="N1430" t="s">
        <v>4318</v>
      </c>
      <c r="O1430" t="s">
        <v>23</v>
      </c>
      <c r="P1430" s="19">
        <f>VLOOKUP(MAP_Thailand3[[#This Row],[ADM1_TH]],[1]AREA_CD!$A:$B,2,0)</f>
        <v>6</v>
      </c>
    </row>
    <row r="1431" spans="1:16" x14ac:dyDescent="0.3">
      <c r="A1431" t="str">
        <f>_xlfn.CONCAT(MAP_Thailand3[[#This Row],[ADM1_TH]],MAP_Thailand3[[#This Row],[ADM2_TH]],MAP_Thailand3[[#This Row],[ADM3_TH]])</f>
        <v>ปราจีนบุรีศรีมหาโพธิศรีมหาโพธิ</v>
      </c>
      <c r="B1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TH250801</v>
      </c>
      <c r="C1431" t="s">
        <v>252</v>
      </c>
      <c r="D1431">
        <v>0.80031656891000003</v>
      </c>
      <c r="E1431">
        <v>5.9315245895799999E-3</v>
      </c>
      <c r="F1431" t="s">
        <v>63</v>
      </c>
      <c r="G1431" t="s">
        <v>64</v>
      </c>
      <c r="H1431" t="str">
        <f>VLOOKUP(MAP_Thailand3[[#This Row],[ADM1_EN]],$F$2:$H$78,3,0)</f>
        <v>TH25</v>
      </c>
      <c r="I1431" t="s">
        <v>4319</v>
      </c>
      <c r="J1431" t="s">
        <v>4320</v>
      </c>
      <c r="K1431" t="s">
        <v>4321</v>
      </c>
      <c r="L1431" t="s">
        <v>4319</v>
      </c>
      <c r="M1431" t="s">
        <v>4320</v>
      </c>
      <c r="N1431" t="s">
        <v>4322</v>
      </c>
      <c r="O1431" t="s">
        <v>23</v>
      </c>
      <c r="P1431" s="19">
        <f>VLOOKUP(MAP_Thailand3[[#This Row],[ADM1_TH]],[1]AREA_CD!$A:$B,2,0)</f>
        <v>6</v>
      </c>
    </row>
    <row r="1432" spans="1:16" x14ac:dyDescent="0.3">
      <c r="A1432" t="str">
        <f>_xlfn.CONCAT(MAP_Thailand3[[#This Row],[ADM1_TH]],MAP_Thailand3[[#This Row],[ADM2_TH]],MAP_Thailand3[[#This Row],[ADM3_TH]])</f>
        <v>ปราจีนบุรีศรีมหาโพธิสัมพันธ์</v>
      </c>
      <c r="B1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TH250802</v>
      </c>
      <c r="C1432" t="s">
        <v>252</v>
      </c>
      <c r="D1432">
        <v>0.229936733069</v>
      </c>
      <c r="E1432">
        <v>1.50369686809E-3</v>
      </c>
      <c r="F1432" t="s">
        <v>63</v>
      </c>
      <c r="G1432" t="s">
        <v>64</v>
      </c>
      <c r="H1432" t="str">
        <f>VLOOKUP(MAP_Thailand3[[#This Row],[ADM1_EN]],$F$2:$H$78,3,0)</f>
        <v>TH25</v>
      </c>
      <c r="I1432" t="s">
        <v>4319</v>
      </c>
      <c r="J1432" t="s">
        <v>4320</v>
      </c>
      <c r="K1432" t="s">
        <v>4321</v>
      </c>
      <c r="L1432" t="s">
        <v>4323</v>
      </c>
      <c r="M1432" t="s">
        <v>4324</v>
      </c>
      <c r="N1432" t="s">
        <v>4325</v>
      </c>
      <c r="O1432" t="s">
        <v>23</v>
      </c>
      <c r="P1432" s="19">
        <f>VLOOKUP(MAP_Thailand3[[#This Row],[ADM1_TH]],[1]AREA_CD!$A:$B,2,0)</f>
        <v>6</v>
      </c>
    </row>
    <row r="1433" spans="1:16" x14ac:dyDescent="0.3">
      <c r="A1433" t="str">
        <f>_xlfn.CONCAT(MAP_Thailand3[[#This Row],[ADM1_TH]],MAP_Thailand3[[#This Row],[ADM2_TH]],MAP_Thailand3[[#This Row],[ADM3_TH]])</f>
        <v>ปราจีนบุรีศรีมหาโพธิบ้านทาม</v>
      </c>
      <c r="B1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TH250803</v>
      </c>
      <c r="C1433" t="s">
        <v>252</v>
      </c>
      <c r="D1433">
        <v>0.40592141103399998</v>
      </c>
      <c r="E1433">
        <v>1.9988774994700001E-3</v>
      </c>
      <c r="F1433" t="s">
        <v>63</v>
      </c>
      <c r="G1433" t="s">
        <v>64</v>
      </c>
      <c r="H1433" t="str">
        <f>VLOOKUP(MAP_Thailand3[[#This Row],[ADM1_EN]],$F$2:$H$78,3,0)</f>
        <v>TH25</v>
      </c>
      <c r="I1433" t="s">
        <v>4319</v>
      </c>
      <c r="J1433" t="s">
        <v>4320</v>
      </c>
      <c r="K1433" t="s">
        <v>4321</v>
      </c>
      <c r="L1433" t="s">
        <v>4326</v>
      </c>
      <c r="M1433" t="s">
        <v>4327</v>
      </c>
      <c r="N1433" t="s">
        <v>4328</v>
      </c>
      <c r="O1433" t="s">
        <v>23</v>
      </c>
      <c r="P1433" s="19">
        <f>VLOOKUP(MAP_Thailand3[[#This Row],[ADM1_TH]],[1]AREA_CD!$A:$B,2,0)</f>
        <v>6</v>
      </c>
    </row>
    <row r="1434" spans="1:16" x14ac:dyDescent="0.3">
      <c r="A1434" t="str">
        <f>_xlfn.CONCAT(MAP_Thailand3[[#This Row],[ADM1_TH]],MAP_Thailand3[[#This Row],[ADM2_TH]],MAP_Thailand3[[#This Row],[ADM3_TH]])</f>
        <v>ปราจีนบุรีศรีมหาโพธิท่าตูม</v>
      </c>
      <c r="B1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TH250804</v>
      </c>
      <c r="C1434" t="s">
        <v>252</v>
      </c>
      <c r="D1434">
        <v>0.43698923648799998</v>
      </c>
      <c r="E1434">
        <v>5.2454190109599997E-3</v>
      </c>
      <c r="F1434" t="s">
        <v>63</v>
      </c>
      <c r="G1434" t="s">
        <v>64</v>
      </c>
      <c r="H1434" t="str">
        <f>VLOOKUP(MAP_Thailand3[[#This Row],[ADM1_EN]],$F$2:$H$78,3,0)</f>
        <v>TH25</v>
      </c>
      <c r="I1434" t="s">
        <v>4319</v>
      </c>
      <c r="J1434" t="s">
        <v>4320</v>
      </c>
      <c r="K1434" t="s">
        <v>4321</v>
      </c>
      <c r="L1434" t="s">
        <v>2881</v>
      </c>
      <c r="M1434" t="s">
        <v>2882</v>
      </c>
      <c r="N1434" t="s">
        <v>4329</v>
      </c>
      <c r="O1434" t="s">
        <v>23</v>
      </c>
      <c r="P1434" s="19">
        <f>VLOOKUP(MAP_Thailand3[[#This Row],[ADM1_TH]],[1]AREA_CD!$A:$B,2,0)</f>
        <v>6</v>
      </c>
    </row>
    <row r="1435" spans="1:16" x14ac:dyDescent="0.3">
      <c r="A1435" t="str">
        <f>_xlfn.CONCAT(MAP_Thailand3[[#This Row],[ADM1_TH]],MAP_Thailand3[[#This Row],[ADM2_TH]],MAP_Thailand3[[#This Row],[ADM3_TH]])</f>
        <v>ปราจีนบุรีศรีมหาโพธิบางกุ้ง</v>
      </c>
      <c r="B1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TH250805</v>
      </c>
      <c r="C1435" t="s">
        <v>252</v>
      </c>
      <c r="D1435">
        <v>0.184634682223</v>
      </c>
      <c r="E1435">
        <v>9.6581775997699995E-4</v>
      </c>
      <c r="F1435" t="s">
        <v>63</v>
      </c>
      <c r="G1435" t="s">
        <v>64</v>
      </c>
      <c r="H1435" t="str">
        <f>VLOOKUP(MAP_Thailand3[[#This Row],[ADM1_EN]],$F$2:$H$78,3,0)</f>
        <v>TH25</v>
      </c>
      <c r="I1435" t="s">
        <v>4319</v>
      </c>
      <c r="J1435" t="s">
        <v>4320</v>
      </c>
      <c r="K1435" t="s">
        <v>4321</v>
      </c>
      <c r="L1435" t="s">
        <v>4330</v>
      </c>
      <c r="M1435" t="s">
        <v>4331</v>
      </c>
      <c r="N1435" t="s">
        <v>4332</v>
      </c>
      <c r="O1435" t="s">
        <v>23</v>
      </c>
      <c r="P1435" s="19">
        <f>VLOOKUP(MAP_Thailand3[[#This Row],[ADM1_TH]],[1]AREA_CD!$A:$B,2,0)</f>
        <v>6</v>
      </c>
    </row>
    <row r="1436" spans="1:16" x14ac:dyDescent="0.3">
      <c r="A1436" t="str">
        <f>_xlfn.CONCAT(MAP_Thailand3[[#This Row],[ADM1_TH]],MAP_Thailand3[[#This Row],[ADM2_TH]],MAP_Thailand3[[#This Row],[ADM3_TH]])</f>
        <v>ปราจีนบุรีศรีมหาโพธิดงกระทงยาม</v>
      </c>
      <c r="B1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TH250806</v>
      </c>
      <c r="C1436" t="s">
        <v>252</v>
      </c>
      <c r="D1436">
        <v>0.29439469475199997</v>
      </c>
      <c r="E1436">
        <v>2.3890967223E-3</v>
      </c>
      <c r="F1436" t="s">
        <v>63</v>
      </c>
      <c r="G1436" t="s">
        <v>64</v>
      </c>
      <c r="H1436" t="str">
        <f>VLOOKUP(MAP_Thailand3[[#This Row],[ADM1_EN]],$F$2:$H$78,3,0)</f>
        <v>TH25</v>
      </c>
      <c r="I1436" t="s">
        <v>4319</v>
      </c>
      <c r="J1436" t="s">
        <v>4320</v>
      </c>
      <c r="K1436" t="s">
        <v>4321</v>
      </c>
      <c r="L1436" t="s">
        <v>4333</v>
      </c>
      <c r="M1436" t="s">
        <v>4334</v>
      </c>
      <c r="N1436" t="s">
        <v>4335</v>
      </c>
      <c r="O1436" t="s">
        <v>23</v>
      </c>
      <c r="P1436" s="19">
        <f>VLOOKUP(MAP_Thailand3[[#This Row],[ADM1_TH]],[1]AREA_CD!$A:$B,2,0)</f>
        <v>6</v>
      </c>
    </row>
    <row r="1437" spans="1:16" x14ac:dyDescent="0.3">
      <c r="A1437" t="str">
        <f>_xlfn.CONCAT(MAP_Thailand3[[#This Row],[ADM1_TH]],MAP_Thailand3[[#This Row],[ADM2_TH]],MAP_Thailand3[[#This Row],[ADM3_TH]])</f>
        <v>ปราจีนบุรีศรีมหาโพธิหนองโพรง</v>
      </c>
      <c r="B1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TH250807</v>
      </c>
      <c r="C1437" t="s">
        <v>252</v>
      </c>
      <c r="D1437">
        <v>0.78272863227099998</v>
      </c>
      <c r="E1437">
        <v>6.9792952997800002E-3</v>
      </c>
      <c r="F1437" t="s">
        <v>63</v>
      </c>
      <c r="G1437" t="s">
        <v>64</v>
      </c>
      <c r="H1437" t="str">
        <f>VLOOKUP(MAP_Thailand3[[#This Row],[ADM1_EN]],$F$2:$H$78,3,0)</f>
        <v>TH25</v>
      </c>
      <c r="I1437" t="s">
        <v>4319</v>
      </c>
      <c r="J1437" t="s">
        <v>4320</v>
      </c>
      <c r="K1437" t="s">
        <v>4321</v>
      </c>
      <c r="L1437" t="s">
        <v>4336</v>
      </c>
      <c r="M1437" t="s">
        <v>4337</v>
      </c>
      <c r="N1437" t="s">
        <v>4338</v>
      </c>
      <c r="O1437" t="s">
        <v>23</v>
      </c>
      <c r="P1437" s="19">
        <f>VLOOKUP(MAP_Thailand3[[#This Row],[ADM1_TH]],[1]AREA_CD!$A:$B,2,0)</f>
        <v>6</v>
      </c>
    </row>
    <row r="1438" spans="1:16" x14ac:dyDescent="0.3">
      <c r="A1438" t="str">
        <f>_xlfn.CONCAT(MAP_Thailand3[[#This Row],[ADM1_TH]],MAP_Thailand3[[#This Row],[ADM2_TH]],MAP_Thailand3[[#This Row],[ADM3_TH]])</f>
        <v>ปราจีนบุรีศรีมหาโพธิหัวหว้า</v>
      </c>
      <c r="B1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TH250808</v>
      </c>
      <c r="C1438" t="s">
        <v>252</v>
      </c>
      <c r="D1438">
        <v>0.52578142955600005</v>
      </c>
      <c r="E1438">
        <v>8.2004698292399997E-3</v>
      </c>
      <c r="F1438" t="s">
        <v>63</v>
      </c>
      <c r="G1438" t="s">
        <v>64</v>
      </c>
      <c r="H1438" t="str">
        <f>VLOOKUP(MAP_Thailand3[[#This Row],[ADM1_EN]],$F$2:$H$78,3,0)</f>
        <v>TH25</v>
      </c>
      <c r="I1438" t="s">
        <v>4319</v>
      </c>
      <c r="J1438" t="s">
        <v>4320</v>
      </c>
      <c r="K1438" t="s">
        <v>4321</v>
      </c>
      <c r="L1438" t="s">
        <v>4339</v>
      </c>
      <c r="M1438" t="s">
        <v>4340</v>
      </c>
      <c r="N1438" t="s">
        <v>4341</v>
      </c>
      <c r="O1438" t="s">
        <v>23</v>
      </c>
      <c r="P1438" s="19">
        <f>VLOOKUP(MAP_Thailand3[[#This Row],[ADM1_TH]],[1]AREA_CD!$A:$B,2,0)</f>
        <v>6</v>
      </c>
    </row>
    <row r="1439" spans="1:16" x14ac:dyDescent="0.3">
      <c r="A1439" t="str">
        <f>_xlfn.CONCAT(MAP_Thailand3[[#This Row],[ADM1_TH]],MAP_Thailand3[[#This Row],[ADM2_TH]],MAP_Thailand3[[#This Row],[ADM3_TH]])</f>
        <v>ปราจีนบุรีศรีมหาโพธิหาดยาง</v>
      </c>
      <c r="B1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TH250809</v>
      </c>
      <c r="C1439" t="s">
        <v>252</v>
      </c>
      <c r="D1439">
        <v>0.16170724541500001</v>
      </c>
      <c r="E1439">
        <v>1.04903289435E-3</v>
      </c>
      <c r="F1439" t="s">
        <v>63</v>
      </c>
      <c r="G1439" t="s">
        <v>64</v>
      </c>
      <c r="H1439" t="str">
        <f>VLOOKUP(MAP_Thailand3[[#This Row],[ADM1_EN]],$F$2:$H$78,3,0)</f>
        <v>TH25</v>
      </c>
      <c r="I1439" t="s">
        <v>4319</v>
      </c>
      <c r="J1439" t="s">
        <v>4320</v>
      </c>
      <c r="K1439" t="s">
        <v>4321</v>
      </c>
      <c r="L1439" t="s">
        <v>4342</v>
      </c>
      <c r="M1439" t="s">
        <v>4343</v>
      </c>
      <c r="N1439" t="s">
        <v>4344</v>
      </c>
      <c r="O1439" t="s">
        <v>23</v>
      </c>
      <c r="P1439" s="19">
        <f>VLOOKUP(MAP_Thailand3[[#This Row],[ADM1_TH]],[1]AREA_CD!$A:$B,2,0)</f>
        <v>6</v>
      </c>
    </row>
    <row r="1440" spans="1:16" x14ac:dyDescent="0.3">
      <c r="A1440" t="str">
        <f>_xlfn.CONCAT(MAP_Thailand3[[#This Row],[ADM1_TH]],MAP_Thailand3[[#This Row],[ADM2_TH]],MAP_Thailand3[[#This Row],[ADM3_TH]])</f>
        <v>ปราจีนบุรีศรีมหาโพธิกรอกสมบูรณ์</v>
      </c>
      <c r="B1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TH250810</v>
      </c>
      <c r="C1440" t="s">
        <v>252</v>
      </c>
      <c r="D1440">
        <v>0.62325371729800005</v>
      </c>
      <c r="E1440">
        <v>5.9932846258699997E-3</v>
      </c>
      <c r="F1440" t="s">
        <v>63</v>
      </c>
      <c r="G1440" t="s">
        <v>64</v>
      </c>
      <c r="H1440" t="str">
        <f>VLOOKUP(MAP_Thailand3[[#This Row],[ADM1_EN]],$F$2:$H$78,3,0)</f>
        <v>TH25</v>
      </c>
      <c r="I1440" t="s">
        <v>4319</v>
      </c>
      <c r="J1440" t="s">
        <v>4320</v>
      </c>
      <c r="K1440" t="s">
        <v>4321</v>
      </c>
      <c r="L1440" t="s">
        <v>4345</v>
      </c>
      <c r="M1440" t="s">
        <v>4346</v>
      </c>
      <c r="N1440" t="s">
        <v>4347</v>
      </c>
      <c r="O1440" t="s">
        <v>23</v>
      </c>
      <c r="P1440" s="19">
        <f>VLOOKUP(MAP_Thailand3[[#This Row],[ADM1_TH]],[1]AREA_CD!$A:$B,2,0)</f>
        <v>6</v>
      </c>
    </row>
    <row r="1441" spans="1:16" x14ac:dyDescent="0.3">
      <c r="A1441" t="str">
        <f>_xlfn.CONCAT(MAP_Thailand3[[#This Row],[ADM1_TH]],MAP_Thailand3[[#This Row],[ADM2_TH]],MAP_Thailand3[[#This Row],[ADM3_TH]])</f>
        <v>ปราจีนบุรีศรีมโหสถโคกปีบ</v>
      </c>
      <c r="B1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TH250901</v>
      </c>
      <c r="C1441" t="s">
        <v>252</v>
      </c>
      <c r="D1441">
        <v>0.34090047664200002</v>
      </c>
      <c r="E1441">
        <v>3.3527404047999998E-3</v>
      </c>
      <c r="F1441" t="s">
        <v>63</v>
      </c>
      <c r="G1441" t="s">
        <v>64</v>
      </c>
      <c r="H1441" t="str">
        <f>VLOOKUP(MAP_Thailand3[[#This Row],[ADM1_EN]],$F$2:$H$78,3,0)</f>
        <v>TH25</v>
      </c>
      <c r="I1441" t="s">
        <v>4348</v>
      </c>
      <c r="J1441" t="s">
        <v>4349</v>
      </c>
      <c r="K1441" t="s">
        <v>4350</v>
      </c>
      <c r="L1441" t="s">
        <v>4351</v>
      </c>
      <c r="M1441" t="s">
        <v>4352</v>
      </c>
      <c r="N1441" t="s">
        <v>4353</v>
      </c>
      <c r="O1441" t="s">
        <v>23</v>
      </c>
      <c r="P1441" s="19">
        <f>VLOOKUP(MAP_Thailand3[[#This Row],[ADM1_TH]],[1]AREA_CD!$A:$B,2,0)</f>
        <v>6</v>
      </c>
    </row>
    <row r="1442" spans="1:16" x14ac:dyDescent="0.3">
      <c r="A1442" t="str">
        <f>_xlfn.CONCAT(MAP_Thailand3[[#This Row],[ADM1_TH]],MAP_Thailand3[[#This Row],[ADM2_TH]],MAP_Thailand3[[#This Row],[ADM3_TH]])</f>
        <v>ปราจีนบุรีศรีมโหสถโคกไทย</v>
      </c>
      <c r="B1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TH250902</v>
      </c>
      <c r="C1442" t="s">
        <v>252</v>
      </c>
      <c r="D1442">
        <v>0.37706526399200002</v>
      </c>
      <c r="E1442">
        <v>4.2150442790899996E-3</v>
      </c>
      <c r="F1442" t="s">
        <v>63</v>
      </c>
      <c r="G1442" t="s">
        <v>64</v>
      </c>
      <c r="H1442" t="str">
        <f>VLOOKUP(MAP_Thailand3[[#This Row],[ADM1_EN]],$F$2:$H$78,3,0)</f>
        <v>TH25</v>
      </c>
      <c r="I1442" t="s">
        <v>4348</v>
      </c>
      <c r="J1442" t="s">
        <v>4349</v>
      </c>
      <c r="K1442" t="s">
        <v>4350</v>
      </c>
      <c r="L1442" t="s">
        <v>4354</v>
      </c>
      <c r="M1442" t="s">
        <v>4355</v>
      </c>
      <c r="N1442" t="s">
        <v>4356</v>
      </c>
      <c r="O1442" t="s">
        <v>23</v>
      </c>
      <c r="P1442" s="19">
        <f>VLOOKUP(MAP_Thailand3[[#This Row],[ADM1_TH]],[1]AREA_CD!$A:$B,2,0)</f>
        <v>6</v>
      </c>
    </row>
    <row r="1443" spans="1:16" x14ac:dyDescent="0.3">
      <c r="A1443" t="str">
        <f>_xlfn.CONCAT(MAP_Thailand3[[#This Row],[ADM1_TH]],MAP_Thailand3[[#This Row],[ADM2_TH]],MAP_Thailand3[[#This Row],[ADM3_TH]])</f>
        <v>ปราจีนบุรีศรีมโหสถคู้ลำพัน</v>
      </c>
      <c r="B1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TH250903</v>
      </c>
      <c r="C1443" t="s">
        <v>252</v>
      </c>
      <c r="D1443">
        <v>0.165824139954</v>
      </c>
      <c r="E1443">
        <v>1.12379173629E-3</v>
      </c>
      <c r="F1443" t="s">
        <v>63</v>
      </c>
      <c r="G1443" t="s">
        <v>64</v>
      </c>
      <c r="H1443" t="str">
        <f>VLOOKUP(MAP_Thailand3[[#This Row],[ADM1_EN]],$F$2:$H$78,3,0)</f>
        <v>TH25</v>
      </c>
      <c r="I1443" t="s">
        <v>4348</v>
      </c>
      <c r="J1443" t="s">
        <v>4349</v>
      </c>
      <c r="K1443" t="s">
        <v>4350</v>
      </c>
      <c r="L1443" t="s">
        <v>4357</v>
      </c>
      <c r="M1443" t="s">
        <v>4358</v>
      </c>
      <c r="N1443" t="s">
        <v>4359</v>
      </c>
      <c r="O1443" t="s">
        <v>23</v>
      </c>
      <c r="P1443" s="19">
        <f>VLOOKUP(MAP_Thailand3[[#This Row],[ADM1_TH]],[1]AREA_CD!$A:$B,2,0)</f>
        <v>6</v>
      </c>
    </row>
    <row r="1444" spans="1:16" x14ac:dyDescent="0.3">
      <c r="A1444" t="str">
        <f>_xlfn.CONCAT(MAP_Thailand3[[#This Row],[ADM1_TH]],MAP_Thailand3[[#This Row],[ADM2_TH]],MAP_Thailand3[[#This Row],[ADM3_TH]])</f>
        <v>ปราจีนบุรีศรีมโหสถไผ่ชะเลือด</v>
      </c>
      <c r="B1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TH250904</v>
      </c>
      <c r="C1444" t="s">
        <v>252</v>
      </c>
      <c r="D1444">
        <v>0.26356335757600002</v>
      </c>
      <c r="E1444">
        <v>2.6891682747599999E-3</v>
      </c>
      <c r="F1444" t="s">
        <v>63</v>
      </c>
      <c r="G1444" t="s">
        <v>64</v>
      </c>
      <c r="H1444" t="str">
        <f>VLOOKUP(MAP_Thailand3[[#This Row],[ADM1_EN]],$F$2:$H$78,3,0)</f>
        <v>TH25</v>
      </c>
      <c r="I1444" t="s">
        <v>4348</v>
      </c>
      <c r="J1444" t="s">
        <v>4349</v>
      </c>
      <c r="K1444" t="s">
        <v>4350</v>
      </c>
      <c r="L1444" t="s">
        <v>4360</v>
      </c>
      <c r="M1444" t="s">
        <v>4361</v>
      </c>
      <c r="N1444" t="s">
        <v>4362</v>
      </c>
      <c r="O1444" t="s">
        <v>23</v>
      </c>
      <c r="P1444" s="19">
        <f>VLOOKUP(MAP_Thailand3[[#This Row],[ADM1_TH]],[1]AREA_CD!$A:$B,2,0)</f>
        <v>6</v>
      </c>
    </row>
    <row r="1445" spans="1:16" x14ac:dyDescent="0.3">
      <c r="A1445" t="str">
        <f>_xlfn.CONCAT(MAP_Thailand3[[#This Row],[ADM1_TH]],MAP_Thailand3[[#This Row],[ADM2_TH]],MAP_Thailand3[[#This Row],[ADM3_TH]])</f>
        <v>นครนายกเมืองนครนายกนครนายก</v>
      </c>
      <c r="B1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TH260101</v>
      </c>
      <c r="C1445" t="s">
        <v>252</v>
      </c>
      <c r="D1445">
        <v>6.2494276170699997E-2</v>
      </c>
      <c r="E1445">
        <v>1.1331386897599999E-4</v>
      </c>
      <c r="F1445" t="s">
        <v>66</v>
      </c>
      <c r="G1445" t="s">
        <v>67</v>
      </c>
      <c r="H1445" t="str">
        <f>VLOOKUP(MAP_Thailand3[[#This Row],[ADM1_EN]],$F$2:$H$78,3,0)</f>
        <v>TH26</v>
      </c>
      <c r="I1445" t="s">
        <v>4363</v>
      </c>
      <c r="J1445" t="s">
        <v>4364</v>
      </c>
      <c r="K1445" t="s">
        <v>4365</v>
      </c>
      <c r="L1445" t="s">
        <v>66</v>
      </c>
      <c r="M1445" t="s">
        <v>67</v>
      </c>
      <c r="N1445" t="s">
        <v>4366</v>
      </c>
      <c r="O1445" t="s">
        <v>23</v>
      </c>
      <c r="P1445" s="19">
        <f>VLOOKUP(MAP_Thailand3[[#This Row],[ADM1_TH]],[1]AREA_CD!$A:$B,2,0)</f>
        <v>4</v>
      </c>
    </row>
    <row r="1446" spans="1:16" x14ac:dyDescent="0.3">
      <c r="A1446" t="str">
        <f>_xlfn.CONCAT(MAP_Thailand3[[#This Row],[ADM1_TH]],MAP_Thailand3[[#This Row],[ADM2_TH]],MAP_Thailand3[[#This Row],[ADM3_TH]])</f>
        <v>นครนายกเมืองนครนายกท่าช้าง</v>
      </c>
      <c r="B1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TH260102</v>
      </c>
      <c r="C1446" t="s">
        <v>252</v>
      </c>
      <c r="D1446">
        <v>0.28306095570399997</v>
      </c>
      <c r="E1446">
        <v>2.1185500231400002E-3</v>
      </c>
      <c r="F1446" t="s">
        <v>66</v>
      </c>
      <c r="G1446" t="s">
        <v>67</v>
      </c>
      <c r="H1446" t="str">
        <f>VLOOKUP(MAP_Thailand3[[#This Row],[ADM1_EN]],$F$2:$H$78,3,0)</f>
        <v>TH26</v>
      </c>
      <c r="I1446" t="s">
        <v>4363</v>
      </c>
      <c r="J1446" t="s">
        <v>4364</v>
      </c>
      <c r="K1446" t="s">
        <v>4365</v>
      </c>
      <c r="L1446" t="s">
        <v>1434</v>
      </c>
      <c r="M1446" t="s">
        <v>1435</v>
      </c>
      <c r="N1446" t="s">
        <v>4367</v>
      </c>
      <c r="O1446" t="s">
        <v>23</v>
      </c>
      <c r="P1446" s="19">
        <f>VLOOKUP(MAP_Thailand3[[#This Row],[ADM1_TH]],[1]AREA_CD!$A:$B,2,0)</f>
        <v>4</v>
      </c>
    </row>
    <row r="1447" spans="1:16" x14ac:dyDescent="0.3">
      <c r="A1447" t="str">
        <f>_xlfn.CONCAT(MAP_Thailand3[[#This Row],[ADM1_TH]],MAP_Thailand3[[#This Row],[ADM2_TH]],MAP_Thailand3[[#This Row],[ADM3_TH]])</f>
        <v>นครนายกเมืองนครนายกบ้านใหญ่</v>
      </c>
      <c r="B1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TH260103</v>
      </c>
      <c r="C1447" t="s">
        <v>252</v>
      </c>
      <c r="D1447">
        <v>0.23020648570999999</v>
      </c>
      <c r="E1447">
        <v>1.38573446331E-3</v>
      </c>
      <c r="F1447" t="s">
        <v>66</v>
      </c>
      <c r="G1447" t="s">
        <v>67</v>
      </c>
      <c r="H1447" t="str">
        <f>VLOOKUP(MAP_Thailand3[[#This Row],[ADM1_EN]],$F$2:$H$78,3,0)</f>
        <v>TH26</v>
      </c>
      <c r="I1447" t="s">
        <v>4363</v>
      </c>
      <c r="J1447" t="s">
        <v>4364</v>
      </c>
      <c r="K1447" t="s">
        <v>4365</v>
      </c>
      <c r="L1447" t="s">
        <v>1713</v>
      </c>
      <c r="M1447" t="s">
        <v>1714</v>
      </c>
      <c r="N1447" t="s">
        <v>4368</v>
      </c>
      <c r="O1447" t="s">
        <v>23</v>
      </c>
      <c r="P1447" s="19">
        <f>VLOOKUP(MAP_Thailand3[[#This Row],[ADM1_TH]],[1]AREA_CD!$A:$B,2,0)</f>
        <v>4</v>
      </c>
    </row>
    <row r="1448" spans="1:16" x14ac:dyDescent="0.3">
      <c r="A1448" t="str">
        <f>_xlfn.CONCAT(MAP_Thailand3[[#This Row],[ADM1_TH]],MAP_Thailand3[[#This Row],[ADM2_TH]],MAP_Thailand3[[#This Row],[ADM3_TH]])</f>
        <v>นครนายกเมืองนครนายกวังกระโจม</v>
      </c>
      <c r="B1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TH260104</v>
      </c>
      <c r="C1448" t="s">
        <v>252</v>
      </c>
      <c r="D1448">
        <v>0.188451006251</v>
      </c>
      <c r="E1448">
        <v>1.2598751367399999E-3</v>
      </c>
      <c r="F1448" t="s">
        <v>66</v>
      </c>
      <c r="G1448" t="s">
        <v>67</v>
      </c>
      <c r="H1448" t="str">
        <f>VLOOKUP(MAP_Thailand3[[#This Row],[ADM1_EN]],$F$2:$H$78,3,0)</f>
        <v>TH26</v>
      </c>
      <c r="I1448" t="s">
        <v>4363</v>
      </c>
      <c r="J1448" t="s">
        <v>4364</v>
      </c>
      <c r="K1448" t="s">
        <v>4365</v>
      </c>
      <c r="L1448" t="s">
        <v>4369</v>
      </c>
      <c r="M1448" t="s">
        <v>4370</v>
      </c>
      <c r="N1448" t="s">
        <v>4371</v>
      </c>
      <c r="O1448" t="s">
        <v>23</v>
      </c>
      <c r="P1448" s="19">
        <f>VLOOKUP(MAP_Thailand3[[#This Row],[ADM1_TH]],[1]AREA_CD!$A:$B,2,0)</f>
        <v>4</v>
      </c>
    </row>
    <row r="1449" spans="1:16" x14ac:dyDescent="0.3">
      <c r="A1449" t="str">
        <f>_xlfn.CONCAT(MAP_Thailand3[[#This Row],[ADM1_TH]],MAP_Thailand3[[#This Row],[ADM2_TH]],MAP_Thailand3[[#This Row],[ADM3_TH]])</f>
        <v>นครนายกเมืองนครนายกท่าทราย</v>
      </c>
      <c r="B1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TH260105</v>
      </c>
      <c r="C1449" t="s">
        <v>252</v>
      </c>
      <c r="D1449">
        <v>0.28895726657699999</v>
      </c>
      <c r="E1449">
        <v>1.84997254326E-3</v>
      </c>
      <c r="F1449" t="s">
        <v>66</v>
      </c>
      <c r="G1449" t="s">
        <v>67</v>
      </c>
      <c r="H1449" t="str">
        <f>VLOOKUP(MAP_Thailand3[[#This Row],[ADM1_EN]],$F$2:$H$78,3,0)</f>
        <v>TH26</v>
      </c>
      <c r="I1449" t="s">
        <v>4363</v>
      </c>
      <c r="J1449" t="s">
        <v>4364</v>
      </c>
      <c r="K1449" t="s">
        <v>4365</v>
      </c>
      <c r="L1449" t="s">
        <v>1007</v>
      </c>
      <c r="M1449" t="s">
        <v>1008</v>
      </c>
      <c r="N1449" t="s">
        <v>4372</v>
      </c>
      <c r="O1449" t="s">
        <v>23</v>
      </c>
      <c r="P1449" s="19">
        <f>VLOOKUP(MAP_Thailand3[[#This Row],[ADM1_TH]],[1]AREA_CD!$A:$B,2,0)</f>
        <v>4</v>
      </c>
    </row>
    <row r="1450" spans="1:16" x14ac:dyDescent="0.3">
      <c r="A1450" t="str">
        <f>_xlfn.CONCAT(MAP_Thailand3[[#This Row],[ADM1_TH]],MAP_Thailand3[[#This Row],[ADM2_TH]],MAP_Thailand3[[#This Row],[ADM3_TH]])</f>
        <v>นครนายกเมืองนครนายกดอนยอ</v>
      </c>
      <c r="B1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TH260106</v>
      </c>
      <c r="C1450" t="s">
        <v>252</v>
      </c>
      <c r="D1450">
        <v>0.31773860428799999</v>
      </c>
      <c r="E1450">
        <v>3.4669106800299999E-3</v>
      </c>
      <c r="F1450" t="s">
        <v>66</v>
      </c>
      <c r="G1450" t="s">
        <v>67</v>
      </c>
      <c r="H1450" t="str">
        <f>VLOOKUP(MAP_Thailand3[[#This Row],[ADM1_EN]],$F$2:$H$78,3,0)</f>
        <v>TH26</v>
      </c>
      <c r="I1450" t="s">
        <v>4363</v>
      </c>
      <c r="J1450" t="s">
        <v>4364</v>
      </c>
      <c r="K1450" t="s">
        <v>4365</v>
      </c>
      <c r="L1450" t="s">
        <v>4373</v>
      </c>
      <c r="M1450" t="s">
        <v>4374</v>
      </c>
      <c r="N1450" t="s">
        <v>4375</v>
      </c>
      <c r="O1450" t="s">
        <v>23</v>
      </c>
      <c r="P1450" s="19">
        <f>VLOOKUP(MAP_Thailand3[[#This Row],[ADM1_TH]],[1]AREA_CD!$A:$B,2,0)</f>
        <v>4</v>
      </c>
    </row>
    <row r="1451" spans="1:16" x14ac:dyDescent="0.3">
      <c r="A1451" t="str">
        <f>_xlfn.CONCAT(MAP_Thailand3[[#This Row],[ADM1_TH]],MAP_Thailand3[[#This Row],[ADM2_TH]],MAP_Thailand3[[#This Row],[ADM3_TH]])</f>
        <v>นครนายกเมืองนครนายกศรีจุฬา</v>
      </c>
      <c r="B1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TH260107</v>
      </c>
      <c r="C1451" t="s">
        <v>252</v>
      </c>
      <c r="D1451">
        <v>0.42899520915799999</v>
      </c>
      <c r="E1451">
        <v>5.9063079436399999E-3</v>
      </c>
      <c r="F1451" t="s">
        <v>66</v>
      </c>
      <c r="G1451" t="s">
        <v>67</v>
      </c>
      <c r="H1451" t="str">
        <f>VLOOKUP(MAP_Thailand3[[#This Row],[ADM1_EN]],$F$2:$H$78,3,0)</f>
        <v>TH26</v>
      </c>
      <c r="I1451" t="s">
        <v>4363</v>
      </c>
      <c r="J1451" t="s">
        <v>4364</v>
      </c>
      <c r="K1451" t="s">
        <v>4365</v>
      </c>
      <c r="L1451" t="s">
        <v>4376</v>
      </c>
      <c r="M1451" t="s">
        <v>4377</v>
      </c>
      <c r="N1451" t="s">
        <v>4378</v>
      </c>
      <c r="O1451" t="s">
        <v>23</v>
      </c>
      <c r="P1451" s="19">
        <f>VLOOKUP(MAP_Thailand3[[#This Row],[ADM1_TH]],[1]AREA_CD!$A:$B,2,0)</f>
        <v>4</v>
      </c>
    </row>
    <row r="1452" spans="1:16" x14ac:dyDescent="0.3">
      <c r="A1452" t="str">
        <f>_xlfn.CONCAT(MAP_Thailand3[[#This Row],[ADM1_TH]],MAP_Thailand3[[#This Row],[ADM2_TH]],MAP_Thailand3[[#This Row],[ADM3_TH]])</f>
        <v>นครนายกเมืองนครนายกดงละคร</v>
      </c>
      <c r="B1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TH260108</v>
      </c>
      <c r="C1452" t="s">
        <v>252</v>
      </c>
      <c r="D1452">
        <v>0.37303116746300002</v>
      </c>
      <c r="E1452">
        <v>4.2297972146399998E-3</v>
      </c>
      <c r="F1452" t="s">
        <v>66</v>
      </c>
      <c r="G1452" t="s">
        <v>67</v>
      </c>
      <c r="H1452" t="str">
        <f>VLOOKUP(MAP_Thailand3[[#This Row],[ADM1_EN]],$F$2:$H$78,3,0)</f>
        <v>TH26</v>
      </c>
      <c r="I1452" t="s">
        <v>4363</v>
      </c>
      <c r="J1452" t="s">
        <v>4364</v>
      </c>
      <c r="K1452" t="s">
        <v>4365</v>
      </c>
      <c r="L1452" t="s">
        <v>4379</v>
      </c>
      <c r="M1452" t="s">
        <v>4380</v>
      </c>
      <c r="N1452" t="s">
        <v>4381</v>
      </c>
      <c r="O1452" t="s">
        <v>23</v>
      </c>
      <c r="P1452" s="19">
        <f>VLOOKUP(MAP_Thailand3[[#This Row],[ADM1_TH]],[1]AREA_CD!$A:$B,2,0)</f>
        <v>4</v>
      </c>
    </row>
    <row r="1453" spans="1:16" x14ac:dyDescent="0.3">
      <c r="A1453" t="str">
        <f>_xlfn.CONCAT(MAP_Thailand3[[#This Row],[ADM1_TH]],MAP_Thailand3[[#This Row],[ADM2_TH]],MAP_Thailand3[[#This Row],[ADM3_TH]])</f>
        <v>นครนายกเมืองนครนายกศรีนาวา</v>
      </c>
      <c r="B1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TH260109</v>
      </c>
      <c r="C1453" t="s">
        <v>252</v>
      </c>
      <c r="D1453">
        <v>0.303556238792</v>
      </c>
      <c r="E1453">
        <v>1.7276264747600001E-3</v>
      </c>
      <c r="F1453" t="s">
        <v>66</v>
      </c>
      <c r="G1453" t="s">
        <v>67</v>
      </c>
      <c r="H1453" t="str">
        <f>VLOOKUP(MAP_Thailand3[[#This Row],[ADM1_EN]],$F$2:$H$78,3,0)</f>
        <v>TH26</v>
      </c>
      <c r="I1453" t="s">
        <v>4363</v>
      </c>
      <c r="J1453" t="s">
        <v>4364</v>
      </c>
      <c r="K1453" t="s">
        <v>4365</v>
      </c>
      <c r="L1453" t="s">
        <v>4382</v>
      </c>
      <c r="M1453" t="s">
        <v>4383</v>
      </c>
      <c r="N1453" t="s">
        <v>4384</v>
      </c>
      <c r="O1453" t="s">
        <v>23</v>
      </c>
      <c r="P1453" s="19">
        <f>VLOOKUP(MAP_Thailand3[[#This Row],[ADM1_TH]],[1]AREA_CD!$A:$B,2,0)</f>
        <v>4</v>
      </c>
    </row>
    <row r="1454" spans="1:16" x14ac:dyDescent="0.3">
      <c r="A1454" t="str">
        <f>_xlfn.CONCAT(MAP_Thailand3[[#This Row],[ADM1_TH]],MAP_Thailand3[[#This Row],[ADM2_TH]],MAP_Thailand3[[#This Row],[ADM3_TH]])</f>
        <v>นครนายกเมืองนครนายกสาริกา</v>
      </c>
      <c r="B1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TH260110</v>
      </c>
      <c r="C1454" t="s">
        <v>252</v>
      </c>
      <c r="D1454">
        <v>0.918273320028</v>
      </c>
      <c r="E1454">
        <v>2.0554452345700001E-2</v>
      </c>
      <c r="F1454" t="s">
        <v>66</v>
      </c>
      <c r="G1454" t="s">
        <v>67</v>
      </c>
      <c r="H1454" t="str">
        <f>VLOOKUP(MAP_Thailand3[[#This Row],[ADM1_EN]],$F$2:$H$78,3,0)</f>
        <v>TH26</v>
      </c>
      <c r="I1454" t="s">
        <v>4363</v>
      </c>
      <c r="J1454" t="s">
        <v>4364</v>
      </c>
      <c r="K1454" t="s">
        <v>4365</v>
      </c>
      <c r="L1454" t="s">
        <v>4385</v>
      </c>
      <c r="M1454" t="s">
        <v>4386</v>
      </c>
      <c r="N1454" t="s">
        <v>4387</v>
      </c>
      <c r="O1454" t="s">
        <v>23</v>
      </c>
      <c r="P1454" s="19">
        <f>VLOOKUP(MAP_Thailand3[[#This Row],[ADM1_TH]],[1]AREA_CD!$A:$B,2,0)</f>
        <v>4</v>
      </c>
    </row>
    <row r="1455" spans="1:16" x14ac:dyDescent="0.3">
      <c r="A1455" t="str">
        <f>_xlfn.CONCAT(MAP_Thailand3[[#This Row],[ADM1_TH]],MAP_Thailand3[[#This Row],[ADM2_TH]],MAP_Thailand3[[#This Row],[ADM3_TH]])</f>
        <v>นครนายกเมืองนครนายกหินตั้ง</v>
      </c>
      <c r="B1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TH260111</v>
      </c>
      <c r="C1455" t="s">
        <v>252</v>
      </c>
      <c r="D1455">
        <v>0.77525869527299995</v>
      </c>
      <c r="E1455">
        <v>1.25588111662E-2</v>
      </c>
      <c r="F1455" t="s">
        <v>66</v>
      </c>
      <c r="G1455" t="s">
        <v>67</v>
      </c>
      <c r="H1455" t="str">
        <f>VLOOKUP(MAP_Thailand3[[#This Row],[ADM1_EN]],$F$2:$H$78,3,0)</f>
        <v>TH26</v>
      </c>
      <c r="I1455" t="s">
        <v>4363</v>
      </c>
      <c r="J1455" t="s">
        <v>4364</v>
      </c>
      <c r="K1455" t="s">
        <v>4365</v>
      </c>
      <c r="L1455" t="s">
        <v>4388</v>
      </c>
      <c r="M1455" t="s">
        <v>4389</v>
      </c>
      <c r="N1455" t="s">
        <v>4390</v>
      </c>
      <c r="O1455" t="s">
        <v>23</v>
      </c>
      <c r="P1455" s="19">
        <f>VLOOKUP(MAP_Thailand3[[#This Row],[ADM1_TH]],[1]AREA_CD!$A:$B,2,0)</f>
        <v>4</v>
      </c>
    </row>
    <row r="1456" spans="1:16" x14ac:dyDescent="0.3">
      <c r="A1456" t="str">
        <f>_xlfn.CONCAT(MAP_Thailand3[[#This Row],[ADM1_TH]],MAP_Thailand3[[#This Row],[ADM2_TH]],MAP_Thailand3[[#This Row],[ADM3_TH]])</f>
        <v>นครนายกเมืองนครนายกเขาพระ</v>
      </c>
      <c r="B1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TH260112</v>
      </c>
      <c r="C1456" t="s">
        <v>252</v>
      </c>
      <c r="D1456">
        <v>0.46284551094100002</v>
      </c>
      <c r="E1456">
        <v>6.8189686337600001E-3</v>
      </c>
      <c r="F1456" t="s">
        <v>66</v>
      </c>
      <c r="G1456" t="s">
        <v>67</v>
      </c>
      <c r="H1456" t="str">
        <f>VLOOKUP(MAP_Thailand3[[#This Row],[ADM1_EN]],$F$2:$H$78,3,0)</f>
        <v>TH26</v>
      </c>
      <c r="I1456" t="s">
        <v>4363</v>
      </c>
      <c r="J1456" t="s">
        <v>4364</v>
      </c>
      <c r="K1456" t="s">
        <v>4365</v>
      </c>
      <c r="L1456" t="s">
        <v>4391</v>
      </c>
      <c r="M1456" t="s">
        <v>4392</v>
      </c>
      <c r="N1456" t="s">
        <v>4393</v>
      </c>
      <c r="O1456" t="s">
        <v>23</v>
      </c>
      <c r="P1456" s="19">
        <f>VLOOKUP(MAP_Thailand3[[#This Row],[ADM1_TH]],[1]AREA_CD!$A:$B,2,0)</f>
        <v>4</v>
      </c>
    </row>
    <row r="1457" spans="1:16" x14ac:dyDescent="0.3">
      <c r="A1457" t="str">
        <f>_xlfn.CONCAT(MAP_Thailand3[[#This Row],[ADM1_TH]],MAP_Thailand3[[#This Row],[ADM2_TH]],MAP_Thailand3[[#This Row],[ADM3_TH]])</f>
        <v>นครนายกเมืองนครนายกพรหมณี</v>
      </c>
      <c r="B1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TH260113</v>
      </c>
      <c r="C1457" t="s">
        <v>252</v>
      </c>
      <c r="D1457">
        <v>0.480632353279</v>
      </c>
      <c r="E1457">
        <v>7.2961380671099996E-3</v>
      </c>
      <c r="F1457" t="s">
        <v>66</v>
      </c>
      <c r="G1457" t="s">
        <v>67</v>
      </c>
      <c r="H1457" t="str">
        <f>VLOOKUP(MAP_Thailand3[[#This Row],[ADM1_EN]],$F$2:$H$78,3,0)</f>
        <v>TH26</v>
      </c>
      <c r="I1457" t="s">
        <v>4363</v>
      </c>
      <c r="J1457" t="s">
        <v>4364</v>
      </c>
      <c r="K1457" t="s">
        <v>4365</v>
      </c>
      <c r="L1457" t="s">
        <v>4394</v>
      </c>
      <c r="M1457" t="s">
        <v>4395</v>
      </c>
      <c r="N1457" t="s">
        <v>4396</v>
      </c>
      <c r="O1457" t="s">
        <v>23</v>
      </c>
      <c r="P1457" s="19">
        <f>VLOOKUP(MAP_Thailand3[[#This Row],[ADM1_TH]],[1]AREA_CD!$A:$B,2,0)</f>
        <v>4</v>
      </c>
    </row>
    <row r="1458" spans="1:16" x14ac:dyDescent="0.3">
      <c r="A1458" t="str">
        <f>_xlfn.CONCAT(MAP_Thailand3[[#This Row],[ADM1_TH]],MAP_Thailand3[[#This Row],[ADM2_TH]],MAP_Thailand3[[#This Row],[ADM3_TH]])</f>
        <v>นครนายกปากพลีเกาะหวาย</v>
      </c>
      <c r="B1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TH260201</v>
      </c>
      <c r="C1458" t="s">
        <v>252</v>
      </c>
      <c r="D1458">
        <v>0.25964984469800001</v>
      </c>
      <c r="E1458">
        <v>1.34454844468E-3</v>
      </c>
      <c r="F1458" t="s">
        <v>66</v>
      </c>
      <c r="G1458" t="s">
        <v>67</v>
      </c>
      <c r="H1458" t="str">
        <f>VLOOKUP(MAP_Thailand3[[#This Row],[ADM1_EN]],$F$2:$H$78,3,0)</f>
        <v>TH26</v>
      </c>
      <c r="I1458" t="s">
        <v>4397</v>
      </c>
      <c r="J1458" t="s">
        <v>4398</v>
      </c>
      <c r="K1458" t="s">
        <v>4399</v>
      </c>
      <c r="L1458" t="s">
        <v>4400</v>
      </c>
      <c r="M1458" t="s">
        <v>4401</v>
      </c>
      <c r="N1458" t="s">
        <v>4402</v>
      </c>
      <c r="O1458" t="s">
        <v>23</v>
      </c>
      <c r="P1458" s="19">
        <f>VLOOKUP(MAP_Thailand3[[#This Row],[ADM1_TH]],[1]AREA_CD!$A:$B,2,0)</f>
        <v>4</v>
      </c>
    </row>
    <row r="1459" spans="1:16" x14ac:dyDescent="0.3">
      <c r="A1459" t="str">
        <f>_xlfn.CONCAT(MAP_Thailand3[[#This Row],[ADM1_TH]],MAP_Thailand3[[#This Row],[ADM2_TH]],MAP_Thailand3[[#This Row],[ADM3_TH]])</f>
        <v>นครนายกปากพลีเกาะโพธิ์</v>
      </c>
      <c r="B1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TH260202</v>
      </c>
      <c r="C1459" t="s">
        <v>252</v>
      </c>
      <c r="D1459">
        <v>0.337145337963</v>
      </c>
      <c r="E1459">
        <v>2.3498110517900001E-3</v>
      </c>
      <c r="F1459" t="s">
        <v>66</v>
      </c>
      <c r="G1459" t="s">
        <v>67</v>
      </c>
      <c r="H1459" t="str">
        <f>VLOOKUP(MAP_Thailand3[[#This Row],[ADM1_EN]],$F$2:$H$78,3,0)</f>
        <v>TH26</v>
      </c>
      <c r="I1459" t="s">
        <v>4397</v>
      </c>
      <c r="J1459" t="s">
        <v>4398</v>
      </c>
      <c r="K1459" t="s">
        <v>4399</v>
      </c>
      <c r="L1459" t="s">
        <v>4403</v>
      </c>
      <c r="M1459" t="s">
        <v>4404</v>
      </c>
      <c r="N1459" t="s">
        <v>4405</v>
      </c>
      <c r="O1459" t="s">
        <v>23</v>
      </c>
      <c r="P1459" s="19">
        <f>VLOOKUP(MAP_Thailand3[[#This Row],[ADM1_TH]],[1]AREA_CD!$A:$B,2,0)</f>
        <v>4</v>
      </c>
    </row>
    <row r="1460" spans="1:16" x14ac:dyDescent="0.3">
      <c r="A1460" t="str">
        <f>_xlfn.CONCAT(MAP_Thailand3[[#This Row],[ADM1_TH]],MAP_Thailand3[[#This Row],[ADM2_TH]],MAP_Thailand3[[#This Row],[ADM3_TH]])</f>
        <v>นครนายกปากพลีปากพลี</v>
      </c>
      <c r="B1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TH260203</v>
      </c>
      <c r="C1460" t="s">
        <v>252</v>
      </c>
      <c r="D1460">
        <v>0.41476589196000002</v>
      </c>
      <c r="E1460">
        <v>3.23015165833E-3</v>
      </c>
      <c r="F1460" t="s">
        <v>66</v>
      </c>
      <c r="G1460" t="s">
        <v>67</v>
      </c>
      <c r="H1460" t="str">
        <f>VLOOKUP(MAP_Thailand3[[#This Row],[ADM1_EN]],$F$2:$H$78,3,0)</f>
        <v>TH26</v>
      </c>
      <c r="I1460" t="s">
        <v>4397</v>
      </c>
      <c r="J1460" t="s">
        <v>4398</v>
      </c>
      <c r="K1460" t="s">
        <v>4399</v>
      </c>
      <c r="L1460" t="s">
        <v>4397</v>
      </c>
      <c r="M1460" t="s">
        <v>4398</v>
      </c>
      <c r="N1460" t="s">
        <v>4406</v>
      </c>
      <c r="O1460" t="s">
        <v>23</v>
      </c>
      <c r="P1460" s="19">
        <f>VLOOKUP(MAP_Thailand3[[#This Row],[ADM1_TH]],[1]AREA_CD!$A:$B,2,0)</f>
        <v>4</v>
      </c>
    </row>
    <row r="1461" spans="1:16" x14ac:dyDescent="0.3">
      <c r="A1461" t="str">
        <f>_xlfn.CONCAT(MAP_Thailand3[[#This Row],[ADM1_TH]],MAP_Thailand3[[#This Row],[ADM2_TH]],MAP_Thailand3[[#This Row],[ADM3_TH]])</f>
        <v>นครนายกปากพลีโคกกรวด</v>
      </c>
      <c r="B1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TH260204</v>
      </c>
      <c r="C1461" t="s">
        <v>252</v>
      </c>
      <c r="D1461">
        <v>0.19752661260500001</v>
      </c>
      <c r="E1461">
        <v>1.08341080323E-3</v>
      </c>
      <c r="F1461" t="s">
        <v>66</v>
      </c>
      <c r="G1461" t="s">
        <v>67</v>
      </c>
      <c r="H1461" t="str">
        <f>VLOOKUP(MAP_Thailand3[[#This Row],[ADM1_EN]],$F$2:$H$78,3,0)</f>
        <v>TH26</v>
      </c>
      <c r="I1461" t="s">
        <v>4397</v>
      </c>
      <c r="J1461" t="s">
        <v>4398</v>
      </c>
      <c r="K1461" t="s">
        <v>4399</v>
      </c>
      <c r="L1461" t="s">
        <v>4407</v>
      </c>
      <c r="M1461" t="s">
        <v>4408</v>
      </c>
      <c r="N1461" t="s">
        <v>4409</v>
      </c>
      <c r="O1461" t="s">
        <v>23</v>
      </c>
      <c r="P1461" s="19">
        <f>VLOOKUP(MAP_Thailand3[[#This Row],[ADM1_TH]],[1]AREA_CD!$A:$B,2,0)</f>
        <v>4</v>
      </c>
    </row>
    <row r="1462" spans="1:16" x14ac:dyDescent="0.3">
      <c r="A1462" t="str">
        <f>_xlfn.CONCAT(MAP_Thailand3[[#This Row],[ADM1_TH]],MAP_Thailand3[[#This Row],[ADM2_TH]],MAP_Thailand3[[#This Row],[ADM3_TH]])</f>
        <v>นครนายกปากพลีท่าเรือ</v>
      </c>
      <c r="B1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TH260205</v>
      </c>
      <c r="C1462" t="s">
        <v>252</v>
      </c>
      <c r="D1462">
        <v>0.42711159994999998</v>
      </c>
      <c r="E1462">
        <v>5.9824873885199999E-3</v>
      </c>
      <c r="F1462" t="s">
        <v>66</v>
      </c>
      <c r="G1462" t="s">
        <v>67</v>
      </c>
      <c r="H1462" t="str">
        <f>VLOOKUP(MAP_Thailand3[[#This Row],[ADM1_EN]],$F$2:$H$78,3,0)</f>
        <v>TH26</v>
      </c>
      <c r="I1462" t="s">
        <v>4397</v>
      </c>
      <c r="J1462" t="s">
        <v>4398</v>
      </c>
      <c r="K1462" t="s">
        <v>4399</v>
      </c>
      <c r="L1462" t="s">
        <v>1399</v>
      </c>
      <c r="M1462" t="s">
        <v>1400</v>
      </c>
      <c r="N1462" t="s">
        <v>4410</v>
      </c>
      <c r="O1462" t="s">
        <v>23</v>
      </c>
      <c r="P1462" s="19">
        <f>VLOOKUP(MAP_Thailand3[[#This Row],[ADM1_TH]],[1]AREA_CD!$A:$B,2,0)</f>
        <v>4</v>
      </c>
    </row>
    <row r="1463" spans="1:16" x14ac:dyDescent="0.3">
      <c r="A1463" t="str">
        <f>_xlfn.CONCAT(MAP_Thailand3[[#This Row],[ADM1_TH]],MAP_Thailand3[[#This Row],[ADM2_TH]],MAP_Thailand3[[#This Row],[ADM3_TH]])</f>
        <v>นครนายกปากพลีหนองแสง</v>
      </c>
      <c r="B1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TH260206</v>
      </c>
      <c r="C1463" t="s">
        <v>252</v>
      </c>
      <c r="D1463">
        <v>0.24423288326199999</v>
      </c>
      <c r="E1463">
        <v>1.74889264657E-3</v>
      </c>
      <c r="F1463" t="s">
        <v>66</v>
      </c>
      <c r="G1463" t="s">
        <v>67</v>
      </c>
      <c r="H1463" t="str">
        <f>VLOOKUP(MAP_Thailand3[[#This Row],[ADM1_EN]],$F$2:$H$78,3,0)</f>
        <v>TH26</v>
      </c>
      <c r="I1463" t="s">
        <v>4397</v>
      </c>
      <c r="J1463" t="s">
        <v>4398</v>
      </c>
      <c r="K1463" t="s">
        <v>4399</v>
      </c>
      <c r="L1463" t="s">
        <v>2784</v>
      </c>
      <c r="M1463" t="s">
        <v>4303</v>
      </c>
      <c r="N1463" t="s">
        <v>4411</v>
      </c>
      <c r="O1463" t="s">
        <v>23</v>
      </c>
      <c r="P1463" s="19">
        <f>VLOOKUP(MAP_Thailand3[[#This Row],[ADM1_TH]],[1]AREA_CD!$A:$B,2,0)</f>
        <v>4</v>
      </c>
    </row>
    <row r="1464" spans="1:16" x14ac:dyDescent="0.3">
      <c r="A1464" t="str">
        <f>_xlfn.CONCAT(MAP_Thailand3[[#This Row],[ADM1_TH]],MAP_Thailand3[[#This Row],[ADM2_TH]],MAP_Thailand3[[#This Row],[ADM3_TH]])</f>
        <v>นครนายกปากพลีนาหินลาด</v>
      </c>
      <c r="B1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TH260207</v>
      </c>
      <c r="C1464" t="s">
        <v>252</v>
      </c>
      <c r="D1464">
        <v>0.81505545662199996</v>
      </c>
      <c r="E1464">
        <v>2.02865226074E-2</v>
      </c>
      <c r="F1464" t="s">
        <v>66</v>
      </c>
      <c r="G1464" t="s">
        <v>67</v>
      </c>
      <c r="H1464" t="str">
        <f>VLOOKUP(MAP_Thailand3[[#This Row],[ADM1_EN]],$F$2:$H$78,3,0)</f>
        <v>TH26</v>
      </c>
      <c r="I1464" t="s">
        <v>4397</v>
      </c>
      <c r="J1464" t="s">
        <v>4398</v>
      </c>
      <c r="K1464" t="s">
        <v>4399</v>
      </c>
      <c r="L1464" t="s">
        <v>4412</v>
      </c>
      <c r="M1464" t="s">
        <v>4413</v>
      </c>
      <c r="N1464" t="s">
        <v>4414</v>
      </c>
      <c r="O1464" t="s">
        <v>23</v>
      </c>
      <c r="P1464" s="19">
        <f>VLOOKUP(MAP_Thailand3[[#This Row],[ADM1_TH]],[1]AREA_CD!$A:$B,2,0)</f>
        <v>4</v>
      </c>
    </row>
    <row r="1465" spans="1:16" x14ac:dyDescent="0.3">
      <c r="A1465" t="str">
        <f>_xlfn.CONCAT(MAP_Thailand3[[#This Row],[ADM1_TH]],MAP_Thailand3[[#This Row],[ADM2_TH]],MAP_Thailand3[[#This Row],[ADM3_TH]])</f>
        <v>นครนายกบ้านนาบ้านนา</v>
      </c>
      <c r="B1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TH260301</v>
      </c>
      <c r="C1465" t="s">
        <v>252</v>
      </c>
      <c r="D1465">
        <v>0.29164001428300002</v>
      </c>
      <c r="E1465">
        <v>1.42866511486E-3</v>
      </c>
      <c r="F1465" t="s">
        <v>66</v>
      </c>
      <c r="G1465" t="s">
        <v>67</v>
      </c>
      <c r="H1465" t="str">
        <f>VLOOKUP(MAP_Thailand3[[#This Row],[ADM1_EN]],$F$2:$H$78,3,0)</f>
        <v>TH26</v>
      </c>
      <c r="I1465" t="s">
        <v>1913</v>
      </c>
      <c r="J1465" t="s">
        <v>1914</v>
      </c>
      <c r="K1465" t="s">
        <v>4415</v>
      </c>
      <c r="L1465" t="s">
        <v>1913</v>
      </c>
      <c r="M1465" t="s">
        <v>1914</v>
      </c>
      <c r="N1465" t="s">
        <v>4416</v>
      </c>
      <c r="O1465" t="s">
        <v>23</v>
      </c>
      <c r="P1465" s="19">
        <f>VLOOKUP(MAP_Thailand3[[#This Row],[ADM1_TH]],[1]AREA_CD!$A:$B,2,0)</f>
        <v>4</v>
      </c>
    </row>
    <row r="1466" spans="1:16" x14ac:dyDescent="0.3">
      <c r="A1466" t="str">
        <f>_xlfn.CONCAT(MAP_Thailand3[[#This Row],[ADM1_TH]],MAP_Thailand3[[#This Row],[ADM2_TH]],MAP_Thailand3[[#This Row],[ADM3_TH]])</f>
        <v>นครนายกบ้านนาบ้านพร้าว</v>
      </c>
      <c r="B1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TH260302</v>
      </c>
      <c r="C1466" t="s">
        <v>252</v>
      </c>
      <c r="D1466">
        <v>0.27444607995999998</v>
      </c>
      <c r="E1466">
        <v>2.15280341038E-3</v>
      </c>
      <c r="F1466" t="s">
        <v>66</v>
      </c>
      <c r="G1466" t="s">
        <v>67</v>
      </c>
      <c r="H1466" t="str">
        <f>VLOOKUP(MAP_Thailand3[[#This Row],[ADM1_EN]],$F$2:$H$78,3,0)</f>
        <v>TH26</v>
      </c>
      <c r="I1466" t="s">
        <v>1913</v>
      </c>
      <c r="J1466" t="s">
        <v>1914</v>
      </c>
      <c r="K1466" t="s">
        <v>4415</v>
      </c>
      <c r="L1466" t="s">
        <v>4417</v>
      </c>
      <c r="M1466" t="s">
        <v>4418</v>
      </c>
      <c r="N1466" t="s">
        <v>4419</v>
      </c>
      <c r="O1466" t="s">
        <v>23</v>
      </c>
      <c r="P1466" s="19">
        <f>VLOOKUP(MAP_Thailand3[[#This Row],[ADM1_TH]],[1]AREA_CD!$A:$B,2,0)</f>
        <v>4</v>
      </c>
    </row>
    <row r="1467" spans="1:16" x14ac:dyDescent="0.3">
      <c r="A1467" t="str">
        <f>_xlfn.CONCAT(MAP_Thailand3[[#This Row],[ADM1_TH]],MAP_Thailand3[[#This Row],[ADM2_TH]],MAP_Thailand3[[#This Row],[ADM3_TH]])</f>
        <v>นครนายกบ้านนาบ้านพริก</v>
      </c>
      <c r="B1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TH260303</v>
      </c>
      <c r="C1467" t="s">
        <v>252</v>
      </c>
      <c r="D1467">
        <v>0.54068214261500003</v>
      </c>
      <c r="E1467">
        <v>5.8643885544700002E-3</v>
      </c>
      <c r="F1467" t="s">
        <v>66</v>
      </c>
      <c r="G1467" t="s">
        <v>67</v>
      </c>
      <c r="H1467" t="str">
        <f>VLOOKUP(MAP_Thailand3[[#This Row],[ADM1_EN]],$F$2:$H$78,3,0)</f>
        <v>TH26</v>
      </c>
      <c r="I1467" t="s">
        <v>1913</v>
      </c>
      <c r="J1467" t="s">
        <v>1914</v>
      </c>
      <c r="K1467" t="s">
        <v>4415</v>
      </c>
      <c r="L1467" t="s">
        <v>4420</v>
      </c>
      <c r="M1467" t="s">
        <v>4421</v>
      </c>
      <c r="N1467" t="s">
        <v>4422</v>
      </c>
      <c r="O1467" t="s">
        <v>23</v>
      </c>
      <c r="P1467" s="19">
        <f>VLOOKUP(MAP_Thailand3[[#This Row],[ADM1_TH]],[1]AREA_CD!$A:$B,2,0)</f>
        <v>4</v>
      </c>
    </row>
    <row r="1468" spans="1:16" x14ac:dyDescent="0.3">
      <c r="A1468" t="str">
        <f>_xlfn.CONCAT(MAP_Thailand3[[#This Row],[ADM1_TH]],MAP_Thailand3[[#This Row],[ADM2_TH]],MAP_Thailand3[[#This Row],[ADM3_TH]])</f>
        <v>นครนายกบ้านนาอาษา</v>
      </c>
      <c r="B1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TH260304</v>
      </c>
      <c r="C1468" t="s">
        <v>252</v>
      </c>
      <c r="D1468">
        <v>0.289228953904</v>
      </c>
      <c r="E1468">
        <v>1.04640564641E-3</v>
      </c>
      <c r="F1468" t="s">
        <v>66</v>
      </c>
      <c r="G1468" t="s">
        <v>67</v>
      </c>
      <c r="H1468" t="str">
        <f>VLOOKUP(MAP_Thailand3[[#This Row],[ADM1_EN]],$F$2:$H$78,3,0)</f>
        <v>TH26</v>
      </c>
      <c r="I1468" t="s">
        <v>1913</v>
      </c>
      <c r="J1468" t="s">
        <v>1914</v>
      </c>
      <c r="K1468" t="s">
        <v>4415</v>
      </c>
      <c r="L1468" t="s">
        <v>4423</v>
      </c>
      <c r="M1468" t="s">
        <v>4424</v>
      </c>
      <c r="N1468" t="s">
        <v>4425</v>
      </c>
      <c r="O1468" t="s">
        <v>23</v>
      </c>
      <c r="P1468" s="19">
        <f>VLOOKUP(MAP_Thailand3[[#This Row],[ADM1_TH]],[1]AREA_CD!$A:$B,2,0)</f>
        <v>4</v>
      </c>
    </row>
    <row r="1469" spans="1:16" x14ac:dyDescent="0.3">
      <c r="A1469" t="str">
        <f>_xlfn.CONCAT(MAP_Thailand3[[#This Row],[ADM1_TH]],MAP_Thailand3[[#This Row],[ADM2_TH]],MAP_Thailand3[[#This Row],[ADM3_TH]])</f>
        <v>นครนายกบ้านนาทองหลาง</v>
      </c>
      <c r="B1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TH260305</v>
      </c>
      <c r="C1469" t="s">
        <v>252</v>
      </c>
      <c r="D1469">
        <v>0.27908196980400002</v>
      </c>
      <c r="E1469">
        <v>2.6900915977599998E-3</v>
      </c>
      <c r="F1469" t="s">
        <v>66</v>
      </c>
      <c r="G1469" t="s">
        <v>67</v>
      </c>
      <c r="H1469" t="str">
        <f>VLOOKUP(MAP_Thailand3[[#This Row],[ADM1_EN]],$F$2:$H$78,3,0)</f>
        <v>TH26</v>
      </c>
      <c r="I1469" t="s">
        <v>1913</v>
      </c>
      <c r="J1469" t="s">
        <v>1914</v>
      </c>
      <c r="K1469" t="s">
        <v>4415</v>
      </c>
      <c r="L1469" t="s">
        <v>4426</v>
      </c>
      <c r="M1469" t="s">
        <v>4427</v>
      </c>
      <c r="N1469" t="s">
        <v>4428</v>
      </c>
      <c r="O1469" t="s">
        <v>23</v>
      </c>
      <c r="P1469" s="19">
        <f>VLOOKUP(MAP_Thailand3[[#This Row],[ADM1_TH]],[1]AREA_CD!$A:$B,2,0)</f>
        <v>4</v>
      </c>
    </row>
    <row r="1470" spans="1:16" x14ac:dyDescent="0.3">
      <c r="A1470" t="str">
        <f>_xlfn.CONCAT(MAP_Thailand3[[#This Row],[ADM1_TH]],MAP_Thailand3[[#This Row],[ADM2_TH]],MAP_Thailand3[[#This Row],[ADM3_TH]])</f>
        <v>นครนายกบ้านนาบางอ้อ</v>
      </c>
      <c r="B1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TH260306</v>
      </c>
      <c r="C1470" t="s">
        <v>252</v>
      </c>
      <c r="D1470">
        <v>0.29197652096299997</v>
      </c>
      <c r="E1470">
        <v>3.5919824350700001E-3</v>
      </c>
      <c r="F1470" t="s">
        <v>66</v>
      </c>
      <c r="G1470" t="s">
        <v>67</v>
      </c>
      <c r="H1470" t="str">
        <f>VLOOKUP(MAP_Thailand3[[#This Row],[ADM1_EN]],$F$2:$H$78,3,0)</f>
        <v>TH26</v>
      </c>
      <c r="I1470" t="s">
        <v>1913</v>
      </c>
      <c r="J1470" t="s">
        <v>1914</v>
      </c>
      <c r="K1470" t="s">
        <v>4415</v>
      </c>
      <c r="L1470" t="s">
        <v>595</v>
      </c>
      <c r="M1470" t="s">
        <v>596</v>
      </c>
      <c r="N1470" t="s">
        <v>4429</v>
      </c>
      <c r="O1470" t="s">
        <v>23</v>
      </c>
      <c r="P1470" s="19">
        <f>VLOOKUP(MAP_Thailand3[[#This Row],[ADM1_TH]],[1]AREA_CD!$A:$B,2,0)</f>
        <v>4</v>
      </c>
    </row>
    <row r="1471" spans="1:16" x14ac:dyDescent="0.3">
      <c r="A1471" t="str">
        <f>_xlfn.CONCAT(MAP_Thailand3[[#This Row],[ADM1_TH]],MAP_Thailand3[[#This Row],[ADM2_TH]],MAP_Thailand3[[#This Row],[ADM3_TH]])</f>
        <v>นครนายกบ้านนาพิกุลออก</v>
      </c>
      <c r="B1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TH260307</v>
      </c>
      <c r="C1471" t="s">
        <v>252</v>
      </c>
      <c r="D1471">
        <v>0.32519187656300003</v>
      </c>
      <c r="E1471">
        <v>1.8615701208199999E-3</v>
      </c>
      <c r="F1471" t="s">
        <v>66</v>
      </c>
      <c r="G1471" t="s">
        <v>67</v>
      </c>
      <c r="H1471" t="str">
        <f>VLOOKUP(MAP_Thailand3[[#This Row],[ADM1_EN]],$F$2:$H$78,3,0)</f>
        <v>TH26</v>
      </c>
      <c r="I1471" t="s">
        <v>1913</v>
      </c>
      <c r="J1471" t="s">
        <v>1914</v>
      </c>
      <c r="K1471" t="s">
        <v>4415</v>
      </c>
      <c r="L1471" t="s">
        <v>4430</v>
      </c>
      <c r="M1471" t="s">
        <v>4431</v>
      </c>
      <c r="N1471" t="s">
        <v>4432</v>
      </c>
      <c r="O1471" t="s">
        <v>23</v>
      </c>
      <c r="P1471" s="19">
        <f>VLOOKUP(MAP_Thailand3[[#This Row],[ADM1_TH]],[1]AREA_CD!$A:$B,2,0)</f>
        <v>4</v>
      </c>
    </row>
    <row r="1472" spans="1:16" x14ac:dyDescent="0.3">
      <c r="A1472" t="str">
        <f>_xlfn.CONCAT(MAP_Thailand3[[#This Row],[ADM1_TH]],MAP_Thailand3[[#This Row],[ADM2_TH]],MAP_Thailand3[[#This Row],[ADM3_TH]])</f>
        <v>นครนายกบ้านนาป่าขะ</v>
      </c>
      <c r="B1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TH260308</v>
      </c>
      <c r="C1472" t="s">
        <v>252</v>
      </c>
      <c r="D1472">
        <v>0.28612972479400001</v>
      </c>
      <c r="E1472">
        <v>2.3451304167E-3</v>
      </c>
      <c r="F1472" t="s">
        <v>66</v>
      </c>
      <c r="G1472" t="s">
        <v>67</v>
      </c>
      <c r="H1472" t="str">
        <f>VLOOKUP(MAP_Thailand3[[#This Row],[ADM1_EN]],$F$2:$H$78,3,0)</f>
        <v>TH26</v>
      </c>
      <c r="I1472" t="s">
        <v>1913</v>
      </c>
      <c r="J1472" t="s">
        <v>1914</v>
      </c>
      <c r="K1472" t="s">
        <v>4415</v>
      </c>
      <c r="L1472" t="s">
        <v>4433</v>
      </c>
      <c r="M1472" t="s">
        <v>4434</v>
      </c>
      <c r="N1472" t="s">
        <v>4435</v>
      </c>
      <c r="O1472" t="s">
        <v>23</v>
      </c>
      <c r="P1472" s="19">
        <f>VLOOKUP(MAP_Thailand3[[#This Row],[ADM1_TH]],[1]AREA_CD!$A:$B,2,0)</f>
        <v>4</v>
      </c>
    </row>
    <row r="1473" spans="1:16" x14ac:dyDescent="0.3">
      <c r="A1473" t="str">
        <f>_xlfn.CONCAT(MAP_Thailand3[[#This Row],[ADM1_TH]],MAP_Thailand3[[#This Row],[ADM2_TH]],MAP_Thailand3[[#This Row],[ADM3_TH]])</f>
        <v>นครนายกบ้านนาเขาเพิ่ม</v>
      </c>
      <c r="B1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TH260309</v>
      </c>
      <c r="C1473" t="s">
        <v>252</v>
      </c>
      <c r="D1473">
        <v>0.43215267144300001</v>
      </c>
      <c r="E1473">
        <v>4.6680943679999996E-3</v>
      </c>
      <c r="F1473" t="s">
        <v>66</v>
      </c>
      <c r="G1473" t="s">
        <v>67</v>
      </c>
      <c r="H1473" t="str">
        <f>VLOOKUP(MAP_Thailand3[[#This Row],[ADM1_EN]],$F$2:$H$78,3,0)</f>
        <v>TH26</v>
      </c>
      <c r="I1473" t="s">
        <v>1913</v>
      </c>
      <c r="J1473" t="s">
        <v>1914</v>
      </c>
      <c r="K1473" t="s">
        <v>4415</v>
      </c>
      <c r="L1473" t="s">
        <v>4436</v>
      </c>
      <c r="M1473" t="s">
        <v>4437</v>
      </c>
      <c r="N1473" t="s">
        <v>4438</v>
      </c>
      <c r="O1473" t="s">
        <v>23</v>
      </c>
      <c r="P1473" s="19">
        <f>VLOOKUP(MAP_Thailand3[[#This Row],[ADM1_TH]],[1]AREA_CD!$A:$B,2,0)</f>
        <v>4</v>
      </c>
    </row>
    <row r="1474" spans="1:16" x14ac:dyDescent="0.3">
      <c r="A1474" t="str">
        <f>_xlfn.CONCAT(MAP_Thailand3[[#This Row],[ADM1_TH]],MAP_Thailand3[[#This Row],[ADM2_TH]],MAP_Thailand3[[#This Row],[ADM3_TH]])</f>
        <v>นครนายกบ้านนาศรีกะอาง</v>
      </c>
      <c r="B1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TH260310</v>
      </c>
      <c r="C1474" t="s">
        <v>252</v>
      </c>
      <c r="D1474">
        <v>0.42270883191000003</v>
      </c>
      <c r="E1474">
        <v>4.0085797565899998E-3</v>
      </c>
      <c r="F1474" t="s">
        <v>66</v>
      </c>
      <c r="G1474" t="s">
        <v>67</v>
      </c>
      <c r="H1474" t="str">
        <f>VLOOKUP(MAP_Thailand3[[#This Row],[ADM1_EN]],$F$2:$H$78,3,0)</f>
        <v>TH26</v>
      </c>
      <c r="I1474" t="s">
        <v>1913</v>
      </c>
      <c r="J1474" t="s">
        <v>1914</v>
      </c>
      <c r="K1474" t="s">
        <v>4415</v>
      </c>
      <c r="L1474" t="s">
        <v>4439</v>
      </c>
      <c r="M1474" t="s">
        <v>4440</v>
      </c>
      <c r="N1474" t="s">
        <v>4441</v>
      </c>
      <c r="O1474" t="s">
        <v>23</v>
      </c>
      <c r="P1474" s="19">
        <f>VLOOKUP(MAP_Thailand3[[#This Row],[ADM1_TH]],[1]AREA_CD!$A:$B,2,0)</f>
        <v>4</v>
      </c>
    </row>
    <row r="1475" spans="1:16" x14ac:dyDescent="0.3">
      <c r="A1475" t="str">
        <f>_xlfn.CONCAT(MAP_Thailand3[[#This Row],[ADM1_TH]],MAP_Thailand3[[#This Row],[ADM2_TH]],MAP_Thailand3[[#This Row],[ADM3_TH]])</f>
        <v>นครนายกองครักษ์พระอาจารย์</v>
      </c>
      <c r="B1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TH260401</v>
      </c>
      <c r="C1475" t="s">
        <v>252</v>
      </c>
      <c r="D1475">
        <v>0.29397195556799999</v>
      </c>
      <c r="E1475">
        <v>3.3625180841000001E-3</v>
      </c>
      <c r="F1475" t="s">
        <v>66</v>
      </c>
      <c r="G1475" t="s">
        <v>67</v>
      </c>
      <c r="H1475" t="str">
        <f>VLOOKUP(MAP_Thailand3[[#This Row],[ADM1_EN]],$F$2:$H$78,3,0)</f>
        <v>TH26</v>
      </c>
      <c r="I1475" t="s">
        <v>2048</v>
      </c>
      <c r="J1475" t="s">
        <v>2049</v>
      </c>
      <c r="K1475" t="s">
        <v>4442</v>
      </c>
      <c r="L1475" t="s">
        <v>4443</v>
      </c>
      <c r="M1475" t="s">
        <v>4444</v>
      </c>
      <c r="N1475" t="s">
        <v>4445</v>
      </c>
      <c r="O1475" t="s">
        <v>23</v>
      </c>
      <c r="P1475" s="19">
        <f>VLOOKUP(MAP_Thailand3[[#This Row],[ADM1_TH]],[1]AREA_CD!$A:$B,2,0)</f>
        <v>4</v>
      </c>
    </row>
    <row r="1476" spans="1:16" x14ac:dyDescent="0.3">
      <c r="A1476" t="str">
        <f>_xlfn.CONCAT(MAP_Thailand3[[#This Row],[ADM1_TH]],MAP_Thailand3[[#This Row],[ADM2_TH]],MAP_Thailand3[[#This Row],[ADM3_TH]])</f>
        <v>นครนายกองครักษ์บึงศาล</v>
      </c>
      <c r="B1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TH260402</v>
      </c>
      <c r="C1476" t="s">
        <v>252</v>
      </c>
      <c r="D1476">
        <v>0.27311172942799999</v>
      </c>
      <c r="E1476">
        <v>3.56498156753E-3</v>
      </c>
      <c r="F1476" t="s">
        <v>66</v>
      </c>
      <c r="G1476" t="s">
        <v>67</v>
      </c>
      <c r="H1476" t="str">
        <f>VLOOKUP(MAP_Thailand3[[#This Row],[ADM1_EN]],$F$2:$H$78,3,0)</f>
        <v>TH26</v>
      </c>
      <c r="I1476" t="s">
        <v>2048</v>
      </c>
      <c r="J1476" t="s">
        <v>2049</v>
      </c>
      <c r="K1476" t="s">
        <v>4442</v>
      </c>
      <c r="L1476" t="s">
        <v>4446</v>
      </c>
      <c r="M1476" t="s">
        <v>4447</v>
      </c>
      <c r="N1476" t="s">
        <v>4448</v>
      </c>
      <c r="O1476" t="s">
        <v>23</v>
      </c>
      <c r="P1476" s="19">
        <f>VLOOKUP(MAP_Thailand3[[#This Row],[ADM1_TH]],[1]AREA_CD!$A:$B,2,0)</f>
        <v>4</v>
      </c>
    </row>
    <row r="1477" spans="1:16" x14ac:dyDescent="0.3">
      <c r="A1477" t="str">
        <f>_xlfn.CONCAT(MAP_Thailand3[[#This Row],[ADM1_TH]],MAP_Thailand3[[#This Row],[ADM2_TH]],MAP_Thailand3[[#This Row],[ADM3_TH]])</f>
        <v>นครนายกองครักษ์ศีรษะกระบือ</v>
      </c>
      <c r="B1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TH260403</v>
      </c>
      <c r="C1477" t="s">
        <v>252</v>
      </c>
      <c r="D1477">
        <v>0.35430405848699997</v>
      </c>
      <c r="E1477">
        <v>7.1766760682199999E-3</v>
      </c>
      <c r="F1477" t="s">
        <v>66</v>
      </c>
      <c r="G1477" t="s">
        <v>67</v>
      </c>
      <c r="H1477" t="str">
        <f>VLOOKUP(MAP_Thailand3[[#This Row],[ADM1_EN]],$F$2:$H$78,3,0)</f>
        <v>TH26</v>
      </c>
      <c r="I1477" t="s">
        <v>2048</v>
      </c>
      <c r="J1477" t="s">
        <v>2049</v>
      </c>
      <c r="K1477" t="s">
        <v>4442</v>
      </c>
      <c r="L1477" t="s">
        <v>4449</v>
      </c>
      <c r="M1477" t="s">
        <v>4450</v>
      </c>
      <c r="N1477" t="s">
        <v>4451</v>
      </c>
      <c r="O1477" t="s">
        <v>23</v>
      </c>
      <c r="P1477" s="19">
        <f>VLOOKUP(MAP_Thailand3[[#This Row],[ADM1_TH]],[1]AREA_CD!$A:$B,2,0)</f>
        <v>4</v>
      </c>
    </row>
    <row r="1478" spans="1:16" x14ac:dyDescent="0.3">
      <c r="A1478" t="str">
        <f>_xlfn.CONCAT(MAP_Thailand3[[#This Row],[ADM1_TH]],MAP_Thailand3[[#This Row],[ADM2_TH]],MAP_Thailand3[[#This Row],[ADM3_TH]])</f>
        <v>นครนายกองครักษ์โพธิ์แทน</v>
      </c>
      <c r="B1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TH260404</v>
      </c>
      <c r="C1478" t="s">
        <v>252</v>
      </c>
      <c r="D1478">
        <v>0.25502193039299997</v>
      </c>
      <c r="E1478">
        <v>2.8073034223899999E-3</v>
      </c>
      <c r="F1478" t="s">
        <v>66</v>
      </c>
      <c r="G1478" t="s">
        <v>67</v>
      </c>
      <c r="H1478" t="str">
        <f>VLOOKUP(MAP_Thailand3[[#This Row],[ADM1_EN]],$F$2:$H$78,3,0)</f>
        <v>TH26</v>
      </c>
      <c r="I1478" t="s">
        <v>2048</v>
      </c>
      <c r="J1478" t="s">
        <v>2049</v>
      </c>
      <c r="K1478" t="s">
        <v>4442</v>
      </c>
      <c r="L1478" t="s">
        <v>4452</v>
      </c>
      <c r="M1478" t="s">
        <v>4453</v>
      </c>
      <c r="N1478" t="s">
        <v>4454</v>
      </c>
      <c r="O1478" t="s">
        <v>23</v>
      </c>
      <c r="P1478" s="19">
        <f>VLOOKUP(MAP_Thailand3[[#This Row],[ADM1_TH]],[1]AREA_CD!$A:$B,2,0)</f>
        <v>4</v>
      </c>
    </row>
    <row r="1479" spans="1:16" x14ac:dyDescent="0.3">
      <c r="A1479" t="str">
        <f>_xlfn.CONCAT(MAP_Thailand3[[#This Row],[ADM1_TH]],MAP_Thailand3[[#This Row],[ADM2_TH]],MAP_Thailand3[[#This Row],[ADM3_TH]])</f>
        <v>นครนายกองครักษ์บางสมบูรณ์</v>
      </c>
      <c r="B1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TH260405</v>
      </c>
      <c r="C1479" t="s">
        <v>252</v>
      </c>
      <c r="D1479">
        <v>0.48421537055899999</v>
      </c>
      <c r="E1479">
        <v>5.6850524244999997E-3</v>
      </c>
      <c r="F1479" t="s">
        <v>66</v>
      </c>
      <c r="G1479" t="s">
        <v>67</v>
      </c>
      <c r="H1479" t="str">
        <f>VLOOKUP(MAP_Thailand3[[#This Row],[ADM1_EN]],$F$2:$H$78,3,0)</f>
        <v>TH26</v>
      </c>
      <c r="I1479" t="s">
        <v>2048</v>
      </c>
      <c r="J1479" t="s">
        <v>2049</v>
      </c>
      <c r="K1479" t="s">
        <v>4442</v>
      </c>
      <c r="L1479" t="s">
        <v>4455</v>
      </c>
      <c r="M1479" t="s">
        <v>4456</v>
      </c>
      <c r="N1479" t="s">
        <v>4457</v>
      </c>
      <c r="O1479" t="s">
        <v>23</v>
      </c>
      <c r="P1479" s="19">
        <f>VLOOKUP(MAP_Thailand3[[#This Row],[ADM1_TH]],[1]AREA_CD!$A:$B,2,0)</f>
        <v>4</v>
      </c>
    </row>
    <row r="1480" spans="1:16" x14ac:dyDescent="0.3">
      <c r="A1480" t="str">
        <f>_xlfn.CONCAT(MAP_Thailand3[[#This Row],[ADM1_TH]],MAP_Thailand3[[#This Row],[ADM2_TH]],MAP_Thailand3[[#This Row],[ADM3_TH]])</f>
        <v>นครนายกองครักษ์ทรายมูล</v>
      </c>
      <c r="B1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TH260406</v>
      </c>
      <c r="C1480" t="s">
        <v>252</v>
      </c>
      <c r="D1480">
        <v>0.34609164449199997</v>
      </c>
      <c r="E1480">
        <v>4.2616288677500003E-3</v>
      </c>
      <c r="F1480" t="s">
        <v>66</v>
      </c>
      <c r="G1480" t="s">
        <v>67</v>
      </c>
      <c r="H1480" t="str">
        <f>VLOOKUP(MAP_Thailand3[[#This Row],[ADM1_EN]],$F$2:$H$78,3,0)</f>
        <v>TH26</v>
      </c>
      <c r="I1480" t="s">
        <v>2048</v>
      </c>
      <c r="J1480" t="s">
        <v>2049</v>
      </c>
      <c r="K1480" t="s">
        <v>4442</v>
      </c>
      <c r="L1480" t="s">
        <v>4458</v>
      </c>
      <c r="M1480" t="s">
        <v>4459</v>
      </c>
      <c r="N1480" t="s">
        <v>4460</v>
      </c>
      <c r="O1480" t="s">
        <v>23</v>
      </c>
      <c r="P1480" s="19">
        <f>VLOOKUP(MAP_Thailand3[[#This Row],[ADM1_TH]],[1]AREA_CD!$A:$B,2,0)</f>
        <v>4</v>
      </c>
    </row>
    <row r="1481" spans="1:16" x14ac:dyDescent="0.3">
      <c r="A1481" t="str">
        <f>_xlfn.CONCAT(MAP_Thailand3[[#This Row],[ADM1_TH]],MAP_Thailand3[[#This Row],[ADM2_TH]],MAP_Thailand3[[#This Row],[ADM3_TH]])</f>
        <v>นครนายกองครักษ์บางปลากด</v>
      </c>
      <c r="B1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TH260407</v>
      </c>
      <c r="C1481" t="s">
        <v>252</v>
      </c>
      <c r="D1481">
        <v>0.40226067886299999</v>
      </c>
      <c r="E1481">
        <v>5.3152570950399996E-3</v>
      </c>
      <c r="F1481" t="s">
        <v>66</v>
      </c>
      <c r="G1481" t="s">
        <v>67</v>
      </c>
      <c r="H1481" t="str">
        <f>VLOOKUP(MAP_Thailand3[[#This Row],[ADM1_EN]],$F$2:$H$78,3,0)</f>
        <v>TH26</v>
      </c>
      <c r="I1481" t="s">
        <v>2048</v>
      </c>
      <c r="J1481" t="s">
        <v>2049</v>
      </c>
      <c r="K1481" t="s">
        <v>4442</v>
      </c>
      <c r="L1481" t="s">
        <v>2008</v>
      </c>
      <c r="M1481" t="s">
        <v>2009</v>
      </c>
      <c r="N1481" t="s">
        <v>4461</v>
      </c>
      <c r="O1481" t="s">
        <v>23</v>
      </c>
      <c r="P1481" s="19">
        <f>VLOOKUP(MAP_Thailand3[[#This Row],[ADM1_TH]],[1]AREA_CD!$A:$B,2,0)</f>
        <v>4</v>
      </c>
    </row>
    <row r="1482" spans="1:16" x14ac:dyDescent="0.3">
      <c r="A1482" t="str">
        <f>_xlfn.CONCAT(MAP_Thailand3[[#This Row],[ADM1_TH]],MAP_Thailand3[[#This Row],[ADM2_TH]],MAP_Thailand3[[#This Row],[ADM3_TH]])</f>
        <v>นครนายกองครักษ์บางลูกเสือ</v>
      </c>
      <c r="B1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TH260408</v>
      </c>
      <c r="C1482" t="s">
        <v>252</v>
      </c>
      <c r="D1482">
        <v>0.37907586821599998</v>
      </c>
      <c r="E1482">
        <v>4.2406975727599999E-3</v>
      </c>
      <c r="F1482" t="s">
        <v>66</v>
      </c>
      <c r="G1482" t="s">
        <v>67</v>
      </c>
      <c r="H1482" t="str">
        <f>VLOOKUP(MAP_Thailand3[[#This Row],[ADM1_EN]],$F$2:$H$78,3,0)</f>
        <v>TH26</v>
      </c>
      <c r="I1482" t="s">
        <v>2048</v>
      </c>
      <c r="J1482" t="s">
        <v>2049</v>
      </c>
      <c r="K1482" t="s">
        <v>4442</v>
      </c>
      <c r="L1482" t="s">
        <v>4462</v>
      </c>
      <c r="M1482" t="s">
        <v>4463</v>
      </c>
      <c r="N1482" t="s">
        <v>4464</v>
      </c>
      <c r="O1482" t="s">
        <v>23</v>
      </c>
      <c r="P1482" s="19">
        <f>VLOOKUP(MAP_Thailand3[[#This Row],[ADM1_TH]],[1]AREA_CD!$A:$B,2,0)</f>
        <v>4</v>
      </c>
    </row>
    <row r="1483" spans="1:16" x14ac:dyDescent="0.3">
      <c r="A1483" t="str">
        <f>_xlfn.CONCAT(MAP_Thailand3[[#This Row],[ADM1_TH]],MAP_Thailand3[[#This Row],[ADM2_TH]],MAP_Thailand3[[#This Row],[ADM3_TH]])</f>
        <v>นครนายกองครักษ์องครักษ์</v>
      </c>
      <c r="B1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TH260409</v>
      </c>
      <c r="C1483" t="s">
        <v>252</v>
      </c>
      <c r="D1483">
        <v>0.28397437428700001</v>
      </c>
      <c r="E1483">
        <v>2.0506249938700002E-3</v>
      </c>
      <c r="F1483" t="s">
        <v>66</v>
      </c>
      <c r="G1483" t="s">
        <v>67</v>
      </c>
      <c r="H1483" t="str">
        <f>VLOOKUP(MAP_Thailand3[[#This Row],[ADM1_EN]],$F$2:$H$78,3,0)</f>
        <v>TH26</v>
      </c>
      <c r="I1483" t="s">
        <v>2048</v>
      </c>
      <c r="J1483" t="s">
        <v>2049</v>
      </c>
      <c r="K1483" t="s">
        <v>4442</v>
      </c>
      <c r="L1483" t="s">
        <v>2048</v>
      </c>
      <c r="M1483" t="s">
        <v>2049</v>
      </c>
      <c r="N1483" t="s">
        <v>4465</v>
      </c>
      <c r="O1483" t="s">
        <v>23</v>
      </c>
      <c r="P1483" s="19">
        <f>VLOOKUP(MAP_Thailand3[[#This Row],[ADM1_TH]],[1]AREA_CD!$A:$B,2,0)</f>
        <v>4</v>
      </c>
    </row>
    <row r="1484" spans="1:16" x14ac:dyDescent="0.3">
      <c r="A1484" t="str">
        <f>_xlfn.CONCAT(MAP_Thailand3[[#This Row],[ADM1_TH]],MAP_Thailand3[[#This Row],[ADM2_TH]],MAP_Thailand3[[#This Row],[ADM3_TH]])</f>
        <v>นครนายกองครักษ์ชุมพล</v>
      </c>
      <c r="B1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TH260410</v>
      </c>
      <c r="C1484" t="s">
        <v>252</v>
      </c>
      <c r="D1484">
        <v>0.19307386934099999</v>
      </c>
      <c r="E1484">
        <v>2.1633070688500001E-3</v>
      </c>
      <c r="F1484" t="s">
        <v>66</v>
      </c>
      <c r="G1484" t="s">
        <v>67</v>
      </c>
      <c r="H1484" t="str">
        <f>VLOOKUP(MAP_Thailand3[[#This Row],[ADM1_EN]],$F$2:$H$78,3,0)</f>
        <v>TH26</v>
      </c>
      <c r="I1484" t="s">
        <v>2048</v>
      </c>
      <c r="J1484" t="s">
        <v>2049</v>
      </c>
      <c r="K1484" t="s">
        <v>4442</v>
      </c>
      <c r="L1484" t="s">
        <v>228</v>
      </c>
      <c r="M1484" t="s">
        <v>4466</v>
      </c>
      <c r="N1484" t="s">
        <v>4467</v>
      </c>
      <c r="O1484" t="s">
        <v>23</v>
      </c>
      <c r="P1484" s="19">
        <f>VLOOKUP(MAP_Thailand3[[#This Row],[ADM1_TH]],[1]AREA_CD!$A:$B,2,0)</f>
        <v>4</v>
      </c>
    </row>
    <row r="1485" spans="1:16" x14ac:dyDescent="0.3">
      <c r="A1485" t="str">
        <f>_xlfn.CONCAT(MAP_Thailand3[[#This Row],[ADM1_TH]],MAP_Thailand3[[#This Row],[ADM2_TH]],MAP_Thailand3[[#This Row],[ADM3_TH]])</f>
        <v>นครนายกองครักษ์คลองใหญ่</v>
      </c>
      <c r="B1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TH260411</v>
      </c>
      <c r="C1485" t="s">
        <v>252</v>
      </c>
      <c r="D1485">
        <v>0.34897085116600002</v>
      </c>
      <c r="E1485">
        <v>3.3108477684800001E-3</v>
      </c>
      <c r="F1485" t="s">
        <v>66</v>
      </c>
      <c r="G1485" t="s">
        <v>67</v>
      </c>
      <c r="H1485" t="str">
        <f>VLOOKUP(MAP_Thailand3[[#This Row],[ADM1_EN]],$F$2:$H$78,3,0)</f>
        <v>TH26</v>
      </c>
      <c r="I1485" t="s">
        <v>2048</v>
      </c>
      <c r="J1485" t="s">
        <v>2049</v>
      </c>
      <c r="K1485" t="s">
        <v>4442</v>
      </c>
      <c r="L1485" t="s">
        <v>3706</v>
      </c>
      <c r="M1485" t="s">
        <v>3707</v>
      </c>
      <c r="N1485" t="s">
        <v>4468</v>
      </c>
      <c r="O1485" t="s">
        <v>23</v>
      </c>
      <c r="P1485" s="19">
        <f>VLOOKUP(MAP_Thailand3[[#This Row],[ADM1_TH]],[1]AREA_CD!$A:$B,2,0)</f>
        <v>4</v>
      </c>
    </row>
    <row r="1486" spans="1:16" x14ac:dyDescent="0.3">
      <c r="A1486" t="str">
        <f>_xlfn.CONCAT(MAP_Thailand3[[#This Row],[ADM1_TH]],MAP_Thailand3[[#This Row],[ADM2_TH]],MAP_Thailand3[[#This Row],[ADM3_TH]])</f>
        <v>สระแก้วเมืองสระแก้วสระแก้ว</v>
      </c>
      <c r="B1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TH270101</v>
      </c>
      <c r="C1486" t="s">
        <v>252</v>
      </c>
      <c r="D1486">
        <v>0.53085116300699997</v>
      </c>
      <c r="E1486">
        <v>4.0316590241700001E-3</v>
      </c>
      <c r="F1486" t="s">
        <v>69</v>
      </c>
      <c r="G1486" t="s">
        <v>70</v>
      </c>
      <c r="H1486" t="str">
        <f>VLOOKUP(MAP_Thailand3[[#This Row],[ADM1_EN]],$F$2:$H$78,3,0)</f>
        <v>TH27</v>
      </c>
      <c r="I1486" t="s">
        <v>4469</v>
      </c>
      <c r="J1486" t="s">
        <v>4470</v>
      </c>
      <c r="K1486" t="s">
        <v>4471</v>
      </c>
      <c r="L1486" t="s">
        <v>69</v>
      </c>
      <c r="M1486" t="s">
        <v>70</v>
      </c>
      <c r="N1486" t="s">
        <v>4472</v>
      </c>
      <c r="O1486" t="s">
        <v>23</v>
      </c>
      <c r="P1486" s="19">
        <f>VLOOKUP(MAP_Thailand3[[#This Row],[ADM1_TH]],[1]AREA_CD!$A:$B,2,0)</f>
        <v>6</v>
      </c>
    </row>
    <row r="1487" spans="1:16" x14ac:dyDescent="0.3">
      <c r="A1487" t="str">
        <f>_xlfn.CONCAT(MAP_Thailand3[[#This Row],[ADM1_TH]],MAP_Thailand3[[#This Row],[ADM2_TH]],MAP_Thailand3[[#This Row],[ADM3_TH]])</f>
        <v>สระแก้วเมืองสระแก้วบ้านแก้ง</v>
      </c>
      <c r="B1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TH270102</v>
      </c>
      <c r="C1487" t="s">
        <v>252</v>
      </c>
      <c r="D1487">
        <v>0.70161942374499997</v>
      </c>
      <c r="E1487">
        <v>9.5700422620599995E-3</v>
      </c>
      <c r="F1487" t="s">
        <v>69</v>
      </c>
      <c r="G1487" t="s">
        <v>70</v>
      </c>
      <c r="H1487" t="str">
        <f>VLOOKUP(MAP_Thailand3[[#This Row],[ADM1_EN]],$F$2:$H$78,3,0)</f>
        <v>TH27</v>
      </c>
      <c r="I1487" t="s">
        <v>4469</v>
      </c>
      <c r="J1487" t="s">
        <v>4470</v>
      </c>
      <c r="K1487" t="s">
        <v>4471</v>
      </c>
      <c r="L1487" t="s">
        <v>3134</v>
      </c>
      <c r="M1487" t="s">
        <v>3135</v>
      </c>
      <c r="N1487" t="s">
        <v>4473</v>
      </c>
      <c r="O1487" t="s">
        <v>23</v>
      </c>
      <c r="P1487" s="19">
        <f>VLOOKUP(MAP_Thailand3[[#This Row],[ADM1_TH]],[1]AREA_CD!$A:$B,2,0)</f>
        <v>6</v>
      </c>
    </row>
    <row r="1488" spans="1:16" x14ac:dyDescent="0.3">
      <c r="A1488" t="str">
        <f>_xlfn.CONCAT(MAP_Thailand3[[#This Row],[ADM1_TH]],MAP_Thailand3[[#This Row],[ADM2_TH]],MAP_Thailand3[[#This Row],[ADM3_TH]])</f>
        <v>สระแก้วเมืองสระแก้วศาลาลำดวน</v>
      </c>
      <c r="B1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TH270103</v>
      </c>
      <c r="C1488" t="s">
        <v>252</v>
      </c>
      <c r="D1488">
        <v>0.73423607768800003</v>
      </c>
      <c r="E1488">
        <v>1.02251791964E-2</v>
      </c>
      <c r="F1488" t="s">
        <v>69</v>
      </c>
      <c r="G1488" t="s">
        <v>70</v>
      </c>
      <c r="H1488" t="str">
        <f>VLOOKUP(MAP_Thailand3[[#This Row],[ADM1_EN]],$F$2:$H$78,3,0)</f>
        <v>TH27</v>
      </c>
      <c r="I1488" t="s">
        <v>4469</v>
      </c>
      <c r="J1488" t="s">
        <v>4470</v>
      </c>
      <c r="K1488" t="s">
        <v>4471</v>
      </c>
      <c r="L1488" t="s">
        <v>4474</v>
      </c>
      <c r="M1488" t="s">
        <v>4475</v>
      </c>
      <c r="N1488" t="s">
        <v>4476</v>
      </c>
      <c r="O1488" t="s">
        <v>23</v>
      </c>
      <c r="P1488" s="19">
        <f>VLOOKUP(MAP_Thailand3[[#This Row],[ADM1_TH]],[1]AREA_CD!$A:$B,2,0)</f>
        <v>6</v>
      </c>
    </row>
    <row r="1489" spans="1:16" x14ac:dyDescent="0.3">
      <c r="A1489" t="str">
        <f>_xlfn.CONCAT(MAP_Thailand3[[#This Row],[ADM1_TH]],MAP_Thailand3[[#This Row],[ADM2_TH]],MAP_Thailand3[[#This Row],[ADM3_TH]])</f>
        <v>สระแก้วเมืองสระแก้วโคกปี่ฆ้อง</v>
      </c>
      <c r="B1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TH270104</v>
      </c>
      <c r="C1489" t="s">
        <v>252</v>
      </c>
      <c r="D1489">
        <v>1.1636961476200001</v>
      </c>
      <c r="E1489">
        <v>2.3274314709200002E-2</v>
      </c>
      <c r="F1489" t="s">
        <v>69</v>
      </c>
      <c r="G1489" t="s">
        <v>70</v>
      </c>
      <c r="H1489" t="str">
        <f>VLOOKUP(MAP_Thailand3[[#This Row],[ADM1_EN]],$F$2:$H$78,3,0)</f>
        <v>TH27</v>
      </c>
      <c r="I1489" t="s">
        <v>4469</v>
      </c>
      <c r="J1489" t="s">
        <v>4470</v>
      </c>
      <c r="K1489" t="s">
        <v>4471</v>
      </c>
      <c r="L1489" t="s">
        <v>4477</v>
      </c>
      <c r="M1489" t="s">
        <v>4478</v>
      </c>
      <c r="N1489" t="s">
        <v>4479</v>
      </c>
      <c r="O1489" t="s">
        <v>23</v>
      </c>
      <c r="P1489" s="19">
        <f>VLOOKUP(MAP_Thailand3[[#This Row],[ADM1_TH]],[1]AREA_CD!$A:$B,2,0)</f>
        <v>6</v>
      </c>
    </row>
    <row r="1490" spans="1:16" x14ac:dyDescent="0.3">
      <c r="A1490" t="str">
        <f>_xlfn.CONCAT(MAP_Thailand3[[#This Row],[ADM1_TH]],MAP_Thailand3[[#This Row],[ADM2_TH]],MAP_Thailand3[[#This Row],[ADM3_TH]])</f>
        <v>สระแก้วเมืองสระแก้วท่าแยก</v>
      </c>
      <c r="B1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TH270105</v>
      </c>
      <c r="C1490" t="s">
        <v>252</v>
      </c>
      <c r="D1490">
        <v>1.18344200099</v>
      </c>
      <c r="E1490">
        <v>3.4627808260200003E-2</v>
      </c>
      <c r="F1490" t="s">
        <v>69</v>
      </c>
      <c r="G1490" t="s">
        <v>70</v>
      </c>
      <c r="H1490" t="str">
        <f>VLOOKUP(MAP_Thailand3[[#This Row],[ADM1_EN]],$F$2:$H$78,3,0)</f>
        <v>TH27</v>
      </c>
      <c r="I1490" t="s">
        <v>4469</v>
      </c>
      <c r="J1490" t="s">
        <v>4470</v>
      </c>
      <c r="K1490" t="s">
        <v>4471</v>
      </c>
      <c r="L1490" t="s">
        <v>4480</v>
      </c>
      <c r="M1490" t="s">
        <v>4481</v>
      </c>
      <c r="N1490" t="s">
        <v>4482</v>
      </c>
      <c r="O1490" t="s">
        <v>23</v>
      </c>
      <c r="P1490" s="19">
        <f>VLOOKUP(MAP_Thailand3[[#This Row],[ADM1_TH]],[1]AREA_CD!$A:$B,2,0)</f>
        <v>6</v>
      </c>
    </row>
    <row r="1491" spans="1:16" x14ac:dyDescent="0.3">
      <c r="A1491" t="str">
        <f>_xlfn.CONCAT(MAP_Thailand3[[#This Row],[ADM1_TH]],MAP_Thailand3[[#This Row],[ADM2_TH]],MAP_Thailand3[[#This Row],[ADM3_TH]])</f>
        <v>สระแก้วเมืองสระแก้วท่าเกษม</v>
      </c>
      <c r="B1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TH270106</v>
      </c>
      <c r="C1491" t="s">
        <v>252</v>
      </c>
      <c r="D1491">
        <v>0.68784958694200005</v>
      </c>
      <c r="E1491">
        <v>1.09726431571E-2</v>
      </c>
      <c r="F1491" t="s">
        <v>69</v>
      </c>
      <c r="G1491" t="s">
        <v>70</v>
      </c>
      <c r="H1491" t="str">
        <f>VLOOKUP(MAP_Thailand3[[#This Row],[ADM1_EN]],$F$2:$H$78,3,0)</f>
        <v>TH27</v>
      </c>
      <c r="I1491" t="s">
        <v>4469</v>
      </c>
      <c r="J1491" t="s">
        <v>4470</v>
      </c>
      <c r="K1491" t="s">
        <v>4471</v>
      </c>
      <c r="L1491" t="s">
        <v>4483</v>
      </c>
      <c r="M1491" t="s">
        <v>4484</v>
      </c>
      <c r="N1491" t="s">
        <v>4485</v>
      </c>
      <c r="O1491" t="s">
        <v>23</v>
      </c>
      <c r="P1491" s="19">
        <f>VLOOKUP(MAP_Thailand3[[#This Row],[ADM1_TH]],[1]AREA_CD!$A:$B,2,0)</f>
        <v>6</v>
      </c>
    </row>
    <row r="1492" spans="1:16" x14ac:dyDescent="0.3">
      <c r="A1492" t="str">
        <f>_xlfn.CONCAT(MAP_Thailand3[[#This Row],[ADM1_TH]],MAP_Thailand3[[#This Row],[ADM2_TH]],MAP_Thailand3[[#This Row],[ADM3_TH]])</f>
        <v>สระแก้วเมืองสระแก้วสระขวัญ</v>
      </c>
      <c r="B1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TH270108</v>
      </c>
      <c r="C1492" t="s">
        <v>252</v>
      </c>
      <c r="D1492">
        <v>0.79858951927599997</v>
      </c>
      <c r="E1492">
        <v>1.37092216408E-2</v>
      </c>
      <c r="F1492" t="s">
        <v>69</v>
      </c>
      <c r="G1492" t="s">
        <v>70</v>
      </c>
      <c r="H1492" t="str">
        <f>VLOOKUP(MAP_Thailand3[[#This Row],[ADM1_EN]],$F$2:$H$78,3,0)</f>
        <v>TH27</v>
      </c>
      <c r="I1492" t="s">
        <v>4469</v>
      </c>
      <c r="J1492" t="s">
        <v>4470</v>
      </c>
      <c r="K1492" t="s">
        <v>4471</v>
      </c>
      <c r="L1492" t="s">
        <v>4486</v>
      </c>
      <c r="M1492" t="s">
        <v>4487</v>
      </c>
      <c r="N1492" t="s">
        <v>4488</v>
      </c>
      <c r="O1492" t="s">
        <v>23</v>
      </c>
      <c r="P1492" s="19">
        <f>VLOOKUP(MAP_Thailand3[[#This Row],[ADM1_TH]],[1]AREA_CD!$A:$B,2,0)</f>
        <v>6</v>
      </c>
    </row>
    <row r="1493" spans="1:16" x14ac:dyDescent="0.3">
      <c r="A1493" t="str">
        <f>_xlfn.CONCAT(MAP_Thailand3[[#This Row],[ADM1_TH]],MAP_Thailand3[[#This Row],[ADM2_TH]],MAP_Thailand3[[#This Row],[ADM3_TH]])</f>
        <v>สระแก้วเมืองสระแก้วหนองบอน</v>
      </c>
      <c r="B1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TH270111</v>
      </c>
      <c r="C1493" t="s">
        <v>252</v>
      </c>
      <c r="D1493">
        <v>0.56320549828099997</v>
      </c>
      <c r="E1493">
        <v>7.9904761034199998E-3</v>
      </c>
      <c r="F1493" t="s">
        <v>69</v>
      </c>
      <c r="G1493" t="s">
        <v>70</v>
      </c>
      <c r="H1493" t="str">
        <f>VLOOKUP(MAP_Thailand3[[#This Row],[ADM1_EN]],$F$2:$H$78,3,0)</f>
        <v>TH27</v>
      </c>
      <c r="I1493" t="s">
        <v>4469</v>
      </c>
      <c r="J1493" t="s">
        <v>4470</v>
      </c>
      <c r="K1493" t="s">
        <v>4471</v>
      </c>
      <c r="L1493" t="s">
        <v>667</v>
      </c>
      <c r="M1493" t="s">
        <v>668</v>
      </c>
      <c r="N1493" t="s">
        <v>4489</v>
      </c>
      <c r="O1493" t="s">
        <v>23</v>
      </c>
      <c r="P1493" s="19">
        <f>VLOOKUP(MAP_Thailand3[[#This Row],[ADM1_TH]],[1]AREA_CD!$A:$B,2,0)</f>
        <v>6</v>
      </c>
    </row>
    <row r="1494" spans="1:16" x14ac:dyDescent="0.3">
      <c r="A1494" t="str">
        <f>_xlfn.CONCAT(MAP_Thailand3[[#This Row],[ADM1_TH]],MAP_Thailand3[[#This Row],[ADM2_TH]],MAP_Thailand3[[#This Row],[ADM3_TH]])</f>
        <v>สระแก้วคลองหาดคลองหาด</v>
      </c>
      <c r="B1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TH270201</v>
      </c>
      <c r="C1494" t="s">
        <v>252</v>
      </c>
      <c r="D1494">
        <v>0.650924753691</v>
      </c>
      <c r="E1494">
        <v>9.3867169562799994E-3</v>
      </c>
      <c r="F1494" t="s">
        <v>69</v>
      </c>
      <c r="G1494" t="s">
        <v>70</v>
      </c>
      <c r="H1494" t="str">
        <f>VLOOKUP(MAP_Thailand3[[#This Row],[ADM1_EN]],$F$2:$H$78,3,0)</f>
        <v>TH27</v>
      </c>
      <c r="I1494" t="s">
        <v>4490</v>
      </c>
      <c r="J1494" t="s">
        <v>4491</v>
      </c>
      <c r="K1494" t="s">
        <v>4492</v>
      </c>
      <c r="L1494" t="s">
        <v>4490</v>
      </c>
      <c r="M1494" t="s">
        <v>4491</v>
      </c>
      <c r="N1494" t="s">
        <v>4493</v>
      </c>
      <c r="O1494" t="s">
        <v>23</v>
      </c>
      <c r="P1494" s="19">
        <f>VLOOKUP(MAP_Thailand3[[#This Row],[ADM1_TH]],[1]AREA_CD!$A:$B,2,0)</f>
        <v>6</v>
      </c>
    </row>
    <row r="1495" spans="1:16" x14ac:dyDescent="0.3">
      <c r="A1495" t="str">
        <f>_xlfn.CONCAT(MAP_Thailand3[[#This Row],[ADM1_TH]],MAP_Thailand3[[#This Row],[ADM2_TH]],MAP_Thailand3[[#This Row],[ADM3_TH]])</f>
        <v>สระแก้วคลองหาดไทยอุดม</v>
      </c>
      <c r="B1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TH270202</v>
      </c>
      <c r="C1495" t="s">
        <v>252</v>
      </c>
      <c r="D1495">
        <v>0.365681424167</v>
      </c>
      <c r="E1495">
        <v>4.5511620132500001E-3</v>
      </c>
      <c r="F1495" t="s">
        <v>69</v>
      </c>
      <c r="G1495" t="s">
        <v>70</v>
      </c>
      <c r="H1495" t="str">
        <f>VLOOKUP(MAP_Thailand3[[#This Row],[ADM1_EN]],$F$2:$H$78,3,0)</f>
        <v>TH27</v>
      </c>
      <c r="I1495" t="s">
        <v>4490</v>
      </c>
      <c r="J1495" t="s">
        <v>4491</v>
      </c>
      <c r="K1495" t="s">
        <v>4492</v>
      </c>
      <c r="L1495" t="s">
        <v>4494</v>
      </c>
      <c r="M1495" t="s">
        <v>4495</v>
      </c>
      <c r="N1495" t="s">
        <v>4496</v>
      </c>
      <c r="O1495" t="s">
        <v>23</v>
      </c>
      <c r="P1495" s="19">
        <f>VLOOKUP(MAP_Thailand3[[#This Row],[ADM1_TH]],[1]AREA_CD!$A:$B,2,0)</f>
        <v>6</v>
      </c>
    </row>
    <row r="1496" spans="1:16" x14ac:dyDescent="0.3">
      <c r="A1496" t="str">
        <f>_xlfn.CONCAT(MAP_Thailand3[[#This Row],[ADM1_TH]],MAP_Thailand3[[#This Row],[ADM2_TH]],MAP_Thailand3[[#This Row],[ADM3_TH]])</f>
        <v>สระแก้วคลองหาดซับมะกรูด</v>
      </c>
      <c r="B1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TH270203</v>
      </c>
      <c r="C1496" t="s">
        <v>252</v>
      </c>
      <c r="D1496">
        <v>0.430822827844</v>
      </c>
      <c r="E1496">
        <v>4.57282029468E-3</v>
      </c>
      <c r="F1496" t="s">
        <v>69</v>
      </c>
      <c r="G1496" t="s">
        <v>70</v>
      </c>
      <c r="H1496" t="str">
        <f>VLOOKUP(MAP_Thailand3[[#This Row],[ADM1_EN]],$F$2:$H$78,3,0)</f>
        <v>TH27</v>
      </c>
      <c r="I1496" t="s">
        <v>4490</v>
      </c>
      <c r="J1496" t="s">
        <v>4491</v>
      </c>
      <c r="K1496" t="s">
        <v>4492</v>
      </c>
      <c r="L1496" t="s">
        <v>4497</v>
      </c>
      <c r="M1496" t="s">
        <v>4498</v>
      </c>
      <c r="N1496" t="s">
        <v>4499</v>
      </c>
      <c r="O1496" t="s">
        <v>23</v>
      </c>
      <c r="P1496" s="19">
        <f>VLOOKUP(MAP_Thailand3[[#This Row],[ADM1_TH]],[1]AREA_CD!$A:$B,2,0)</f>
        <v>6</v>
      </c>
    </row>
    <row r="1497" spans="1:16" x14ac:dyDescent="0.3">
      <c r="A1497" t="str">
        <f>_xlfn.CONCAT(MAP_Thailand3[[#This Row],[ADM1_TH]],MAP_Thailand3[[#This Row],[ADM2_TH]],MAP_Thailand3[[#This Row],[ADM3_TH]])</f>
        <v>สระแก้วคลองหาดไทรเดี่ยว</v>
      </c>
      <c r="B1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TH270204</v>
      </c>
      <c r="C1497" t="s">
        <v>252</v>
      </c>
      <c r="D1497">
        <v>0.46335158980199997</v>
      </c>
      <c r="E1497">
        <v>5.3802045833899999E-3</v>
      </c>
      <c r="F1497" t="s">
        <v>69</v>
      </c>
      <c r="G1497" t="s">
        <v>70</v>
      </c>
      <c r="H1497" t="str">
        <f>VLOOKUP(MAP_Thailand3[[#This Row],[ADM1_EN]],$F$2:$H$78,3,0)</f>
        <v>TH27</v>
      </c>
      <c r="I1497" t="s">
        <v>4490</v>
      </c>
      <c r="J1497" t="s">
        <v>4491</v>
      </c>
      <c r="K1497" t="s">
        <v>4492</v>
      </c>
      <c r="L1497" t="s">
        <v>4500</v>
      </c>
      <c r="M1497" t="s">
        <v>4501</v>
      </c>
      <c r="N1497" t="s">
        <v>4502</v>
      </c>
      <c r="O1497" t="s">
        <v>23</v>
      </c>
      <c r="P1497" s="19">
        <f>VLOOKUP(MAP_Thailand3[[#This Row],[ADM1_TH]],[1]AREA_CD!$A:$B,2,0)</f>
        <v>6</v>
      </c>
    </row>
    <row r="1498" spans="1:16" x14ac:dyDescent="0.3">
      <c r="A1498" t="str">
        <f>_xlfn.CONCAT(MAP_Thailand3[[#This Row],[ADM1_TH]],MAP_Thailand3[[#This Row],[ADM2_TH]],MAP_Thailand3[[#This Row],[ADM3_TH]])</f>
        <v>สระแก้วคลองหาดคลองไก่เถื่อน</v>
      </c>
      <c r="B1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TH270205</v>
      </c>
      <c r="C1498" t="s">
        <v>252</v>
      </c>
      <c r="D1498">
        <v>0.56561474363599995</v>
      </c>
      <c r="E1498">
        <v>7.5473593655999999E-3</v>
      </c>
      <c r="F1498" t="s">
        <v>69</v>
      </c>
      <c r="G1498" t="s">
        <v>70</v>
      </c>
      <c r="H1498" t="str">
        <f>VLOOKUP(MAP_Thailand3[[#This Row],[ADM1_EN]],$F$2:$H$78,3,0)</f>
        <v>TH27</v>
      </c>
      <c r="I1498" t="s">
        <v>4490</v>
      </c>
      <c r="J1498" t="s">
        <v>4491</v>
      </c>
      <c r="K1498" t="s">
        <v>4492</v>
      </c>
      <c r="L1498" t="s">
        <v>4503</v>
      </c>
      <c r="M1498" t="s">
        <v>4504</v>
      </c>
      <c r="N1498" t="s">
        <v>4505</v>
      </c>
      <c r="O1498" t="s">
        <v>23</v>
      </c>
      <c r="P1498" s="19">
        <f>VLOOKUP(MAP_Thailand3[[#This Row],[ADM1_TH]],[1]AREA_CD!$A:$B,2,0)</f>
        <v>6</v>
      </c>
    </row>
    <row r="1499" spans="1:16" x14ac:dyDescent="0.3">
      <c r="A1499" t="str">
        <f>_xlfn.CONCAT(MAP_Thailand3[[#This Row],[ADM1_TH]],MAP_Thailand3[[#This Row],[ADM2_TH]],MAP_Thailand3[[#This Row],[ADM3_TH]])</f>
        <v>สระแก้วคลองหาดเบญจขร</v>
      </c>
      <c r="B1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TH270206</v>
      </c>
      <c r="C1499" t="s">
        <v>252</v>
      </c>
      <c r="D1499">
        <v>0.41973730221099997</v>
      </c>
      <c r="E1499">
        <v>4.26356393109E-3</v>
      </c>
      <c r="F1499" t="s">
        <v>69</v>
      </c>
      <c r="G1499" t="s">
        <v>70</v>
      </c>
      <c r="H1499" t="str">
        <f>VLOOKUP(MAP_Thailand3[[#This Row],[ADM1_EN]],$F$2:$H$78,3,0)</f>
        <v>TH27</v>
      </c>
      <c r="I1499" t="s">
        <v>4490</v>
      </c>
      <c r="J1499" t="s">
        <v>4491</v>
      </c>
      <c r="K1499" t="s">
        <v>4492</v>
      </c>
      <c r="L1499" t="s">
        <v>4506</v>
      </c>
      <c r="M1499" t="s">
        <v>4507</v>
      </c>
      <c r="N1499" t="s">
        <v>4508</v>
      </c>
      <c r="O1499" t="s">
        <v>23</v>
      </c>
      <c r="P1499" s="19">
        <f>VLOOKUP(MAP_Thailand3[[#This Row],[ADM1_TH]],[1]AREA_CD!$A:$B,2,0)</f>
        <v>6</v>
      </c>
    </row>
    <row r="1500" spans="1:16" x14ac:dyDescent="0.3">
      <c r="A1500" t="str">
        <f>_xlfn.CONCAT(MAP_Thailand3[[#This Row],[ADM1_TH]],MAP_Thailand3[[#This Row],[ADM2_TH]],MAP_Thailand3[[#This Row],[ADM3_TH]])</f>
        <v>สระแก้วคลองหาดไทรทอง</v>
      </c>
      <c r="B1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TH270207</v>
      </c>
      <c r="C1500" t="s">
        <v>252</v>
      </c>
      <c r="D1500">
        <v>0.51919462218300005</v>
      </c>
      <c r="E1500">
        <v>4.8417520684399997E-3</v>
      </c>
      <c r="F1500" t="s">
        <v>69</v>
      </c>
      <c r="G1500" t="s">
        <v>70</v>
      </c>
      <c r="H1500" t="str">
        <f>VLOOKUP(MAP_Thailand3[[#This Row],[ADM1_EN]],$F$2:$H$78,3,0)</f>
        <v>TH27</v>
      </c>
      <c r="I1500" t="s">
        <v>4490</v>
      </c>
      <c r="J1500" t="s">
        <v>4491</v>
      </c>
      <c r="K1500" t="s">
        <v>4492</v>
      </c>
      <c r="L1500" t="s">
        <v>2012</v>
      </c>
      <c r="M1500" t="s">
        <v>4509</v>
      </c>
      <c r="N1500" t="s">
        <v>4510</v>
      </c>
      <c r="O1500" t="s">
        <v>23</v>
      </c>
      <c r="P1500" s="19">
        <f>VLOOKUP(MAP_Thailand3[[#This Row],[ADM1_TH]],[1]AREA_CD!$A:$B,2,0)</f>
        <v>6</v>
      </c>
    </row>
    <row r="1501" spans="1:16" x14ac:dyDescent="0.3">
      <c r="A1501" t="str">
        <f>_xlfn.CONCAT(MAP_Thailand3[[#This Row],[ADM1_TH]],MAP_Thailand3[[#This Row],[ADM2_TH]],MAP_Thailand3[[#This Row],[ADM3_TH]])</f>
        <v>สระแก้วตาพระยาตาพระยา</v>
      </c>
      <c r="B1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TH270301</v>
      </c>
      <c r="C1501" t="s">
        <v>252</v>
      </c>
      <c r="D1501">
        <v>0.62782932532000002</v>
      </c>
      <c r="E1501">
        <v>1.7385159235699998E-2</v>
      </c>
      <c r="F1501" t="s">
        <v>69</v>
      </c>
      <c r="G1501" t="s">
        <v>70</v>
      </c>
      <c r="H1501" t="str">
        <f>VLOOKUP(MAP_Thailand3[[#This Row],[ADM1_EN]],$F$2:$H$78,3,0)</f>
        <v>TH27</v>
      </c>
      <c r="I1501" t="s">
        <v>4511</v>
      </c>
      <c r="J1501" t="s">
        <v>4512</v>
      </c>
      <c r="K1501" t="s">
        <v>4513</v>
      </c>
      <c r="L1501" t="s">
        <v>4511</v>
      </c>
      <c r="M1501" t="s">
        <v>4512</v>
      </c>
      <c r="N1501" t="s">
        <v>4514</v>
      </c>
      <c r="O1501" t="s">
        <v>23</v>
      </c>
      <c r="P1501" s="19">
        <f>VLOOKUP(MAP_Thailand3[[#This Row],[ADM1_TH]],[1]AREA_CD!$A:$B,2,0)</f>
        <v>6</v>
      </c>
    </row>
    <row r="1502" spans="1:16" x14ac:dyDescent="0.3">
      <c r="A1502" t="str">
        <f>_xlfn.CONCAT(MAP_Thailand3[[#This Row],[ADM1_TH]],MAP_Thailand3[[#This Row],[ADM2_TH]],MAP_Thailand3[[#This Row],[ADM3_TH]])</f>
        <v>สระแก้วตาพระยาทัพเสด็จ</v>
      </c>
      <c r="B1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TH270302</v>
      </c>
      <c r="C1502" t="s">
        <v>252</v>
      </c>
      <c r="D1502">
        <v>0.54967928857199999</v>
      </c>
      <c r="E1502">
        <v>7.90257422548E-3</v>
      </c>
      <c r="F1502" t="s">
        <v>69</v>
      </c>
      <c r="G1502" t="s">
        <v>70</v>
      </c>
      <c r="H1502" t="str">
        <f>VLOOKUP(MAP_Thailand3[[#This Row],[ADM1_EN]],$F$2:$H$78,3,0)</f>
        <v>TH27</v>
      </c>
      <c r="I1502" t="s">
        <v>4511</v>
      </c>
      <c r="J1502" t="s">
        <v>4512</v>
      </c>
      <c r="K1502" t="s">
        <v>4513</v>
      </c>
      <c r="L1502" t="s">
        <v>4515</v>
      </c>
      <c r="M1502" t="s">
        <v>4516</v>
      </c>
      <c r="N1502" t="s">
        <v>4517</v>
      </c>
      <c r="O1502" t="s">
        <v>23</v>
      </c>
      <c r="P1502" s="19">
        <f>VLOOKUP(MAP_Thailand3[[#This Row],[ADM1_TH]],[1]AREA_CD!$A:$B,2,0)</f>
        <v>6</v>
      </c>
    </row>
    <row r="1503" spans="1:16" x14ac:dyDescent="0.3">
      <c r="A1503" t="str">
        <f>_xlfn.CONCAT(MAP_Thailand3[[#This Row],[ADM1_TH]],MAP_Thailand3[[#This Row],[ADM2_TH]],MAP_Thailand3[[#This Row],[ADM3_TH]])</f>
        <v>สระแก้วตาพระยาทัพราช</v>
      </c>
      <c r="B1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TH270306</v>
      </c>
      <c r="C1503" t="s">
        <v>252</v>
      </c>
      <c r="D1503">
        <v>0.90925554443699996</v>
      </c>
      <c r="E1503">
        <v>3.3856308855000003E-2</v>
      </c>
      <c r="F1503" t="s">
        <v>69</v>
      </c>
      <c r="G1503" t="s">
        <v>70</v>
      </c>
      <c r="H1503" t="str">
        <f>VLOOKUP(MAP_Thailand3[[#This Row],[ADM1_EN]],$F$2:$H$78,3,0)</f>
        <v>TH27</v>
      </c>
      <c r="I1503" t="s">
        <v>4511</v>
      </c>
      <c r="J1503" t="s">
        <v>4512</v>
      </c>
      <c r="K1503" t="s">
        <v>4513</v>
      </c>
      <c r="L1503" t="s">
        <v>4518</v>
      </c>
      <c r="M1503" t="s">
        <v>4519</v>
      </c>
      <c r="N1503" t="s">
        <v>4520</v>
      </c>
      <c r="O1503" t="s">
        <v>23</v>
      </c>
      <c r="P1503" s="19">
        <f>VLOOKUP(MAP_Thailand3[[#This Row],[ADM1_TH]],[1]AREA_CD!$A:$B,2,0)</f>
        <v>6</v>
      </c>
    </row>
    <row r="1504" spans="1:16" x14ac:dyDescent="0.3">
      <c r="A1504" t="str">
        <f>_xlfn.CONCAT(MAP_Thailand3[[#This Row],[ADM1_TH]],MAP_Thailand3[[#This Row],[ADM2_TH]],MAP_Thailand3[[#This Row],[ADM3_TH]])</f>
        <v>สระแก้วตาพระยาทัพไทย</v>
      </c>
      <c r="B1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TH270307</v>
      </c>
      <c r="C1504" t="s">
        <v>252</v>
      </c>
      <c r="D1504">
        <v>0.71589429661199999</v>
      </c>
      <c r="E1504">
        <v>1.2824428224199999E-2</v>
      </c>
      <c r="F1504" t="s">
        <v>69</v>
      </c>
      <c r="G1504" t="s">
        <v>70</v>
      </c>
      <c r="H1504" t="str">
        <f>VLOOKUP(MAP_Thailand3[[#This Row],[ADM1_EN]],$F$2:$H$78,3,0)</f>
        <v>TH27</v>
      </c>
      <c r="I1504" t="s">
        <v>4511</v>
      </c>
      <c r="J1504" t="s">
        <v>4512</v>
      </c>
      <c r="K1504" t="s">
        <v>4513</v>
      </c>
      <c r="L1504" t="s">
        <v>4521</v>
      </c>
      <c r="M1504" t="s">
        <v>4522</v>
      </c>
      <c r="N1504" t="s">
        <v>4523</v>
      </c>
      <c r="O1504" t="s">
        <v>23</v>
      </c>
      <c r="P1504" s="19">
        <f>VLOOKUP(MAP_Thailand3[[#This Row],[ADM1_TH]],[1]AREA_CD!$A:$B,2,0)</f>
        <v>6</v>
      </c>
    </row>
    <row r="1505" spans="1:16" x14ac:dyDescent="0.3">
      <c r="A1505" t="str">
        <f>_xlfn.CONCAT(MAP_Thailand3[[#This Row],[ADM1_TH]],MAP_Thailand3[[#This Row],[ADM2_TH]],MAP_Thailand3[[#This Row],[ADM3_TH]])</f>
        <v>สระแก้วตาพระยาโคคลาน</v>
      </c>
      <c r="B1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TH270309</v>
      </c>
      <c r="C1505" t="s">
        <v>252</v>
      </c>
      <c r="D1505">
        <v>0.43661670699799998</v>
      </c>
      <c r="E1505">
        <v>8.5377617135100007E-3</v>
      </c>
      <c r="F1505" t="s">
        <v>69</v>
      </c>
      <c r="G1505" t="s">
        <v>70</v>
      </c>
      <c r="H1505" t="str">
        <f>VLOOKUP(MAP_Thailand3[[#This Row],[ADM1_EN]],$F$2:$H$78,3,0)</f>
        <v>TH27</v>
      </c>
      <c r="I1505" t="s">
        <v>4511</v>
      </c>
      <c r="J1505" t="s">
        <v>4512</v>
      </c>
      <c r="K1505" t="s">
        <v>4513</v>
      </c>
      <c r="L1505" t="s">
        <v>4524</v>
      </c>
      <c r="M1505" t="s">
        <v>4525</v>
      </c>
      <c r="N1505" t="s">
        <v>4526</v>
      </c>
      <c r="O1505" t="s">
        <v>23</v>
      </c>
      <c r="P1505" s="19">
        <f>VLOOKUP(MAP_Thailand3[[#This Row],[ADM1_TH]],[1]AREA_CD!$A:$B,2,0)</f>
        <v>6</v>
      </c>
    </row>
    <row r="1506" spans="1:16" x14ac:dyDescent="0.3">
      <c r="A1506" t="str">
        <f>_xlfn.CONCAT(MAP_Thailand3[[#This Row],[ADM1_TH]],MAP_Thailand3[[#This Row],[ADM2_TH]],MAP_Thailand3[[#This Row],[ADM3_TH]])</f>
        <v>สระแก้ววังน้ำเย็นวังน้ำเย็น</v>
      </c>
      <c r="B1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TH270401</v>
      </c>
      <c r="C1506" t="s">
        <v>252</v>
      </c>
      <c r="D1506">
        <v>0.48895745931899998</v>
      </c>
      <c r="E1506">
        <v>6.8779860611900001E-3</v>
      </c>
      <c r="F1506" t="s">
        <v>69</v>
      </c>
      <c r="G1506" t="s">
        <v>70</v>
      </c>
      <c r="H1506" t="str">
        <f>VLOOKUP(MAP_Thailand3[[#This Row],[ADM1_EN]],$F$2:$H$78,3,0)</f>
        <v>TH27</v>
      </c>
      <c r="I1506" t="s">
        <v>2082</v>
      </c>
      <c r="J1506" t="s">
        <v>2083</v>
      </c>
      <c r="K1506" t="s">
        <v>4527</v>
      </c>
      <c r="L1506" t="s">
        <v>2082</v>
      </c>
      <c r="M1506" t="s">
        <v>2083</v>
      </c>
      <c r="N1506" t="s">
        <v>4528</v>
      </c>
      <c r="O1506" t="s">
        <v>23</v>
      </c>
      <c r="P1506" s="19">
        <f>VLOOKUP(MAP_Thailand3[[#This Row],[ADM1_TH]],[1]AREA_CD!$A:$B,2,0)</f>
        <v>6</v>
      </c>
    </row>
    <row r="1507" spans="1:16" x14ac:dyDescent="0.3">
      <c r="A1507" t="str">
        <f>_xlfn.CONCAT(MAP_Thailand3[[#This Row],[ADM1_TH]],MAP_Thailand3[[#This Row],[ADM2_TH]],MAP_Thailand3[[#This Row],[ADM3_TH]])</f>
        <v>สระแก้ววังน้ำเย็นตาหลังใน</v>
      </c>
      <c r="B1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TH270403</v>
      </c>
      <c r="C1507" t="s">
        <v>252</v>
      </c>
      <c r="D1507">
        <v>0.61067273494499996</v>
      </c>
      <c r="E1507">
        <v>8.0508262532999995E-3</v>
      </c>
      <c r="F1507" t="s">
        <v>69</v>
      </c>
      <c r="G1507" t="s">
        <v>70</v>
      </c>
      <c r="H1507" t="str">
        <f>VLOOKUP(MAP_Thailand3[[#This Row],[ADM1_EN]],$F$2:$H$78,3,0)</f>
        <v>TH27</v>
      </c>
      <c r="I1507" t="s">
        <v>2082</v>
      </c>
      <c r="J1507" t="s">
        <v>2083</v>
      </c>
      <c r="K1507" t="s">
        <v>4527</v>
      </c>
      <c r="L1507" t="s">
        <v>4529</v>
      </c>
      <c r="M1507" t="s">
        <v>4530</v>
      </c>
      <c r="N1507" t="s">
        <v>4531</v>
      </c>
      <c r="O1507" t="s">
        <v>23</v>
      </c>
      <c r="P1507" s="19">
        <f>VLOOKUP(MAP_Thailand3[[#This Row],[ADM1_TH]],[1]AREA_CD!$A:$B,2,0)</f>
        <v>6</v>
      </c>
    </row>
    <row r="1508" spans="1:16" x14ac:dyDescent="0.3">
      <c r="A1508" t="str">
        <f>_xlfn.CONCAT(MAP_Thailand3[[#This Row],[ADM1_TH]],MAP_Thailand3[[#This Row],[ADM2_TH]],MAP_Thailand3[[#This Row],[ADM3_TH]])</f>
        <v>สระแก้ววังน้ำเย็นคลองหินปูน</v>
      </c>
      <c r="B1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TH270405</v>
      </c>
      <c r="C1508" t="s">
        <v>252</v>
      </c>
      <c r="D1508">
        <v>0.52000313108700003</v>
      </c>
      <c r="E1508">
        <v>6.4720161340599998E-3</v>
      </c>
      <c r="F1508" t="s">
        <v>69</v>
      </c>
      <c r="G1508" t="s">
        <v>70</v>
      </c>
      <c r="H1508" t="str">
        <f>VLOOKUP(MAP_Thailand3[[#This Row],[ADM1_EN]],$F$2:$H$78,3,0)</f>
        <v>TH27</v>
      </c>
      <c r="I1508" t="s">
        <v>2082</v>
      </c>
      <c r="J1508" t="s">
        <v>2083</v>
      </c>
      <c r="K1508" t="s">
        <v>4527</v>
      </c>
      <c r="L1508" t="s">
        <v>4532</v>
      </c>
      <c r="M1508" t="s">
        <v>4533</v>
      </c>
      <c r="N1508" t="s">
        <v>4534</v>
      </c>
      <c r="O1508" t="s">
        <v>23</v>
      </c>
      <c r="P1508" s="19">
        <f>VLOOKUP(MAP_Thailand3[[#This Row],[ADM1_TH]],[1]AREA_CD!$A:$B,2,0)</f>
        <v>6</v>
      </c>
    </row>
    <row r="1509" spans="1:16" x14ac:dyDescent="0.3">
      <c r="A1509" t="str">
        <f>_xlfn.CONCAT(MAP_Thailand3[[#This Row],[ADM1_TH]],MAP_Thailand3[[#This Row],[ADM2_TH]],MAP_Thailand3[[#This Row],[ADM3_TH]])</f>
        <v>สระแก้ววังน้ำเย็นทุ่งมหาเจริญ</v>
      </c>
      <c r="B1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TH270406</v>
      </c>
      <c r="C1509" t="s">
        <v>252</v>
      </c>
      <c r="D1509">
        <v>0.59566355614199995</v>
      </c>
      <c r="E1509">
        <v>1.31220278143E-2</v>
      </c>
      <c r="F1509" t="s">
        <v>69</v>
      </c>
      <c r="G1509" t="s">
        <v>70</v>
      </c>
      <c r="H1509" t="str">
        <f>VLOOKUP(MAP_Thailand3[[#This Row],[ADM1_EN]],$F$2:$H$78,3,0)</f>
        <v>TH27</v>
      </c>
      <c r="I1509" t="s">
        <v>2082</v>
      </c>
      <c r="J1509" t="s">
        <v>2083</v>
      </c>
      <c r="K1509" t="s">
        <v>4527</v>
      </c>
      <c r="L1509" t="s">
        <v>4535</v>
      </c>
      <c r="M1509" t="s">
        <v>4536</v>
      </c>
      <c r="N1509" t="s">
        <v>4537</v>
      </c>
      <c r="O1509" t="s">
        <v>23</v>
      </c>
      <c r="P1509" s="19">
        <f>VLOOKUP(MAP_Thailand3[[#This Row],[ADM1_TH]],[1]AREA_CD!$A:$B,2,0)</f>
        <v>6</v>
      </c>
    </row>
    <row r="1510" spans="1:16" x14ac:dyDescent="0.3">
      <c r="A1510" t="str">
        <f>_xlfn.CONCAT(MAP_Thailand3[[#This Row],[ADM1_TH]],MAP_Thailand3[[#This Row],[ADM2_TH]],MAP_Thailand3[[#This Row],[ADM3_TH]])</f>
        <v>สระแก้ววัฒนานครวัฒนานคร</v>
      </c>
      <c r="B1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TH270501</v>
      </c>
      <c r="C1510" t="s">
        <v>252</v>
      </c>
      <c r="D1510">
        <v>0.54195333872999996</v>
      </c>
      <c r="E1510">
        <v>6.3840166239899996E-3</v>
      </c>
      <c r="F1510" t="s">
        <v>69</v>
      </c>
      <c r="G1510" t="s">
        <v>70</v>
      </c>
      <c r="H1510" t="str">
        <f>VLOOKUP(MAP_Thailand3[[#This Row],[ADM1_EN]],$F$2:$H$78,3,0)</f>
        <v>TH27</v>
      </c>
      <c r="I1510" t="s">
        <v>4538</v>
      </c>
      <c r="J1510" t="s">
        <v>4539</v>
      </c>
      <c r="K1510" t="s">
        <v>4540</v>
      </c>
      <c r="L1510" t="s">
        <v>4538</v>
      </c>
      <c r="M1510" t="s">
        <v>4539</v>
      </c>
      <c r="N1510" t="s">
        <v>4541</v>
      </c>
      <c r="O1510" t="s">
        <v>23</v>
      </c>
      <c r="P1510" s="19">
        <f>VLOOKUP(MAP_Thailand3[[#This Row],[ADM1_TH]],[1]AREA_CD!$A:$B,2,0)</f>
        <v>6</v>
      </c>
    </row>
    <row r="1511" spans="1:16" x14ac:dyDescent="0.3">
      <c r="A1511" t="str">
        <f>_xlfn.CONCAT(MAP_Thailand3[[#This Row],[ADM1_TH]],MAP_Thailand3[[#This Row],[ADM2_TH]],MAP_Thailand3[[#This Row],[ADM3_TH]])</f>
        <v>สระแก้ววัฒนานครท่าเกวียน</v>
      </c>
      <c r="B1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TH270502</v>
      </c>
      <c r="C1511" t="s">
        <v>252</v>
      </c>
      <c r="D1511">
        <v>0.74253596639800001</v>
      </c>
      <c r="E1511">
        <v>1.3361284507E-2</v>
      </c>
      <c r="F1511" t="s">
        <v>69</v>
      </c>
      <c r="G1511" t="s">
        <v>70</v>
      </c>
      <c r="H1511" t="str">
        <f>VLOOKUP(MAP_Thailand3[[#This Row],[ADM1_EN]],$F$2:$H$78,3,0)</f>
        <v>TH27</v>
      </c>
      <c r="I1511" t="s">
        <v>4538</v>
      </c>
      <c r="J1511" t="s">
        <v>4539</v>
      </c>
      <c r="K1511" t="s">
        <v>4540</v>
      </c>
      <c r="L1511" t="s">
        <v>4542</v>
      </c>
      <c r="M1511" t="s">
        <v>4543</v>
      </c>
      <c r="N1511" t="s">
        <v>4544</v>
      </c>
      <c r="O1511" t="s">
        <v>23</v>
      </c>
      <c r="P1511" s="19">
        <f>VLOOKUP(MAP_Thailand3[[#This Row],[ADM1_TH]],[1]AREA_CD!$A:$B,2,0)</f>
        <v>6</v>
      </c>
    </row>
    <row r="1512" spans="1:16" x14ac:dyDescent="0.3">
      <c r="A1512" t="str">
        <f>_xlfn.CONCAT(MAP_Thailand3[[#This Row],[ADM1_TH]],MAP_Thailand3[[#This Row],[ADM2_TH]],MAP_Thailand3[[#This Row],[ADM3_TH]])</f>
        <v>สระแก้ววัฒนานครผักขะ</v>
      </c>
      <c r="B1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TH270503</v>
      </c>
      <c r="C1512" t="s">
        <v>252</v>
      </c>
      <c r="D1512">
        <v>0.58552946558399999</v>
      </c>
      <c r="E1512">
        <v>6.9246079795900004E-3</v>
      </c>
      <c r="F1512" t="s">
        <v>69</v>
      </c>
      <c r="G1512" t="s">
        <v>70</v>
      </c>
      <c r="H1512" t="str">
        <f>VLOOKUP(MAP_Thailand3[[#This Row],[ADM1_EN]],$F$2:$H$78,3,0)</f>
        <v>TH27</v>
      </c>
      <c r="I1512" t="s">
        <v>4538</v>
      </c>
      <c r="J1512" t="s">
        <v>4539</v>
      </c>
      <c r="K1512" t="s">
        <v>4540</v>
      </c>
      <c r="L1512" t="s">
        <v>4545</v>
      </c>
      <c r="M1512" t="s">
        <v>4546</v>
      </c>
      <c r="N1512" t="s">
        <v>4547</v>
      </c>
      <c r="O1512" t="s">
        <v>23</v>
      </c>
      <c r="P1512" s="19">
        <f>VLOOKUP(MAP_Thailand3[[#This Row],[ADM1_TH]],[1]AREA_CD!$A:$B,2,0)</f>
        <v>6</v>
      </c>
    </row>
    <row r="1513" spans="1:16" x14ac:dyDescent="0.3">
      <c r="A1513" t="str">
        <f>_xlfn.CONCAT(MAP_Thailand3[[#This Row],[ADM1_TH]],MAP_Thailand3[[#This Row],[ADM2_TH]],MAP_Thailand3[[#This Row],[ADM3_TH]])</f>
        <v>สระแก้ววัฒนานครโนนหมากเค็ง</v>
      </c>
      <c r="B1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TH270504</v>
      </c>
      <c r="C1513" t="s">
        <v>252</v>
      </c>
      <c r="D1513">
        <v>0.81390565369000001</v>
      </c>
      <c r="E1513">
        <v>1.3054165110800001E-2</v>
      </c>
      <c r="F1513" t="s">
        <v>69</v>
      </c>
      <c r="G1513" t="s">
        <v>70</v>
      </c>
      <c r="H1513" t="str">
        <f>VLOOKUP(MAP_Thailand3[[#This Row],[ADM1_EN]],$F$2:$H$78,3,0)</f>
        <v>TH27</v>
      </c>
      <c r="I1513" t="s">
        <v>4538</v>
      </c>
      <c r="J1513" t="s">
        <v>4539</v>
      </c>
      <c r="K1513" t="s">
        <v>4540</v>
      </c>
      <c r="L1513" t="s">
        <v>4548</v>
      </c>
      <c r="M1513" t="s">
        <v>4549</v>
      </c>
      <c r="N1513" t="s">
        <v>4550</v>
      </c>
      <c r="O1513" t="s">
        <v>23</v>
      </c>
      <c r="P1513" s="19">
        <f>VLOOKUP(MAP_Thailand3[[#This Row],[ADM1_TH]],[1]AREA_CD!$A:$B,2,0)</f>
        <v>6</v>
      </c>
    </row>
    <row r="1514" spans="1:16" x14ac:dyDescent="0.3">
      <c r="A1514" t="str">
        <f>_xlfn.CONCAT(MAP_Thailand3[[#This Row],[ADM1_TH]],MAP_Thailand3[[#This Row],[ADM2_TH]],MAP_Thailand3[[#This Row],[ADM3_TH]])</f>
        <v>สระแก้ววัฒนานครหนองน้ำใส</v>
      </c>
      <c r="B1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TH270505</v>
      </c>
      <c r="C1514" t="s">
        <v>252</v>
      </c>
      <c r="D1514">
        <v>0.52644830135099996</v>
      </c>
      <c r="E1514">
        <v>5.3874606008000002E-3</v>
      </c>
      <c r="F1514" t="s">
        <v>69</v>
      </c>
      <c r="G1514" t="s">
        <v>70</v>
      </c>
      <c r="H1514" t="str">
        <f>VLOOKUP(MAP_Thailand3[[#This Row],[ADM1_EN]],$F$2:$H$78,3,0)</f>
        <v>TH27</v>
      </c>
      <c r="I1514" t="s">
        <v>4538</v>
      </c>
      <c r="J1514" t="s">
        <v>4539</v>
      </c>
      <c r="K1514" t="s">
        <v>4540</v>
      </c>
      <c r="L1514" t="s">
        <v>1726</v>
      </c>
      <c r="M1514" t="s">
        <v>1727</v>
      </c>
      <c r="N1514" t="s">
        <v>4551</v>
      </c>
      <c r="O1514" t="s">
        <v>23</v>
      </c>
      <c r="P1514" s="19">
        <f>VLOOKUP(MAP_Thailand3[[#This Row],[ADM1_TH]],[1]AREA_CD!$A:$B,2,0)</f>
        <v>6</v>
      </c>
    </row>
    <row r="1515" spans="1:16" x14ac:dyDescent="0.3">
      <c r="A1515" t="str">
        <f>_xlfn.CONCAT(MAP_Thailand3[[#This Row],[ADM1_TH]],MAP_Thailand3[[#This Row],[ADM2_TH]],MAP_Thailand3[[#This Row],[ADM3_TH]])</f>
        <v>สระแก้ววัฒนานครช่องกุ่ม</v>
      </c>
      <c r="B1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TH270506</v>
      </c>
      <c r="C1515" t="s">
        <v>252</v>
      </c>
      <c r="D1515">
        <v>0.89662381959699999</v>
      </c>
      <c r="E1515">
        <v>1.7068933684999999E-2</v>
      </c>
      <c r="F1515" t="s">
        <v>69</v>
      </c>
      <c r="G1515" t="s">
        <v>70</v>
      </c>
      <c r="H1515" t="str">
        <f>VLOOKUP(MAP_Thailand3[[#This Row],[ADM1_EN]],$F$2:$H$78,3,0)</f>
        <v>TH27</v>
      </c>
      <c r="I1515" t="s">
        <v>4538</v>
      </c>
      <c r="J1515" t="s">
        <v>4539</v>
      </c>
      <c r="K1515" t="s">
        <v>4540</v>
      </c>
      <c r="L1515" t="s">
        <v>4552</v>
      </c>
      <c r="M1515" t="s">
        <v>4553</v>
      </c>
      <c r="N1515" t="s">
        <v>4554</v>
      </c>
      <c r="O1515" t="s">
        <v>23</v>
      </c>
      <c r="P1515" s="19">
        <f>VLOOKUP(MAP_Thailand3[[#This Row],[ADM1_TH]],[1]AREA_CD!$A:$B,2,0)</f>
        <v>6</v>
      </c>
    </row>
    <row r="1516" spans="1:16" x14ac:dyDescent="0.3">
      <c r="A1516" t="str">
        <f>_xlfn.CONCAT(MAP_Thailand3[[#This Row],[ADM1_TH]],MAP_Thailand3[[#This Row],[ADM2_TH]],MAP_Thailand3[[#This Row],[ADM3_TH]])</f>
        <v>สระแก้ววัฒนานครหนองแวง</v>
      </c>
      <c r="B1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TH270507</v>
      </c>
      <c r="C1516" t="s">
        <v>252</v>
      </c>
      <c r="D1516">
        <v>0.33249731330799998</v>
      </c>
      <c r="E1516">
        <v>4.0061346643500001E-3</v>
      </c>
      <c r="F1516" t="s">
        <v>69</v>
      </c>
      <c r="G1516" t="s">
        <v>70</v>
      </c>
      <c r="H1516" t="str">
        <f>VLOOKUP(MAP_Thailand3[[#This Row],[ADM1_EN]],$F$2:$H$78,3,0)</f>
        <v>TH27</v>
      </c>
      <c r="I1516" t="s">
        <v>4538</v>
      </c>
      <c r="J1516" t="s">
        <v>4539</v>
      </c>
      <c r="K1516" t="s">
        <v>4540</v>
      </c>
      <c r="L1516" t="s">
        <v>4555</v>
      </c>
      <c r="M1516" t="s">
        <v>4556</v>
      </c>
      <c r="N1516" t="s">
        <v>4557</v>
      </c>
      <c r="O1516" t="s">
        <v>23</v>
      </c>
      <c r="P1516" s="19">
        <f>VLOOKUP(MAP_Thailand3[[#This Row],[ADM1_TH]],[1]AREA_CD!$A:$B,2,0)</f>
        <v>6</v>
      </c>
    </row>
    <row r="1517" spans="1:16" x14ac:dyDescent="0.3">
      <c r="A1517" t="str">
        <f>_xlfn.CONCAT(MAP_Thailand3[[#This Row],[ADM1_TH]],MAP_Thailand3[[#This Row],[ADM2_TH]],MAP_Thailand3[[#This Row],[ADM3_TH]])</f>
        <v>สระแก้ววัฒนานครแซร์ออ</v>
      </c>
      <c r="B1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TH270508</v>
      </c>
      <c r="C1517" t="s">
        <v>252</v>
      </c>
      <c r="D1517">
        <v>0.92269312370000001</v>
      </c>
      <c r="E1517">
        <v>1.7204295523399998E-2</v>
      </c>
      <c r="F1517" t="s">
        <v>69</v>
      </c>
      <c r="G1517" t="s">
        <v>70</v>
      </c>
      <c r="H1517" t="str">
        <f>VLOOKUP(MAP_Thailand3[[#This Row],[ADM1_EN]],$F$2:$H$78,3,0)</f>
        <v>TH27</v>
      </c>
      <c r="I1517" t="s">
        <v>4538</v>
      </c>
      <c r="J1517" t="s">
        <v>4539</v>
      </c>
      <c r="K1517" t="s">
        <v>4540</v>
      </c>
      <c r="L1517" t="s">
        <v>4558</v>
      </c>
      <c r="M1517" t="s">
        <v>4559</v>
      </c>
      <c r="N1517" t="s">
        <v>4560</v>
      </c>
      <c r="O1517" t="s">
        <v>23</v>
      </c>
      <c r="P1517" s="19">
        <f>VLOOKUP(MAP_Thailand3[[#This Row],[ADM1_TH]],[1]AREA_CD!$A:$B,2,0)</f>
        <v>6</v>
      </c>
    </row>
    <row r="1518" spans="1:16" x14ac:dyDescent="0.3">
      <c r="A1518" t="str">
        <f>_xlfn.CONCAT(MAP_Thailand3[[#This Row],[ADM1_TH]],MAP_Thailand3[[#This Row],[ADM2_TH]],MAP_Thailand3[[#This Row],[ADM3_TH]])</f>
        <v>สระแก้ววัฒนานครหนองหมากฝ้าย</v>
      </c>
      <c r="B1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TH270509</v>
      </c>
      <c r="C1518" t="s">
        <v>252</v>
      </c>
      <c r="D1518">
        <v>1.11247104871</v>
      </c>
      <c r="E1518">
        <v>2.8143991101699999E-2</v>
      </c>
      <c r="F1518" t="s">
        <v>69</v>
      </c>
      <c r="G1518" t="s">
        <v>70</v>
      </c>
      <c r="H1518" t="str">
        <f>VLOOKUP(MAP_Thailand3[[#This Row],[ADM1_EN]],$F$2:$H$78,3,0)</f>
        <v>TH27</v>
      </c>
      <c r="I1518" t="s">
        <v>4538</v>
      </c>
      <c r="J1518" t="s">
        <v>4539</v>
      </c>
      <c r="K1518" t="s">
        <v>4540</v>
      </c>
      <c r="L1518" t="s">
        <v>4561</v>
      </c>
      <c r="M1518" t="s">
        <v>4562</v>
      </c>
      <c r="N1518" t="s">
        <v>4563</v>
      </c>
      <c r="O1518" t="s">
        <v>23</v>
      </c>
      <c r="P1518" s="19">
        <f>VLOOKUP(MAP_Thailand3[[#This Row],[ADM1_TH]],[1]AREA_CD!$A:$B,2,0)</f>
        <v>6</v>
      </c>
    </row>
    <row r="1519" spans="1:16" x14ac:dyDescent="0.3">
      <c r="A1519" t="str">
        <f>_xlfn.CONCAT(MAP_Thailand3[[#This Row],[ADM1_TH]],MAP_Thailand3[[#This Row],[ADM2_TH]],MAP_Thailand3[[#This Row],[ADM3_TH]])</f>
        <v>สระแก้ววัฒนานครหนองตะเคียนบอน</v>
      </c>
      <c r="B1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TH270510</v>
      </c>
      <c r="C1519" t="s">
        <v>252</v>
      </c>
      <c r="D1519">
        <v>0.64512093825899997</v>
      </c>
      <c r="E1519">
        <v>9.8023984498999996E-3</v>
      </c>
      <c r="F1519" t="s">
        <v>69</v>
      </c>
      <c r="G1519" t="s">
        <v>70</v>
      </c>
      <c r="H1519" t="str">
        <f>VLOOKUP(MAP_Thailand3[[#This Row],[ADM1_EN]],$F$2:$H$78,3,0)</f>
        <v>TH27</v>
      </c>
      <c r="I1519" t="s">
        <v>4538</v>
      </c>
      <c r="J1519" t="s">
        <v>4539</v>
      </c>
      <c r="K1519" t="s">
        <v>4540</v>
      </c>
      <c r="L1519" t="s">
        <v>4564</v>
      </c>
      <c r="M1519" t="s">
        <v>4565</v>
      </c>
      <c r="N1519" t="s">
        <v>4566</v>
      </c>
      <c r="O1519" t="s">
        <v>23</v>
      </c>
      <c r="P1519" s="19">
        <f>VLOOKUP(MAP_Thailand3[[#This Row],[ADM1_TH]],[1]AREA_CD!$A:$B,2,0)</f>
        <v>6</v>
      </c>
    </row>
    <row r="1520" spans="1:16" x14ac:dyDescent="0.3">
      <c r="A1520" t="str">
        <f>_xlfn.CONCAT(MAP_Thailand3[[#This Row],[ADM1_TH]],MAP_Thailand3[[#This Row],[ADM2_TH]],MAP_Thailand3[[#This Row],[ADM3_TH]])</f>
        <v>สระแก้ววัฒนานครห้วยโจด</v>
      </c>
      <c r="B1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TH270511</v>
      </c>
      <c r="C1520" t="s">
        <v>252</v>
      </c>
      <c r="D1520">
        <v>0.71888015557600005</v>
      </c>
      <c r="E1520">
        <v>7.6178678025400001E-3</v>
      </c>
      <c r="F1520" t="s">
        <v>69</v>
      </c>
      <c r="G1520" t="s">
        <v>70</v>
      </c>
      <c r="H1520" t="str">
        <f>VLOOKUP(MAP_Thailand3[[#This Row],[ADM1_EN]],$F$2:$H$78,3,0)</f>
        <v>TH27</v>
      </c>
      <c r="I1520" t="s">
        <v>4538</v>
      </c>
      <c r="J1520" t="s">
        <v>4539</v>
      </c>
      <c r="K1520" t="s">
        <v>4540</v>
      </c>
      <c r="L1520" t="s">
        <v>4567</v>
      </c>
      <c r="M1520" t="s">
        <v>4568</v>
      </c>
      <c r="N1520" t="s">
        <v>4569</v>
      </c>
      <c r="O1520" t="s">
        <v>23</v>
      </c>
      <c r="P1520" s="19">
        <f>VLOOKUP(MAP_Thailand3[[#This Row],[ADM1_TH]],[1]AREA_CD!$A:$B,2,0)</f>
        <v>6</v>
      </c>
    </row>
    <row r="1521" spans="1:16" x14ac:dyDescent="0.3">
      <c r="A1521" t="str">
        <f>_xlfn.CONCAT(MAP_Thailand3[[#This Row],[ADM1_TH]],MAP_Thailand3[[#This Row],[ADM2_TH]],MAP_Thailand3[[#This Row],[ADM3_TH]])</f>
        <v>สระแก้วอรัญประเทศอรัญประเทศ</v>
      </c>
      <c r="B1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TH270601</v>
      </c>
      <c r="C1521" t="s">
        <v>252</v>
      </c>
      <c r="D1521">
        <v>0.21217643819500001</v>
      </c>
      <c r="E1521">
        <v>7.9184014248600003E-4</v>
      </c>
      <c r="F1521" t="s">
        <v>69</v>
      </c>
      <c r="G1521" t="s">
        <v>70</v>
      </c>
      <c r="H1521" t="str">
        <f>VLOOKUP(MAP_Thailand3[[#This Row],[ADM1_EN]],$F$2:$H$78,3,0)</f>
        <v>TH27</v>
      </c>
      <c r="I1521" t="s">
        <v>4570</v>
      </c>
      <c r="J1521" t="s">
        <v>4571</v>
      </c>
      <c r="K1521" t="s">
        <v>4572</v>
      </c>
      <c r="L1521" t="s">
        <v>4570</v>
      </c>
      <c r="M1521" t="s">
        <v>4571</v>
      </c>
      <c r="N1521" t="s">
        <v>4573</v>
      </c>
      <c r="O1521" t="s">
        <v>23</v>
      </c>
      <c r="P1521" s="19">
        <f>VLOOKUP(MAP_Thailand3[[#This Row],[ADM1_TH]],[1]AREA_CD!$A:$B,2,0)</f>
        <v>6</v>
      </c>
    </row>
    <row r="1522" spans="1:16" x14ac:dyDescent="0.3">
      <c r="A1522" t="str">
        <f>_xlfn.CONCAT(MAP_Thailand3[[#This Row],[ADM1_TH]],MAP_Thailand3[[#This Row],[ADM2_TH]],MAP_Thailand3[[#This Row],[ADM3_TH]])</f>
        <v>สระแก้วอรัญประเทศเมืองไผ่</v>
      </c>
      <c r="B1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TH270602</v>
      </c>
      <c r="C1522" t="s">
        <v>252</v>
      </c>
      <c r="D1522">
        <v>0.36368615682900002</v>
      </c>
      <c r="E1522">
        <v>3.0032623953899999E-3</v>
      </c>
      <c r="F1522" t="s">
        <v>69</v>
      </c>
      <c r="G1522" t="s">
        <v>70</v>
      </c>
      <c r="H1522" t="str">
        <f>VLOOKUP(MAP_Thailand3[[#This Row],[ADM1_EN]],$F$2:$H$78,3,0)</f>
        <v>TH27</v>
      </c>
      <c r="I1522" t="s">
        <v>4570</v>
      </c>
      <c r="J1522" t="s">
        <v>4571</v>
      </c>
      <c r="K1522" t="s">
        <v>4572</v>
      </c>
      <c r="L1522" t="s">
        <v>4574</v>
      </c>
      <c r="M1522" t="s">
        <v>4575</v>
      </c>
      <c r="N1522" t="s">
        <v>4576</v>
      </c>
      <c r="O1522" t="s">
        <v>23</v>
      </c>
      <c r="P1522" s="19">
        <f>VLOOKUP(MAP_Thailand3[[#This Row],[ADM1_TH]],[1]AREA_CD!$A:$B,2,0)</f>
        <v>6</v>
      </c>
    </row>
    <row r="1523" spans="1:16" x14ac:dyDescent="0.3">
      <c r="A1523" t="str">
        <f>_xlfn.CONCAT(MAP_Thailand3[[#This Row],[ADM1_TH]],MAP_Thailand3[[#This Row],[ADM2_TH]],MAP_Thailand3[[#This Row],[ADM3_TH]])</f>
        <v>สระแก้วอรัญประเทศหันทราย</v>
      </c>
      <c r="B1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TH270603</v>
      </c>
      <c r="C1523" t="s">
        <v>252</v>
      </c>
      <c r="D1523">
        <v>0.45825541276999998</v>
      </c>
      <c r="E1523">
        <v>9.2542743259999994E-3</v>
      </c>
      <c r="F1523" t="s">
        <v>69</v>
      </c>
      <c r="G1523" t="s">
        <v>70</v>
      </c>
      <c r="H1523" t="str">
        <f>VLOOKUP(MAP_Thailand3[[#This Row],[ADM1_EN]],$F$2:$H$78,3,0)</f>
        <v>TH27</v>
      </c>
      <c r="I1523" t="s">
        <v>4570</v>
      </c>
      <c r="J1523" t="s">
        <v>4571</v>
      </c>
      <c r="K1523" t="s">
        <v>4572</v>
      </c>
      <c r="L1523" t="s">
        <v>4577</v>
      </c>
      <c r="M1523" t="s">
        <v>4578</v>
      </c>
      <c r="N1523" t="s">
        <v>4579</v>
      </c>
      <c r="O1523" t="s">
        <v>23</v>
      </c>
      <c r="P1523" s="19">
        <f>VLOOKUP(MAP_Thailand3[[#This Row],[ADM1_TH]],[1]AREA_CD!$A:$B,2,0)</f>
        <v>6</v>
      </c>
    </row>
    <row r="1524" spans="1:16" x14ac:dyDescent="0.3">
      <c r="A1524" t="str">
        <f>_xlfn.CONCAT(MAP_Thailand3[[#This Row],[ADM1_TH]],MAP_Thailand3[[#This Row],[ADM2_TH]],MAP_Thailand3[[#This Row],[ADM3_TH]])</f>
        <v>สระแก้วอรัญประเทศคลองน้ำใส</v>
      </c>
      <c r="B1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TH270604</v>
      </c>
      <c r="C1524" t="s">
        <v>252</v>
      </c>
      <c r="D1524">
        <v>0.38826890636599998</v>
      </c>
      <c r="E1524">
        <v>4.1589632935500002E-3</v>
      </c>
      <c r="F1524" t="s">
        <v>69</v>
      </c>
      <c r="G1524" t="s">
        <v>70</v>
      </c>
      <c r="H1524" t="str">
        <f>VLOOKUP(MAP_Thailand3[[#This Row],[ADM1_EN]],$F$2:$H$78,3,0)</f>
        <v>TH27</v>
      </c>
      <c r="I1524" t="s">
        <v>4570</v>
      </c>
      <c r="J1524" t="s">
        <v>4571</v>
      </c>
      <c r="K1524" t="s">
        <v>4572</v>
      </c>
      <c r="L1524" t="s">
        <v>4580</v>
      </c>
      <c r="M1524" t="s">
        <v>4581</v>
      </c>
      <c r="N1524" t="s">
        <v>4582</v>
      </c>
      <c r="O1524" t="s">
        <v>23</v>
      </c>
      <c r="P1524" s="19">
        <f>VLOOKUP(MAP_Thailand3[[#This Row],[ADM1_TH]],[1]AREA_CD!$A:$B,2,0)</f>
        <v>6</v>
      </c>
    </row>
    <row r="1525" spans="1:16" x14ac:dyDescent="0.3">
      <c r="A1525" t="str">
        <f>_xlfn.CONCAT(MAP_Thailand3[[#This Row],[ADM1_TH]],MAP_Thailand3[[#This Row],[ADM2_TH]],MAP_Thailand3[[#This Row],[ADM3_TH]])</f>
        <v>สระแก้วอรัญประเทศท่าข้าม</v>
      </c>
      <c r="B1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TH270605</v>
      </c>
      <c r="C1525" t="s">
        <v>252</v>
      </c>
      <c r="D1525">
        <v>0.43237153061</v>
      </c>
      <c r="E1525">
        <v>4.3029974862300001E-3</v>
      </c>
      <c r="F1525" t="s">
        <v>69</v>
      </c>
      <c r="G1525" t="s">
        <v>70</v>
      </c>
      <c r="H1525" t="str">
        <f>VLOOKUP(MAP_Thailand3[[#This Row],[ADM1_EN]],$F$2:$H$78,3,0)</f>
        <v>TH27</v>
      </c>
      <c r="I1525" t="s">
        <v>4570</v>
      </c>
      <c r="J1525" t="s">
        <v>4571</v>
      </c>
      <c r="K1525" t="s">
        <v>4572</v>
      </c>
      <c r="L1525" t="s">
        <v>549</v>
      </c>
      <c r="M1525" t="s">
        <v>550</v>
      </c>
      <c r="N1525" t="s">
        <v>4583</v>
      </c>
      <c r="O1525" t="s">
        <v>23</v>
      </c>
      <c r="P1525" s="19">
        <f>VLOOKUP(MAP_Thailand3[[#This Row],[ADM1_TH]],[1]AREA_CD!$A:$B,2,0)</f>
        <v>6</v>
      </c>
    </row>
    <row r="1526" spans="1:16" x14ac:dyDescent="0.3">
      <c r="A1526" t="str">
        <f>_xlfn.CONCAT(MAP_Thailand3[[#This Row],[ADM1_TH]],MAP_Thailand3[[#This Row],[ADM2_TH]],MAP_Thailand3[[#This Row],[ADM3_TH]])</f>
        <v>สระแก้วอรัญประเทศป่าไร่</v>
      </c>
      <c r="B1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TH270606</v>
      </c>
      <c r="C1526" t="s">
        <v>252</v>
      </c>
      <c r="D1526">
        <v>0.45615446241199997</v>
      </c>
      <c r="E1526">
        <v>8.5895168402199996E-3</v>
      </c>
      <c r="F1526" t="s">
        <v>69</v>
      </c>
      <c r="G1526" t="s">
        <v>70</v>
      </c>
      <c r="H1526" t="str">
        <f>VLOOKUP(MAP_Thailand3[[#This Row],[ADM1_EN]],$F$2:$H$78,3,0)</f>
        <v>TH27</v>
      </c>
      <c r="I1526" t="s">
        <v>4570</v>
      </c>
      <c r="J1526" t="s">
        <v>4571</v>
      </c>
      <c r="K1526" t="s">
        <v>4572</v>
      </c>
      <c r="L1526" t="s">
        <v>4584</v>
      </c>
      <c r="M1526" t="s">
        <v>4585</v>
      </c>
      <c r="N1526" t="s">
        <v>4586</v>
      </c>
      <c r="O1526" t="s">
        <v>23</v>
      </c>
      <c r="P1526" s="19">
        <f>VLOOKUP(MAP_Thailand3[[#This Row],[ADM1_TH]],[1]AREA_CD!$A:$B,2,0)</f>
        <v>6</v>
      </c>
    </row>
    <row r="1527" spans="1:16" x14ac:dyDescent="0.3">
      <c r="A1527" t="str">
        <f>_xlfn.CONCAT(MAP_Thailand3[[#This Row],[ADM1_TH]],MAP_Thailand3[[#This Row],[ADM2_TH]],MAP_Thailand3[[#This Row],[ADM3_TH]])</f>
        <v>สระแก้วอรัญประเทศทับพริก</v>
      </c>
      <c r="B1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TH270607</v>
      </c>
      <c r="C1527" t="s">
        <v>252</v>
      </c>
      <c r="D1527">
        <v>0.41688371601700003</v>
      </c>
      <c r="E1527">
        <v>3.58774886565E-3</v>
      </c>
      <c r="F1527" t="s">
        <v>69</v>
      </c>
      <c r="G1527" t="s">
        <v>70</v>
      </c>
      <c r="H1527" t="str">
        <f>VLOOKUP(MAP_Thailand3[[#This Row],[ADM1_EN]],$F$2:$H$78,3,0)</f>
        <v>TH27</v>
      </c>
      <c r="I1527" t="s">
        <v>4570</v>
      </c>
      <c r="J1527" t="s">
        <v>4571</v>
      </c>
      <c r="K1527" t="s">
        <v>4572</v>
      </c>
      <c r="L1527" t="s">
        <v>4587</v>
      </c>
      <c r="M1527" t="s">
        <v>4588</v>
      </c>
      <c r="N1527" t="s">
        <v>4589</v>
      </c>
      <c r="O1527" t="s">
        <v>23</v>
      </c>
      <c r="P1527" s="19">
        <f>VLOOKUP(MAP_Thailand3[[#This Row],[ADM1_TH]],[1]AREA_CD!$A:$B,2,0)</f>
        <v>6</v>
      </c>
    </row>
    <row r="1528" spans="1:16" x14ac:dyDescent="0.3">
      <c r="A1528" t="str">
        <f>_xlfn.CONCAT(MAP_Thailand3[[#This Row],[ADM1_TH]],MAP_Thailand3[[#This Row],[ADM2_TH]],MAP_Thailand3[[#This Row],[ADM3_TH]])</f>
        <v>สระแก้วอรัญประเทศบ้านใหม่หนองไทร</v>
      </c>
      <c r="B1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TH270608</v>
      </c>
      <c r="C1528" t="s">
        <v>252</v>
      </c>
      <c r="D1528">
        <v>0.34314896892500002</v>
      </c>
      <c r="E1528">
        <v>2.64039724207E-3</v>
      </c>
      <c r="F1528" t="s">
        <v>69</v>
      </c>
      <c r="G1528" t="s">
        <v>70</v>
      </c>
      <c r="H1528" t="str">
        <f>VLOOKUP(MAP_Thailand3[[#This Row],[ADM1_EN]],$F$2:$H$78,3,0)</f>
        <v>TH27</v>
      </c>
      <c r="I1528" t="s">
        <v>4570</v>
      </c>
      <c r="J1528" t="s">
        <v>4571</v>
      </c>
      <c r="K1528" t="s">
        <v>4572</v>
      </c>
      <c r="L1528" t="s">
        <v>4590</v>
      </c>
      <c r="M1528" t="s">
        <v>4591</v>
      </c>
      <c r="N1528" t="s">
        <v>4592</v>
      </c>
      <c r="O1528" t="s">
        <v>23</v>
      </c>
      <c r="P1528" s="19">
        <f>VLOOKUP(MAP_Thailand3[[#This Row],[ADM1_TH]],[1]AREA_CD!$A:$B,2,0)</f>
        <v>6</v>
      </c>
    </row>
    <row r="1529" spans="1:16" x14ac:dyDescent="0.3">
      <c r="A1529" t="str">
        <f>_xlfn.CONCAT(MAP_Thailand3[[#This Row],[ADM1_TH]],MAP_Thailand3[[#This Row],[ADM2_TH]],MAP_Thailand3[[#This Row],[ADM3_TH]])</f>
        <v>สระแก้วอรัญประเทศผ่านศึก</v>
      </c>
      <c r="B1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TH270609</v>
      </c>
      <c r="C1529" t="s">
        <v>252</v>
      </c>
      <c r="D1529">
        <v>0.50957309976599996</v>
      </c>
      <c r="E1529">
        <v>5.4249624267199998E-3</v>
      </c>
      <c r="F1529" t="s">
        <v>69</v>
      </c>
      <c r="G1529" t="s">
        <v>70</v>
      </c>
      <c r="H1529" t="str">
        <f>VLOOKUP(MAP_Thailand3[[#This Row],[ADM1_EN]],$F$2:$H$78,3,0)</f>
        <v>TH27</v>
      </c>
      <c r="I1529" t="s">
        <v>4570</v>
      </c>
      <c r="J1529" t="s">
        <v>4571</v>
      </c>
      <c r="K1529" t="s">
        <v>4572</v>
      </c>
      <c r="L1529" t="s">
        <v>4593</v>
      </c>
      <c r="M1529" t="s">
        <v>4594</v>
      </c>
      <c r="N1529" t="s">
        <v>4595</v>
      </c>
      <c r="O1529" t="s">
        <v>23</v>
      </c>
      <c r="P1529" s="19">
        <f>VLOOKUP(MAP_Thailand3[[#This Row],[ADM1_TH]],[1]AREA_CD!$A:$B,2,0)</f>
        <v>6</v>
      </c>
    </row>
    <row r="1530" spans="1:16" x14ac:dyDescent="0.3">
      <c r="A1530" t="str">
        <f>_xlfn.CONCAT(MAP_Thailand3[[#This Row],[ADM1_TH]],MAP_Thailand3[[#This Row],[ADM2_TH]],MAP_Thailand3[[#This Row],[ADM3_TH]])</f>
        <v>สระแก้วอรัญประเทศหนองสังข์</v>
      </c>
      <c r="B1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TH270610</v>
      </c>
      <c r="C1530" t="s">
        <v>252</v>
      </c>
      <c r="D1530">
        <v>0.37256069513399998</v>
      </c>
      <c r="E1530">
        <v>7.3232239907799999E-3</v>
      </c>
      <c r="F1530" t="s">
        <v>69</v>
      </c>
      <c r="G1530" t="s">
        <v>70</v>
      </c>
      <c r="H1530" t="str">
        <f>VLOOKUP(MAP_Thailand3[[#This Row],[ADM1_EN]],$F$2:$H$78,3,0)</f>
        <v>TH27</v>
      </c>
      <c r="I1530" t="s">
        <v>4570</v>
      </c>
      <c r="J1530" t="s">
        <v>4571</v>
      </c>
      <c r="K1530" t="s">
        <v>4572</v>
      </c>
      <c r="L1530" t="s">
        <v>4596</v>
      </c>
      <c r="M1530" t="s">
        <v>4597</v>
      </c>
      <c r="N1530" t="s">
        <v>4598</v>
      </c>
      <c r="O1530" t="s">
        <v>23</v>
      </c>
      <c r="P1530" s="19">
        <f>VLOOKUP(MAP_Thailand3[[#This Row],[ADM1_TH]],[1]AREA_CD!$A:$B,2,0)</f>
        <v>6</v>
      </c>
    </row>
    <row r="1531" spans="1:16" x14ac:dyDescent="0.3">
      <c r="A1531" t="str">
        <f>_xlfn.CONCAT(MAP_Thailand3[[#This Row],[ADM1_TH]],MAP_Thailand3[[#This Row],[ADM2_TH]],MAP_Thailand3[[#This Row],[ADM3_TH]])</f>
        <v>สระแก้วอรัญประเทศคลองทับจันทร์</v>
      </c>
      <c r="B1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TH270611</v>
      </c>
      <c r="C1531" t="s">
        <v>252</v>
      </c>
      <c r="D1531">
        <v>0.48583425020900001</v>
      </c>
      <c r="E1531">
        <v>5.3168582328299999E-3</v>
      </c>
      <c r="F1531" t="s">
        <v>69</v>
      </c>
      <c r="G1531" t="s">
        <v>70</v>
      </c>
      <c r="H1531" t="str">
        <f>VLOOKUP(MAP_Thailand3[[#This Row],[ADM1_EN]],$F$2:$H$78,3,0)</f>
        <v>TH27</v>
      </c>
      <c r="I1531" t="s">
        <v>4570</v>
      </c>
      <c r="J1531" t="s">
        <v>4571</v>
      </c>
      <c r="K1531" t="s">
        <v>4572</v>
      </c>
      <c r="L1531" t="s">
        <v>4599</v>
      </c>
      <c r="M1531" t="s">
        <v>4600</v>
      </c>
      <c r="N1531" t="s">
        <v>4601</v>
      </c>
      <c r="O1531" t="s">
        <v>23</v>
      </c>
      <c r="P1531" s="19">
        <f>VLOOKUP(MAP_Thailand3[[#This Row],[ADM1_TH]],[1]AREA_CD!$A:$B,2,0)</f>
        <v>6</v>
      </c>
    </row>
    <row r="1532" spans="1:16" x14ac:dyDescent="0.3">
      <c r="A1532" t="str">
        <f>_xlfn.CONCAT(MAP_Thailand3[[#This Row],[ADM1_TH]],MAP_Thailand3[[#This Row],[ADM2_TH]],MAP_Thailand3[[#This Row],[ADM3_TH]])</f>
        <v>สระแก้วอรัญประเทศฟากห้วย</v>
      </c>
      <c r="B1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TH270612</v>
      </c>
      <c r="C1532" t="s">
        <v>252</v>
      </c>
      <c r="D1532">
        <v>0.37703382250799999</v>
      </c>
      <c r="E1532">
        <v>3.6114862184400002E-3</v>
      </c>
      <c r="F1532" t="s">
        <v>69</v>
      </c>
      <c r="G1532" t="s">
        <v>70</v>
      </c>
      <c r="H1532" t="str">
        <f>VLOOKUP(MAP_Thailand3[[#This Row],[ADM1_EN]],$F$2:$H$78,3,0)</f>
        <v>TH27</v>
      </c>
      <c r="I1532" t="s">
        <v>4570</v>
      </c>
      <c r="J1532" t="s">
        <v>4571</v>
      </c>
      <c r="K1532" t="s">
        <v>4572</v>
      </c>
      <c r="L1532" t="s">
        <v>4602</v>
      </c>
      <c r="M1532" t="s">
        <v>4603</v>
      </c>
      <c r="N1532" t="s">
        <v>4604</v>
      </c>
      <c r="O1532" t="s">
        <v>23</v>
      </c>
      <c r="P1532" s="19">
        <f>VLOOKUP(MAP_Thailand3[[#This Row],[ADM1_TH]],[1]AREA_CD!$A:$B,2,0)</f>
        <v>6</v>
      </c>
    </row>
    <row r="1533" spans="1:16" x14ac:dyDescent="0.3">
      <c r="A1533" t="str">
        <f>_xlfn.CONCAT(MAP_Thailand3[[#This Row],[ADM1_TH]],MAP_Thailand3[[#This Row],[ADM2_TH]],MAP_Thailand3[[#This Row],[ADM3_TH]])</f>
        <v>สระแก้วอรัญประเทศบ้านด่าน</v>
      </c>
      <c r="B1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TH270613</v>
      </c>
      <c r="C1533" t="s">
        <v>252</v>
      </c>
      <c r="D1533">
        <v>0.40943630882900001</v>
      </c>
      <c r="E1533">
        <v>3.4104575326399998E-3</v>
      </c>
      <c r="F1533" t="s">
        <v>69</v>
      </c>
      <c r="G1533" t="s">
        <v>70</v>
      </c>
      <c r="H1533" t="str">
        <f>VLOOKUP(MAP_Thailand3[[#This Row],[ADM1_EN]],$F$2:$H$78,3,0)</f>
        <v>TH27</v>
      </c>
      <c r="I1533" t="s">
        <v>4570</v>
      </c>
      <c r="J1533" t="s">
        <v>4571</v>
      </c>
      <c r="K1533" t="s">
        <v>4572</v>
      </c>
      <c r="L1533" t="s">
        <v>4605</v>
      </c>
      <c r="M1533" t="s">
        <v>4606</v>
      </c>
      <c r="N1533" t="s">
        <v>4607</v>
      </c>
      <c r="O1533" t="s">
        <v>23</v>
      </c>
      <c r="P1533" s="19">
        <f>VLOOKUP(MAP_Thailand3[[#This Row],[ADM1_TH]],[1]AREA_CD!$A:$B,2,0)</f>
        <v>6</v>
      </c>
    </row>
    <row r="1534" spans="1:16" x14ac:dyDescent="0.3">
      <c r="A1534" t="str">
        <f>_xlfn.CONCAT(MAP_Thailand3[[#This Row],[ADM1_TH]],MAP_Thailand3[[#This Row],[ADM2_TH]],MAP_Thailand3[[#This Row],[ADM3_TH]])</f>
        <v>สระแก้วเขาฉกรรจ์เขาฉกรรจ์</v>
      </c>
      <c r="B1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TH270701</v>
      </c>
      <c r="C1534" t="s">
        <v>252</v>
      </c>
      <c r="D1534">
        <v>0.41687177738100001</v>
      </c>
      <c r="E1534">
        <v>3.1903166758700001E-3</v>
      </c>
      <c r="F1534" t="s">
        <v>69</v>
      </c>
      <c r="G1534" t="s">
        <v>70</v>
      </c>
      <c r="H1534" t="str">
        <f>VLOOKUP(MAP_Thailand3[[#This Row],[ADM1_EN]],$F$2:$H$78,3,0)</f>
        <v>TH27</v>
      </c>
      <c r="I1534" t="s">
        <v>4608</v>
      </c>
      <c r="J1534" t="s">
        <v>4609</v>
      </c>
      <c r="K1534" t="s">
        <v>4610</v>
      </c>
      <c r="L1534" t="s">
        <v>4608</v>
      </c>
      <c r="M1534" t="s">
        <v>4609</v>
      </c>
      <c r="N1534" t="s">
        <v>4611</v>
      </c>
      <c r="O1534" t="s">
        <v>23</v>
      </c>
      <c r="P1534" s="19">
        <f>VLOOKUP(MAP_Thailand3[[#This Row],[ADM1_TH]],[1]AREA_CD!$A:$B,2,0)</f>
        <v>6</v>
      </c>
    </row>
    <row r="1535" spans="1:16" x14ac:dyDescent="0.3">
      <c r="A1535" t="str">
        <f>_xlfn.CONCAT(MAP_Thailand3[[#This Row],[ADM1_TH]],MAP_Thailand3[[#This Row],[ADM2_TH]],MAP_Thailand3[[#This Row],[ADM3_TH]])</f>
        <v>สระแก้วเขาฉกรรจ์หนองหว้า</v>
      </c>
      <c r="B1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TH270702</v>
      </c>
      <c r="C1535" t="s">
        <v>252</v>
      </c>
      <c r="D1535">
        <v>0.91085362252299995</v>
      </c>
      <c r="E1535">
        <v>1.5509420915899999E-2</v>
      </c>
      <c r="F1535" t="s">
        <v>69</v>
      </c>
      <c r="G1535" t="s">
        <v>70</v>
      </c>
      <c r="H1535" t="str">
        <f>VLOOKUP(MAP_Thailand3[[#This Row],[ADM1_EN]],$F$2:$H$78,3,0)</f>
        <v>TH27</v>
      </c>
      <c r="I1535" t="s">
        <v>4608</v>
      </c>
      <c r="J1535" t="s">
        <v>4609</v>
      </c>
      <c r="K1535" t="s">
        <v>4610</v>
      </c>
      <c r="L1535" t="s">
        <v>4612</v>
      </c>
      <c r="M1535" t="s">
        <v>4613</v>
      </c>
      <c r="N1535" t="s">
        <v>4614</v>
      </c>
      <c r="O1535" t="s">
        <v>23</v>
      </c>
      <c r="P1535" s="19">
        <f>VLOOKUP(MAP_Thailand3[[#This Row],[ADM1_TH]],[1]AREA_CD!$A:$B,2,0)</f>
        <v>6</v>
      </c>
    </row>
    <row r="1536" spans="1:16" x14ac:dyDescent="0.3">
      <c r="A1536" t="str">
        <f>_xlfn.CONCAT(MAP_Thailand3[[#This Row],[ADM1_TH]],MAP_Thailand3[[#This Row],[ADM2_TH]],MAP_Thailand3[[#This Row],[ADM3_TH]])</f>
        <v>สระแก้วเขาฉกรรจ์พระเพลิง</v>
      </c>
      <c r="B1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TH270703</v>
      </c>
      <c r="C1536" t="s">
        <v>252</v>
      </c>
      <c r="D1536">
        <v>0.95088186388399998</v>
      </c>
      <c r="E1536">
        <v>1.3234062875100001E-2</v>
      </c>
      <c r="F1536" t="s">
        <v>69</v>
      </c>
      <c r="G1536" t="s">
        <v>70</v>
      </c>
      <c r="H1536" t="str">
        <f>VLOOKUP(MAP_Thailand3[[#This Row],[ADM1_EN]],$F$2:$H$78,3,0)</f>
        <v>TH27</v>
      </c>
      <c r="I1536" t="s">
        <v>4608</v>
      </c>
      <c r="J1536" t="s">
        <v>4609</v>
      </c>
      <c r="K1536" t="s">
        <v>4610</v>
      </c>
      <c r="L1536" t="s">
        <v>4615</v>
      </c>
      <c r="M1536" t="s">
        <v>4616</v>
      </c>
      <c r="N1536" t="s">
        <v>4617</v>
      </c>
      <c r="O1536" t="s">
        <v>23</v>
      </c>
      <c r="P1536" s="19">
        <f>VLOOKUP(MAP_Thailand3[[#This Row],[ADM1_TH]],[1]AREA_CD!$A:$B,2,0)</f>
        <v>6</v>
      </c>
    </row>
    <row r="1537" spans="1:16" x14ac:dyDescent="0.3">
      <c r="A1537" t="str">
        <f>_xlfn.CONCAT(MAP_Thailand3[[#This Row],[ADM1_TH]],MAP_Thailand3[[#This Row],[ADM2_TH]],MAP_Thailand3[[#This Row],[ADM3_TH]])</f>
        <v>สระแก้วเขาฉกรรจ์เขาสามสิบ</v>
      </c>
      <c r="B1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TH270704</v>
      </c>
      <c r="C1537" t="s">
        <v>252</v>
      </c>
      <c r="D1537">
        <v>0.45521745881999998</v>
      </c>
      <c r="E1537">
        <v>3.7939502781799998E-3</v>
      </c>
      <c r="F1537" t="s">
        <v>69</v>
      </c>
      <c r="G1537" t="s">
        <v>70</v>
      </c>
      <c r="H1537" t="str">
        <f>VLOOKUP(MAP_Thailand3[[#This Row],[ADM1_EN]],$F$2:$H$78,3,0)</f>
        <v>TH27</v>
      </c>
      <c r="I1537" t="s">
        <v>4608</v>
      </c>
      <c r="J1537" t="s">
        <v>4609</v>
      </c>
      <c r="K1537" t="s">
        <v>4610</v>
      </c>
      <c r="L1537" t="s">
        <v>4618</v>
      </c>
      <c r="M1537" t="s">
        <v>4619</v>
      </c>
      <c r="N1537" t="s">
        <v>4620</v>
      </c>
      <c r="O1537" t="s">
        <v>23</v>
      </c>
      <c r="P1537" s="19">
        <f>VLOOKUP(MAP_Thailand3[[#This Row],[ADM1_TH]],[1]AREA_CD!$A:$B,2,0)</f>
        <v>6</v>
      </c>
    </row>
    <row r="1538" spans="1:16" x14ac:dyDescent="0.3">
      <c r="A1538" t="str">
        <f>_xlfn.CONCAT(MAP_Thailand3[[#This Row],[ADM1_TH]],MAP_Thailand3[[#This Row],[ADM2_TH]],MAP_Thailand3[[#This Row],[ADM3_TH]])</f>
        <v>สระแก้วโคกสูงโคกสูง</v>
      </c>
      <c r="B1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TH270801</v>
      </c>
      <c r="C1538" t="s">
        <v>252</v>
      </c>
      <c r="D1538">
        <v>0.42206854384100001</v>
      </c>
      <c r="E1538">
        <v>4.2068473474200004E-3</v>
      </c>
      <c r="F1538" t="s">
        <v>69</v>
      </c>
      <c r="G1538" t="s">
        <v>70</v>
      </c>
      <c r="H1538" t="str">
        <f>VLOOKUP(MAP_Thailand3[[#This Row],[ADM1_EN]],$F$2:$H$78,3,0)</f>
        <v>TH27</v>
      </c>
      <c r="I1538" t="s">
        <v>4621</v>
      </c>
      <c r="J1538" t="s">
        <v>4622</v>
      </c>
      <c r="K1538" t="s">
        <v>4623</v>
      </c>
      <c r="L1538" t="s">
        <v>4621</v>
      </c>
      <c r="M1538" t="s">
        <v>4622</v>
      </c>
      <c r="N1538" t="s">
        <v>4624</v>
      </c>
      <c r="O1538" t="s">
        <v>23</v>
      </c>
      <c r="P1538" s="19">
        <f>VLOOKUP(MAP_Thailand3[[#This Row],[ADM1_TH]],[1]AREA_CD!$A:$B,2,0)</f>
        <v>6</v>
      </c>
    </row>
    <row r="1539" spans="1:16" x14ac:dyDescent="0.3">
      <c r="A1539" t="str">
        <f>_xlfn.CONCAT(MAP_Thailand3[[#This Row],[ADM1_TH]],MAP_Thailand3[[#This Row],[ADM2_TH]],MAP_Thailand3[[#This Row],[ADM3_TH]])</f>
        <v>สระแก้วโคกสูงหนองม่วง</v>
      </c>
      <c r="B1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TH270802</v>
      </c>
      <c r="C1539" t="s">
        <v>252</v>
      </c>
      <c r="D1539">
        <v>0.51456290477699995</v>
      </c>
      <c r="E1539">
        <v>9.0291374953800005E-3</v>
      </c>
      <c r="F1539" t="s">
        <v>69</v>
      </c>
      <c r="G1539" t="s">
        <v>70</v>
      </c>
      <c r="H1539" t="str">
        <f>VLOOKUP(MAP_Thailand3[[#This Row],[ADM1_EN]],$F$2:$H$78,3,0)</f>
        <v>TH27</v>
      </c>
      <c r="I1539" t="s">
        <v>4621</v>
      </c>
      <c r="J1539" t="s">
        <v>4622</v>
      </c>
      <c r="K1539" t="s">
        <v>4623</v>
      </c>
      <c r="L1539" t="s">
        <v>2515</v>
      </c>
      <c r="M1539" t="s">
        <v>2516</v>
      </c>
      <c r="N1539" t="s">
        <v>4625</v>
      </c>
      <c r="O1539" t="s">
        <v>23</v>
      </c>
      <c r="P1539" s="19">
        <f>VLOOKUP(MAP_Thailand3[[#This Row],[ADM1_TH]],[1]AREA_CD!$A:$B,2,0)</f>
        <v>6</v>
      </c>
    </row>
    <row r="1540" spans="1:16" x14ac:dyDescent="0.3">
      <c r="A1540" t="str">
        <f>_xlfn.CONCAT(MAP_Thailand3[[#This Row],[ADM1_TH]],MAP_Thailand3[[#This Row],[ADM2_TH]],MAP_Thailand3[[#This Row],[ADM3_TH]])</f>
        <v>สระแก้วโคกสูงหนองแวง</v>
      </c>
      <c r="B1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TH270803</v>
      </c>
      <c r="C1540" t="s">
        <v>252</v>
      </c>
      <c r="D1540">
        <v>0.65695625981200001</v>
      </c>
      <c r="E1540">
        <v>9.0045548052699997E-3</v>
      </c>
      <c r="F1540" t="s">
        <v>69</v>
      </c>
      <c r="G1540" t="s">
        <v>70</v>
      </c>
      <c r="H1540" t="str">
        <f>VLOOKUP(MAP_Thailand3[[#This Row],[ADM1_EN]],$F$2:$H$78,3,0)</f>
        <v>TH27</v>
      </c>
      <c r="I1540" t="s">
        <v>4621</v>
      </c>
      <c r="J1540" t="s">
        <v>4622</v>
      </c>
      <c r="K1540" t="s">
        <v>4623</v>
      </c>
      <c r="L1540" t="s">
        <v>4555</v>
      </c>
      <c r="M1540" t="s">
        <v>4556</v>
      </c>
      <c r="N1540" t="s">
        <v>4626</v>
      </c>
      <c r="O1540" t="s">
        <v>23</v>
      </c>
      <c r="P1540" s="19">
        <f>VLOOKUP(MAP_Thailand3[[#This Row],[ADM1_TH]],[1]AREA_CD!$A:$B,2,0)</f>
        <v>6</v>
      </c>
    </row>
    <row r="1541" spans="1:16" x14ac:dyDescent="0.3">
      <c r="A1541" t="str">
        <f>_xlfn.CONCAT(MAP_Thailand3[[#This Row],[ADM1_TH]],MAP_Thailand3[[#This Row],[ADM2_TH]],MAP_Thailand3[[#This Row],[ADM3_TH]])</f>
        <v>สระแก้วโคกสูงโนนหมากมุ่น</v>
      </c>
      <c r="B1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TH270804</v>
      </c>
      <c r="C1541" t="s">
        <v>252</v>
      </c>
      <c r="D1541">
        <v>0.43162038170299999</v>
      </c>
      <c r="E1541">
        <v>6.2721009481600002E-3</v>
      </c>
      <c r="F1541" t="s">
        <v>69</v>
      </c>
      <c r="G1541" t="s">
        <v>70</v>
      </c>
      <c r="H1541" t="str">
        <f>VLOOKUP(MAP_Thailand3[[#This Row],[ADM1_EN]],$F$2:$H$78,3,0)</f>
        <v>TH27</v>
      </c>
      <c r="I1541" t="s">
        <v>4621</v>
      </c>
      <c r="J1541" t="s">
        <v>4622</v>
      </c>
      <c r="K1541" t="s">
        <v>4623</v>
      </c>
      <c r="L1541" t="s">
        <v>4627</v>
      </c>
      <c r="M1541" t="s">
        <v>4628</v>
      </c>
      <c r="N1541" t="s">
        <v>4629</v>
      </c>
      <c r="O1541" t="s">
        <v>23</v>
      </c>
      <c r="P1541" s="19">
        <f>VLOOKUP(MAP_Thailand3[[#This Row],[ADM1_TH]],[1]AREA_CD!$A:$B,2,0)</f>
        <v>6</v>
      </c>
    </row>
    <row r="1542" spans="1:16" x14ac:dyDescent="0.3">
      <c r="A1542" t="str">
        <f>_xlfn.CONCAT(MAP_Thailand3[[#This Row],[ADM1_TH]],MAP_Thailand3[[#This Row],[ADM2_TH]],MAP_Thailand3[[#This Row],[ADM3_TH]])</f>
        <v>สระแก้ววังสมบูรณ์วังสมบูรณ์</v>
      </c>
      <c r="B1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TH270901</v>
      </c>
      <c r="C1542" t="s">
        <v>252</v>
      </c>
      <c r="D1542">
        <v>0.62903244108099998</v>
      </c>
      <c r="E1542">
        <v>9.2715248991299994E-3</v>
      </c>
      <c r="F1542" t="s">
        <v>69</v>
      </c>
      <c r="G1542" t="s">
        <v>70</v>
      </c>
      <c r="H1542" t="str">
        <f>VLOOKUP(MAP_Thailand3[[#This Row],[ADM1_EN]],$F$2:$H$78,3,0)</f>
        <v>TH27</v>
      </c>
      <c r="I1542" t="s">
        <v>4630</v>
      </c>
      <c r="J1542" t="s">
        <v>4631</v>
      </c>
      <c r="K1542" t="s">
        <v>4632</v>
      </c>
      <c r="L1542" t="s">
        <v>4630</v>
      </c>
      <c r="M1542" t="s">
        <v>4631</v>
      </c>
      <c r="N1542" t="s">
        <v>4633</v>
      </c>
      <c r="O1542" t="s">
        <v>23</v>
      </c>
      <c r="P1542" s="19">
        <f>VLOOKUP(MAP_Thailand3[[#This Row],[ADM1_TH]],[1]AREA_CD!$A:$B,2,0)</f>
        <v>6</v>
      </c>
    </row>
    <row r="1543" spans="1:16" x14ac:dyDescent="0.3">
      <c r="A1543" t="str">
        <f>_xlfn.CONCAT(MAP_Thailand3[[#This Row],[ADM1_TH]],MAP_Thailand3[[#This Row],[ADM2_TH]],MAP_Thailand3[[#This Row],[ADM3_TH]])</f>
        <v>สระแก้ววังสมบูรณ์วังใหม่</v>
      </c>
      <c r="B1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TH270902</v>
      </c>
      <c r="C1543" t="s">
        <v>252</v>
      </c>
      <c r="D1543">
        <v>1.0342727417499999</v>
      </c>
      <c r="E1543">
        <v>1.50142998335E-2</v>
      </c>
      <c r="F1543" t="s">
        <v>69</v>
      </c>
      <c r="G1543" t="s">
        <v>70</v>
      </c>
      <c r="H1543" t="str">
        <f>VLOOKUP(MAP_Thailand3[[#This Row],[ADM1_EN]],$F$2:$H$78,3,0)</f>
        <v>TH27</v>
      </c>
      <c r="I1543" t="s">
        <v>4630</v>
      </c>
      <c r="J1543" t="s">
        <v>4631</v>
      </c>
      <c r="K1543" t="s">
        <v>4632</v>
      </c>
      <c r="L1543" t="s">
        <v>373</v>
      </c>
      <c r="M1543" t="s">
        <v>374</v>
      </c>
      <c r="N1543" t="s">
        <v>4634</v>
      </c>
      <c r="O1543" t="s">
        <v>23</v>
      </c>
      <c r="P1543" s="19">
        <f>VLOOKUP(MAP_Thailand3[[#This Row],[ADM1_TH]],[1]AREA_CD!$A:$B,2,0)</f>
        <v>6</v>
      </c>
    </row>
    <row r="1544" spans="1:16" x14ac:dyDescent="0.3">
      <c r="A1544" t="str">
        <f>_xlfn.CONCAT(MAP_Thailand3[[#This Row],[ADM1_TH]],MAP_Thailand3[[#This Row],[ADM2_TH]],MAP_Thailand3[[#This Row],[ADM3_TH]])</f>
        <v>สระแก้ววังสมบูรณ์วังทอง</v>
      </c>
      <c r="B1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TH270903</v>
      </c>
      <c r="C1544" t="s">
        <v>252</v>
      </c>
      <c r="D1544">
        <v>0.82297499469000002</v>
      </c>
      <c r="E1544">
        <v>1.8601206879999999E-2</v>
      </c>
      <c r="F1544" t="s">
        <v>69</v>
      </c>
      <c r="G1544" t="s">
        <v>70</v>
      </c>
      <c r="H1544" t="str">
        <f>VLOOKUP(MAP_Thailand3[[#This Row],[ADM1_EN]],$F$2:$H$78,3,0)</f>
        <v>TH27</v>
      </c>
      <c r="I1544" t="s">
        <v>4630</v>
      </c>
      <c r="J1544" t="s">
        <v>4631</v>
      </c>
      <c r="K1544" t="s">
        <v>4632</v>
      </c>
      <c r="L1544" t="s">
        <v>2490</v>
      </c>
      <c r="M1544" t="s">
        <v>2491</v>
      </c>
      <c r="N1544" t="s">
        <v>4635</v>
      </c>
      <c r="O1544" t="s">
        <v>23</v>
      </c>
      <c r="P1544" s="19">
        <f>VLOOKUP(MAP_Thailand3[[#This Row],[ADM1_TH]],[1]AREA_CD!$A:$B,2,0)</f>
        <v>6</v>
      </c>
    </row>
    <row r="1545" spans="1:16" x14ac:dyDescent="0.3">
      <c r="A1545" t="str">
        <f>_xlfn.CONCAT(MAP_Thailand3[[#This Row],[ADM1_TH]],MAP_Thailand3[[#This Row],[ADM2_TH]],MAP_Thailand3[[#This Row],[ADM3_TH]])</f>
        <v>นครราชสีมาเมืองนครราชสีมาในเมือง</v>
      </c>
      <c r="B1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TH300101</v>
      </c>
      <c r="C1545" t="s">
        <v>252</v>
      </c>
      <c r="D1545">
        <v>0.33335629181499998</v>
      </c>
      <c r="E1545">
        <v>3.09978025515E-3</v>
      </c>
      <c r="F1545" t="s">
        <v>72</v>
      </c>
      <c r="G1545" t="s">
        <v>73</v>
      </c>
      <c r="H1545" t="str">
        <f>VLOOKUP(MAP_Thailand3[[#This Row],[ADM1_EN]],$F$2:$H$78,3,0)</f>
        <v>TH30</v>
      </c>
      <c r="I1545" t="s">
        <v>4636</v>
      </c>
      <c r="J1545" t="s">
        <v>4637</v>
      </c>
      <c r="K1545" t="s">
        <v>4638</v>
      </c>
      <c r="L1545" t="s">
        <v>2662</v>
      </c>
      <c r="M1545" t="s">
        <v>2663</v>
      </c>
      <c r="N1545" t="s">
        <v>4639</v>
      </c>
      <c r="O1545" t="s">
        <v>75</v>
      </c>
      <c r="P1545" s="19">
        <f>VLOOKUP(MAP_Thailand3[[#This Row],[ADM1_TH]],[1]AREA_CD!$A:$B,2,0)</f>
        <v>9</v>
      </c>
    </row>
    <row r="1546" spans="1:16" x14ac:dyDescent="0.3">
      <c r="A1546" t="str">
        <f>_xlfn.CONCAT(MAP_Thailand3[[#This Row],[ADM1_TH]],MAP_Thailand3[[#This Row],[ADM2_TH]],MAP_Thailand3[[#This Row],[ADM3_TH]])</f>
        <v>นครราชสีมาเมืองนครราชสีมาโพธิ์กลาง</v>
      </c>
      <c r="B1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TH300102</v>
      </c>
      <c r="C1546" t="s">
        <v>252</v>
      </c>
      <c r="D1546">
        <v>0.34135674376199998</v>
      </c>
      <c r="E1546">
        <v>4.8074948088599996E-3</v>
      </c>
      <c r="F1546" t="s">
        <v>72</v>
      </c>
      <c r="G1546" t="s">
        <v>73</v>
      </c>
      <c r="H1546" t="str">
        <f>VLOOKUP(MAP_Thailand3[[#This Row],[ADM1_EN]],$F$2:$H$78,3,0)</f>
        <v>TH30</v>
      </c>
      <c r="I1546" t="s">
        <v>4636</v>
      </c>
      <c r="J1546" t="s">
        <v>4637</v>
      </c>
      <c r="K1546" t="s">
        <v>4638</v>
      </c>
      <c r="L1546" t="s">
        <v>4640</v>
      </c>
      <c r="M1546" t="s">
        <v>4641</v>
      </c>
      <c r="N1546" t="s">
        <v>4642</v>
      </c>
      <c r="O1546" t="s">
        <v>75</v>
      </c>
      <c r="P1546" s="19">
        <f>VLOOKUP(MAP_Thailand3[[#This Row],[ADM1_TH]],[1]AREA_CD!$A:$B,2,0)</f>
        <v>9</v>
      </c>
    </row>
    <row r="1547" spans="1:16" x14ac:dyDescent="0.3">
      <c r="A1547" t="str">
        <f>_xlfn.CONCAT(MAP_Thailand3[[#This Row],[ADM1_TH]],MAP_Thailand3[[#This Row],[ADM2_TH]],MAP_Thailand3[[#This Row],[ADM3_TH]])</f>
        <v>นครราชสีมาเมืองนครราชสีมาหนองจะบก</v>
      </c>
      <c r="B1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TH300103</v>
      </c>
      <c r="C1547" t="s">
        <v>252</v>
      </c>
      <c r="D1547">
        <v>0.35735962380500003</v>
      </c>
      <c r="E1547">
        <v>2.0339540679200001E-3</v>
      </c>
      <c r="F1547" t="s">
        <v>72</v>
      </c>
      <c r="G1547" t="s">
        <v>73</v>
      </c>
      <c r="H1547" t="str">
        <f>VLOOKUP(MAP_Thailand3[[#This Row],[ADM1_EN]],$F$2:$H$78,3,0)</f>
        <v>TH30</v>
      </c>
      <c r="I1547" t="s">
        <v>4636</v>
      </c>
      <c r="J1547" t="s">
        <v>4637</v>
      </c>
      <c r="K1547" t="s">
        <v>4638</v>
      </c>
      <c r="L1547" t="s">
        <v>4643</v>
      </c>
      <c r="M1547" t="s">
        <v>4644</v>
      </c>
      <c r="N1547" t="s">
        <v>4645</v>
      </c>
      <c r="O1547" t="s">
        <v>75</v>
      </c>
      <c r="P1547" s="19">
        <f>VLOOKUP(MAP_Thailand3[[#This Row],[ADM1_TH]],[1]AREA_CD!$A:$B,2,0)</f>
        <v>9</v>
      </c>
    </row>
    <row r="1548" spans="1:16" x14ac:dyDescent="0.3">
      <c r="A1548" t="str">
        <f>_xlfn.CONCAT(MAP_Thailand3[[#This Row],[ADM1_TH]],MAP_Thailand3[[#This Row],[ADM2_TH]],MAP_Thailand3[[#This Row],[ADM3_TH]])</f>
        <v>นครราชสีมาเมืองนครราชสีมาโคกสูง</v>
      </c>
      <c r="B1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TH300104</v>
      </c>
      <c r="C1548" t="s">
        <v>252</v>
      </c>
      <c r="D1548">
        <v>0.32757153534700001</v>
      </c>
      <c r="E1548">
        <v>3.93114430706E-3</v>
      </c>
      <c r="F1548" t="s">
        <v>72</v>
      </c>
      <c r="G1548" t="s">
        <v>73</v>
      </c>
      <c r="H1548" t="str">
        <f>VLOOKUP(MAP_Thailand3[[#This Row],[ADM1_EN]],$F$2:$H$78,3,0)</f>
        <v>TH30</v>
      </c>
      <c r="I1548" t="s">
        <v>4636</v>
      </c>
      <c r="J1548" t="s">
        <v>4637</v>
      </c>
      <c r="K1548" t="s">
        <v>4638</v>
      </c>
      <c r="L1548" t="s">
        <v>4621</v>
      </c>
      <c r="M1548" t="s">
        <v>4622</v>
      </c>
      <c r="N1548" t="s">
        <v>4646</v>
      </c>
      <c r="O1548" t="s">
        <v>75</v>
      </c>
      <c r="P1548" s="19">
        <f>VLOOKUP(MAP_Thailand3[[#This Row],[ADM1_TH]],[1]AREA_CD!$A:$B,2,0)</f>
        <v>9</v>
      </c>
    </row>
    <row r="1549" spans="1:16" x14ac:dyDescent="0.3">
      <c r="A1549" t="str">
        <f>_xlfn.CONCAT(MAP_Thailand3[[#This Row],[ADM1_TH]],MAP_Thailand3[[#This Row],[ADM2_TH]],MAP_Thailand3[[#This Row],[ADM3_TH]])</f>
        <v>นครราชสีมาเมืองนครราชสีมามะเริง</v>
      </c>
      <c r="B1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TH300105</v>
      </c>
      <c r="C1549" t="s">
        <v>252</v>
      </c>
      <c r="D1549">
        <v>0.16082152609700001</v>
      </c>
      <c r="E1549">
        <v>8.4059192571200002E-4</v>
      </c>
      <c r="F1549" t="s">
        <v>72</v>
      </c>
      <c r="G1549" t="s">
        <v>73</v>
      </c>
      <c r="H1549" t="str">
        <f>VLOOKUP(MAP_Thailand3[[#This Row],[ADM1_EN]],$F$2:$H$78,3,0)</f>
        <v>TH30</v>
      </c>
      <c r="I1549" t="s">
        <v>4636</v>
      </c>
      <c r="J1549" t="s">
        <v>4637</v>
      </c>
      <c r="K1549" t="s">
        <v>4638</v>
      </c>
      <c r="L1549" t="s">
        <v>4647</v>
      </c>
      <c r="M1549" t="s">
        <v>4648</v>
      </c>
      <c r="N1549" t="s">
        <v>4649</v>
      </c>
      <c r="O1549" t="s">
        <v>75</v>
      </c>
      <c r="P1549" s="19">
        <f>VLOOKUP(MAP_Thailand3[[#This Row],[ADM1_TH]],[1]AREA_CD!$A:$B,2,0)</f>
        <v>9</v>
      </c>
    </row>
    <row r="1550" spans="1:16" x14ac:dyDescent="0.3">
      <c r="A1550" t="str">
        <f>_xlfn.CONCAT(MAP_Thailand3[[#This Row],[ADM1_TH]],MAP_Thailand3[[#This Row],[ADM2_TH]],MAP_Thailand3[[#This Row],[ADM3_TH]])</f>
        <v>นครราชสีมาเมืองนครราชสีมาหนองระเวียง</v>
      </c>
      <c r="B1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TH300106</v>
      </c>
      <c r="C1550" t="s">
        <v>252</v>
      </c>
      <c r="D1550">
        <v>0.39643271985799999</v>
      </c>
      <c r="E1550">
        <v>4.6032171708399999E-3</v>
      </c>
      <c r="F1550" t="s">
        <v>72</v>
      </c>
      <c r="G1550" t="s">
        <v>73</v>
      </c>
      <c r="H1550" t="str">
        <f>VLOOKUP(MAP_Thailand3[[#This Row],[ADM1_EN]],$F$2:$H$78,3,0)</f>
        <v>TH30</v>
      </c>
      <c r="I1550" t="s">
        <v>4636</v>
      </c>
      <c r="J1550" t="s">
        <v>4637</v>
      </c>
      <c r="K1550" t="s">
        <v>4638</v>
      </c>
      <c r="L1550" t="s">
        <v>4650</v>
      </c>
      <c r="M1550" t="s">
        <v>4651</v>
      </c>
      <c r="N1550" t="s">
        <v>4652</v>
      </c>
      <c r="O1550" t="s">
        <v>75</v>
      </c>
      <c r="P1550" s="19">
        <f>VLOOKUP(MAP_Thailand3[[#This Row],[ADM1_TH]],[1]AREA_CD!$A:$B,2,0)</f>
        <v>9</v>
      </c>
    </row>
    <row r="1551" spans="1:16" x14ac:dyDescent="0.3">
      <c r="A1551" t="str">
        <f>_xlfn.CONCAT(MAP_Thailand3[[#This Row],[ADM1_TH]],MAP_Thailand3[[#This Row],[ADM2_TH]],MAP_Thailand3[[#This Row],[ADM3_TH]])</f>
        <v>นครราชสีมาเมืองนครราชสีมาปรุใหญ่</v>
      </c>
      <c r="B1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TH300107</v>
      </c>
      <c r="C1551" t="s">
        <v>252</v>
      </c>
      <c r="D1551">
        <v>0.26013810241700003</v>
      </c>
      <c r="E1551">
        <v>1.12602588828E-3</v>
      </c>
      <c r="F1551" t="s">
        <v>72</v>
      </c>
      <c r="G1551" t="s">
        <v>73</v>
      </c>
      <c r="H1551" t="str">
        <f>VLOOKUP(MAP_Thailand3[[#This Row],[ADM1_EN]],$F$2:$H$78,3,0)</f>
        <v>TH30</v>
      </c>
      <c r="I1551" t="s">
        <v>4636</v>
      </c>
      <c r="J1551" t="s">
        <v>4637</v>
      </c>
      <c r="K1551" t="s">
        <v>4638</v>
      </c>
      <c r="L1551" t="s">
        <v>4653</v>
      </c>
      <c r="M1551" t="s">
        <v>4654</v>
      </c>
      <c r="N1551" t="s">
        <v>4655</v>
      </c>
      <c r="O1551" t="s">
        <v>75</v>
      </c>
      <c r="P1551" s="19">
        <f>VLOOKUP(MAP_Thailand3[[#This Row],[ADM1_TH]],[1]AREA_CD!$A:$B,2,0)</f>
        <v>9</v>
      </c>
    </row>
    <row r="1552" spans="1:16" x14ac:dyDescent="0.3">
      <c r="A1552" t="str">
        <f>_xlfn.CONCAT(MAP_Thailand3[[#This Row],[ADM1_TH]],MAP_Thailand3[[#This Row],[ADM2_TH]],MAP_Thailand3[[#This Row],[ADM3_TH]])</f>
        <v>นครราชสีมาเมืองนครราชสีมาหมื่นไวย</v>
      </c>
      <c r="B1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TH300108</v>
      </c>
      <c r="C1552" t="s">
        <v>252</v>
      </c>
      <c r="D1552">
        <v>0.16906048434900001</v>
      </c>
      <c r="E1552">
        <v>9.2764577078299998E-4</v>
      </c>
      <c r="F1552" t="s">
        <v>72</v>
      </c>
      <c r="G1552" t="s">
        <v>73</v>
      </c>
      <c r="H1552" t="str">
        <f>VLOOKUP(MAP_Thailand3[[#This Row],[ADM1_EN]],$F$2:$H$78,3,0)</f>
        <v>TH30</v>
      </c>
      <c r="I1552" t="s">
        <v>4636</v>
      </c>
      <c r="J1552" t="s">
        <v>4637</v>
      </c>
      <c r="K1552" t="s">
        <v>4638</v>
      </c>
      <c r="L1552" t="s">
        <v>4656</v>
      </c>
      <c r="M1552" t="s">
        <v>4657</v>
      </c>
      <c r="N1552" t="s">
        <v>4658</v>
      </c>
      <c r="O1552" t="s">
        <v>75</v>
      </c>
      <c r="P1552" s="19">
        <f>VLOOKUP(MAP_Thailand3[[#This Row],[ADM1_TH]],[1]AREA_CD!$A:$B,2,0)</f>
        <v>9</v>
      </c>
    </row>
    <row r="1553" spans="1:16" x14ac:dyDescent="0.3">
      <c r="A1553" t="str">
        <f>_xlfn.CONCAT(MAP_Thailand3[[#This Row],[ADM1_TH]],MAP_Thailand3[[#This Row],[ADM2_TH]],MAP_Thailand3[[#This Row],[ADM3_TH]])</f>
        <v>นครราชสีมาเมืองนครราชสีมาพลกรัง</v>
      </c>
      <c r="B1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TH300109</v>
      </c>
      <c r="C1553" t="s">
        <v>252</v>
      </c>
      <c r="D1553">
        <v>0.198955079792</v>
      </c>
      <c r="E1553">
        <v>1.27466989417E-3</v>
      </c>
      <c r="F1553" t="s">
        <v>72</v>
      </c>
      <c r="G1553" t="s">
        <v>73</v>
      </c>
      <c r="H1553" t="str">
        <f>VLOOKUP(MAP_Thailand3[[#This Row],[ADM1_EN]],$F$2:$H$78,3,0)</f>
        <v>TH30</v>
      </c>
      <c r="I1553" t="s">
        <v>4636</v>
      </c>
      <c r="J1553" t="s">
        <v>4637</v>
      </c>
      <c r="K1553" t="s">
        <v>4638</v>
      </c>
      <c r="L1553" t="s">
        <v>4659</v>
      </c>
      <c r="M1553" t="s">
        <v>4660</v>
      </c>
      <c r="N1553" t="s">
        <v>4661</v>
      </c>
      <c r="O1553" t="s">
        <v>75</v>
      </c>
      <c r="P1553" s="19">
        <f>VLOOKUP(MAP_Thailand3[[#This Row],[ADM1_TH]],[1]AREA_CD!$A:$B,2,0)</f>
        <v>9</v>
      </c>
    </row>
    <row r="1554" spans="1:16" x14ac:dyDescent="0.3">
      <c r="A1554" t="str">
        <f>_xlfn.CONCAT(MAP_Thailand3[[#This Row],[ADM1_TH]],MAP_Thailand3[[#This Row],[ADM2_TH]],MAP_Thailand3[[#This Row],[ADM3_TH]])</f>
        <v>นครราชสีมาเมืองนครราชสีมาหนองไผ่ล้อม</v>
      </c>
      <c r="B1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TH300110</v>
      </c>
      <c r="C1554" t="s">
        <v>252</v>
      </c>
      <c r="D1554">
        <v>0.209426167542</v>
      </c>
      <c r="E1554">
        <v>1.32946649249E-3</v>
      </c>
      <c r="F1554" t="s">
        <v>72</v>
      </c>
      <c r="G1554" t="s">
        <v>73</v>
      </c>
      <c r="H1554" t="str">
        <f>VLOOKUP(MAP_Thailand3[[#This Row],[ADM1_EN]],$F$2:$H$78,3,0)</f>
        <v>TH30</v>
      </c>
      <c r="I1554" t="s">
        <v>4636</v>
      </c>
      <c r="J1554" t="s">
        <v>4637</v>
      </c>
      <c r="K1554" t="s">
        <v>4638</v>
      </c>
      <c r="L1554" t="s">
        <v>4662</v>
      </c>
      <c r="M1554" t="s">
        <v>4663</v>
      </c>
      <c r="N1554" t="s">
        <v>4664</v>
      </c>
      <c r="O1554" t="s">
        <v>75</v>
      </c>
      <c r="P1554" s="19">
        <f>VLOOKUP(MAP_Thailand3[[#This Row],[ADM1_TH]],[1]AREA_CD!$A:$B,2,0)</f>
        <v>9</v>
      </c>
    </row>
    <row r="1555" spans="1:16" x14ac:dyDescent="0.3">
      <c r="A1555" t="str">
        <f>_xlfn.CONCAT(MAP_Thailand3[[#This Row],[ADM1_TH]],MAP_Thailand3[[#This Row],[ADM2_TH]],MAP_Thailand3[[#This Row],[ADM3_TH]])</f>
        <v>นครราชสีมาเมืองนครราชสีมาหัวทะเล</v>
      </c>
      <c r="B1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TH300111</v>
      </c>
      <c r="C1555" t="s">
        <v>252</v>
      </c>
      <c r="D1555">
        <v>0.22990238293099999</v>
      </c>
      <c r="E1555">
        <v>1.40646702661E-3</v>
      </c>
      <c r="F1555" t="s">
        <v>72</v>
      </c>
      <c r="G1555" t="s">
        <v>73</v>
      </c>
      <c r="H1555" t="str">
        <f>VLOOKUP(MAP_Thailand3[[#This Row],[ADM1_EN]],$F$2:$H$78,3,0)</f>
        <v>TH30</v>
      </c>
      <c r="I1555" t="s">
        <v>4636</v>
      </c>
      <c r="J1555" t="s">
        <v>4637</v>
      </c>
      <c r="K1555" t="s">
        <v>4638</v>
      </c>
      <c r="L1555" t="s">
        <v>4665</v>
      </c>
      <c r="M1555" t="s">
        <v>4666</v>
      </c>
      <c r="N1555" t="s">
        <v>4667</v>
      </c>
      <c r="O1555" t="s">
        <v>75</v>
      </c>
      <c r="P1555" s="19">
        <f>VLOOKUP(MAP_Thailand3[[#This Row],[ADM1_TH]],[1]AREA_CD!$A:$B,2,0)</f>
        <v>9</v>
      </c>
    </row>
    <row r="1556" spans="1:16" x14ac:dyDescent="0.3">
      <c r="A1556" t="str">
        <f>_xlfn.CONCAT(MAP_Thailand3[[#This Row],[ADM1_TH]],MAP_Thailand3[[#This Row],[ADM2_TH]],MAP_Thailand3[[#This Row],[ADM3_TH]])</f>
        <v>นครราชสีมาเมืองนครราชสีมาบ้านเกาะ</v>
      </c>
      <c r="B1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TH300112</v>
      </c>
      <c r="C1556" t="s">
        <v>252</v>
      </c>
      <c r="D1556">
        <v>0.122288695842</v>
      </c>
      <c r="E1556">
        <v>5.3588205092799999E-4</v>
      </c>
      <c r="F1556" t="s">
        <v>72</v>
      </c>
      <c r="G1556" t="s">
        <v>73</v>
      </c>
      <c r="H1556" t="str">
        <f>VLOOKUP(MAP_Thailand3[[#This Row],[ADM1_EN]],$F$2:$H$78,3,0)</f>
        <v>TH30</v>
      </c>
      <c r="I1556" t="s">
        <v>4636</v>
      </c>
      <c r="J1556" t="s">
        <v>4637</v>
      </c>
      <c r="K1556" t="s">
        <v>4638</v>
      </c>
      <c r="L1556" t="s">
        <v>1381</v>
      </c>
      <c r="M1556" t="s">
        <v>1382</v>
      </c>
      <c r="N1556" t="s">
        <v>4668</v>
      </c>
      <c r="O1556" t="s">
        <v>75</v>
      </c>
      <c r="P1556" s="19">
        <f>VLOOKUP(MAP_Thailand3[[#This Row],[ADM1_TH]],[1]AREA_CD!$A:$B,2,0)</f>
        <v>9</v>
      </c>
    </row>
    <row r="1557" spans="1:16" x14ac:dyDescent="0.3">
      <c r="A1557" t="str">
        <f>_xlfn.CONCAT(MAP_Thailand3[[#This Row],[ADM1_TH]],MAP_Thailand3[[#This Row],[ADM2_TH]],MAP_Thailand3[[#This Row],[ADM3_TH]])</f>
        <v>นครราชสีมาเมืองนครราชสีมาบ้านใหม่</v>
      </c>
      <c r="B1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TH300113</v>
      </c>
      <c r="C1557" t="s">
        <v>252</v>
      </c>
      <c r="D1557">
        <v>0.191685974762</v>
      </c>
      <c r="E1557">
        <v>1.0730206404E-3</v>
      </c>
      <c r="F1557" t="s">
        <v>72</v>
      </c>
      <c r="G1557" t="s">
        <v>73</v>
      </c>
      <c r="H1557" t="str">
        <f>VLOOKUP(MAP_Thailand3[[#This Row],[ADM1_EN]],$F$2:$H$78,3,0)</f>
        <v>TH30</v>
      </c>
      <c r="I1557" t="s">
        <v>4636</v>
      </c>
      <c r="J1557" t="s">
        <v>4637</v>
      </c>
      <c r="K1557" t="s">
        <v>4638</v>
      </c>
      <c r="L1557" t="s">
        <v>1067</v>
      </c>
      <c r="M1557" t="s">
        <v>1068</v>
      </c>
      <c r="N1557" t="s">
        <v>4669</v>
      </c>
      <c r="O1557" t="s">
        <v>75</v>
      </c>
      <c r="P1557" s="19">
        <f>VLOOKUP(MAP_Thailand3[[#This Row],[ADM1_TH]],[1]AREA_CD!$A:$B,2,0)</f>
        <v>9</v>
      </c>
    </row>
    <row r="1558" spans="1:16" x14ac:dyDescent="0.3">
      <c r="A1558" t="str">
        <f>_xlfn.CONCAT(MAP_Thailand3[[#This Row],[ADM1_TH]],MAP_Thailand3[[#This Row],[ADM2_TH]],MAP_Thailand3[[#This Row],[ADM3_TH]])</f>
        <v>นครราชสีมาเมืองนครราชสีมาพุดซา</v>
      </c>
      <c r="B1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TH300114</v>
      </c>
      <c r="C1558" t="s">
        <v>252</v>
      </c>
      <c r="D1558">
        <v>0.40596775674699997</v>
      </c>
      <c r="E1558">
        <v>4.51971705108E-3</v>
      </c>
      <c r="F1558" t="s">
        <v>72</v>
      </c>
      <c r="G1558" t="s">
        <v>73</v>
      </c>
      <c r="H1558" t="str">
        <f>VLOOKUP(MAP_Thailand3[[#This Row],[ADM1_EN]],$F$2:$H$78,3,0)</f>
        <v>TH30</v>
      </c>
      <c r="I1558" t="s">
        <v>4636</v>
      </c>
      <c r="J1558" t="s">
        <v>4637</v>
      </c>
      <c r="K1558" t="s">
        <v>4638</v>
      </c>
      <c r="L1558" t="s">
        <v>4670</v>
      </c>
      <c r="M1558" t="s">
        <v>4671</v>
      </c>
      <c r="N1558" t="s">
        <v>4672</v>
      </c>
      <c r="O1558" t="s">
        <v>75</v>
      </c>
      <c r="P1558" s="19">
        <f>VLOOKUP(MAP_Thailand3[[#This Row],[ADM1_TH]],[1]AREA_CD!$A:$B,2,0)</f>
        <v>9</v>
      </c>
    </row>
    <row r="1559" spans="1:16" x14ac:dyDescent="0.3">
      <c r="A1559" t="str">
        <f>_xlfn.CONCAT(MAP_Thailand3[[#This Row],[ADM1_TH]],MAP_Thailand3[[#This Row],[ADM2_TH]],MAP_Thailand3[[#This Row],[ADM3_TH]])</f>
        <v>นครราชสีมาเมืองนครราชสีมาบ้านโพธิ์</v>
      </c>
      <c r="B1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TH300115</v>
      </c>
      <c r="C1559" t="s">
        <v>252</v>
      </c>
      <c r="D1559">
        <v>0.34843786705300001</v>
      </c>
      <c r="E1559">
        <v>3.7043914516299999E-3</v>
      </c>
      <c r="F1559" t="s">
        <v>72</v>
      </c>
      <c r="G1559" t="s">
        <v>73</v>
      </c>
      <c r="H1559" t="str">
        <f>VLOOKUP(MAP_Thailand3[[#This Row],[ADM1_EN]],$F$2:$H$78,3,0)</f>
        <v>TH30</v>
      </c>
      <c r="I1559" t="s">
        <v>4636</v>
      </c>
      <c r="J1559" t="s">
        <v>4637</v>
      </c>
      <c r="K1559" t="s">
        <v>4638</v>
      </c>
      <c r="L1559" t="s">
        <v>1579</v>
      </c>
      <c r="M1559" t="s">
        <v>1814</v>
      </c>
      <c r="N1559" t="s">
        <v>4673</v>
      </c>
      <c r="O1559" t="s">
        <v>75</v>
      </c>
      <c r="P1559" s="19">
        <f>VLOOKUP(MAP_Thailand3[[#This Row],[ADM1_TH]],[1]AREA_CD!$A:$B,2,0)</f>
        <v>9</v>
      </c>
    </row>
    <row r="1560" spans="1:16" x14ac:dyDescent="0.3">
      <c r="A1560" t="str">
        <f>_xlfn.CONCAT(MAP_Thailand3[[#This Row],[ADM1_TH]],MAP_Thailand3[[#This Row],[ADM2_TH]],MAP_Thailand3[[#This Row],[ADM3_TH]])</f>
        <v>นครราชสีมาเมืองนครราชสีมาจอหอ</v>
      </c>
      <c r="B1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TH300116</v>
      </c>
      <c r="C1560" t="s">
        <v>252</v>
      </c>
      <c r="D1560">
        <v>0.29703737684499998</v>
      </c>
      <c r="E1560">
        <v>2.8488829535800002E-3</v>
      </c>
      <c r="F1560" t="s">
        <v>72</v>
      </c>
      <c r="G1560" t="s">
        <v>73</v>
      </c>
      <c r="H1560" t="str">
        <f>VLOOKUP(MAP_Thailand3[[#This Row],[ADM1_EN]],$F$2:$H$78,3,0)</f>
        <v>TH30</v>
      </c>
      <c r="I1560" t="s">
        <v>4636</v>
      </c>
      <c r="J1560" t="s">
        <v>4637</v>
      </c>
      <c r="K1560" t="s">
        <v>4638</v>
      </c>
      <c r="L1560" t="s">
        <v>4674</v>
      </c>
      <c r="M1560" t="s">
        <v>4675</v>
      </c>
      <c r="N1560" t="s">
        <v>4676</v>
      </c>
      <c r="O1560" t="s">
        <v>75</v>
      </c>
      <c r="P1560" s="19">
        <f>VLOOKUP(MAP_Thailand3[[#This Row],[ADM1_TH]],[1]AREA_CD!$A:$B,2,0)</f>
        <v>9</v>
      </c>
    </row>
    <row r="1561" spans="1:16" x14ac:dyDescent="0.3">
      <c r="A1561" t="str">
        <f>_xlfn.CONCAT(MAP_Thailand3[[#This Row],[ADM1_TH]],MAP_Thailand3[[#This Row],[ADM2_TH]],MAP_Thailand3[[#This Row],[ADM3_TH]])</f>
        <v>นครราชสีมาเมืองนครราชสีมาโคกกรวด</v>
      </c>
      <c r="B1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TH300117</v>
      </c>
      <c r="C1561" t="s">
        <v>252</v>
      </c>
      <c r="D1561">
        <v>0.53483021564</v>
      </c>
      <c r="E1561">
        <v>6.0301687214600001E-3</v>
      </c>
      <c r="F1561" t="s">
        <v>72</v>
      </c>
      <c r="G1561" t="s">
        <v>73</v>
      </c>
      <c r="H1561" t="str">
        <f>VLOOKUP(MAP_Thailand3[[#This Row],[ADM1_EN]],$F$2:$H$78,3,0)</f>
        <v>TH30</v>
      </c>
      <c r="I1561" t="s">
        <v>4636</v>
      </c>
      <c r="J1561" t="s">
        <v>4637</v>
      </c>
      <c r="K1561" t="s">
        <v>4638</v>
      </c>
      <c r="L1561" t="s">
        <v>4407</v>
      </c>
      <c r="M1561" t="s">
        <v>4408</v>
      </c>
      <c r="N1561" t="s">
        <v>4677</v>
      </c>
      <c r="O1561" t="s">
        <v>75</v>
      </c>
      <c r="P1561" s="19">
        <f>VLOOKUP(MAP_Thailand3[[#This Row],[ADM1_TH]],[1]AREA_CD!$A:$B,2,0)</f>
        <v>9</v>
      </c>
    </row>
    <row r="1562" spans="1:16" x14ac:dyDescent="0.3">
      <c r="A1562" t="str">
        <f>_xlfn.CONCAT(MAP_Thailand3[[#This Row],[ADM1_TH]],MAP_Thailand3[[#This Row],[ADM2_TH]],MAP_Thailand3[[#This Row],[ADM3_TH]])</f>
        <v>นครราชสีมาเมืองนครราชสีมาไชยมงคล</v>
      </c>
      <c r="B1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TH300118</v>
      </c>
      <c r="C1562" t="s">
        <v>252</v>
      </c>
      <c r="D1562">
        <v>0.39875951140999999</v>
      </c>
      <c r="E1562">
        <v>4.0381166320700001E-3</v>
      </c>
      <c r="F1562" t="s">
        <v>72</v>
      </c>
      <c r="G1562" t="s">
        <v>73</v>
      </c>
      <c r="H1562" t="str">
        <f>VLOOKUP(MAP_Thailand3[[#This Row],[ADM1_EN]],$F$2:$H$78,3,0)</f>
        <v>TH30</v>
      </c>
      <c r="I1562" t="s">
        <v>4636</v>
      </c>
      <c r="J1562" t="s">
        <v>4637</v>
      </c>
      <c r="K1562" t="s">
        <v>4638</v>
      </c>
      <c r="L1562" t="s">
        <v>4678</v>
      </c>
      <c r="M1562" t="s">
        <v>4679</v>
      </c>
      <c r="N1562" t="s">
        <v>4680</v>
      </c>
      <c r="O1562" t="s">
        <v>75</v>
      </c>
      <c r="P1562" s="19">
        <f>VLOOKUP(MAP_Thailand3[[#This Row],[ADM1_TH]],[1]AREA_CD!$A:$B,2,0)</f>
        <v>9</v>
      </c>
    </row>
    <row r="1563" spans="1:16" x14ac:dyDescent="0.3">
      <c r="A1563" t="str">
        <f>_xlfn.CONCAT(MAP_Thailand3[[#This Row],[ADM1_TH]],MAP_Thailand3[[#This Row],[ADM2_TH]],MAP_Thailand3[[#This Row],[ADM3_TH]])</f>
        <v>นครราชสีมาเมืองนครราชสีมาหนองบัวศาลา</v>
      </c>
      <c r="B1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TH300119</v>
      </c>
      <c r="C1563" t="s">
        <v>252</v>
      </c>
      <c r="D1563">
        <v>0.37086057021399998</v>
      </c>
      <c r="E1563">
        <v>3.0673903864500002E-3</v>
      </c>
      <c r="F1563" t="s">
        <v>72</v>
      </c>
      <c r="G1563" t="s">
        <v>73</v>
      </c>
      <c r="H1563" t="str">
        <f>VLOOKUP(MAP_Thailand3[[#This Row],[ADM1_EN]],$F$2:$H$78,3,0)</f>
        <v>TH30</v>
      </c>
      <c r="I1563" t="s">
        <v>4636</v>
      </c>
      <c r="J1563" t="s">
        <v>4637</v>
      </c>
      <c r="K1563" t="s">
        <v>4638</v>
      </c>
      <c r="L1563" t="s">
        <v>4681</v>
      </c>
      <c r="M1563" t="s">
        <v>4682</v>
      </c>
      <c r="N1563" t="s">
        <v>4683</v>
      </c>
      <c r="O1563" t="s">
        <v>75</v>
      </c>
      <c r="P1563" s="19">
        <f>VLOOKUP(MAP_Thailand3[[#This Row],[ADM1_TH]],[1]AREA_CD!$A:$B,2,0)</f>
        <v>9</v>
      </c>
    </row>
    <row r="1564" spans="1:16" x14ac:dyDescent="0.3">
      <c r="A1564" t="str">
        <f>_xlfn.CONCAT(MAP_Thailand3[[#This Row],[ADM1_TH]],MAP_Thailand3[[#This Row],[ADM2_TH]],MAP_Thailand3[[#This Row],[ADM3_TH]])</f>
        <v>นครราชสีมาเมืองนครราชสีมาสุรนารี</v>
      </c>
      <c r="B1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TH300120</v>
      </c>
      <c r="C1564" t="s">
        <v>252</v>
      </c>
      <c r="D1564">
        <v>0.44338394709000001</v>
      </c>
      <c r="E1564">
        <v>4.3385416631300001E-3</v>
      </c>
      <c r="F1564" t="s">
        <v>72</v>
      </c>
      <c r="G1564" t="s">
        <v>73</v>
      </c>
      <c r="H1564" t="str">
        <f>VLOOKUP(MAP_Thailand3[[#This Row],[ADM1_EN]],$F$2:$H$78,3,0)</f>
        <v>TH30</v>
      </c>
      <c r="I1564" t="s">
        <v>4636</v>
      </c>
      <c r="J1564" t="s">
        <v>4637</v>
      </c>
      <c r="K1564" t="s">
        <v>4638</v>
      </c>
      <c r="L1564" t="s">
        <v>4684</v>
      </c>
      <c r="M1564" t="s">
        <v>4685</v>
      </c>
      <c r="N1564" t="s">
        <v>4686</v>
      </c>
      <c r="O1564" t="s">
        <v>75</v>
      </c>
      <c r="P1564" s="19">
        <f>VLOOKUP(MAP_Thailand3[[#This Row],[ADM1_TH]],[1]AREA_CD!$A:$B,2,0)</f>
        <v>9</v>
      </c>
    </row>
    <row r="1565" spans="1:16" x14ac:dyDescent="0.3">
      <c r="A1565" t="str">
        <f>_xlfn.CONCAT(MAP_Thailand3[[#This Row],[ADM1_TH]],MAP_Thailand3[[#This Row],[ADM2_TH]],MAP_Thailand3[[#This Row],[ADM3_TH]])</f>
        <v>นครราชสีมาเมืองนครราชสีมาสีมุม</v>
      </c>
      <c r="B1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TH300121</v>
      </c>
      <c r="C1565" t="s">
        <v>252</v>
      </c>
      <c r="D1565">
        <v>0.23719408417000001</v>
      </c>
      <c r="E1565">
        <v>1.86216858921E-3</v>
      </c>
      <c r="F1565" t="s">
        <v>72</v>
      </c>
      <c r="G1565" t="s">
        <v>73</v>
      </c>
      <c r="H1565" t="str">
        <f>VLOOKUP(MAP_Thailand3[[#This Row],[ADM1_EN]],$F$2:$H$78,3,0)</f>
        <v>TH30</v>
      </c>
      <c r="I1565" t="s">
        <v>4636</v>
      </c>
      <c r="J1565" t="s">
        <v>4637</v>
      </c>
      <c r="K1565" t="s">
        <v>4638</v>
      </c>
      <c r="L1565" t="s">
        <v>4687</v>
      </c>
      <c r="M1565" t="s">
        <v>4688</v>
      </c>
      <c r="N1565" t="s">
        <v>4689</v>
      </c>
      <c r="O1565" t="s">
        <v>75</v>
      </c>
      <c r="P1565" s="19">
        <f>VLOOKUP(MAP_Thailand3[[#This Row],[ADM1_TH]],[1]AREA_CD!$A:$B,2,0)</f>
        <v>9</v>
      </c>
    </row>
    <row r="1566" spans="1:16" x14ac:dyDescent="0.3">
      <c r="A1566" t="str">
        <f>_xlfn.CONCAT(MAP_Thailand3[[#This Row],[ADM1_TH]],MAP_Thailand3[[#This Row],[ADM2_TH]],MAP_Thailand3[[#This Row],[ADM3_TH]])</f>
        <v>นครราชสีมาเมืองนครราชสีมาตลาด</v>
      </c>
      <c r="B1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TH300122</v>
      </c>
      <c r="C1566" t="s">
        <v>252</v>
      </c>
      <c r="D1566">
        <v>0.23942530550499999</v>
      </c>
      <c r="E1566">
        <v>1.75283386798E-3</v>
      </c>
      <c r="F1566" t="s">
        <v>72</v>
      </c>
      <c r="G1566" t="s">
        <v>73</v>
      </c>
      <c r="H1566" t="str">
        <f>VLOOKUP(MAP_Thailand3[[#This Row],[ADM1_EN]],$F$2:$H$78,3,0)</f>
        <v>TH30</v>
      </c>
      <c r="I1566" t="s">
        <v>4636</v>
      </c>
      <c r="J1566" t="s">
        <v>4637</v>
      </c>
      <c r="K1566" t="s">
        <v>4638</v>
      </c>
      <c r="L1566" t="s">
        <v>923</v>
      </c>
      <c r="M1566" t="s">
        <v>924</v>
      </c>
      <c r="N1566" t="s">
        <v>4690</v>
      </c>
      <c r="O1566" t="s">
        <v>75</v>
      </c>
      <c r="P1566" s="19">
        <f>VLOOKUP(MAP_Thailand3[[#This Row],[ADM1_TH]],[1]AREA_CD!$A:$B,2,0)</f>
        <v>9</v>
      </c>
    </row>
    <row r="1567" spans="1:16" x14ac:dyDescent="0.3">
      <c r="A1567" t="str">
        <f>_xlfn.CONCAT(MAP_Thailand3[[#This Row],[ADM1_TH]],MAP_Thailand3[[#This Row],[ADM2_TH]],MAP_Thailand3[[#This Row],[ADM3_TH]])</f>
        <v>นครราชสีมาเมืองนครราชสีมาพะเนา</v>
      </c>
      <c r="B1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TH300123</v>
      </c>
      <c r="C1567" t="s">
        <v>252</v>
      </c>
      <c r="D1567">
        <v>0.225430642583</v>
      </c>
      <c r="E1567">
        <v>9.1121569189599996E-4</v>
      </c>
      <c r="F1567" t="s">
        <v>72</v>
      </c>
      <c r="G1567" t="s">
        <v>73</v>
      </c>
      <c r="H1567" t="str">
        <f>VLOOKUP(MAP_Thailand3[[#This Row],[ADM1_EN]],$F$2:$H$78,3,0)</f>
        <v>TH30</v>
      </c>
      <c r="I1567" t="s">
        <v>4636</v>
      </c>
      <c r="J1567" t="s">
        <v>4637</v>
      </c>
      <c r="K1567" t="s">
        <v>4638</v>
      </c>
      <c r="L1567" t="s">
        <v>4691</v>
      </c>
      <c r="M1567" t="s">
        <v>4692</v>
      </c>
      <c r="N1567" t="s">
        <v>4693</v>
      </c>
      <c r="O1567" t="s">
        <v>75</v>
      </c>
      <c r="P1567" s="19">
        <f>VLOOKUP(MAP_Thailand3[[#This Row],[ADM1_TH]],[1]AREA_CD!$A:$B,2,0)</f>
        <v>9</v>
      </c>
    </row>
    <row r="1568" spans="1:16" x14ac:dyDescent="0.3">
      <c r="A1568" t="str">
        <f>_xlfn.CONCAT(MAP_Thailand3[[#This Row],[ADM1_TH]],MAP_Thailand3[[#This Row],[ADM2_TH]],MAP_Thailand3[[#This Row],[ADM3_TH]])</f>
        <v>นครราชสีมาเมืองนครราชสีมาหนองกระทุ่ม</v>
      </c>
      <c r="B1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TH300124</v>
      </c>
      <c r="C1568" t="s">
        <v>252</v>
      </c>
      <c r="D1568">
        <v>0.18235250089899999</v>
      </c>
      <c r="E1568">
        <v>8.3526555436600001E-4</v>
      </c>
      <c r="F1568" t="s">
        <v>72</v>
      </c>
      <c r="G1568" t="s">
        <v>73</v>
      </c>
      <c r="H1568" t="str">
        <f>VLOOKUP(MAP_Thailand3[[#This Row],[ADM1_EN]],$F$2:$H$78,3,0)</f>
        <v>TH30</v>
      </c>
      <c r="I1568" t="s">
        <v>4636</v>
      </c>
      <c r="J1568" t="s">
        <v>4637</v>
      </c>
      <c r="K1568" t="s">
        <v>4638</v>
      </c>
      <c r="L1568" t="s">
        <v>2596</v>
      </c>
      <c r="M1568" t="s">
        <v>2597</v>
      </c>
      <c r="N1568" t="s">
        <v>4694</v>
      </c>
      <c r="O1568" t="s">
        <v>75</v>
      </c>
      <c r="P1568" s="19">
        <f>VLOOKUP(MAP_Thailand3[[#This Row],[ADM1_TH]],[1]AREA_CD!$A:$B,2,0)</f>
        <v>9</v>
      </c>
    </row>
    <row r="1569" spans="1:16" x14ac:dyDescent="0.3">
      <c r="A1569" t="str">
        <f>_xlfn.CONCAT(MAP_Thailand3[[#This Row],[ADM1_TH]],MAP_Thailand3[[#This Row],[ADM2_TH]],MAP_Thailand3[[#This Row],[ADM3_TH]])</f>
        <v>นครราชสีมาเมืองนครราชสีมาหนองไข่น้ำ</v>
      </c>
      <c r="B1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TH300125</v>
      </c>
      <c r="C1569" t="s">
        <v>252</v>
      </c>
      <c r="D1569">
        <v>0.28911249142099998</v>
      </c>
      <c r="E1569">
        <v>3.2642968072100001E-3</v>
      </c>
      <c r="F1569" t="s">
        <v>72</v>
      </c>
      <c r="G1569" t="s">
        <v>73</v>
      </c>
      <c r="H1569" t="str">
        <f>VLOOKUP(MAP_Thailand3[[#This Row],[ADM1_EN]],$F$2:$H$78,3,0)</f>
        <v>TH30</v>
      </c>
      <c r="I1569" t="s">
        <v>4636</v>
      </c>
      <c r="J1569" t="s">
        <v>4637</v>
      </c>
      <c r="K1569" t="s">
        <v>4638</v>
      </c>
      <c r="L1569" t="s">
        <v>2926</v>
      </c>
      <c r="M1569" t="s">
        <v>2927</v>
      </c>
      <c r="N1569" t="s">
        <v>4695</v>
      </c>
      <c r="O1569" t="s">
        <v>75</v>
      </c>
      <c r="P1569" s="19">
        <f>VLOOKUP(MAP_Thailand3[[#This Row],[ADM1_TH]],[1]AREA_CD!$A:$B,2,0)</f>
        <v>9</v>
      </c>
    </row>
    <row r="1570" spans="1:16" x14ac:dyDescent="0.3">
      <c r="A1570" t="str">
        <f>_xlfn.CONCAT(MAP_Thailand3[[#This Row],[ADM1_TH]],MAP_Thailand3[[#This Row],[ADM2_TH]],MAP_Thailand3[[#This Row],[ADM3_TH]])</f>
        <v>นครราชสีมาครบุรีแชะ</v>
      </c>
      <c r="B1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TH300201</v>
      </c>
      <c r="C1570" t="s">
        <v>252</v>
      </c>
      <c r="D1570">
        <v>0.46467041884600002</v>
      </c>
      <c r="E1570">
        <v>7.7536818401800003E-3</v>
      </c>
      <c r="F1570" t="s">
        <v>72</v>
      </c>
      <c r="G1570" t="s">
        <v>73</v>
      </c>
      <c r="H1570" t="str">
        <f>VLOOKUP(MAP_Thailand3[[#This Row],[ADM1_EN]],$F$2:$H$78,3,0)</f>
        <v>TH30</v>
      </c>
      <c r="I1570" t="s">
        <v>4696</v>
      </c>
      <c r="J1570" t="s">
        <v>4697</v>
      </c>
      <c r="K1570" t="s">
        <v>4698</v>
      </c>
      <c r="L1570" t="s">
        <v>4699</v>
      </c>
      <c r="M1570" t="s">
        <v>4700</v>
      </c>
      <c r="N1570" t="s">
        <v>4701</v>
      </c>
      <c r="O1570" t="s">
        <v>75</v>
      </c>
      <c r="P1570" s="19">
        <f>VLOOKUP(MAP_Thailand3[[#This Row],[ADM1_TH]],[1]AREA_CD!$A:$B,2,0)</f>
        <v>9</v>
      </c>
    </row>
    <row r="1571" spans="1:16" x14ac:dyDescent="0.3">
      <c r="A1571" t="str">
        <f>_xlfn.CONCAT(MAP_Thailand3[[#This Row],[ADM1_TH]],MAP_Thailand3[[#This Row],[ADM2_TH]],MAP_Thailand3[[#This Row],[ADM3_TH]])</f>
        <v>นครราชสีมาครบุรีเฉลียง</v>
      </c>
      <c r="B1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TH300202</v>
      </c>
      <c r="C1571" t="s">
        <v>252</v>
      </c>
      <c r="D1571">
        <v>0.31725775915799997</v>
      </c>
      <c r="E1571">
        <v>2.5870432835599999E-3</v>
      </c>
      <c r="F1571" t="s">
        <v>72</v>
      </c>
      <c r="G1571" t="s">
        <v>73</v>
      </c>
      <c r="H1571" t="str">
        <f>VLOOKUP(MAP_Thailand3[[#This Row],[ADM1_EN]],$F$2:$H$78,3,0)</f>
        <v>TH30</v>
      </c>
      <c r="I1571" t="s">
        <v>4696</v>
      </c>
      <c r="J1571" t="s">
        <v>4697</v>
      </c>
      <c r="K1571" t="s">
        <v>4698</v>
      </c>
      <c r="L1571" t="s">
        <v>4702</v>
      </c>
      <c r="M1571" t="s">
        <v>4703</v>
      </c>
      <c r="N1571" t="s">
        <v>4704</v>
      </c>
      <c r="O1571" t="s">
        <v>75</v>
      </c>
      <c r="P1571" s="19">
        <f>VLOOKUP(MAP_Thailand3[[#This Row],[ADM1_TH]],[1]AREA_CD!$A:$B,2,0)</f>
        <v>9</v>
      </c>
    </row>
    <row r="1572" spans="1:16" x14ac:dyDescent="0.3">
      <c r="A1572" t="str">
        <f>_xlfn.CONCAT(MAP_Thailand3[[#This Row],[ADM1_TH]],MAP_Thailand3[[#This Row],[ADM2_TH]],MAP_Thailand3[[#This Row],[ADM3_TH]])</f>
        <v>นครราชสีมาครบุรีครบุรี</v>
      </c>
      <c r="B1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TH300203</v>
      </c>
      <c r="C1572" t="s">
        <v>252</v>
      </c>
      <c r="D1572">
        <v>0.417883698533</v>
      </c>
      <c r="E1572">
        <v>3.8041238181799998E-3</v>
      </c>
      <c r="F1572" t="s">
        <v>72</v>
      </c>
      <c r="G1572" t="s">
        <v>73</v>
      </c>
      <c r="H1572" t="str">
        <f>VLOOKUP(MAP_Thailand3[[#This Row],[ADM1_EN]],$F$2:$H$78,3,0)</f>
        <v>TH30</v>
      </c>
      <c r="I1572" t="s">
        <v>4696</v>
      </c>
      <c r="J1572" t="s">
        <v>4697</v>
      </c>
      <c r="K1572" t="s">
        <v>4698</v>
      </c>
      <c r="L1572" t="s">
        <v>4696</v>
      </c>
      <c r="M1572" t="s">
        <v>4697</v>
      </c>
      <c r="N1572" t="s">
        <v>4705</v>
      </c>
      <c r="O1572" t="s">
        <v>75</v>
      </c>
      <c r="P1572" s="19">
        <f>VLOOKUP(MAP_Thailand3[[#This Row],[ADM1_TH]],[1]AREA_CD!$A:$B,2,0)</f>
        <v>9</v>
      </c>
    </row>
    <row r="1573" spans="1:16" x14ac:dyDescent="0.3">
      <c r="A1573" t="str">
        <f>_xlfn.CONCAT(MAP_Thailand3[[#This Row],[ADM1_TH]],MAP_Thailand3[[#This Row],[ADM2_TH]],MAP_Thailand3[[#This Row],[ADM3_TH]])</f>
        <v>นครราชสีมาครบุรีโคกกระชาย</v>
      </c>
      <c r="B1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TH300204</v>
      </c>
      <c r="C1573" t="s">
        <v>252</v>
      </c>
      <c r="D1573">
        <v>1.25671836188</v>
      </c>
      <c r="E1573">
        <v>3.5719922452400001E-2</v>
      </c>
      <c r="F1573" t="s">
        <v>72</v>
      </c>
      <c r="G1573" t="s">
        <v>73</v>
      </c>
      <c r="H1573" t="str">
        <f>VLOOKUP(MAP_Thailand3[[#This Row],[ADM1_EN]],$F$2:$H$78,3,0)</f>
        <v>TH30</v>
      </c>
      <c r="I1573" t="s">
        <v>4696</v>
      </c>
      <c r="J1573" t="s">
        <v>4697</v>
      </c>
      <c r="K1573" t="s">
        <v>4698</v>
      </c>
      <c r="L1573" t="s">
        <v>4706</v>
      </c>
      <c r="M1573" t="s">
        <v>4707</v>
      </c>
      <c r="N1573" t="s">
        <v>4708</v>
      </c>
      <c r="O1573" t="s">
        <v>75</v>
      </c>
      <c r="P1573" s="19">
        <f>VLOOKUP(MAP_Thailand3[[#This Row],[ADM1_TH]],[1]AREA_CD!$A:$B,2,0)</f>
        <v>9</v>
      </c>
    </row>
    <row r="1574" spans="1:16" x14ac:dyDescent="0.3">
      <c r="A1574" t="str">
        <f>_xlfn.CONCAT(MAP_Thailand3[[#This Row],[ADM1_TH]],MAP_Thailand3[[#This Row],[ADM2_TH]],MAP_Thailand3[[#This Row],[ADM3_TH]])</f>
        <v>นครราชสีมาครบุรีจระเข้หิน</v>
      </c>
      <c r="B1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TH300205</v>
      </c>
      <c r="C1574" t="s">
        <v>252</v>
      </c>
      <c r="D1574">
        <v>1.4350897842699999</v>
      </c>
      <c r="E1574">
        <v>3.52607615646E-2</v>
      </c>
      <c r="F1574" t="s">
        <v>72</v>
      </c>
      <c r="G1574" t="s">
        <v>73</v>
      </c>
      <c r="H1574" t="str">
        <f>VLOOKUP(MAP_Thailand3[[#This Row],[ADM1_EN]],$F$2:$H$78,3,0)</f>
        <v>TH30</v>
      </c>
      <c r="I1574" t="s">
        <v>4696</v>
      </c>
      <c r="J1574" t="s">
        <v>4697</v>
      </c>
      <c r="K1574" t="s">
        <v>4698</v>
      </c>
      <c r="L1574" t="s">
        <v>4709</v>
      </c>
      <c r="M1574" t="s">
        <v>4710</v>
      </c>
      <c r="N1574" t="s">
        <v>4711</v>
      </c>
      <c r="O1574" t="s">
        <v>75</v>
      </c>
      <c r="P1574" s="19">
        <f>VLOOKUP(MAP_Thailand3[[#This Row],[ADM1_TH]],[1]AREA_CD!$A:$B,2,0)</f>
        <v>9</v>
      </c>
    </row>
    <row r="1575" spans="1:16" x14ac:dyDescent="0.3">
      <c r="A1575" t="str">
        <f>_xlfn.CONCAT(MAP_Thailand3[[#This Row],[ADM1_TH]],MAP_Thailand3[[#This Row],[ADM2_TH]],MAP_Thailand3[[#This Row],[ADM3_TH]])</f>
        <v>นครราชสีมาครบุรีมาบตะโกเอน</v>
      </c>
      <c r="B1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TH300206</v>
      </c>
      <c r="C1575" t="s">
        <v>252</v>
      </c>
      <c r="D1575">
        <v>0.48738671545099999</v>
      </c>
      <c r="E1575">
        <v>6.8917905029799997E-3</v>
      </c>
      <c r="F1575" t="s">
        <v>72</v>
      </c>
      <c r="G1575" t="s">
        <v>73</v>
      </c>
      <c r="H1575" t="str">
        <f>VLOOKUP(MAP_Thailand3[[#This Row],[ADM1_EN]],$F$2:$H$78,3,0)</f>
        <v>TH30</v>
      </c>
      <c r="I1575" t="s">
        <v>4696</v>
      </c>
      <c r="J1575" t="s">
        <v>4697</v>
      </c>
      <c r="K1575" t="s">
        <v>4698</v>
      </c>
      <c r="L1575" t="s">
        <v>4712</v>
      </c>
      <c r="M1575" t="s">
        <v>4713</v>
      </c>
      <c r="N1575" t="s">
        <v>4714</v>
      </c>
      <c r="O1575" t="s">
        <v>75</v>
      </c>
      <c r="P1575" s="19">
        <f>VLOOKUP(MAP_Thailand3[[#This Row],[ADM1_TH]],[1]AREA_CD!$A:$B,2,0)</f>
        <v>9</v>
      </c>
    </row>
    <row r="1576" spans="1:16" x14ac:dyDescent="0.3">
      <c r="A1576" t="str">
        <f>_xlfn.CONCAT(MAP_Thailand3[[#This Row],[ADM1_TH]],MAP_Thailand3[[#This Row],[ADM2_TH]],MAP_Thailand3[[#This Row],[ADM3_TH]])</f>
        <v>นครราชสีมาครบุรีอรพิมพ์</v>
      </c>
      <c r="B1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TH300207</v>
      </c>
      <c r="C1576" t="s">
        <v>252</v>
      </c>
      <c r="D1576">
        <v>0.34425824252800002</v>
      </c>
      <c r="E1576">
        <v>3.1800712643499998E-3</v>
      </c>
      <c r="F1576" t="s">
        <v>72</v>
      </c>
      <c r="G1576" t="s">
        <v>73</v>
      </c>
      <c r="H1576" t="str">
        <f>VLOOKUP(MAP_Thailand3[[#This Row],[ADM1_EN]],$F$2:$H$78,3,0)</f>
        <v>TH30</v>
      </c>
      <c r="I1576" t="s">
        <v>4696</v>
      </c>
      <c r="J1576" t="s">
        <v>4697</v>
      </c>
      <c r="K1576" t="s">
        <v>4698</v>
      </c>
      <c r="L1576" t="s">
        <v>4715</v>
      </c>
      <c r="M1576" t="s">
        <v>4716</v>
      </c>
      <c r="N1576" t="s">
        <v>4717</v>
      </c>
      <c r="O1576" t="s">
        <v>75</v>
      </c>
      <c r="P1576" s="19">
        <f>VLOOKUP(MAP_Thailand3[[#This Row],[ADM1_TH]],[1]AREA_CD!$A:$B,2,0)</f>
        <v>9</v>
      </c>
    </row>
    <row r="1577" spans="1:16" x14ac:dyDescent="0.3">
      <c r="A1577" t="str">
        <f>_xlfn.CONCAT(MAP_Thailand3[[#This Row],[ADM1_TH]],MAP_Thailand3[[#This Row],[ADM2_TH]],MAP_Thailand3[[#This Row],[ADM3_TH]])</f>
        <v>นครราชสีมาครบุรีบ้านใหม่</v>
      </c>
      <c r="B1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TH300208</v>
      </c>
      <c r="C1577" t="s">
        <v>252</v>
      </c>
      <c r="D1577">
        <v>0.64564099532800001</v>
      </c>
      <c r="E1577">
        <v>8.0038684566100006E-3</v>
      </c>
      <c r="F1577" t="s">
        <v>72</v>
      </c>
      <c r="G1577" t="s">
        <v>73</v>
      </c>
      <c r="H1577" t="str">
        <f>VLOOKUP(MAP_Thailand3[[#This Row],[ADM1_EN]],$F$2:$H$78,3,0)</f>
        <v>TH30</v>
      </c>
      <c r="I1577" t="s">
        <v>4696</v>
      </c>
      <c r="J1577" t="s">
        <v>4697</v>
      </c>
      <c r="K1577" t="s">
        <v>4698</v>
      </c>
      <c r="L1577" t="s">
        <v>1067</v>
      </c>
      <c r="M1577" t="s">
        <v>1068</v>
      </c>
      <c r="N1577" t="s">
        <v>4718</v>
      </c>
      <c r="O1577" t="s">
        <v>75</v>
      </c>
      <c r="P1577" s="19">
        <f>VLOOKUP(MAP_Thailand3[[#This Row],[ADM1_TH]],[1]AREA_CD!$A:$B,2,0)</f>
        <v>9</v>
      </c>
    </row>
    <row r="1578" spans="1:16" x14ac:dyDescent="0.3">
      <c r="A1578" t="str">
        <f>_xlfn.CONCAT(MAP_Thailand3[[#This Row],[ADM1_TH]],MAP_Thailand3[[#This Row],[ADM2_TH]],MAP_Thailand3[[#This Row],[ADM3_TH]])</f>
        <v>นครราชสีมาครบุรีลำเพียก</v>
      </c>
      <c r="B1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TH300209</v>
      </c>
      <c r="C1578" t="s">
        <v>252</v>
      </c>
      <c r="D1578">
        <v>1.0098158370500001</v>
      </c>
      <c r="E1578">
        <v>3.4283055706899997E-2</v>
      </c>
      <c r="F1578" t="s">
        <v>72</v>
      </c>
      <c r="G1578" t="s">
        <v>73</v>
      </c>
      <c r="H1578" t="str">
        <f>VLOOKUP(MAP_Thailand3[[#This Row],[ADM1_EN]],$F$2:$H$78,3,0)</f>
        <v>TH30</v>
      </c>
      <c r="I1578" t="s">
        <v>4696</v>
      </c>
      <c r="J1578" t="s">
        <v>4697</v>
      </c>
      <c r="K1578" t="s">
        <v>4698</v>
      </c>
      <c r="L1578" t="s">
        <v>4719</v>
      </c>
      <c r="M1578" t="s">
        <v>4720</v>
      </c>
      <c r="N1578" t="s">
        <v>4721</v>
      </c>
      <c r="O1578" t="s">
        <v>75</v>
      </c>
      <c r="P1578" s="19">
        <f>VLOOKUP(MAP_Thailand3[[#This Row],[ADM1_TH]],[1]AREA_CD!$A:$B,2,0)</f>
        <v>9</v>
      </c>
    </row>
    <row r="1579" spans="1:16" x14ac:dyDescent="0.3">
      <c r="A1579" t="str">
        <f>_xlfn.CONCAT(MAP_Thailand3[[#This Row],[ADM1_TH]],MAP_Thailand3[[#This Row],[ADM2_TH]],MAP_Thailand3[[#This Row],[ADM3_TH]])</f>
        <v>นครราชสีมาครบุรีครบุรีใต้</v>
      </c>
      <c r="B1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TH300210</v>
      </c>
      <c r="C1579" t="s">
        <v>252</v>
      </c>
      <c r="D1579">
        <v>0.59950303405799998</v>
      </c>
      <c r="E1579">
        <v>9.7664979497600005E-3</v>
      </c>
      <c r="F1579" t="s">
        <v>72</v>
      </c>
      <c r="G1579" t="s">
        <v>73</v>
      </c>
      <c r="H1579" t="str">
        <f>VLOOKUP(MAP_Thailand3[[#This Row],[ADM1_EN]],$F$2:$H$78,3,0)</f>
        <v>TH30</v>
      </c>
      <c r="I1579" t="s">
        <v>4696</v>
      </c>
      <c r="J1579" t="s">
        <v>4697</v>
      </c>
      <c r="K1579" t="s">
        <v>4698</v>
      </c>
      <c r="L1579" t="s">
        <v>4722</v>
      </c>
      <c r="M1579" t="s">
        <v>4723</v>
      </c>
      <c r="N1579" t="s">
        <v>4724</v>
      </c>
      <c r="O1579" t="s">
        <v>75</v>
      </c>
      <c r="P1579" s="19">
        <f>VLOOKUP(MAP_Thailand3[[#This Row],[ADM1_TH]],[1]AREA_CD!$A:$B,2,0)</f>
        <v>9</v>
      </c>
    </row>
    <row r="1580" spans="1:16" x14ac:dyDescent="0.3">
      <c r="A1580" t="str">
        <f>_xlfn.CONCAT(MAP_Thailand3[[#This Row],[ADM1_TH]],MAP_Thailand3[[#This Row],[ADM2_TH]],MAP_Thailand3[[#This Row],[ADM3_TH]])</f>
        <v>นครราชสีมาครบุรีตะแบกบาน</v>
      </c>
      <c r="B1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TH300211</v>
      </c>
      <c r="C1580" t="s">
        <v>252</v>
      </c>
      <c r="D1580">
        <v>0.322461951636</v>
      </c>
      <c r="E1580">
        <v>4.9669012563200001E-3</v>
      </c>
      <c r="F1580" t="s">
        <v>72</v>
      </c>
      <c r="G1580" t="s">
        <v>73</v>
      </c>
      <c r="H1580" t="str">
        <f>VLOOKUP(MAP_Thailand3[[#This Row],[ADM1_EN]],$F$2:$H$78,3,0)</f>
        <v>TH30</v>
      </c>
      <c r="I1580" t="s">
        <v>4696</v>
      </c>
      <c r="J1580" t="s">
        <v>4697</v>
      </c>
      <c r="K1580" t="s">
        <v>4698</v>
      </c>
      <c r="L1580" t="s">
        <v>4725</v>
      </c>
      <c r="M1580" t="s">
        <v>4726</v>
      </c>
      <c r="N1580" t="s">
        <v>4727</v>
      </c>
      <c r="O1580" t="s">
        <v>75</v>
      </c>
      <c r="P1580" s="19">
        <f>VLOOKUP(MAP_Thailand3[[#This Row],[ADM1_TH]],[1]AREA_CD!$A:$B,2,0)</f>
        <v>9</v>
      </c>
    </row>
    <row r="1581" spans="1:16" x14ac:dyDescent="0.3">
      <c r="A1581" t="str">
        <f>_xlfn.CONCAT(MAP_Thailand3[[#This Row],[ADM1_TH]],MAP_Thailand3[[#This Row],[ADM2_TH]],MAP_Thailand3[[#This Row],[ADM3_TH]])</f>
        <v>นครราชสีมาครบุรีสระว่านพระยา</v>
      </c>
      <c r="B1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TH300212</v>
      </c>
      <c r="C1581" t="s">
        <v>252</v>
      </c>
      <c r="D1581">
        <v>0.39977156500400002</v>
      </c>
      <c r="E1581">
        <v>3.82114401687E-3</v>
      </c>
      <c r="F1581" t="s">
        <v>72</v>
      </c>
      <c r="G1581" t="s">
        <v>73</v>
      </c>
      <c r="H1581" t="str">
        <f>VLOOKUP(MAP_Thailand3[[#This Row],[ADM1_EN]],$F$2:$H$78,3,0)</f>
        <v>TH30</v>
      </c>
      <c r="I1581" t="s">
        <v>4696</v>
      </c>
      <c r="J1581" t="s">
        <v>4697</v>
      </c>
      <c r="K1581" t="s">
        <v>4698</v>
      </c>
      <c r="L1581" t="s">
        <v>4728</v>
      </c>
      <c r="M1581" t="s">
        <v>4729</v>
      </c>
      <c r="N1581" t="s">
        <v>4730</v>
      </c>
      <c r="O1581" t="s">
        <v>75</v>
      </c>
      <c r="P1581" s="19">
        <f>VLOOKUP(MAP_Thailand3[[#This Row],[ADM1_TH]],[1]AREA_CD!$A:$B,2,0)</f>
        <v>9</v>
      </c>
    </row>
    <row r="1582" spans="1:16" x14ac:dyDescent="0.3">
      <c r="A1582" t="str">
        <f>_xlfn.CONCAT(MAP_Thailand3[[#This Row],[ADM1_TH]],MAP_Thailand3[[#This Row],[ADM2_TH]],MAP_Thailand3[[#This Row],[ADM3_TH]])</f>
        <v>นครราชสีมาเสิงสางเสิงสาง</v>
      </c>
      <c r="B1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TH300301</v>
      </c>
      <c r="C1582" t="s">
        <v>252</v>
      </c>
      <c r="D1582">
        <v>0.43698489448299999</v>
      </c>
      <c r="E1582">
        <v>8.6732275014600006E-3</v>
      </c>
      <c r="F1582" t="s">
        <v>72</v>
      </c>
      <c r="G1582" t="s">
        <v>73</v>
      </c>
      <c r="H1582" t="str">
        <f>VLOOKUP(MAP_Thailand3[[#This Row],[ADM1_EN]],$F$2:$H$78,3,0)</f>
        <v>TH30</v>
      </c>
      <c r="I1582" t="s">
        <v>4731</v>
      </c>
      <c r="J1582" t="s">
        <v>4732</v>
      </c>
      <c r="K1582" t="s">
        <v>4733</v>
      </c>
      <c r="L1582" t="s">
        <v>4731</v>
      </c>
      <c r="M1582" t="s">
        <v>4732</v>
      </c>
      <c r="N1582" t="s">
        <v>4734</v>
      </c>
      <c r="O1582" t="s">
        <v>75</v>
      </c>
      <c r="P1582" s="19">
        <f>VLOOKUP(MAP_Thailand3[[#This Row],[ADM1_TH]],[1]AREA_CD!$A:$B,2,0)</f>
        <v>9</v>
      </c>
    </row>
    <row r="1583" spans="1:16" x14ac:dyDescent="0.3">
      <c r="A1583" t="str">
        <f>_xlfn.CONCAT(MAP_Thailand3[[#This Row],[ADM1_TH]],MAP_Thailand3[[#This Row],[ADM2_TH]],MAP_Thailand3[[#This Row],[ADM3_TH]])</f>
        <v>นครราชสีมาเสิงสางสระตะเคียน</v>
      </c>
      <c r="B1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TH300302</v>
      </c>
      <c r="C1583" t="s">
        <v>252</v>
      </c>
      <c r="D1583">
        <v>0.81284394982899999</v>
      </c>
      <c r="E1583">
        <v>2.0392549328600001E-2</v>
      </c>
      <c r="F1583" t="s">
        <v>72</v>
      </c>
      <c r="G1583" t="s">
        <v>73</v>
      </c>
      <c r="H1583" t="str">
        <f>VLOOKUP(MAP_Thailand3[[#This Row],[ADM1_EN]],$F$2:$H$78,3,0)</f>
        <v>TH30</v>
      </c>
      <c r="I1583" t="s">
        <v>4731</v>
      </c>
      <c r="J1583" t="s">
        <v>4732</v>
      </c>
      <c r="K1583" t="s">
        <v>4733</v>
      </c>
      <c r="L1583" t="s">
        <v>4735</v>
      </c>
      <c r="M1583" t="s">
        <v>4736</v>
      </c>
      <c r="N1583" t="s">
        <v>4737</v>
      </c>
      <c r="O1583" t="s">
        <v>75</v>
      </c>
      <c r="P1583" s="19">
        <f>VLOOKUP(MAP_Thailand3[[#This Row],[ADM1_TH]],[1]AREA_CD!$A:$B,2,0)</f>
        <v>9</v>
      </c>
    </row>
    <row r="1584" spans="1:16" x14ac:dyDescent="0.3">
      <c r="A1584" t="str">
        <f>_xlfn.CONCAT(MAP_Thailand3[[#This Row],[ADM1_TH]],MAP_Thailand3[[#This Row],[ADM2_TH]],MAP_Thailand3[[#This Row],[ADM3_TH]])</f>
        <v>นครราชสีมาเสิงสางโนนสมบูรณ์</v>
      </c>
      <c r="B1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TH300303</v>
      </c>
      <c r="C1584" t="s">
        <v>252</v>
      </c>
      <c r="D1584">
        <v>0.76458928543399995</v>
      </c>
      <c r="E1584">
        <v>1.3163512882400001E-2</v>
      </c>
      <c r="F1584" t="s">
        <v>72</v>
      </c>
      <c r="G1584" t="s">
        <v>73</v>
      </c>
      <c r="H1584" t="str">
        <f>VLOOKUP(MAP_Thailand3[[#This Row],[ADM1_EN]],$F$2:$H$78,3,0)</f>
        <v>TH30</v>
      </c>
      <c r="I1584" t="s">
        <v>4731</v>
      </c>
      <c r="J1584" t="s">
        <v>4732</v>
      </c>
      <c r="K1584" t="s">
        <v>4733</v>
      </c>
      <c r="L1584" t="s">
        <v>4738</v>
      </c>
      <c r="M1584" t="s">
        <v>4739</v>
      </c>
      <c r="N1584" t="s">
        <v>4740</v>
      </c>
      <c r="O1584" t="s">
        <v>75</v>
      </c>
      <c r="P1584" s="19">
        <f>VLOOKUP(MAP_Thailand3[[#This Row],[ADM1_TH]],[1]AREA_CD!$A:$B,2,0)</f>
        <v>9</v>
      </c>
    </row>
    <row r="1585" spans="1:16" x14ac:dyDescent="0.3">
      <c r="A1585" t="str">
        <f>_xlfn.CONCAT(MAP_Thailand3[[#This Row],[ADM1_TH]],MAP_Thailand3[[#This Row],[ADM2_TH]],MAP_Thailand3[[#This Row],[ADM3_TH]])</f>
        <v>นครราชสีมาเสิงสางกุดโบสถ์</v>
      </c>
      <c r="B1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TH300304</v>
      </c>
      <c r="C1585" t="s">
        <v>252</v>
      </c>
      <c r="D1585">
        <v>0.43820545800499999</v>
      </c>
      <c r="E1585">
        <v>9.9743808624800003E-3</v>
      </c>
      <c r="F1585" t="s">
        <v>72</v>
      </c>
      <c r="G1585" t="s">
        <v>73</v>
      </c>
      <c r="H1585" t="str">
        <f>VLOOKUP(MAP_Thailand3[[#This Row],[ADM1_EN]],$F$2:$H$78,3,0)</f>
        <v>TH30</v>
      </c>
      <c r="I1585" t="s">
        <v>4731</v>
      </c>
      <c r="J1585" t="s">
        <v>4732</v>
      </c>
      <c r="K1585" t="s">
        <v>4733</v>
      </c>
      <c r="L1585" t="s">
        <v>4741</v>
      </c>
      <c r="M1585" t="s">
        <v>4742</v>
      </c>
      <c r="N1585" t="s">
        <v>4743</v>
      </c>
      <c r="O1585" t="s">
        <v>75</v>
      </c>
      <c r="P1585" s="19">
        <f>VLOOKUP(MAP_Thailand3[[#This Row],[ADM1_TH]],[1]AREA_CD!$A:$B,2,0)</f>
        <v>9</v>
      </c>
    </row>
    <row r="1586" spans="1:16" x14ac:dyDescent="0.3">
      <c r="A1586" t="str">
        <f>_xlfn.CONCAT(MAP_Thailand3[[#This Row],[ADM1_TH]],MAP_Thailand3[[#This Row],[ADM2_TH]],MAP_Thailand3[[#This Row],[ADM3_TH]])</f>
        <v>นครราชสีมาเสิงสางสุขไพบูลย์</v>
      </c>
      <c r="B1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TH300305</v>
      </c>
      <c r="C1586" t="s">
        <v>252</v>
      </c>
      <c r="D1586">
        <v>0.50148751828399996</v>
      </c>
      <c r="E1586">
        <v>1.0220892010600001E-2</v>
      </c>
      <c r="F1586" t="s">
        <v>72</v>
      </c>
      <c r="G1586" t="s">
        <v>73</v>
      </c>
      <c r="H1586" t="str">
        <f>VLOOKUP(MAP_Thailand3[[#This Row],[ADM1_EN]],$F$2:$H$78,3,0)</f>
        <v>TH30</v>
      </c>
      <c r="I1586" t="s">
        <v>4731</v>
      </c>
      <c r="J1586" t="s">
        <v>4732</v>
      </c>
      <c r="K1586" t="s">
        <v>4733</v>
      </c>
      <c r="L1586" t="s">
        <v>4744</v>
      </c>
      <c r="M1586" t="s">
        <v>4745</v>
      </c>
      <c r="N1586" t="s">
        <v>4746</v>
      </c>
      <c r="O1586" t="s">
        <v>75</v>
      </c>
      <c r="P1586" s="19">
        <f>VLOOKUP(MAP_Thailand3[[#This Row],[ADM1_TH]],[1]AREA_CD!$A:$B,2,0)</f>
        <v>9</v>
      </c>
    </row>
    <row r="1587" spans="1:16" x14ac:dyDescent="0.3">
      <c r="A1587" t="str">
        <f>_xlfn.CONCAT(MAP_Thailand3[[#This Row],[ADM1_TH]],MAP_Thailand3[[#This Row],[ADM2_TH]],MAP_Thailand3[[#This Row],[ADM3_TH]])</f>
        <v>นครราชสีมาเสิงสางบ้านราษฎร์</v>
      </c>
      <c r="B1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TH300306</v>
      </c>
      <c r="C1587" t="s">
        <v>252</v>
      </c>
      <c r="D1587">
        <v>0.77106968435800005</v>
      </c>
      <c r="E1587">
        <v>1.6679744681900002E-2</v>
      </c>
      <c r="F1587" t="s">
        <v>72</v>
      </c>
      <c r="G1587" t="s">
        <v>73</v>
      </c>
      <c r="H1587" t="str">
        <f>VLOOKUP(MAP_Thailand3[[#This Row],[ADM1_EN]],$F$2:$H$78,3,0)</f>
        <v>TH30</v>
      </c>
      <c r="I1587" t="s">
        <v>4731</v>
      </c>
      <c r="J1587" t="s">
        <v>4732</v>
      </c>
      <c r="K1587" t="s">
        <v>4733</v>
      </c>
      <c r="L1587" t="s">
        <v>4747</v>
      </c>
      <c r="M1587" t="s">
        <v>4748</v>
      </c>
      <c r="N1587" t="s">
        <v>4749</v>
      </c>
      <c r="O1587" t="s">
        <v>75</v>
      </c>
      <c r="P1587" s="19">
        <f>VLOOKUP(MAP_Thailand3[[#This Row],[ADM1_TH]],[1]AREA_CD!$A:$B,2,0)</f>
        <v>9</v>
      </c>
    </row>
    <row r="1588" spans="1:16" x14ac:dyDescent="0.3">
      <c r="A1588" t="str">
        <f>_xlfn.CONCAT(MAP_Thailand3[[#This Row],[ADM1_TH]],MAP_Thailand3[[#This Row],[ADM2_TH]],MAP_Thailand3[[#This Row],[ADM3_TH]])</f>
        <v>นครราชสีมาคงเมืองคง</v>
      </c>
      <c r="B1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TH300401</v>
      </c>
      <c r="C1588" t="s">
        <v>252</v>
      </c>
      <c r="D1588">
        <v>0.39881554384599999</v>
      </c>
      <c r="E1588">
        <v>4.9074162426699999E-3</v>
      </c>
      <c r="F1588" t="s">
        <v>72</v>
      </c>
      <c r="G1588" t="s">
        <v>73</v>
      </c>
      <c r="H1588" t="str">
        <f>VLOOKUP(MAP_Thailand3[[#This Row],[ADM1_EN]],$F$2:$H$78,3,0)</f>
        <v>TH30</v>
      </c>
      <c r="I1588" t="s">
        <v>4750</v>
      </c>
      <c r="J1588" t="s">
        <v>4751</v>
      </c>
      <c r="K1588" t="s">
        <v>4752</v>
      </c>
      <c r="L1588" t="s">
        <v>4753</v>
      </c>
      <c r="M1588" t="s">
        <v>4754</v>
      </c>
      <c r="N1588" t="s">
        <v>4755</v>
      </c>
      <c r="O1588" t="s">
        <v>75</v>
      </c>
      <c r="P1588" s="19">
        <f>VLOOKUP(MAP_Thailand3[[#This Row],[ADM1_TH]],[1]AREA_CD!$A:$B,2,0)</f>
        <v>9</v>
      </c>
    </row>
    <row r="1589" spans="1:16" x14ac:dyDescent="0.3">
      <c r="A1589" t="str">
        <f>_xlfn.CONCAT(MAP_Thailand3[[#This Row],[ADM1_TH]],MAP_Thailand3[[#This Row],[ADM2_TH]],MAP_Thailand3[[#This Row],[ADM3_TH]])</f>
        <v>นครราชสีมาคงคูขาด</v>
      </c>
      <c r="B1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TH300402</v>
      </c>
      <c r="C1589" t="s">
        <v>252</v>
      </c>
      <c r="D1589">
        <v>0.35428560909700002</v>
      </c>
      <c r="E1589">
        <v>6.9324881679599997E-3</v>
      </c>
      <c r="F1589" t="s">
        <v>72</v>
      </c>
      <c r="G1589" t="s">
        <v>73</v>
      </c>
      <c r="H1589" t="str">
        <f>VLOOKUP(MAP_Thailand3[[#This Row],[ADM1_EN]],$F$2:$H$78,3,0)</f>
        <v>TH30</v>
      </c>
      <c r="I1589" t="s">
        <v>4750</v>
      </c>
      <c r="J1589" t="s">
        <v>4751</v>
      </c>
      <c r="K1589" t="s">
        <v>4752</v>
      </c>
      <c r="L1589" t="s">
        <v>4756</v>
      </c>
      <c r="M1589" t="s">
        <v>4757</v>
      </c>
      <c r="N1589" t="s">
        <v>4758</v>
      </c>
      <c r="O1589" t="s">
        <v>75</v>
      </c>
      <c r="P1589" s="19">
        <f>VLOOKUP(MAP_Thailand3[[#This Row],[ADM1_TH]],[1]AREA_CD!$A:$B,2,0)</f>
        <v>9</v>
      </c>
    </row>
    <row r="1590" spans="1:16" x14ac:dyDescent="0.3">
      <c r="A1590" t="str">
        <f>_xlfn.CONCAT(MAP_Thailand3[[#This Row],[ADM1_TH]],MAP_Thailand3[[#This Row],[ADM2_TH]],MAP_Thailand3[[#This Row],[ADM3_TH]])</f>
        <v>นครราชสีมาคงเทพาลัย</v>
      </c>
      <c r="B1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TH300403</v>
      </c>
      <c r="C1590" t="s">
        <v>252</v>
      </c>
      <c r="D1590">
        <v>0.55749972923299995</v>
      </c>
      <c r="E1590">
        <v>5.2947526991800001E-3</v>
      </c>
      <c r="F1590" t="s">
        <v>72</v>
      </c>
      <c r="G1590" t="s">
        <v>73</v>
      </c>
      <c r="H1590" t="str">
        <f>VLOOKUP(MAP_Thailand3[[#This Row],[ADM1_EN]],$F$2:$H$78,3,0)</f>
        <v>TH30</v>
      </c>
      <c r="I1590" t="s">
        <v>4750</v>
      </c>
      <c r="J1590" t="s">
        <v>4751</v>
      </c>
      <c r="K1590" t="s">
        <v>4752</v>
      </c>
      <c r="L1590" t="s">
        <v>4759</v>
      </c>
      <c r="M1590" t="s">
        <v>4760</v>
      </c>
      <c r="N1590" t="s">
        <v>4761</v>
      </c>
      <c r="O1590" t="s">
        <v>75</v>
      </c>
      <c r="P1590" s="19">
        <f>VLOOKUP(MAP_Thailand3[[#This Row],[ADM1_TH]],[1]AREA_CD!$A:$B,2,0)</f>
        <v>9</v>
      </c>
    </row>
    <row r="1591" spans="1:16" x14ac:dyDescent="0.3">
      <c r="A1591" t="str">
        <f>_xlfn.CONCAT(MAP_Thailand3[[#This Row],[ADM1_TH]],MAP_Thailand3[[#This Row],[ADM2_TH]],MAP_Thailand3[[#This Row],[ADM3_TH]])</f>
        <v>นครราชสีมาคงตาจั่น</v>
      </c>
      <c r="B1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TH300404</v>
      </c>
      <c r="C1591" t="s">
        <v>252</v>
      </c>
      <c r="D1591">
        <v>0.40162725922499998</v>
      </c>
      <c r="E1591">
        <v>5.6221920786799998E-3</v>
      </c>
      <c r="F1591" t="s">
        <v>72</v>
      </c>
      <c r="G1591" t="s">
        <v>73</v>
      </c>
      <c r="H1591" t="str">
        <f>VLOOKUP(MAP_Thailand3[[#This Row],[ADM1_EN]],$F$2:$H$78,3,0)</f>
        <v>TH30</v>
      </c>
      <c r="I1591" t="s">
        <v>4750</v>
      </c>
      <c r="J1591" t="s">
        <v>4751</v>
      </c>
      <c r="K1591" t="s">
        <v>4752</v>
      </c>
      <c r="L1591" t="s">
        <v>4762</v>
      </c>
      <c r="M1591" t="s">
        <v>4763</v>
      </c>
      <c r="N1591" t="s">
        <v>4764</v>
      </c>
      <c r="O1591" t="s">
        <v>75</v>
      </c>
      <c r="P1591" s="19">
        <f>VLOOKUP(MAP_Thailand3[[#This Row],[ADM1_TH]],[1]AREA_CD!$A:$B,2,0)</f>
        <v>9</v>
      </c>
    </row>
    <row r="1592" spans="1:16" x14ac:dyDescent="0.3">
      <c r="A1592" t="str">
        <f>_xlfn.CONCAT(MAP_Thailand3[[#This Row],[ADM1_TH]],MAP_Thailand3[[#This Row],[ADM2_TH]],MAP_Thailand3[[#This Row],[ADM3_TH]])</f>
        <v>นครราชสีมาคงบ้านปรางค์</v>
      </c>
      <c r="B1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TH300405</v>
      </c>
      <c r="C1592" t="s">
        <v>252</v>
      </c>
      <c r="D1592">
        <v>0.51176972153900002</v>
      </c>
      <c r="E1592">
        <v>9.1420185924200002E-3</v>
      </c>
      <c r="F1592" t="s">
        <v>72</v>
      </c>
      <c r="G1592" t="s">
        <v>73</v>
      </c>
      <c r="H1592" t="str">
        <f>VLOOKUP(MAP_Thailand3[[#This Row],[ADM1_EN]],$F$2:$H$78,3,0)</f>
        <v>TH30</v>
      </c>
      <c r="I1592" t="s">
        <v>4750</v>
      </c>
      <c r="J1592" t="s">
        <v>4751</v>
      </c>
      <c r="K1592" t="s">
        <v>4752</v>
      </c>
      <c r="L1592" t="s">
        <v>4765</v>
      </c>
      <c r="M1592" t="s">
        <v>4766</v>
      </c>
      <c r="N1592" t="s">
        <v>4767</v>
      </c>
      <c r="O1592" t="s">
        <v>75</v>
      </c>
      <c r="P1592" s="19">
        <f>VLOOKUP(MAP_Thailand3[[#This Row],[ADM1_TH]],[1]AREA_CD!$A:$B,2,0)</f>
        <v>9</v>
      </c>
    </row>
    <row r="1593" spans="1:16" x14ac:dyDescent="0.3">
      <c r="A1593" t="str">
        <f>_xlfn.CONCAT(MAP_Thailand3[[#This Row],[ADM1_TH]],MAP_Thailand3[[#This Row],[ADM2_TH]],MAP_Thailand3[[#This Row],[ADM3_TH]])</f>
        <v>นครราชสีมาคงหนองมะนาว</v>
      </c>
      <c r="B1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TH300406</v>
      </c>
      <c r="C1593" t="s">
        <v>252</v>
      </c>
      <c r="D1593">
        <v>0.34179381915200002</v>
      </c>
      <c r="E1593">
        <v>6.2242545862400004E-3</v>
      </c>
      <c r="F1593" t="s">
        <v>72</v>
      </c>
      <c r="G1593" t="s">
        <v>73</v>
      </c>
      <c r="H1593" t="str">
        <f>VLOOKUP(MAP_Thailand3[[#This Row],[ADM1_EN]],$F$2:$H$78,3,0)</f>
        <v>TH30</v>
      </c>
      <c r="I1593" t="s">
        <v>4750</v>
      </c>
      <c r="J1593" t="s">
        <v>4751</v>
      </c>
      <c r="K1593" t="s">
        <v>4752</v>
      </c>
      <c r="L1593" t="s">
        <v>4768</v>
      </c>
      <c r="M1593" t="s">
        <v>4769</v>
      </c>
      <c r="N1593" t="s">
        <v>4770</v>
      </c>
      <c r="O1593" t="s">
        <v>75</v>
      </c>
      <c r="P1593" s="19">
        <f>VLOOKUP(MAP_Thailand3[[#This Row],[ADM1_TH]],[1]AREA_CD!$A:$B,2,0)</f>
        <v>9</v>
      </c>
    </row>
    <row r="1594" spans="1:16" x14ac:dyDescent="0.3">
      <c r="A1594" t="str">
        <f>_xlfn.CONCAT(MAP_Thailand3[[#This Row],[ADM1_TH]],MAP_Thailand3[[#This Row],[ADM2_TH]],MAP_Thailand3[[#This Row],[ADM3_TH]])</f>
        <v>นครราชสีมาคงหนองบัว</v>
      </c>
      <c r="B1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TH300407</v>
      </c>
      <c r="C1594" t="s">
        <v>252</v>
      </c>
      <c r="D1594">
        <v>0.391861956959</v>
      </c>
      <c r="E1594">
        <v>5.8512643030299996E-3</v>
      </c>
      <c r="F1594" t="s">
        <v>72</v>
      </c>
      <c r="G1594" t="s">
        <v>73</v>
      </c>
      <c r="H1594" t="str">
        <f>VLOOKUP(MAP_Thailand3[[#This Row],[ADM1_EN]],$F$2:$H$78,3,0)</f>
        <v>TH30</v>
      </c>
      <c r="I1594" t="s">
        <v>4750</v>
      </c>
      <c r="J1594" t="s">
        <v>4751</v>
      </c>
      <c r="K1594" t="s">
        <v>4752</v>
      </c>
      <c r="L1594" t="s">
        <v>2249</v>
      </c>
      <c r="M1594" t="s">
        <v>2250</v>
      </c>
      <c r="N1594" t="s">
        <v>4771</v>
      </c>
      <c r="O1594" t="s">
        <v>75</v>
      </c>
      <c r="P1594" s="19">
        <f>VLOOKUP(MAP_Thailand3[[#This Row],[ADM1_TH]],[1]AREA_CD!$A:$B,2,0)</f>
        <v>9</v>
      </c>
    </row>
    <row r="1595" spans="1:16" x14ac:dyDescent="0.3">
      <c r="A1595" t="str">
        <f>_xlfn.CONCAT(MAP_Thailand3[[#This Row],[ADM1_TH]],MAP_Thailand3[[#This Row],[ADM2_TH]],MAP_Thailand3[[#This Row],[ADM3_TH]])</f>
        <v>นครราชสีมาคงโนนเต็ง</v>
      </c>
      <c r="B1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TH300408</v>
      </c>
      <c r="C1595" t="s">
        <v>252</v>
      </c>
      <c r="D1595">
        <v>0.30914730719299999</v>
      </c>
      <c r="E1595">
        <v>3.2964532960000001E-3</v>
      </c>
      <c r="F1595" t="s">
        <v>72</v>
      </c>
      <c r="G1595" t="s">
        <v>73</v>
      </c>
      <c r="H1595" t="str">
        <f>VLOOKUP(MAP_Thailand3[[#This Row],[ADM1_EN]],$F$2:$H$78,3,0)</f>
        <v>TH30</v>
      </c>
      <c r="I1595" t="s">
        <v>4750</v>
      </c>
      <c r="J1595" t="s">
        <v>4751</v>
      </c>
      <c r="K1595" t="s">
        <v>4752</v>
      </c>
      <c r="L1595" t="s">
        <v>4772</v>
      </c>
      <c r="M1595" t="s">
        <v>4773</v>
      </c>
      <c r="N1595" t="s">
        <v>4774</v>
      </c>
      <c r="O1595" t="s">
        <v>75</v>
      </c>
      <c r="P1595" s="19">
        <f>VLOOKUP(MAP_Thailand3[[#This Row],[ADM1_TH]],[1]AREA_CD!$A:$B,2,0)</f>
        <v>9</v>
      </c>
    </row>
    <row r="1596" spans="1:16" x14ac:dyDescent="0.3">
      <c r="A1596" t="str">
        <f>_xlfn.CONCAT(MAP_Thailand3[[#This Row],[ADM1_TH]],MAP_Thailand3[[#This Row],[ADM2_TH]],MAP_Thailand3[[#This Row],[ADM3_TH]])</f>
        <v>นครราชสีมาคงดอนใหญ่</v>
      </c>
      <c r="B1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TH300409</v>
      </c>
      <c r="C1596" t="s">
        <v>252</v>
      </c>
      <c r="D1596">
        <v>0.26787229440900001</v>
      </c>
      <c r="E1596">
        <v>3.2105014697999998E-3</v>
      </c>
      <c r="F1596" t="s">
        <v>72</v>
      </c>
      <c r="G1596" t="s">
        <v>73</v>
      </c>
      <c r="H1596" t="str">
        <f>VLOOKUP(MAP_Thailand3[[#This Row],[ADM1_EN]],$F$2:$H$78,3,0)</f>
        <v>TH30</v>
      </c>
      <c r="I1596" t="s">
        <v>4750</v>
      </c>
      <c r="J1596" t="s">
        <v>4751</v>
      </c>
      <c r="K1596" t="s">
        <v>4752</v>
      </c>
      <c r="L1596" t="s">
        <v>4775</v>
      </c>
      <c r="M1596" t="s">
        <v>4776</v>
      </c>
      <c r="N1596" t="s">
        <v>4777</v>
      </c>
      <c r="O1596" t="s">
        <v>75</v>
      </c>
      <c r="P1596" s="19">
        <f>VLOOKUP(MAP_Thailand3[[#This Row],[ADM1_TH]],[1]AREA_CD!$A:$B,2,0)</f>
        <v>9</v>
      </c>
    </row>
    <row r="1597" spans="1:16" x14ac:dyDescent="0.3">
      <c r="A1597" t="str">
        <f>_xlfn.CONCAT(MAP_Thailand3[[#This Row],[ADM1_TH]],MAP_Thailand3[[#This Row],[ADM2_TH]],MAP_Thailand3[[#This Row],[ADM3_TH]])</f>
        <v>นครราชสีมาคงขามสมบูรณ์</v>
      </c>
      <c r="B1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TH300410</v>
      </c>
      <c r="C1597" t="s">
        <v>252</v>
      </c>
      <c r="D1597">
        <v>0.27848506473099999</v>
      </c>
      <c r="E1597">
        <v>3.8554794286600001E-3</v>
      </c>
      <c r="F1597" t="s">
        <v>72</v>
      </c>
      <c r="G1597" t="s">
        <v>73</v>
      </c>
      <c r="H1597" t="str">
        <f>VLOOKUP(MAP_Thailand3[[#This Row],[ADM1_EN]],$F$2:$H$78,3,0)</f>
        <v>TH30</v>
      </c>
      <c r="I1597" t="s">
        <v>4750</v>
      </c>
      <c r="J1597" t="s">
        <v>4751</v>
      </c>
      <c r="K1597" t="s">
        <v>4752</v>
      </c>
      <c r="L1597" t="s">
        <v>4778</v>
      </c>
      <c r="M1597" t="s">
        <v>4779</v>
      </c>
      <c r="N1597" t="s">
        <v>4780</v>
      </c>
      <c r="O1597" t="s">
        <v>75</v>
      </c>
      <c r="P1597" s="19">
        <f>VLOOKUP(MAP_Thailand3[[#This Row],[ADM1_TH]],[1]AREA_CD!$A:$B,2,0)</f>
        <v>9</v>
      </c>
    </row>
    <row r="1598" spans="1:16" x14ac:dyDescent="0.3">
      <c r="A1598" t="str">
        <f>_xlfn.CONCAT(MAP_Thailand3[[#This Row],[ADM1_TH]],MAP_Thailand3[[#This Row],[ADM2_TH]],MAP_Thailand3[[#This Row],[ADM3_TH]])</f>
        <v>นครราชสีมาบ้านเหลื่อมบ้านเหลื่อม</v>
      </c>
      <c r="B1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TH300501</v>
      </c>
      <c r="C1598" t="s">
        <v>252</v>
      </c>
      <c r="D1598">
        <v>0.36773245028099999</v>
      </c>
      <c r="E1598">
        <v>3.42952585036E-3</v>
      </c>
      <c r="F1598" t="s">
        <v>72</v>
      </c>
      <c r="G1598" t="s">
        <v>73</v>
      </c>
      <c r="H1598" t="str">
        <f>VLOOKUP(MAP_Thailand3[[#This Row],[ADM1_EN]],$F$2:$H$78,3,0)</f>
        <v>TH30</v>
      </c>
      <c r="I1598" t="s">
        <v>4781</v>
      </c>
      <c r="J1598" t="s">
        <v>4782</v>
      </c>
      <c r="K1598" t="s">
        <v>4783</v>
      </c>
      <c r="L1598" t="s">
        <v>4781</v>
      </c>
      <c r="M1598" t="s">
        <v>4782</v>
      </c>
      <c r="N1598" t="s">
        <v>4784</v>
      </c>
      <c r="O1598" t="s">
        <v>75</v>
      </c>
      <c r="P1598" s="19">
        <f>VLOOKUP(MAP_Thailand3[[#This Row],[ADM1_TH]],[1]AREA_CD!$A:$B,2,0)</f>
        <v>9</v>
      </c>
    </row>
    <row r="1599" spans="1:16" x14ac:dyDescent="0.3">
      <c r="A1599" t="str">
        <f>_xlfn.CONCAT(MAP_Thailand3[[#This Row],[ADM1_TH]],MAP_Thailand3[[#This Row],[ADM2_TH]],MAP_Thailand3[[#This Row],[ADM3_TH]])</f>
        <v>นครราชสีมาบ้านเหลื่อมวังโพธิ์</v>
      </c>
      <c r="B1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TH300502</v>
      </c>
      <c r="C1599" t="s">
        <v>252</v>
      </c>
      <c r="D1599">
        <v>0.19480039299999999</v>
      </c>
      <c r="E1599">
        <v>2.0798734535299999E-3</v>
      </c>
      <c r="F1599" t="s">
        <v>72</v>
      </c>
      <c r="G1599" t="s">
        <v>73</v>
      </c>
      <c r="H1599" t="str">
        <f>VLOOKUP(MAP_Thailand3[[#This Row],[ADM1_EN]],$F$2:$H$78,3,0)</f>
        <v>TH30</v>
      </c>
      <c r="I1599" t="s">
        <v>4781</v>
      </c>
      <c r="J1599" t="s">
        <v>4782</v>
      </c>
      <c r="K1599" t="s">
        <v>4783</v>
      </c>
      <c r="L1599" t="s">
        <v>4785</v>
      </c>
      <c r="M1599" t="s">
        <v>4786</v>
      </c>
      <c r="N1599" t="s">
        <v>4787</v>
      </c>
      <c r="O1599" t="s">
        <v>75</v>
      </c>
      <c r="P1599" s="19">
        <f>VLOOKUP(MAP_Thailand3[[#This Row],[ADM1_TH]],[1]AREA_CD!$A:$B,2,0)</f>
        <v>9</v>
      </c>
    </row>
    <row r="1600" spans="1:16" x14ac:dyDescent="0.3">
      <c r="A1600" t="str">
        <f>_xlfn.CONCAT(MAP_Thailand3[[#This Row],[ADM1_TH]],MAP_Thailand3[[#This Row],[ADM2_TH]],MAP_Thailand3[[#This Row],[ADM3_TH]])</f>
        <v>นครราชสีมาบ้านเหลื่อมโคกกระเบื้อง</v>
      </c>
      <c r="B1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TH300503</v>
      </c>
      <c r="C1600" t="s">
        <v>252</v>
      </c>
      <c r="D1600">
        <v>0.43133806269300001</v>
      </c>
      <c r="E1600">
        <v>9.9060994288800008E-3</v>
      </c>
      <c r="F1600" t="s">
        <v>72</v>
      </c>
      <c r="G1600" t="s">
        <v>73</v>
      </c>
      <c r="H1600" t="str">
        <f>VLOOKUP(MAP_Thailand3[[#This Row],[ADM1_EN]],$F$2:$H$78,3,0)</f>
        <v>TH30</v>
      </c>
      <c r="I1600" t="s">
        <v>4781</v>
      </c>
      <c r="J1600" t="s">
        <v>4782</v>
      </c>
      <c r="K1600" t="s">
        <v>4783</v>
      </c>
      <c r="L1600" t="s">
        <v>4788</v>
      </c>
      <c r="M1600" t="s">
        <v>4789</v>
      </c>
      <c r="N1600" t="s">
        <v>4790</v>
      </c>
      <c r="O1600" t="s">
        <v>75</v>
      </c>
      <c r="P1600" s="19">
        <f>VLOOKUP(MAP_Thailand3[[#This Row],[ADM1_TH]],[1]AREA_CD!$A:$B,2,0)</f>
        <v>9</v>
      </c>
    </row>
    <row r="1601" spans="1:16" x14ac:dyDescent="0.3">
      <c r="A1601" t="str">
        <f>_xlfn.CONCAT(MAP_Thailand3[[#This Row],[ADM1_TH]],MAP_Thailand3[[#This Row],[ADM2_TH]],MAP_Thailand3[[#This Row],[ADM3_TH]])</f>
        <v>นครราชสีมาบ้านเหลื่อมช่อระกา</v>
      </c>
      <c r="B1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TH300504</v>
      </c>
      <c r="C1601" t="s">
        <v>252</v>
      </c>
      <c r="D1601">
        <v>0.299928490474</v>
      </c>
      <c r="E1601">
        <v>3.5331247663999998E-3</v>
      </c>
      <c r="F1601" t="s">
        <v>72</v>
      </c>
      <c r="G1601" t="s">
        <v>73</v>
      </c>
      <c r="H1601" t="str">
        <f>VLOOKUP(MAP_Thailand3[[#This Row],[ADM1_EN]],$F$2:$H$78,3,0)</f>
        <v>TH30</v>
      </c>
      <c r="I1601" t="s">
        <v>4781</v>
      </c>
      <c r="J1601" t="s">
        <v>4782</v>
      </c>
      <c r="K1601" t="s">
        <v>4783</v>
      </c>
      <c r="L1601" t="s">
        <v>4791</v>
      </c>
      <c r="M1601" t="s">
        <v>4792</v>
      </c>
      <c r="N1601" t="s">
        <v>4793</v>
      </c>
      <c r="O1601" t="s">
        <v>75</v>
      </c>
      <c r="P1601" s="19">
        <f>VLOOKUP(MAP_Thailand3[[#This Row],[ADM1_TH]],[1]AREA_CD!$A:$B,2,0)</f>
        <v>9</v>
      </c>
    </row>
    <row r="1602" spans="1:16" x14ac:dyDescent="0.3">
      <c r="A1602" t="str">
        <f>_xlfn.CONCAT(MAP_Thailand3[[#This Row],[ADM1_TH]],MAP_Thailand3[[#This Row],[ADM2_TH]],MAP_Thailand3[[#This Row],[ADM3_TH]])</f>
        <v>นครราชสีมาจักราชจักราช</v>
      </c>
      <c r="B1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TH300601</v>
      </c>
      <c r="C1602" t="s">
        <v>252</v>
      </c>
      <c r="D1602">
        <v>0.52527598620799998</v>
      </c>
      <c r="E1602">
        <v>6.0749992620699996E-3</v>
      </c>
      <c r="F1602" t="s">
        <v>72</v>
      </c>
      <c r="G1602" t="s">
        <v>73</v>
      </c>
      <c r="H1602" t="str">
        <f>VLOOKUP(MAP_Thailand3[[#This Row],[ADM1_EN]],$F$2:$H$78,3,0)</f>
        <v>TH30</v>
      </c>
      <c r="I1602" t="s">
        <v>1701</v>
      </c>
      <c r="J1602" t="s">
        <v>1702</v>
      </c>
      <c r="K1602" t="s">
        <v>4794</v>
      </c>
      <c r="L1602" t="s">
        <v>1701</v>
      </c>
      <c r="M1602" t="s">
        <v>1702</v>
      </c>
      <c r="N1602" t="s">
        <v>4795</v>
      </c>
      <c r="O1602" t="s">
        <v>75</v>
      </c>
      <c r="P1602" s="19">
        <f>VLOOKUP(MAP_Thailand3[[#This Row],[ADM1_TH]],[1]AREA_CD!$A:$B,2,0)</f>
        <v>9</v>
      </c>
    </row>
    <row r="1603" spans="1:16" x14ac:dyDescent="0.3">
      <c r="A1603" t="str">
        <f>_xlfn.CONCAT(MAP_Thailand3[[#This Row],[ADM1_TH]],MAP_Thailand3[[#This Row],[ADM2_TH]],MAP_Thailand3[[#This Row],[ADM3_TH]])</f>
        <v>นครราชสีมาจักราชทองหลาง</v>
      </c>
      <c r="B1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TH300603</v>
      </c>
      <c r="C1603" t="s">
        <v>252</v>
      </c>
      <c r="D1603">
        <v>0.32253396528</v>
      </c>
      <c r="E1603">
        <v>3.2546378561899999E-3</v>
      </c>
      <c r="F1603" t="s">
        <v>72</v>
      </c>
      <c r="G1603" t="s">
        <v>73</v>
      </c>
      <c r="H1603" t="str">
        <f>VLOOKUP(MAP_Thailand3[[#This Row],[ADM1_EN]],$F$2:$H$78,3,0)</f>
        <v>TH30</v>
      </c>
      <c r="I1603" t="s">
        <v>1701</v>
      </c>
      <c r="J1603" t="s">
        <v>1702</v>
      </c>
      <c r="K1603" t="s">
        <v>4794</v>
      </c>
      <c r="L1603" t="s">
        <v>4426</v>
      </c>
      <c r="M1603" t="s">
        <v>4427</v>
      </c>
      <c r="N1603" t="s">
        <v>4796</v>
      </c>
      <c r="O1603" t="s">
        <v>75</v>
      </c>
      <c r="P1603" s="19">
        <f>VLOOKUP(MAP_Thailand3[[#This Row],[ADM1_TH]],[1]AREA_CD!$A:$B,2,0)</f>
        <v>9</v>
      </c>
    </row>
    <row r="1604" spans="1:16" x14ac:dyDescent="0.3">
      <c r="A1604" t="str">
        <f>_xlfn.CONCAT(MAP_Thailand3[[#This Row],[ADM1_TH]],MAP_Thailand3[[#This Row],[ADM2_TH]],MAP_Thailand3[[#This Row],[ADM3_TH]])</f>
        <v>นครราชสีมาจักราชสีสุก</v>
      </c>
      <c r="B1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TH300604</v>
      </c>
      <c r="C1604" t="s">
        <v>252</v>
      </c>
      <c r="D1604">
        <v>0.56949776516799999</v>
      </c>
      <c r="E1604">
        <v>8.6808680374700006E-3</v>
      </c>
      <c r="F1604" t="s">
        <v>72</v>
      </c>
      <c r="G1604" t="s">
        <v>73</v>
      </c>
      <c r="H1604" t="str">
        <f>VLOOKUP(MAP_Thailand3[[#This Row],[ADM1_EN]],$F$2:$H$78,3,0)</f>
        <v>TH30</v>
      </c>
      <c r="I1604" t="s">
        <v>1701</v>
      </c>
      <c r="J1604" t="s">
        <v>1702</v>
      </c>
      <c r="K1604" t="s">
        <v>4794</v>
      </c>
      <c r="L1604" t="s">
        <v>4797</v>
      </c>
      <c r="M1604" t="s">
        <v>4798</v>
      </c>
      <c r="N1604" t="s">
        <v>4799</v>
      </c>
      <c r="O1604" t="s">
        <v>75</v>
      </c>
      <c r="P1604" s="19">
        <f>VLOOKUP(MAP_Thailand3[[#This Row],[ADM1_TH]],[1]AREA_CD!$A:$B,2,0)</f>
        <v>9</v>
      </c>
    </row>
    <row r="1605" spans="1:16" x14ac:dyDescent="0.3">
      <c r="A1605" t="str">
        <f>_xlfn.CONCAT(MAP_Thailand3[[#This Row],[ADM1_TH]],MAP_Thailand3[[#This Row],[ADM2_TH]],MAP_Thailand3[[#This Row],[ADM3_TH]])</f>
        <v>นครราชสีมาจักราชหนองขาม</v>
      </c>
      <c r="B1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TH300605</v>
      </c>
      <c r="C1605" t="s">
        <v>252</v>
      </c>
      <c r="D1605">
        <v>0.52781644326300003</v>
      </c>
      <c r="E1605">
        <v>7.2250999698600001E-3</v>
      </c>
      <c r="F1605" t="s">
        <v>72</v>
      </c>
      <c r="G1605" t="s">
        <v>73</v>
      </c>
      <c r="H1605" t="str">
        <f>VLOOKUP(MAP_Thailand3[[#This Row],[ADM1_EN]],$F$2:$H$78,3,0)</f>
        <v>TH30</v>
      </c>
      <c r="I1605" t="s">
        <v>1701</v>
      </c>
      <c r="J1605" t="s">
        <v>1702</v>
      </c>
      <c r="K1605" t="s">
        <v>4794</v>
      </c>
      <c r="L1605" t="s">
        <v>3361</v>
      </c>
      <c r="M1605" t="s">
        <v>3362</v>
      </c>
      <c r="N1605" t="s">
        <v>4800</v>
      </c>
      <c r="O1605" t="s">
        <v>75</v>
      </c>
      <c r="P1605" s="19">
        <f>VLOOKUP(MAP_Thailand3[[#This Row],[ADM1_TH]],[1]AREA_CD!$A:$B,2,0)</f>
        <v>9</v>
      </c>
    </row>
    <row r="1606" spans="1:16" x14ac:dyDescent="0.3">
      <c r="A1606" t="str">
        <f>_xlfn.CONCAT(MAP_Thailand3[[#This Row],[ADM1_TH]],MAP_Thailand3[[#This Row],[ADM2_TH]],MAP_Thailand3[[#This Row],[ADM3_TH]])</f>
        <v>นครราชสีมาจักราชหนองพลวง</v>
      </c>
      <c r="B1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TH300607</v>
      </c>
      <c r="C1606" t="s">
        <v>252</v>
      </c>
      <c r="D1606">
        <v>0.41194412748699999</v>
      </c>
      <c r="E1606">
        <v>3.42589530584E-3</v>
      </c>
      <c r="F1606" t="s">
        <v>72</v>
      </c>
      <c r="G1606" t="s">
        <v>73</v>
      </c>
      <c r="H1606" t="str">
        <f>VLOOKUP(MAP_Thailand3[[#This Row],[ADM1_EN]],$F$2:$H$78,3,0)</f>
        <v>TH30</v>
      </c>
      <c r="I1606" t="s">
        <v>1701</v>
      </c>
      <c r="J1606" t="s">
        <v>1702</v>
      </c>
      <c r="K1606" t="s">
        <v>4794</v>
      </c>
      <c r="L1606" t="s">
        <v>4801</v>
      </c>
      <c r="M1606" t="s">
        <v>4802</v>
      </c>
      <c r="N1606" t="s">
        <v>4803</v>
      </c>
      <c r="O1606" t="s">
        <v>75</v>
      </c>
      <c r="P1606" s="19">
        <f>VLOOKUP(MAP_Thailand3[[#This Row],[ADM1_TH]],[1]AREA_CD!$A:$B,2,0)</f>
        <v>9</v>
      </c>
    </row>
    <row r="1607" spans="1:16" x14ac:dyDescent="0.3">
      <c r="A1607" t="str">
        <f>_xlfn.CONCAT(MAP_Thailand3[[#This Row],[ADM1_TH]],MAP_Thailand3[[#This Row],[ADM2_TH]],MAP_Thailand3[[#This Row],[ADM3_TH]])</f>
        <v>นครราชสีมาจักราชศรีละกอ</v>
      </c>
      <c r="B1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TH300610</v>
      </c>
      <c r="C1607" t="s">
        <v>252</v>
      </c>
      <c r="D1607">
        <v>0.53401693730400002</v>
      </c>
      <c r="E1607">
        <v>8.3841974428900002E-3</v>
      </c>
      <c r="F1607" t="s">
        <v>72</v>
      </c>
      <c r="G1607" t="s">
        <v>73</v>
      </c>
      <c r="H1607" t="str">
        <f>VLOOKUP(MAP_Thailand3[[#This Row],[ADM1_EN]],$F$2:$H$78,3,0)</f>
        <v>TH30</v>
      </c>
      <c r="I1607" t="s">
        <v>1701</v>
      </c>
      <c r="J1607" t="s">
        <v>1702</v>
      </c>
      <c r="K1607" t="s">
        <v>4794</v>
      </c>
      <c r="L1607" t="s">
        <v>4804</v>
      </c>
      <c r="M1607" t="s">
        <v>4805</v>
      </c>
      <c r="N1607" t="s">
        <v>4806</v>
      </c>
      <c r="O1607" t="s">
        <v>75</v>
      </c>
      <c r="P1607" s="19">
        <f>VLOOKUP(MAP_Thailand3[[#This Row],[ADM1_TH]],[1]AREA_CD!$A:$B,2,0)</f>
        <v>9</v>
      </c>
    </row>
    <row r="1608" spans="1:16" x14ac:dyDescent="0.3">
      <c r="A1608" t="str">
        <f>_xlfn.CONCAT(MAP_Thailand3[[#This Row],[ADM1_TH]],MAP_Thailand3[[#This Row],[ADM2_TH]],MAP_Thailand3[[#This Row],[ADM3_TH]])</f>
        <v>นครราชสีมาจักราชคลองเมือง</v>
      </c>
      <c r="B1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TH300611</v>
      </c>
      <c r="C1608" t="s">
        <v>252</v>
      </c>
      <c r="D1608">
        <v>0.33763879003199998</v>
      </c>
      <c r="E1608">
        <v>5.6151310965200001E-3</v>
      </c>
      <c r="F1608" t="s">
        <v>72</v>
      </c>
      <c r="G1608" t="s">
        <v>73</v>
      </c>
      <c r="H1608" t="str">
        <f>VLOOKUP(MAP_Thailand3[[#This Row],[ADM1_EN]],$F$2:$H$78,3,0)</f>
        <v>TH30</v>
      </c>
      <c r="I1608" t="s">
        <v>1701</v>
      </c>
      <c r="J1608" t="s">
        <v>1702</v>
      </c>
      <c r="K1608" t="s">
        <v>4794</v>
      </c>
      <c r="L1608" t="s">
        <v>4807</v>
      </c>
      <c r="M1608" t="s">
        <v>4808</v>
      </c>
      <c r="N1608" t="s">
        <v>4809</v>
      </c>
      <c r="O1608" t="s">
        <v>75</v>
      </c>
      <c r="P1608" s="19">
        <f>VLOOKUP(MAP_Thailand3[[#This Row],[ADM1_TH]],[1]AREA_CD!$A:$B,2,0)</f>
        <v>9</v>
      </c>
    </row>
    <row r="1609" spans="1:16" x14ac:dyDescent="0.3">
      <c r="A1609" t="str">
        <f>_xlfn.CONCAT(MAP_Thailand3[[#This Row],[ADM1_TH]],MAP_Thailand3[[#This Row],[ADM2_TH]],MAP_Thailand3[[#This Row],[ADM3_TH]])</f>
        <v>นครราชสีมาจักราชหินโคน</v>
      </c>
      <c r="B1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TH300613</v>
      </c>
      <c r="C1609" t="s">
        <v>252</v>
      </c>
      <c r="D1609">
        <v>0.42385189497699999</v>
      </c>
      <c r="E1609">
        <v>4.0515029131399996E-3</v>
      </c>
      <c r="F1609" t="s">
        <v>72</v>
      </c>
      <c r="G1609" t="s">
        <v>73</v>
      </c>
      <c r="H1609" t="str">
        <f>VLOOKUP(MAP_Thailand3[[#This Row],[ADM1_EN]],$F$2:$H$78,3,0)</f>
        <v>TH30</v>
      </c>
      <c r="I1609" t="s">
        <v>1701</v>
      </c>
      <c r="J1609" t="s">
        <v>1702</v>
      </c>
      <c r="K1609" t="s">
        <v>4794</v>
      </c>
      <c r="L1609" t="s">
        <v>4810</v>
      </c>
      <c r="M1609" t="s">
        <v>4811</v>
      </c>
      <c r="N1609" t="s">
        <v>4812</v>
      </c>
      <c r="O1609" t="s">
        <v>75</v>
      </c>
      <c r="P1609" s="19">
        <f>VLOOKUP(MAP_Thailand3[[#This Row],[ADM1_TH]],[1]AREA_CD!$A:$B,2,0)</f>
        <v>9</v>
      </c>
    </row>
    <row r="1610" spans="1:16" x14ac:dyDescent="0.3">
      <c r="A1610" t="str">
        <f>_xlfn.CONCAT(MAP_Thailand3[[#This Row],[ADM1_TH]],MAP_Thailand3[[#This Row],[ADM2_TH]],MAP_Thailand3[[#This Row],[ADM3_TH]])</f>
        <v>นครราชสีมาโชคชัยกระโทก</v>
      </c>
      <c r="B1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TH300701</v>
      </c>
      <c r="C1610" t="s">
        <v>252</v>
      </c>
      <c r="D1610">
        <v>0.28132874258899998</v>
      </c>
      <c r="E1610">
        <v>2.1147970983299998E-3</v>
      </c>
      <c r="F1610" t="s">
        <v>72</v>
      </c>
      <c r="G1610" t="s">
        <v>73</v>
      </c>
      <c r="H1610" t="str">
        <f>VLOOKUP(MAP_Thailand3[[#This Row],[ADM1_EN]],$F$2:$H$78,3,0)</f>
        <v>TH30</v>
      </c>
      <c r="I1610" t="s">
        <v>4813</v>
      </c>
      <c r="J1610" t="s">
        <v>4814</v>
      </c>
      <c r="K1610" t="s">
        <v>4815</v>
      </c>
      <c r="L1610" t="s">
        <v>4816</v>
      </c>
      <c r="M1610" t="s">
        <v>4817</v>
      </c>
      <c r="N1610" t="s">
        <v>4818</v>
      </c>
      <c r="O1610" t="s">
        <v>75</v>
      </c>
      <c r="P1610" s="19">
        <f>VLOOKUP(MAP_Thailand3[[#This Row],[ADM1_TH]],[1]AREA_CD!$A:$B,2,0)</f>
        <v>9</v>
      </c>
    </row>
    <row r="1611" spans="1:16" x14ac:dyDescent="0.3">
      <c r="A1611" t="str">
        <f>_xlfn.CONCAT(MAP_Thailand3[[#This Row],[ADM1_TH]],MAP_Thailand3[[#This Row],[ADM2_TH]],MAP_Thailand3[[#This Row],[ADM3_TH]])</f>
        <v>นครราชสีมาโชคชัยพลับพลา</v>
      </c>
      <c r="B1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TH300702</v>
      </c>
      <c r="C1611" t="s">
        <v>252</v>
      </c>
      <c r="D1611">
        <v>0.39034747349400001</v>
      </c>
      <c r="E1611">
        <v>4.2157217311299998E-3</v>
      </c>
      <c r="F1611" t="s">
        <v>72</v>
      </c>
      <c r="G1611" t="s">
        <v>73</v>
      </c>
      <c r="H1611" t="str">
        <f>VLOOKUP(MAP_Thailand3[[#This Row],[ADM1_EN]],$F$2:$H$78,3,0)</f>
        <v>TH30</v>
      </c>
      <c r="I1611" t="s">
        <v>4813</v>
      </c>
      <c r="J1611" t="s">
        <v>4814</v>
      </c>
      <c r="K1611" t="s">
        <v>4815</v>
      </c>
      <c r="L1611" t="s">
        <v>793</v>
      </c>
      <c r="M1611" t="s">
        <v>794</v>
      </c>
      <c r="N1611" t="s">
        <v>4819</v>
      </c>
      <c r="O1611" t="s">
        <v>75</v>
      </c>
      <c r="P1611" s="19">
        <f>VLOOKUP(MAP_Thailand3[[#This Row],[ADM1_TH]],[1]AREA_CD!$A:$B,2,0)</f>
        <v>9</v>
      </c>
    </row>
    <row r="1612" spans="1:16" x14ac:dyDescent="0.3">
      <c r="A1612" t="str">
        <f>_xlfn.CONCAT(MAP_Thailand3[[#This Row],[ADM1_TH]],MAP_Thailand3[[#This Row],[ADM2_TH]],MAP_Thailand3[[#This Row],[ADM3_TH]])</f>
        <v>นครราชสีมาโชคชัยท่าอ่าง</v>
      </c>
      <c r="B1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TH300703</v>
      </c>
      <c r="C1612" t="s">
        <v>252</v>
      </c>
      <c r="D1612">
        <v>0.36036264176400001</v>
      </c>
      <c r="E1612">
        <v>5.0961983651400004E-3</v>
      </c>
      <c r="F1612" t="s">
        <v>72</v>
      </c>
      <c r="G1612" t="s">
        <v>73</v>
      </c>
      <c r="H1612" t="str">
        <f>VLOOKUP(MAP_Thailand3[[#This Row],[ADM1_EN]],$F$2:$H$78,3,0)</f>
        <v>TH30</v>
      </c>
      <c r="I1612" t="s">
        <v>4813</v>
      </c>
      <c r="J1612" t="s">
        <v>4814</v>
      </c>
      <c r="K1612" t="s">
        <v>4815</v>
      </c>
      <c r="L1612" t="s">
        <v>4820</v>
      </c>
      <c r="M1612" t="s">
        <v>4821</v>
      </c>
      <c r="N1612" t="s">
        <v>4822</v>
      </c>
      <c r="O1612" t="s">
        <v>75</v>
      </c>
      <c r="P1612" s="19">
        <f>VLOOKUP(MAP_Thailand3[[#This Row],[ADM1_TH]],[1]AREA_CD!$A:$B,2,0)</f>
        <v>9</v>
      </c>
    </row>
    <row r="1613" spans="1:16" x14ac:dyDescent="0.3">
      <c r="A1613" t="str">
        <f>_xlfn.CONCAT(MAP_Thailand3[[#This Row],[ADM1_TH]],MAP_Thailand3[[#This Row],[ADM2_TH]],MAP_Thailand3[[#This Row],[ADM3_TH]])</f>
        <v>นครราชสีมาโชคชัยทุ่งอรุณ</v>
      </c>
      <c r="B1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TH300704</v>
      </c>
      <c r="C1613" t="s">
        <v>252</v>
      </c>
      <c r="D1613">
        <v>0.43485484639100003</v>
      </c>
      <c r="E1613">
        <v>6.16465671618E-3</v>
      </c>
      <c r="F1613" t="s">
        <v>72</v>
      </c>
      <c r="G1613" t="s">
        <v>73</v>
      </c>
      <c r="H1613" t="str">
        <f>VLOOKUP(MAP_Thailand3[[#This Row],[ADM1_EN]],$F$2:$H$78,3,0)</f>
        <v>TH30</v>
      </c>
      <c r="I1613" t="s">
        <v>4813</v>
      </c>
      <c r="J1613" t="s">
        <v>4814</v>
      </c>
      <c r="K1613" t="s">
        <v>4815</v>
      </c>
      <c r="L1613" t="s">
        <v>4823</v>
      </c>
      <c r="M1613" t="s">
        <v>4824</v>
      </c>
      <c r="N1613" t="s">
        <v>4825</v>
      </c>
      <c r="O1613" t="s">
        <v>75</v>
      </c>
      <c r="P1613" s="19">
        <f>VLOOKUP(MAP_Thailand3[[#This Row],[ADM1_TH]],[1]AREA_CD!$A:$B,2,0)</f>
        <v>9</v>
      </c>
    </row>
    <row r="1614" spans="1:16" x14ac:dyDescent="0.3">
      <c r="A1614" t="str">
        <f>_xlfn.CONCAT(MAP_Thailand3[[#This Row],[ADM1_TH]],MAP_Thailand3[[#This Row],[ADM2_TH]],MAP_Thailand3[[#This Row],[ADM3_TH]])</f>
        <v>นครราชสีมาโชคชัยท่าลาดขาว</v>
      </c>
      <c r="B1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TH300705</v>
      </c>
      <c r="C1614" t="s">
        <v>252</v>
      </c>
      <c r="D1614">
        <v>0.35012916044999998</v>
      </c>
      <c r="E1614">
        <v>2.7981646735699998E-3</v>
      </c>
      <c r="F1614" t="s">
        <v>72</v>
      </c>
      <c r="G1614" t="s">
        <v>73</v>
      </c>
      <c r="H1614" t="str">
        <f>VLOOKUP(MAP_Thailand3[[#This Row],[ADM1_EN]],$F$2:$H$78,3,0)</f>
        <v>TH30</v>
      </c>
      <c r="I1614" t="s">
        <v>4813</v>
      </c>
      <c r="J1614" t="s">
        <v>4814</v>
      </c>
      <c r="K1614" t="s">
        <v>4815</v>
      </c>
      <c r="L1614" t="s">
        <v>4826</v>
      </c>
      <c r="M1614" t="s">
        <v>4827</v>
      </c>
      <c r="N1614" t="s">
        <v>4828</v>
      </c>
      <c r="O1614" t="s">
        <v>75</v>
      </c>
      <c r="P1614" s="19">
        <f>VLOOKUP(MAP_Thailand3[[#This Row],[ADM1_TH]],[1]AREA_CD!$A:$B,2,0)</f>
        <v>9</v>
      </c>
    </row>
    <row r="1615" spans="1:16" x14ac:dyDescent="0.3">
      <c r="A1615" t="str">
        <f>_xlfn.CONCAT(MAP_Thailand3[[#This Row],[ADM1_TH]],MAP_Thailand3[[#This Row],[ADM2_TH]],MAP_Thailand3[[#This Row],[ADM3_TH]])</f>
        <v>นครราชสีมาโชคชัยท่าจะหลุง</v>
      </c>
      <c r="B1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TH300706</v>
      </c>
      <c r="C1615" t="s">
        <v>252</v>
      </c>
      <c r="D1615">
        <v>0.445574628759</v>
      </c>
      <c r="E1615">
        <v>6.54080287791E-3</v>
      </c>
      <c r="F1615" t="s">
        <v>72</v>
      </c>
      <c r="G1615" t="s">
        <v>73</v>
      </c>
      <c r="H1615" t="str">
        <f>VLOOKUP(MAP_Thailand3[[#This Row],[ADM1_EN]],$F$2:$H$78,3,0)</f>
        <v>TH30</v>
      </c>
      <c r="I1615" t="s">
        <v>4813</v>
      </c>
      <c r="J1615" t="s">
        <v>4814</v>
      </c>
      <c r="K1615" t="s">
        <v>4815</v>
      </c>
      <c r="L1615" t="s">
        <v>4829</v>
      </c>
      <c r="M1615" t="s">
        <v>4830</v>
      </c>
      <c r="N1615" t="s">
        <v>4831</v>
      </c>
      <c r="O1615" t="s">
        <v>75</v>
      </c>
      <c r="P1615" s="19">
        <f>VLOOKUP(MAP_Thailand3[[#This Row],[ADM1_TH]],[1]AREA_CD!$A:$B,2,0)</f>
        <v>9</v>
      </c>
    </row>
    <row r="1616" spans="1:16" x14ac:dyDescent="0.3">
      <c r="A1616" t="str">
        <f>_xlfn.CONCAT(MAP_Thailand3[[#This Row],[ADM1_TH]],MAP_Thailand3[[#This Row],[ADM2_TH]],MAP_Thailand3[[#This Row],[ADM3_TH]])</f>
        <v>นครราชสีมาโชคชัยท่าเยี่ยม</v>
      </c>
      <c r="B1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TH300707</v>
      </c>
      <c r="C1616" t="s">
        <v>252</v>
      </c>
      <c r="D1616">
        <v>0.63238177280399999</v>
      </c>
      <c r="E1616">
        <v>8.4177325290000007E-3</v>
      </c>
      <c r="F1616" t="s">
        <v>72</v>
      </c>
      <c r="G1616" t="s">
        <v>73</v>
      </c>
      <c r="H1616" t="str">
        <f>VLOOKUP(MAP_Thailand3[[#This Row],[ADM1_EN]],$F$2:$H$78,3,0)</f>
        <v>TH30</v>
      </c>
      <c r="I1616" t="s">
        <v>4813</v>
      </c>
      <c r="J1616" t="s">
        <v>4814</v>
      </c>
      <c r="K1616" t="s">
        <v>4815</v>
      </c>
      <c r="L1616" t="s">
        <v>4832</v>
      </c>
      <c r="M1616" t="s">
        <v>4833</v>
      </c>
      <c r="N1616" t="s">
        <v>4834</v>
      </c>
      <c r="O1616" t="s">
        <v>75</v>
      </c>
      <c r="P1616" s="19">
        <f>VLOOKUP(MAP_Thailand3[[#This Row],[ADM1_TH]],[1]AREA_CD!$A:$B,2,0)</f>
        <v>9</v>
      </c>
    </row>
    <row r="1617" spans="1:16" x14ac:dyDescent="0.3">
      <c r="A1617" t="str">
        <f>_xlfn.CONCAT(MAP_Thailand3[[#This Row],[ADM1_TH]],MAP_Thailand3[[#This Row],[ADM2_TH]],MAP_Thailand3[[#This Row],[ADM3_TH]])</f>
        <v>นครราชสีมาโชคชัยโชคชัย</v>
      </c>
      <c r="B1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TH300708</v>
      </c>
      <c r="C1617" t="s">
        <v>252</v>
      </c>
      <c r="D1617">
        <v>0.361928711608</v>
      </c>
      <c r="E1617">
        <v>3.27388476925E-3</v>
      </c>
      <c r="F1617" t="s">
        <v>72</v>
      </c>
      <c r="G1617" t="s">
        <v>73</v>
      </c>
      <c r="H1617" t="str">
        <f>VLOOKUP(MAP_Thailand3[[#This Row],[ADM1_EN]],$F$2:$H$78,3,0)</f>
        <v>TH30</v>
      </c>
      <c r="I1617" t="s">
        <v>4813</v>
      </c>
      <c r="J1617" t="s">
        <v>4814</v>
      </c>
      <c r="K1617" t="s">
        <v>4815</v>
      </c>
      <c r="L1617" t="s">
        <v>4813</v>
      </c>
      <c r="M1617" t="s">
        <v>4814</v>
      </c>
      <c r="N1617" t="s">
        <v>4835</v>
      </c>
      <c r="O1617" t="s">
        <v>75</v>
      </c>
      <c r="P1617" s="19">
        <f>VLOOKUP(MAP_Thailand3[[#This Row],[ADM1_TH]],[1]AREA_CD!$A:$B,2,0)</f>
        <v>9</v>
      </c>
    </row>
    <row r="1618" spans="1:16" x14ac:dyDescent="0.3">
      <c r="A1618" t="str">
        <f>_xlfn.CONCAT(MAP_Thailand3[[#This Row],[ADM1_TH]],MAP_Thailand3[[#This Row],[ADM2_TH]],MAP_Thailand3[[#This Row],[ADM3_TH]])</f>
        <v>นครราชสีมาโชคชัยละลมใหม่พัฒนา</v>
      </c>
      <c r="B1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TH300709</v>
      </c>
      <c r="C1618" t="s">
        <v>252</v>
      </c>
      <c r="D1618">
        <v>0.36989529936299997</v>
      </c>
      <c r="E1618">
        <v>4.6888748637600002E-3</v>
      </c>
      <c r="F1618" t="s">
        <v>72</v>
      </c>
      <c r="G1618" t="s">
        <v>73</v>
      </c>
      <c r="H1618" t="str">
        <f>VLOOKUP(MAP_Thailand3[[#This Row],[ADM1_EN]],$F$2:$H$78,3,0)</f>
        <v>TH30</v>
      </c>
      <c r="I1618" t="s">
        <v>4813</v>
      </c>
      <c r="J1618" t="s">
        <v>4814</v>
      </c>
      <c r="K1618" t="s">
        <v>4815</v>
      </c>
      <c r="L1618" t="s">
        <v>4836</v>
      </c>
      <c r="M1618" t="s">
        <v>4837</v>
      </c>
      <c r="N1618" t="s">
        <v>4838</v>
      </c>
      <c r="O1618" t="s">
        <v>75</v>
      </c>
      <c r="P1618" s="19">
        <f>VLOOKUP(MAP_Thailand3[[#This Row],[ADM1_TH]],[1]AREA_CD!$A:$B,2,0)</f>
        <v>9</v>
      </c>
    </row>
    <row r="1619" spans="1:16" x14ac:dyDescent="0.3">
      <c r="A1619" t="str">
        <f>_xlfn.CONCAT(MAP_Thailand3[[#This Row],[ADM1_TH]],MAP_Thailand3[[#This Row],[ADM2_TH]],MAP_Thailand3[[#This Row],[ADM3_TH]])</f>
        <v>นครราชสีมาโชคชัยด่านเกวียน</v>
      </c>
      <c r="B1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TH300710</v>
      </c>
      <c r="C1619" t="s">
        <v>252</v>
      </c>
      <c r="D1619">
        <v>0.32466126471700002</v>
      </c>
      <c r="E1619">
        <v>2.2261536494000002E-3</v>
      </c>
      <c r="F1619" t="s">
        <v>72</v>
      </c>
      <c r="G1619" t="s">
        <v>73</v>
      </c>
      <c r="H1619" t="str">
        <f>VLOOKUP(MAP_Thailand3[[#This Row],[ADM1_EN]],$F$2:$H$78,3,0)</f>
        <v>TH30</v>
      </c>
      <c r="I1619" t="s">
        <v>4813</v>
      </c>
      <c r="J1619" t="s">
        <v>4814</v>
      </c>
      <c r="K1619" t="s">
        <v>4815</v>
      </c>
      <c r="L1619" t="s">
        <v>4839</v>
      </c>
      <c r="M1619" t="s">
        <v>4840</v>
      </c>
      <c r="N1619" t="s">
        <v>4841</v>
      </c>
      <c r="O1619" t="s">
        <v>75</v>
      </c>
      <c r="P1619" s="19">
        <f>VLOOKUP(MAP_Thailand3[[#This Row],[ADM1_TH]],[1]AREA_CD!$A:$B,2,0)</f>
        <v>9</v>
      </c>
    </row>
    <row r="1620" spans="1:16" x14ac:dyDescent="0.3">
      <c r="A1620" t="str">
        <f>_xlfn.CONCAT(MAP_Thailand3[[#This Row],[ADM1_TH]],MAP_Thailand3[[#This Row],[ADM2_TH]],MAP_Thailand3[[#This Row],[ADM3_TH]])</f>
        <v>นครราชสีมาด่านขุนทดกุดพิมาน</v>
      </c>
      <c r="B1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TH300801</v>
      </c>
      <c r="C1620" t="s">
        <v>252</v>
      </c>
      <c r="D1620">
        <v>0.40523644534999997</v>
      </c>
      <c r="E1620">
        <v>6.29509949618E-3</v>
      </c>
      <c r="F1620" t="s">
        <v>72</v>
      </c>
      <c r="G1620" t="s">
        <v>73</v>
      </c>
      <c r="H1620" t="str">
        <f>VLOOKUP(MAP_Thailand3[[#This Row],[ADM1_EN]],$F$2:$H$78,3,0)</f>
        <v>TH30</v>
      </c>
      <c r="I1620" t="s">
        <v>4842</v>
      </c>
      <c r="J1620" t="s">
        <v>4843</v>
      </c>
      <c r="K1620" t="s">
        <v>4844</v>
      </c>
      <c r="L1620" t="s">
        <v>4845</v>
      </c>
      <c r="M1620" t="s">
        <v>4846</v>
      </c>
      <c r="N1620" t="s">
        <v>4847</v>
      </c>
      <c r="O1620" t="s">
        <v>75</v>
      </c>
      <c r="P1620" s="19">
        <f>VLOOKUP(MAP_Thailand3[[#This Row],[ADM1_TH]],[1]AREA_CD!$A:$B,2,0)</f>
        <v>9</v>
      </c>
    </row>
    <row r="1621" spans="1:16" x14ac:dyDescent="0.3">
      <c r="A1621" t="str">
        <f>_xlfn.CONCAT(MAP_Thailand3[[#This Row],[ADM1_TH]],MAP_Thailand3[[#This Row],[ADM2_TH]],MAP_Thailand3[[#This Row],[ADM3_TH]])</f>
        <v>นครราชสีมาด่านขุนทดด่านขุนทด</v>
      </c>
      <c r="B1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TH300802</v>
      </c>
      <c r="C1621" t="s">
        <v>252</v>
      </c>
      <c r="D1621">
        <v>0.583224385786</v>
      </c>
      <c r="E1621">
        <v>5.8268241533300002E-3</v>
      </c>
      <c r="F1621" t="s">
        <v>72</v>
      </c>
      <c r="G1621" t="s">
        <v>73</v>
      </c>
      <c r="H1621" t="str">
        <f>VLOOKUP(MAP_Thailand3[[#This Row],[ADM1_EN]],$F$2:$H$78,3,0)</f>
        <v>TH30</v>
      </c>
      <c r="I1621" t="s">
        <v>4842</v>
      </c>
      <c r="J1621" t="s">
        <v>4843</v>
      </c>
      <c r="K1621" t="s">
        <v>4844</v>
      </c>
      <c r="L1621" t="s">
        <v>4842</v>
      </c>
      <c r="M1621" t="s">
        <v>4843</v>
      </c>
      <c r="N1621" t="s">
        <v>4848</v>
      </c>
      <c r="O1621" t="s">
        <v>75</v>
      </c>
      <c r="P1621" s="19">
        <f>VLOOKUP(MAP_Thailand3[[#This Row],[ADM1_TH]],[1]AREA_CD!$A:$B,2,0)</f>
        <v>9</v>
      </c>
    </row>
    <row r="1622" spans="1:16" x14ac:dyDescent="0.3">
      <c r="A1622" t="str">
        <f>_xlfn.CONCAT(MAP_Thailand3[[#This Row],[ADM1_TH]],MAP_Thailand3[[#This Row],[ADM2_TH]],MAP_Thailand3[[#This Row],[ADM3_TH]])</f>
        <v>นครราชสีมาด่านขุนทดด่านนอก</v>
      </c>
      <c r="B1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TH300803</v>
      </c>
      <c r="C1622" t="s">
        <v>252</v>
      </c>
      <c r="D1622">
        <v>0.30056480489999998</v>
      </c>
      <c r="E1622">
        <v>2.5915301649500001E-3</v>
      </c>
      <c r="F1622" t="s">
        <v>72</v>
      </c>
      <c r="G1622" t="s">
        <v>73</v>
      </c>
      <c r="H1622" t="str">
        <f>VLOOKUP(MAP_Thailand3[[#This Row],[ADM1_EN]],$F$2:$H$78,3,0)</f>
        <v>TH30</v>
      </c>
      <c r="I1622" t="s">
        <v>4842</v>
      </c>
      <c r="J1622" t="s">
        <v>4843</v>
      </c>
      <c r="K1622" t="s">
        <v>4844</v>
      </c>
      <c r="L1622" t="s">
        <v>4849</v>
      </c>
      <c r="M1622" t="s">
        <v>4850</v>
      </c>
      <c r="N1622" t="s">
        <v>4851</v>
      </c>
      <c r="O1622" t="s">
        <v>75</v>
      </c>
      <c r="P1622" s="19">
        <f>VLOOKUP(MAP_Thailand3[[#This Row],[ADM1_TH]],[1]AREA_CD!$A:$B,2,0)</f>
        <v>9</v>
      </c>
    </row>
    <row r="1623" spans="1:16" x14ac:dyDescent="0.3">
      <c r="A1623" t="str">
        <f>_xlfn.CONCAT(MAP_Thailand3[[#This Row],[ADM1_TH]],MAP_Thailand3[[#This Row],[ADM2_TH]],MAP_Thailand3[[#This Row],[ADM3_TH]])</f>
        <v>นครราชสีมาด่านขุนทดด่านใน</v>
      </c>
      <c r="B1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TH300804</v>
      </c>
      <c r="C1623" t="s">
        <v>252</v>
      </c>
      <c r="D1623">
        <v>0.35567333588700001</v>
      </c>
      <c r="E1623">
        <v>3.09607287393E-3</v>
      </c>
      <c r="F1623" t="s">
        <v>72</v>
      </c>
      <c r="G1623" t="s">
        <v>73</v>
      </c>
      <c r="H1623" t="str">
        <f>VLOOKUP(MAP_Thailand3[[#This Row],[ADM1_EN]],$F$2:$H$78,3,0)</f>
        <v>TH30</v>
      </c>
      <c r="I1623" t="s">
        <v>4842</v>
      </c>
      <c r="J1623" t="s">
        <v>4843</v>
      </c>
      <c r="K1623" t="s">
        <v>4844</v>
      </c>
      <c r="L1623" t="s">
        <v>4852</v>
      </c>
      <c r="M1623" t="s">
        <v>4853</v>
      </c>
      <c r="N1623" t="s">
        <v>4854</v>
      </c>
      <c r="O1623" t="s">
        <v>75</v>
      </c>
      <c r="P1623" s="19">
        <f>VLOOKUP(MAP_Thailand3[[#This Row],[ADM1_TH]],[1]AREA_CD!$A:$B,2,0)</f>
        <v>9</v>
      </c>
    </row>
    <row r="1624" spans="1:16" x14ac:dyDescent="0.3">
      <c r="A1624" t="str">
        <f>_xlfn.CONCAT(MAP_Thailand3[[#This Row],[ADM1_TH]],MAP_Thailand3[[#This Row],[ADM2_TH]],MAP_Thailand3[[#This Row],[ADM3_TH]])</f>
        <v>นครราชสีมาด่านขุนทดตะเคียน</v>
      </c>
      <c r="B1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TH300805</v>
      </c>
      <c r="C1624" t="s">
        <v>252</v>
      </c>
      <c r="D1624">
        <v>0.73413477145100003</v>
      </c>
      <c r="E1624">
        <v>1.0325096221E-2</v>
      </c>
      <c r="F1624" t="s">
        <v>72</v>
      </c>
      <c r="G1624" t="s">
        <v>73</v>
      </c>
      <c r="H1624" t="str">
        <f>VLOOKUP(MAP_Thailand3[[#This Row],[ADM1_EN]],$F$2:$H$78,3,0)</f>
        <v>TH30</v>
      </c>
      <c r="I1624" t="s">
        <v>4842</v>
      </c>
      <c r="J1624" t="s">
        <v>4843</v>
      </c>
      <c r="K1624" t="s">
        <v>4844</v>
      </c>
      <c r="L1624" t="s">
        <v>4855</v>
      </c>
      <c r="M1624" t="s">
        <v>4856</v>
      </c>
      <c r="N1624" t="s">
        <v>4857</v>
      </c>
      <c r="O1624" t="s">
        <v>75</v>
      </c>
      <c r="P1624" s="19">
        <f>VLOOKUP(MAP_Thailand3[[#This Row],[ADM1_TH]],[1]AREA_CD!$A:$B,2,0)</f>
        <v>9</v>
      </c>
    </row>
    <row r="1625" spans="1:16" x14ac:dyDescent="0.3">
      <c r="A1625" t="str">
        <f>_xlfn.CONCAT(MAP_Thailand3[[#This Row],[ADM1_TH]],MAP_Thailand3[[#This Row],[ADM2_TH]],MAP_Thailand3[[#This Row],[ADM3_TH]])</f>
        <v>นครราชสีมาด่านขุนทดบ้านเก่า</v>
      </c>
      <c r="B1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TH300806</v>
      </c>
      <c r="C1625" t="s">
        <v>252</v>
      </c>
      <c r="D1625">
        <v>0.59375838294399996</v>
      </c>
      <c r="E1625">
        <v>7.7434440474800003E-3</v>
      </c>
      <c r="F1625" t="s">
        <v>72</v>
      </c>
      <c r="G1625" t="s">
        <v>73</v>
      </c>
      <c r="H1625" t="str">
        <f>VLOOKUP(MAP_Thailand3[[#This Row],[ADM1_EN]],$F$2:$H$78,3,0)</f>
        <v>TH30</v>
      </c>
      <c r="I1625" t="s">
        <v>4842</v>
      </c>
      <c r="J1625" t="s">
        <v>4843</v>
      </c>
      <c r="K1625" t="s">
        <v>4844</v>
      </c>
      <c r="L1625" t="s">
        <v>3280</v>
      </c>
      <c r="M1625" t="s">
        <v>3281</v>
      </c>
      <c r="N1625" t="s">
        <v>4858</v>
      </c>
      <c r="O1625" t="s">
        <v>75</v>
      </c>
      <c r="P1625" s="19">
        <f>VLOOKUP(MAP_Thailand3[[#This Row],[ADM1_TH]],[1]AREA_CD!$A:$B,2,0)</f>
        <v>9</v>
      </c>
    </row>
    <row r="1626" spans="1:16" x14ac:dyDescent="0.3">
      <c r="A1626" t="str">
        <f>_xlfn.CONCAT(MAP_Thailand3[[#This Row],[ADM1_TH]],MAP_Thailand3[[#This Row],[ADM2_TH]],MAP_Thailand3[[#This Row],[ADM3_TH]])</f>
        <v>นครราชสีมาด่านขุนทดบ้านแปรง</v>
      </c>
      <c r="B1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TH300807</v>
      </c>
      <c r="C1626" t="s">
        <v>252</v>
      </c>
      <c r="D1626">
        <v>0.32166832367600001</v>
      </c>
      <c r="E1626">
        <v>4.4464693115300003E-3</v>
      </c>
      <c r="F1626" t="s">
        <v>72</v>
      </c>
      <c r="G1626" t="s">
        <v>73</v>
      </c>
      <c r="H1626" t="str">
        <f>VLOOKUP(MAP_Thailand3[[#This Row],[ADM1_EN]],$F$2:$H$78,3,0)</f>
        <v>TH30</v>
      </c>
      <c r="I1626" t="s">
        <v>4842</v>
      </c>
      <c r="J1626" t="s">
        <v>4843</v>
      </c>
      <c r="K1626" t="s">
        <v>4844</v>
      </c>
      <c r="L1626" t="s">
        <v>4859</v>
      </c>
      <c r="M1626" t="s">
        <v>4860</v>
      </c>
      <c r="N1626" t="s">
        <v>4861</v>
      </c>
      <c r="O1626" t="s">
        <v>75</v>
      </c>
      <c r="P1626" s="19">
        <f>VLOOKUP(MAP_Thailand3[[#This Row],[ADM1_TH]],[1]AREA_CD!$A:$B,2,0)</f>
        <v>9</v>
      </c>
    </row>
    <row r="1627" spans="1:16" x14ac:dyDescent="0.3">
      <c r="A1627" t="str">
        <f>_xlfn.CONCAT(MAP_Thailand3[[#This Row],[ADM1_TH]],MAP_Thailand3[[#This Row],[ADM2_TH]],MAP_Thailand3[[#This Row],[ADM3_TH]])</f>
        <v>นครราชสีมาด่านขุนทดพันชนะ</v>
      </c>
      <c r="B1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TH300808</v>
      </c>
      <c r="C1627" t="s">
        <v>252</v>
      </c>
      <c r="D1627">
        <v>0.53019475702800001</v>
      </c>
      <c r="E1627">
        <v>7.1330037793400003E-3</v>
      </c>
      <c r="F1627" t="s">
        <v>72</v>
      </c>
      <c r="G1627" t="s">
        <v>73</v>
      </c>
      <c r="H1627" t="str">
        <f>VLOOKUP(MAP_Thailand3[[#This Row],[ADM1_EN]],$F$2:$H$78,3,0)</f>
        <v>TH30</v>
      </c>
      <c r="I1627" t="s">
        <v>4842</v>
      </c>
      <c r="J1627" t="s">
        <v>4843</v>
      </c>
      <c r="K1627" t="s">
        <v>4844</v>
      </c>
      <c r="L1627" t="s">
        <v>4862</v>
      </c>
      <c r="M1627" t="s">
        <v>4863</v>
      </c>
      <c r="N1627" t="s">
        <v>4864</v>
      </c>
      <c r="O1627" t="s">
        <v>75</v>
      </c>
      <c r="P1627" s="19">
        <f>VLOOKUP(MAP_Thailand3[[#This Row],[ADM1_TH]],[1]AREA_CD!$A:$B,2,0)</f>
        <v>9</v>
      </c>
    </row>
    <row r="1628" spans="1:16" x14ac:dyDescent="0.3">
      <c r="A1628" t="str">
        <f>_xlfn.CONCAT(MAP_Thailand3[[#This Row],[ADM1_TH]],MAP_Thailand3[[#This Row],[ADM2_TH]],MAP_Thailand3[[#This Row],[ADM3_TH]])</f>
        <v>นครราชสีมาด่านขุนทดสระจรเข้</v>
      </c>
      <c r="B1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TH300809</v>
      </c>
      <c r="C1628" t="s">
        <v>252</v>
      </c>
      <c r="D1628">
        <v>0.49668724222499999</v>
      </c>
      <c r="E1628">
        <v>7.8979553819299997E-3</v>
      </c>
      <c r="F1628" t="s">
        <v>72</v>
      </c>
      <c r="G1628" t="s">
        <v>73</v>
      </c>
      <c r="H1628" t="str">
        <f>VLOOKUP(MAP_Thailand3[[#This Row],[ADM1_EN]],$F$2:$H$78,3,0)</f>
        <v>TH30</v>
      </c>
      <c r="I1628" t="s">
        <v>4842</v>
      </c>
      <c r="J1628" t="s">
        <v>4843</v>
      </c>
      <c r="K1628" t="s">
        <v>4844</v>
      </c>
      <c r="L1628" t="s">
        <v>4865</v>
      </c>
      <c r="M1628" t="s">
        <v>4866</v>
      </c>
      <c r="N1628" t="s">
        <v>4867</v>
      </c>
      <c r="O1628" t="s">
        <v>75</v>
      </c>
      <c r="P1628" s="19">
        <f>VLOOKUP(MAP_Thailand3[[#This Row],[ADM1_TH]],[1]AREA_CD!$A:$B,2,0)</f>
        <v>9</v>
      </c>
    </row>
    <row r="1629" spans="1:16" x14ac:dyDescent="0.3">
      <c r="A1629" t="str">
        <f>_xlfn.CONCAT(MAP_Thailand3[[#This Row],[ADM1_TH]],MAP_Thailand3[[#This Row],[ADM2_TH]],MAP_Thailand3[[#This Row],[ADM3_TH]])</f>
        <v>นครราชสีมาด่านขุนทดหนองกราด</v>
      </c>
      <c r="B1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TH300810</v>
      </c>
      <c r="C1629" t="s">
        <v>252</v>
      </c>
      <c r="D1629">
        <v>0.65019394506600003</v>
      </c>
      <c r="E1629">
        <v>1.36174886806E-2</v>
      </c>
      <c r="F1629" t="s">
        <v>72</v>
      </c>
      <c r="G1629" t="s">
        <v>73</v>
      </c>
      <c r="H1629" t="str">
        <f>VLOOKUP(MAP_Thailand3[[#This Row],[ADM1_EN]],$F$2:$H$78,3,0)</f>
        <v>TH30</v>
      </c>
      <c r="I1629" t="s">
        <v>4842</v>
      </c>
      <c r="J1629" t="s">
        <v>4843</v>
      </c>
      <c r="K1629" t="s">
        <v>4844</v>
      </c>
      <c r="L1629" t="s">
        <v>4868</v>
      </c>
      <c r="M1629" t="s">
        <v>4869</v>
      </c>
      <c r="N1629" t="s">
        <v>4870</v>
      </c>
      <c r="O1629" t="s">
        <v>75</v>
      </c>
      <c r="P1629" s="19">
        <f>VLOOKUP(MAP_Thailand3[[#This Row],[ADM1_TH]],[1]AREA_CD!$A:$B,2,0)</f>
        <v>9</v>
      </c>
    </row>
    <row r="1630" spans="1:16" x14ac:dyDescent="0.3">
      <c r="A1630" t="str">
        <f>_xlfn.CONCAT(MAP_Thailand3[[#This Row],[ADM1_TH]],MAP_Thailand3[[#This Row],[ADM2_TH]],MAP_Thailand3[[#This Row],[ADM3_TH]])</f>
        <v>นครราชสีมาด่านขุนทดหนองบัวตะเกียด</v>
      </c>
      <c r="B1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TH300811</v>
      </c>
      <c r="C1630" t="s">
        <v>252</v>
      </c>
      <c r="D1630">
        <v>0.61228398990499999</v>
      </c>
      <c r="E1630">
        <v>6.2358856972999999E-3</v>
      </c>
      <c r="F1630" t="s">
        <v>72</v>
      </c>
      <c r="G1630" t="s">
        <v>73</v>
      </c>
      <c r="H1630" t="str">
        <f>VLOOKUP(MAP_Thailand3[[#This Row],[ADM1_EN]],$F$2:$H$78,3,0)</f>
        <v>TH30</v>
      </c>
      <c r="I1630" t="s">
        <v>4842</v>
      </c>
      <c r="J1630" t="s">
        <v>4843</v>
      </c>
      <c r="K1630" t="s">
        <v>4844</v>
      </c>
      <c r="L1630" t="s">
        <v>4871</v>
      </c>
      <c r="M1630" t="s">
        <v>4872</v>
      </c>
      <c r="N1630" t="s">
        <v>4873</v>
      </c>
      <c r="O1630" t="s">
        <v>75</v>
      </c>
      <c r="P1630" s="19">
        <f>VLOOKUP(MAP_Thailand3[[#This Row],[ADM1_TH]],[1]AREA_CD!$A:$B,2,0)</f>
        <v>9</v>
      </c>
    </row>
    <row r="1631" spans="1:16" x14ac:dyDescent="0.3">
      <c r="A1631" t="str">
        <f>_xlfn.CONCAT(MAP_Thailand3[[#This Row],[ADM1_TH]],MAP_Thailand3[[#This Row],[ADM2_TH]],MAP_Thailand3[[#This Row],[ADM3_TH]])</f>
        <v>นครราชสีมาด่านขุนทดหนองบัวละคร</v>
      </c>
      <c r="B1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TH300812</v>
      </c>
      <c r="C1631" t="s">
        <v>252</v>
      </c>
      <c r="D1631">
        <v>0.403546457272</v>
      </c>
      <c r="E1631">
        <v>4.0488325696299999E-3</v>
      </c>
      <c r="F1631" t="s">
        <v>72</v>
      </c>
      <c r="G1631" t="s">
        <v>73</v>
      </c>
      <c r="H1631" t="str">
        <f>VLOOKUP(MAP_Thailand3[[#This Row],[ADM1_EN]],$F$2:$H$78,3,0)</f>
        <v>TH30</v>
      </c>
      <c r="I1631" t="s">
        <v>4842</v>
      </c>
      <c r="J1631" t="s">
        <v>4843</v>
      </c>
      <c r="K1631" t="s">
        <v>4844</v>
      </c>
      <c r="L1631" t="s">
        <v>4874</v>
      </c>
      <c r="M1631" t="s">
        <v>4875</v>
      </c>
      <c r="N1631" t="s">
        <v>4876</v>
      </c>
      <c r="O1631" t="s">
        <v>75</v>
      </c>
      <c r="P1631" s="19">
        <f>VLOOKUP(MAP_Thailand3[[#This Row],[ADM1_TH]],[1]AREA_CD!$A:$B,2,0)</f>
        <v>9</v>
      </c>
    </row>
    <row r="1632" spans="1:16" x14ac:dyDescent="0.3">
      <c r="A1632" t="str">
        <f>_xlfn.CONCAT(MAP_Thailand3[[#This Row],[ADM1_TH]],MAP_Thailand3[[#This Row],[ADM2_TH]],MAP_Thailand3[[#This Row],[ADM3_TH]])</f>
        <v>นครราชสีมาด่านขุนทดหินดาด</v>
      </c>
      <c r="B1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TH300813</v>
      </c>
      <c r="C1632" t="s">
        <v>252</v>
      </c>
      <c r="D1632">
        <v>0.622726618244</v>
      </c>
      <c r="E1632">
        <v>1.08241635405E-2</v>
      </c>
      <c r="F1632" t="s">
        <v>72</v>
      </c>
      <c r="G1632" t="s">
        <v>73</v>
      </c>
      <c r="H1632" t="str">
        <f>VLOOKUP(MAP_Thailand3[[#This Row],[ADM1_EN]],$F$2:$H$78,3,0)</f>
        <v>TH30</v>
      </c>
      <c r="I1632" t="s">
        <v>4842</v>
      </c>
      <c r="J1632" t="s">
        <v>4843</v>
      </c>
      <c r="K1632" t="s">
        <v>4844</v>
      </c>
      <c r="L1632" t="s">
        <v>4877</v>
      </c>
      <c r="M1632" t="s">
        <v>4878</v>
      </c>
      <c r="N1632" t="s">
        <v>4879</v>
      </c>
      <c r="O1632" t="s">
        <v>75</v>
      </c>
      <c r="P1632" s="19">
        <f>VLOOKUP(MAP_Thailand3[[#This Row],[ADM1_TH]],[1]AREA_CD!$A:$B,2,0)</f>
        <v>9</v>
      </c>
    </row>
    <row r="1633" spans="1:16" x14ac:dyDescent="0.3">
      <c r="A1633" t="str">
        <f>_xlfn.CONCAT(MAP_Thailand3[[#This Row],[ADM1_TH]],MAP_Thailand3[[#This Row],[ADM2_TH]],MAP_Thailand3[[#This Row],[ADM3_TH]])</f>
        <v>นครราชสีมาด่านขุนทดห้วยบง</v>
      </c>
      <c r="B1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TH300815</v>
      </c>
      <c r="C1633" t="s">
        <v>252</v>
      </c>
      <c r="D1633">
        <v>0.69665990621899998</v>
      </c>
      <c r="E1633">
        <v>1.8854451499500002E-2</v>
      </c>
      <c r="F1633" t="s">
        <v>72</v>
      </c>
      <c r="G1633" t="s">
        <v>73</v>
      </c>
      <c r="H1633" t="str">
        <f>VLOOKUP(MAP_Thailand3[[#This Row],[ADM1_EN]],$F$2:$H$78,3,0)</f>
        <v>TH30</v>
      </c>
      <c r="I1633" t="s">
        <v>4842</v>
      </c>
      <c r="J1633" t="s">
        <v>4843</v>
      </c>
      <c r="K1633" t="s">
        <v>4844</v>
      </c>
      <c r="L1633" t="s">
        <v>3143</v>
      </c>
      <c r="M1633" t="s">
        <v>3144</v>
      </c>
      <c r="N1633" t="s">
        <v>4880</v>
      </c>
      <c r="O1633" t="s">
        <v>75</v>
      </c>
      <c r="P1633" s="19">
        <f>VLOOKUP(MAP_Thailand3[[#This Row],[ADM1_TH]],[1]AREA_CD!$A:$B,2,0)</f>
        <v>9</v>
      </c>
    </row>
    <row r="1634" spans="1:16" x14ac:dyDescent="0.3">
      <c r="A1634" t="str">
        <f>_xlfn.CONCAT(MAP_Thailand3[[#This Row],[ADM1_TH]],MAP_Thailand3[[#This Row],[ADM2_TH]],MAP_Thailand3[[#This Row],[ADM3_TH]])</f>
        <v>นครราชสีมาด่านขุนทดโนนเมืองพัฒนา</v>
      </c>
      <c r="B1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TH300817</v>
      </c>
      <c r="C1634" t="s">
        <v>252</v>
      </c>
      <c r="D1634">
        <v>0.37194824585000003</v>
      </c>
      <c r="E1634">
        <v>4.6351181815200001E-3</v>
      </c>
      <c r="F1634" t="s">
        <v>72</v>
      </c>
      <c r="G1634" t="s">
        <v>73</v>
      </c>
      <c r="H1634" t="str">
        <f>VLOOKUP(MAP_Thailand3[[#This Row],[ADM1_EN]],$F$2:$H$78,3,0)</f>
        <v>TH30</v>
      </c>
      <c r="I1634" t="s">
        <v>4842</v>
      </c>
      <c r="J1634" t="s">
        <v>4843</v>
      </c>
      <c r="K1634" t="s">
        <v>4844</v>
      </c>
      <c r="L1634" t="s">
        <v>4881</v>
      </c>
      <c r="M1634" t="s">
        <v>4882</v>
      </c>
      <c r="N1634" t="s">
        <v>4883</v>
      </c>
      <c r="O1634" t="s">
        <v>75</v>
      </c>
      <c r="P1634" s="19">
        <f>VLOOKUP(MAP_Thailand3[[#This Row],[ADM1_TH]],[1]AREA_CD!$A:$B,2,0)</f>
        <v>9</v>
      </c>
    </row>
    <row r="1635" spans="1:16" x14ac:dyDescent="0.3">
      <c r="A1635" t="str">
        <f>_xlfn.CONCAT(MAP_Thailand3[[#This Row],[ADM1_TH]],MAP_Thailand3[[#This Row],[ADM2_TH]],MAP_Thailand3[[#This Row],[ADM3_TH]])</f>
        <v>นครราชสีมาด่านขุนทดหนองไทร</v>
      </c>
      <c r="B1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TH300818</v>
      </c>
      <c r="C1635" t="s">
        <v>252</v>
      </c>
      <c r="D1635">
        <v>0.30342940388099998</v>
      </c>
      <c r="E1635">
        <v>3.7367000154199998E-3</v>
      </c>
      <c r="F1635" t="s">
        <v>72</v>
      </c>
      <c r="G1635" t="s">
        <v>73</v>
      </c>
      <c r="H1635" t="str">
        <f>VLOOKUP(MAP_Thailand3[[#This Row],[ADM1_EN]],$F$2:$H$78,3,0)</f>
        <v>TH30</v>
      </c>
      <c r="I1635" t="s">
        <v>4842</v>
      </c>
      <c r="J1635" t="s">
        <v>4843</v>
      </c>
      <c r="K1635" t="s">
        <v>4844</v>
      </c>
      <c r="L1635" t="s">
        <v>4884</v>
      </c>
      <c r="M1635" t="s">
        <v>4885</v>
      </c>
      <c r="N1635" t="s">
        <v>4886</v>
      </c>
      <c r="O1635" t="s">
        <v>75</v>
      </c>
      <c r="P1635" s="19">
        <f>VLOOKUP(MAP_Thailand3[[#This Row],[ADM1_TH]],[1]AREA_CD!$A:$B,2,0)</f>
        <v>9</v>
      </c>
    </row>
    <row r="1636" spans="1:16" x14ac:dyDescent="0.3">
      <c r="A1636" t="str">
        <f>_xlfn.CONCAT(MAP_Thailand3[[#This Row],[ADM1_TH]],MAP_Thailand3[[#This Row],[ADM2_TH]],MAP_Thailand3[[#This Row],[ADM3_TH]])</f>
        <v>นครราชสีมาโนนไทยโนนไทย</v>
      </c>
      <c r="B1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TH300901</v>
      </c>
      <c r="C1636" t="s">
        <v>252</v>
      </c>
      <c r="D1636">
        <v>0.34201830666600003</v>
      </c>
      <c r="E1636">
        <v>5.7593720283300003E-3</v>
      </c>
      <c r="F1636" t="s">
        <v>72</v>
      </c>
      <c r="G1636" t="s">
        <v>73</v>
      </c>
      <c r="H1636" t="str">
        <f>VLOOKUP(MAP_Thailand3[[#This Row],[ADM1_EN]],$F$2:$H$78,3,0)</f>
        <v>TH30</v>
      </c>
      <c r="I1636" t="s">
        <v>4887</v>
      </c>
      <c r="J1636" t="s">
        <v>4888</v>
      </c>
      <c r="K1636" t="s">
        <v>4889</v>
      </c>
      <c r="L1636" t="s">
        <v>4887</v>
      </c>
      <c r="M1636" t="s">
        <v>4888</v>
      </c>
      <c r="N1636" t="s">
        <v>4890</v>
      </c>
      <c r="O1636" t="s">
        <v>75</v>
      </c>
      <c r="P1636" s="19">
        <f>VLOOKUP(MAP_Thailand3[[#This Row],[ADM1_TH]],[1]AREA_CD!$A:$B,2,0)</f>
        <v>9</v>
      </c>
    </row>
    <row r="1637" spans="1:16" x14ac:dyDescent="0.3">
      <c r="A1637" t="str">
        <f>_xlfn.CONCAT(MAP_Thailand3[[#This Row],[ADM1_TH]],MAP_Thailand3[[#This Row],[ADM2_TH]],MAP_Thailand3[[#This Row],[ADM3_TH]])</f>
        <v>นครราชสีมาโนนไทยด่านจาก</v>
      </c>
      <c r="B1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TH300902</v>
      </c>
      <c r="C1637" t="s">
        <v>252</v>
      </c>
      <c r="D1637">
        <v>0.35372748464999998</v>
      </c>
      <c r="E1637">
        <v>4.06277885212E-3</v>
      </c>
      <c r="F1637" t="s">
        <v>72</v>
      </c>
      <c r="G1637" t="s">
        <v>73</v>
      </c>
      <c r="H1637" t="str">
        <f>VLOOKUP(MAP_Thailand3[[#This Row],[ADM1_EN]],$F$2:$H$78,3,0)</f>
        <v>TH30</v>
      </c>
      <c r="I1637" t="s">
        <v>4887</v>
      </c>
      <c r="J1637" t="s">
        <v>4888</v>
      </c>
      <c r="K1637" t="s">
        <v>4889</v>
      </c>
      <c r="L1637" t="s">
        <v>4891</v>
      </c>
      <c r="M1637" t="s">
        <v>4892</v>
      </c>
      <c r="N1637" t="s">
        <v>4893</v>
      </c>
      <c r="O1637" t="s">
        <v>75</v>
      </c>
      <c r="P1637" s="19">
        <f>VLOOKUP(MAP_Thailand3[[#This Row],[ADM1_TH]],[1]AREA_CD!$A:$B,2,0)</f>
        <v>9</v>
      </c>
    </row>
    <row r="1638" spans="1:16" x14ac:dyDescent="0.3">
      <c r="A1638" t="str">
        <f>_xlfn.CONCAT(MAP_Thailand3[[#This Row],[ADM1_TH]],MAP_Thailand3[[#This Row],[ADM2_TH]],MAP_Thailand3[[#This Row],[ADM3_TH]])</f>
        <v>นครราชสีมาโนนไทยกำปัง</v>
      </c>
      <c r="B1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TH300903</v>
      </c>
      <c r="C1638" t="s">
        <v>252</v>
      </c>
      <c r="D1638">
        <v>0.28603527222699998</v>
      </c>
      <c r="E1638">
        <v>4.3793536667999997E-3</v>
      </c>
      <c r="F1638" t="s">
        <v>72</v>
      </c>
      <c r="G1638" t="s">
        <v>73</v>
      </c>
      <c r="H1638" t="str">
        <f>VLOOKUP(MAP_Thailand3[[#This Row],[ADM1_EN]],$F$2:$H$78,3,0)</f>
        <v>TH30</v>
      </c>
      <c r="I1638" t="s">
        <v>4887</v>
      </c>
      <c r="J1638" t="s">
        <v>4888</v>
      </c>
      <c r="K1638" t="s">
        <v>4889</v>
      </c>
      <c r="L1638" t="s">
        <v>4894</v>
      </c>
      <c r="M1638" t="s">
        <v>4895</v>
      </c>
      <c r="N1638" t="s">
        <v>4896</v>
      </c>
      <c r="O1638" t="s">
        <v>75</v>
      </c>
      <c r="P1638" s="19">
        <f>VLOOKUP(MAP_Thailand3[[#This Row],[ADM1_TH]],[1]AREA_CD!$A:$B,2,0)</f>
        <v>9</v>
      </c>
    </row>
    <row r="1639" spans="1:16" x14ac:dyDescent="0.3">
      <c r="A1639" t="str">
        <f>_xlfn.CONCAT(MAP_Thailand3[[#This Row],[ADM1_TH]],MAP_Thailand3[[#This Row],[ADM2_TH]],MAP_Thailand3[[#This Row],[ADM3_TH]])</f>
        <v>นครราชสีมาโนนไทยสำโรง</v>
      </c>
      <c r="B1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TH300904</v>
      </c>
      <c r="C1639" t="s">
        <v>252</v>
      </c>
      <c r="D1639">
        <v>0.401808618136</v>
      </c>
      <c r="E1639">
        <v>4.0119213578299999E-3</v>
      </c>
      <c r="F1639" t="s">
        <v>72</v>
      </c>
      <c r="G1639" t="s">
        <v>73</v>
      </c>
      <c r="H1639" t="str">
        <f>VLOOKUP(MAP_Thailand3[[#This Row],[ADM1_EN]],$F$2:$H$78,3,0)</f>
        <v>TH30</v>
      </c>
      <c r="I1639" t="s">
        <v>4887</v>
      </c>
      <c r="J1639" t="s">
        <v>4888</v>
      </c>
      <c r="K1639" t="s">
        <v>4889</v>
      </c>
      <c r="L1639" t="s">
        <v>960</v>
      </c>
      <c r="M1639" t="s">
        <v>961</v>
      </c>
      <c r="N1639" t="s">
        <v>4897</v>
      </c>
      <c r="O1639" t="s">
        <v>75</v>
      </c>
      <c r="P1639" s="19">
        <f>VLOOKUP(MAP_Thailand3[[#This Row],[ADM1_TH]],[1]AREA_CD!$A:$B,2,0)</f>
        <v>9</v>
      </c>
    </row>
    <row r="1640" spans="1:16" x14ac:dyDescent="0.3">
      <c r="A1640" t="str">
        <f>_xlfn.CONCAT(MAP_Thailand3[[#This Row],[ADM1_TH]],MAP_Thailand3[[#This Row],[ADM2_TH]],MAP_Thailand3[[#This Row],[ADM3_TH]])</f>
        <v>นครราชสีมาโนนไทยค้างพลู</v>
      </c>
      <c r="B1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TH300905</v>
      </c>
      <c r="C1640" t="s">
        <v>252</v>
      </c>
      <c r="D1640">
        <v>0.4873660433</v>
      </c>
      <c r="E1640">
        <v>6.9516650637400004E-3</v>
      </c>
      <c r="F1640" t="s">
        <v>72</v>
      </c>
      <c r="G1640" t="s">
        <v>73</v>
      </c>
      <c r="H1640" t="str">
        <f>VLOOKUP(MAP_Thailand3[[#This Row],[ADM1_EN]],$F$2:$H$78,3,0)</f>
        <v>TH30</v>
      </c>
      <c r="I1640" t="s">
        <v>4887</v>
      </c>
      <c r="J1640" t="s">
        <v>4888</v>
      </c>
      <c r="K1640" t="s">
        <v>4889</v>
      </c>
      <c r="L1640" t="s">
        <v>4898</v>
      </c>
      <c r="M1640" t="s">
        <v>4899</v>
      </c>
      <c r="N1640" t="s">
        <v>4900</v>
      </c>
      <c r="O1640" t="s">
        <v>75</v>
      </c>
      <c r="P1640" s="19">
        <f>VLOOKUP(MAP_Thailand3[[#This Row],[ADM1_TH]],[1]AREA_CD!$A:$B,2,0)</f>
        <v>9</v>
      </c>
    </row>
    <row r="1641" spans="1:16" x14ac:dyDescent="0.3">
      <c r="A1641" t="str">
        <f>_xlfn.CONCAT(MAP_Thailand3[[#This Row],[ADM1_TH]],MAP_Thailand3[[#This Row],[ADM2_TH]],MAP_Thailand3[[#This Row],[ADM3_TH]])</f>
        <v>นครราชสีมาโนนไทยบ้านวัง</v>
      </c>
      <c r="B1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TH300906</v>
      </c>
      <c r="C1641" t="s">
        <v>252</v>
      </c>
      <c r="D1641">
        <v>0.32443016853599999</v>
      </c>
      <c r="E1641">
        <v>3.2551574850799999E-3</v>
      </c>
      <c r="F1641" t="s">
        <v>72</v>
      </c>
      <c r="G1641" t="s">
        <v>73</v>
      </c>
      <c r="H1641" t="str">
        <f>VLOOKUP(MAP_Thailand3[[#This Row],[ADM1_EN]],$F$2:$H$78,3,0)</f>
        <v>TH30</v>
      </c>
      <c r="I1641" t="s">
        <v>4887</v>
      </c>
      <c r="J1641" t="s">
        <v>4888</v>
      </c>
      <c r="K1641" t="s">
        <v>4889</v>
      </c>
      <c r="L1641" t="s">
        <v>4901</v>
      </c>
      <c r="M1641" t="s">
        <v>4902</v>
      </c>
      <c r="N1641" t="s">
        <v>4903</v>
      </c>
      <c r="O1641" t="s">
        <v>75</v>
      </c>
      <c r="P1641" s="19">
        <f>VLOOKUP(MAP_Thailand3[[#This Row],[ADM1_TH]],[1]AREA_CD!$A:$B,2,0)</f>
        <v>9</v>
      </c>
    </row>
    <row r="1642" spans="1:16" x14ac:dyDescent="0.3">
      <c r="A1642" t="str">
        <f>_xlfn.CONCAT(MAP_Thailand3[[#This Row],[ADM1_TH]],MAP_Thailand3[[#This Row],[ADM2_TH]],MAP_Thailand3[[#This Row],[ADM3_TH]])</f>
        <v>นครราชสีมาโนนไทยบัลลังก์</v>
      </c>
      <c r="B1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TH300907</v>
      </c>
      <c r="C1642" t="s">
        <v>252</v>
      </c>
      <c r="D1642">
        <v>0.52624794276300002</v>
      </c>
      <c r="E1642">
        <v>7.0647766812900002E-3</v>
      </c>
      <c r="F1642" t="s">
        <v>72</v>
      </c>
      <c r="G1642" t="s">
        <v>73</v>
      </c>
      <c r="H1642" t="str">
        <f>VLOOKUP(MAP_Thailand3[[#This Row],[ADM1_EN]],$F$2:$H$78,3,0)</f>
        <v>TH30</v>
      </c>
      <c r="I1642" t="s">
        <v>4887</v>
      </c>
      <c r="J1642" t="s">
        <v>4888</v>
      </c>
      <c r="K1642" t="s">
        <v>4889</v>
      </c>
      <c r="L1642" t="s">
        <v>4904</v>
      </c>
      <c r="M1642" t="s">
        <v>4905</v>
      </c>
      <c r="N1642" t="s">
        <v>4906</v>
      </c>
      <c r="O1642" t="s">
        <v>75</v>
      </c>
      <c r="P1642" s="19">
        <f>VLOOKUP(MAP_Thailand3[[#This Row],[ADM1_TH]],[1]AREA_CD!$A:$B,2,0)</f>
        <v>9</v>
      </c>
    </row>
    <row r="1643" spans="1:16" x14ac:dyDescent="0.3">
      <c r="A1643" t="str">
        <f>_xlfn.CONCAT(MAP_Thailand3[[#This Row],[ADM1_TH]],MAP_Thailand3[[#This Row],[ADM2_TH]],MAP_Thailand3[[#This Row],[ADM3_TH]])</f>
        <v>นครราชสีมาโนนไทยสายออ</v>
      </c>
      <c r="B1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TH300908</v>
      </c>
      <c r="C1643" t="s">
        <v>252</v>
      </c>
      <c r="D1643">
        <v>0.393061755806</v>
      </c>
      <c r="E1643">
        <v>2.88661051826E-3</v>
      </c>
      <c r="F1643" t="s">
        <v>72</v>
      </c>
      <c r="G1643" t="s">
        <v>73</v>
      </c>
      <c r="H1643" t="str">
        <f>VLOOKUP(MAP_Thailand3[[#This Row],[ADM1_EN]],$F$2:$H$78,3,0)</f>
        <v>TH30</v>
      </c>
      <c r="I1643" t="s">
        <v>4887</v>
      </c>
      <c r="J1643" t="s">
        <v>4888</v>
      </c>
      <c r="K1643" t="s">
        <v>4889</v>
      </c>
      <c r="L1643" t="s">
        <v>4907</v>
      </c>
      <c r="M1643" t="s">
        <v>4908</v>
      </c>
      <c r="N1643" t="s">
        <v>4909</v>
      </c>
      <c r="O1643" t="s">
        <v>75</v>
      </c>
      <c r="P1643" s="19">
        <f>VLOOKUP(MAP_Thailand3[[#This Row],[ADM1_TH]],[1]AREA_CD!$A:$B,2,0)</f>
        <v>9</v>
      </c>
    </row>
    <row r="1644" spans="1:16" x14ac:dyDescent="0.3">
      <c r="A1644" t="str">
        <f>_xlfn.CONCAT(MAP_Thailand3[[#This Row],[ADM1_TH]],MAP_Thailand3[[#This Row],[ADM2_TH]],MAP_Thailand3[[#This Row],[ADM3_TH]])</f>
        <v>นครราชสีมาโนนไทยถนนโพธิ์</v>
      </c>
      <c r="B1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TH300909</v>
      </c>
      <c r="C1644" t="s">
        <v>252</v>
      </c>
      <c r="D1644">
        <v>0.25614702689000002</v>
      </c>
      <c r="E1644">
        <v>2.7925290059699999E-3</v>
      </c>
      <c r="F1644" t="s">
        <v>72</v>
      </c>
      <c r="G1644" t="s">
        <v>73</v>
      </c>
      <c r="H1644" t="str">
        <f>VLOOKUP(MAP_Thailand3[[#This Row],[ADM1_EN]],$F$2:$H$78,3,0)</f>
        <v>TH30</v>
      </c>
      <c r="I1644" t="s">
        <v>4887</v>
      </c>
      <c r="J1644" t="s">
        <v>4888</v>
      </c>
      <c r="K1644" t="s">
        <v>4889</v>
      </c>
      <c r="L1644" t="s">
        <v>4910</v>
      </c>
      <c r="M1644" t="s">
        <v>4911</v>
      </c>
      <c r="N1644" t="s">
        <v>4912</v>
      </c>
      <c r="O1644" t="s">
        <v>75</v>
      </c>
      <c r="P1644" s="19">
        <f>VLOOKUP(MAP_Thailand3[[#This Row],[ADM1_TH]],[1]AREA_CD!$A:$B,2,0)</f>
        <v>9</v>
      </c>
    </row>
    <row r="1645" spans="1:16" x14ac:dyDescent="0.3">
      <c r="A1645" t="str">
        <f>_xlfn.CONCAT(MAP_Thailand3[[#This Row],[ADM1_TH]],MAP_Thailand3[[#This Row],[ADM2_TH]],MAP_Thailand3[[#This Row],[ADM3_TH]])</f>
        <v>นครราชสีมาโนนไทยมะค่า</v>
      </c>
      <c r="B1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TH300914</v>
      </c>
      <c r="C1645" t="s">
        <v>252</v>
      </c>
      <c r="D1645">
        <v>0.34739238805</v>
      </c>
      <c r="E1645">
        <v>4.7181169314400003E-3</v>
      </c>
      <c r="F1645" t="s">
        <v>72</v>
      </c>
      <c r="G1645" t="s">
        <v>73</v>
      </c>
      <c r="H1645" t="str">
        <f>VLOOKUP(MAP_Thailand3[[#This Row],[ADM1_EN]],$F$2:$H$78,3,0)</f>
        <v>TH30</v>
      </c>
      <c r="I1645" t="s">
        <v>4887</v>
      </c>
      <c r="J1645" t="s">
        <v>4888</v>
      </c>
      <c r="K1645" t="s">
        <v>4889</v>
      </c>
      <c r="L1645" t="s">
        <v>4913</v>
      </c>
      <c r="M1645" t="s">
        <v>4914</v>
      </c>
      <c r="N1645" t="s">
        <v>4915</v>
      </c>
      <c r="O1645" t="s">
        <v>75</v>
      </c>
      <c r="P1645" s="19">
        <f>VLOOKUP(MAP_Thailand3[[#This Row],[ADM1_TH]],[1]AREA_CD!$A:$B,2,0)</f>
        <v>9</v>
      </c>
    </row>
    <row r="1646" spans="1:16" x14ac:dyDescent="0.3">
      <c r="A1646" t="str">
        <f>_xlfn.CONCAT(MAP_Thailand3[[#This Row],[ADM1_TH]],MAP_Thailand3[[#This Row],[ADM2_TH]],MAP_Thailand3[[#This Row],[ADM3_TH]])</f>
        <v>นครราชสีมาโนนสูงโนนสูง</v>
      </c>
      <c r="B1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TH301001</v>
      </c>
      <c r="C1646" t="s">
        <v>252</v>
      </c>
      <c r="D1646">
        <v>0.13856745666600001</v>
      </c>
      <c r="E1646">
        <v>1.2345724806000001E-3</v>
      </c>
      <c r="F1646" t="s">
        <v>72</v>
      </c>
      <c r="G1646" t="s">
        <v>73</v>
      </c>
      <c r="H1646" t="str">
        <f>VLOOKUP(MAP_Thailand3[[#This Row],[ADM1_EN]],$F$2:$H$78,3,0)</f>
        <v>TH30</v>
      </c>
      <c r="I1646" t="s">
        <v>4916</v>
      </c>
      <c r="J1646" t="s">
        <v>4917</v>
      </c>
      <c r="K1646" t="s">
        <v>4918</v>
      </c>
      <c r="L1646" t="s">
        <v>4916</v>
      </c>
      <c r="M1646" t="s">
        <v>4917</v>
      </c>
      <c r="N1646" t="s">
        <v>4919</v>
      </c>
      <c r="O1646" t="s">
        <v>75</v>
      </c>
      <c r="P1646" s="19">
        <f>VLOOKUP(MAP_Thailand3[[#This Row],[ADM1_TH]],[1]AREA_CD!$A:$B,2,0)</f>
        <v>9</v>
      </c>
    </row>
    <row r="1647" spans="1:16" x14ac:dyDescent="0.3">
      <c r="A1647" t="str">
        <f>_xlfn.CONCAT(MAP_Thailand3[[#This Row],[ADM1_TH]],MAP_Thailand3[[#This Row],[ADM2_TH]],MAP_Thailand3[[#This Row],[ADM3_TH]])</f>
        <v>นครราชสีมาโนนสูงใหม่</v>
      </c>
      <c r="B1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TH301002</v>
      </c>
      <c r="C1647" t="s">
        <v>252</v>
      </c>
      <c r="D1647">
        <v>0.37467794630500001</v>
      </c>
      <c r="E1647">
        <v>4.1268309113899997E-3</v>
      </c>
      <c r="F1647" t="s">
        <v>72</v>
      </c>
      <c r="G1647" t="s">
        <v>73</v>
      </c>
      <c r="H1647" t="str">
        <f>VLOOKUP(MAP_Thailand3[[#This Row],[ADM1_EN]],$F$2:$H$78,3,0)</f>
        <v>TH30</v>
      </c>
      <c r="I1647" t="s">
        <v>4916</v>
      </c>
      <c r="J1647" t="s">
        <v>4917</v>
      </c>
      <c r="K1647" t="s">
        <v>4918</v>
      </c>
      <c r="L1647" t="s">
        <v>4920</v>
      </c>
      <c r="M1647" t="s">
        <v>4921</v>
      </c>
      <c r="N1647" t="s">
        <v>4922</v>
      </c>
      <c r="O1647" t="s">
        <v>75</v>
      </c>
      <c r="P1647" s="19">
        <f>VLOOKUP(MAP_Thailand3[[#This Row],[ADM1_TH]],[1]AREA_CD!$A:$B,2,0)</f>
        <v>9</v>
      </c>
    </row>
    <row r="1648" spans="1:16" x14ac:dyDescent="0.3">
      <c r="A1648" t="str">
        <f>_xlfn.CONCAT(MAP_Thailand3[[#This Row],[ADM1_TH]],MAP_Thailand3[[#This Row],[ADM2_TH]],MAP_Thailand3[[#This Row],[ADM3_TH]])</f>
        <v>นครราชสีมาโนนสูงโตนด</v>
      </c>
      <c r="B1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TH301003</v>
      </c>
      <c r="C1648" t="s">
        <v>252</v>
      </c>
      <c r="D1648">
        <v>0.28011419185100001</v>
      </c>
      <c r="E1648">
        <v>2.45753956729E-3</v>
      </c>
      <c r="F1648" t="s">
        <v>72</v>
      </c>
      <c r="G1648" t="s">
        <v>73</v>
      </c>
      <c r="H1648" t="str">
        <f>VLOOKUP(MAP_Thailand3[[#This Row],[ADM1_EN]],$F$2:$H$78,3,0)</f>
        <v>TH30</v>
      </c>
      <c r="I1648" t="s">
        <v>4916</v>
      </c>
      <c r="J1648" t="s">
        <v>4917</v>
      </c>
      <c r="K1648" t="s">
        <v>4918</v>
      </c>
      <c r="L1648" t="s">
        <v>4923</v>
      </c>
      <c r="M1648" t="s">
        <v>4924</v>
      </c>
      <c r="N1648" t="s">
        <v>4925</v>
      </c>
      <c r="O1648" t="s">
        <v>75</v>
      </c>
      <c r="P1648" s="19">
        <f>VLOOKUP(MAP_Thailand3[[#This Row],[ADM1_TH]],[1]AREA_CD!$A:$B,2,0)</f>
        <v>9</v>
      </c>
    </row>
    <row r="1649" spans="1:16" x14ac:dyDescent="0.3">
      <c r="A1649" t="str">
        <f>_xlfn.CONCAT(MAP_Thailand3[[#This Row],[ADM1_TH]],MAP_Thailand3[[#This Row],[ADM2_TH]],MAP_Thailand3[[#This Row],[ADM3_TH]])</f>
        <v>นครราชสีมาโนนสูงบิง</v>
      </c>
      <c r="B1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TH301004</v>
      </c>
      <c r="C1649" t="s">
        <v>252</v>
      </c>
      <c r="D1649">
        <v>0.405349006392</v>
      </c>
      <c r="E1649">
        <v>3.2767414071900001E-3</v>
      </c>
      <c r="F1649" t="s">
        <v>72</v>
      </c>
      <c r="G1649" t="s">
        <v>73</v>
      </c>
      <c r="H1649" t="str">
        <f>VLOOKUP(MAP_Thailand3[[#This Row],[ADM1_EN]],$F$2:$H$78,3,0)</f>
        <v>TH30</v>
      </c>
      <c r="I1649" t="s">
        <v>4916</v>
      </c>
      <c r="J1649" t="s">
        <v>4917</v>
      </c>
      <c r="K1649" t="s">
        <v>4918</v>
      </c>
      <c r="L1649" t="s">
        <v>4926</v>
      </c>
      <c r="M1649" t="s">
        <v>4927</v>
      </c>
      <c r="N1649" t="s">
        <v>4928</v>
      </c>
      <c r="O1649" t="s">
        <v>75</v>
      </c>
      <c r="P1649" s="19">
        <f>VLOOKUP(MAP_Thailand3[[#This Row],[ADM1_TH]],[1]AREA_CD!$A:$B,2,0)</f>
        <v>9</v>
      </c>
    </row>
    <row r="1650" spans="1:16" x14ac:dyDescent="0.3">
      <c r="A1650" t="str">
        <f>_xlfn.CONCAT(MAP_Thailand3[[#This Row],[ADM1_TH]],MAP_Thailand3[[#This Row],[ADM2_TH]],MAP_Thailand3[[#This Row],[ADM3_TH]])</f>
        <v>นครราชสีมาโนนสูงดอนชมพู</v>
      </c>
      <c r="B1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TH301005</v>
      </c>
      <c r="C1650" t="s">
        <v>252</v>
      </c>
      <c r="D1650">
        <v>0.35148336526099999</v>
      </c>
      <c r="E1650">
        <v>3.3977480827099998E-3</v>
      </c>
      <c r="F1650" t="s">
        <v>72</v>
      </c>
      <c r="G1650" t="s">
        <v>73</v>
      </c>
      <c r="H1650" t="str">
        <f>VLOOKUP(MAP_Thailand3[[#This Row],[ADM1_EN]],$F$2:$H$78,3,0)</f>
        <v>TH30</v>
      </c>
      <c r="I1650" t="s">
        <v>4916</v>
      </c>
      <c r="J1650" t="s">
        <v>4917</v>
      </c>
      <c r="K1650" t="s">
        <v>4918</v>
      </c>
      <c r="L1650" t="s">
        <v>4929</v>
      </c>
      <c r="M1650" t="s">
        <v>4930</v>
      </c>
      <c r="N1650" t="s">
        <v>4931</v>
      </c>
      <c r="O1650" t="s">
        <v>75</v>
      </c>
      <c r="P1650" s="19">
        <f>VLOOKUP(MAP_Thailand3[[#This Row],[ADM1_TH]],[1]AREA_CD!$A:$B,2,0)</f>
        <v>9</v>
      </c>
    </row>
    <row r="1651" spans="1:16" x14ac:dyDescent="0.3">
      <c r="A1651" t="str">
        <f>_xlfn.CONCAT(MAP_Thailand3[[#This Row],[ADM1_TH]],MAP_Thailand3[[#This Row],[ADM2_TH]],MAP_Thailand3[[#This Row],[ADM3_TH]])</f>
        <v>นครราชสีมาโนนสูงธารปราสาท</v>
      </c>
      <c r="B1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TH301006</v>
      </c>
      <c r="C1651" t="s">
        <v>252</v>
      </c>
      <c r="D1651">
        <v>0.31510682025199999</v>
      </c>
      <c r="E1651">
        <v>3.5270587991599999E-3</v>
      </c>
      <c r="F1651" t="s">
        <v>72</v>
      </c>
      <c r="G1651" t="s">
        <v>73</v>
      </c>
      <c r="H1651" t="str">
        <f>VLOOKUP(MAP_Thailand3[[#This Row],[ADM1_EN]],$F$2:$H$78,3,0)</f>
        <v>TH30</v>
      </c>
      <c r="I1651" t="s">
        <v>4916</v>
      </c>
      <c r="J1651" t="s">
        <v>4917</v>
      </c>
      <c r="K1651" t="s">
        <v>4918</v>
      </c>
      <c r="L1651" t="s">
        <v>4932</v>
      </c>
      <c r="M1651" t="s">
        <v>4933</v>
      </c>
      <c r="N1651" t="s">
        <v>4934</v>
      </c>
      <c r="O1651" t="s">
        <v>75</v>
      </c>
      <c r="P1651" s="19">
        <f>VLOOKUP(MAP_Thailand3[[#This Row],[ADM1_TH]],[1]AREA_CD!$A:$B,2,0)</f>
        <v>9</v>
      </c>
    </row>
    <row r="1652" spans="1:16" x14ac:dyDescent="0.3">
      <c r="A1652" t="str">
        <f>_xlfn.CONCAT(MAP_Thailand3[[#This Row],[ADM1_TH]],MAP_Thailand3[[#This Row],[ADM2_TH]],MAP_Thailand3[[#This Row],[ADM3_TH]])</f>
        <v>นครราชสีมาโนนสูงหลุมข้าว</v>
      </c>
      <c r="B1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TH301007</v>
      </c>
      <c r="C1652" t="s">
        <v>252</v>
      </c>
      <c r="D1652">
        <v>0.54884884163900005</v>
      </c>
      <c r="E1652">
        <v>6.9791604904599997E-3</v>
      </c>
      <c r="F1652" t="s">
        <v>72</v>
      </c>
      <c r="G1652" t="s">
        <v>73</v>
      </c>
      <c r="H1652" t="str">
        <f>VLOOKUP(MAP_Thailand3[[#This Row],[ADM1_EN]],$F$2:$H$78,3,0)</f>
        <v>TH30</v>
      </c>
      <c r="I1652" t="s">
        <v>4916</v>
      </c>
      <c r="J1652" t="s">
        <v>4917</v>
      </c>
      <c r="K1652" t="s">
        <v>4918</v>
      </c>
      <c r="L1652" t="s">
        <v>2268</v>
      </c>
      <c r="M1652" t="s">
        <v>2269</v>
      </c>
      <c r="N1652" t="s">
        <v>4935</v>
      </c>
      <c r="O1652" t="s">
        <v>75</v>
      </c>
      <c r="P1652" s="19">
        <f>VLOOKUP(MAP_Thailand3[[#This Row],[ADM1_TH]],[1]AREA_CD!$A:$B,2,0)</f>
        <v>9</v>
      </c>
    </row>
    <row r="1653" spans="1:16" x14ac:dyDescent="0.3">
      <c r="A1653" t="str">
        <f>_xlfn.CONCAT(MAP_Thailand3[[#This Row],[ADM1_TH]],MAP_Thailand3[[#This Row],[ADM2_TH]],MAP_Thailand3[[#This Row],[ADM3_TH]])</f>
        <v>นครราชสีมาโนนสูงมะค่า</v>
      </c>
      <c r="B1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TH301008</v>
      </c>
      <c r="C1653" t="s">
        <v>252</v>
      </c>
      <c r="D1653">
        <v>0.41894053566799999</v>
      </c>
      <c r="E1653">
        <v>6.6322346037500004E-3</v>
      </c>
      <c r="F1653" t="s">
        <v>72</v>
      </c>
      <c r="G1653" t="s">
        <v>73</v>
      </c>
      <c r="H1653" t="str">
        <f>VLOOKUP(MAP_Thailand3[[#This Row],[ADM1_EN]],$F$2:$H$78,3,0)</f>
        <v>TH30</v>
      </c>
      <c r="I1653" t="s">
        <v>4916</v>
      </c>
      <c r="J1653" t="s">
        <v>4917</v>
      </c>
      <c r="K1653" t="s">
        <v>4918</v>
      </c>
      <c r="L1653" t="s">
        <v>4913</v>
      </c>
      <c r="M1653" t="s">
        <v>4914</v>
      </c>
      <c r="N1653" t="s">
        <v>4936</v>
      </c>
      <c r="O1653" t="s">
        <v>75</v>
      </c>
      <c r="P1653" s="19">
        <f>VLOOKUP(MAP_Thailand3[[#This Row],[ADM1_TH]],[1]AREA_CD!$A:$B,2,0)</f>
        <v>9</v>
      </c>
    </row>
    <row r="1654" spans="1:16" x14ac:dyDescent="0.3">
      <c r="A1654" t="str">
        <f>_xlfn.CONCAT(MAP_Thailand3[[#This Row],[ADM1_TH]],MAP_Thailand3[[#This Row],[ADM2_TH]],MAP_Thailand3[[#This Row],[ADM3_TH]])</f>
        <v>นครราชสีมาโนนสูงพลสงคราม</v>
      </c>
      <c r="B1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TH301009</v>
      </c>
      <c r="C1654" t="s">
        <v>252</v>
      </c>
      <c r="D1654">
        <v>0.39462580149699999</v>
      </c>
      <c r="E1654">
        <v>5.7444068427200002E-3</v>
      </c>
      <c r="F1654" t="s">
        <v>72</v>
      </c>
      <c r="G1654" t="s">
        <v>73</v>
      </c>
      <c r="H1654" t="str">
        <f>VLOOKUP(MAP_Thailand3[[#This Row],[ADM1_EN]],$F$2:$H$78,3,0)</f>
        <v>TH30</v>
      </c>
      <c r="I1654" t="s">
        <v>4916</v>
      </c>
      <c r="J1654" t="s">
        <v>4917</v>
      </c>
      <c r="K1654" t="s">
        <v>4918</v>
      </c>
      <c r="L1654" t="s">
        <v>4937</v>
      </c>
      <c r="M1654" t="s">
        <v>4938</v>
      </c>
      <c r="N1654" t="s">
        <v>4939</v>
      </c>
      <c r="O1654" t="s">
        <v>75</v>
      </c>
      <c r="P1654" s="19">
        <f>VLOOKUP(MAP_Thailand3[[#This Row],[ADM1_TH]],[1]AREA_CD!$A:$B,2,0)</f>
        <v>9</v>
      </c>
    </row>
    <row r="1655" spans="1:16" x14ac:dyDescent="0.3">
      <c r="A1655" t="str">
        <f>_xlfn.CONCAT(MAP_Thailand3[[#This Row],[ADM1_TH]],MAP_Thailand3[[#This Row],[ADM2_TH]],MAP_Thailand3[[#This Row],[ADM3_TH]])</f>
        <v>นครราชสีมาโนนสูงจันอัด</v>
      </c>
      <c r="B1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TH301010</v>
      </c>
      <c r="C1655" t="s">
        <v>252</v>
      </c>
      <c r="D1655">
        <v>0.26328545418799998</v>
      </c>
      <c r="E1655">
        <v>2.8656716146400001E-3</v>
      </c>
      <c r="F1655" t="s">
        <v>72</v>
      </c>
      <c r="G1655" t="s">
        <v>73</v>
      </c>
      <c r="H1655" t="str">
        <f>VLOOKUP(MAP_Thailand3[[#This Row],[ADM1_EN]],$F$2:$H$78,3,0)</f>
        <v>TH30</v>
      </c>
      <c r="I1655" t="s">
        <v>4916</v>
      </c>
      <c r="J1655" t="s">
        <v>4917</v>
      </c>
      <c r="K1655" t="s">
        <v>4918</v>
      </c>
      <c r="L1655" t="s">
        <v>4940</v>
      </c>
      <c r="M1655" t="s">
        <v>4941</v>
      </c>
      <c r="N1655" t="s">
        <v>4942</v>
      </c>
      <c r="O1655" t="s">
        <v>75</v>
      </c>
      <c r="P1655" s="19">
        <f>VLOOKUP(MAP_Thailand3[[#This Row],[ADM1_TH]],[1]AREA_CD!$A:$B,2,0)</f>
        <v>9</v>
      </c>
    </row>
    <row r="1656" spans="1:16" x14ac:dyDescent="0.3">
      <c r="A1656" t="str">
        <f>_xlfn.CONCAT(MAP_Thailand3[[#This Row],[ADM1_TH]],MAP_Thailand3[[#This Row],[ADM2_TH]],MAP_Thailand3[[#This Row],[ADM3_TH]])</f>
        <v>นครราชสีมาโนนสูงขามเฒ่า</v>
      </c>
      <c r="B1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TH301011</v>
      </c>
      <c r="C1656" t="s">
        <v>252</v>
      </c>
      <c r="D1656">
        <v>0.25608733504499998</v>
      </c>
      <c r="E1656">
        <v>3.14130468072E-3</v>
      </c>
      <c r="F1656" t="s">
        <v>72</v>
      </c>
      <c r="G1656" t="s">
        <v>73</v>
      </c>
      <c r="H1656" t="str">
        <f>VLOOKUP(MAP_Thailand3[[#This Row],[ADM1_EN]],$F$2:$H$78,3,0)</f>
        <v>TH30</v>
      </c>
      <c r="I1656" t="s">
        <v>4916</v>
      </c>
      <c r="J1656" t="s">
        <v>4917</v>
      </c>
      <c r="K1656" t="s">
        <v>4918</v>
      </c>
      <c r="L1656" t="s">
        <v>4943</v>
      </c>
      <c r="M1656" t="s">
        <v>4944</v>
      </c>
      <c r="N1656" t="s">
        <v>4945</v>
      </c>
      <c r="O1656" t="s">
        <v>75</v>
      </c>
      <c r="P1656" s="19">
        <f>VLOOKUP(MAP_Thailand3[[#This Row],[ADM1_TH]],[1]AREA_CD!$A:$B,2,0)</f>
        <v>9</v>
      </c>
    </row>
    <row r="1657" spans="1:16" x14ac:dyDescent="0.3">
      <c r="A1657" t="str">
        <f>_xlfn.CONCAT(MAP_Thailand3[[#This Row],[ADM1_TH]],MAP_Thailand3[[#This Row],[ADM2_TH]],MAP_Thailand3[[#This Row],[ADM3_TH]])</f>
        <v>นครราชสีมาโนนสูงด่านคล้า</v>
      </c>
      <c r="B1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TH301012</v>
      </c>
      <c r="C1657" t="s">
        <v>252</v>
      </c>
      <c r="D1657">
        <v>0.228678968866</v>
      </c>
      <c r="E1657">
        <v>2.5344695951399999E-3</v>
      </c>
      <c r="F1657" t="s">
        <v>72</v>
      </c>
      <c r="G1657" t="s">
        <v>73</v>
      </c>
      <c r="H1657" t="str">
        <f>VLOOKUP(MAP_Thailand3[[#This Row],[ADM1_EN]],$F$2:$H$78,3,0)</f>
        <v>TH30</v>
      </c>
      <c r="I1657" t="s">
        <v>4916</v>
      </c>
      <c r="J1657" t="s">
        <v>4917</v>
      </c>
      <c r="K1657" t="s">
        <v>4918</v>
      </c>
      <c r="L1657" t="s">
        <v>4946</v>
      </c>
      <c r="M1657" t="s">
        <v>4947</v>
      </c>
      <c r="N1657" t="s">
        <v>4948</v>
      </c>
      <c r="O1657" t="s">
        <v>75</v>
      </c>
      <c r="P1657" s="19">
        <f>VLOOKUP(MAP_Thailand3[[#This Row],[ADM1_TH]],[1]AREA_CD!$A:$B,2,0)</f>
        <v>9</v>
      </c>
    </row>
    <row r="1658" spans="1:16" x14ac:dyDescent="0.3">
      <c r="A1658" t="str">
        <f>_xlfn.CONCAT(MAP_Thailand3[[#This Row],[ADM1_TH]],MAP_Thailand3[[#This Row],[ADM2_TH]],MAP_Thailand3[[#This Row],[ADM3_TH]])</f>
        <v>นครราชสีมาโนนสูงลำคอหงษ์</v>
      </c>
      <c r="B1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TH301013</v>
      </c>
      <c r="C1658" t="s">
        <v>252</v>
      </c>
      <c r="D1658">
        <v>0.29656665988699998</v>
      </c>
      <c r="E1658">
        <v>4.1542327846400004E-3</v>
      </c>
      <c r="F1658" t="s">
        <v>72</v>
      </c>
      <c r="G1658" t="s">
        <v>73</v>
      </c>
      <c r="H1658" t="str">
        <f>VLOOKUP(MAP_Thailand3[[#This Row],[ADM1_EN]],$F$2:$H$78,3,0)</f>
        <v>TH30</v>
      </c>
      <c r="I1658" t="s">
        <v>4916</v>
      </c>
      <c r="J1658" t="s">
        <v>4917</v>
      </c>
      <c r="K1658" t="s">
        <v>4918</v>
      </c>
      <c r="L1658" t="s">
        <v>4949</v>
      </c>
      <c r="M1658" t="s">
        <v>4950</v>
      </c>
      <c r="N1658" t="s">
        <v>4951</v>
      </c>
      <c r="O1658" t="s">
        <v>75</v>
      </c>
      <c r="P1658" s="19">
        <f>VLOOKUP(MAP_Thailand3[[#This Row],[ADM1_TH]],[1]AREA_CD!$A:$B,2,0)</f>
        <v>9</v>
      </c>
    </row>
    <row r="1659" spans="1:16" x14ac:dyDescent="0.3">
      <c r="A1659" t="str">
        <f>_xlfn.CONCAT(MAP_Thailand3[[#This Row],[ADM1_TH]],MAP_Thailand3[[#This Row],[ADM2_TH]],MAP_Thailand3[[#This Row],[ADM3_TH]])</f>
        <v>นครราชสีมาโนนสูงเมืองปราสาท</v>
      </c>
      <c r="B1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TH301014</v>
      </c>
      <c r="C1659" t="s">
        <v>252</v>
      </c>
      <c r="D1659">
        <v>0.38858051172500002</v>
      </c>
      <c r="E1659">
        <v>4.4839434836199997E-3</v>
      </c>
      <c r="F1659" t="s">
        <v>72</v>
      </c>
      <c r="G1659" t="s">
        <v>73</v>
      </c>
      <c r="H1659" t="str">
        <f>VLOOKUP(MAP_Thailand3[[#This Row],[ADM1_EN]],$F$2:$H$78,3,0)</f>
        <v>TH30</v>
      </c>
      <c r="I1659" t="s">
        <v>4916</v>
      </c>
      <c r="J1659" t="s">
        <v>4917</v>
      </c>
      <c r="K1659" t="s">
        <v>4918</v>
      </c>
      <c r="L1659" t="s">
        <v>4952</v>
      </c>
      <c r="M1659" t="s">
        <v>4953</v>
      </c>
      <c r="N1659" t="s">
        <v>4954</v>
      </c>
      <c r="O1659" t="s">
        <v>75</v>
      </c>
      <c r="P1659" s="19">
        <f>VLOOKUP(MAP_Thailand3[[#This Row],[ADM1_TH]],[1]AREA_CD!$A:$B,2,0)</f>
        <v>9</v>
      </c>
    </row>
    <row r="1660" spans="1:16" x14ac:dyDescent="0.3">
      <c r="A1660" t="str">
        <f>_xlfn.CONCAT(MAP_Thailand3[[#This Row],[ADM1_TH]],MAP_Thailand3[[#This Row],[ADM2_TH]],MAP_Thailand3[[#This Row],[ADM3_TH]])</f>
        <v>นครราชสีมาโนนสูงดอนหวาย</v>
      </c>
      <c r="B1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TH301015</v>
      </c>
      <c r="C1660" t="s">
        <v>252</v>
      </c>
      <c r="D1660">
        <v>0.15094210734399999</v>
      </c>
      <c r="E1660">
        <v>1.0995825017799999E-3</v>
      </c>
      <c r="F1660" t="s">
        <v>72</v>
      </c>
      <c r="G1660" t="s">
        <v>73</v>
      </c>
      <c r="H1660" t="str">
        <f>VLOOKUP(MAP_Thailand3[[#This Row],[ADM1_EN]],$F$2:$H$78,3,0)</f>
        <v>TH30</v>
      </c>
      <c r="I1660" t="s">
        <v>4916</v>
      </c>
      <c r="J1660" t="s">
        <v>4917</v>
      </c>
      <c r="K1660" t="s">
        <v>4918</v>
      </c>
      <c r="L1660" t="s">
        <v>4955</v>
      </c>
      <c r="M1660" t="s">
        <v>4956</v>
      </c>
      <c r="N1660" t="s">
        <v>4957</v>
      </c>
      <c r="O1660" t="s">
        <v>75</v>
      </c>
      <c r="P1660" s="19">
        <f>VLOOKUP(MAP_Thailand3[[#This Row],[ADM1_TH]],[1]AREA_CD!$A:$B,2,0)</f>
        <v>9</v>
      </c>
    </row>
    <row r="1661" spans="1:16" x14ac:dyDescent="0.3">
      <c r="A1661" t="str">
        <f>_xlfn.CONCAT(MAP_Thailand3[[#This Row],[ADM1_TH]],MAP_Thailand3[[#This Row],[ADM2_TH]],MAP_Thailand3[[#This Row],[ADM3_TH]])</f>
        <v>นครราชสีมาโนนสูงลำมูล</v>
      </c>
      <c r="B1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TH301016</v>
      </c>
      <c r="C1661" t="s">
        <v>252</v>
      </c>
      <c r="D1661">
        <v>0.33919062654999999</v>
      </c>
      <c r="E1661">
        <v>2.3815657880600001E-3</v>
      </c>
      <c r="F1661" t="s">
        <v>72</v>
      </c>
      <c r="G1661" t="s">
        <v>73</v>
      </c>
      <c r="H1661" t="str">
        <f>VLOOKUP(MAP_Thailand3[[#This Row],[ADM1_EN]],$F$2:$H$78,3,0)</f>
        <v>TH30</v>
      </c>
      <c r="I1661" t="s">
        <v>4916</v>
      </c>
      <c r="J1661" t="s">
        <v>4917</v>
      </c>
      <c r="K1661" t="s">
        <v>4918</v>
      </c>
      <c r="L1661" t="s">
        <v>4958</v>
      </c>
      <c r="M1661" t="s">
        <v>4959</v>
      </c>
      <c r="N1661" t="s">
        <v>4960</v>
      </c>
      <c r="O1661" t="s">
        <v>75</v>
      </c>
      <c r="P1661" s="19">
        <f>VLOOKUP(MAP_Thailand3[[#This Row],[ADM1_TH]],[1]AREA_CD!$A:$B,2,0)</f>
        <v>9</v>
      </c>
    </row>
    <row r="1662" spans="1:16" x14ac:dyDescent="0.3">
      <c r="A1662" t="str">
        <f>_xlfn.CONCAT(MAP_Thailand3[[#This Row],[ADM1_TH]],MAP_Thailand3[[#This Row],[ADM2_TH]],MAP_Thailand3[[#This Row],[ADM3_TH]])</f>
        <v>นครราชสีมาขามสะแกแสงขามสะแกแสง</v>
      </c>
      <c r="B1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TH301101</v>
      </c>
      <c r="C1662" t="s">
        <v>252</v>
      </c>
      <c r="D1662">
        <v>0.43246954132600002</v>
      </c>
      <c r="E1662">
        <v>6.5561273705399999E-3</v>
      </c>
      <c r="F1662" t="s">
        <v>72</v>
      </c>
      <c r="G1662" t="s">
        <v>73</v>
      </c>
      <c r="H1662" t="str">
        <f>VLOOKUP(MAP_Thailand3[[#This Row],[ADM1_EN]],$F$2:$H$78,3,0)</f>
        <v>TH30</v>
      </c>
      <c r="I1662" t="s">
        <v>4961</v>
      </c>
      <c r="J1662" t="s">
        <v>4962</v>
      </c>
      <c r="K1662" t="s">
        <v>4963</v>
      </c>
      <c r="L1662" t="s">
        <v>4961</v>
      </c>
      <c r="M1662" t="s">
        <v>4962</v>
      </c>
      <c r="N1662" t="s">
        <v>4964</v>
      </c>
      <c r="O1662" t="s">
        <v>75</v>
      </c>
      <c r="P1662" s="19">
        <f>VLOOKUP(MAP_Thailand3[[#This Row],[ADM1_TH]],[1]AREA_CD!$A:$B,2,0)</f>
        <v>9</v>
      </c>
    </row>
    <row r="1663" spans="1:16" x14ac:dyDescent="0.3">
      <c r="A1663" t="str">
        <f>_xlfn.CONCAT(MAP_Thailand3[[#This Row],[ADM1_TH]],MAP_Thailand3[[#This Row],[ADM2_TH]],MAP_Thailand3[[#This Row],[ADM3_TH]])</f>
        <v>นครราชสีมาขามสะแกแสงโนนเมือง</v>
      </c>
      <c r="B1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TH301102</v>
      </c>
      <c r="C1663" t="s">
        <v>252</v>
      </c>
      <c r="D1663">
        <v>0.289938713721</v>
      </c>
      <c r="E1663">
        <v>4.2526775781999999E-3</v>
      </c>
      <c r="F1663" t="s">
        <v>72</v>
      </c>
      <c r="G1663" t="s">
        <v>73</v>
      </c>
      <c r="H1663" t="str">
        <f>VLOOKUP(MAP_Thailand3[[#This Row],[ADM1_EN]],$F$2:$H$78,3,0)</f>
        <v>TH30</v>
      </c>
      <c r="I1663" t="s">
        <v>4961</v>
      </c>
      <c r="J1663" t="s">
        <v>4962</v>
      </c>
      <c r="K1663" t="s">
        <v>4963</v>
      </c>
      <c r="L1663" t="s">
        <v>4965</v>
      </c>
      <c r="M1663" t="s">
        <v>4966</v>
      </c>
      <c r="N1663" t="s">
        <v>4967</v>
      </c>
      <c r="O1663" t="s">
        <v>75</v>
      </c>
      <c r="P1663" s="19">
        <f>VLOOKUP(MAP_Thailand3[[#This Row],[ADM1_TH]],[1]AREA_CD!$A:$B,2,0)</f>
        <v>9</v>
      </c>
    </row>
    <row r="1664" spans="1:16" x14ac:dyDescent="0.3">
      <c r="A1664" t="str">
        <f>_xlfn.CONCAT(MAP_Thailand3[[#This Row],[ADM1_TH]],MAP_Thailand3[[#This Row],[ADM2_TH]],MAP_Thailand3[[#This Row],[ADM3_TH]])</f>
        <v>นครราชสีมาขามสะแกแสงเมืองนาท</v>
      </c>
      <c r="B1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TH301103</v>
      </c>
      <c r="C1664" t="s">
        <v>252</v>
      </c>
      <c r="D1664">
        <v>0.27954573206400002</v>
      </c>
      <c r="E1664">
        <v>3.7560359635899999E-3</v>
      </c>
      <c r="F1664" t="s">
        <v>72</v>
      </c>
      <c r="G1664" t="s">
        <v>73</v>
      </c>
      <c r="H1664" t="str">
        <f>VLOOKUP(MAP_Thailand3[[#This Row],[ADM1_EN]],$F$2:$H$78,3,0)</f>
        <v>TH30</v>
      </c>
      <c r="I1664" t="s">
        <v>4961</v>
      </c>
      <c r="J1664" t="s">
        <v>4962</v>
      </c>
      <c r="K1664" t="s">
        <v>4963</v>
      </c>
      <c r="L1664" t="s">
        <v>4968</v>
      </c>
      <c r="M1664" t="s">
        <v>4969</v>
      </c>
      <c r="N1664" t="s">
        <v>4970</v>
      </c>
      <c r="O1664" t="s">
        <v>75</v>
      </c>
      <c r="P1664" s="19">
        <f>VLOOKUP(MAP_Thailand3[[#This Row],[ADM1_TH]],[1]AREA_CD!$A:$B,2,0)</f>
        <v>9</v>
      </c>
    </row>
    <row r="1665" spans="1:16" x14ac:dyDescent="0.3">
      <c r="A1665" t="str">
        <f>_xlfn.CONCAT(MAP_Thailand3[[#This Row],[ADM1_TH]],MAP_Thailand3[[#This Row],[ADM2_TH]],MAP_Thailand3[[#This Row],[ADM3_TH]])</f>
        <v>นครราชสีมาขามสะแกแสงชีวึก</v>
      </c>
      <c r="B1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TH301104</v>
      </c>
      <c r="C1665" t="s">
        <v>252</v>
      </c>
      <c r="D1665">
        <v>0.27581870246599999</v>
      </c>
      <c r="E1665">
        <v>4.1873772430000003E-3</v>
      </c>
      <c r="F1665" t="s">
        <v>72</v>
      </c>
      <c r="G1665" t="s">
        <v>73</v>
      </c>
      <c r="H1665" t="str">
        <f>VLOOKUP(MAP_Thailand3[[#This Row],[ADM1_EN]],$F$2:$H$78,3,0)</f>
        <v>TH30</v>
      </c>
      <c r="I1665" t="s">
        <v>4961</v>
      </c>
      <c r="J1665" t="s">
        <v>4962</v>
      </c>
      <c r="K1665" t="s">
        <v>4963</v>
      </c>
      <c r="L1665" t="s">
        <v>4971</v>
      </c>
      <c r="M1665" t="s">
        <v>4972</v>
      </c>
      <c r="N1665" t="s">
        <v>4973</v>
      </c>
      <c r="O1665" t="s">
        <v>75</v>
      </c>
      <c r="P1665" s="19">
        <f>VLOOKUP(MAP_Thailand3[[#This Row],[ADM1_TH]],[1]AREA_CD!$A:$B,2,0)</f>
        <v>9</v>
      </c>
    </row>
    <row r="1666" spans="1:16" x14ac:dyDescent="0.3">
      <c r="A1666" t="str">
        <f>_xlfn.CONCAT(MAP_Thailand3[[#This Row],[ADM1_TH]],MAP_Thailand3[[#This Row],[ADM2_TH]],MAP_Thailand3[[#This Row],[ADM3_TH]])</f>
        <v>นครราชสีมาขามสะแกแสงพะงาด</v>
      </c>
      <c r="B1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TH301105</v>
      </c>
      <c r="C1666" t="s">
        <v>252</v>
      </c>
      <c r="D1666">
        <v>0.273832008096</v>
      </c>
      <c r="E1666">
        <v>2.7720940643800001E-3</v>
      </c>
      <c r="F1666" t="s">
        <v>72</v>
      </c>
      <c r="G1666" t="s">
        <v>73</v>
      </c>
      <c r="H1666" t="str">
        <f>VLOOKUP(MAP_Thailand3[[#This Row],[ADM1_EN]],$F$2:$H$78,3,0)</f>
        <v>TH30</v>
      </c>
      <c r="I1666" t="s">
        <v>4961</v>
      </c>
      <c r="J1666" t="s">
        <v>4962</v>
      </c>
      <c r="K1666" t="s">
        <v>4963</v>
      </c>
      <c r="L1666" t="s">
        <v>4974</v>
      </c>
      <c r="M1666" t="s">
        <v>4975</v>
      </c>
      <c r="N1666" t="s">
        <v>4976</v>
      </c>
      <c r="O1666" t="s">
        <v>75</v>
      </c>
      <c r="P1666" s="19">
        <f>VLOOKUP(MAP_Thailand3[[#This Row],[ADM1_TH]],[1]AREA_CD!$A:$B,2,0)</f>
        <v>9</v>
      </c>
    </row>
    <row r="1667" spans="1:16" x14ac:dyDescent="0.3">
      <c r="A1667" t="str">
        <f>_xlfn.CONCAT(MAP_Thailand3[[#This Row],[ADM1_TH]],MAP_Thailand3[[#This Row],[ADM2_TH]],MAP_Thailand3[[#This Row],[ADM3_TH]])</f>
        <v>นครราชสีมาขามสะแกแสงหนองหัวฟาน</v>
      </c>
      <c r="B1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TH301106</v>
      </c>
      <c r="C1667" t="s">
        <v>252</v>
      </c>
      <c r="D1667">
        <v>0.322370925142</v>
      </c>
      <c r="E1667">
        <v>4.4462829960399998E-3</v>
      </c>
      <c r="F1667" t="s">
        <v>72</v>
      </c>
      <c r="G1667" t="s">
        <v>73</v>
      </c>
      <c r="H1667" t="str">
        <f>VLOOKUP(MAP_Thailand3[[#This Row],[ADM1_EN]],$F$2:$H$78,3,0)</f>
        <v>TH30</v>
      </c>
      <c r="I1667" t="s">
        <v>4961</v>
      </c>
      <c r="J1667" t="s">
        <v>4962</v>
      </c>
      <c r="K1667" t="s">
        <v>4963</v>
      </c>
      <c r="L1667" t="s">
        <v>4977</v>
      </c>
      <c r="M1667" t="s">
        <v>4978</v>
      </c>
      <c r="N1667" t="s">
        <v>4979</v>
      </c>
      <c r="O1667" t="s">
        <v>75</v>
      </c>
      <c r="P1667" s="19">
        <f>VLOOKUP(MAP_Thailand3[[#This Row],[ADM1_TH]],[1]AREA_CD!$A:$B,2,0)</f>
        <v>9</v>
      </c>
    </row>
    <row r="1668" spans="1:16" x14ac:dyDescent="0.3">
      <c r="A1668" t="str">
        <f>_xlfn.CONCAT(MAP_Thailand3[[#This Row],[ADM1_TH]],MAP_Thailand3[[#This Row],[ADM2_TH]],MAP_Thailand3[[#This Row],[ADM3_TH]])</f>
        <v>นครราชสีมาขามสะแกแสงเมืองเกษตร</v>
      </c>
      <c r="B1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TH301107</v>
      </c>
      <c r="C1668" t="s">
        <v>252</v>
      </c>
      <c r="D1668">
        <v>0.224120315041</v>
      </c>
      <c r="E1668">
        <v>2.6193670721900001E-3</v>
      </c>
      <c r="F1668" t="s">
        <v>72</v>
      </c>
      <c r="G1668" t="s">
        <v>73</v>
      </c>
      <c r="H1668" t="str">
        <f>VLOOKUP(MAP_Thailand3[[#This Row],[ADM1_EN]],$F$2:$H$78,3,0)</f>
        <v>TH30</v>
      </c>
      <c r="I1668" t="s">
        <v>4961</v>
      </c>
      <c r="J1668" t="s">
        <v>4962</v>
      </c>
      <c r="K1668" t="s">
        <v>4963</v>
      </c>
      <c r="L1668" t="s">
        <v>4980</v>
      </c>
      <c r="M1668" t="s">
        <v>4981</v>
      </c>
      <c r="N1668" t="s">
        <v>4982</v>
      </c>
      <c r="O1668" t="s">
        <v>75</v>
      </c>
      <c r="P1668" s="19">
        <f>VLOOKUP(MAP_Thailand3[[#This Row],[ADM1_TH]],[1]AREA_CD!$A:$B,2,0)</f>
        <v>9</v>
      </c>
    </row>
    <row r="1669" spans="1:16" x14ac:dyDescent="0.3">
      <c r="A1669" t="str">
        <f>_xlfn.CONCAT(MAP_Thailand3[[#This Row],[ADM1_TH]],MAP_Thailand3[[#This Row],[ADM2_TH]],MAP_Thailand3[[#This Row],[ADM3_TH]])</f>
        <v>นครราชสีมาบัวใหญ่บัวใหญ่</v>
      </c>
      <c r="B1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TH301201</v>
      </c>
      <c r="C1669" t="s">
        <v>252</v>
      </c>
      <c r="D1669">
        <v>0.35912890904299999</v>
      </c>
      <c r="E1669">
        <v>4.5682758946099999E-3</v>
      </c>
      <c r="F1669" t="s">
        <v>72</v>
      </c>
      <c r="G1669" t="s">
        <v>73</v>
      </c>
      <c r="H1669" t="str">
        <f>VLOOKUP(MAP_Thailand3[[#This Row],[ADM1_EN]],$F$2:$H$78,3,0)</f>
        <v>TH30</v>
      </c>
      <c r="I1669" t="s">
        <v>4983</v>
      </c>
      <c r="J1669" t="s">
        <v>4984</v>
      </c>
      <c r="K1669" t="s">
        <v>4985</v>
      </c>
      <c r="L1669" t="s">
        <v>4983</v>
      </c>
      <c r="M1669" t="s">
        <v>4984</v>
      </c>
      <c r="N1669" t="s">
        <v>4986</v>
      </c>
      <c r="O1669" t="s">
        <v>75</v>
      </c>
      <c r="P1669" s="19">
        <f>VLOOKUP(MAP_Thailand3[[#This Row],[ADM1_TH]],[1]AREA_CD!$A:$B,2,0)</f>
        <v>9</v>
      </c>
    </row>
    <row r="1670" spans="1:16" x14ac:dyDescent="0.3">
      <c r="A1670" t="str">
        <f>_xlfn.CONCAT(MAP_Thailand3[[#This Row],[ADM1_TH]],MAP_Thailand3[[#This Row],[ADM2_TH]],MAP_Thailand3[[#This Row],[ADM3_TH]])</f>
        <v>นครราชสีมาบัวใหญ่ห้วยยาง</v>
      </c>
      <c r="B1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TH301203</v>
      </c>
      <c r="C1670" t="s">
        <v>252</v>
      </c>
      <c r="D1670">
        <v>0.51303950890299999</v>
      </c>
      <c r="E1670">
        <v>4.5979717294999996E-3</v>
      </c>
      <c r="F1670" t="s">
        <v>72</v>
      </c>
      <c r="G1670" t="s">
        <v>73</v>
      </c>
      <c r="H1670" t="str">
        <f>VLOOKUP(MAP_Thailand3[[#This Row],[ADM1_EN]],$F$2:$H$78,3,0)</f>
        <v>TH30</v>
      </c>
      <c r="I1670" t="s">
        <v>4983</v>
      </c>
      <c r="J1670" t="s">
        <v>4984</v>
      </c>
      <c r="K1670" t="s">
        <v>4985</v>
      </c>
      <c r="L1670" t="s">
        <v>3509</v>
      </c>
      <c r="M1670" t="s">
        <v>3510</v>
      </c>
      <c r="N1670" t="s">
        <v>4987</v>
      </c>
      <c r="O1670" t="s">
        <v>75</v>
      </c>
      <c r="P1670" s="19">
        <f>VLOOKUP(MAP_Thailand3[[#This Row],[ADM1_TH]],[1]AREA_CD!$A:$B,2,0)</f>
        <v>9</v>
      </c>
    </row>
    <row r="1671" spans="1:16" x14ac:dyDescent="0.3">
      <c r="A1671" t="str">
        <f>_xlfn.CONCAT(MAP_Thailand3[[#This Row],[ADM1_TH]],MAP_Thailand3[[#This Row],[ADM2_TH]],MAP_Thailand3[[#This Row],[ADM3_TH]])</f>
        <v>นครราชสีมาบัวใหญ่เสมาใหญ่</v>
      </c>
      <c r="B1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TH301204</v>
      </c>
      <c r="C1671" t="s">
        <v>252</v>
      </c>
      <c r="D1671">
        <v>0.31999453258799998</v>
      </c>
      <c r="E1671">
        <v>3.3232247738199999E-3</v>
      </c>
      <c r="F1671" t="s">
        <v>72</v>
      </c>
      <c r="G1671" t="s">
        <v>73</v>
      </c>
      <c r="H1671" t="str">
        <f>VLOOKUP(MAP_Thailand3[[#This Row],[ADM1_EN]],$F$2:$H$78,3,0)</f>
        <v>TH30</v>
      </c>
      <c r="I1671" t="s">
        <v>4983</v>
      </c>
      <c r="J1671" t="s">
        <v>4984</v>
      </c>
      <c r="K1671" t="s">
        <v>4985</v>
      </c>
      <c r="L1671" t="s">
        <v>4988</v>
      </c>
      <c r="M1671" t="s">
        <v>4989</v>
      </c>
      <c r="N1671" t="s">
        <v>4990</v>
      </c>
      <c r="O1671" t="s">
        <v>75</v>
      </c>
      <c r="P1671" s="19">
        <f>VLOOKUP(MAP_Thailand3[[#This Row],[ADM1_TH]],[1]AREA_CD!$A:$B,2,0)</f>
        <v>9</v>
      </c>
    </row>
    <row r="1672" spans="1:16" x14ac:dyDescent="0.3">
      <c r="A1672" t="str">
        <f>_xlfn.CONCAT(MAP_Thailand3[[#This Row],[ADM1_TH]],MAP_Thailand3[[#This Row],[ADM2_TH]],MAP_Thailand3[[#This Row],[ADM3_TH]])</f>
        <v>นครราชสีมาบัวใหญ่ดอนตะหนิน</v>
      </c>
      <c r="B1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TH301206</v>
      </c>
      <c r="C1672" t="s">
        <v>252</v>
      </c>
      <c r="D1672">
        <v>0.36441437016200001</v>
      </c>
      <c r="E1672">
        <v>2.0427065314600002E-3</v>
      </c>
      <c r="F1672" t="s">
        <v>72</v>
      </c>
      <c r="G1672" t="s">
        <v>73</v>
      </c>
      <c r="H1672" t="str">
        <f>VLOOKUP(MAP_Thailand3[[#This Row],[ADM1_EN]],$F$2:$H$78,3,0)</f>
        <v>TH30</v>
      </c>
      <c r="I1672" t="s">
        <v>4983</v>
      </c>
      <c r="J1672" t="s">
        <v>4984</v>
      </c>
      <c r="K1672" t="s">
        <v>4985</v>
      </c>
      <c r="L1672" t="s">
        <v>4991</v>
      </c>
      <c r="M1672" t="s">
        <v>4992</v>
      </c>
      <c r="N1672" t="s">
        <v>4993</v>
      </c>
      <c r="O1672" t="s">
        <v>75</v>
      </c>
      <c r="P1672" s="19">
        <f>VLOOKUP(MAP_Thailand3[[#This Row],[ADM1_TH]],[1]AREA_CD!$A:$B,2,0)</f>
        <v>9</v>
      </c>
    </row>
    <row r="1673" spans="1:16" x14ac:dyDescent="0.3">
      <c r="A1673" t="str">
        <f>_xlfn.CONCAT(MAP_Thailand3[[#This Row],[ADM1_TH]],MAP_Thailand3[[#This Row],[ADM2_TH]],MAP_Thailand3[[#This Row],[ADM3_TH]])</f>
        <v>นครราชสีมาบัวใหญ่หนองบัวสะอาด</v>
      </c>
      <c r="B1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TH301207</v>
      </c>
      <c r="C1673" t="s">
        <v>252</v>
      </c>
      <c r="D1673">
        <v>0.48802919635300002</v>
      </c>
      <c r="E1673">
        <v>5.9114267013999997E-3</v>
      </c>
      <c r="F1673" t="s">
        <v>72</v>
      </c>
      <c r="G1673" t="s">
        <v>73</v>
      </c>
      <c r="H1673" t="str">
        <f>VLOOKUP(MAP_Thailand3[[#This Row],[ADM1_EN]],$F$2:$H$78,3,0)</f>
        <v>TH30</v>
      </c>
      <c r="I1673" t="s">
        <v>4983</v>
      </c>
      <c r="J1673" t="s">
        <v>4984</v>
      </c>
      <c r="K1673" t="s">
        <v>4985</v>
      </c>
      <c r="L1673" t="s">
        <v>4994</v>
      </c>
      <c r="M1673" t="s">
        <v>4995</v>
      </c>
      <c r="N1673" t="s">
        <v>4996</v>
      </c>
      <c r="O1673" t="s">
        <v>75</v>
      </c>
      <c r="P1673" s="19">
        <f>VLOOKUP(MAP_Thailand3[[#This Row],[ADM1_TH]],[1]AREA_CD!$A:$B,2,0)</f>
        <v>9</v>
      </c>
    </row>
    <row r="1674" spans="1:16" x14ac:dyDescent="0.3">
      <c r="A1674" t="str">
        <f>_xlfn.CONCAT(MAP_Thailand3[[#This Row],[ADM1_TH]],MAP_Thailand3[[#This Row],[ADM2_TH]],MAP_Thailand3[[#This Row],[ADM3_TH]])</f>
        <v>นครราชสีมาบัวใหญ่โนนทองหลาง</v>
      </c>
      <c r="B1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TH301208</v>
      </c>
      <c r="C1674" t="s">
        <v>252</v>
      </c>
      <c r="D1674">
        <v>0.58592684864900002</v>
      </c>
      <c r="E1674">
        <v>6.1035718907799996E-3</v>
      </c>
      <c r="F1674" t="s">
        <v>72</v>
      </c>
      <c r="G1674" t="s">
        <v>73</v>
      </c>
      <c r="H1674" t="str">
        <f>VLOOKUP(MAP_Thailand3[[#This Row],[ADM1_EN]],$F$2:$H$78,3,0)</f>
        <v>TH30</v>
      </c>
      <c r="I1674" t="s">
        <v>4983</v>
      </c>
      <c r="J1674" t="s">
        <v>4984</v>
      </c>
      <c r="K1674" t="s">
        <v>4985</v>
      </c>
      <c r="L1674" t="s">
        <v>4997</v>
      </c>
      <c r="M1674" t="s">
        <v>4998</v>
      </c>
      <c r="N1674" t="s">
        <v>4999</v>
      </c>
      <c r="O1674" t="s">
        <v>75</v>
      </c>
      <c r="P1674" s="19">
        <f>VLOOKUP(MAP_Thailand3[[#This Row],[ADM1_TH]],[1]AREA_CD!$A:$B,2,0)</f>
        <v>9</v>
      </c>
    </row>
    <row r="1675" spans="1:16" x14ac:dyDescent="0.3">
      <c r="A1675" t="str">
        <f>_xlfn.CONCAT(MAP_Thailand3[[#This Row],[ADM1_TH]],MAP_Thailand3[[#This Row],[ADM2_TH]],MAP_Thailand3[[#This Row],[ADM3_TH]])</f>
        <v>นครราชสีมาบัวใหญ่กุดจอก</v>
      </c>
      <c r="B1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TH301214</v>
      </c>
      <c r="C1675" t="s">
        <v>252</v>
      </c>
      <c r="D1675">
        <v>0.35195800337900002</v>
      </c>
      <c r="E1675">
        <v>3.8163256337700002E-3</v>
      </c>
      <c r="F1675" t="s">
        <v>72</v>
      </c>
      <c r="G1675" t="s">
        <v>73</v>
      </c>
      <c r="H1675" t="str">
        <f>VLOOKUP(MAP_Thailand3[[#This Row],[ADM1_EN]],$F$2:$H$78,3,0)</f>
        <v>TH30</v>
      </c>
      <c r="I1675" t="s">
        <v>4983</v>
      </c>
      <c r="J1675" t="s">
        <v>4984</v>
      </c>
      <c r="K1675" t="s">
        <v>4985</v>
      </c>
      <c r="L1675" t="s">
        <v>2809</v>
      </c>
      <c r="M1675" t="s">
        <v>2810</v>
      </c>
      <c r="N1675" t="s">
        <v>5000</v>
      </c>
      <c r="O1675" t="s">
        <v>75</v>
      </c>
      <c r="P1675" s="19">
        <f>VLOOKUP(MAP_Thailand3[[#This Row],[ADM1_TH]],[1]AREA_CD!$A:$B,2,0)</f>
        <v>9</v>
      </c>
    </row>
    <row r="1676" spans="1:16" x14ac:dyDescent="0.3">
      <c r="A1676" t="str">
        <f>_xlfn.CONCAT(MAP_Thailand3[[#This Row],[ADM1_TH]],MAP_Thailand3[[#This Row],[ADM2_TH]],MAP_Thailand3[[#This Row],[ADM3_TH]])</f>
        <v>นครราชสีมาบัวใหญ่ด่านช้าง</v>
      </c>
      <c r="B1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TH301215</v>
      </c>
      <c r="C1676" t="s">
        <v>252</v>
      </c>
      <c r="D1676">
        <v>0.32712732562500002</v>
      </c>
      <c r="E1676">
        <v>2.98932167335E-3</v>
      </c>
      <c r="F1676" t="s">
        <v>72</v>
      </c>
      <c r="G1676" t="s">
        <v>73</v>
      </c>
      <c r="H1676" t="str">
        <f>VLOOKUP(MAP_Thailand3[[#This Row],[ADM1_EN]],$F$2:$H$78,3,0)</f>
        <v>TH30</v>
      </c>
      <c r="I1676" t="s">
        <v>4983</v>
      </c>
      <c r="J1676" t="s">
        <v>4984</v>
      </c>
      <c r="K1676" t="s">
        <v>4985</v>
      </c>
      <c r="L1676" t="s">
        <v>5001</v>
      </c>
      <c r="M1676" t="s">
        <v>5002</v>
      </c>
      <c r="N1676" t="s">
        <v>5003</v>
      </c>
      <c r="O1676" t="s">
        <v>75</v>
      </c>
      <c r="P1676" s="19">
        <f>VLOOKUP(MAP_Thailand3[[#This Row],[ADM1_TH]],[1]AREA_CD!$A:$B,2,0)</f>
        <v>9</v>
      </c>
    </row>
    <row r="1677" spans="1:16" x14ac:dyDescent="0.3">
      <c r="A1677" t="str">
        <f>_xlfn.CONCAT(MAP_Thailand3[[#This Row],[ADM1_TH]],MAP_Thailand3[[#This Row],[ADM2_TH]],MAP_Thailand3[[#This Row],[ADM3_TH]])</f>
        <v>นครราชสีมาบัวใหญ่ขุนทอง</v>
      </c>
      <c r="B1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TH301220</v>
      </c>
      <c r="C1677" t="s">
        <v>252</v>
      </c>
      <c r="D1677">
        <v>0.395251134186</v>
      </c>
      <c r="E1677">
        <v>5.8113462948899998E-3</v>
      </c>
      <c r="F1677" t="s">
        <v>72</v>
      </c>
      <c r="G1677" t="s">
        <v>73</v>
      </c>
      <c r="H1677" t="str">
        <f>VLOOKUP(MAP_Thailand3[[#This Row],[ADM1_EN]],$F$2:$H$78,3,0)</f>
        <v>TH30</v>
      </c>
      <c r="I1677" t="s">
        <v>4983</v>
      </c>
      <c r="J1677" t="s">
        <v>4984</v>
      </c>
      <c r="K1677" t="s">
        <v>4985</v>
      </c>
      <c r="L1677" t="s">
        <v>5004</v>
      </c>
      <c r="M1677" t="s">
        <v>5005</v>
      </c>
      <c r="N1677" t="s">
        <v>5006</v>
      </c>
      <c r="O1677" t="s">
        <v>75</v>
      </c>
      <c r="P1677" s="19">
        <f>VLOOKUP(MAP_Thailand3[[#This Row],[ADM1_TH]],[1]AREA_CD!$A:$B,2,0)</f>
        <v>9</v>
      </c>
    </row>
    <row r="1678" spans="1:16" x14ac:dyDescent="0.3">
      <c r="A1678" t="str">
        <f>_xlfn.CONCAT(MAP_Thailand3[[#This Row],[ADM1_TH]],MAP_Thailand3[[#This Row],[ADM2_TH]],MAP_Thailand3[[#This Row],[ADM3_TH]])</f>
        <v>นครราชสีมาบัวใหญ่หนองแจ้งใหญ่</v>
      </c>
      <c r="B1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TH301224</v>
      </c>
      <c r="C1678" t="s">
        <v>252</v>
      </c>
      <c r="D1678">
        <v>0.37528711577000001</v>
      </c>
      <c r="E1678">
        <v>3.3538539363000002E-3</v>
      </c>
      <c r="F1678" t="s">
        <v>72</v>
      </c>
      <c r="G1678" t="s">
        <v>73</v>
      </c>
      <c r="H1678" t="str">
        <f>VLOOKUP(MAP_Thailand3[[#This Row],[ADM1_EN]],$F$2:$H$78,3,0)</f>
        <v>TH30</v>
      </c>
      <c r="I1678" t="s">
        <v>4983</v>
      </c>
      <c r="J1678" t="s">
        <v>4984</v>
      </c>
      <c r="K1678" t="s">
        <v>4985</v>
      </c>
      <c r="L1678" t="s">
        <v>5007</v>
      </c>
      <c r="M1678" t="s">
        <v>5008</v>
      </c>
      <c r="N1678" t="s">
        <v>5009</v>
      </c>
      <c r="O1678" t="s">
        <v>75</v>
      </c>
      <c r="P1678" s="19">
        <f>VLOOKUP(MAP_Thailand3[[#This Row],[ADM1_TH]],[1]AREA_CD!$A:$B,2,0)</f>
        <v>9</v>
      </c>
    </row>
    <row r="1679" spans="1:16" x14ac:dyDescent="0.3">
      <c r="A1679" t="str">
        <f>_xlfn.CONCAT(MAP_Thailand3[[#This Row],[ADM1_TH]],MAP_Thailand3[[#This Row],[ADM2_TH]],MAP_Thailand3[[#This Row],[ADM3_TH]])</f>
        <v>นครราชสีมาประทายประทาย</v>
      </c>
      <c r="B1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TH301301</v>
      </c>
      <c r="C1679" t="s">
        <v>252</v>
      </c>
      <c r="D1679">
        <v>0.29419616272100002</v>
      </c>
      <c r="E1679">
        <v>2.5551743581599998E-3</v>
      </c>
      <c r="F1679" t="s">
        <v>72</v>
      </c>
      <c r="G1679" t="s">
        <v>73</v>
      </c>
      <c r="H1679" t="str">
        <f>VLOOKUP(MAP_Thailand3[[#This Row],[ADM1_EN]],$F$2:$H$78,3,0)</f>
        <v>TH30</v>
      </c>
      <c r="I1679" t="s">
        <v>5010</v>
      </c>
      <c r="J1679" t="s">
        <v>5011</v>
      </c>
      <c r="K1679" t="s">
        <v>5012</v>
      </c>
      <c r="L1679" t="s">
        <v>5010</v>
      </c>
      <c r="M1679" t="s">
        <v>5011</v>
      </c>
      <c r="N1679" t="s">
        <v>5013</v>
      </c>
      <c r="O1679" t="s">
        <v>75</v>
      </c>
      <c r="P1679" s="19">
        <f>VLOOKUP(MAP_Thailand3[[#This Row],[ADM1_TH]],[1]AREA_CD!$A:$B,2,0)</f>
        <v>9</v>
      </c>
    </row>
    <row r="1680" spans="1:16" x14ac:dyDescent="0.3">
      <c r="A1680" t="str">
        <f>_xlfn.CONCAT(MAP_Thailand3[[#This Row],[ADM1_TH]],MAP_Thailand3[[#This Row],[ADM2_TH]],MAP_Thailand3[[#This Row],[ADM3_TH]])</f>
        <v>นครราชสีมาประทายกระทุ่มราย</v>
      </c>
      <c r="B1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TH301303</v>
      </c>
      <c r="C1680" t="s">
        <v>252</v>
      </c>
      <c r="D1680">
        <v>0.42718620118400003</v>
      </c>
      <c r="E1680">
        <v>5.2971130345099999E-3</v>
      </c>
      <c r="F1680" t="s">
        <v>72</v>
      </c>
      <c r="G1680" t="s">
        <v>73</v>
      </c>
      <c r="H1680" t="str">
        <f>VLOOKUP(MAP_Thailand3[[#This Row],[ADM1_EN]],$F$2:$H$78,3,0)</f>
        <v>TH30</v>
      </c>
      <c r="I1680" t="s">
        <v>5010</v>
      </c>
      <c r="J1680" t="s">
        <v>5011</v>
      </c>
      <c r="K1680" t="s">
        <v>5012</v>
      </c>
      <c r="L1680" t="s">
        <v>311</v>
      </c>
      <c r="M1680" t="s">
        <v>312</v>
      </c>
      <c r="N1680" t="s">
        <v>5014</v>
      </c>
      <c r="O1680" t="s">
        <v>75</v>
      </c>
      <c r="P1680" s="19">
        <f>VLOOKUP(MAP_Thailand3[[#This Row],[ADM1_TH]],[1]AREA_CD!$A:$B,2,0)</f>
        <v>9</v>
      </c>
    </row>
    <row r="1681" spans="1:16" x14ac:dyDescent="0.3">
      <c r="A1681" t="str">
        <f>_xlfn.CONCAT(MAP_Thailand3[[#This Row],[ADM1_TH]],MAP_Thailand3[[#This Row],[ADM2_TH]],MAP_Thailand3[[#This Row],[ADM3_TH]])</f>
        <v>นครราชสีมาประทายวังไม้แดง</v>
      </c>
      <c r="B1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TH301304</v>
      </c>
      <c r="C1681" t="s">
        <v>252</v>
      </c>
      <c r="D1681">
        <v>0.34934089962699999</v>
      </c>
      <c r="E1681">
        <v>4.5486581042599996E-3</v>
      </c>
      <c r="F1681" t="s">
        <v>72</v>
      </c>
      <c r="G1681" t="s">
        <v>73</v>
      </c>
      <c r="H1681" t="str">
        <f>VLOOKUP(MAP_Thailand3[[#This Row],[ADM1_EN]],$F$2:$H$78,3,0)</f>
        <v>TH30</v>
      </c>
      <c r="I1681" t="s">
        <v>5010</v>
      </c>
      <c r="J1681" t="s">
        <v>5011</v>
      </c>
      <c r="K1681" t="s">
        <v>5012</v>
      </c>
      <c r="L1681" t="s">
        <v>5015</v>
      </c>
      <c r="M1681" t="s">
        <v>5016</v>
      </c>
      <c r="N1681" t="s">
        <v>5017</v>
      </c>
      <c r="O1681" t="s">
        <v>75</v>
      </c>
      <c r="P1681" s="19">
        <f>VLOOKUP(MAP_Thailand3[[#This Row],[ADM1_TH]],[1]AREA_CD!$A:$B,2,0)</f>
        <v>9</v>
      </c>
    </row>
    <row r="1682" spans="1:16" x14ac:dyDescent="0.3">
      <c r="A1682" t="str">
        <f>_xlfn.CONCAT(MAP_Thailand3[[#This Row],[ADM1_TH]],MAP_Thailand3[[#This Row],[ADM2_TH]],MAP_Thailand3[[#This Row],[ADM3_TH]])</f>
        <v>นครราชสีมาประทายตลาดไทร</v>
      </c>
      <c r="B1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TH301306</v>
      </c>
      <c r="C1682" t="s">
        <v>252</v>
      </c>
      <c r="D1682">
        <v>0.41121886717200001</v>
      </c>
      <c r="E1682">
        <v>3.5244838970200001E-3</v>
      </c>
      <c r="F1682" t="s">
        <v>72</v>
      </c>
      <c r="G1682" t="s">
        <v>73</v>
      </c>
      <c r="H1682" t="str">
        <f>VLOOKUP(MAP_Thailand3[[#This Row],[ADM1_EN]],$F$2:$H$78,3,0)</f>
        <v>TH30</v>
      </c>
      <c r="I1682" t="s">
        <v>5010</v>
      </c>
      <c r="J1682" t="s">
        <v>5011</v>
      </c>
      <c r="K1682" t="s">
        <v>5012</v>
      </c>
      <c r="L1682" t="s">
        <v>5018</v>
      </c>
      <c r="M1682" t="s">
        <v>5019</v>
      </c>
      <c r="N1682" t="s">
        <v>5020</v>
      </c>
      <c r="O1682" t="s">
        <v>75</v>
      </c>
      <c r="P1682" s="19">
        <f>VLOOKUP(MAP_Thailand3[[#This Row],[ADM1_TH]],[1]AREA_CD!$A:$B,2,0)</f>
        <v>9</v>
      </c>
    </row>
    <row r="1683" spans="1:16" x14ac:dyDescent="0.3">
      <c r="A1683" t="str">
        <f>_xlfn.CONCAT(MAP_Thailand3[[#This Row],[ADM1_TH]],MAP_Thailand3[[#This Row],[ADM2_TH]],MAP_Thailand3[[#This Row],[ADM3_TH]])</f>
        <v>นครราชสีมาประทายหนองพลวง</v>
      </c>
      <c r="B1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TH301307</v>
      </c>
      <c r="C1683" t="s">
        <v>252</v>
      </c>
      <c r="D1683">
        <v>0.23672512455700001</v>
      </c>
      <c r="E1683">
        <v>3.0581177310299999E-3</v>
      </c>
      <c r="F1683" t="s">
        <v>72</v>
      </c>
      <c r="G1683" t="s">
        <v>73</v>
      </c>
      <c r="H1683" t="str">
        <f>VLOOKUP(MAP_Thailand3[[#This Row],[ADM1_EN]],$F$2:$H$78,3,0)</f>
        <v>TH30</v>
      </c>
      <c r="I1683" t="s">
        <v>5010</v>
      </c>
      <c r="J1683" t="s">
        <v>5011</v>
      </c>
      <c r="K1683" t="s">
        <v>5012</v>
      </c>
      <c r="L1683" t="s">
        <v>4801</v>
      </c>
      <c r="M1683" t="s">
        <v>4802</v>
      </c>
      <c r="N1683" t="s">
        <v>5021</v>
      </c>
      <c r="O1683" t="s">
        <v>75</v>
      </c>
      <c r="P1683" s="19">
        <f>VLOOKUP(MAP_Thailand3[[#This Row],[ADM1_TH]],[1]AREA_CD!$A:$B,2,0)</f>
        <v>9</v>
      </c>
    </row>
    <row r="1684" spans="1:16" x14ac:dyDescent="0.3">
      <c r="A1684" t="str">
        <f>_xlfn.CONCAT(MAP_Thailand3[[#This Row],[ADM1_TH]],MAP_Thailand3[[#This Row],[ADM2_TH]],MAP_Thailand3[[#This Row],[ADM3_TH]])</f>
        <v>นครราชสีมาประทายหนองค่าย</v>
      </c>
      <c r="B1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TH301308</v>
      </c>
      <c r="C1684" t="s">
        <v>252</v>
      </c>
      <c r="D1684">
        <v>0.29286205519000003</v>
      </c>
      <c r="E1684">
        <v>2.7013425877200001E-3</v>
      </c>
      <c r="F1684" t="s">
        <v>72</v>
      </c>
      <c r="G1684" t="s">
        <v>73</v>
      </c>
      <c r="H1684" t="str">
        <f>VLOOKUP(MAP_Thailand3[[#This Row],[ADM1_EN]],$F$2:$H$78,3,0)</f>
        <v>TH30</v>
      </c>
      <c r="I1684" t="s">
        <v>5010</v>
      </c>
      <c r="J1684" t="s">
        <v>5011</v>
      </c>
      <c r="K1684" t="s">
        <v>5012</v>
      </c>
      <c r="L1684" t="s">
        <v>112</v>
      </c>
      <c r="M1684" t="s">
        <v>5022</v>
      </c>
      <c r="N1684" t="s">
        <v>5023</v>
      </c>
      <c r="O1684" t="s">
        <v>75</v>
      </c>
      <c r="P1684" s="19">
        <f>VLOOKUP(MAP_Thailand3[[#This Row],[ADM1_TH]],[1]AREA_CD!$A:$B,2,0)</f>
        <v>9</v>
      </c>
    </row>
    <row r="1685" spans="1:16" x14ac:dyDescent="0.3">
      <c r="A1685" t="str">
        <f>_xlfn.CONCAT(MAP_Thailand3[[#This Row],[ADM1_TH]],MAP_Thailand3[[#This Row],[ADM2_TH]],MAP_Thailand3[[#This Row],[ADM3_TH]])</f>
        <v>นครราชสีมาประทายหันห้วยทราย</v>
      </c>
      <c r="B1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TH301309</v>
      </c>
      <c r="C1685" t="s">
        <v>252</v>
      </c>
      <c r="D1685">
        <v>0.315643318098</v>
      </c>
      <c r="E1685">
        <v>4.2016568709399996E-3</v>
      </c>
      <c r="F1685" t="s">
        <v>72</v>
      </c>
      <c r="G1685" t="s">
        <v>73</v>
      </c>
      <c r="H1685" t="str">
        <f>VLOOKUP(MAP_Thailand3[[#This Row],[ADM1_EN]],$F$2:$H$78,3,0)</f>
        <v>TH30</v>
      </c>
      <c r="I1685" t="s">
        <v>5010</v>
      </c>
      <c r="J1685" t="s">
        <v>5011</v>
      </c>
      <c r="K1685" t="s">
        <v>5012</v>
      </c>
      <c r="L1685" t="s">
        <v>5024</v>
      </c>
      <c r="M1685" t="s">
        <v>5025</v>
      </c>
      <c r="N1685" t="s">
        <v>5026</v>
      </c>
      <c r="O1685" t="s">
        <v>75</v>
      </c>
      <c r="P1685" s="19">
        <f>VLOOKUP(MAP_Thailand3[[#This Row],[ADM1_TH]],[1]AREA_CD!$A:$B,2,0)</f>
        <v>9</v>
      </c>
    </row>
    <row r="1686" spans="1:16" x14ac:dyDescent="0.3">
      <c r="A1686" t="str">
        <f>_xlfn.CONCAT(MAP_Thailand3[[#This Row],[ADM1_TH]],MAP_Thailand3[[#This Row],[ADM2_TH]],MAP_Thailand3[[#This Row],[ADM3_TH]])</f>
        <v>นครราชสีมาประทายดอนมัน</v>
      </c>
      <c r="B1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TH301310</v>
      </c>
      <c r="C1686" t="s">
        <v>252</v>
      </c>
      <c r="D1686">
        <v>0.325227636253</v>
      </c>
      <c r="E1686">
        <v>2.84920084178E-3</v>
      </c>
      <c r="F1686" t="s">
        <v>72</v>
      </c>
      <c r="G1686" t="s">
        <v>73</v>
      </c>
      <c r="H1686" t="str">
        <f>VLOOKUP(MAP_Thailand3[[#This Row],[ADM1_EN]],$F$2:$H$78,3,0)</f>
        <v>TH30</v>
      </c>
      <c r="I1686" t="s">
        <v>5010</v>
      </c>
      <c r="J1686" t="s">
        <v>5011</v>
      </c>
      <c r="K1686" t="s">
        <v>5012</v>
      </c>
      <c r="L1686" t="s">
        <v>5027</v>
      </c>
      <c r="M1686" t="s">
        <v>5028</v>
      </c>
      <c r="N1686" t="s">
        <v>5029</v>
      </c>
      <c r="O1686" t="s">
        <v>75</v>
      </c>
      <c r="P1686" s="19">
        <f>VLOOKUP(MAP_Thailand3[[#This Row],[ADM1_TH]],[1]AREA_CD!$A:$B,2,0)</f>
        <v>9</v>
      </c>
    </row>
    <row r="1687" spans="1:16" x14ac:dyDescent="0.3">
      <c r="A1687" t="str">
        <f>_xlfn.CONCAT(MAP_Thailand3[[#This Row],[ADM1_TH]],MAP_Thailand3[[#This Row],[ADM2_TH]],MAP_Thailand3[[#This Row],[ADM3_TH]])</f>
        <v>นครราชสีมาประทายนางรำ</v>
      </c>
      <c r="B1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TH301313</v>
      </c>
      <c r="C1687" t="s">
        <v>252</v>
      </c>
      <c r="D1687">
        <v>0.38467260919899998</v>
      </c>
      <c r="E1687">
        <v>2.9883604903599998E-3</v>
      </c>
      <c r="F1687" t="s">
        <v>72</v>
      </c>
      <c r="G1687" t="s">
        <v>73</v>
      </c>
      <c r="H1687" t="str">
        <f>VLOOKUP(MAP_Thailand3[[#This Row],[ADM1_EN]],$F$2:$H$78,3,0)</f>
        <v>TH30</v>
      </c>
      <c r="I1687" t="s">
        <v>5010</v>
      </c>
      <c r="J1687" t="s">
        <v>5011</v>
      </c>
      <c r="K1687" t="s">
        <v>5012</v>
      </c>
      <c r="L1687" t="s">
        <v>5030</v>
      </c>
      <c r="M1687" t="s">
        <v>5031</v>
      </c>
      <c r="N1687" t="s">
        <v>5032</v>
      </c>
      <c r="O1687" t="s">
        <v>75</v>
      </c>
      <c r="P1687" s="19">
        <f>VLOOKUP(MAP_Thailand3[[#This Row],[ADM1_TH]],[1]AREA_CD!$A:$B,2,0)</f>
        <v>9</v>
      </c>
    </row>
    <row r="1688" spans="1:16" x14ac:dyDescent="0.3">
      <c r="A1688" t="str">
        <f>_xlfn.CONCAT(MAP_Thailand3[[#This Row],[ADM1_TH]],MAP_Thailand3[[#This Row],[ADM2_TH]],MAP_Thailand3[[#This Row],[ADM3_TH]])</f>
        <v>นครราชสีมาประทายโนนเพ็ด</v>
      </c>
      <c r="B1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TH301314</v>
      </c>
      <c r="C1688" t="s">
        <v>252</v>
      </c>
      <c r="D1688">
        <v>0.41862448418999998</v>
      </c>
      <c r="E1688">
        <v>3.4845941934900002E-3</v>
      </c>
      <c r="F1688" t="s">
        <v>72</v>
      </c>
      <c r="G1688" t="s">
        <v>73</v>
      </c>
      <c r="H1688" t="str">
        <f>VLOOKUP(MAP_Thailand3[[#This Row],[ADM1_EN]],$F$2:$H$78,3,0)</f>
        <v>TH30</v>
      </c>
      <c r="I1688" t="s">
        <v>5010</v>
      </c>
      <c r="J1688" t="s">
        <v>5011</v>
      </c>
      <c r="K1688" t="s">
        <v>5012</v>
      </c>
      <c r="L1688" t="s">
        <v>5033</v>
      </c>
      <c r="M1688" t="s">
        <v>5034</v>
      </c>
      <c r="N1688" t="s">
        <v>5035</v>
      </c>
      <c r="O1688" t="s">
        <v>75</v>
      </c>
      <c r="P1688" s="19">
        <f>VLOOKUP(MAP_Thailand3[[#This Row],[ADM1_TH]],[1]AREA_CD!$A:$B,2,0)</f>
        <v>9</v>
      </c>
    </row>
    <row r="1689" spans="1:16" x14ac:dyDescent="0.3">
      <c r="A1689" t="str">
        <f>_xlfn.CONCAT(MAP_Thailand3[[#This Row],[ADM1_TH]],MAP_Thailand3[[#This Row],[ADM2_TH]],MAP_Thailand3[[#This Row],[ADM3_TH]])</f>
        <v>นครราชสีมาประทายทุ่งสว่าง</v>
      </c>
      <c r="B1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TH301315</v>
      </c>
      <c r="C1689" t="s">
        <v>252</v>
      </c>
      <c r="D1689">
        <v>0.336567055906</v>
      </c>
      <c r="E1689">
        <v>2.5329920917099998E-3</v>
      </c>
      <c r="F1689" t="s">
        <v>72</v>
      </c>
      <c r="G1689" t="s">
        <v>73</v>
      </c>
      <c r="H1689" t="str">
        <f>VLOOKUP(MAP_Thailand3[[#This Row],[ADM1_EN]],$F$2:$H$78,3,0)</f>
        <v>TH30</v>
      </c>
      <c r="I1689" t="s">
        <v>5010</v>
      </c>
      <c r="J1689" t="s">
        <v>5011</v>
      </c>
      <c r="K1689" t="s">
        <v>5012</v>
      </c>
      <c r="L1689" t="s">
        <v>5036</v>
      </c>
      <c r="M1689" t="s">
        <v>5037</v>
      </c>
      <c r="N1689" t="s">
        <v>5038</v>
      </c>
      <c r="O1689" t="s">
        <v>75</v>
      </c>
      <c r="P1689" s="19">
        <f>VLOOKUP(MAP_Thailand3[[#This Row],[ADM1_TH]],[1]AREA_CD!$A:$B,2,0)</f>
        <v>9</v>
      </c>
    </row>
    <row r="1690" spans="1:16" x14ac:dyDescent="0.3">
      <c r="A1690" t="str">
        <f>_xlfn.CONCAT(MAP_Thailand3[[#This Row],[ADM1_TH]],MAP_Thailand3[[#This Row],[ADM2_TH]],MAP_Thailand3[[#This Row],[ADM3_TH]])</f>
        <v>นครราชสีมาประทายโคกกลาง</v>
      </c>
      <c r="B1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TH301317</v>
      </c>
      <c r="C1690" t="s">
        <v>252</v>
      </c>
      <c r="D1690">
        <v>0.36320360124500001</v>
      </c>
      <c r="E1690">
        <v>3.8918732186199998E-3</v>
      </c>
      <c r="F1690" t="s">
        <v>72</v>
      </c>
      <c r="G1690" t="s">
        <v>73</v>
      </c>
      <c r="H1690" t="str">
        <f>VLOOKUP(MAP_Thailand3[[#This Row],[ADM1_EN]],$F$2:$H$78,3,0)</f>
        <v>TH30</v>
      </c>
      <c r="I1690" t="s">
        <v>5010</v>
      </c>
      <c r="J1690" t="s">
        <v>5011</v>
      </c>
      <c r="K1690" t="s">
        <v>5012</v>
      </c>
      <c r="L1690" t="s">
        <v>5039</v>
      </c>
      <c r="M1690" t="s">
        <v>5040</v>
      </c>
      <c r="N1690" t="s">
        <v>5041</v>
      </c>
      <c r="O1690" t="s">
        <v>75</v>
      </c>
      <c r="P1690" s="19">
        <f>VLOOKUP(MAP_Thailand3[[#This Row],[ADM1_TH]],[1]AREA_CD!$A:$B,2,0)</f>
        <v>9</v>
      </c>
    </row>
    <row r="1691" spans="1:16" x14ac:dyDescent="0.3">
      <c r="A1691" t="str">
        <f>_xlfn.CONCAT(MAP_Thailand3[[#This Row],[ADM1_TH]],MAP_Thailand3[[#This Row],[ADM2_TH]],MAP_Thailand3[[#This Row],[ADM3_TH]])</f>
        <v>นครราชสีมาประทายเมืองโดน</v>
      </c>
      <c r="B1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TH301318</v>
      </c>
      <c r="C1691" t="s">
        <v>252</v>
      </c>
      <c r="D1691">
        <v>0.35958863006899999</v>
      </c>
      <c r="E1691">
        <v>3.2869231993699999E-3</v>
      </c>
      <c r="F1691" t="s">
        <v>72</v>
      </c>
      <c r="G1691" t="s">
        <v>73</v>
      </c>
      <c r="H1691" t="str">
        <f>VLOOKUP(MAP_Thailand3[[#This Row],[ADM1_EN]],$F$2:$H$78,3,0)</f>
        <v>TH30</v>
      </c>
      <c r="I1691" t="s">
        <v>5010</v>
      </c>
      <c r="J1691" t="s">
        <v>5011</v>
      </c>
      <c r="K1691" t="s">
        <v>5012</v>
      </c>
      <c r="L1691" t="s">
        <v>5042</v>
      </c>
      <c r="M1691" t="s">
        <v>5043</v>
      </c>
      <c r="N1691" t="s">
        <v>5044</v>
      </c>
      <c r="O1691" t="s">
        <v>75</v>
      </c>
      <c r="P1691" s="19">
        <f>VLOOKUP(MAP_Thailand3[[#This Row],[ADM1_TH]],[1]AREA_CD!$A:$B,2,0)</f>
        <v>9</v>
      </c>
    </row>
    <row r="1692" spans="1:16" x14ac:dyDescent="0.3">
      <c r="A1692" t="str">
        <f>_xlfn.CONCAT(MAP_Thailand3[[#This Row],[ADM1_TH]],MAP_Thailand3[[#This Row],[ADM2_TH]],MAP_Thailand3[[#This Row],[ADM3_TH]])</f>
        <v>นครราชสีมาปักธงชัยเมืองปัก</v>
      </c>
      <c r="B1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TH301401</v>
      </c>
      <c r="C1692" t="s">
        <v>252</v>
      </c>
      <c r="D1692">
        <v>0.28148118033300001</v>
      </c>
      <c r="E1692">
        <v>2.3450261653600001E-3</v>
      </c>
      <c r="F1692" t="s">
        <v>72</v>
      </c>
      <c r="G1692" t="s">
        <v>73</v>
      </c>
      <c r="H1692" t="str">
        <f>VLOOKUP(MAP_Thailand3[[#This Row],[ADM1_EN]],$F$2:$H$78,3,0)</f>
        <v>TH30</v>
      </c>
      <c r="I1692" t="s">
        <v>5045</v>
      </c>
      <c r="J1692" t="s">
        <v>5046</v>
      </c>
      <c r="K1692" t="s">
        <v>5047</v>
      </c>
      <c r="L1692" t="s">
        <v>5048</v>
      </c>
      <c r="M1692" t="s">
        <v>5049</v>
      </c>
      <c r="N1692" t="s">
        <v>5050</v>
      </c>
      <c r="O1692" t="s">
        <v>75</v>
      </c>
      <c r="P1692" s="19">
        <f>VLOOKUP(MAP_Thailand3[[#This Row],[ADM1_TH]],[1]AREA_CD!$A:$B,2,0)</f>
        <v>9</v>
      </c>
    </row>
    <row r="1693" spans="1:16" x14ac:dyDescent="0.3">
      <c r="A1693" t="str">
        <f>_xlfn.CONCAT(MAP_Thailand3[[#This Row],[ADM1_TH]],MAP_Thailand3[[#This Row],[ADM2_TH]],MAP_Thailand3[[#This Row],[ADM3_TH]])</f>
        <v>นครราชสีมาปักธงชัยตะคุ</v>
      </c>
      <c r="B1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TH301402</v>
      </c>
      <c r="C1693" t="s">
        <v>252</v>
      </c>
      <c r="D1693">
        <v>0.53353780989499999</v>
      </c>
      <c r="E1693">
        <v>8.2598252488100005E-3</v>
      </c>
      <c r="F1693" t="s">
        <v>72</v>
      </c>
      <c r="G1693" t="s">
        <v>73</v>
      </c>
      <c r="H1693" t="str">
        <f>VLOOKUP(MAP_Thailand3[[#This Row],[ADM1_EN]],$F$2:$H$78,3,0)</f>
        <v>TH30</v>
      </c>
      <c r="I1693" t="s">
        <v>5045</v>
      </c>
      <c r="J1693" t="s">
        <v>5046</v>
      </c>
      <c r="K1693" t="s">
        <v>5047</v>
      </c>
      <c r="L1693" t="s">
        <v>5051</v>
      </c>
      <c r="M1693" t="s">
        <v>5052</v>
      </c>
      <c r="N1693" t="s">
        <v>5053</v>
      </c>
      <c r="O1693" t="s">
        <v>75</v>
      </c>
      <c r="P1693" s="19">
        <f>VLOOKUP(MAP_Thailand3[[#This Row],[ADM1_TH]],[1]AREA_CD!$A:$B,2,0)</f>
        <v>9</v>
      </c>
    </row>
    <row r="1694" spans="1:16" x14ac:dyDescent="0.3">
      <c r="A1694" t="str">
        <f>_xlfn.CONCAT(MAP_Thailand3[[#This Row],[ADM1_TH]],MAP_Thailand3[[#This Row],[ADM2_TH]],MAP_Thailand3[[#This Row],[ADM3_TH]])</f>
        <v>นครราชสีมาปักธงชัยโคกไทย</v>
      </c>
      <c r="B1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TH301403</v>
      </c>
      <c r="C1694" t="s">
        <v>252</v>
      </c>
      <c r="D1694">
        <v>0.32318020511500001</v>
      </c>
      <c r="E1694">
        <v>3.3748470913800002E-3</v>
      </c>
      <c r="F1694" t="s">
        <v>72</v>
      </c>
      <c r="G1694" t="s">
        <v>73</v>
      </c>
      <c r="H1694" t="str">
        <f>VLOOKUP(MAP_Thailand3[[#This Row],[ADM1_EN]],$F$2:$H$78,3,0)</f>
        <v>TH30</v>
      </c>
      <c r="I1694" t="s">
        <v>5045</v>
      </c>
      <c r="J1694" t="s">
        <v>5046</v>
      </c>
      <c r="K1694" t="s">
        <v>5047</v>
      </c>
      <c r="L1694" t="s">
        <v>4354</v>
      </c>
      <c r="M1694" t="s">
        <v>4355</v>
      </c>
      <c r="N1694" t="s">
        <v>5054</v>
      </c>
      <c r="O1694" t="s">
        <v>75</v>
      </c>
      <c r="P1694" s="19">
        <f>VLOOKUP(MAP_Thailand3[[#This Row],[ADM1_TH]],[1]AREA_CD!$A:$B,2,0)</f>
        <v>9</v>
      </c>
    </row>
    <row r="1695" spans="1:16" x14ac:dyDescent="0.3">
      <c r="A1695" t="str">
        <f>_xlfn.CONCAT(MAP_Thailand3[[#This Row],[ADM1_TH]],MAP_Thailand3[[#This Row],[ADM2_TH]],MAP_Thailand3[[#This Row],[ADM3_TH]])</f>
        <v>นครราชสีมาปักธงชัยสำโรง</v>
      </c>
      <c r="B1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TH301404</v>
      </c>
      <c r="C1695" t="s">
        <v>252</v>
      </c>
      <c r="D1695">
        <v>0.24252811195400001</v>
      </c>
      <c r="E1695">
        <v>1.99490941891E-3</v>
      </c>
      <c r="F1695" t="s">
        <v>72</v>
      </c>
      <c r="G1695" t="s">
        <v>73</v>
      </c>
      <c r="H1695" t="str">
        <f>VLOOKUP(MAP_Thailand3[[#This Row],[ADM1_EN]],$F$2:$H$78,3,0)</f>
        <v>TH30</v>
      </c>
      <c r="I1695" t="s">
        <v>5045</v>
      </c>
      <c r="J1695" t="s">
        <v>5046</v>
      </c>
      <c r="K1695" t="s">
        <v>5047</v>
      </c>
      <c r="L1695" t="s">
        <v>960</v>
      </c>
      <c r="M1695" t="s">
        <v>961</v>
      </c>
      <c r="N1695" t="s">
        <v>5055</v>
      </c>
      <c r="O1695" t="s">
        <v>75</v>
      </c>
      <c r="P1695" s="19">
        <f>VLOOKUP(MAP_Thailand3[[#This Row],[ADM1_TH]],[1]AREA_CD!$A:$B,2,0)</f>
        <v>9</v>
      </c>
    </row>
    <row r="1696" spans="1:16" x14ac:dyDescent="0.3">
      <c r="A1696" t="str">
        <f>_xlfn.CONCAT(MAP_Thailand3[[#This Row],[ADM1_TH]],MAP_Thailand3[[#This Row],[ADM2_TH]],MAP_Thailand3[[#This Row],[ADM3_TH]])</f>
        <v>นครราชสีมาปักธงชัยตะขบ</v>
      </c>
      <c r="B1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TH301405</v>
      </c>
      <c r="C1696" t="s">
        <v>252</v>
      </c>
      <c r="D1696">
        <v>1.0703541239700001</v>
      </c>
      <c r="E1696">
        <v>2.2327531228400001E-2</v>
      </c>
      <c r="F1696" t="s">
        <v>72</v>
      </c>
      <c r="G1696" t="s">
        <v>73</v>
      </c>
      <c r="H1696" t="str">
        <f>VLOOKUP(MAP_Thailand3[[#This Row],[ADM1_EN]],$F$2:$H$78,3,0)</f>
        <v>TH30</v>
      </c>
      <c r="I1696" t="s">
        <v>5045</v>
      </c>
      <c r="J1696" t="s">
        <v>5046</v>
      </c>
      <c r="K1696" t="s">
        <v>5047</v>
      </c>
      <c r="L1696" t="s">
        <v>5056</v>
      </c>
      <c r="M1696" t="s">
        <v>5057</v>
      </c>
      <c r="N1696" t="s">
        <v>5058</v>
      </c>
      <c r="O1696" t="s">
        <v>75</v>
      </c>
      <c r="P1696" s="19">
        <f>VLOOKUP(MAP_Thailand3[[#This Row],[ADM1_TH]],[1]AREA_CD!$A:$B,2,0)</f>
        <v>9</v>
      </c>
    </row>
    <row r="1697" spans="1:16" x14ac:dyDescent="0.3">
      <c r="A1697" t="str">
        <f>_xlfn.CONCAT(MAP_Thailand3[[#This Row],[ADM1_TH]],MAP_Thailand3[[#This Row],[ADM2_TH]],MAP_Thailand3[[#This Row],[ADM3_TH]])</f>
        <v>นครราชสีมาปักธงชัยนกออก</v>
      </c>
      <c r="B1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TH301406</v>
      </c>
      <c r="C1697" t="s">
        <v>252</v>
      </c>
      <c r="D1697">
        <v>0.22190783375199999</v>
      </c>
      <c r="E1697">
        <v>1.79441308435E-3</v>
      </c>
      <c r="F1697" t="s">
        <v>72</v>
      </c>
      <c r="G1697" t="s">
        <v>73</v>
      </c>
      <c r="H1697" t="str">
        <f>VLOOKUP(MAP_Thailand3[[#This Row],[ADM1_EN]],$F$2:$H$78,3,0)</f>
        <v>TH30</v>
      </c>
      <c r="I1697" t="s">
        <v>5045</v>
      </c>
      <c r="J1697" t="s">
        <v>5046</v>
      </c>
      <c r="K1697" t="s">
        <v>5047</v>
      </c>
      <c r="L1697" t="s">
        <v>5059</v>
      </c>
      <c r="M1697" t="s">
        <v>5060</v>
      </c>
      <c r="N1697" t="s">
        <v>5061</v>
      </c>
      <c r="O1697" t="s">
        <v>75</v>
      </c>
      <c r="P1697" s="19">
        <f>VLOOKUP(MAP_Thailand3[[#This Row],[ADM1_TH]],[1]AREA_CD!$A:$B,2,0)</f>
        <v>9</v>
      </c>
    </row>
    <row r="1698" spans="1:16" x14ac:dyDescent="0.3">
      <c r="A1698" t="str">
        <f>_xlfn.CONCAT(MAP_Thailand3[[#This Row],[ADM1_TH]],MAP_Thailand3[[#This Row],[ADM2_TH]],MAP_Thailand3[[#This Row],[ADM3_TH]])</f>
        <v>นครราชสีมาปักธงชัยดอน</v>
      </c>
      <c r="B1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TH301407</v>
      </c>
      <c r="C1698" t="s">
        <v>252</v>
      </c>
      <c r="D1698">
        <v>0.32499842334099999</v>
      </c>
      <c r="E1698">
        <v>3.0522274599199999E-3</v>
      </c>
      <c r="F1698" t="s">
        <v>72</v>
      </c>
      <c r="G1698" t="s">
        <v>73</v>
      </c>
      <c r="H1698" t="str">
        <f>VLOOKUP(MAP_Thailand3[[#This Row],[ADM1_EN]],$F$2:$H$78,3,0)</f>
        <v>TH30</v>
      </c>
      <c r="I1698" t="s">
        <v>5045</v>
      </c>
      <c r="J1698" t="s">
        <v>5046</v>
      </c>
      <c r="K1698" t="s">
        <v>5047</v>
      </c>
      <c r="L1698" t="s">
        <v>5062</v>
      </c>
      <c r="M1698" t="s">
        <v>5063</v>
      </c>
      <c r="N1698" t="s">
        <v>5064</v>
      </c>
      <c r="O1698" t="s">
        <v>75</v>
      </c>
      <c r="P1698" s="19">
        <f>VLOOKUP(MAP_Thailand3[[#This Row],[ADM1_TH]],[1]AREA_CD!$A:$B,2,0)</f>
        <v>9</v>
      </c>
    </row>
    <row r="1699" spans="1:16" x14ac:dyDescent="0.3">
      <c r="A1699" t="str">
        <f>_xlfn.CONCAT(MAP_Thailand3[[#This Row],[ADM1_TH]],MAP_Thailand3[[#This Row],[ADM2_TH]],MAP_Thailand3[[#This Row],[ADM3_TH]])</f>
        <v>นครราชสีมาปักธงชัยตูม</v>
      </c>
      <c r="B1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TH301409</v>
      </c>
      <c r="C1699" t="s">
        <v>252</v>
      </c>
      <c r="D1699">
        <v>0.36353460563399997</v>
      </c>
      <c r="E1699">
        <v>3.27232095777E-3</v>
      </c>
      <c r="F1699" t="s">
        <v>72</v>
      </c>
      <c r="G1699" t="s">
        <v>73</v>
      </c>
      <c r="H1699" t="str">
        <f>VLOOKUP(MAP_Thailand3[[#This Row],[ADM1_EN]],$F$2:$H$78,3,0)</f>
        <v>TH30</v>
      </c>
      <c r="I1699" t="s">
        <v>5045</v>
      </c>
      <c r="J1699" t="s">
        <v>5046</v>
      </c>
      <c r="K1699" t="s">
        <v>5047</v>
      </c>
      <c r="L1699" t="s">
        <v>5065</v>
      </c>
      <c r="M1699" t="s">
        <v>5066</v>
      </c>
      <c r="N1699" t="s">
        <v>5067</v>
      </c>
      <c r="O1699" t="s">
        <v>75</v>
      </c>
      <c r="P1699" s="19">
        <f>VLOOKUP(MAP_Thailand3[[#This Row],[ADM1_TH]],[1]AREA_CD!$A:$B,2,0)</f>
        <v>9</v>
      </c>
    </row>
    <row r="1700" spans="1:16" x14ac:dyDescent="0.3">
      <c r="A1700" t="str">
        <f>_xlfn.CONCAT(MAP_Thailand3[[#This Row],[ADM1_TH]],MAP_Thailand3[[#This Row],[ADM2_TH]],MAP_Thailand3[[#This Row],[ADM3_TH]])</f>
        <v>นครราชสีมาปักธงชัยงิ้ว</v>
      </c>
      <c r="B1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TH301410</v>
      </c>
      <c r="C1700" t="s">
        <v>252</v>
      </c>
      <c r="D1700">
        <v>0.26469996252799999</v>
      </c>
      <c r="E1700">
        <v>2.5715065682100002E-3</v>
      </c>
      <c r="F1700" t="s">
        <v>72</v>
      </c>
      <c r="G1700" t="s">
        <v>73</v>
      </c>
      <c r="H1700" t="str">
        <f>VLOOKUP(MAP_Thailand3[[#This Row],[ADM1_EN]],$F$2:$H$78,3,0)</f>
        <v>TH30</v>
      </c>
      <c r="I1700" t="s">
        <v>5045</v>
      </c>
      <c r="J1700" t="s">
        <v>5046</v>
      </c>
      <c r="K1700" t="s">
        <v>5047</v>
      </c>
      <c r="L1700" t="s">
        <v>5068</v>
      </c>
      <c r="M1700" t="s">
        <v>5069</v>
      </c>
      <c r="N1700" t="s">
        <v>5070</v>
      </c>
      <c r="O1700" t="s">
        <v>75</v>
      </c>
      <c r="P1700" s="19">
        <f>VLOOKUP(MAP_Thailand3[[#This Row],[ADM1_TH]],[1]AREA_CD!$A:$B,2,0)</f>
        <v>9</v>
      </c>
    </row>
    <row r="1701" spans="1:16" x14ac:dyDescent="0.3">
      <c r="A1701" t="str">
        <f>_xlfn.CONCAT(MAP_Thailand3[[#This Row],[ADM1_TH]],MAP_Thailand3[[#This Row],[ADM2_TH]],MAP_Thailand3[[#This Row],[ADM3_TH]])</f>
        <v>นครราชสีมาปักธงชัยสะแกราช</v>
      </c>
      <c r="B1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TH301411</v>
      </c>
      <c r="C1701" t="s">
        <v>252</v>
      </c>
      <c r="D1701">
        <v>0.38458005423399999</v>
      </c>
      <c r="E1701">
        <v>7.0016941679899997E-3</v>
      </c>
      <c r="F1701" t="s">
        <v>72</v>
      </c>
      <c r="G1701" t="s">
        <v>73</v>
      </c>
      <c r="H1701" t="str">
        <f>VLOOKUP(MAP_Thailand3[[#This Row],[ADM1_EN]],$F$2:$H$78,3,0)</f>
        <v>TH30</v>
      </c>
      <c r="I1701" t="s">
        <v>5045</v>
      </c>
      <c r="J1701" t="s">
        <v>5046</v>
      </c>
      <c r="K1701" t="s">
        <v>5047</v>
      </c>
      <c r="L1701" t="s">
        <v>5071</v>
      </c>
      <c r="M1701" t="s">
        <v>5072</v>
      </c>
      <c r="N1701" t="s">
        <v>5073</v>
      </c>
      <c r="O1701" t="s">
        <v>75</v>
      </c>
      <c r="P1701" s="19">
        <f>VLOOKUP(MAP_Thailand3[[#This Row],[ADM1_TH]],[1]AREA_CD!$A:$B,2,0)</f>
        <v>9</v>
      </c>
    </row>
    <row r="1702" spans="1:16" x14ac:dyDescent="0.3">
      <c r="A1702" t="str">
        <f>_xlfn.CONCAT(MAP_Thailand3[[#This Row],[ADM1_TH]],MAP_Thailand3[[#This Row],[ADM2_TH]],MAP_Thailand3[[#This Row],[ADM3_TH]])</f>
        <v>นครราชสีมาปักธงชัยลำนางแก้ว</v>
      </c>
      <c r="B1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TH301412</v>
      </c>
      <c r="C1702" t="s">
        <v>252</v>
      </c>
      <c r="D1702">
        <v>0.45176736298699999</v>
      </c>
      <c r="E1702">
        <v>6.8661905253199996E-3</v>
      </c>
      <c r="F1702" t="s">
        <v>72</v>
      </c>
      <c r="G1702" t="s">
        <v>73</v>
      </c>
      <c r="H1702" t="str">
        <f>VLOOKUP(MAP_Thailand3[[#This Row],[ADM1_EN]],$F$2:$H$78,3,0)</f>
        <v>TH30</v>
      </c>
      <c r="I1702" t="s">
        <v>5045</v>
      </c>
      <c r="J1702" t="s">
        <v>5046</v>
      </c>
      <c r="K1702" t="s">
        <v>5047</v>
      </c>
      <c r="L1702" t="s">
        <v>5074</v>
      </c>
      <c r="M1702" t="s">
        <v>5075</v>
      </c>
      <c r="N1702" t="s">
        <v>5076</v>
      </c>
      <c r="O1702" t="s">
        <v>75</v>
      </c>
      <c r="P1702" s="19">
        <f>VLOOKUP(MAP_Thailand3[[#This Row],[ADM1_TH]],[1]AREA_CD!$A:$B,2,0)</f>
        <v>9</v>
      </c>
    </row>
    <row r="1703" spans="1:16" x14ac:dyDescent="0.3">
      <c r="A1703" t="str">
        <f>_xlfn.CONCAT(MAP_Thailand3[[#This Row],[ADM1_TH]],MAP_Thailand3[[#This Row],[ADM2_TH]],MAP_Thailand3[[#This Row],[ADM3_TH]])</f>
        <v>นครราชสีมาปักธงชัยภูหลวง</v>
      </c>
      <c r="B1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TH301416</v>
      </c>
      <c r="C1703" t="s">
        <v>252</v>
      </c>
      <c r="D1703">
        <v>0.47039150975499999</v>
      </c>
      <c r="E1703">
        <v>6.0084566686200002E-3</v>
      </c>
      <c r="F1703" t="s">
        <v>72</v>
      </c>
      <c r="G1703" t="s">
        <v>73</v>
      </c>
      <c r="H1703" t="str">
        <f>VLOOKUP(MAP_Thailand3[[#This Row],[ADM1_EN]],$F$2:$H$78,3,0)</f>
        <v>TH30</v>
      </c>
      <c r="I1703" t="s">
        <v>5045</v>
      </c>
      <c r="J1703" t="s">
        <v>5046</v>
      </c>
      <c r="K1703" t="s">
        <v>5047</v>
      </c>
      <c r="L1703" t="s">
        <v>5077</v>
      </c>
      <c r="M1703" t="s">
        <v>5078</v>
      </c>
      <c r="N1703" t="s">
        <v>5079</v>
      </c>
      <c r="O1703" t="s">
        <v>75</v>
      </c>
      <c r="P1703" s="19">
        <f>VLOOKUP(MAP_Thailand3[[#This Row],[ADM1_TH]],[1]AREA_CD!$A:$B,2,0)</f>
        <v>9</v>
      </c>
    </row>
    <row r="1704" spans="1:16" x14ac:dyDescent="0.3">
      <c r="A1704" t="str">
        <f>_xlfn.CONCAT(MAP_Thailand3[[#This Row],[ADM1_TH]],MAP_Thailand3[[#This Row],[ADM2_TH]],MAP_Thailand3[[#This Row],[ADM3_TH]])</f>
        <v>นครราชสีมาปักธงชัยธงชัยเหนือ</v>
      </c>
      <c r="B1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TH301417</v>
      </c>
      <c r="C1704" t="s">
        <v>252</v>
      </c>
      <c r="D1704">
        <v>0.41960421526300001</v>
      </c>
      <c r="E1704">
        <v>8.1386057802800005E-3</v>
      </c>
      <c r="F1704" t="s">
        <v>72</v>
      </c>
      <c r="G1704" t="s">
        <v>73</v>
      </c>
      <c r="H1704" t="str">
        <f>VLOOKUP(MAP_Thailand3[[#This Row],[ADM1_EN]],$F$2:$H$78,3,0)</f>
        <v>TH30</v>
      </c>
      <c r="I1704" t="s">
        <v>5045</v>
      </c>
      <c r="J1704" t="s">
        <v>5046</v>
      </c>
      <c r="K1704" t="s">
        <v>5047</v>
      </c>
      <c r="L1704" t="s">
        <v>5080</v>
      </c>
      <c r="M1704" t="s">
        <v>5081</v>
      </c>
      <c r="N1704" t="s">
        <v>5082</v>
      </c>
      <c r="O1704" t="s">
        <v>75</v>
      </c>
      <c r="P1704" s="19">
        <f>VLOOKUP(MAP_Thailand3[[#This Row],[ADM1_TH]],[1]AREA_CD!$A:$B,2,0)</f>
        <v>9</v>
      </c>
    </row>
    <row r="1705" spans="1:16" x14ac:dyDescent="0.3">
      <c r="A1705" t="str">
        <f>_xlfn.CONCAT(MAP_Thailand3[[#This Row],[ADM1_TH]],MAP_Thailand3[[#This Row],[ADM2_TH]],MAP_Thailand3[[#This Row],[ADM3_TH]])</f>
        <v>นครราชสีมาปักธงชัยสุขเกษม</v>
      </c>
      <c r="B1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TH301418</v>
      </c>
      <c r="C1705" t="s">
        <v>252</v>
      </c>
      <c r="D1705">
        <v>0.288299115567</v>
      </c>
      <c r="E1705">
        <v>2.4585199301300001E-3</v>
      </c>
      <c r="F1705" t="s">
        <v>72</v>
      </c>
      <c r="G1705" t="s">
        <v>73</v>
      </c>
      <c r="H1705" t="str">
        <f>VLOOKUP(MAP_Thailand3[[#This Row],[ADM1_EN]],$F$2:$H$78,3,0)</f>
        <v>TH30</v>
      </c>
      <c r="I1705" t="s">
        <v>5045</v>
      </c>
      <c r="J1705" t="s">
        <v>5046</v>
      </c>
      <c r="K1705" t="s">
        <v>5047</v>
      </c>
      <c r="L1705" t="s">
        <v>5083</v>
      </c>
      <c r="M1705" t="s">
        <v>5084</v>
      </c>
      <c r="N1705" t="s">
        <v>5085</v>
      </c>
      <c r="O1705" t="s">
        <v>75</v>
      </c>
      <c r="P1705" s="19">
        <f>VLOOKUP(MAP_Thailand3[[#This Row],[ADM1_TH]],[1]AREA_CD!$A:$B,2,0)</f>
        <v>9</v>
      </c>
    </row>
    <row r="1706" spans="1:16" x14ac:dyDescent="0.3">
      <c r="A1706" t="str">
        <f>_xlfn.CONCAT(MAP_Thailand3[[#This Row],[ADM1_TH]],MAP_Thailand3[[#This Row],[ADM2_TH]],MAP_Thailand3[[#This Row],[ADM3_TH]])</f>
        <v>นครราชสีมาปักธงชัยเกษมทรัพย์</v>
      </c>
      <c r="B1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TH301419</v>
      </c>
      <c r="C1706" t="s">
        <v>252</v>
      </c>
      <c r="D1706">
        <v>0.17449878866099999</v>
      </c>
      <c r="E1706">
        <v>7.6953557018699995E-4</v>
      </c>
      <c r="F1706" t="s">
        <v>72</v>
      </c>
      <c r="G1706" t="s">
        <v>73</v>
      </c>
      <c r="H1706" t="str">
        <f>VLOOKUP(MAP_Thailand3[[#This Row],[ADM1_EN]],$F$2:$H$78,3,0)</f>
        <v>TH30</v>
      </c>
      <c r="I1706" t="s">
        <v>5045</v>
      </c>
      <c r="J1706" t="s">
        <v>5046</v>
      </c>
      <c r="K1706" t="s">
        <v>5047</v>
      </c>
      <c r="L1706" t="s">
        <v>5086</v>
      </c>
      <c r="M1706" t="s">
        <v>5087</v>
      </c>
      <c r="N1706" t="s">
        <v>5088</v>
      </c>
      <c r="O1706" t="s">
        <v>75</v>
      </c>
      <c r="P1706" s="19">
        <f>VLOOKUP(MAP_Thailand3[[#This Row],[ADM1_TH]],[1]AREA_CD!$A:$B,2,0)</f>
        <v>9</v>
      </c>
    </row>
    <row r="1707" spans="1:16" x14ac:dyDescent="0.3">
      <c r="A1707" t="str">
        <f>_xlfn.CONCAT(MAP_Thailand3[[#This Row],[ADM1_TH]],MAP_Thailand3[[#This Row],[ADM2_TH]],MAP_Thailand3[[#This Row],[ADM3_TH]])</f>
        <v>นครราชสีมาปักธงชัยบ่อปลาทอง</v>
      </c>
      <c r="B1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TH301420</v>
      </c>
      <c r="C1707" t="s">
        <v>252</v>
      </c>
      <c r="D1707">
        <v>0.33307575291300001</v>
      </c>
      <c r="E1707">
        <v>3.4516969565999999E-3</v>
      </c>
      <c r="F1707" t="s">
        <v>72</v>
      </c>
      <c r="G1707" t="s">
        <v>73</v>
      </c>
      <c r="H1707" t="str">
        <f>VLOOKUP(MAP_Thailand3[[#This Row],[ADM1_EN]],$F$2:$H$78,3,0)</f>
        <v>TH30</v>
      </c>
      <c r="I1707" t="s">
        <v>5045</v>
      </c>
      <c r="J1707" t="s">
        <v>5046</v>
      </c>
      <c r="K1707" t="s">
        <v>5047</v>
      </c>
      <c r="L1707" t="s">
        <v>5089</v>
      </c>
      <c r="M1707" t="s">
        <v>5090</v>
      </c>
      <c r="N1707" t="s">
        <v>5091</v>
      </c>
      <c r="O1707" t="s">
        <v>75</v>
      </c>
      <c r="P1707" s="19">
        <f>VLOOKUP(MAP_Thailand3[[#This Row],[ADM1_TH]],[1]AREA_CD!$A:$B,2,0)</f>
        <v>9</v>
      </c>
    </row>
    <row r="1708" spans="1:16" x14ac:dyDescent="0.3">
      <c r="A1708" t="str">
        <f>_xlfn.CONCAT(MAP_Thailand3[[#This Row],[ADM1_TH]],MAP_Thailand3[[#This Row],[ADM2_TH]],MAP_Thailand3[[#This Row],[ADM3_TH]])</f>
        <v>นครราชสีมาพิมายในเมือง</v>
      </c>
      <c r="B1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TH301501</v>
      </c>
      <c r="C1708" t="s">
        <v>252</v>
      </c>
      <c r="D1708">
        <v>0.51502568686000005</v>
      </c>
      <c r="E1708">
        <v>4.2400191116299998E-3</v>
      </c>
      <c r="F1708" t="s">
        <v>72</v>
      </c>
      <c r="G1708" t="s">
        <v>73</v>
      </c>
      <c r="H1708" t="str">
        <f>VLOOKUP(MAP_Thailand3[[#This Row],[ADM1_EN]],$F$2:$H$78,3,0)</f>
        <v>TH30</v>
      </c>
      <c r="I1708" t="s">
        <v>5092</v>
      </c>
      <c r="J1708" t="s">
        <v>5093</v>
      </c>
      <c r="K1708" t="s">
        <v>5094</v>
      </c>
      <c r="L1708" t="s">
        <v>2662</v>
      </c>
      <c r="M1708" t="s">
        <v>2663</v>
      </c>
      <c r="N1708" t="s">
        <v>5095</v>
      </c>
      <c r="O1708" t="s">
        <v>75</v>
      </c>
      <c r="P1708" s="19">
        <f>VLOOKUP(MAP_Thailand3[[#This Row],[ADM1_TH]],[1]AREA_CD!$A:$B,2,0)</f>
        <v>9</v>
      </c>
    </row>
    <row r="1709" spans="1:16" x14ac:dyDescent="0.3">
      <c r="A1709" t="str">
        <f>_xlfn.CONCAT(MAP_Thailand3[[#This Row],[ADM1_TH]],MAP_Thailand3[[#This Row],[ADM2_TH]],MAP_Thailand3[[#This Row],[ADM3_TH]])</f>
        <v>นครราชสีมาพิมายสัมฤทธิ์</v>
      </c>
      <c r="B1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TH301502</v>
      </c>
      <c r="C1709" t="s">
        <v>252</v>
      </c>
      <c r="D1709">
        <v>0.441423469327</v>
      </c>
      <c r="E1709">
        <v>4.3527956943800001E-3</v>
      </c>
      <c r="F1709" t="s">
        <v>72</v>
      </c>
      <c r="G1709" t="s">
        <v>73</v>
      </c>
      <c r="H1709" t="str">
        <f>VLOOKUP(MAP_Thailand3[[#This Row],[ADM1_EN]],$F$2:$H$78,3,0)</f>
        <v>TH30</v>
      </c>
      <c r="I1709" t="s">
        <v>5092</v>
      </c>
      <c r="J1709" t="s">
        <v>5093</v>
      </c>
      <c r="K1709" t="s">
        <v>5094</v>
      </c>
      <c r="L1709" t="s">
        <v>5096</v>
      </c>
      <c r="M1709" t="s">
        <v>5097</v>
      </c>
      <c r="N1709" t="s">
        <v>5098</v>
      </c>
      <c r="O1709" t="s">
        <v>75</v>
      </c>
      <c r="P1709" s="19">
        <f>VLOOKUP(MAP_Thailand3[[#This Row],[ADM1_TH]],[1]AREA_CD!$A:$B,2,0)</f>
        <v>9</v>
      </c>
    </row>
    <row r="1710" spans="1:16" x14ac:dyDescent="0.3">
      <c r="A1710" t="str">
        <f>_xlfn.CONCAT(MAP_Thailand3[[#This Row],[ADM1_TH]],MAP_Thailand3[[#This Row],[ADM2_TH]],MAP_Thailand3[[#This Row],[ADM3_TH]])</f>
        <v>นครราชสีมาพิมายโบสถ์</v>
      </c>
      <c r="B1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TH301503</v>
      </c>
      <c r="C1710" t="s">
        <v>252</v>
      </c>
      <c r="D1710">
        <v>0.74259308692000003</v>
      </c>
      <c r="E1710">
        <v>1.17007662526E-2</v>
      </c>
      <c r="F1710" t="s">
        <v>72</v>
      </c>
      <c r="G1710" t="s">
        <v>73</v>
      </c>
      <c r="H1710" t="str">
        <f>VLOOKUP(MAP_Thailand3[[#This Row],[ADM1_EN]],$F$2:$H$78,3,0)</f>
        <v>TH30</v>
      </c>
      <c r="I1710" t="s">
        <v>5092</v>
      </c>
      <c r="J1710" t="s">
        <v>5093</v>
      </c>
      <c r="K1710" t="s">
        <v>5094</v>
      </c>
      <c r="L1710" t="s">
        <v>5099</v>
      </c>
      <c r="M1710" t="s">
        <v>5100</v>
      </c>
      <c r="N1710" t="s">
        <v>5101</v>
      </c>
      <c r="O1710" t="s">
        <v>75</v>
      </c>
      <c r="P1710" s="19">
        <f>VLOOKUP(MAP_Thailand3[[#This Row],[ADM1_TH]],[1]AREA_CD!$A:$B,2,0)</f>
        <v>9</v>
      </c>
    </row>
    <row r="1711" spans="1:16" x14ac:dyDescent="0.3">
      <c r="A1711" t="str">
        <f>_xlfn.CONCAT(MAP_Thailand3[[#This Row],[ADM1_TH]],MAP_Thailand3[[#This Row],[ADM2_TH]],MAP_Thailand3[[#This Row],[ADM3_TH]])</f>
        <v>นครราชสีมาพิมายกระเบื้องใหญ่</v>
      </c>
      <c r="B1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TH301504</v>
      </c>
      <c r="C1711" t="s">
        <v>252</v>
      </c>
      <c r="D1711">
        <v>0.56191147123600005</v>
      </c>
      <c r="E1711">
        <v>5.6768096315299998E-3</v>
      </c>
      <c r="F1711" t="s">
        <v>72</v>
      </c>
      <c r="G1711" t="s">
        <v>73</v>
      </c>
      <c r="H1711" t="str">
        <f>VLOOKUP(MAP_Thailand3[[#This Row],[ADM1_EN]],$F$2:$H$78,3,0)</f>
        <v>TH30</v>
      </c>
      <c r="I1711" t="s">
        <v>5092</v>
      </c>
      <c r="J1711" t="s">
        <v>5093</v>
      </c>
      <c r="K1711" t="s">
        <v>5094</v>
      </c>
      <c r="L1711" t="s">
        <v>5102</v>
      </c>
      <c r="M1711" t="s">
        <v>5103</v>
      </c>
      <c r="N1711" t="s">
        <v>5104</v>
      </c>
      <c r="O1711" t="s">
        <v>75</v>
      </c>
      <c r="P1711" s="19">
        <f>VLOOKUP(MAP_Thailand3[[#This Row],[ADM1_TH]],[1]AREA_CD!$A:$B,2,0)</f>
        <v>9</v>
      </c>
    </row>
    <row r="1712" spans="1:16" x14ac:dyDescent="0.3">
      <c r="A1712" t="str">
        <f>_xlfn.CONCAT(MAP_Thailand3[[#This Row],[ADM1_TH]],MAP_Thailand3[[#This Row],[ADM2_TH]],MAP_Thailand3[[#This Row],[ADM3_TH]])</f>
        <v>นครราชสีมาพิมายท่าหลวง</v>
      </c>
      <c r="B1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TH301505</v>
      </c>
      <c r="C1712" t="s">
        <v>252</v>
      </c>
      <c r="D1712">
        <v>0.46008033238599999</v>
      </c>
      <c r="E1712">
        <v>4.2074101342400002E-3</v>
      </c>
      <c r="F1712" t="s">
        <v>72</v>
      </c>
      <c r="G1712" t="s">
        <v>73</v>
      </c>
      <c r="H1712" t="str">
        <f>VLOOKUP(MAP_Thailand3[[#This Row],[ADM1_EN]],$F$2:$H$78,3,0)</f>
        <v>TH30</v>
      </c>
      <c r="I1712" t="s">
        <v>5092</v>
      </c>
      <c r="J1712" t="s">
        <v>5093</v>
      </c>
      <c r="K1712" t="s">
        <v>5094</v>
      </c>
      <c r="L1712" t="s">
        <v>1406</v>
      </c>
      <c r="M1712" t="s">
        <v>1407</v>
      </c>
      <c r="N1712" t="s">
        <v>5105</v>
      </c>
      <c r="O1712" t="s">
        <v>75</v>
      </c>
      <c r="P1712" s="19">
        <f>VLOOKUP(MAP_Thailand3[[#This Row],[ADM1_TH]],[1]AREA_CD!$A:$B,2,0)</f>
        <v>9</v>
      </c>
    </row>
    <row r="1713" spans="1:16" x14ac:dyDescent="0.3">
      <c r="A1713" t="str">
        <f>_xlfn.CONCAT(MAP_Thailand3[[#This Row],[ADM1_TH]],MAP_Thailand3[[#This Row],[ADM2_TH]],MAP_Thailand3[[#This Row],[ADM3_TH]])</f>
        <v>นครราชสีมาพิมายรังกาใหญ่</v>
      </c>
      <c r="B1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TH301506</v>
      </c>
      <c r="C1713" t="s">
        <v>252</v>
      </c>
      <c r="D1713">
        <v>0.42147310145099998</v>
      </c>
      <c r="E1713">
        <v>7.6431141672700003E-3</v>
      </c>
      <c r="F1713" t="s">
        <v>72</v>
      </c>
      <c r="G1713" t="s">
        <v>73</v>
      </c>
      <c r="H1713" t="str">
        <f>VLOOKUP(MAP_Thailand3[[#This Row],[ADM1_EN]],$F$2:$H$78,3,0)</f>
        <v>TH30</v>
      </c>
      <c r="I1713" t="s">
        <v>5092</v>
      </c>
      <c r="J1713" t="s">
        <v>5093</v>
      </c>
      <c r="K1713" t="s">
        <v>5094</v>
      </c>
      <c r="L1713" t="s">
        <v>5106</v>
      </c>
      <c r="M1713" t="s">
        <v>5107</v>
      </c>
      <c r="N1713" t="s">
        <v>5108</v>
      </c>
      <c r="O1713" t="s">
        <v>75</v>
      </c>
      <c r="P1713" s="19">
        <f>VLOOKUP(MAP_Thailand3[[#This Row],[ADM1_TH]],[1]AREA_CD!$A:$B,2,0)</f>
        <v>9</v>
      </c>
    </row>
    <row r="1714" spans="1:16" x14ac:dyDescent="0.3">
      <c r="A1714" t="str">
        <f>_xlfn.CONCAT(MAP_Thailand3[[#This Row],[ADM1_TH]],MAP_Thailand3[[#This Row],[ADM2_TH]],MAP_Thailand3[[#This Row],[ADM3_TH]])</f>
        <v>นครราชสีมาพิมายชีวาน</v>
      </c>
      <c r="B1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TH301507</v>
      </c>
      <c r="C1714" t="s">
        <v>252</v>
      </c>
      <c r="D1714">
        <v>0.44477819665500001</v>
      </c>
      <c r="E1714">
        <v>5.9152838400100003E-3</v>
      </c>
      <c r="F1714" t="s">
        <v>72</v>
      </c>
      <c r="G1714" t="s">
        <v>73</v>
      </c>
      <c r="H1714" t="str">
        <f>VLOOKUP(MAP_Thailand3[[#This Row],[ADM1_EN]],$F$2:$H$78,3,0)</f>
        <v>TH30</v>
      </c>
      <c r="I1714" t="s">
        <v>5092</v>
      </c>
      <c r="J1714" t="s">
        <v>5093</v>
      </c>
      <c r="K1714" t="s">
        <v>5094</v>
      </c>
      <c r="L1714" t="s">
        <v>5109</v>
      </c>
      <c r="M1714" t="s">
        <v>5110</v>
      </c>
      <c r="N1714" t="s">
        <v>5111</v>
      </c>
      <c r="O1714" t="s">
        <v>75</v>
      </c>
      <c r="P1714" s="19">
        <f>VLOOKUP(MAP_Thailand3[[#This Row],[ADM1_TH]],[1]AREA_CD!$A:$B,2,0)</f>
        <v>9</v>
      </c>
    </row>
    <row r="1715" spans="1:16" x14ac:dyDescent="0.3">
      <c r="A1715" t="str">
        <f>_xlfn.CONCAT(MAP_Thailand3[[#This Row],[ADM1_TH]],MAP_Thailand3[[#This Row],[ADM2_TH]],MAP_Thailand3[[#This Row],[ADM3_TH]])</f>
        <v>นครราชสีมาพิมายนิคมสร้างตนเอง</v>
      </c>
      <c r="B1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TH301508</v>
      </c>
      <c r="C1715" t="s">
        <v>252</v>
      </c>
      <c r="D1715">
        <v>0.47346477944900001</v>
      </c>
      <c r="E1715">
        <v>6.1260743162399999E-3</v>
      </c>
      <c r="F1715" t="s">
        <v>72</v>
      </c>
      <c r="G1715" t="s">
        <v>73</v>
      </c>
      <c r="H1715" t="str">
        <f>VLOOKUP(MAP_Thailand3[[#This Row],[ADM1_EN]],$F$2:$H$78,3,0)</f>
        <v>TH30</v>
      </c>
      <c r="I1715" t="s">
        <v>5092</v>
      </c>
      <c r="J1715" t="s">
        <v>5093</v>
      </c>
      <c r="K1715" t="s">
        <v>5094</v>
      </c>
      <c r="L1715" t="s">
        <v>2200</v>
      </c>
      <c r="M1715" t="s">
        <v>2201</v>
      </c>
      <c r="N1715" t="s">
        <v>5112</v>
      </c>
      <c r="O1715" t="s">
        <v>75</v>
      </c>
      <c r="P1715" s="19">
        <f>VLOOKUP(MAP_Thailand3[[#This Row],[ADM1_TH]],[1]AREA_CD!$A:$B,2,0)</f>
        <v>9</v>
      </c>
    </row>
    <row r="1716" spans="1:16" x14ac:dyDescent="0.3">
      <c r="A1716" t="str">
        <f>_xlfn.CONCAT(MAP_Thailand3[[#This Row],[ADM1_TH]],MAP_Thailand3[[#This Row],[ADM2_TH]],MAP_Thailand3[[#This Row],[ADM3_TH]])</f>
        <v>นครราชสีมาพิมายกระชอน</v>
      </c>
      <c r="B1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TH301509</v>
      </c>
      <c r="C1716" t="s">
        <v>252</v>
      </c>
      <c r="D1716">
        <v>0.67499527090900002</v>
      </c>
      <c r="E1716">
        <v>8.4376451113299996E-3</v>
      </c>
      <c r="F1716" t="s">
        <v>72</v>
      </c>
      <c r="G1716" t="s">
        <v>73</v>
      </c>
      <c r="H1716" t="str">
        <f>VLOOKUP(MAP_Thailand3[[#This Row],[ADM1_EN]],$F$2:$H$78,3,0)</f>
        <v>TH30</v>
      </c>
      <c r="I1716" t="s">
        <v>5092</v>
      </c>
      <c r="J1716" t="s">
        <v>5093</v>
      </c>
      <c r="K1716" t="s">
        <v>5094</v>
      </c>
      <c r="L1716" t="s">
        <v>5113</v>
      </c>
      <c r="M1716" t="s">
        <v>5114</v>
      </c>
      <c r="N1716" t="s">
        <v>5115</v>
      </c>
      <c r="O1716" t="s">
        <v>75</v>
      </c>
      <c r="P1716" s="19">
        <f>VLOOKUP(MAP_Thailand3[[#This Row],[ADM1_TH]],[1]AREA_CD!$A:$B,2,0)</f>
        <v>9</v>
      </c>
    </row>
    <row r="1717" spans="1:16" x14ac:dyDescent="0.3">
      <c r="A1717" t="str">
        <f>_xlfn.CONCAT(MAP_Thailand3[[#This Row],[ADM1_TH]],MAP_Thailand3[[#This Row],[ADM2_TH]],MAP_Thailand3[[#This Row],[ADM3_TH]])</f>
        <v>นครราชสีมาพิมายดงใหญ่</v>
      </c>
      <c r="B1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TH301510</v>
      </c>
      <c r="C1717" t="s">
        <v>252</v>
      </c>
      <c r="D1717">
        <v>0.65828188465600002</v>
      </c>
      <c r="E1717">
        <v>7.5681348864800003E-3</v>
      </c>
      <c r="F1717" t="s">
        <v>72</v>
      </c>
      <c r="G1717" t="s">
        <v>73</v>
      </c>
      <c r="H1717" t="str">
        <f>VLOOKUP(MAP_Thailand3[[#This Row],[ADM1_EN]],$F$2:$H$78,3,0)</f>
        <v>TH30</v>
      </c>
      <c r="I1717" t="s">
        <v>5092</v>
      </c>
      <c r="J1717" t="s">
        <v>5093</v>
      </c>
      <c r="K1717" t="s">
        <v>5094</v>
      </c>
      <c r="L1717" t="s">
        <v>5116</v>
      </c>
      <c r="M1717" t="s">
        <v>5117</v>
      </c>
      <c r="N1717" t="s">
        <v>5118</v>
      </c>
      <c r="O1717" t="s">
        <v>75</v>
      </c>
      <c r="P1717" s="19">
        <f>VLOOKUP(MAP_Thailand3[[#This Row],[ADM1_TH]],[1]AREA_CD!$A:$B,2,0)</f>
        <v>9</v>
      </c>
    </row>
    <row r="1718" spans="1:16" x14ac:dyDescent="0.3">
      <c r="A1718" t="str">
        <f>_xlfn.CONCAT(MAP_Thailand3[[#This Row],[ADM1_TH]],MAP_Thailand3[[#This Row],[ADM2_TH]],MAP_Thailand3[[#This Row],[ADM3_TH]])</f>
        <v>นครราชสีมาพิมายธารละหลอด</v>
      </c>
      <c r="B1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TH301511</v>
      </c>
      <c r="C1718" t="s">
        <v>252</v>
      </c>
      <c r="D1718">
        <v>0.38812593912799997</v>
      </c>
      <c r="E1718">
        <v>3.3366312976800001E-3</v>
      </c>
      <c r="F1718" t="s">
        <v>72</v>
      </c>
      <c r="G1718" t="s">
        <v>73</v>
      </c>
      <c r="H1718" t="str">
        <f>VLOOKUP(MAP_Thailand3[[#This Row],[ADM1_EN]],$F$2:$H$78,3,0)</f>
        <v>TH30</v>
      </c>
      <c r="I1718" t="s">
        <v>5092</v>
      </c>
      <c r="J1718" t="s">
        <v>5093</v>
      </c>
      <c r="K1718" t="s">
        <v>5094</v>
      </c>
      <c r="L1718" t="s">
        <v>5119</v>
      </c>
      <c r="M1718" t="s">
        <v>5120</v>
      </c>
      <c r="N1718" t="s">
        <v>5121</v>
      </c>
      <c r="O1718" t="s">
        <v>75</v>
      </c>
      <c r="P1718" s="19">
        <f>VLOOKUP(MAP_Thailand3[[#This Row],[ADM1_TH]],[1]AREA_CD!$A:$B,2,0)</f>
        <v>9</v>
      </c>
    </row>
    <row r="1719" spans="1:16" x14ac:dyDescent="0.3">
      <c r="A1719" t="str">
        <f>_xlfn.CONCAT(MAP_Thailand3[[#This Row],[ADM1_TH]],MAP_Thailand3[[#This Row],[ADM2_TH]],MAP_Thailand3[[#This Row],[ADM3_TH]])</f>
        <v>นครราชสีมาพิมายหนองระเวียง</v>
      </c>
      <c r="B1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TH301512</v>
      </c>
      <c r="C1719" t="s">
        <v>252</v>
      </c>
      <c r="D1719">
        <v>0.51633295533400003</v>
      </c>
      <c r="E1719">
        <v>5.8460747492000004E-3</v>
      </c>
      <c r="F1719" t="s">
        <v>72</v>
      </c>
      <c r="G1719" t="s">
        <v>73</v>
      </c>
      <c r="H1719" t="str">
        <f>VLOOKUP(MAP_Thailand3[[#This Row],[ADM1_EN]],$F$2:$H$78,3,0)</f>
        <v>TH30</v>
      </c>
      <c r="I1719" t="s">
        <v>5092</v>
      </c>
      <c r="J1719" t="s">
        <v>5093</v>
      </c>
      <c r="K1719" t="s">
        <v>5094</v>
      </c>
      <c r="L1719" t="s">
        <v>4650</v>
      </c>
      <c r="M1719" t="s">
        <v>4651</v>
      </c>
      <c r="N1719" t="s">
        <v>5122</v>
      </c>
      <c r="O1719" t="s">
        <v>75</v>
      </c>
      <c r="P1719" s="19">
        <f>VLOOKUP(MAP_Thailand3[[#This Row],[ADM1_TH]],[1]AREA_CD!$A:$B,2,0)</f>
        <v>9</v>
      </c>
    </row>
    <row r="1720" spans="1:16" x14ac:dyDescent="0.3">
      <c r="A1720" t="str">
        <f>_xlfn.CONCAT(MAP_Thailand3[[#This Row],[ADM1_TH]],MAP_Thailand3[[#This Row],[ADM2_TH]],MAP_Thailand3[[#This Row],[ADM3_TH]])</f>
        <v>นครราชสีมาห้วยแถลงห้วยแถลง</v>
      </c>
      <c r="B1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TH301601</v>
      </c>
      <c r="C1720" t="s">
        <v>252</v>
      </c>
      <c r="D1720">
        <v>0.35186147710499999</v>
      </c>
      <c r="E1720">
        <v>5.3852648853099996E-3</v>
      </c>
      <c r="F1720" t="s">
        <v>72</v>
      </c>
      <c r="G1720" t="s">
        <v>73</v>
      </c>
      <c r="H1720" t="str">
        <f>VLOOKUP(MAP_Thailand3[[#This Row],[ADM1_EN]],$F$2:$H$78,3,0)</f>
        <v>TH30</v>
      </c>
      <c r="I1720" t="s">
        <v>5123</v>
      </c>
      <c r="J1720" t="s">
        <v>5124</v>
      </c>
      <c r="K1720" t="s">
        <v>5125</v>
      </c>
      <c r="L1720" t="s">
        <v>5123</v>
      </c>
      <c r="M1720" t="s">
        <v>5124</v>
      </c>
      <c r="N1720" t="s">
        <v>5126</v>
      </c>
      <c r="O1720" t="s">
        <v>75</v>
      </c>
      <c r="P1720" s="19">
        <f>VLOOKUP(MAP_Thailand3[[#This Row],[ADM1_TH]],[1]AREA_CD!$A:$B,2,0)</f>
        <v>9</v>
      </c>
    </row>
    <row r="1721" spans="1:16" x14ac:dyDescent="0.3">
      <c r="A1721" t="str">
        <f>_xlfn.CONCAT(MAP_Thailand3[[#This Row],[ADM1_TH]],MAP_Thailand3[[#This Row],[ADM2_TH]],MAP_Thailand3[[#This Row],[ADM3_TH]])</f>
        <v>นครราชสีมาห้วยแถลงทับสวาย</v>
      </c>
      <c r="B1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TH301602</v>
      </c>
      <c r="C1721" t="s">
        <v>252</v>
      </c>
      <c r="D1721">
        <v>0.30383365098800003</v>
      </c>
      <c r="E1721">
        <v>3.0514227004499999E-3</v>
      </c>
      <c r="F1721" t="s">
        <v>72</v>
      </c>
      <c r="G1721" t="s">
        <v>73</v>
      </c>
      <c r="H1721" t="str">
        <f>VLOOKUP(MAP_Thailand3[[#This Row],[ADM1_EN]],$F$2:$H$78,3,0)</f>
        <v>TH30</v>
      </c>
      <c r="I1721" t="s">
        <v>5123</v>
      </c>
      <c r="J1721" t="s">
        <v>5124</v>
      </c>
      <c r="K1721" t="s">
        <v>5125</v>
      </c>
      <c r="L1721" t="s">
        <v>5127</v>
      </c>
      <c r="M1721" t="s">
        <v>5128</v>
      </c>
      <c r="N1721" t="s">
        <v>5129</v>
      </c>
      <c r="O1721" t="s">
        <v>75</v>
      </c>
      <c r="P1721" s="19">
        <f>VLOOKUP(MAP_Thailand3[[#This Row],[ADM1_TH]],[1]AREA_CD!$A:$B,2,0)</f>
        <v>9</v>
      </c>
    </row>
    <row r="1722" spans="1:16" x14ac:dyDescent="0.3">
      <c r="A1722" t="str">
        <f>_xlfn.CONCAT(MAP_Thailand3[[#This Row],[ADM1_TH]],MAP_Thailand3[[#This Row],[ADM2_TH]],MAP_Thailand3[[#This Row],[ADM3_TH]])</f>
        <v>นครราชสีมาห้วยแถลงเมืองพลับพลา</v>
      </c>
      <c r="B1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TH301603</v>
      </c>
      <c r="C1722" t="s">
        <v>252</v>
      </c>
      <c r="D1722">
        <v>0.36681155277299998</v>
      </c>
      <c r="E1722">
        <v>2.5035762373600001E-3</v>
      </c>
      <c r="F1722" t="s">
        <v>72</v>
      </c>
      <c r="G1722" t="s">
        <v>73</v>
      </c>
      <c r="H1722" t="str">
        <f>VLOOKUP(MAP_Thailand3[[#This Row],[ADM1_EN]],$F$2:$H$78,3,0)</f>
        <v>TH30</v>
      </c>
      <c r="I1722" t="s">
        <v>5123</v>
      </c>
      <c r="J1722" t="s">
        <v>5124</v>
      </c>
      <c r="K1722" t="s">
        <v>5125</v>
      </c>
      <c r="L1722" t="s">
        <v>5130</v>
      </c>
      <c r="M1722" t="s">
        <v>5131</v>
      </c>
      <c r="N1722" t="s">
        <v>5132</v>
      </c>
      <c r="O1722" t="s">
        <v>75</v>
      </c>
      <c r="P1722" s="19">
        <f>VLOOKUP(MAP_Thailand3[[#This Row],[ADM1_TH]],[1]AREA_CD!$A:$B,2,0)</f>
        <v>9</v>
      </c>
    </row>
    <row r="1723" spans="1:16" x14ac:dyDescent="0.3">
      <c r="A1723" t="str">
        <f>_xlfn.CONCAT(MAP_Thailand3[[#This Row],[ADM1_TH]],MAP_Thailand3[[#This Row],[ADM2_TH]],MAP_Thailand3[[#This Row],[ADM3_TH]])</f>
        <v>นครราชสีมาห้วยแถลงหลุ่งตะเคียน</v>
      </c>
      <c r="B1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TH301604</v>
      </c>
      <c r="C1723" t="s">
        <v>252</v>
      </c>
      <c r="D1723">
        <v>0.56992286027000005</v>
      </c>
      <c r="E1723">
        <v>7.1171094136600003E-3</v>
      </c>
      <c r="F1723" t="s">
        <v>72</v>
      </c>
      <c r="G1723" t="s">
        <v>73</v>
      </c>
      <c r="H1723" t="str">
        <f>VLOOKUP(MAP_Thailand3[[#This Row],[ADM1_EN]],$F$2:$H$78,3,0)</f>
        <v>TH30</v>
      </c>
      <c r="I1723" t="s">
        <v>5123</v>
      </c>
      <c r="J1723" t="s">
        <v>5124</v>
      </c>
      <c r="K1723" t="s">
        <v>5125</v>
      </c>
      <c r="L1723" t="s">
        <v>5133</v>
      </c>
      <c r="M1723" t="s">
        <v>5134</v>
      </c>
      <c r="N1723" t="s">
        <v>5135</v>
      </c>
      <c r="O1723" t="s">
        <v>75</v>
      </c>
      <c r="P1723" s="19">
        <f>VLOOKUP(MAP_Thailand3[[#This Row],[ADM1_TH]],[1]AREA_CD!$A:$B,2,0)</f>
        <v>9</v>
      </c>
    </row>
    <row r="1724" spans="1:16" x14ac:dyDescent="0.3">
      <c r="A1724" t="str">
        <f>_xlfn.CONCAT(MAP_Thailand3[[#This Row],[ADM1_TH]],MAP_Thailand3[[#This Row],[ADM2_TH]],MAP_Thailand3[[#This Row],[ADM3_TH]])</f>
        <v>นครราชสีมาห้วยแถลงหินดาด</v>
      </c>
      <c r="B1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TH301605</v>
      </c>
      <c r="C1724" t="s">
        <v>252</v>
      </c>
      <c r="D1724">
        <v>0.47365763064499999</v>
      </c>
      <c r="E1724">
        <v>6.6854887237099998E-3</v>
      </c>
      <c r="F1724" t="s">
        <v>72</v>
      </c>
      <c r="G1724" t="s">
        <v>73</v>
      </c>
      <c r="H1724" t="str">
        <f>VLOOKUP(MAP_Thailand3[[#This Row],[ADM1_EN]],$F$2:$H$78,3,0)</f>
        <v>TH30</v>
      </c>
      <c r="I1724" t="s">
        <v>5123</v>
      </c>
      <c r="J1724" t="s">
        <v>5124</v>
      </c>
      <c r="K1724" t="s">
        <v>5125</v>
      </c>
      <c r="L1724" t="s">
        <v>4877</v>
      </c>
      <c r="M1724" t="s">
        <v>4878</v>
      </c>
      <c r="N1724" t="s">
        <v>5136</v>
      </c>
      <c r="O1724" t="s">
        <v>75</v>
      </c>
      <c r="P1724" s="19">
        <f>VLOOKUP(MAP_Thailand3[[#This Row],[ADM1_TH]],[1]AREA_CD!$A:$B,2,0)</f>
        <v>9</v>
      </c>
    </row>
    <row r="1725" spans="1:16" x14ac:dyDescent="0.3">
      <c r="A1725" t="str">
        <f>_xlfn.CONCAT(MAP_Thailand3[[#This Row],[ADM1_TH]],MAP_Thailand3[[#This Row],[ADM2_TH]],MAP_Thailand3[[#This Row],[ADM3_TH]])</f>
        <v>นครราชสีมาห้วยแถลงงิ้ว</v>
      </c>
      <c r="B1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TH301606</v>
      </c>
      <c r="C1725" t="s">
        <v>252</v>
      </c>
      <c r="D1725">
        <v>0.38273347136899999</v>
      </c>
      <c r="E1725">
        <v>3.9524030931800003E-3</v>
      </c>
      <c r="F1725" t="s">
        <v>72</v>
      </c>
      <c r="G1725" t="s">
        <v>73</v>
      </c>
      <c r="H1725" t="str">
        <f>VLOOKUP(MAP_Thailand3[[#This Row],[ADM1_EN]],$F$2:$H$78,3,0)</f>
        <v>TH30</v>
      </c>
      <c r="I1725" t="s">
        <v>5123</v>
      </c>
      <c r="J1725" t="s">
        <v>5124</v>
      </c>
      <c r="K1725" t="s">
        <v>5125</v>
      </c>
      <c r="L1725" t="s">
        <v>5068</v>
      </c>
      <c r="M1725" t="s">
        <v>5069</v>
      </c>
      <c r="N1725" t="s">
        <v>5137</v>
      </c>
      <c r="O1725" t="s">
        <v>75</v>
      </c>
      <c r="P1725" s="19">
        <f>VLOOKUP(MAP_Thailand3[[#This Row],[ADM1_TH]],[1]AREA_CD!$A:$B,2,0)</f>
        <v>9</v>
      </c>
    </row>
    <row r="1726" spans="1:16" x14ac:dyDescent="0.3">
      <c r="A1726" t="str">
        <f>_xlfn.CONCAT(MAP_Thailand3[[#This Row],[ADM1_TH]],MAP_Thailand3[[#This Row],[ADM2_TH]],MAP_Thailand3[[#This Row],[ADM3_TH]])</f>
        <v>นครราชสีมาห้วยแถลงกงรถ</v>
      </c>
      <c r="B1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TH301607</v>
      </c>
      <c r="C1726" t="s">
        <v>252</v>
      </c>
      <c r="D1726">
        <v>0.37864117935699998</v>
      </c>
      <c r="E1726">
        <v>4.22986901315E-3</v>
      </c>
      <c r="F1726" t="s">
        <v>72</v>
      </c>
      <c r="G1726" t="s">
        <v>73</v>
      </c>
      <c r="H1726" t="str">
        <f>VLOOKUP(MAP_Thailand3[[#This Row],[ADM1_EN]],$F$2:$H$78,3,0)</f>
        <v>TH30</v>
      </c>
      <c r="I1726" t="s">
        <v>5123</v>
      </c>
      <c r="J1726" t="s">
        <v>5124</v>
      </c>
      <c r="K1726" t="s">
        <v>5125</v>
      </c>
      <c r="L1726" t="s">
        <v>5138</v>
      </c>
      <c r="M1726" t="s">
        <v>5139</v>
      </c>
      <c r="N1726" t="s">
        <v>5140</v>
      </c>
      <c r="O1726" t="s">
        <v>75</v>
      </c>
      <c r="P1726" s="19">
        <f>VLOOKUP(MAP_Thailand3[[#This Row],[ADM1_TH]],[1]AREA_CD!$A:$B,2,0)</f>
        <v>9</v>
      </c>
    </row>
    <row r="1727" spans="1:16" x14ac:dyDescent="0.3">
      <c r="A1727" t="str">
        <f>_xlfn.CONCAT(MAP_Thailand3[[#This Row],[ADM1_TH]],MAP_Thailand3[[#This Row],[ADM2_TH]],MAP_Thailand3[[#This Row],[ADM3_TH]])</f>
        <v>นครราชสีมาห้วยแถลงหลุ่งประดู่</v>
      </c>
      <c r="B1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TH301608</v>
      </c>
      <c r="C1727" t="s">
        <v>252</v>
      </c>
      <c r="D1727">
        <v>0.41023823056699998</v>
      </c>
      <c r="E1727">
        <v>6.7245637248700002E-3</v>
      </c>
      <c r="F1727" t="s">
        <v>72</v>
      </c>
      <c r="G1727" t="s">
        <v>73</v>
      </c>
      <c r="H1727" t="str">
        <f>VLOOKUP(MAP_Thailand3[[#This Row],[ADM1_EN]],$F$2:$H$78,3,0)</f>
        <v>TH30</v>
      </c>
      <c r="I1727" t="s">
        <v>5123</v>
      </c>
      <c r="J1727" t="s">
        <v>5124</v>
      </c>
      <c r="K1727" t="s">
        <v>5125</v>
      </c>
      <c r="L1727" t="s">
        <v>5141</v>
      </c>
      <c r="M1727" t="s">
        <v>5142</v>
      </c>
      <c r="N1727" t="s">
        <v>5143</v>
      </c>
      <c r="O1727" t="s">
        <v>75</v>
      </c>
      <c r="P1727" s="19">
        <f>VLOOKUP(MAP_Thailand3[[#This Row],[ADM1_TH]],[1]AREA_CD!$A:$B,2,0)</f>
        <v>9</v>
      </c>
    </row>
    <row r="1728" spans="1:16" x14ac:dyDescent="0.3">
      <c r="A1728" t="str">
        <f>_xlfn.CONCAT(MAP_Thailand3[[#This Row],[ADM1_TH]],MAP_Thailand3[[#This Row],[ADM2_TH]],MAP_Thailand3[[#This Row],[ADM3_TH]])</f>
        <v>นครราชสีมาห้วยแถลงตะโก</v>
      </c>
      <c r="B1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TH301609</v>
      </c>
      <c r="C1728" t="s">
        <v>252</v>
      </c>
      <c r="D1728">
        <v>0.27572970778400002</v>
      </c>
      <c r="E1728">
        <v>3.7040263991600002E-3</v>
      </c>
      <c r="F1728" t="s">
        <v>72</v>
      </c>
      <c r="G1728" t="s">
        <v>73</v>
      </c>
      <c r="H1728" t="str">
        <f>VLOOKUP(MAP_Thailand3[[#This Row],[ADM1_EN]],$F$2:$H$78,3,0)</f>
        <v>TH30</v>
      </c>
      <c r="I1728" t="s">
        <v>5123</v>
      </c>
      <c r="J1728" t="s">
        <v>5124</v>
      </c>
      <c r="K1728" t="s">
        <v>5125</v>
      </c>
      <c r="L1728" t="s">
        <v>5144</v>
      </c>
      <c r="M1728" t="s">
        <v>5145</v>
      </c>
      <c r="N1728" t="s">
        <v>5146</v>
      </c>
      <c r="O1728" t="s">
        <v>75</v>
      </c>
      <c r="P1728" s="19">
        <f>VLOOKUP(MAP_Thailand3[[#This Row],[ADM1_TH]],[1]AREA_CD!$A:$B,2,0)</f>
        <v>9</v>
      </c>
    </row>
    <row r="1729" spans="1:16" x14ac:dyDescent="0.3">
      <c r="A1729" t="str">
        <f>_xlfn.CONCAT(MAP_Thailand3[[#This Row],[ADM1_TH]],MAP_Thailand3[[#This Row],[ADM2_TH]],MAP_Thailand3[[#This Row],[ADM3_TH]])</f>
        <v>นครราชสีมาห้วยแถลงห้วยแคน</v>
      </c>
      <c r="B1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TH301610</v>
      </c>
      <c r="C1729" t="s">
        <v>252</v>
      </c>
      <c r="D1729">
        <v>0.207394578568</v>
      </c>
      <c r="E1729">
        <v>1.4133287966099999E-3</v>
      </c>
      <c r="F1729" t="s">
        <v>72</v>
      </c>
      <c r="G1729" t="s">
        <v>73</v>
      </c>
      <c r="H1729" t="str">
        <f>VLOOKUP(MAP_Thailand3[[#This Row],[ADM1_EN]],$F$2:$H$78,3,0)</f>
        <v>TH30</v>
      </c>
      <c r="I1729" t="s">
        <v>5123</v>
      </c>
      <c r="J1729" t="s">
        <v>5124</v>
      </c>
      <c r="K1729" t="s">
        <v>5125</v>
      </c>
      <c r="L1729" t="s">
        <v>5147</v>
      </c>
      <c r="M1729" t="s">
        <v>5148</v>
      </c>
      <c r="N1729" t="s">
        <v>5149</v>
      </c>
      <c r="O1729" t="s">
        <v>75</v>
      </c>
      <c r="P1729" s="19">
        <f>VLOOKUP(MAP_Thailand3[[#This Row],[ADM1_TH]],[1]AREA_CD!$A:$B,2,0)</f>
        <v>9</v>
      </c>
    </row>
    <row r="1730" spans="1:16" x14ac:dyDescent="0.3">
      <c r="A1730" t="str">
        <f>_xlfn.CONCAT(MAP_Thailand3[[#This Row],[ADM1_TH]],MAP_Thailand3[[#This Row],[ADM2_TH]],MAP_Thailand3[[#This Row],[ADM3_TH]])</f>
        <v>นครราชสีมาชุมพวงชุมพวง</v>
      </c>
      <c r="B1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TH301701</v>
      </c>
      <c r="C1730" t="s">
        <v>252</v>
      </c>
      <c r="D1730">
        <v>0.42510497533500002</v>
      </c>
      <c r="E1730">
        <v>4.5904682259799998E-3</v>
      </c>
      <c r="F1730" t="s">
        <v>72</v>
      </c>
      <c r="G1730" t="s">
        <v>73</v>
      </c>
      <c r="H1730" t="str">
        <f>VLOOKUP(MAP_Thailand3[[#This Row],[ADM1_EN]],$F$2:$H$78,3,0)</f>
        <v>TH30</v>
      </c>
      <c r="I1730" t="s">
        <v>5150</v>
      </c>
      <c r="J1730" t="s">
        <v>5151</v>
      </c>
      <c r="K1730" t="s">
        <v>5152</v>
      </c>
      <c r="L1730" t="s">
        <v>5150</v>
      </c>
      <c r="M1730" t="s">
        <v>5151</v>
      </c>
      <c r="N1730" t="s">
        <v>5153</v>
      </c>
      <c r="O1730" t="s">
        <v>75</v>
      </c>
      <c r="P1730" s="19">
        <f>VLOOKUP(MAP_Thailand3[[#This Row],[ADM1_TH]],[1]AREA_CD!$A:$B,2,0)</f>
        <v>9</v>
      </c>
    </row>
    <row r="1731" spans="1:16" x14ac:dyDescent="0.3">
      <c r="A1731" t="str">
        <f>_xlfn.CONCAT(MAP_Thailand3[[#This Row],[ADM1_TH]],MAP_Thailand3[[#This Row],[ADM2_TH]],MAP_Thailand3[[#This Row],[ADM3_TH]])</f>
        <v>นครราชสีมาชุมพวงประสุข</v>
      </c>
      <c r="B1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TH301702</v>
      </c>
      <c r="C1731" t="s">
        <v>252</v>
      </c>
      <c r="D1731">
        <v>0.63393060779999999</v>
      </c>
      <c r="E1731">
        <v>6.1677798673300003E-3</v>
      </c>
      <c r="F1731" t="s">
        <v>72</v>
      </c>
      <c r="G1731" t="s">
        <v>73</v>
      </c>
      <c r="H1731" t="str">
        <f>VLOOKUP(MAP_Thailand3[[#This Row],[ADM1_EN]],$F$2:$H$78,3,0)</f>
        <v>TH30</v>
      </c>
      <c r="I1731" t="s">
        <v>5150</v>
      </c>
      <c r="J1731" t="s">
        <v>5151</v>
      </c>
      <c r="K1731" t="s">
        <v>5152</v>
      </c>
      <c r="L1731" t="s">
        <v>2634</v>
      </c>
      <c r="M1731" t="s">
        <v>5154</v>
      </c>
      <c r="N1731" t="s">
        <v>5155</v>
      </c>
      <c r="O1731" t="s">
        <v>75</v>
      </c>
      <c r="P1731" s="19">
        <f>VLOOKUP(MAP_Thailand3[[#This Row],[ADM1_TH]],[1]AREA_CD!$A:$B,2,0)</f>
        <v>9</v>
      </c>
    </row>
    <row r="1732" spans="1:16" x14ac:dyDescent="0.3">
      <c r="A1732" t="str">
        <f>_xlfn.CONCAT(MAP_Thailand3[[#This Row],[ADM1_TH]],MAP_Thailand3[[#This Row],[ADM2_TH]],MAP_Thailand3[[#This Row],[ADM3_TH]])</f>
        <v>นครราชสีมาชุมพวงท่าลาด</v>
      </c>
      <c r="B1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TH301703</v>
      </c>
      <c r="C1732" t="s">
        <v>252</v>
      </c>
      <c r="D1732">
        <v>0.59747808520400003</v>
      </c>
      <c r="E1732">
        <v>1.31855331819E-2</v>
      </c>
      <c r="F1732" t="s">
        <v>72</v>
      </c>
      <c r="G1732" t="s">
        <v>73</v>
      </c>
      <c r="H1732" t="str">
        <f>VLOOKUP(MAP_Thailand3[[#This Row],[ADM1_EN]],$F$2:$H$78,3,0)</f>
        <v>TH30</v>
      </c>
      <c r="I1732" t="s">
        <v>5150</v>
      </c>
      <c r="J1732" t="s">
        <v>5151</v>
      </c>
      <c r="K1732" t="s">
        <v>5152</v>
      </c>
      <c r="L1732" t="s">
        <v>5156</v>
      </c>
      <c r="M1732" t="s">
        <v>5157</v>
      </c>
      <c r="N1732" t="s">
        <v>5158</v>
      </c>
      <c r="O1732" t="s">
        <v>75</v>
      </c>
      <c r="P1732" s="19">
        <f>VLOOKUP(MAP_Thailand3[[#This Row],[ADM1_TH]],[1]AREA_CD!$A:$B,2,0)</f>
        <v>9</v>
      </c>
    </row>
    <row r="1733" spans="1:16" x14ac:dyDescent="0.3">
      <c r="A1733" t="str">
        <f>_xlfn.CONCAT(MAP_Thailand3[[#This Row],[ADM1_TH]],MAP_Thailand3[[#This Row],[ADM2_TH]],MAP_Thailand3[[#This Row],[ADM3_TH]])</f>
        <v>นครราชสีมาชุมพวงสาหร่าย</v>
      </c>
      <c r="B1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TH301704</v>
      </c>
      <c r="C1733" t="s">
        <v>252</v>
      </c>
      <c r="D1733">
        <v>0.35265586419400002</v>
      </c>
      <c r="E1733">
        <v>3.38282694016E-3</v>
      </c>
      <c r="F1733" t="s">
        <v>72</v>
      </c>
      <c r="G1733" t="s">
        <v>73</v>
      </c>
      <c r="H1733" t="str">
        <f>VLOOKUP(MAP_Thailand3[[#This Row],[ADM1_EN]],$F$2:$H$78,3,0)</f>
        <v>TH30</v>
      </c>
      <c r="I1733" t="s">
        <v>5150</v>
      </c>
      <c r="J1733" t="s">
        <v>5151</v>
      </c>
      <c r="K1733" t="s">
        <v>5152</v>
      </c>
      <c r="L1733" t="s">
        <v>5159</v>
      </c>
      <c r="M1733" t="s">
        <v>5160</v>
      </c>
      <c r="N1733" t="s">
        <v>5161</v>
      </c>
      <c r="O1733" t="s">
        <v>75</v>
      </c>
      <c r="P1733" s="19">
        <f>VLOOKUP(MAP_Thailand3[[#This Row],[ADM1_TH]],[1]AREA_CD!$A:$B,2,0)</f>
        <v>9</v>
      </c>
    </row>
    <row r="1734" spans="1:16" x14ac:dyDescent="0.3">
      <c r="A1734" t="str">
        <f>_xlfn.CONCAT(MAP_Thailand3[[#This Row],[ADM1_TH]],MAP_Thailand3[[#This Row],[ADM2_TH]],MAP_Thailand3[[#This Row],[ADM3_TH]])</f>
        <v>นครราชสีมาชุมพวงตลาดไทร</v>
      </c>
      <c r="B1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TH301705</v>
      </c>
      <c r="C1734" t="s">
        <v>252</v>
      </c>
      <c r="D1734">
        <v>0.53707313008199997</v>
      </c>
      <c r="E1734">
        <v>7.1686655930300004E-3</v>
      </c>
      <c r="F1734" t="s">
        <v>72</v>
      </c>
      <c r="G1734" t="s">
        <v>73</v>
      </c>
      <c r="H1734" t="str">
        <f>VLOOKUP(MAP_Thailand3[[#This Row],[ADM1_EN]],$F$2:$H$78,3,0)</f>
        <v>TH30</v>
      </c>
      <c r="I1734" t="s">
        <v>5150</v>
      </c>
      <c r="J1734" t="s">
        <v>5151</v>
      </c>
      <c r="K1734" t="s">
        <v>5152</v>
      </c>
      <c r="L1734" t="s">
        <v>5018</v>
      </c>
      <c r="M1734" t="s">
        <v>5019</v>
      </c>
      <c r="N1734" t="s">
        <v>5162</v>
      </c>
      <c r="O1734" t="s">
        <v>75</v>
      </c>
      <c r="P1734" s="19">
        <f>VLOOKUP(MAP_Thailand3[[#This Row],[ADM1_TH]],[1]AREA_CD!$A:$B,2,0)</f>
        <v>9</v>
      </c>
    </row>
    <row r="1735" spans="1:16" x14ac:dyDescent="0.3">
      <c r="A1735" t="str">
        <f>_xlfn.CONCAT(MAP_Thailand3[[#This Row],[ADM1_TH]],MAP_Thailand3[[#This Row],[ADM2_TH]],MAP_Thailand3[[#This Row],[ADM3_TH]])</f>
        <v>นครราชสีมาชุมพวงโนนรัง</v>
      </c>
      <c r="B1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TH301710</v>
      </c>
      <c r="C1735" t="s">
        <v>252</v>
      </c>
      <c r="D1735">
        <v>0.42975432585599999</v>
      </c>
      <c r="E1735">
        <v>5.34939410493E-3</v>
      </c>
      <c r="F1735" t="s">
        <v>72</v>
      </c>
      <c r="G1735" t="s">
        <v>73</v>
      </c>
      <c r="H1735" t="str">
        <f>VLOOKUP(MAP_Thailand3[[#This Row],[ADM1_EN]],$F$2:$H$78,3,0)</f>
        <v>TH30</v>
      </c>
      <c r="I1735" t="s">
        <v>5150</v>
      </c>
      <c r="J1735" t="s">
        <v>5151</v>
      </c>
      <c r="K1735" t="s">
        <v>5152</v>
      </c>
      <c r="L1735" t="s">
        <v>5163</v>
      </c>
      <c r="M1735" t="s">
        <v>5164</v>
      </c>
      <c r="N1735" t="s">
        <v>5165</v>
      </c>
      <c r="O1735" t="s">
        <v>75</v>
      </c>
      <c r="P1735" s="19">
        <f>VLOOKUP(MAP_Thailand3[[#This Row],[ADM1_TH]],[1]AREA_CD!$A:$B,2,0)</f>
        <v>9</v>
      </c>
    </row>
    <row r="1736" spans="1:16" x14ac:dyDescent="0.3">
      <c r="A1736" t="str">
        <f>_xlfn.CONCAT(MAP_Thailand3[[#This Row],[ADM1_TH]],MAP_Thailand3[[#This Row],[ADM2_TH]],MAP_Thailand3[[#This Row],[ADM3_TH]])</f>
        <v>นครราชสีมาชุมพวงหนองหลัก</v>
      </c>
      <c r="B1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TH301714</v>
      </c>
      <c r="C1736" t="s">
        <v>252</v>
      </c>
      <c r="D1736">
        <v>0.37448151944000002</v>
      </c>
      <c r="E1736">
        <v>4.56285511859E-3</v>
      </c>
      <c r="F1736" t="s">
        <v>72</v>
      </c>
      <c r="G1736" t="s">
        <v>73</v>
      </c>
      <c r="H1736" t="str">
        <f>VLOOKUP(MAP_Thailand3[[#This Row],[ADM1_EN]],$F$2:$H$78,3,0)</f>
        <v>TH30</v>
      </c>
      <c r="I1736" t="s">
        <v>5150</v>
      </c>
      <c r="J1736" t="s">
        <v>5151</v>
      </c>
      <c r="K1736" t="s">
        <v>5152</v>
      </c>
      <c r="L1736" t="s">
        <v>5166</v>
      </c>
      <c r="M1736" t="s">
        <v>5167</v>
      </c>
      <c r="N1736" t="s">
        <v>5168</v>
      </c>
      <c r="O1736" t="s">
        <v>75</v>
      </c>
      <c r="P1736" s="19">
        <f>VLOOKUP(MAP_Thailand3[[#This Row],[ADM1_TH]],[1]AREA_CD!$A:$B,2,0)</f>
        <v>9</v>
      </c>
    </row>
    <row r="1737" spans="1:16" x14ac:dyDescent="0.3">
      <c r="A1737" t="str">
        <f>_xlfn.CONCAT(MAP_Thailand3[[#This Row],[ADM1_TH]],MAP_Thailand3[[#This Row],[ADM2_TH]],MAP_Thailand3[[#This Row],[ADM3_TH]])</f>
        <v>นครราชสีมาชุมพวงโนนตูม</v>
      </c>
      <c r="B1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TH301716</v>
      </c>
      <c r="C1737" t="s">
        <v>252</v>
      </c>
      <c r="D1737">
        <v>0.40480528227599999</v>
      </c>
      <c r="E1737">
        <v>4.4290525749400003E-3</v>
      </c>
      <c r="F1737" t="s">
        <v>72</v>
      </c>
      <c r="G1737" t="s">
        <v>73</v>
      </c>
      <c r="H1737" t="str">
        <f>VLOOKUP(MAP_Thailand3[[#This Row],[ADM1_EN]],$F$2:$H$78,3,0)</f>
        <v>TH30</v>
      </c>
      <c r="I1737" t="s">
        <v>5150</v>
      </c>
      <c r="J1737" t="s">
        <v>5151</v>
      </c>
      <c r="K1737" t="s">
        <v>5152</v>
      </c>
      <c r="L1737" t="s">
        <v>5169</v>
      </c>
      <c r="M1737" t="s">
        <v>5170</v>
      </c>
      <c r="N1737" t="s">
        <v>5171</v>
      </c>
      <c r="O1737" t="s">
        <v>75</v>
      </c>
      <c r="P1737" s="19">
        <f>VLOOKUP(MAP_Thailand3[[#This Row],[ADM1_TH]],[1]AREA_CD!$A:$B,2,0)</f>
        <v>9</v>
      </c>
    </row>
    <row r="1738" spans="1:16" x14ac:dyDescent="0.3">
      <c r="A1738" t="str">
        <f>_xlfn.CONCAT(MAP_Thailand3[[#This Row],[ADM1_TH]],MAP_Thailand3[[#This Row],[ADM2_TH]],MAP_Thailand3[[#This Row],[ADM3_TH]])</f>
        <v>นครราชสีมาชุมพวงโนนยอ</v>
      </c>
      <c r="B1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TH301717</v>
      </c>
      <c r="C1738" t="s">
        <v>252</v>
      </c>
      <c r="D1738">
        <v>0.40382810614499998</v>
      </c>
      <c r="E1738">
        <v>5.2620538618699999E-3</v>
      </c>
      <c r="F1738" t="s">
        <v>72</v>
      </c>
      <c r="G1738" t="s">
        <v>73</v>
      </c>
      <c r="H1738" t="str">
        <f>VLOOKUP(MAP_Thailand3[[#This Row],[ADM1_EN]],$F$2:$H$78,3,0)</f>
        <v>TH30</v>
      </c>
      <c r="I1738" t="s">
        <v>5150</v>
      </c>
      <c r="J1738" t="s">
        <v>5151</v>
      </c>
      <c r="K1738" t="s">
        <v>5152</v>
      </c>
      <c r="L1738" t="s">
        <v>5172</v>
      </c>
      <c r="M1738" t="s">
        <v>5173</v>
      </c>
      <c r="N1738" t="s">
        <v>5174</v>
      </c>
      <c r="O1738" t="s">
        <v>75</v>
      </c>
      <c r="P1738" s="19">
        <f>VLOOKUP(MAP_Thailand3[[#This Row],[ADM1_TH]],[1]AREA_CD!$A:$B,2,0)</f>
        <v>9</v>
      </c>
    </row>
    <row r="1739" spans="1:16" x14ac:dyDescent="0.3">
      <c r="A1739" t="str">
        <f>_xlfn.CONCAT(MAP_Thailand3[[#This Row],[ADM1_TH]],MAP_Thailand3[[#This Row],[ADM2_TH]],MAP_Thailand3[[#This Row],[ADM3_TH]])</f>
        <v>นครราชสีมาสูงเนินสูงเนิน</v>
      </c>
      <c r="B1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TH301801</v>
      </c>
      <c r="C1739" t="s">
        <v>252</v>
      </c>
      <c r="D1739">
        <v>0.46383031972900002</v>
      </c>
      <c r="E1739">
        <v>5.8345554401499997E-3</v>
      </c>
      <c r="F1739" t="s">
        <v>72</v>
      </c>
      <c r="G1739" t="s">
        <v>73</v>
      </c>
      <c r="H1739" t="str">
        <f>VLOOKUP(MAP_Thailand3[[#This Row],[ADM1_EN]],$F$2:$H$78,3,0)</f>
        <v>TH30</v>
      </c>
      <c r="I1739" t="s">
        <v>5175</v>
      </c>
      <c r="J1739" t="s">
        <v>5176</v>
      </c>
      <c r="K1739" t="s">
        <v>5177</v>
      </c>
      <c r="L1739" t="s">
        <v>5175</v>
      </c>
      <c r="M1739" t="s">
        <v>5176</v>
      </c>
      <c r="N1739" t="s">
        <v>5178</v>
      </c>
      <c r="O1739" t="s">
        <v>75</v>
      </c>
      <c r="P1739" s="19">
        <f>VLOOKUP(MAP_Thailand3[[#This Row],[ADM1_TH]],[1]AREA_CD!$A:$B,2,0)</f>
        <v>9</v>
      </c>
    </row>
    <row r="1740" spans="1:16" x14ac:dyDescent="0.3">
      <c r="A1740" t="str">
        <f>_xlfn.CONCAT(MAP_Thailand3[[#This Row],[ADM1_TH]],MAP_Thailand3[[#This Row],[ADM2_TH]],MAP_Thailand3[[#This Row],[ADM3_TH]])</f>
        <v>นครราชสีมาสูงเนินเสมา</v>
      </c>
      <c r="B1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TH301802</v>
      </c>
      <c r="C1740" t="s">
        <v>252</v>
      </c>
      <c r="D1740">
        <v>0.50652256445300003</v>
      </c>
      <c r="E1740">
        <v>7.20439248057E-3</v>
      </c>
      <c r="F1740" t="s">
        <v>72</v>
      </c>
      <c r="G1740" t="s">
        <v>73</v>
      </c>
      <c r="H1740" t="str">
        <f>VLOOKUP(MAP_Thailand3[[#This Row],[ADM1_EN]],$F$2:$H$78,3,0)</f>
        <v>TH30</v>
      </c>
      <c r="I1740" t="s">
        <v>5175</v>
      </c>
      <c r="J1740" t="s">
        <v>5176</v>
      </c>
      <c r="K1740" t="s">
        <v>5177</v>
      </c>
      <c r="L1740" t="s">
        <v>5179</v>
      </c>
      <c r="M1740" t="s">
        <v>5180</v>
      </c>
      <c r="N1740" t="s">
        <v>5181</v>
      </c>
      <c r="O1740" t="s">
        <v>75</v>
      </c>
      <c r="P1740" s="19">
        <f>VLOOKUP(MAP_Thailand3[[#This Row],[ADM1_TH]],[1]AREA_CD!$A:$B,2,0)</f>
        <v>9</v>
      </c>
    </row>
    <row r="1741" spans="1:16" x14ac:dyDescent="0.3">
      <c r="A1741" t="str">
        <f>_xlfn.CONCAT(MAP_Thailand3[[#This Row],[ADM1_TH]],MAP_Thailand3[[#This Row],[ADM2_TH]],MAP_Thailand3[[#This Row],[ADM3_TH]])</f>
        <v>นครราชสีมาสูงเนินโคราช</v>
      </c>
      <c r="B1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TH301803</v>
      </c>
      <c r="C1741" t="s">
        <v>252</v>
      </c>
      <c r="D1741">
        <v>0.17601292859199999</v>
      </c>
      <c r="E1741">
        <v>6.4871270350400003E-4</v>
      </c>
      <c r="F1741" t="s">
        <v>72</v>
      </c>
      <c r="G1741" t="s">
        <v>73</v>
      </c>
      <c r="H1741" t="str">
        <f>VLOOKUP(MAP_Thailand3[[#This Row],[ADM1_EN]],$F$2:$H$78,3,0)</f>
        <v>TH30</v>
      </c>
      <c r="I1741" t="s">
        <v>5175</v>
      </c>
      <c r="J1741" t="s">
        <v>5176</v>
      </c>
      <c r="K1741" t="s">
        <v>5177</v>
      </c>
      <c r="L1741" t="s">
        <v>5182</v>
      </c>
      <c r="M1741" t="s">
        <v>5183</v>
      </c>
      <c r="N1741" t="s">
        <v>5184</v>
      </c>
      <c r="O1741" t="s">
        <v>75</v>
      </c>
      <c r="P1741" s="19">
        <f>VLOOKUP(MAP_Thailand3[[#This Row],[ADM1_TH]],[1]AREA_CD!$A:$B,2,0)</f>
        <v>9</v>
      </c>
    </row>
    <row r="1742" spans="1:16" x14ac:dyDescent="0.3">
      <c r="A1742" t="str">
        <f>_xlfn.CONCAT(MAP_Thailand3[[#This Row],[ADM1_TH]],MAP_Thailand3[[#This Row],[ADM2_TH]],MAP_Thailand3[[#This Row],[ADM3_TH]])</f>
        <v>นครราชสีมาสูงเนินบุ่งขี้เหล็ก</v>
      </c>
      <c r="B1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TH301804</v>
      </c>
      <c r="C1742" t="s">
        <v>252</v>
      </c>
      <c r="D1742">
        <v>0.36590678639899998</v>
      </c>
      <c r="E1742">
        <v>3.0162629941199999E-3</v>
      </c>
      <c r="F1742" t="s">
        <v>72</v>
      </c>
      <c r="G1742" t="s">
        <v>73</v>
      </c>
      <c r="H1742" t="str">
        <f>VLOOKUP(MAP_Thailand3[[#This Row],[ADM1_EN]],$F$2:$H$78,3,0)</f>
        <v>TH30</v>
      </c>
      <c r="I1742" t="s">
        <v>5175</v>
      </c>
      <c r="J1742" t="s">
        <v>5176</v>
      </c>
      <c r="K1742" t="s">
        <v>5177</v>
      </c>
      <c r="L1742" t="s">
        <v>5185</v>
      </c>
      <c r="M1742" t="s">
        <v>5186</v>
      </c>
      <c r="N1742" t="s">
        <v>5187</v>
      </c>
      <c r="O1742" t="s">
        <v>75</v>
      </c>
      <c r="P1742" s="19">
        <f>VLOOKUP(MAP_Thailand3[[#This Row],[ADM1_TH]],[1]AREA_CD!$A:$B,2,0)</f>
        <v>9</v>
      </c>
    </row>
    <row r="1743" spans="1:16" x14ac:dyDescent="0.3">
      <c r="A1743" t="str">
        <f>_xlfn.CONCAT(MAP_Thailand3[[#This Row],[ADM1_TH]],MAP_Thailand3[[#This Row],[ADM2_TH]],MAP_Thailand3[[#This Row],[ADM3_TH]])</f>
        <v>นครราชสีมาสูงเนินโนนค่า</v>
      </c>
      <c r="B1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TH301805</v>
      </c>
      <c r="C1743" t="s">
        <v>252</v>
      </c>
      <c r="D1743">
        <v>0.43593995143699998</v>
      </c>
      <c r="E1743">
        <v>7.4880024089500003E-3</v>
      </c>
      <c r="F1743" t="s">
        <v>72</v>
      </c>
      <c r="G1743" t="s">
        <v>73</v>
      </c>
      <c r="H1743" t="str">
        <f>VLOOKUP(MAP_Thailand3[[#This Row],[ADM1_EN]],$F$2:$H$78,3,0)</f>
        <v>TH30</v>
      </c>
      <c r="I1743" t="s">
        <v>5175</v>
      </c>
      <c r="J1743" t="s">
        <v>5176</v>
      </c>
      <c r="K1743" t="s">
        <v>5177</v>
      </c>
      <c r="L1743" t="s">
        <v>5188</v>
      </c>
      <c r="M1743" t="s">
        <v>5189</v>
      </c>
      <c r="N1743" t="s">
        <v>5190</v>
      </c>
      <c r="O1743" t="s">
        <v>75</v>
      </c>
      <c r="P1743" s="19">
        <f>VLOOKUP(MAP_Thailand3[[#This Row],[ADM1_TH]],[1]AREA_CD!$A:$B,2,0)</f>
        <v>9</v>
      </c>
    </row>
    <row r="1744" spans="1:16" x14ac:dyDescent="0.3">
      <c r="A1744" t="str">
        <f>_xlfn.CONCAT(MAP_Thailand3[[#This Row],[ADM1_TH]],MAP_Thailand3[[#This Row],[ADM2_TH]],MAP_Thailand3[[#This Row],[ADM3_TH]])</f>
        <v>นครราชสีมาสูงเนินโค้งยาง</v>
      </c>
      <c r="B1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TH301806</v>
      </c>
      <c r="C1744" t="s">
        <v>252</v>
      </c>
      <c r="D1744">
        <v>0.23325916362099999</v>
      </c>
      <c r="E1744">
        <v>6.1974459910300005E-4</v>
      </c>
      <c r="F1744" t="s">
        <v>72</v>
      </c>
      <c r="G1744" t="s">
        <v>73</v>
      </c>
      <c r="H1744" t="str">
        <f>VLOOKUP(MAP_Thailand3[[#This Row],[ADM1_EN]],$F$2:$H$78,3,0)</f>
        <v>TH30</v>
      </c>
      <c r="I1744" t="s">
        <v>5175</v>
      </c>
      <c r="J1744" t="s">
        <v>5176</v>
      </c>
      <c r="K1744" t="s">
        <v>5177</v>
      </c>
      <c r="L1744" t="s">
        <v>5191</v>
      </c>
      <c r="M1744" t="s">
        <v>5192</v>
      </c>
      <c r="N1744" t="s">
        <v>5193</v>
      </c>
      <c r="O1744" t="s">
        <v>75</v>
      </c>
      <c r="P1744" s="19">
        <f>VLOOKUP(MAP_Thailand3[[#This Row],[ADM1_TH]],[1]AREA_CD!$A:$B,2,0)</f>
        <v>9</v>
      </c>
    </row>
    <row r="1745" spans="1:16" x14ac:dyDescent="0.3">
      <c r="A1745" t="str">
        <f>_xlfn.CONCAT(MAP_Thailand3[[#This Row],[ADM1_TH]],MAP_Thailand3[[#This Row],[ADM2_TH]],MAP_Thailand3[[#This Row],[ADM3_TH]])</f>
        <v>นครราชสีมาสูงเนินมะเกลือเก่า</v>
      </c>
      <c r="B1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TH301807</v>
      </c>
      <c r="C1745" t="s">
        <v>252</v>
      </c>
      <c r="D1745">
        <v>0.81560178571599995</v>
      </c>
      <c r="E1745">
        <v>1.5490939229900001E-2</v>
      </c>
      <c r="F1745" t="s">
        <v>72</v>
      </c>
      <c r="G1745" t="s">
        <v>73</v>
      </c>
      <c r="H1745" t="str">
        <f>VLOOKUP(MAP_Thailand3[[#This Row],[ADM1_EN]],$F$2:$H$78,3,0)</f>
        <v>TH30</v>
      </c>
      <c r="I1745" t="s">
        <v>5175</v>
      </c>
      <c r="J1745" t="s">
        <v>5176</v>
      </c>
      <c r="K1745" t="s">
        <v>5177</v>
      </c>
      <c r="L1745" t="s">
        <v>5194</v>
      </c>
      <c r="M1745" t="s">
        <v>5195</v>
      </c>
      <c r="N1745" t="s">
        <v>5196</v>
      </c>
      <c r="O1745" t="s">
        <v>75</v>
      </c>
      <c r="P1745" s="19">
        <f>VLOOKUP(MAP_Thailand3[[#This Row],[ADM1_TH]],[1]AREA_CD!$A:$B,2,0)</f>
        <v>9</v>
      </c>
    </row>
    <row r="1746" spans="1:16" x14ac:dyDescent="0.3">
      <c r="A1746" t="str">
        <f>_xlfn.CONCAT(MAP_Thailand3[[#This Row],[ADM1_TH]],MAP_Thailand3[[#This Row],[ADM2_TH]],MAP_Thailand3[[#This Row],[ADM3_TH]])</f>
        <v>นครราชสีมาสูงเนินมะเกลือใหม่</v>
      </c>
      <c r="B1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TH301808</v>
      </c>
      <c r="C1746" t="s">
        <v>252</v>
      </c>
      <c r="D1746">
        <v>0.73711702136599999</v>
      </c>
      <c r="E1746">
        <v>9.1149268581100003E-3</v>
      </c>
      <c r="F1746" t="s">
        <v>72</v>
      </c>
      <c r="G1746" t="s">
        <v>73</v>
      </c>
      <c r="H1746" t="str">
        <f>VLOOKUP(MAP_Thailand3[[#This Row],[ADM1_EN]],$F$2:$H$78,3,0)</f>
        <v>TH30</v>
      </c>
      <c r="I1746" t="s">
        <v>5175</v>
      </c>
      <c r="J1746" t="s">
        <v>5176</v>
      </c>
      <c r="K1746" t="s">
        <v>5177</v>
      </c>
      <c r="L1746" t="s">
        <v>5197</v>
      </c>
      <c r="M1746" t="s">
        <v>5198</v>
      </c>
      <c r="N1746" t="s">
        <v>5199</v>
      </c>
      <c r="O1746" t="s">
        <v>75</v>
      </c>
      <c r="P1746" s="19">
        <f>VLOOKUP(MAP_Thailand3[[#This Row],[ADM1_TH]],[1]AREA_CD!$A:$B,2,0)</f>
        <v>9</v>
      </c>
    </row>
    <row r="1747" spans="1:16" x14ac:dyDescent="0.3">
      <c r="A1747" t="str">
        <f>_xlfn.CONCAT(MAP_Thailand3[[#This Row],[ADM1_TH]],MAP_Thailand3[[#This Row],[ADM2_TH]],MAP_Thailand3[[#This Row],[ADM3_TH]])</f>
        <v>นครราชสีมาสูงเนินนากลาง</v>
      </c>
      <c r="B1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TH301809</v>
      </c>
      <c r="C1747" t="s">
        <v>252</v>
      </c>
      <c r="D1747">
        <v>0.39703038280899999</v>
      </c>
      <c r="E1747">
        <v>4.88187263376E-3</v>
      </c>
      <c r="F1747" t="s">
        <v>72</v>
      </c>
      <c r="G1747" t="s">
        <v>73</v>
      </c>
      <c r="H1747" t="str">
        <f>VLOOKUP(MAP_Thailand3[[#This Row],[ADM1_EN]],$F$2:$H$78,3,0)</f>
        <v>TH30</v>
      </c>
      <c r="I1747" t="s">
        <v>5175</v>
      </c>
      <c r="J1747" t="s">
        <v>5176</v>
      </c>
      <c r="K1747" t="s">
        <v>5177</v>
      </c>
      <c r="L1747" t="s">
        <v>5200</v>
      </c>
      <c r="M1747" t="s">
        <v>5201</v>
      </c>
      <c r="N1747" t="s">
        <v>5202</v>
      </c>
      <c r="O1747" t="s">
        <v>75</v>
      </c>
      <c r="P1747" s="19">
        <f>VLOOKUP(MAP_Thailand3[[#This Row],[ADM1_TH]],[1]AREA_CD!$A:$B,2,0)</f>
        <v>9</v>
      </c>
    </row>
    <row r="1748" spans="1:16" x14ac:dyDescent="0.3">
      <c r="A1748" t="str">
        <f>_xlfn.CONCAT(MAP_Thailand3[[#This Row],[ADM1_TH]],MAP_Thailand3[[#This Row],[ADM2_TH]],MAP_Thailand3[[#This Row],[ADM3_TH]])</f>
        <v>นครราชสีมาสูงเนินหนองตะไก้</v>
      </c>
      <c r="B1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TH301810</v>
      </c>
      <c r="C1748" t="s">
        <v>252</v>
      </c>
      <c r="D1748">
        <v>0.56289342006200005</v>
      </c>
      <c r="E1748">
        <v>9.2538906782899995E-3</v>
      </c>
      <c r="F1748" t="s">
        <v>72</v>
      </c>
      <c r="G1748" t="s">
        <v>73</v>
      </c>
      <c r="H1748" t="str">
        <f>VLOOKUP(MAP_Thailand3[[#This Row],[ADM1_EN]],$F$2:$H$78,3,0)</f>
        <v>TH30</v>
      </c>
      <c r="I1748" t="s">
        <v>5175</v>
      </c>
      <c r="J1748" t="s">
        <v>5176</v>
      </c>
      <c r="K1748" t="s">
        <v>5177</v>
      </c>
      <c r="L1748" t="s">
        <v>5203</v>
      </c>
      <c r="M1748" t="s">
        <v>5204</v>
      </c>
      <c r="N1748" t="s">
        <v>5205</v>
      </c>
      <c r="O1748" t="s">
        <v>75</v>
      </c>
      <c r="P1748" s="19">
        <f>VLOOKUP(MAP_Thailand3[[#This Row],[ADM1_TH]],[1]AREA_CD!$A:$B,2,0)</f>
        <v>9</v>
      </c>
    </row>
    <row r="1749" spans="1:16" x14ac:dyDescent="0.3">
      <c r="A1749" t="str">
        <f>_xlfn.CONCAT(MAP_Thailand3[[#This Row],[ADM1_TH]],MAP_Thailand3[[#This Row],[ADM2_TH]],MAP_Thailand3[[#This Row],[ADM3_TH]])</f>
        <v>นครราชสีมาสูงเนินกุดจิก</v>
      </c>
      <c r="B1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TH301811</v>
      </c>
      <c r="C1749" t="s">
        <v>252</v>
      </c>
      <c r="D1749">
        <v>0.19451897630600001</v>
      </c>
      <c r="E1749">
        <v>8.7334847170900001E-4</v>
      </c>
      <c r="F1749" t="s">
        <v>72</v>
      </c>
      <c r="G1749" t="s">
        <v>73</v>
      </c>
      <c r="H1749" t="str">
        <f>VLOOKUP(MAP_Thailand3[[#This Row],[ADM1_EN]],$F$2:$H$78,3,0)</f>
        <v>TH30</v>
      </c>
      <c r="I1749" t="s">
        <v>5175</v>
      </c>
      <c r="J1749" t="s">
        <v>5176</v>
      </c>
      <c r="K1749" t="s">
        <v>5177</v>
      </c>
      <c r="L1749" t="s">
        <v>5206</v>
      </c>
      <c r="M1749" t="s">
        <v>5207</v>
      </c>
      <c r="N1749" t="s">
        <v>5208</v>
      </c>
      <c r="O1749" t="s">
        <v>75</v>
      </c>
      <c r="P1749" s="19">
        <f>VLOOKUP(MAP_Thailand3[[#This Row],[ADM1_TH]],[1]AREA_CD!$A:$B,2,0)</f>
        <v>9</v>
      </c>
    </row>
    <row r="1750" spans="1:16" x14ac:dyDescent="0.3">
      <c r="A1750" t="str">
        <f>_xlfn.CONCAT(MAP_Thailand3[[#This Row],[ADM1_TH]],MAP_Thailand3[[#This Row],[ADM2_TH]],MAP_Thailand3[[#This Row],[ADM3_TH]])</f>
        <v>นครราชสีมาขามทะเลสอขามทะเลสอ</v>
      </c>
      <c r="B1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TH301901</v>
      </c>
      <c r="C1750" t="s">
        <v>252</v>
      </c>
      <c r="D1750">
        <v>0.29898237910100001</v>
      </c>
      <c r="E1750">
        <v>3.4002670920300002E-3</v>
      </c>
      <c r="F1750" t="s">
        <v>72</v>
      </c>
      <c r="G1750" t="s">
        <v>73</v>
      </c>
      <c r="H1750" t="str">
        <f>VLOOKUP(MAP_Thailand3[[#This Row],[ADM1_EN]],$F$2:$H$78,3,0)</f>
        <v>TH30</v>
      </c>
      <c r="I1750" t="s">
        <v>5209</v>
      </c>
      <c r="J1750" t="s">
        <v>5210</v>
      </c>
      <c r="K1750" t="s">
        <v>5211</v>
      </c>
      <c r="L1750" t="s">
        <v>5209</v>
      </c>
      <c r="M1750" t="s">
        <v>5210</v>
      </c>
      <c r="N1750" t="s">
        <v>5212</v>
      </c>
      <c r="O1750" t="s">
        <v>75</v>
      </c>
      <c r="P1750" s="19">
        <f>VLOOKUP(MAP_Thailand3[[#This Row],[ADM1_TH]],[1]AREA_CD!$A:$B,2,0)</f>
        <v>9</v>
      </c>
    </row>
    <row r="1751" spans="1:16" x14ac:dyDescent="0.3">
      <c r="A1751" t="str">
        <f>_xlfn.CONCAT(MAP_Thailand3[[#This Row],[ADM1_TH]],MAP_Thailand3[[#This Row],[ADM2_TH]],MAP_Thailand3[[#This Row],[ADM3_TH]])</f>
        <v>นครราชสีมาขามทะเลสอโป่งแดง</v>
      </c>
      <c r="B1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TH301902</v>
      </c>
      <c r="C1751" t="s">
        <v>252</v>
      </c>
      <c r="D1751">
        <v>0.29717651460799999</v>
      </c>
      <c r="E1751">
        <v>2.7374739908600002E-3</v>
      </c>
      <c r="F1751" t="s">
        <v>72</v>
      </c>
      <c r="G1751" t="s">
        <v>73</v>
      </c>
      <c r="H1751" t="str">
        <f>VLOOKUP(MAP_Thailand3[[#This Row],[ADM1_EN]],$F$2:$H$78,3,0)</f>
        <v>TH30</v>
      </c>
      <c r="I1751" t="s">
        <v>5209</v>
      </c>
      <c r="J1751" t="s">
        <v>5210</v>
      </c>
      <c r="K1751" t="s">
        <v>5211</v>
      </c>
      <c r="L1751" t="s">
        <v>5213</v>
      </c>
      <c r="M1751" t="s">
        <v>5214</v>
      </c>
      <c r="N1751" t="s">
        <v>5215</v>
      </c>
      <c r="O1751" t="s">
        <v>75</v>
      </c>
      <c r="P1751" s="19">
        <f>VLOOKUP(MAP_Thailand3[[#This Row],[ADM1_TH]],[1]AREA_CD!$A:$B,2,0)</f>
        <v>9</v>
      </c>
    </row>
    <row r="1752" spans="1:16" x14ac:dyDescent="0.3">
      <c r="A1752" t="str">
        <f>_xlfn.CONCAT(MAP_Thailand3[[#This Row],[ADM1_TH]],MAP_Thailand3[[#This Row],[ADM2_TH]],MAP_Thailand3[[#This Row],[ADM3_TH]])</f>
        <v>นครราชสีมาขามทะเลสอพันดุง</v>
      </c>
      <c r="B1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TH301903</v>
      </c>
      <c r="C1752" t="s">
        <v>252</v>
      </c>
      <c r="D1752">
        <v>0.24916968084400001</v>
      </c>
      <c r="E1752">
        <v>3.0792808304699998E-3</v>
      </c>
      <c r="F1752" t="s">
        <v>72</v>
      </c>
      <c r="G1752" t="s">
        <v>73</v>
      </c>
      <c r="H1752" t="str">
        <f>VLOOKUP(MAP_Thailand3[[#This Row],[ADM1_EN]],$F$2:$H$78,3,0)</f>
        <v>TH30</v>
      </c>
      <c r="I1752" t="s">
        <v>5209</v>
      </c>
      <c r="J1752" t="s">
        <v>5210</v>
      </c>
      <c r="K1752" t="s">
        <v>5211</v>
      </c>
      <c r="L1752" t="s">
        <v>5216</v>
      </c>
      <c r="M1752" t="s">
        <v>5217</v>
      </c>
      <c r="N1752" t="s">
        <v>5218</v>
      </c>
      <c r="O1752" t="s">
        <v>75</v>
      </c>
      <c r="P1752" s="19">
        <f>VLOOKUP(MAP_Thailand3[[#This Row],[ADM1_TH]],[1]AREA_CD!$A:$B,2,0)</f>
        <v>9</v>
      </c>
    </row>
    <row r="1753" spans="1:16" x14ac:dyDescent="0.3">
      <c r="A1753" t="str">
        <f>_xlfn.CONCAT(MAP_Thailand3[[#This Row],[ADM1_TH]],MAP_Thailand3[[#This Row],[ADM2_TH]],MAP_Thailand3[[#This Row],[ADM3_TH]])</f>
        <v>นครราชสีมาขามทะเลสอหนองสรวง</v>
      </c>
      <c r="B1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TH301904</v>
      </c>
      <c r="C1753" t="s">
        <v>252</v>
      </c>
      <c r="D1753">
        <v>0.298360239345</v>
      </c>
      <c r="E1753">
        <v>3.9571334858599996E-3</v>
      </c>
      <c r="F1753" t="s">
        <v>72</v>
      </c>
      <c r="G1753" t="s">
        <v>73</v>
      </c>
      <c r="H1753" t="str">
        <f>VLOOKUP(MAP_Thailand3[[#This Row],[ADM1_EN]],$F$2:$H$78,3,0)</f>
        <v>TH30</v>
      </c>
      <c r="I1753" t="s">
        <v>5209</v>
      </c>
      <c r="J1753" t="s">
        <v>5210</v>
      </c>
      <c r="K1753" t="s">
        <v>5211</v>
      </c>
      <c r="L1753" t="s">
        <v>2959</v>
      </c>
      <c r="M1753" t="s">
        <v>2960</v>
      </c>
      <c r="N1753" t="s">
        <v>5219</v>
      </c>
      <c r="O1753" t="s">
        <v>75</v>
      </c>
      <c r="P1753" s="19">
        <f>VLOOKUP(MAP_Thailand3[[#This Row],[ADM1_TH]],[1]AREA_CD!$A:$B,2,0)</f>
        <v>9</v>
      </c>
    </row>
    <row r="1754" spans="1:16" x14ac:dyDescent="0.3">
      <c r="A1754" t="str">
        <f>_xlfn.CONCAT(MAP_Thailand3[[#This Row],[ADM1_TH]],MAP_Thailand3[[#This Row],[ADM2_TH]],MAP_Thailand3[[#This Row],[ADM3_TH]])</f>
        <v>นครราชสีมาขามทะเลสอบึงอ้อ</v>
      </c>
      <c r="B1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TH301905</v>
      </c>
      <c r="C1754" t="s">
        <v>252</v>
      </c>
      <c r="D1754">
        <v>0.32505991980400001</v>
      </c>
      <c r="E1754">
        <v>4.5104011846E-3</v>
      </c>
      <c r="F1754" t="s">
        <v>72</v>
      </c>
      <c r="G1754" t="s">
        <v>73</v>
      </c>
      <c r="H1754" t="str">
        <f>VLOOKUP(MAP_Thailand3[[#This Row],[ADM1_EN]],$F$2:$H$78,3,0)</f>
        <v>TH30</v>
      </c>
      <c r="I1754" t="s">
        <v>5209</v>
      </c>
      <c r="J1754" t="s">
        <v>5210</v>
      </c>
      <c r="K1754" t="s">
        <v>5211</v>
      </c>
      <c r="L1754" t="s">
        <v>5220</v>
      </c>
      <c r="M1754" t="s">
        <v>5221</v>
      </c>
      <c r="N1754" t="s">
        <v>5222</v>
      </c>
      <c r="O1754" t="s">
        <v>75</v>
      </c>
      <c r="P1754" s="19">
        <f>VLOOKUP(MAP_Thailand3[[#This Row],[ADM1_TH]],[1]AREA_CD!$A:$B,2,0)</f>
        <v>9</v>
      </c>
    </row>
    <row r="1755" spans="1:16" x14ac:dyDescent="0.3">
      <c r="A1755" t="str">
        <f>_xlfn.CONCAT(MAP_Thailand3[[#This Row],[ADM1_TH]],MAP_Thailand3[[#This Row],[ADM2_TH]],MAP_Thailand3[[#This Row],[ADM3_TH]])</f>
        <v>นครราชสีมาสีคิ้วสีคิ้ว</v>
      </c>
      <c r="B1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TH302001</v>
      </c>
      <c r="C1755" t="s">
        <v>252</v>
      </c>
      <c r="D1755">
        <v>0.462847199195</v>
      </c>
      <c r="E1755">
        <v>4.9654210539800004E-3</v>
      </c>
      <c r="F1755" t="s">
        <v>72</v>
      </c>
      <c r="G1755" t="s">
        <v>73</v>
      </c>
      <c r="H1755" t="str">
        <f>VLOOKUP(MAP_Thailand3[[#This Row],[ADM1_EN]],$F$2:$H$78,3,0)</f>
        <v>TH30</v>
      </c>
      <c r="I1755" t="s">
        <v>5223</v>
      </c>
      <c r="J1755" t="s">
        <v>5224</v>
      </c>
      <c r="K1755" t="s">
        <v>5225</v>
      </c>
      <c r="L1755" t="s">
        <v>5223</v>
      </c>
      <c r="M1755" t="s">
        <v>5224</v>
      </c>
      <c r="N1755" t="s">
        <v>5226</v>
      </c>
      <c r="O1755" t="s">
        <v>75</v>
      </c>
      <c r="P1755" s="19">
        <f>VLOOKUP(MAP_Thailand3[[#This Row],[ADM1_TH]],[1]AREA_CD!$A:$B,2,0)</f>
        <v>9</v>
      </c>
    </row>
    <row r="1756" spans="1:16" x14ac:dyDescent="0.3">
      <c r="A1756" t="str">
        <f>_xlfn.CONCAT(MAP_Thailand3[[#This Row],[ADM1_TH]],MAP_Thailand3[[#This Row],[ADM2_TH]],MAP_Thailand3[[#This Row],[ADM3_TH]])</f>
        <v>นครราชสีมาสีคิ้วบ้านหัน</v>
      </c>
      <c r="B1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TH302002</v>
      </c>
      <c r="C1756" t="s">
        <v>252</v>
      </c>
      <c r="D1756">
        <v>0.38308982226499999</v>
      </c>
      <c r="E1756">
        <v>2.6534184688100002E-3</v>
      </c>
      <c r="F1756" t="s">
        <v>72</v>
      </c>
      <c r="G1756" t="s">
        <v>73</v>
      </c>
      <c r="H1756" t="str">
        <f>VLOOKUP(MAP_Thailand3[[#This Row],[ADM1_EN]],$F$2:$H$78,3,0)</f>
        <v>TH30</v>
      </c>
      <c r="I1756" t="s">
        <v>5223</v>
      </c>
      <c r="J1756" t="s">
        <v>5224</v>
      </c>
      <c r="K1756" t="s">
        <v>5225</v>
      </c>
      <c r="L1756" t="s">
        <v>5227</v>
      </c>
      <c r="M1756" t="s">
        <v>5228</v>
      </c>
      <c r="N1756" t="s">
        <v>5229</v>
      </c>
      <c r="O1756" t="s">
        <v>75</v>
      </c>
      <c r="P1756" s="19">
        <f>VLOOKUP(MAP_Thailand3[[#This Row],[ADM1_TH]],[1]AREA_CD!$A:$B,2,0)</f>
        <v>9</v>
      </c>
    </row>
    <row r="1757" spans="1:16" x14ac:dyDescent="0.3">
      <c r="A1757" t="str">
        <f>_xlfn.CONCAT(MAP_Thailand3[[#This Row],[ADM1_TH]],MAP_Thailand3[[#This Row],[ADM2_TH]],MAP_Thailand3[[#This Row],[ADM3_TH]])</f>
        <v>นครราชสีมาสีคิ้วกฤษณา</v>
      </c>
      <c r="B1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TH302003</v>
      </c>
      <c r="C1757" t="s">
        <v>252</v>
      </c>
      <c r="D1757">
        <v>0.78080270013800002</v>
      </c>
      <c r="E1757">
        <v>1.27373670317E-2</v>
      </c>
      <c r="F1757" t="s">
        <v>72</v>
      </c>
      <c r="G1757" t="s">
        <v>73</v>
      </c>
      <c r="H1757" t="str">
        <f>VLOOKUP(MAP_Thailand3[[#This Row],[ADM1_EN]],$F$2:$H$78,3,0)</f>
        <v>TH30</v>
      </c>
      <c r="I1757" t="s">
        <v>5223</v>
      </c>
      <c r="J1757" t="s">
        <v>5224</v>
      </c>
      <c r="K1757" t="s">
        <v>5225</v>
      </c>
      <c r="L1757" t="s">
        <v>5230</v>
      </c>
      <c r="M1757" t="s">
        <v>5231</v>
      </c>
      <c r="N1757" t="s">
        <v>5232</v>
      </c>
      <c r="O1757" t="s">
        <v>75</v>
      </c>
      <c r="P1757" s="19">
        <f>VLOOKUP(MAP_Thailand3[[#This Row],[ADM1_TH]],[1]AREA_CD!$A:$B,2,0)</f>
        <v>9</v>
      </c>
    </row>
    <row r="1758" spans="1:16" x14ac:dyDescent="0.3">
      <c r="A1758" t="str">
        <f>_xlfn.CONCAT(MAP_Thailand3[[#This Row],[ADM1_TH]],MAP_Thailand3[[#This Row],[ADM2_TH]],MAP_Thailand3[[#This Row],[ADM3_TH]])</f>
        <v>นครราชสีมาสีคิ้วลาดบัวขาว</v>
      </c>
      <c r="B1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TH302004</v>
      </c>
      <c r="C1758" t="s">
        <v>252</v>
      </c>
      <c r="D1758">
        <v>0.59794086318600004</v>
      </c>
      <c r="E1758">
        <v>1.22715807156E-2</v>
      </c>
      <c r="F1758" t="s">
        <v>72</v>
      </c>
      <c r="G1758" t="s">
        <v>73</v>
      </c>
      <c r="H1758" t="str">
        <f>VLOOKUP(MAP_Thailand3[[#This Row],[ADM1_EN]],$F$2:$H$78,3,0)</f>
        <v>TH30</v>
      </c>
      <c r="I1758" t="s">
        <v>5223</v>
      </c>
      <c r="J1758" t="s">
        <v>5224</v>
      </c>
      <c r="K1758" t="s">
        <v>5225</v>
      </c>
      <c r="L1758" t="s">
        <v>5233</v>
      </c>
      <c r="M1758" t="s">
        <v>5234</v>
      </c>
      <c r="N1758" t="s">
        <v>5235</v>
      </c>
      <c r="O1758" t="s">
        <v>75</v>
      </c>
      <c r="P1758" s="19">
        <f>VLOOKUP(MAP_Thailand3[[#This Row],[ADM1_TH]],[1]AREA_CD!$A:$B,2,0)</f>
        <v>9</v>
      </c>
    </row>
    <row r="1759" spans="1:16" x14ac:dyDescent="0.3">
      <c r="A1759" t="str">
        <f>_xlfn.CONCAT(MAP_Thailand3[[#This Row],[ADM1_TH]],MAP_Thailand3[[#This Row],[ADM2_TH]],MAP_Thailand3[[#This Row],[ADM3_TH]])</f>
        <v>นครราชสีมาสีคิ้วหนองหญ้าขาว</v>
      </c>
      <c r="B1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TH302005</v>
      </c>
      <c r="C1759" t="s">
        <v>252</v>
      </c>
      <c r="D1759">
        <v>0.65600618677900002</v>
      </c>
      <c r="E1759">
        <v>1.0681927046500001E-2</v>
      </c>
      <c r="F1759" t="s">
        <v>72</v>
      </c>
      <c r="G1759" t="s">
        <v>73</v>
      </c>
      <c r="H1759" t="str">
        <f>VLOOKUP(MAP_Thailand3[[#This Row],[ADM1_EN]],$F$2:$H$78,3,0)</f>
        <v>TH30</v>
      </c>
      <c r="I1759" t="s">
        <v>5223</v>
      </c>
      <c r="J1759" t="s">
        <v>5224</v>
      </c>
      <c r="K1759" t="s">
        <v>5225</v>
      </c>
      <c r="L1759" t="s">
        <v>5236</v>
      </c>
      <c r="M1759" t="s">
        <v>5237</v>
      </c>
      <c r="N1759" t="s">
        <v>5238</v>
      </c>
      <c r="O1759" t="s">
        <v>75</v>
      </c>
      <c r="P1759" s="19">
        <f>VLOOKUP(MAP_Thailand3[[#This Row],[ADM1_TH]],[1]AREA_CD!$A:$B,2,0)</f>
        <v>9</v>
      </c>
    </row>
    <row r="1760" spans="1:16" x14ac:dyDescent="0.3">
      <c r="A1760" t="str">
        <f>_xlfn.CONCAT(MAP_Thailand3[[#This Row],[ADM1_TH]],MAP_Thailand3[[#This Row],[ADM2_TH]],MAP_Thailand3[[#This Row],[ADM3_TH]])</f>
        <v>นครราชสีมาสีคิ้วกุดน้อย</v>
      </c>
      <c r="B1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TH302006</v>
      </c>
      <c r="C1760" t="s">
        <v>252</v>
      </c>
      <c r="D1760">
        <v>0.398561687868</v>
      </c>
      <c r="E1760">
        <v>4.2933750324799999E-3</v>
      </c>
      <c r="F1760" t="s">
        <v>72</v>
      </c>
      <c r="G1760" t="s">
        <v>73</v>
      </c>
      <c r="H1760" t="str">
        <f>VLOOKUP(MAP_Thailand3[[#This Row],[ADM1_EN]],$F$2:$H$78,3,0)</f>
        <v>TH30</v>
      </c>
      <c r="I1760" t="s">
        <v>5223</v>
      </c>
      <c r="J1760" t="s">
        <v>5224</v>
      </c>
      <c r="K1760" t="s">
        <v>5225</v>
      </c>
      <c r="L1760" t="s">
        <v>5239</v>
      </c>
      <c r="M1760" t="s">
        <v>5240</v>
      </c>
      <c r="N1760" t="s">
        <v>5241</v>
      </c>
      <c r="O1760" t="s">
        <v>75</v>
      </c>
      <c r="P1760" s="19">
        <f>VLOOKUP(MAP_Thailand3[[#This Row],[ADM1_TH]],[1]AREA_CD!$A:$B,2,0)</f>
        <v>9</v>
      </c>
    </row>
    <row r="1761" spans="1:16" x14ac:dyDescent="0.3">
      <c r="A1761" t="str">
        <f>_xlfn.CONCAT(MAP_Thailand3[[#This Row],[ADM1_TH]],MAP_Thailand3[[#This Row],[ADM2_TH]],MAP_Thailand3[[#This Row],[ADM3_TH]])</f>
        <v>นครราชสีมาสีคิ้วหนองน้ำใส</v>
      </c>
      <c r="B1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TH302007</v>
      </c>
      <c r="C1761" t="s">
        <v>252</v>
      </c>
      <c r="D1761">
        <v>0.56931559112600005</v>
      </c>
      <c r="E1761">
        <v>6.8311572692199996E-3</v>
      </c>
      <c r="F1761" t="s">
        <v>72</v>
      </c>
      <c r="G1761" t="s">
        <v>73</v>
      </c>
      <c r="H1761" t="str">
        <f>VLOOKUP(MAP_Thailand3[[#This Row],[ADM1_EN]],$F$2:$H$78,3,0)</f>
        <v>TH30</v>
      </c>
      <c r="I1761" t="s">
        <v>5223</v>
      </c>
      <c r="J1761" t="s">
        <v>5224</v>
      </c>
      <c r="K1761" t="s">
        <v>5225</v>
      </c>
      <c r="L1761" t="s">
        <v>1726</v>
      </c>
      <c r="M1761" t="s">
        <v>1727</v>
      </c>
      <c r="N1761" t="s">
        <v>5242</v>
      </c>
      <c r="O1761" t="s">
        <v>75</v>
      </c>
      <c r="P1761" s="19">
        <f>VLOOKUP(MAP_Thailand3[[#This Row],[ADM1_TH]],[1]AREA_CD!$A:$B,2,0)</f>
        <v>9</v>
      </c>
    </row>
    <row r="1762" spans="1:16" x14ac:dyDescent="0.3">
      <c r="A1762" t="str">
        <f>_xlfn.CONCAT(MAP_Thailand3[[#This Row],[ADM1_TH]],MAP_Thailand3[[#This Row],[ADM2_TH]],MAP_Thailand3[[#This Row],[ADM3_TH]])</f>
        <v>นครราชสีมาสีคิ้ววังโรงใหญ่</v>
      </c>
      <c r="B1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TH302008</v>
      </c>
      <c r="C1762" t="s">
        <v>252</v>
      </c>
      <c r="D1762">
        <v>0.66364854857699995</v>
      </c>
      <c r="E1762">
        <v>8.5813180239200006E-3</v>
      </c>
      <c r="F1762" t="s">
        <v>72</v>
      </c>
      <c r="G1762" t="s">
        <v>73</v>
      </c>
      <c r="H1762" t="str">
        <f>VLOOKUP(MAP_Thailand3[[#This Row],[ADM1_EN]],$F$2:$H$78,3,0)</f>
        <v>TH30</v>
      </c>
      <c r="I1762" t="s">
        <v>5223</v>
      </c>
      <c r="J1762" t="s">
        <v>5224</v>
      </c>
      <c r="K1762" t="s">
        <v>5225</v>
      </c>
      <c r="L1762" t="s">
        <v>5243</v>
      </c>
      <c r="M1762" t="s">
        <v>5244</v>
      </c>
      <c r="N1762" t="s">
        <v>5245</v>
      </c>
      <c r="O1762" t="s">
        <v>75</v>
      </c>
      <c r="P1762" s="19">
        <f>VLOOKUP(MAP_Thailand3[[#This Row],[ADM1_TH]],[1]AREA_CD!$A:$B,2,0)</f>
        <v>9</v>
      </c>
    </row>
    <row r="1763" spans="1:16" x14ac:dyDescent="0.3">
      <c r="A1763" t="str">
        <f>_xlfn.CONCAT(MAP_Thailand3[[#This Row],[ADM1_TH]],MAP_Thailand3[[#This Row],[ADM2_TH]],MAP_Thailand3[[#This Row],[ADM3_TH]])</f>
        <v>นครราชสีมาสีคิ้วมิตรภาพ</v>
      </c>
      <c r="B1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TH302009</v>
      </c>
      <c r="C1763" t="s">
        <v>252</v>
      </c>
      <c r="D1763">
        <v>0.82989439002700005</v>
      </c>
      <c r="E1763">
        <v>8.0457227896499998E-3</v>
      </c>
      <c r="F1763" t="s">
        <v>72</v>
      </c>
      <c r="G1763" t="s">
        <v>73</v>
      </c>
      <c r="H1763" t="str">
        <f>VLOOKUP(MAP_Thailand3[[#This Row],[ADM1_EN]],$F$2:$H$78,3,0)</f>
        <v>TH30</v>
      </c>
      <c r="I1763" t="s">
        <v>5223</v>
      </c>
      <c r="J1763" t="s">
        <v>5224</v>
      </c>
      <c r="K1763" t="s">
        <v>5225</v>
      </c>
      <c r="L1763" t="s">
        <v>3103</v>
      </c>
      <c r="M1763" t="s">
        <v>3104</v>
      </c>
      <c r="N1763" t="s">
        <v>5246</v>
      </c>
      <c r="O1763" t="s">
        <v>75</v>
      </c>
      <c r="P1763" s="19">
        <f>VLOOKUP(MAP_Thailand3[[#This Row],[ADM1_TH]],[1]AREA_CD!$A:$B,2,0)</f>
        <v>9</v>
      </c>
    </row>
    <row r="1764" spans="1:16" x14ac:dyDescent="0.3">
      <c r="A1764" t="str">
        <f>_xlfn.CONCAT(MAP_Thailand3[[#This Row],[ADM1_TH]],MAP_Thailand3[[#This Row],[ADM2_TH]],MAP_Thailand3[[#This Row],[ADM3_TH]])</f>
        <v>นครราชสีมาสีคิ้วคลองไผ่</v>
      </c>
      <c r="B1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TH302010</v>
      </c>
      <c r="C1764" t="s">
        <v>252</v>
      </c>
      <c r="D1764">
        <v>0.64078906071800001</v>
      </c>
      <c r="E1764">
        <v>1.1670376115999999E-2</v>
      </c>
      <c r="F1764" t="s">
        <v>72</v>
      </c>
      <c r="G1764" t="s">
        <v>73</v>
      </c>
      <c r="H1764" t="str">
        <f>VLOOKUP(MAP_Thailand3[[#This Row],[ADM1_EN]],$F$2:$H$78,3,0)</f>
        <v>TH30</v>
      </c>
      <c r="I1764" t="s">
        <v>5223</v>
      </c>
      <c r="J1764" t="s">
        <v>5224</v>
      </c>
      <c r="K1764" t="s">
        <v>5225</v>
      </c>
      <c r="L1764" t="s">
        <v>5247</v>
      </c>
      <c r="M1764" t="s">
        <v>5248</v>
      </c>
      <c r="N1764" t="s">
        <v>5249</v>
      </c>
      <c r="O1764" t="s">
        <v>75</v>
      </c>
      <c r="P1764" s="19">
        <f>VLOOKUP(MAP_Thailand3[[#This Row],[ADM1_TH]],[1]AREA_CD!$A:$B,2,0)</f>
        <v>9</v>
      </c>
    </row>
    <row r="1765" spans="1:16" x14ac:dyDescent="0.3">
      <c r="A1765" t="str">
        <f>_xlfn.CONCAT(MAP_Thailand3[[#This Row],[ADM1_TH]],MAP_Thailand3[[#This Row],[ADM2_TH]],MAP_Thailand3[[#This Row],[ADM3_TH]])</f>
        <v>นครราชสีมาสีคิ้วดอนเมือง</v>
      </c>
      <c r="B1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TH302011</v>
      </c>
      <c r="C1765" t="s">
        <v>252</v>
      </c>
      <c r="D1765">
        <v>0.57967765513900005</v>
      </c>
      <c r="E1765">
        <v>9.6986182215199994E-3</v>
      </c>
      <c r="F1765" t="s">
        <v>72</v>
      </c>
      <c r="G1765" t="s">
        <v>73</v>
      </c>
      <c r="H1765" t="str">
        <f>VLOOKUP(MAP_Thailand3[[#This Row],[ADM1_EN]],$F$2:$H$78,3,0)</f>
        <v>TH30</v>
      </c>
      <c r="I1765" t="s">
        <v>5223</v>
      </c>
      <c r="J1765" t="s">
        <v>5224</v>
      </c>
      <c r="K1765" t="s">
        <v>5225</v>
      </c>
      <c r="L1765" t="s">
        <v>696</v>
      </c>
      <c r="M1765" t="s">
        <v>697</v>
      </c>
      <c r="N1765" t="s">
        <v>5250</v>
      </c>
      <c r="O1765" t="s">
        <v>75</v>
      </c>
      <c r="P1765" s="19">
        <f>VLOOKUP(MAP_Thailand3[[#This Row],[ADM1_TH]],[1]AREA_CD!$A:$B,2,0)</f>
        <v>9</v>
      </c>
    </row>
    <row r="1766" spans="1:16" x14ac:dyDescent="0.3">
      <c r="A1766" t="str">
        <f>_xlfn.CONCAT(MAP_Thailand3[[#This Row],[ADM1_TH]],MAP_Thailand3[[#This Row],[ADM2_TH]],MAP_Thailand3[[#This Row],[ADM3_TH]])</f>
        <v>นครราชสีมาสีคิ้วหนองบัวน้อย</v>
      </c>
      <c r="B1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TH302012</v>
      </c>
      <c r="C1766" t="s">
        <v>252</v>
      </c>
      <c r="D1766">
        <v>0.42086342440000002</v>
      </c>
      <c r="E1766">
        <v>6.0176190877000001E-3</v>
      </c>
      <c r="F1766" t="s">
        <v>72</v>
      </c>
      <c r="G1766" t="s">
        <v>73</v>
      </c>
      <c r="H1766" t="str">
        <f>VLOOKUP(MAP_Thailand3[[#This Row],[ADM1_EN]],$F$2:$H$78,3,0)</f>
        <v>TH30</v>
      </c>
      <c r="I1766" t="s">
        <v>5223</v>
      </c>
      <c r="J1766" t="s">
        <v>5224</v>
      </c>
      <c r="K1766" t="s">
        <v>5225</v>
      </c>
      <c r="L1766" t="s">
        <v>5251</v>
      </c>
      <c r="M1766" t="s">
        <v>5252</v>
      </c>
      <c r="N1766" t="s">
        <v>5253</v>
      </c>
      <c r="O1766" t="s">
        <v>75</v>
      </c>
      <c r="P1766" s="19">
        <f>VLOOKUP(MAP_Thailand3[[#This Row],[ADM1_TH]],[1]AREA_CD!$A:$B,2,0)</f>
        <v>9</v>
      </c>
    </row>
    <row r="1767" spans="1:16" x14ac:dyDescent="0.3">
      <c r="A1767" t="str">
        <f>_xlfn.CONCAT(MAP_Thailand3[[#This Row],[ADM1_TH]],MAP_Thailand3[[#This Row],[ADM2_TH]],MAP_Thailand3[[#This Row],[ADM3_TH]])</f>
        <v>นครราชสีมาปากช่องปากช่อง</v>
      </c>
      <c r="B1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TH302101</v>
      </c>
      <c r="C1767" t="s">
        <v>252</v>
      </c>
      <c r="D1767">
        <v>0.717326677661</v>
      </c>
      <c r="E1767">
        <v>1.4131743326E-2</v>
      </c>
      <c r="F1767" t="s">
        <v>72</v>
      </c>
      <c r="G1767" t="s">
        <v>73</v>
      </c>
      <c r="H1767" t="str">
        <f>VLOOKUP(MAP_Thailand3[[#This Row],[ADM1_EN]],$F$2:$H$78,3,0)</f>
        <v>TH30</v>
      </c>
      <c r="I1767" t="s">
        <v>5254</v>
      </c>
      <c r="J1767" t="s">
        <v>5255</v>
      </c>
      <c r="K1767" t="s">
        <v>5256</v>
      </c>
      <c r="L1767" t="s">
        <v>5254</v>
      </c>
      <c r="M1767" t="s">
        <v>5255</v>
      </c>
      <c r="N1767" t="s">
        <v>5257</v>
      </c>
      <c r="O1767" t="s">
        <v>75</v>
      </c>
      <c r="P1767" s="19">
        <f>VLOOKUP(MAP_Thailand3[[#This Row],[ADM1_TH]],[1]AREA_CD!$A:$B,2,0)</f>
        <v>9</v>
      </c>
    </row>
    <row r="1768" spans="1:16" x14ac:dyDescent="0.3">
      <c r="A1768" t="str">
        <f>_xlfn.CONCAT(MAP_Thailand3[[#This Row],[ADM1_TH]],MAP_Thailand3[[#This Row],[ADM2_TH]],MAP_Thailand3[[#This Row],[ADM3_TH]])</f>
        <v>นครราชสีมาปากช่องกลางดง</v>
      </c>
      <c r="B1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TH302102</v>
      </c>
      <c r="C1768" t="s">
        <v>252</v>
      </c>
      <c r="D1768">
        <v>0.52960079470499999</v>
      </c>
      <c r="E1768">
        <v>1.0829751925799999E-2</v>
      </c>
      <c r="F1768" t="s">
        <v>72</v>
      </c>
      <c r="G1768" t="s">
        <v>73</v>
      </c>
      <c r="H1768" t="str">
        <f>VLOOKUP(MAP_Thailand3[[#This Row],[ADM1_EN]],$F$2:$H$78,3,0)</f>
        <v>TH30</v>
      </c>
      <c r="I1768" t="s">
        <v>5254</v>
      </c>
      <c r="J1768" t="s">
        <v>5255</v>
      </c>
      <c r="K1768" t="s">
        <v>5256</v>
      </c>
      <c r="L1768" t="s">
        <v>5258</v>
      </c>
      <c r="M1768" t="s">
        <v>5259</v>
      </c>
      <c r="N1768" t="s">
        <v>5260</v>
      </c>
      <c r="O1768" t="s">
        <v>75</v>
      </c>
      <c r="P1768" s="19">
        <f>VLOOKUP(MAP_Thailand3[[#This Row],[ADM1_TH]],[1]AREA_CD!$A:$B,2,0)</f>
        <v>9</v>
      </c>
    </row>
    <row r="1769" spans="1:16" x14ac:dyDescent="0.3">
      <c r="A1769" t="str">
        <f>_xlfn.CONCAT(MAP_Thailand3[[#This Row],[ADM1_TH]],MAP_Thailand3[[#This Row],[ADM2_TH]],MAP_Thailand3[[#This Row],[ADM3_TH]])</f>
        <v>นครราชสีมาปากช่องจันทึก</v>
      </c>
      <c r="B1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TH302103</v>
      </c>
      <c r="C1769" t="s">
        <v>252</v>
      </c>
      <c r="D1769">
        <v>0.68923855452899996</v>
      </c>
      <c r="E1769">
        <v>1.27058391607E-2</v>
      </c>
      <c r="F1769" t="s">
        <v>72</v>
      </c>
      <c r="G1769" t="s">
        <v>73</v>
      </c>
      <c r="H1769" t="str">
        <f>VLOOKUP(MAP_Thailand3[[#This Row],[ADM1_EN]],$F$2:$H$78,3,0)</f>
        <v>TH30</v>
      </c>
      <c r="I1769" t="s">
        <v>5254</v>
      </c>
      <c r="J1769" t="s">
        <v>5255</v>
      </c>
      <c r="K1769" t="s">
        <v>5256</v>
      </c>
      <c r="L1769" t="s">
        <v>5261</v>
      </c>
      <c r="M1769" t="s">
        <v>5262</v>
      </c>
      <c r="N1769" t="s">
        <v>5263</v>
      </c>
      <c r="O1769" t="s">
        <v>75</v>
      </c>
      <c r="P1769" s="19">
        <f>VLOOKUP(MAP_Thailand3[[#This Row],[ADM1_TH]],[1]AREA_CD!$A:$B,2,0)</f>
        <v>9</v>
      </c>
    </row>
    <row r="1770" spans="1:16" x14ac:dyDescent="0.3">
      <c r="A1770" t="str">
        <f>_xlfn.CONCAT(MAP_Thailand3[[#This Row],[ADM1_TH]],MAP_Thailand3[[#This Row],[ADM2_TH]],MAP_Thailand3[[#This Row],[ADM3_TH]])</f>
        <v>นครราชสีมาปากช่องวังกะทะ</v>
      </c>
      <c r="B1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TH302104</v>
      </c>
      <c r="C1770" t="s">
        <v>252</v>
      </c>
      <c r="D1770">
        <v>0.92949317139999998</v>
      </c>
      <c r="E1770">
        <v>1.54895341375E-2</v>
      </c>
      <c r="F1770" t="s">
        <v>72</v>
      </c>
      <c r="G1770" t="s">
        <v>73</v>
      </c>
      <c r="H1770" t="str">
        <f>VLOOKUP(MAP_Thailand3[[#This Row],[ADM1_EN]],$F$2:$H$78,3,0)</f>
        <v>TH30</v>
      </c>
      <c r="I1770" t="s">
        <v>5254</v>
      </c>
      <c r="J1770" t="s">
        <v>5255</v>
      </c>
      <c r="K1770" t="s">
        <v>5256</v>
      </c>
      <c r="L1770" t="s">
        <v>5264</v>
      </c>
      <c r="M1770" t="s">
        <v>5265</v>
      </c>
      <c r="N1770" t="s">
        <v>5266</v>
      </c>
      <c r="O1770" t="s">
        <v>75</v>
      </c>
      <c r="P1770" s="19">
        <f>VLOOKUP(MAP_Thailand3[[#This Row],[ADM1_TH]],[1]AREA_CD!$A:$B,2,0)</f>
        <v>9</v>
      </c>
    </row>
    <row r="1771" spans="1:16" x14ac:dyDescent="0.3">
      <c r="A1771" t="str">
        <f>_xlfn.CONCAT(MAP_Thailand3[[#This Row],[ADM1_TH]],MAP_Thailand3[[#This Row],[ADM2_TH]],MAP_Thailand3[[#This Row],[ADM3_TH]])</f>
        <v>นครราชสีมาปากช่องหมูสี</v>
      </c>
      <c r="B1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TH302105</v>
      </c>
      <c r="C1771" t="s">
        <v>252</v>
      </c>
      <c r="D1771">
        <v>0.84499659529399995</v>
      </c>
      <c r="E1771">
        <v>2.4526593457899998E-2</v>
      </c>
      <c r="F1771" t="s">
        <v>72</v>
      </c>
      <c r="G1771" t="s">
        <v>73</v>
      </c>
      <c r="H1771" t="str">
        <f>VLOOKUP(MAP_Thailand3[[#This Row],[ADM1_EN]],$F$2:$H$78,3,0)</f>
        <v>TH30</v>
      </c>
      <c r="I1771" t="s">
        <v>5254</v>
      </c>
      <c r="J1771" t="s">
        <v>5255</v>
      </c>
      <c r="K1771" t="s">
        <v>5256</v>
      </c>
      <c r="L1771" t="s">
        <v>5267</v>
      </c>
      <c r="M1771" t="s">
        <v>5268</v>
      </c>
      <c r="N1771" t="s">
        <v>5269</v>
      </c>
      <c r="O1771" t="s">
        <v>75</v>
      </c>
      <c r="P1771" s="19">
        <f>VLOOKUP(MAP_Thailand3[[#This Row],[ADM1_TH]],[1]AREA_CD!$A:$B,2,0)</f>
        <v>9</v>
      </c>
    </row>
    <row r="1772" spans="1:16" x14ac:dyDescent="0.3">
      <c r="A1772" t="str">
        <f>_xlfn.CONCAT(MAP_Thailand3[[#This Row],[ADM1_TH]],MAP_Thailand3[[#This Row],[ADM2_TH]],MAP_Thailand3[[#This Row],[ADM3_TH]])</f>
        <v>นครราชสีมาปากช่องหนองสาหร่าย</v>
      </c>
      <c r="B1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TH302106</v>
      </c>
      <c r="C1772" t="s">
        <v>252</v>
      </c>
      <c r="D1772">
        <v>0.93963803075300001</v>
      </c>
      <c r="E1772">
        <v>1.46324253706E-2</v>
      </c>
      <c r="F1772" t="s">
        <v>72</v>
      </c>
      <c r="G1772" t="s">
        <v>73</v>
      </c>
      <c r="H1772" t="str">
        <f>VLOOKUP(MAP_Thailand3[[#This Row],[ADM1_EN]],$F$2:$H$78,3,0)</f>
        <v>TH30</v>
      </c>
      <c r="I1772" t="s">
        <v>5254</v>
      </c>
      <c r="J1772" t="s">
        <v>5255</v>
      </c>
      <c r="K1772" t="s">
        <v>5256</v>
      </c>
      <c r="L1772" t="s">
        <v>5270</v>
      </c>
      <c r="M1772" t="s">
        <v>5271</v>
      </c>
      <c r="N1772" t="s">
        <v>5272</v>
      </c>
      <c r="O1772" t="s">
        <v>75</v>
      </c>
      <c r="P1772" s="19">
        <f>VLOOKUP(MAP_Thailand3[[#This Row],[ADM1_TH]],[1]AREA_CD!$A:$B,2,0)</f>
        <v>9</v>
      </c>
    </row>
    <row r="1773" spans="1:16" x14ac:dyDescent="0.3">
      <c r="A1773" t="str">
        <f>_xlfn.CONCAT(MAP_Thailand3[[#This Row],[ADM1_TH]],MAP_Thailand3[[#This Row],[ADM2_TH]],MAP_Thailand3[[#This Row],[ADM3_TH]])</f>
        <v>นครราชสีมาปากช่องขนงพระ</v>
      </c>
      <c r="B1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TH302107</v>
      </c>
      <c r="C1773" t="s">
        <v>252</v>
      </c>
      <c r="D1773">
        <v>0.67131503468200004</v>
      </c>
      <c r="E1773">
        <v>9.5164176311600002E-3</v>
      </c>
      <c r="F1773" t="s">
        <v>72</v>
      </c>
      <c r="G1773" t="s">
        <v>73</v>
      </c>
      <c r="H1773" t="str">
        <f>VLOOKUP(MAP_Thailand3[[#This Row],[ADM1_EN]],$F$2:$H$78,3,0)</f>
        <v>TH30</v>
      </c>
      <c r="I1773" t="s">
        <v>5254</v>
      </c>
      <c r="J1773" t="s">
        <v>5255</v>
      </c>
      <c r="K1773" t="s">
        <v>5256</v>
      </c>
      <c r="L1773" t="s">
        <v>5273</v>
      </c>
      <c r="M1773" t="s">
        <v>5274</v>
      </c>
      <c r="N1773" t="s">
        <v>5275</v>
      </c>
      <c r="O1773" t="s">
        <v>75</v>
      </c>
      <c r="P1773" s="19">
        <f>VLOOKUP(MAP_Thailand3[[#This Row],[ADM1_TH]],[1]AREA_CD!$A:$B,2,0)</f>
        <v>9</v>
      </c>
    </row>
    <row r="1774" spans="1:16" x14ac:dyDescent="0.3">
      <c r="A1774" t="str">
        <f>_xlfn.CONCAT(MAP_Thailand3[[#This Row],[ADM1_TH]],MAP_Thailand3[[#This Row],[ADM2_TH]],MAP_Thailand3[[#This Row],[ADM3_TH]])</f>
        <v>นครราชสีมาปากช่องโป่งตาลอง</v>
      </c>
      <c r="B1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TH302108</v>
      </c>
      <c r="C1774" t="s">
        <v>252</v>
      </c>
      <c r="D1774">
        <v>0.72115896886999997</v>
      </c>
      <c r="E1774">
        <v>1.47341604467E-2</v>
      </c>
      <c r="F1774" t="s">
        <v>72</v>
      </c>
      <c r="G1774" t="s">
        <v>73</v>
      </c>
      <c r="H1774" t="str">
        <f>VLOOKUP(MAP_Thailand3[[#This Row],[ADM1_EN]],$F$2:$H$78,3,0)</f>
        <v>TH30</v>
      </c>
      <c r="I1774" t="s">
        <v>5254</v>
      </c>
      <c r="J1774" t="s">
        <v>5255</v>
      </c>
      <c r="K1774" t="s">
        <v>5256</v>
      </c>
      <c r="L1774" t="s">
        <v>5276</v>
      </c>
      <c r="M1774" t="s">
        <v>5277</v>
      </c>
      <c r="N1774" t="s">
        <v>5278</v>
      </c>
      <c r="O1774" t="s">
        <v>75</v>
      </c>
      <c r="P1774" s="19">
        <f>VLOOKUP(MAP_Thailand3[[#This Row],[ADM1_TH]],[1]AREA_CD!$A:$B,2,0)</f>
        <v>9</v>
      </c>
    </row>
    <row r="1775" spans="1:16" x14ac:dyDescent="0.3">
      <c r="A1775" t="str">
        <f>_xlfn.CONCAT(MAP_Thailand3[[#This Row],[ADM1_TH]],MAP_Thailand3[[#This Row],[ADM2_TH]],MAP_Thailand3[[#This Row],[ADM3_TH]])</f>
        <v>นครราชสีมาปากช่องคลองม่วง</v>
      </c>
      <c r="B1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TH302109</v>
      </c>
      <c r="C1775" t="s">
        <v>252</v>
      </c>
      <c r="D1775">
        <v>0.58818738979200003</v>
      </c>
      <c r="E1775">
        <v>1.29507724313E-2</v>
      </c>
      <c r="F1775" t="s">
        <v>72</v>
      </c>
      <c r="G1775" t="s">
        <v>73</v>
      </c>
      <c r="H1775" t="str">
        <f>VLOOKUP(MAP_Thailand3[[#This Row],[ADM1_EN]],$F$2:$H$78,3,0)</f>
        <v>TH30</v>
      </c>
      <c r="I1775" t="s">
        <v>5254</v>
      </c>
      <c r="J1775" t="s">
        <v>5255</v>
      </c>
      <c r="K1775" t="s">
        <v>5256</v>
      </c>
      <c r="L1775" t="s">
        <v>5279</v>
      </c>
      <c r="M1775" t="s">
        <v>5280</v>
      </c>
      <c r="N1775" t="s">
        <v>5281</v>
      </c>
      <c r="O1775" t="s">
        <v>75</v>
      </c>
      <c r="P1775" s="19">
        <f>VLOOKUP(MAP_Thailand3[[#This Row],[ADM1_TH]],[1]AREA_CD!$A:$B,2,0)</f>
        <v>9</v>
      </c>
    </row>
    <row r="1776" spans="1:16" x14ac:dyDescent="0.3">
      <c r="A1776" t="str">
        <f>_xlfn.CONCAT(MAP_Thailand3[[#This Row],[ADM1_TH]],MAP_Thailand3[[#This Row],[ADM2_TH]],MAP_Thailand3[[#This Row],[ADM3_TH]])</f>
        <v>นครราชสีมาปากช่องหนองน้ำแดง</v>
      </c>
      <c r="B1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TH302110</v>
      </c>
      <c r="C1776" t="s">
        <v>252</v>
      </c>
      <c r="D1776">
        <v>0.50345484039800004</v>
      </c>
      <c r="E1776">
        <v>9.8963926118300002E-3</v>
      </c>
      <c r="F1776" t="s">
        <v>72</v>
      </c>
      <c r="G1776" t="s">
        <v>73</v>
      </c>
      <c r="H1776" t="str">
        <f>VLOOKUP(MAP_Thailand3[[#This Row],[ADM1_EN]],$F$2:$H$78,3,0)</f>
        <v>TH30</v>
      </c>
      <c r="I1776" t="s">
        <v>5254</v>
      </c>
      <c r="J1776" t="s">
        <v>5255</v>
      </c>
      <c r="K1776" t="s">
        <v>5256</v>
      </c>
      <c r="L1776" t="s">
        <v>5282</v>
      </c>
      <c r="M1776" t="s">
        <v>5283</v>
      </c>
      <c r="N1776" t="s">
        <v>5284</v>
      </c>
      <c r="O1776" t="s">
        <v>75</v>
      </c>
      <c r="P1776" s="19">
        <f>VLOOKUP(MAP_Thailand3[[#This Row],[ADM1_TH]],[1]AREA_CD!$A:$B,2,0)</f>
        <v>9</v>
      </c>
    </row>
    <row r="1777" spans="1:16" x14ac:dyDescent="0.3">
      <c r="A1777" t="str">
        <f>_xlfn.CONCAT(MAP_Thailand3[[#This Row],[ADM1_TH]],MAP_Thailand3[[#This Row],[ADM2_TH]],MAP_Thailand3[[#This Row],[ADM3_TH]])</f>
        <v>นครราชสีมาปากช่องวังไทร</v>
      </c>
      <c r="B1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TH302111</v>
      </c>
      <c r="C1777" t="s">
        <v>252</v>
      </c>
      <c r="D1777">
        <v>0.505685111327</v>
      </c>
      <c r="E1777">
        <v>1.01098610449E-2</v>
      </c>
      <c r="F1777" t="s">
        <v>72</v>
      </c>
      <c r="G1777" t="s">
        <v>73</v>
      </c>
      <c r="H1777" t="str">
        <f>VLOOKUP(MAP_Thailand3[[#This Row],[ADM1_EN]],$F$2:$H$78,3,0)</f>
        <v>TH30</v>
      </c>
      <c r="I1777" t="s">
        <v>5254</v>
      </c>
      <c r="J1777" t="s">
        <v>5255</v>
      </c>
      <c r="K1777" t="s">
        <v>5256</v>
      </c>
      <c r="L1777" t="s">
        <v>5285</v>
      </c>
      <c r="M1777" t="s">
        <v>5286</v>
      </c>
      <c r="N1777" t="s">
        <v>5287</v>
      </c>
      <c r="O1777" t="s">
        <v>75</v>
      </c>
      <c r="P1777" s="19">
        <f>VLOOKUP(MAP_Thailand3[[#This Row],[ADM1_TH]],[1]AREA_CD!$A:$B,2,0)</f>
        <v>9</v>
      </c>
    </row>
    <row r="1778" spans="1:16" x14ac:dyDescent="0.3">
      <c r="A1778" t="str">
        <f>_xlfn.CONCAT(MAP_Thailand3[[#This Row],[ADM1_TH]],MAP_Thailand3[[#This Row],[ADM2_TH]],MAP_Thailand3[[#This Row],[ADM3_TH]])</f>
        <v>นครราชสีมาปากช่องพญาเย็น</v>
      </c>
      <c r="B1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TH302112</v>
      </c>
      <c r="C1778" t="s">
        <v>252</v>
      </c>
      <c r="D1778">
        <v>0.99154316384899999</v>
      </c>
      <c r="E1778">
        <v>1.5213295016399999E-2</v>
      </c>
      <c r="F1778" t="s">
        <v>72</v>
      </c>
      <c r="G1778" t="s">
        <v>73</v>
      </c>
      <c r="H1778" t="str">
        <f>VLOOKUP(MAP_Thailand3[[#This Row],[ADM1_EN]],$F$2:$H$78,3,0)</f>
        <v>TH30</v>
      </c>
      <c r="I1778" t="s">
        <v>5254</v>
      </c>
      <c r="J1778" t="s">
        <v>5255</v>
      </c>
      <c r="K1778" t="s">
        <v>5256</v>
      </c>
      <c r="L1778" t="s">
        <v>5288</v>
      </c>
      <c r="M1778" t="s">
        <v>5289</v>
      </c>
      <c r="N1778" t="s">
        <v>5290</v>
      </c>
      <c r="O1778" t="s">
        <v>75</v>
      </c>
      <c r="P1778" s="19">
        <f>VLOOKUP(MAP_Thailand3[[#This Row],[ADM1_TH]],[1]AREA_CD!$A:$B,2,0)</f>
        <v>9</v>
      </c>
    </row>
    <row r="1779" spans="1:16" x14ac:dyDescent="0.3">
      <c r="A1779" t="str">
        <f>_xlfn.CONCAT(MAP_Thailand3[[#This Row],[ADM1_TH]],MAP_Thailand3[[#This Row],[ADM2_TH]],MAP_Thailand3[[#This Row],[ADM3_TH]])</f>
        <v>นครราชสีมาหนองบุญมากหนองบุนนาก</v>
      </c>
      <c r="B1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TH302201</v>
      </c>
      <c r="C1779" t="s">
        <v>252</v>
      </c>
      <c r="D1779">
        <v>0.44125881263900002</v>
      </c>
      <c r="E1779">
        <v>6.3368248543099999E-3</v>
      </c>
      <c r="F1779" t="s">
        <v>72</v>
      </c>
      <c r="G1779" t="s">
        <v>73</v>
      </c>
      <c r="H1779" t="str">
        <f>VLOOKUP(MAP_Thailand3[[#This Row],[ADM1_EN]],$F$2:$H$78,3,0)</f>
        <v>TH30</v>
      </c>
      <c r="I1779" t="s">
        <v>5291</v>
      </c>
      <c r="J1779" t="s">
        <v>5292</v>
      </c>
      <c r="K1779" t="s">
        <v>5293</v>
      </c>
      <c r="L1779" t="s">
        <v>5294</v>
      </c>
      <c r="M1779" t="s">
        <v>5295</v>
      </c>
      <c r="N1779" t="s">
        <v>5296</v>
      </c>
      <c r="O1779" t="s">
        <v>75</v>
      </c>
      <c r="P1779" s="19">
        <f>VLOOKUP(MAP_Thailand3[[#This Row],[ADM1_TH]],[1]AREA_CD!$A:$B,2,0)</f>
        <v>9</v>
      </c>
    </row>
    <row r="1780" spans="1:16" x14ac:dyDescent="0.3">
      <c r="A1780" t="str">
        <f>_xlfn.CONCAT(MAP_Thailand3[[#This Row],[ADM1_TH]],MAP_Thailand3[[#This Row],[ADM2_TH]],MAP_Thailand3[[#This Row],[ADM3_TH]])</f>
        <v>นครราชสีมาหนองบุญมากสารภี</v>
      </c>
      <c r="B1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TH302202</v>
      </c>
      <c r="C1780" t="s">
        <v>252</v>
      </c>
      <c r="D1780">
        <v>0.33339721292899999</v>
      </c>
      <c r="E1780">
        <v>4.56970050256E-3</v>
      </c>
      <c r="F1780" t="s">
        <v>72</v>
      </c>
      <c r="G1780" t="s">
        <v>73</v>
      </c>
      <c r="H1780" t="str">
        <f>VLOOKUP(MAP_Thailand3[[#This Row],[ADM1_EN]],$F$2:$H$78,3,0)</f>
        <v>TH30</v>
      </c>
      <c r="I1780" t="s">
        <v>5291</v>
      </c>
      <c r="J1780" t="s">
        <v>5292</v>
      </c>
      <c r="K1780" t="s">
        <v>5293</v>
      </c>
      <c r="L1780" t="s">
        <v>5297</v>
      </c>
      <c r="M1780" t="s">
        <v>5298</v>
      </c>
      <c r="N1780" t="s">
        <v>5299</v>
      </c>
      <c r="O1780" t="s">
        <v>75</v>
      </c>
      <c r="P1780" s="19">
        <f>VLOOKUP(MAP_Thailand3[[#This Row],[ADM1_TH]],[1]AREA_CD!$A:$B,2,0)</f>
        <v>9</v>
      </c>
    </row>
    <row r="1781" spans="1:16" x14ac:dyDescent="0.3">
      <c r="A1781" t="str">
        <f>_xlfn.CONCAT(MAP_Thailand3[[#This Row],[ADM1_TH]],MAP_Thailand3[[#This Row],[ADM2_TH]],MAP_Thailand3[[#This Row],[ADM3_TH]])</f>
        <v>นครราชสีมาหนองบุญมากไทยเจริญ</v>
      </c>
      <c r="B1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TH302203</v>
      </c>
      <c r="C1781" t="s">
        <v>252</v>
      </c>
      <c r="D1781">
        <v>0.25170552501299998</v>
      </c>
      <c r="E1781">
        <v>2.6912841563100001E-3</v>
      </c>
      <c r="F1781" t="s">
        <v>72</v>
      </c>
      <c r="G1781" t="s">
        <v>73</v>
      </c>
      <c r="H1781" t="str">
        <f>VLOOKUP(MAP_Thailand3[[#This Row],[ADM1_EN]],$F$2:$H$78,3,0)</f>
        <v>TH30</v>
      </c>
      <c r="I1781" t="s">
        <v>5291</v>
      </c>
      <c r="J1781" t="s">
        <v>5292</v>
      </c>
      <c r="K1781" t="s">
        <v>5293</v>
      </c>
      <c r="L1781" t="s">
        <v>5300</v>
      </c>
      <c r="M1781" t="s">
        <v>5301</v>
      </c>
      <c r="N1781" t="s">
        <v>5302</v>
      </c>
      <c r="O1781" t="s">
        <v>75</v>
      </c>
      <c r="P1781" s="19">
        <f>VLOOKUP(MAP_Thailand3[[#This Row],[ADM1_TH]],[1]AREA_CD!$A:$B,2,0)</f>
        <v>9</v>
      </c>
    </row>
    <row r="1782" spans="1:16" x14ac:dyDescent="0.3">
      <c r="A1782" t="str">
        <f>_xlfn.CONCAT(MAP_Thailand3[[#This Row],[ADM1_TH]],MAP_Thailand3[[#This Row],[ADM2_TH]],MAP_Thailand3[[#This Row],[ADM3_TH]])</f>
        <v>นครราชสีมาหนองบุญมากหนองหัวแรต</v>
      </c>
      <c r="B1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TH302204</v>
      </c>
      <c r="C1782" t="s">
        <v>252</v>
      </c>
      <c r="D1782">
        <v>0.45556202687000003</v>
      </c>
      <c r="E1782">
        <v>8.5175437210499999E-3</v>
      </c>
      <c r="F1782" t="s">
        <v>72</v>
      </c>
      <c r="G1782" t="s">
        <v>73</v>
      </c>
      <c r="H1782" t="str">
        <f>VLOOKUP(MAP_Thailand3[[#This Row],[ADM1_EN]],$F$2:$H$78,3,0)</f>
        <v>TH30</v>
      </c>
      <c r="I1782" t="s">
        <v>5291</v>
      </c>
      <c r="J1782" t="s">
        <v>5292</v>
      </c>
      <c r="K1782" t="s">
        <v>5293</v>
      </c>
      <c r="L1782" t="s">
        <v>5303</v>
      </c>
      <c r="M1782" t="s">
        <v>5304</v>
      </c>
      <c r="N1782" t="s">
        <v>5305</v>
      </c>
      <c r="O1782" t="s">
        <v>75</v>
      </c>
      <c r="P1782" s="19">
        <f>VLOOKUP(MAP_Thailand3[[#This Row],[ADM1_TH]],[1]AREA_CD!$A:$B,2,0)</f>
        <v>9</v>
      </c>
    </row>
    <row r="1783" spans="1:16" x14ac:dyDescent="0.3">
      <c r="A1783" t="str">
        <f>_xlfn.CONCAT(MAP_Thailand3[[#This Row],[ADM1_TH]],MAP_Thailand3[[#This Row],[ADM2_TH]],MAP_Thailand3[[#This Row],[ADM3_TH]])</f>
        <v>นครราชสีมาหนองบุญมากแหลมทอง</v>
      </c>
      <c r="B1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TH302205</v>
      </c>
      <c r="C1783" t="s">
        <v>252</v>
      </c>
      <c r="D1783">
        <v>0.292503482004</v>
      </c>
      <c r="E1783">
        <v>3.97947684075E-3</v>
      </c>
      <c r="F1783" t="s">
        <v>72</v>
      </c>
      <c r="G1783" t="s">
        <v>73</v>
      </c>
      <c r="H1783" t="str">
        <f>VLOOKUP(MAP_Thailand3[[#This Row],[ADM1_EN]],$F$2:$H$78,3,0)</f>
        <v>TH30</v>
      </c>
      <c r="I1783" t="s">
        <v>5291</v>
      </c>
      <c r="J1783" t="s">
        <v>5292</v>
      </c>
      <c r="K1783" t="s">
        <v>5293</v>
      </c>
      <c r="L1783" t="s">
        <v>5306</v>
      </c>
      <c r="M1783" t="s">
        <v>5307</v>
      </c>
      <c r="N1783" t="s">
        <v>5308</v>
      </c>
      <c r="O1783" t="s">
        <v>75</v>
      </c>
      <c r="P1783" s="19">
        <f>VLOOKUP(MAP_Thailand3[[#This Row],[ADM1_TH]],[1]AREA_CD!$A:$B,2,0)</f>
        <v>9</v>
      </c>
    </row>
    <row r="1784" spans="1:16" x14ac:dyDescent="0.3">
      <c r="A1784" t="str">
        <f>_xlfn.CONCAT(MAP_Thailand3[[#This Row],[ADM1_TH]],MAP_Thailand3[[#This Row],[ADM2_TH]],MAP_Thailand3[[#This Row],[ADM3_TH]])</f>
        <v>นครราชสีมาหนองบุญมากหนองตะไก้</v>
      </c>
      <c r="B1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TH302206</v>
      </c>
      <c r="C1784" t="s">
        <v>252</v>
      </c>
      <c r="D1784">
        <v>0.30643736287399997</v>
      </c>
      <c r="E1784">
        <v>4.5907371400600002E-3</v>
      </c>
      <c r="F1784" t="s">
        <v>72</v>
      </c>
      <c r="G1784" t="s">
        <v>73</v>
      </c>
      <c r="H1784" t="str">
        <f>VLOOKUP(MAP_Thailand3[[#This Row],[ADM1_EN]],$F$2:$H$78,3,0)</f>
        <v>TH30</v>
      </c>
      <c r="I1784" t="s">
        <v>5291</v>
      </c>
      <c r="J1784" t="s">
        <v>5292</v>
      </c>
      <c r="K1784" t="s">
        <v>5293</v>
      </c>
      <c r="L1784" t="s">
        <v>5203</v>
      </c>
      <c r="M1784" t="s">
        <v>5204</v>
      </c>
      <c r="N1784" t="s">
        <v>5309</v>
      </c>
      <c r="O1784" t="s">
        <v>75</v>
      </c>
      <c r="P1784" s="19">
        <f>VLOOKUP(MAP_Thailand3[[#This Row],[ADM1_TH]],[1]AREA_CD!$A:$B,2,0)</f>
        <v>9</v>
      </c>
    </row>
    <row r="1785" spans="1:16" x14ac:dyDescent="0.3">
      <c r="A1785" t="str">
        <f>_xlfn.CONCAT(MAP_Thailand3[[#This Row],[ADM1_TH]],MAP_Thailand3[[#This Row],[ADM2_TH]],MAP_Thailand3[[#This Row],[ADM3_TH]])</f>
        <v>นครราชสีมาหนองบุญมากลุงเขว้า</v>
      </c>
      <c r="B1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TH302207</v>
      </c>
      <c r="C1785" t="s">
        <v>252</v>
      </c>
      <c r="D1785">
        <v>0.36124904663000001</v>
      </c>
      <c r="E1785">
        <v>4.7529363364499999E-3</v>
      </c>
      <c r="F1785" t="s">
        <v>72</v>
      </c>
      <c r="G1785" t="s">
        <v>73</v>
      </c>
      <c r="H1785" t="str">
        <f>VLOOKUP(MAP_Thailand3[[#This Row],[ADM1_EN]],$F$2:$H$78,3,0)</f>
        <v>TH30</v>
      </c>
      <c r="I1785" t="s">
        <v>5291</v>
      </c>
      <c r="J1785" t="s">
        <v>5292</v>
      </c>
      <c r="K1785" t="s">
        <v>5293</v>
      </c>
      <c r="L1785" t="s">
        <v>5310</v>
      </c>
      <c r="M1785" t="s">
        <v>5311</v>
      </c>
      <c r="N1785" t="s">
        <v>5312</v>
      </c>
      <c r="O1785" t="s">
        <v>75</v>
      </c>
      <c r="P1785" s="19">
        <f>VLOOKUP(MAP_Thailand3[[#This Row],[ADM1_TH]],[1]AREA_CD!$A:$B,2,0)</f>
        <v>9</v>
      </c>
    </row>
    <row r="1786" spans="1:16" x14ac:dyDescent="0.3">
      <c r="A1786" t="str">
        <f>_xlfn.CONCAT(MAP_Thailand3[[#This Row],[ADM1_TH]],MAP_Thailand3[[#This Row],[ADM2_TH]],MAP_Thailand3[[#This Row],[ADM3_TH]])</f>
        <v>นครราชสีมาหนองบุญมากหนองไม้ไผ่</v>
      </c>
      <c r="B1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TH302208</v>
      </c>
      <c r="C1786" t="s">
        <v>252</v>
      </c>
      <c r="D1786">
        <v>0.37165078150000003</v>
      </c>
      <c r="E1786">
        <v>7.4518471827199999E-3</v>
      </c>
      <c r="F1786" t="s">
        <v>72</v>
      </c>
      <c r="G1786" t="s">
        <v>73</v>
      </c>
      <c r="H1786" t="str">
        <f>VLOOKUP(MAP_Thailand3[[#This Row],[ADM1_EN]],$F$2:$H$78,3,0)</f>
        <v>TH30</v>
      </c>
      <c r="I1786" t="s">
        <v>5291</v>
      </c>
      <c r="J1786" t="s">
        <v>5292</v>
      </c>
      <c r="K1786" t="s">
        <v>5293</v>
      </c>
      <c r="L1786" t="s">
        <v>5313</v>
      </c>
      <c r="M1786" t="s">
        <v>5314</v>
      </c>
      <c r="N1786" t="s">
        <v>5315</v>
      </c>
      <c r="O1786" t="s">
        <v>75</v>
      </c>
      <c r="P1786" s="19">
        <f>VLOOKUP(MAP_Thailand3[[#This Row],[ADM1_TH]],[1]AREA_CD!$A:$B,2,0)</f>
        <v>9</v>
      </c>
    </row>
    <row r="1787" spans="1:16" x14ac:dyDescent="0.3">
      <c r="A1787" t="str">
        <f>_xlfn.CONCAT(MAP_Thailand3[[#This Row],[ADM1_TH]],MAP_Thailand3[[#This Row],[ADM2_TH]],MAP_Thailand3[[#This Row],[ADM3_TH]])</f>
        <v>นครราชสีมาหนองบุญมากบ้านใหม่</v>
      </c>
      <c r="B1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TH302209</v>
      </c>
      <c r="C1787" t="s">
        <v>252</v>
      </c>
      <c r="D1787">
        <v>0.21451944342000001</v>
      </c>
      <c r="E1787">
        <v>2.19245629104E-3</v>
      </c>
      <c r="F1787" t="s">
        <v>72</v>
      </c>
      <c r="G1787" t="s">
        <v>73</v>
      </c>
      <c r="H1787" t="str">
        <f>VLOOKUP(MAP_Thailand3[[#This Row],[ADM1_EN]],$F$2:$H$78,3,0)</f>
        <v>TH30</v>
      </c>
      <c r="I1787" t="s">
        <v>5291</v>
      </c>
      <c r="J1787" t="s">
        <v>5292</v>
      </c>
      <c r="K1787" t="s">
        <v>5293</v>
      </c>
      <c r="L1787" t="s">
        <v>1067</v>
      </c>
      <c r="M1787" t="s">
        <v>1068</v>
      </c>
      <c r="N1787" t="s">
        <v>5316</v>
      </c>
      <c r="O1787" t="s">
        <v>75</v>
      </c>
      <c r="P1787" s="19">
        <f>VLOOKUP(MAP_Thailand3[[#This Row],[ADM1_TH]],[1]AREA_CD!$A:$B,2,0)</f>
        <v>9</v>
      </c>
    </row>
    <row r="1788" spans="1:16" x14ac:dyDescent="0.3">
      <c r="A1788" t="str">
        <f>_xlfn.CONCAT(MAP_Thailand3[[#This Row],[ADM1_TH]],MAP_Thailand3[[#This Row],[ADM2_TH]],MAP_Thailand3[[#This Row],[ADM3_TH]])</f>
        <v>นครราชสีมาแก้งสนามนางแก้งสนามนาง</v>
      </c>
      <c r="B1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TH302301</v>
      </c>
      <c r="C1788" t="s">
        <v>252</v>
      </c>
      <c r="D1788">
        <v>0.44228756841599998</v>
      </c>
      <c r="E1788">
        <v>4.7038366990600003E-3</v>
      </c>
      <c r="F1788" t="s">
        <v>72</v>
      </c>
      <c r="G1788" t="s">
        <v>73</v>
      </c>
      <c r="H1788" t="str">
        <f>VLOOKUP(MAP_Thailand3[[#This Row],[ADM1_EN]],$F$2:$H$78,3,0)</f>
        <v>TH30</v>
      </c>
      <c r="I1788" t="s">
        <v>5317</v>
      </c>
      <c r="J1788" t="s">
        <v>5318</v>
      </c>
      <c r="K1788" t="s">
        <v>5319</v>
      </c>
      <c r="L1788" t="s">
        <v>5317</v>
      </c>
      <c r="M1788" t="s">
        <v>5318</v>
      </c>
      <c r="N1788" t="s">
        <v>5320</v>
      </c>
      <c r="O1788" t="s">
        <v>75</v>
      </c>
      <c r="P1788" s="19">
        <f>VLOOKUP(MAP_Thailand3[[#This Row],[ADM1_TH]],[1]AREA_CD!$A:$B,2,0)</f>
        <v>9</v>
      </c>
    </row>
    <row r="1789" spans="1:16" x14ac:dyDescent="0.3">
      <c r="A1789" t="str">
        <f>_xlfn.CONCAT(MAP_Thailand3[[#This Row],[ADM1_TH]],MAP_Thailand3[[#This Row],[ADM2_TH]],MAP_Thailand3[[#This Row],[ADM3_TH]])</f>
        <v>นครราชสีมาแก้งสนามนางโนนสำราญ</v>
      </c>
      <c r="B1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TH302302</v>
      </c>
      <c r="C1789" t="s">
        <v>252</v>
      </c>
      <c r="D1789">
        <v>0.37693076191399999</v>
      </c>
      <c r="E1789">
        <v>5.9084367895600003E-3</v>
      </c>
      <c r="F1789" t="s">
        <v>72</v>
      </c>
      <c r="G1789" t="s">
        <v>73</v>
      </c>
      <c r="H1789" t="str">
        <f>VLOOKUP(MAP_Thailand3[[#This Row],[ADM1_EN]],$F$2:$H$78,3,0)</f>
        <v>TH30</v>
      </c>
      <c r="I1789" t="s">
        <v>5317</v>
      </c>
      <c r="J1789" t="s">
        <v>5318</v>
      </c>
      <c r="K1789" t="s">
        <v>5319</v>
      </c>
      <c r="L1789" t="s">
        <v>5321</v>
      </c>
      <c r="M1789" t="s">
        <v>5322</v>
      </c>
      <c r="N1789" t="s">
        <v>5323</v>
      </c>
      <c r="O1789" t="s">
        <v>75</v>
      </c>
      <c r="P1789" s="19">
        <f>VLOOKUP(MAP_Thailand3[[#This Row],[ADM1_TH]],[1]AREA_CD!$A:$B,2,0)</f>
        <v>9</v>
      </c>
    </row>
    <row r="1790" spans="1:16" x14ac:dyDescent="0.3">
      <c r="A1790" t="str">
        <f>_xlfn.CONCAT(MAP_Thailand3[[#This Row],[ADM1_TH]],MAP_Thailand3[[#This Row],[ADM2_TH]],MAP_Thailand3[[#This Row],[ADM3_TH]])</f>
        <v>นครราชสีมาแก้งสนามนางบึงพะไล</v>
      </c>
      <c r="B1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TH302303</v>
      </c>
      <c r="C1790" t="s">
        <v>252</v>
      </c>
      <c r="D1790">
        <v>0.391568144713</v>
      </c>
      <c r="E1790">
        <v>8.1871534868899996E-3</v>
      </c>
      <c r="F1790" t="s">
        <v>72</v>
      </c>
      <c r="G1790" t="s">
        <v>73</v>
      </c>
      <c r="H1790" t="str">
        <f>VLOOKUP(MAP_Thailand3[[#This Row],[ADM1_EN]],$F$2:$H$78,3,0)</f>
        <v>TH30</v>
      </c>
      <c r="I1790" t="s">
        <v>5317</v>
      </c>
      <c r="J1790" t="s">
        <v>5318</v>
      </c>
      <c r="K1790" t="s">
        <v>5319</v>
      </c>
      <c r="L1790" t="s">
        <v>5324</v>
      </c>
      <c r="M1790" t="s">
        <v>5325</v>
      </c>
      <c r="N1790" t="s">
        <v>5326</v>
      </c>
      <c r="O1790" t="s">
        <v>75</v>
      </c>
      <c r="P1790" s="19">
        <f>VLOOKUP(MAP_Thailand3[[#This Row],[ADM1_TH]],[1]AREA_CD!$A:$B,2,0)</f>
        <v>9</v>
      </c>
    </row>
    <row r="1791" spans="1:16" x14ac:dyDescent="0.3">
      <c r="A1791" t="str">
        <f>_xlfn.CONCAT(MAP_Thailand3[[#This Row],[ADM1_TH]],MAP_Thailand3[[#This Row],[ADM2_TH]],MAP_Thailand3[[#This Row],[ADM3_TH]])</f>
        <v>นครราชสีมาแก้งสนามนางสีสุก</v>
      </c>
      <c r="B1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TH302304</v>
      </c>
      <c r="C1791" t="s">
        <v>252</v>
      </c>
      <c r="D1791">
        <v>0.40386027871899999</v>
      </c>
      <c r="E1791">
        <v>3.85372000833E-3</v>
      </c>
      <c r="F1791" t="s">
        <v>72</v>
      </c>
      <c r="G1791" t="s">
        <v>73</v>
      </c>
      <c r="H1791" t="str">
        <f>VLOOKUP(MAP_Thailand3[[#This Row],[ADM1_EN]],$F$2:$H$78,3,0)</f>
        <v>TH30</v>
      </c>
      <c r="I1791" t="s">
        <v>5317</v>
      </c>
      <c r="J1791" t="s">
        <v>5318</v>
      </c>
      <c r="K1791" t="s">
        <v>5319</v>
      </c>
      <c r="L1791" t="s">
        <v>4797</v>
      </c>
      <c r="M1791" t="s">
        <v>4798</v>
      </c>
      <c r="N1791" t="s">
        <v>5327</v>
      </c>
      <c r="O1791" t="s">
        <v>75</v>
      </c>
      <c r="P1791" s="19">
        <f>VLOOKUP(MAP_Thailand3[[#This Row],[ADM1_TH]],[1]AREA_CD!$A:$B,2,0)</f>
        <v>9</v>
      </c>
    </row>
    <row r="1792" spans="1:16" x14ac:dyDescent="0.3">
      <c r="A1792" t="str">
        <f>_xlfn.CONCAT(MAP_Thailand3[[#This Row],[ADM1_TH]],MAP_Thailand3[[#This Row],[ADM2_TH]],MAP_Thailand3[[#This Row],[ADM3_TH]])</f>
        <v>นครราชสีมาแก้งสนามนางบึงสำโรง</v>
      </c>
      <c r="B1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TH302305</v>
      </c>
      <c r="C1792" t="s">
        <v>252</v>
      </c>
      <c r="D1792">
        <v>0.38260664966199998</v>
      </c>
      <c r="E1792">
        <v>3.9410569504199997E-3</v>
      </c>
      <c r="F1792" t="s">
        <v>72</v>
      </c>
      <c r="G1792" t="s">
        <v>73</v>
      </c>
      <c r="H1792" t="str">
        <f>VLOOKUP(MAP_Thailand3[[#This Row],[ADM1_EN]],$F$2:$H$78,3,0)</f>
        <v>TH30</v>
      </c>
      <c r="I1792" t="s">
        <v>5317</v>
      </c>
      <c r="J1792" t="s">
        <v>5318</v>
      </c>
      <c r="K1792" t="s">
        <v>5319</v>
      </c>
      <c r="L1792" t="s">
        <v>5328</v>
      </c>
      <c r="M1792" t="s">
        <v>5329</v>
      </c>
      <c r="N1792" t="s">
        <v>5330</v>
      </c>
      <c r="O1792" t="s">
        <v>75</v>
      </c>
      <c r="P1792" s="19">
        <f>VLOOKUP(MAP_Thailand3[[#This Row],[ADM1_TH]],[1]AREA_CD!$A:$B,2,0)</f>
        <v>9</v>
      </c>
    </row>
    <row r="1793" spans="1:16" x14ac:dyDescent="0.3">
      <c r="A1793" t="str">
        <f>_xlfn.CONCAT(MAP_Thailand3[[#This Row],[ADM1_TH]],MAP_Thailand3[[#This Row],[ADM2_TH]],MAP_Thailand3[[#This Row],[ADM3_TH]])</f>
        <v>นครราชสีมาโนนแดงโนนแดง</v>
      </c>
      <c r="B1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TH302401</v>
      </c>
      <c r="C1793" t="s">
        <v>252</v>
      </c>
      <c r="D1793">
        <v>0.26939363630699997</v>
      </c>
      <c r="E1793">
        <v>3.1597222462100001E-3</v>
      </c>
      <c r="F1793" t="s">
        <v>72</v>
      </c>
      <c r="G1793" t="s">
        <v>73</v>
      </c>
      <c r="H1793" t="str">
        <f>VLOOKUP(MAP_Thailand3[[#This Row],[ADM1_EN]],$F$2:$H$78,3,0)</f>
        <v>TH30</v>
      </c>
      <c r="I1793" t="s">
        <v>5331</v>
      </c>
      <c r="J1793" t="s">
        <v>5332</v>
      </c>
      <c r="K1793" t="s">
        <v>5333</v>
      </c>
      <c r="L1793" t="s">
        <v>5331</v>
      </c>
      <c r="M1793" t="s">
        <v>5332</v>
      </c>
      <c r="N1793" t="s">
        <v>5334</v>
      </c>
      <c r="O1793" t="s">
        <v>75</v>
      </c>
      <c r="P1793" s="19">
        <f>VLOOKUP(MAP_Thailand3[[#This Row],[ADM1_TH]],[1]AREA_CD!$A:$B,2,0)</f>
        <v>9</v>
      </c>
    </row>
    <row r="1794" spans="1:16" x14ac:dyDescent="0.3">
      <c r="A1794" t="str">
        <f>_xlfn.CONCAT(MAP_Thailand3[[#This Row],[ADM1_TH]],MAP_Thailand3[[#This Row],[ADM2_TH]],MAP_Thailand3[[#This Row],[ADM3_TH]])</f>
        <v>นครราชสีมาโนนแดงโนนตาเถร</v>
      </c>
      <c r="B1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TH302402</v>
      </c>
      <c r="C1794" t="s">
        <v>252</v>
      </c>
      <c r="D1794">
        <v>0.25901456527799999</v>
      </c>
      <c r="E1794">
        <v>2.3825945719799999E-3</v>
      </c>
      <c r="F1794" t="s">
        <v>72</v>
      </c>
      <c r="G1794" t="s">
        <v>73</v>
      </c>
      <c r="H1794" t="str">
        <f>VLOOKUP(MAP_Thailand3[[#This Row],[ADM1_EN]],$F$2:$H$78,3,0)</f>
        <v>TH30</v>
      </c>
      <c r="I1794" t="s">
        <v>5331</v>
      </c>
      <c r="J1794" t="s">
        <v>5332</v>
      </c>
      <c r="K1794" t="s">
        <v>5333</v>
      </c>
      <c r="L1794" t="s">
        <v>5335</v>
      </c>
      <c r="M1794" t="s">
        <v>5336</v>
      </c>
      <c r="N1794" t="s">
        <v>5337</v>
      </c>
      <c r="O1794" t="s">
        <v>75</v>
      </c>
      <c r="P1794" s="19">
        <f>VLOOKUP(MAP_Thailand3[[#This Row],[ADM1_TH]],[1]AREA_CD!$A:$B,2,0)</f>
        <v>9</v>
      </c>
    </row>
    <row r="1795" spans="1:16" x14ac:dyDescent="0.3">
      <c r="A1795" t="str">
        <f>_xlfn.CONCAT(MAP_Thailand3[[#This Row],[ADM1_TH]],MAP_Thailand3[[#This Row],[ADM2_TH]],MAP_Thailand3[[#This Row],[ADM3_TH]])</f>
        <v>นครราชสีมาโนนแดงสำพะเนียง</v>
      </c>
      <c r="B1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TH302403</v>
      </c>
      <c r="C1795" t="s">
        <v>252</v>
      </c>
      <c r="D1795">
        <v>0.368700971027</v>
      </c>
      <c r="E1795">
        <v>3.4116205583899998E-3</v>
      </c>
      <c r="F1795" t="s">
        <v>72</v>
      </c>
      <c r="G1795" t="s">
        <v>73</v>
      </c>
      <c r="H1795" t="str">
        <f>VLOOKUP(MAP_Thailand3[[#This Row],[ADM1_EN]],$F$2:$H$78,3,0)</f>
        <v>TH30</v>
      </c>
      <c r="I1795" t="s">
        <v>5331</v>
      </c>
      <c r="J1795" t="s">
        <v>5332</v>
      </c>
      <c r="K1795" t="s">
        <v>5333</v>
      </c>
      <c r="L1795" t="s">
        <v>1928</v>
      </c>
      <c r="M1795" t="s">
        <v>1929</v>
      </c>
      <c r="N1795" t="s">
        <v>5338</v>
      </c>
      <c r="O1795" t="s">
        <v>75</v>
      </c>
      <c r="P1795" s="19">
        <f>VLOOKUP(MAP_Thailand3[[#This Row],[ADM1_TH]],[1]AREA_CD!$A:$B,2,0)</f>
        <v>9</v>
      </c>
    </row>
    <row r="1796" spans="1:16" x14ac:dyDescent="0.3">
      <c r="A1796" t="str">
        <f>_xlfn.CONCAT(MAP_Thailand3[[#This Row],[ADM1_TH]],MAP_Thailand3[[#This Row],[ADM2_TH]],MAP_Thailand3[[#This Row],[ADM3_TH]])</f>
        <v>นครราชสีมาโนนแดงวังหิน</v>
      </c>
      <c r="B1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TH302404</v>
      </c>
      <c r="C1796" t="s">
        <v>252</v>
      </c>
      <c r="D1796">
        <v>0.302055197735</v>
      </c>
      <c r="E1796">
        <v>3.2084524580400001E-3</v>
      </c>
      <c r="F1796" t="s">
        <v>72</v>
      </c>
      <c r="G1796" t="s">
        <v>73</v>
      </c>
      <c r="H1796" t="str">
        <f>VLOOKUP(MAP_Thailand3[[#This Row],[ADM1_EN]],$F$2:$H$78,3,0)</f>
        <v>TH30</v>
      </c>
      <c r="I1796" t="s">
        <v>5331</v>
      </c>
      <c r="J1796" t="s">
        <v>5332</v>
      </c>
      <c r="K1796" t="s">
        <v>5333</v>
      </c>
      <c r="L1796" t="s">
        <v>5339</v>
      </c>
      <c r="M1796" t="s">
        <v>5340</v>
      </c>
      <c r="N1796" t="s">
        <v>5341</v>
      </c>
      <c r="O1796" t="s">
        <v>75</v>
      </c>
      <c r="P1796" s="19">
        <f>VLOOKUP(MAP_Thailand3[[#This Row],[ADM1_TH]],[1]AREA_CD!$A:$B,2,0)</f>
        <v>9</v>
      </c>
    </row>
    <row r="1797" spans="1:16" x14ac:dyDescent="0.3">
      <c r="A1797" t="str">
        <f>_xlfn.CONCAT(MAP_Thailand3[[#This Row],[ADM1_TH]],MAP_Thailand3[[#This Row],[ADM2_TH]],MAP_Thailand3[[#This Row],[ADM3_TH]])</f>
        <v>นครราชสีมาโนนแดงดอนยาวใหญ่</v>
      </c>
      <c r="B1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TH302405</v>
      </c>
      <c r="C1797" t="s">
        <v>252</v>
      </c>
      <c r="D1797">
        <v>0.25157478512499998</v>
      </c>
      <c r="E1797">
        <v>2.01424305295E-3</v>
      </c>
      <c r="F1797" t="s">
        <v>72</v>
      </c>
      <c r="G1797" t="s">
        <v>73</v>
      </c>
      <c r="H1797" t="str">
        <f>VLOOKUP(MAP_Thailand3[[#This Row],[ADM1_EN]],$F$2:$H$78,3,0)</f>
        <v>TH30</v>
      </c>
      <c r="I1797" t="s">
        <v>5331</v>
      </c>
      <c r="J1797" t="s">
        <v>5332</v>
      </c>
      <c r="K1797" t="s">
        <v>5333</v>
      </c>
      <c r="L1797" t="s">
        <v>5342</v>
      </c>
      <c r="M1797" t="s">
        <v>5343</v>
      </c>
      <c r="N1797" t="s">
        <v>5344</v>
      </c>
      <c r="O1797" t="s">
        <v>75</v>
      </c>
      <c r="P1797" s="19">
        <f>VLOOKUP(MAP_Thailand3[[#This Row],[ADM1_TH]],[1]AREA_CD!$A:$B,2,0)</f>
        <v>9</v>
      </c>
    </row>
    <row r="1798" spans="1:16" x14ac:dyDescent="0.3">
      <c r="A1798" t="str">
        <f>_xlfn.CONCAT(MAP_Thailand3[[#This Row],[ADM1_TH]],MAP_Thailand3[[#This Row],[ADM2_TH]],MAP_Thailand3[[#This Row],[ADM3_TH]])</f>
        <v>นครราชสีมาวังน้ำเขียววังน้ำเขียว</v>
      </c>
      <c r="B1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TH302501</v>
      </c>
      <c r="C1798" t="s">
        <v>252</v>
      </c>
      <c r="D1798">
        <v>1.05564136122</v>
      </c>
      <c r="E1798">
        <v>1.70440919017E-2</v>
      </c>
      <c r="F1798" t="s">
        <v>72</v>
      </c>
      <c r="G1798" t="s">
        <v>73</v>
      </c>
      <c r="H1798" t="str">
        <f>VLOOKUP(MAP_Thailand3[[#This Row],[ADM1_EN]],$F$2:$H$78,3,0)</f>
        <v>TH30</v>
      </c>
      <c r="I1798" t="s">
        <v>5345</v>
      </c>
      <c r="J1798" t="s">
        <v>5346</v>
      </c>
      <c r="K1798" t="s">
        <v>5347</v>
      </c>
      <c r="L1798" t="s">
        <v>5345</v>
      </c>
      <c r="M1798" t="s">
        <v>5346</v>
      </c>
      <c r="N1798" t="s">
        <v>5348</v>
      </c>
      <c r="O1798" t="s">
        <v>75</v>
      </c>
      <c r="P1798" s="19">
        <f>VLOOKUP(MAP_Thailand3[[#This Row],[ADM1_TH]],[1]AREA_CD!$A:$B,2,0)</f>
        <v>9</v>
      </c>
    </row>
    <row r="1799" spans="1:16" x14ac:dyDescent="0.3">
      <c r="A1799" t="str">
        <f>_xlfn.CONCAT(MAP_Thailand3[[#This Row],[ADM1_TH]],MAP_Thailand3[[#This Row],[ADM2_TH]],MAP_Thailand3[[#This Row],[ADM3_TH]])</f>
        <v>นครราชสีมาวังน้ำเขียววังหมี</v>
      </c>
      <c r="B1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TH302502</v>
      </c>
      <c r="C1799" t="s">
        <v>252</v>
      </c>
      <c r="D1799">
        <v>1.0879019034299999</v>
      </c>
      <c r="E1799">
        <v>1.63847502421E-2</v>
      </c>
      <c r="F1799" t="s">
        <v>72</v>
      </c>
      <c r="G1799" t="s">
        <v>73</v>
      </c>
      <c r="H1799" t="str">
        <f>VLOOKUP(MAP_Thailand3[[#This Row],[ADM1_EN]],$F$2:$H$78,3,0)</f>
        <v>TH30</v>
      </c>
      <c r="I1799" t="s">
        <v>5345</v>
      </c>
      <c r="J1799" t="s">
        <v>5346</v>
      </c>
      <c r="K1799" t="s">
        <v>5347</v>
      </c>
      <c r="L1799" t="s">
        <v>5349</v>
      </c>
      <c r="M1799" t="s">
        <v>5350</v>
      </c>
      <c r="N1799" t="s">
        <v>5351</v>
      </c>
      <c r="O1799" t="s">
        <v>75</v>
      </c>
      <c r="P1799" s="19">
        <f>VLOOKUP(MAP_Thailand3[[#This Row],[ADM1_TH]],[1]AREA_CD!$A:$B,2,0)</f>
        <v>9</v>
      </c>
    </row>
    <row r="1800" spans="1:16" x14ac:dyDescent="0.3">
      <c r="A1800" t="str">
        <f>_xlfn.CONCAT(MAP_Thailand3[[#This Row],[ADM1_TH]],MAP_Thailand3[[#This Row],[ADM2_TH]],MAP_Thailand3[[#This Row],[ADM3_TH]])</f>
        <v>นครราชสีมาวังน้ำเขียวระเริง</v>
      </c>
      <c r="B1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TH302503</v>
      </c>
      <c r="C1800" t="s">
        <v>252</v>
      </c>
      <c r="D1800">
        <v>0.59021755111200003</v>
      </c>
      <c r="E1800">
        <v>8.8407664115899998E-3</v>
      </c>
      <c r="F1800" t="s">
        <v>72</v>
      </c>
      <c r="G1800" t="s">
        <v>73</v>
      </c>
      <c r="H1800" t="str">
        <f>VLOOKUP(MAP_Thailand3[[#This Row],[ADM1_EN]],$F$2:$H$78,3,0)</f>
        <v>TH30</v>
      </c>
      <c r="I1800" t="s">
        <v>5345</v>
      </c>
      <c r="J1800" t="s">
        <v>5346</v>
      </c>
      <c r="K1800" t="s">
        <v>5347</v>
      </c>
      <c r="L1800" t="s">
        <v>5352</v>
      </c>
      <c r="M1800" t="s">
        <v>5353</v>
      </c>
      <c r="N1800" t="s">
        <v>5354</v>
      </c>
      <c r="O1800" t="s">
        <v>75</v>
      </c>
      <c r="P1800" s="19">
        <f>VLOOKUP(MAP_Thailand3[[#This Row],[ADM1_TH]],[1]AREA_CD!$A:$B,2,0)</f>
        <v>9</v>
      </c>
    </row>
    <row r="1801" spans="1:16" x14ac:dyDescent="0.3">
      <c r="A1801" t="str">
        <f>_xlfn.CONCAT(MAP_Thailand3[[#This Row],[ADM1_TH]],MAP_Thailand3[[#This Row],[ADM2_TH]],MAP_Thailand3[[#This Row],[ADM3_TH]])</f>
        <v>นครราชสีมาวังน้ำเขียวอุดมทรัพย์</v>
      </c>
      <c r="B1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TH302504</v>
      </c>
      <c r="C1801" t="s">
        <v>252</v>
      </c>
      <c r="D1801">
        <v>0.76266499541599997</v>
      </c>
      <c r="E1801">
        <v>2.1380323988300001E-2</v>
      </c>
      <c r="F1801" t="s">
        <v>72</v>
      </c>
      <c r="G1801" t="s">
        <v>73</v>
      </c>
      <c r="H1801" t="str">
        <f>VLOOKUP(MAP_Thailand3[[#This Row],[ADM1_EN]],$F$2:$H$78,3,0)</f>
        <v>TH30</v>
      </c>
      <c r="I1801" t="s">
        <v>5345</v>
      </c>
      <c r="J1801" t="s">
        <v>5346</v>
      </c>
      <c r="K1801" t="s">
        <v>5347</v>
      </c>
      <c r="L1801" t="s">
        <v>5355</v>
      </c>
      <c r="M1801" t="s">
        <v>5356</v>
      </c>
      <c r="N1801" t="s">
        <v>5357</v>
      </c>
      <c r="O1801" t="s">
        <v>75</v>
      </c>
      <c r="P1801" s="19">
        <f>VLOOKUP(MAP_Thailand3[[#This Row],[ADM1_TH]],[1]AREA_CD!$A:$B,2,0)</f>
        <v>9</v>
      </c>
    </row>
    <row r="1802" spans="1:16" x14ac:dyDescent="0.3">
      <c r="A1802" t="str">
        <f>_xlfn.CONCAT(MAP_Thailand3[[#This Row],[ADM1_TH]],MAP_Thailand3[[#This Row],[ADM2_TH]],MAP_Thailand3[[#This Row],[ADM3_TH]])</f>
        <v>นครราชสีมาวังน้ำเขียวไทยสามัคคี</v>
      </c>
      <c r="B1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TH302505</v>
      </c>
      <c r="C1802" t="s">
        <v>252</v>
      </c>
      <c r="D1802">
        <v>0.92218155099700005</v>
      </c>
      <c r="E1802">
        <v>2.5676578872700001E-2</v>
      </c>
      <c r="F1802" t="s">
        <v>72</v>
      </c>
      <c r="G1802" t="s">
        <v>73</v>
      </c>
      <c r="H1802" t="str">
        <f>VLOOKUP(MAP_Thailand3[[#This Row],[ADM1_EN]],$F$2:$H$78,3,0)</f>
        <v>TH30</v>
      </c>
      <c r="I1802" t="s">
        <v>5345</v>
      </c>
      <c r="J1802" t="s">
        <v>5346</v>
      </c>
      <c r="K1802" t="s">
        <v>5347</v>
      </c>
      <c r="L1802" t="s">
        <v>5358</v>
      </c>
      <c r="M1802" t="s">
        <v>5359</v>
      </c>
      <c r="N1802" t="s">
        <v>5360</v>
      </c>
      <c r="O1802" t="s">
        <v>75</v>
      </c>
      <c r="P1802" s="19">
        <f>VLOOKUP(MAP_Thailand3[[#This Row],[ADM1_TH]],[1]AREA_CD!$A:$B,2,0)</f>
        <v>9</v>
      </c>
    </row>
    <row r="1803" spans="1:16" x14ac:dyDescent="0.3">
      <c r="A1803" t="str">
        <f>_xlfn.CONCAT(MAP_Thailand3[[#This Row],[ADM1_TH]],MAP_Thailand3[[#This Row],[ADM2_TH]],MAP_Thailand3[[#This Row],[ADM3_TH]])</f>
        <v>นครราชสีมาเทพารักษ์สำนักตะคร้อ</v>
      </c>
      <c r="B1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TH302601</v>
      </c>
      <c r="C1803" t="s">
        <v>252</v>
      </c>
      <c r="D1803">
        <v>0.50231533017100005</v>
      </c>
      <c r="E1803">
        <v>8.2247836173200001E-3</v>
      </c>
      <c r="F1803" t="s">
        <v>72</v>
      </c>
      <c r="G1803" t="s">
        <v>73</v>
      </c>
      <c r="H1803" t="str">
        <f>VLOOKUP(MAP_Thailand3[[#This Row],[ADM1_EN]],$F$2:$H$78,3,0)</f>
        <v>TH30</v>
      </c>
      <c r="I1803" t="s">
        <v>865</v>
      </c>
      <c r="J1803" t="s">
        <v>866</v>
      </c>
      <c r="K1803" t="s">
        <v>5361</v>
      </c>
      <c r="L1803" t="s">
        <v>5362</v>
      </c>
      <c r="M1803" t="s">
        <v>5363</v>
      </c>
      <c r="N1803" t="s">
        <v>5364</v>
      </c>
      <c r="O1803" t="s">
        <v>75</v>
      </c>
      <c r="P1803" s="19">
        <f>VLOOKUP(MAP_Thailand3[[#This Row],[ADM1_TH]],[1]AREA_CD!$A:$B,2,0)</f>
        <v>9</v>
      </c>
    </row>
    <row r="1804" spans="1:16" x14ac:dyDescent="0.3">
      <c r="A1804" t="str">
        <f>_xlfn.CONCAT(MAP_Thailand3[[#This Row],[ADM1_TH]],MAP_Thailand3[[#This Row],[ADM2_TH]],MAP_Thailand3[[#This Row],[ADM3_TH]])</f>
        <v>นครราชสีมาเทพารักษ์หนองแวง</v>
      </c>
      <c r="B1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TH302602</v>
      </c>
      <c r="C1804" t="s">
        <v>252</v>
      </c>
      <c r="D1804">
        <v>0.65639818049599996</v>
      </c>
      <c r="E1804">
        <v>1.11001143824E-2</v>
      </c>
      <c r="F1804" t="s">
        <v>72</v>
      </c>
      <c r="G1804" t="s">
        <v>73</v>
      </c>
      <c r="H1804" t="str">
        <f>VLOOKUP(MAP_Thailand3[[#This Row],[ADM1_EN]],$F$2:$H$78,3,0)</f>
        <v>TH30</v>
      </c>
      <c r="I1804" t="s">
        <v>865</v>
      </c>
      <c r="J1804" t="s">
        <v>866</v>
      </c>
      <c r="K1804" t="s">
        <v>5361</v>
      </c>
      <c r="L1804" t="s">
        <v>4555</v>
      </c>
      <c r="M1804" t="s">
        <v>4556</v>
      </c>
      <c r="N1804" t="s">
        <v>5365</v>
      </c>
      <c r="O1804" t="s">
        <v>75</v>
      </c>
      <c r="P1804" s="19">
        <f>VLOOKUP(MAP_Thailand3[[#This Row],[ADM1_TH]],[1]AREA_CD!$A:$B,2,0)</f>
        <v>9</v>
      </c>
    </row>
    <row r="1805" spans="1:16" x14ac:dyDescent="0.3">
      <c r="A1805" t="str">
        <f>_xlfn.CONCAT(MAP_Thailand3[[#This Row],[ADM1_TH]],MAP_Thailand3[[#This Row],[ADM2_TH]],MAP_Thailand3[[#This Row],[ADM3_TH]])</f>
        <v>นครราชสีมาเทพารักษ์บึงปรือ</v>
      </c>
      <c r="B1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TH302603</v>
      </c>
      <c r="C1805" t="s">
        <v>252</v>
      </c>
      <c r="D1805">
        <v>0.410746962065</v>
      </c>
      <c r="E1805">
        <v>6.6716787392599999E-3</v>
      </c>
      <c r="F1805" t="s">
        <v>72</v>
      </c>
      <c r="G1805" t="s">
        <v>73</v>
      </c>
      <c r="H1805" t="str">
        <f>VLOOKUP(MAP_Thailand3[[#This Row],[ADM1_EN]],$F$2:$H$78,3,0)</f>
        <v>TH30</v>
      </c>
      <c r="I1805" t="s">
        <v>865</v>
      </c>
      <c r="J1805" t="s">
        <v>866</v>
      </c>
      <c r="K1805" t="s">
        <v>5361</v>
      </c>
      <c r="L1805" t="s">
        <v>5366</v>
      </c>
      <c r="M1805" t="s">
        <v>5367</v>
      </c>
      <c r="N1805" t="s">
        <v>5368</v>
      </c>
      <c r="O1805" t="s">
        <v>75</v>
      </c>
      <c r="P1805" s="19">
        <f>VLOOKUP(MAP_Thailand3[[#This Row],[ADM1_TH]],[1]AREA_CD!$A:$B,2,0)</f>
        <v>9</v>
      </c>
    </row>
    <row r="1806" spans="1:16" x14ac:dyDescent="0.3">
      <c r="A1806" t="str">
        <f>_xlfn.CONCAT(MAP_Thailand3[[#This Row],[ADM1_TH]],MAP_Thailand3[[#This Row],[ADM2_TH]],MAP_Thailand3[[#This Row],[ADM3_TH]])</f>
        <v>นครราชสีมาเทพารักษ์วังยายทอง</v>
      </c>
      <c r="B1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TH302604</v>
      </c>
      <c r="C1806" t="s">
        <v>252</v>
      </c>
      <c r="D1806">
        <v>0.39301882082700001</v>
      </c>
      <c r="E1806">
        <v>5.8503851829699999E-3</v>
      </c>
      <c r="F1806" t="s">
        <v>72</v>
      </c>
      <c r="G1806" t="s">
        <v>73</v>
      </c>
      <c r="H1806" t="str">
        <f>VLOOKUP(MAP_Thailand3[[#This Row],[ADM1_EN]],$F$2:$H$78,3,0)</f>
        <v>TH30</v>
      </c>
      <c r="I1806" t="s">
        <v>865</v>
      </c>
      <c r="J1806" t="s">
        <v>866</v>
      </c>
      <c r="K1806" t="s">
        <v>5361</v>
      </c>
      <c r="L1806" t="s">
        <v>5369</v>
      </c>
      <c r="M1806" t="s">
        <v>5370</v>
      </c>
      <c r="N1806" t="s">
        <v>5371</v>
      </c>
      <c r="O1806" t="s">
        <v>75</v>
      </c>
      <c r="P1806" s="19">
        <f>VLOOKUP(MAP_Thailand3[[#This Row],[ADM1_TH]],[1]AREA_CD!$A:$B,2,0)</f>
        <v>9</v>
      </c>
    </row>
    <row r="1807" spans="1:16" x14ac:dyDescent="0.3">
      <c r="A1807" t="str">
        <f>_xlfn.CONCAT(MAP_Thailand3[[#This Row],[ADM1_TH]],MAP_Thailand3[[#This Row],[ADM2_TH]],MAP_Thailand3[[#This Row],[ADM3_TH]])</f>
        <v>นครราชสีมาเมืองยางเมืองยาง</v>
      </c>
      <c r="B1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TH302701</v>
      </c>
      <c r="C1807" t="s">
        <v>252</v>
      </c>
      <c r="D1807">
        <v>0.44802211989700003</v>
      </c>
      <c r="E1807">
        <v>5.6810033198400004E-3</v>
      </c>
      <c r="F1807" t="s">
        <v>72</v>
      </c>
      <c r="G1807" t="s">
        <v>73</v>
      </c>
      <c r="H1807" t="str">
        <f>VLOOKUP(MAP_Thailand3[[#This Row],[ADM1_EN]],$F$2:$H$78,3,0)</f>
        <v>TH30</v>
      </c>
      <c r="I1807" t="s">
        <v>5372</v>
      </c>
      <c r="J1807" t="s">
        <v>5373</v>
      </c>
      <c r="K1807" t="s">
        <v>5374</v>
      </c>
      <c r="L1807" t="s">
        <v>5372</v>
      </c>
      <c r="M1807" t="s">
        <v>5373</v>
      </c>
      <c r="N1807" t="s">
        <v>5375</v>
      </c>
      <c r="O1807" t="s">
        <v>75</v>
      </c>
      <c r="P1807" s="19">
        <f>VLOOKUP(MAP_Thailand3[[#This Row],[ADM1_TH]],[1]AREA_CD!$A:$B,2,0)</f>
        <v>9</v>
      </c>
    </row>
    <row r="1808" spans="1:16" x14ac:dyDescent="0.3">
      <c r="A1808" t="str">
        <f>_xlfn.CONCAT(MAP_Thailand3[[#This Row],[ADM1_TH]],MAP_Thailand3[[#This Row],[ADM2_TH]],MAP_Thailand3[[#This Row],[ADM3_TH]])</f>
        <v>นครราชสีมาเมืองยางกระเบื้องนอก</v>
      </c>
      <c r="B1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TH302702</v>
      </c>
      <c r="C1808" t="s">
        <v>252</v>
      </c>
      <c r="D1808">
        <v>0.55926962004400005</v>
      </c>
      <c r="E1808">
        <v>5.8118913859999998E-3</v>
      </c>
      <c r="F1808" t="s">
        <v>72</v>
      </c>
      <c r="G1808" t="s">
        <v>73</v>
      </c>
      <c r="H1808" t="str">
        <f>VLOOKUP(MAP_Thailand3[[#This Row],[ADM1_EN]],$F$2:$H$78,3,0)</f>
        <v>TH30</v>
      </c>
      <c r="I1808" t="s">
        <v>5372</v>
      </c>
      <c r="J1808" t="s">
        <v>5373</v>
      </c>
      <c r="K1808" t="s">
        <v>5374</v>
      </c>
      <c r="L1808" t="s">
        <v>5376</v>
      </c>
      <c r="M1808" t="s">
        <v>5377</v>
      </c>
      <c r="N1808" t="s">
        <v>5378</v>
      </c>
      <c r="O1808" t="s">
        <v>75</v>
      </c>
      <c r="P1808" s="19">
        <f>VLOOKUP(MAP_Thailand3[[#This Row],[ADM1_TH]],[1]AREA_CD!$A:$B,2,0)</f>
        <v>9</v>
      </c>
    </row>
    <row r="1809" spans="1:16" x14ac:dyDescent="0.3">
      <c r="A1809" t="str">
        <f>_xlfn.CONCAT(MAP_Thailand3[[#This Row],[ADM1_TH]],MAP_Thailand3[[#This Row],[ADM2_TH]],MAP_Thailand3[[#This Row],[ADM3_TH]])</f>
        <v>นครราชสีมาเมืองยางละหานปลาค้าว</v>
      </c>
      <c r="B1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TH302703</v>
      </c>
      <c r="C1809" t="s">
        <v>252</v>
      </c>
      <c r="D1809">
        <v>0.46877535152299998</v>
      </c>
      <c r="E1809">
        <v>4.9649814797600002E-3</v>
      </c>
      <c r="F1809" t="s">
        <v>72</v>
      </c>
      <c r="G1809" t="s">
        <v>73</v>
      </c>
      <c r="H1809" t="str">
        <f>VLOOKUP(MAP_Thailand3[[#This Row],[ADM1_EN]],$F$2:$H$78,3,0)</f>
        <v>TH30</v>
      </c>
      <c r="I1809" t="s">
        <v>5372</v>
      </c>
      <c r="J1809" t="s">
        <v>5373</v>
      </c>
      <c r="K1809" t="s">
        <v>5374</v>
      </c>
      <c r="L1809" t="s">
        <v>5379</v>
      </c>
      <c r="M1809" t="s">
        <v>5380</v>
      </c>
      <c r="N1809" t="s">
        <v>5381</v>
      </c>
      <c r="O1809" t="s">
        <v>75</v>
      </c>
      <c r="P1809" s="19">
        <f>VLOOKUP(MAP_Thailand3[[#This Row],[ADM1_TH]],[1]AREA_CD!$A:$B,2,0)</f>
        <v>9</v>
      </c>
    </row>
    <row r="1810" spans="1:16" x14ac:dyDescent="0.3">
      <c r="A1810" t="str">
        <f>_xlfn.CONCAT(MAP_Thailand3[[#This Row],[ADM1_TH]],MAP_Thailand3[[#This Row],[ADM2_TH]],MAP_Thailand3[[#This Row],[ADM3_TH]])</f>
        <v>นครราชสีมาเมืองยางโนนอุดม</v>
      </c>
      <c r="B1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TH302704</v>
      </c>
      <c r="C1810" t="s">
        <v>252</v>
      </c>
      <c r="D1810">
        <v>0.42129800826800001</v>
      </c>
      <c r="E1810">
        <v>6.10428824089E-3</v>
      </c>
      <c r="F1810" t="s">
        <v>72</v>
      </c>
      <c r="G1810" t="s">
        <v>73</v>
      </c>
      <c r="H1810" t="str">
        <f>VLOOKUP(MAP_Thailand3[[#This Row],[ADM1_EN]],$F$2:$H$78,3,0)</f>
        <v>TH30</v>
      </c>
      <c r="I1810" t="s">
        <v>5372</v>
      </c>
      <c r="J1810" t="s">
        <v>5373</v>
      </c>
      <c r="K1810" t="s">
        <v>5374</v>
      </c>
      <c r="L1810" t="s">
        <v>5382</v>
      </c>
      <c r="M1810" t="s">
        <v>5383</v>
      </c>
      <c r="N1810" t="s">
        <v>5384</v>
      </c>
      <c r="O1810" t="s">
        <v>75</v>
      </c>
      <c r="P1810" s="19">
        <f>VLOOKUP(MAP_Thailand3[[#This Row],[ADM1_TH]],[1]AREA_CD!$A:$B,2,0)</f>
        <v>9</v>
      </c>
    </row>
    <row r="1811" spans="1:16" x14ac:dyDescent="0.3">
      <c r="A1811" t="str">
        <f>_xlfn.CONCAT(MAP_Thailand3[[#This Row],[ADM1_TH]],MAP_Thailand3[[#This Row],[ADM2_TH]],MAP_Thailand3[[#This Row],[ADM3_TH]])</f>
        <v>นครราชสีมาพระทองคำสระพระ</v>
      </c>
      <c r="B1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TH302801</v>
      </c>
      <c r="C1811" t="s">
        <v>252</v>
      </c>
      <c r="D1811">
        <v>0.264613281373</v>
      </c>
      <c r="E1811">
        <v>3.7181008867200002E-3</v>
      </c>
      <c r="F1811" t="s">
        <v>72</v>
      </c>
      <c r="G1811" t="s">
        <v>73</v>
      </c>
      <c r="H1811" t="str">
        <f>VLOOKUP(MAP_Thailand3[[#This Row],[ADM1_EN]],$F$2:$H$78,3,0)</f>
        <v>TH30</v>
      </c>
      <c r="I1811" t="s">
        <v>5385</v>
      </c>
      <c r="J1811" t="s">
        <v>5386</v>
      </c>
      <c r="K1811" t="s">
        <v>5387</v>
      </c>
      <c r="L1811" t="s">
        <v>5388</v>
      </c>
      <c r="M1811" t="s">
        <v>5389</v>
      </c>
      <c r="N1811" t="s">
        <v>5390</v>
      </c>
      <c r="O1811" t="s">
        <v>75</v>
      </c>
      <c r="P1811" s="19">
        <f>VLOOKUP(MAP_Thailand3[[#This Row],[ADM1_TH]],[1]AREA_CD!$A:$B,2,0)</f>
        <v>9</v>
      </c>
    </row>
    <row r="1812" spans="1:16" x14ac:dyDescent="0.3">
      <c r="A1812" t="str">
        <f>_xlfn.CONCAT(MAP_Thailand3[[#This Row],[ADM1_TH]],MAP_Thailand3[[#This Row],[ADM2_TH]],MAP_Thailand3[[#This Row],[ADM3_TH]])</f>
        <v>นครราชสีมาพระทองคำมาบกราด</v>
      </c>
      <c r="B1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TH302802</v>
      </c>
      <c r="C1812" t="s">
        <v>252</v>
      </c>
      <c r="D1812">
        <v>0.24749116918399999</v>
      </c>
      <c r="E1812">
        <v>2.3217702662600001E-3</v>
      </c>
      <c r="F1812" t="s">
        <v>72</v>
      </c>
      <c r="G1812" t="s">
        <v>73</v>
      </c>
      <c r="H1812" t="str">
        <f>VLOOKUP(MAP_Thailand3[[#This Row],[ADM1_EN]],$F$2:$H$78,3,0)</f>
        <v>TH30</v>
      </c>
      <c r="I1812" t="s">
        <v>5385</v>
      </c>
      <c r="J1812" t="s">
        <v>5386</v>
      </c>
      <c r="K1812" t="s">
        <v>5387</v>
      </c>
      <c r="L1812" t="s">
        <v>5391</v>
      </c>
      <c r="M1812" t="s">
        <v>5392</v>
      </c>
      <c r="N1812" t="s">
        <v>5393</v>
      </c>
      <c r="O1812" t="s">
        <v>75</v>
      </c>
      <c r="P1812" s="19">
        <f>VLOOKUP(MAP_Thailand3[[#This Row],[ADM1_TH]],[1]AREA_CD!$A:$B,2,0)</f>
        <v>9</v>
      </c>
    </row>
    <row r="1813" spans="1:16" x14ac:dyDescent="0.3">
      <c r="A1813" t="str">
        <f>_xlfn.CONCAT(MAP_Thailand3[[#This Row],[ADM1_TH]],MAP_Thailand3[[#This Row],[ADM2_TH]],MAP_Thailand3[[#This Row],[ADM3_TH]])</f>
        <v>นครราชสีมาพระทองคำพังเทียม</v>
      </c>
      <c r="B1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TH302803</v>
      </c>
      <c r="C1813" t="s">
        <v>252</v>
      </c>
      <c r="D1813">
        <v>0.479143169373</v>
      </c>
      <c r="E1813">
        <v>7.0608150542299996E-3</v>
      </c>
      <c r="F1813" t="s">
        <v>72</v>
      </c>
      <c r="G1813" t="s">
        <v>73</v>
      </c>
      <c r="H1813" t="str">
        <f>VLOOKUP(MAP_Thailand3[[#This Row],[ADM1_EN]],$F$2:$H$78,3,0)</f>
        <v>TH30</v>
      </c>
      <c r="I1813" t="s">
        <v>5385</v>
      </c>
      <c r="J1813" t="s">
        <v>5386</v>
      </c>
      <c r="K1813" t="s">
        <v>5387</v>
      </c>
      <c r="L1813" t="s">
        <v>5394</v>
      </c>
      <c r="M1813" t="s">
        <v>5395</v>
      </c>
      <c r="N1813" t="s">
        <v>5396</v>
      </c>
      <c r="O1813" t="s">
        <v>75</v>
      </c>
      <c r="P1813" s="19">
        <f>VLOOKUP(MAP_Thailand3[[#This Row],[ADM1_TH]],[1]AREA_CD!$A:$B,2,0)</f>
        <v>9</v>
      </c>
    </row>
    <row r="1814" spans="1:16" x14ac:dyDescent="0.3">
      <c r="A1814" t="str">
        <f>_xlfn.CONCAT(MAP_Thailand3[[#This Row],[ADM1_TH]],MAP_Thailand3[[#This Row],[ADM2_TH]],MAP_Thailand3[[#This Row],[ADM3_TH]])</f>
        <v>นครราชสีมาพระทองคำทัพรั้ง</v>
      </c>
      <c r="B1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TH302804</v>
      </c>
      <c r="C1814" t="s">
        <v>252</v>
      </c>
      <c r="D1814">
        <v>0.48264874254599999</v>
      </c>
      <c r="E1814">
        <v>1.0778332691E-2</v>
      </c>
      <c r="F1814" t="s">
        <v>72</v>
      </c>
      <c r="G1814" t="s">
        <v>73</v>
      </c>
      <c r="H1814" t="str">
        <f>VLOOKUP(MAP_Thailand3[[#This Row],[ADM1_EN]],$F$2:$H$78,3,0)</f>
        <v>TH30</v>
      </c>
      <c r="I1814" t="s">
        <v>5385</v>
      </c>
      <c r="J1814" t="s">
        <v>5386</v>
      </c>
      <c r="K1814" t="s">
        <v>5387</v>
      </c>
      <c r="L1814" t="s">
        <v>5397</v>
      </c>
      <c r="M1814" t="s">
        <v>5398</v>
      </c>
      <c r="N1814" t="s">
        <v>5399</v>
      </c>
      <c r="O1814" t="s">
        <v>75</v>
      </c>
      <c r="P1814" s="19">
        <f>VLOOKUP(MAP_Thailand3[[#This Row],[ADM1_TH]],[1]AREA_CD!$A:$B,2,0)</f>
        <v>9</v>
      </c>
    </row>
    <row r="1815" spans="1:16" x14ac:dyDescent="0.3">
      <c r="A1815" t="str">
        <f>_xlfn.CONCAT(MAP_Thailand3[[#This Row],[ADM1_TH]],MAP_Thailand3[[#This Row],[ADM2_TH]],MAP_Thailand3[[#This Row],[ADM3_TH]])</f>
        <v>นครราชสีมาพระทองคำหนองหอย</v>
      </c>
      <c r="B1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TH302805</v>
      </c>
      <c r="C1815" t="s">
        <v>252</v>
      </c>
      <c r="D1815">
        <v>0.50081807274800005</v>
      </c>
      <c r="E1815">
        <v>4.8963814030700001E-3</v>
      </c>
      <c r="F1815" t="s">
        <v>72</v>
      </c>
      <c r="G1815" t="s">
        <v>73</v>
      </c>
      <c r="H1815" t="str">
        <f>VLOOKUP(MAP_Thailand3[[#This Row],[ADM1_EN]],$F$2:$H$78,3,0)</f>
        <v>TH30</v>
      </c>
      <c r="I1815" t="s">
        <v>5385</v>
      </c>
      <c r="J1815" t="s">
        <v>5386</v>
      </c>
      <c r="K1815" t="s">
        <v>5387</v>
      </c>
      <c r="L1815" t="s">
        <v>5400</v>
      </c>
      <c r="M1815" t="s">
        <v>5401</v>
      </c>
      <c r="N1815" t="s">
        <v>5402</v>
      </c>
      <c r="O1815" t="s">
        <v>75</v>
      </c>
      <c r="P1815" s="19">
        <f>VLOOKUP(MAP_Thailand3[[#This Row],[ADM1_TH]],[1]AREA_CD!$A:$B,2,0)</f>
        <v>9</v>
      </c>
    </row>
    <row r="1816" spans="1:16" x14ac:dyDescent="0.3">
      <c r="A1816" t="str">
        <f>_xlfn.CONCAT(MAP_Thailand3[[#This Row],[ADM1_TH]],MAP_Thailand3[[#This Row],[ADM2_TH]],MAP_Thailand3[[#This Row],[ADM3_TH]])</f>
        <v>นครราชสีมาลำทะเมนชัยขุย</v>
      </c>
      <c r="B1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TH302901</v>
      </c>
      <c r="C1816" t="s">
        <v>252</v>
      </c>
      <c r="D1816">
        <v>0.50598299749300002</v>
      </c>
      <c r="E1816">
        <v>4.6951316201199996E-3</v>
      </c>
      <c r="F1816" t="s">
        <v>72</v>
      </c>
      <c r="G1816" t="s">
        <v>73</v>
      </c>
      <c r="H1816" t="str">
        <f>VLOOKUP(MAP_Thailand3[[#This Row],[ADM1_EN]],$F$2:$H$78,3,0)</f>
        <v>TH30</v>
      </c>
      <c r="I1816" t="s">
        <v>5403</v>
      </c>
      <c r="J1816" t="s">
        <v>5404</v>
      </c>
      <c r="K1816" t="s">
        <v>5405</v>
      </c>
      <c r="L1816" t="s">
        <v>5406</v>
      </c>
      <c r="M1816" t="s">
        <v>5407</v>
      </c>
      <c r="N1816" t="s">
        <v>5408</v>
      </c>
      <c r="O1816" t="s">
        <v>75</v>
      </c>
      <c r="P1816" s="19">
        <f>VLOOKUP(MAP_Thailand3[[#This Row],[ADM1_TH]],[1]AREA_CD!$A:$B,2,0)</f>
        <v>9</v>
      </c>
    </row>
    <row r="1817" spans="1:16" x14ac:dyDescent="0.3">
      <c r="A1817" t="str">
        <f>_xlfn.CONCAT(MAP_Thailand3[[#This Row],[ADM1_TH]],MAP_Thailand3[[#This Row],[ADM2_TH]],MAP_Thailand3[[#This Row],[ADM3_TH]])</f>
        <v>นครราชสีมาลำทะเมนชัยบ้านยาง</v>
      </c>
      <c r="B1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TH302902</v>
      </c>
      <c r="C1817" t="s">
        <v>252</v>
      </c>
      <c r="D1817">
        <v>0.60056110300599996</v>
      </c>
      <c r="E1817">
        <v>8.6691496060799997E-3</v>
      </c>
      <c r="F1817" t="s">
        <v>72</v>
      </c>
      <c r="G1817" t="s">
        <v>73</v>
      </c>
      <c r="H1817" t="str">
        <f>VLOOKUP(MAP_Thailand3[[#This Row],[ADM1_EN]],$F$2:$H$78,3,0)</f>
        <v>TH30</v>
      </c>
      <c r="I1817" t="s">
        <v>5403</v>
      </c>
      <c r="J1817" t="s">
        <v>5404</v>
      </c>
      <c r="K1817" t="s">
        <v>5405</v>
      </c>
      <c r="L1817" t="s">
        <v>3068</v>
      </c>
      <c r="M1817" t="s">
        <v>3069</v>
      </c>
      <c r="N1817" t="s">
        <v>5409</v>
      </c>
      <c r="O1817" t="s">
        <v>75</v>
      </c>
      <c r="P1817" s="19">
        <f>VLOOKUP(MAP_Thailand3[[#This Row],[ADM1_TH]],[1]AREA_CD!$A:$B,2,0)</f>
        <v>9</v>
      </c>
    </row>
    <row r="1818" spans="1:16" x14ac:dyDescent="0.3">
      <c r="A1818" t="str">
        <f>_xlfn.CONCAT(MAP_Thailand3[[#This Row],[ADM1_TH]],MAP_Thailand3[[#This Row],[ADM2_TH]],MAP_Thailand3[[#This Row],[ADM3_TH]])</f>
        <v>นครราชสีมาลำทะเมนชัยช่องแมว</v>
      </c>
      <c r="B1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TH302903</v>
      </c>
      <c r="C1818" t="s">
        <v>252</v>
      </c>
      <c r="D1818">
        <v>0.471374207918</v>
      </c>
      <c r="E1818">
        <v>6.4078425977900002E-3</v>
      </c>
      <c r="F1818" t="s">
        <v>72</v>
      </c>
      <c r="G1818" t="s">
        <v>73</v>
      </c>
      <c r="H1818" t="str">
        <f>VLOOKUP(MAP_Thailand3[[#This Row],[ADM1_EN]],$F$2:$H$78,3,0)</f>
        <v>TH30</v>
      </c>
      <c r="I1818" t="s">
        <v>5403</v>
      </c>
      <c r="J1818" t="s">
        <v>5404</v>
      </c>
      <c r="K1818" t="s">
        <v>5405</v>
      </c>
      <c r="L1818" t="s">
        <v>5410</v>
      </c>
      <c r="M1818" t="s">
        <v>5411</v>
      </c>
      <c r="N1818" t="s">
        <v>5412</v>
      </c>
      <c r="O1818" t="s">
        <v>75</v>
      </c>
      <c r="P1818" s="19">
        <f>VLOOKUP(MAP_Thailand3[[#This Row],[ADM1_TH]],[1]AREA_CD!$A:$B,2,0)</f>
        <v>9</v>
      </c>
    </row>
    <row r="1819" spans="1:16" x14ac:dyDescent="0.3">
      <c r="A1819" t="str">
        <f>_xlfn.CONCAT(MAP_Thailand3[[#This Row],[ADM1_TH]],MAP_Thailand3[[#This Row],[ADM2_TH]],MAP_Thailand3[[#This Row],[ADM3_TH]])</f>
        <v>นครราชสีมาลำทะเมนชัยไพล</v>
      </c>
      <c r="B1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TH302904</v>
      </c>
      <c r="C1819" t="s">
        <v>252</v>
      </c>
      <c r="D1819">
        <v>0.30817026121199997</v>
      </c>
      <c r="E1819">
        <v>3.2826030055099998E-3</v>
      </c>
      <c r="F1819" t="s">
        <v>72</v>
      </c>
      <c r="G1819" t="s">
        <v>73</v>
      </c>
      <c r="H1819" t="str">
        <f>VLOOKUP(MAP_Thailand3[[#This Row],[ADM1_EN]],$F$2:$H$78,3,0)</f>
        <v>TH30</v>
      </c>
      <c r="I1819" t="s">
        <v>5403</v>
      </c>
      <c r="J1819" t="s">
        <v>5404</v>
      </c>
      <c r="K1819" t="s">
        <v>5405</v>
      </c>
      <c r="L1819" t="s">
        <v>5413</v>
      </c>
      <c r="M1819" t="s">
        <v>5414</v>
      </c>
      <c r="N1819" t="s">
        <v>5415</v>
      </c>
      <c r="O1819" t="s">
        <v>75</v>
      </c>
      <c r="P1819" s="19">
        <f>VLOOKUP(MAP_Thailand3[[#This Row],[ADM1_TH]],[1]AREA_CD!$A:$B,2,0)</f>
        <v>9</v>
      </c>
    </row>
    <row r="1820" spans="1:16" x14ac:dyDescent="0.3">
      <c r="A1820" t="str">
        <f>_xlfn.CONCAT(MAP_Thailand3[[#This Row],[ADM1_TH]],MAP_Thailand3[[#This Row],[ADM2_TH]],MAP_Thailand3[[#This Row],[ADM3_TH]])</f>
        <v>นครราชสีมาบัวลายเมืองพะไล</v>
      </c>
      <c r="B1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TH303001</v>
      </c>
      <c r="C1820" t="s">
        <v>252</v>
      </c>
      <c r="D1820">
        <v>0.26016269690400001</v>
      </c>
      <c r="E1820">
        <v>2.8763974243699998E-3</v>
      </c>
      <c r="F1820" t="s">
        <v>72</v>
      </c>
      <c r="G1820" t="s">
        <v>73</v>
      </c>
      <c r="H1820" t="str">
        <f>VLOOKUP(MAP_Thailand3[[#This Row],[ADM1_EN]],$F$2:$H$78,3,0)</f>
        <v>TH30</v>
      </c>
      <c r="I1820" t="s">
        <v>5416</v>
      </c>
      <c r="J1820" t="s">
        <v>5417</v>
      </c>
      <c r="K1820" t="s">
        <v>5418</v>
      </c>
      <c r="L1820" t="s">
        <v>5419</v>
      </c>
      <c r="M1820" t="s">
        <v>5420</v>
      </c>
      <c r="N1820" t="s">
        <v>5421</v>
      </c>
      <c r="O1820" t="s">
        <v>75</v>
      </c>
      <c r="P1820" s="19">
        <f>VLOOKUP(MAP_Thailand3[[#This Row],[ADM1_TH]],[1]AREA_CD!$A:$B,2,0)</f>
        <v>9</v>
      </c>
    </row>
    <row r="1821" spans="1:16" x14ac:dyDescent="0.3">
      <c r="A1821" t="str">
        <f>_xlfn.CONCAT(MAP_Thailand3[[#This Row],[ADM1_TH]],MAP_Thailand3[[#This Row],[ADM2_TH]],MAP_Thailand3[[#This Row],[ADM3_TH]])</f>
        <v>นครราชสีมาบัวลายโนนจาน</v>
      </c>
      <c r="B1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TH303002</v>
      </c>
      <c r="C1821" t="s">
        <v>252</v>
      </c>
      <c r="D1821">
        <v>0.294577999571</v>
      </c>
      <c r="E1821">
        <v>3.5764504856499999E-3</v>
      </c>
      <c r="F1821" t="s">
        <v>72</v>
      </c>
      <c r="G1821" t="s">
        <v>73</v>
      </c>
      <c r="H1821" t="str">
        <f>VLOOKUP(MAP_Thailand3[[#This Row],[ADM1_EN]],$F$2:$H$78,3,0)</f>
        <v>TH30</v>
      </c>
      <c r="I1821" t="s">
        <v>5416</v>
      </c>
      <c r="J1821" t="s">
        <v>5417</v>
      </c>
      <c r="K1821" t="s">
        <v>5418</v>
      </c>
      <c r="L1821" t="s">
        <v>5422</v>
      </c>
      <c r="M1821" t="s">
        <v>5423</v>
      </c>
      <c r="N1821" t="s">
        <v>5424</v>
      </c>
      <c r="O1821" t="s">
        <v>75</v>
      </c>
      <c r="P1821" s="19">
        <f>VLOOKUP(MAP_Thailand3[[#This Row],[ADM1_TH]],[1]AREA_CD!$A:$B,2,0)</f>
        <v>9</v>
      </c>
    </row>
    <row r="1822" spans="1:16" x14ac:dyDescent="0.3">
      <c r="A1822" t="str">
        <f>_xlfn.CONCAT(MAP_Thailand3[[#This Row],[ADM1_TH]],MAP_Thailand3[[#This Row],[ADM2_TH]],MAP_Thailand3[[#This Row],[ADM3_TH]])</f>
        <v>นครราชสีมาบัวลายบัวลาย</v>
      </c>
      <c r="B1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TH303003</v>
      </c>
      <c r="C1822" t="s">
        <v>252</v>
      </c>
      <c r="D1822">
        <v>0.43479180014300001</v>
      </c>
      <c r="E1822">
        <v>4.81421445036E-3</v>
      </c>
      <c r="F1822" t="s">
        <v>72</v>
      </c>
      <c r="G1822" t="s">
        <v>73</v>
      </c>
      <c r="H1822" t="str">
        <f>VLOOKUP(MAP_Thailand3[[#This Row],[ADM1_EN]],$F$2:$H$78,3,0)</f>
        <v>TH30</v>
      </c>
      <c r="I1822" t="s">
        <v>5416</v>
      </c>
      <c r="J1822" t="s">
        <v>5417</v>
      </c>
      <c r="K1822" t="s">
        <v>5418</v>
      </c>
      <c r="L1822" t="s">
        <v>5416</v>
      </c>
      <c r="M1822" t="s">
        <v>5417</v>
      </c>
      <c r="N1822" t="s">
        <v>5425</v>
      </c>
      <c r="O1822" t="s">
        <v>75</v>
      </c>
      <c r="P1822" s="19">
        <f>VLOOKUP(MAP_Thailand3[[#This Row],[ADM1_TH]],[1]AREA_CD!$A:$B,2,0)</f>
        <v>9</v>
      </c>
    </row>
    <row r="1823" spans="1:16" x14ac:dyDescent="0.3">
      <c r="A1823" t="str">
        <f>_xlfn.CONCAT(MAP_Thailand3[[#This Row],[ADM1_TH]],MAP_Thailand3[[#This Row],[ADM2_TH]],MAP_Thailand3[[#This Row],[ADM3_TH]])</f>
        <v>นครราชสีมาบัวลายหนองหว้า</v>
      </c>
      <c r="B1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TH303004</v>
      </c>
      <c r="C1823" t="s">
        <v>252</v>
      </c>
      <c r="D1823">
        <v>0.30978685031100001</v>
      </c>
      <c r="E1823">
        <v>3.5869794178999999E-3</v>
      </c>
      <c r="F1823" t="s">
        <v>72</v>
      </c>
      <c r="G1823" t="s">
        <v>73</v>
      </c>
      <c r="H1823" t="str">
        <f>VLOOKUP(MAP_Thailand3[[#This Row],[ADM1_EN]],$F$2:$H$78,3,0)</f>
        <v>TH30</v>
      </c>
      <c r="I1823" t="s">
        <v>5416</v>
      </c>
      <c r="J1823" t="s">
        <v>5417</v>
      </c>
      <c r="K1823" t="s">
        <v>5418</v>
      </c>
      <c r="L1823" t="s">
        <v>4612</v>
      </c>
      <c r="M1823" t="s">
        <v>4613</v>
      </c>
      <c r="N1823" t="s">
        <v>5426</v>
      </c>
      <c r="O1823" t="s">
        <v>75</v>
      </c>
      <c r="P1823" s="19">
        <f>VLOOKUP(MAP_Thailand3[[#This Row],[ADM1_TH]],[1]AREA_CD!$A:$B,2,0)</f>
        <v>9</v>
      </c>
    </row>
    <row r="1824" spans="1:16" x14ac:dyDescent="0.3">
      <c r="A1824" t="str">
        <f>_xlfn.CONCAT(MAP_Thailand3[[#This Row],[ADM1_TH]],MAP_Thailand3[[#This Row],[ADM2_TH]],MAP_Thailand3[[#This Row],[ADM3_TH]])</f>
        <v>นครราชสีมาสีดาสีดา</v>
      </c>
      <c r="B1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TH303101</v>
      </c>
      <c r="C1824" t="s">
        <v>252</v>
      </c>
      <c r="D1824">
        <v>0.246196688251</v>
      </c>
      <c r="E1824">
        <v>2.4014785190600001E-3</v>
      </c>
      <c r="F1824" t="s">
        <v>72</v>
      </c>
      <c r="G1824" t="s">
        <v>73</v>
      </c>
      <c r="H1824" t="str">
        <f>VLOOKUP(MAP_Thailand3[[#This Row],[ADM1_EN]],$F$2:$H$78,3,0)</f>
        <v>TH30</v>
      </c>
      <c r="I1824" t="s">
        <v>5427</v>
      </c>
      <c r="J1824" t="s">
        <v>5428</v>
      </c>
      <c r="K1824" t="s">
        <v>5429</v>
      </c>
      <c r="L1824" t="s">
        <v>5427</v>
      </c>
      <c r="M1824" t="s">
        <v>5428</v>
      </c>
      <c r="N1824" t="s">
        <v>5430</v>
      </c>
      <c r="O1824" t="s">
        <v>75</v>
      </c>
      <c r="P1824" s="19">
        <f>VLOOKUP(MAP_Thailand3[[#This Row],[ADM1_TH]],[1]AREA_CD!$A:$B,2,0)</f>
        <v>9</v>
      </c>
    </row>
    <row r="1825" spans="1:16" x14ac:dyDescent="0.3">
      <c r="A1825" t="str">
        <f>_xlfn.CONCAT(MAP_Thailand3[[#This Row],[ADM1_TH]],MAP_Thailand3[[#This Row],[ADM2_TH]],MAP_Thailand3[[#This Row],[ADM3_TH]])</f>
        <v>นครราชสีมาสีดาโพนทอง</v>
      </c>
      <c r="B1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TH303102</v>
      </c>
      <c r="C1825" t="s">
        <v>252</v>
      </c>
      <c r="D1825">
        <v>0.40327513893799999</v>
      </c>
      <c r="E1825">
        <v>2.5758241846899998E-3</v>
      </c>
      <c r="F1825" t="s">
        <v>72</v>
      </c>
      <c r="G1825" t="s">
        <v>73</v>
      </c>
      <c r="H1825" t="str">
        <f>VLOOKUP(MAP_Thailand3[[#This Row],[ADM1_EN]],$F$2:$H$78,3,0)</f>
        <v>TH30</v>
      </c>
      <c r="I1825" t="s">
        <v>5427</v>
      </c>
      <c r="J1825" t="s">
        <v>5428</v>
      </c>
      <c r="K1825" t="s">
        <v>5429</v>
      </c>
      <c r="L1825" t="s">
        <v>2416</v>
      </c>
      <c r="M1825" t="s">
        <v>2417</v>
      </c>
      <c r="N1825" t="s">
        <v>5431</v>
      </c>
      <c r="O1825" t="s">
        <v>75</v>
      </c>
      <c r="P1825" s="19">
        <f>VLOOKUP(MAP_Thailand3[[#This Row],[ADM1_TH]],[1]AREA_CD!$A:$B,2,0)</f>
        <v>9</v>
      </c>
    </row>
    <row r="1826" spans="1:16" x14ac:dyDescent="0.3">
      <c r="A1826" t="str">
        <f>_xlfn.CONCAT(MAP_Thailand3[[#This Row],[ADM1_TH]],MAP_Thailand3[[#This Row],[ADM2_TH]],MAP_Thailand3[[#This Row],[ADM3_TH]])</f>
        <v>นครราชสีมาสีดาโนนประดู่</v>
      </c>
      <c r="B1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TH303103</v>
      </c>
      <c r="C1826" t="s">
        <v>252</v>
      </c>
      <c r="D1826">
        <v>0.43077239580999999</v>
      </c>
      <c r="E1826">
        <v>3.52906577372E-3</v>
      </c>
      <c r="F1826" t="s">
        <v>72</v>
      </c>
      <c r="G1826" t="s">
        <v>73</v>
      </c>
      <c r="H1826" t="str">
        <f>VLOOKUP(MAP_Thailand3[[#This Row],[ADM1_EN]],$F$2:$H$78,3,0)</f>
        <v>TH30</v>
      </c>
      <c r="I1826" t="s">
        <v>5427</v>
      </c>
      <c r="J1826" t="s">
        <v>5428</v>
      </c>
      <c r="K1826" t="s">
        <v>5429</v>
      </c>
      <c r="L1826" t="s">
        <v>5432</v>
      </c>
      <c r="M1826" t="s">
        <v>5433</v>
      </c>
      <c r="N1826" t="s">
        <v>5434</v>
      </c>
      <c r="O1826" t="s">
        <v>75</v>
      </c>
      <c r="P1826" s="19">
        <f>VLOOKUP(MAP_Thailand3[[#This Row],[ADM1_TH]],[1]AREA_CD!$A:$B,2,0)</f>
        <v>9</v>
      </c>
    </row>
    <row r="1827" spans="1:16" x14ac:dyDescent="0.3">
      <c r="A1827" t="str">
        <f>_xlfn.CONCAT(MAP_Thailand3[[#This Row],[ADM1_TH]],MAP_Thailand3[[#This Row],[ADM2_TH]],MAP_Thailand3[[#This Row],[ADM3_TH]])</f>
        <v>นครราชสีมาสีดาสามเมือง</v>
      </c>
      <c r="B1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TH303104</v>
      </c>
      <c r="C1827" t="s">
        <v>252</v>
      </c>
      <c r="D1827">
        <v>0.27254826834200002</v>
      </c>
      <c r="E1827">
        <v>3.0493376994700002E-3</v>
      </c>
      <c r="F1827" t="s">
        <v>72</v>
      </c>
      <c r="G1827" t="s">
        <v>73</v>
      </c>
      <c r="H1827" t="str">
        <f>VLOOKUP(MAP_Thailand3[[#This Row],[ADM1_EN]],$F$2:$H$78,3,0)</f>
        <v>TH30</v>
      </c>
      <c r="I1827" t="s">
        <v>5427</v>
      </c>
      <c r="J1827" t="s">
        <v>5428</v>
      </c>
      <c r="K1827" t="s">
        <v>5429</v>
      </c>
      <c r="L1827" t="s">
        <v>1748</v>
      </c>
      <c r="M1827" t="s">
        <v>1749</v>
      </c>
      <c r="N1827" t="s">
        <v>5435</v>
      </c>
      <c r="O1827" t="s">
        <v>75</v>
      </c>
      <c r="P1827" s="19">
        <f>VLOOKUP(MAP_Thailand3[[#This Row],[ADM1_TH]],[1]AREA_CD!$A:$B,2,0)</f>
        <v>9</v>
      </c>
    </row>
    <row r="1828" spans="1:16" x14ac:dyDescent="0.3">
      <c r="A1828" t="str">
        <f>_xlfn.CONCAT(MAP_Thailand3[[#This Row],[ADM1_TH]],MAP_Thailand3[[#This Row],[ADM2_TH]],MAP_Thailand3[[#This Row],[ADM3_TH]])</f>
        <v>นครราชสีมาสีดาหนองตาดใหญ่</v>
      </c>
      <c r="B1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TH303105</v>
      </c>
      <c r="C1828" t="s">
        <v>252</v>
      </c>
      <c r="D1828">
        <v>0.29105340393599999</v>
      </c>
      <c r="E1828">
        <v>3.3005389073300002E-3</v>
      </c>
      <c r="F1828" t="s">
        <v>72</v>
      </c>
      <c r="G1828" t="s">
        <v>73</v>
      </c>
      <c r="H1828" t="str">
        <f>VLOOKUP(MAP_Thailand3[[#This Row],[ADM1_EN]],$F$2:$H$78,3,0)</f>
        <v>TH30</v>
      </c>
      <c r="I1828" t="s">
        <v>5427</v>
      </c>
      <c r="J1828" t="s">
        <v>5428</v>
      </c>
      <c r="K1828" t="s">
        <v>5429</v>
      </c>
      <c r="L1828" t="s">
        <v>5436</v>
      </c>
      <c r="M1828" t="s">
        <v>5437</v>
      </c>
      <c r="N1828" t="s">
        <v>5438</v>
      </c>
      <c r="O1828" t="s">
        <v>75</v>
      </c>
      <c r="P1828" s="19">
        <f>VLOOKUP(MAP_Thailand3[[#This Row],[ADM1_TH]],[1]AREA_CD!$A:$B,2,0)</f>
        <v>9</v>
      </c>
    </row>
    <row r="1829" spans="1:16" x14ac:dyDescent="0.3">
      <c r="A1829" t="str">
        <f>_xlfn.CONCAT(MAP_Thailand3[[#This Row],[ADM1_TH]],MAP_Thailand3[[#This Row],[ADM2_TH]],MAP_Thailand3[[#This Row],[ADM3_TH]])</f>
        <v>นครราชสีมาเฉลิมพระเกียรติช้างทอง</v>
      </c>
      <c r="B1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TH303201</v>
      </c>
      <c r="C1829" t="s">
        <v>252</v>
      </c>
      <c r="D1829">
        <v>0.26262782156999998</v>
      </c>
      <c r="E1829">
        <v>2.1855807803699999E-3</v>
      </c>
      <c r="F1829" t="s">
        <v>72</v>
      </c>
      <c r="G1829" t="s">
        <v>73</v>
      </c>
      <c r="H1829" t="str">
        <f>VLOOKUP(MAP_Thailand3[[#This Row],[ADM1_EN]],$F$2:$H$78,3,0)</f>
        <v>TH30</v>
      </c>
      <c r="I1829" t="s">
        <v>3128</v>
      </c>
      <c r="J1829" t="s">
        <v>3129</v>
      </c>
      <c r="K1829" t="s">
        <v>5439</v>
      </c>
      <c r="L1829" t="s">
        <v>5440</v>
      </c>
      <c r="M1829" t="s">
        <v>5441</v>
      </c>
      <c r="N1829" t="s">
        <v>5442</v>
      </c>
      <c r="O1829" t="s">
        <v>75</v>
      </c>
      <c r="P1829" s="19">
        <f>VLOOKUP(MAP_Thailand3[[#This Row],[ADM1_TH]],[1]AREA_CD!$A:$B,2,0)</f>
        <v>9</v>
      </c>
    </row>
    <row r="1830" spans="1:16" x14ac:dyDescent="0.3">
      <c r="A1830" t="str">
        <f>_xlfn.CONCAT(MAP_Thailand3[[#This Row],[ADM1_TH]],MAP_Thailand3[[#This Row],[ADM2_TH]],MAP_Thailand3[[#This Row],[ADM3_TH]])</f>
        <v>นครราชสีมาเฉลิมพระเกียรติท่าช้าง</v>
      </c>
      <c r="B1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TH303202</v>
      </c>
      <c r="C1830" t="s">
        <v>252</v>
      </c>
      <c r="D1830">
        <v>0.61123140775999996</v>
      </c>
      <c r="E1830">
        <v>9.5453608184900007E-3</v>
      </c>
      <c r="F1830" t="s">
        <v>72</v>
      </c>
      <c r="G1830" t="s">
        <v>73</v>
      </c>
      <c r="H1830" t="str">
        <f>VLOOKUP(MAP_Thailand3[[#This Row],[ADM1_EN]],$F$2:$H$78,3,0)</f>
        <v>TH30</v>
      </c>
      <c r="I1830" t="s">
        <v>3128</v>
      </c>
      <c r="J1830" t="s">
        <v>3129</v>
      </c>
      <c r="K1830" t="s">
        <v>5439</v>
      </c>
      <c r="L1830" t="s">
        <v>1434</v>
      </c>
      <c r="M1830" t="s">
        <v>1435</v>
      </c>
      <c r="N1830" t="s">
        <v>5443</v>
      </c>
      <c r="O1830" t="s">
        <v>75</v>
      </c>
      <c r="P1830" s="19">
        <f>VLOOKUP(MAP_Thailand3[[#This Row],[ADM1_TH]],[1]AREA_CD!$A:$B,2,0)</f>
        <v>9</v>
      </c>
    </row>
    <row r="1831" spans="1:16" x14ac:dyDescent="0.3">
      <c r="A1831" t="str">
        <f>_xlfn.CONCAT(MAP_Thailand3[[#This Row],[ADM1_TH]],MAP_Thailand3[[#This Row],[ADM2_TH]],MAP_Thailand3[[#This Row],[ADM3_TH]])</f>
        <v>นครราชสีมาเฉลิมพระเกียรติพระพุทธ</v>
      </c>
      <c r="B1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TH303203</v>
      </c>
      <c r="C1831" t="s">
        <v>252</v>
      </c>
      <c r="D1831">
        <v>0.394358080226</v>
      </c>
      <c r="E1831">
        <v>2.0488393529899999E-3</v>
      </c>
      <c r="F1831" t="s">
        <v>72</v>
      </c>
      <c r="G1831" t="s">
        <v>73</v>
      </c>
      <c r="H1831" t="str">
        <f>VLOOKUP(MAP_Thailand3[[#This Row],[ADM1_EN]],$F$2:$H$78,3,0)</f>
        <v>TH30</v>
      </c>
      <c r="I1831" t="s">
        <v>3128</v>
      </c>
      <c r="J1831" t="s">
        <v>3129</v>
      </c>
      <c r="K1831" t="s">
        <v>5439</v>
      </c>
      <c r="L1831" t="s">
        <v>5444</v>
      </c>
      <c r="M1831" t="s">
        <v>5445</v>
      </c>
      <c r="N1831" t="s">
        <v>5446</v>
      </c>
      <c r="O1831" t="s">
        <v>75</v>
      </c>
      <c r="P1831" s="19">
        <f>VLOOKUP(MAP_Thailand3[[#This Row],[ADM1_TH]],[1]AREA_CD!$A:$B,2,0)</f>
        <v>9</v>
      </c>
    </row>
    <row r="1832" spans="1:16" x14ac:dyDescent="0.3">
      <c r="A1832" t="str">
        <f>_xlfn.CONCAT(MAP_Thailand3[[#This Row],[ADM1_TH]],MAP_Thailand3[[#This Row],[ADM2_TH]],MAP_Thailand3[[#This Row],[ADM3_TH]])</f>
        <v>นครราชสีมาเฉลิมพระเกียรติหนองงูเหลือม</v>
      </c>
      <c r="B1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TH303204</v>
      </c>
      <c r="C1832" t="s">
        <v>252</v>
      </c>
      <c r="D1832">
        <v>0.31742199853699998</v>
      </c>
      <c r="E1832">
        <v>3.1568892019000002E-3</v>
      </c>
      <c r="F1832" t="s">
        <v>72</v>
      </c>
      <c r="G1832" t="s">
        <v>73</v>
      </c>
      <c r="H1832" t="str">
        <f>VLOOKUP(MAP_Thailand3[[#This Row],[ADM1_EN]],$F$2:$H$78,3,0)</f>
        <v>TH30</v>
      </c>
      <c r="I1832" t="s">
        <v>3128</v>
      </c>
      <c r="J1832" t="s">
        <v>3129</v>
      </c>
      <c r="K1832" t="s">
        <v>5439</v>
      </c>
      <c r="L1832" t="s">
        <v>5447</v>
      </c>
      <c r="M1832" t="s">
        <v>5448</v>
      </c>
      <c r="N1832" t="s">
        <v>5449</v>
      </c>
      <c r="O1832" t="s">
        <v>75</v>
      </c>
      <c r="P1832" s="19">
        <f>VLOOKUP(MAP_Thailand3[[#This Row],[ADM1_TH]],[1]AREA_CD!$A:$B,2,0)</f>
        <v>9</v>
      </c>
    </row>
    <row r="1833" spans="1:16" x14ac:dyDescent="0.3">
      <c r="A1833" t="str">
        <f>_xlfn.CONCAT(MAP_Thailand3[[#This Row],[ADM1_TH]],MAP_Thailand3[[#This Row],[ADM2_TH]],MAP_Thailand3[[#This Row],[ADM3_TH]])</f>
        <v>นครราชสีมาเฉลิมพระเกียรติหนองยาง</v>
      </c>
      <c r="B1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TH303205</v>
      </c>
      <c r="C1833" t="s">
        <v>252</v>
      </c>
      <c r="D1833">
        <v>0.46848104187799999</v>
      </c>
      <c r="E1833">
        <v>6.8583959130999999E-3</v>
      </c>
      <c r="F1833" t="s">
        <v>72</v>
      </c>
      <c r="G1833" t="s">
        <v>73</v>
      </c>
      <c r="H1833" t="str">
        <f>VLOOKUP(MAP_Thailand3[[#This Row],[ADM1_EN]],$F$2:$H$78,3,0)</f>
        <v>TH30</v>
      </c>
      <c r="I1833" t="s">
        <v>3128</v>
      </c>
      <c r="J1833" t="s">
        <v>3129</v>
      </c>
      <c r="K1833" t="s">
        <v>5439</v>
      </c>
      <c r="L1833" t="s">
        <v>5450</v>
      </c>
      <c r="M1833" t="s">
        <v>5451</v>
      </c>
      <c r="N1833" t="s">
        <v>5452</v>
      </c>
      <c r="O1833" t="s">
        <v>75</v>
      </c>
      <c r="P1833" s="19">
        <f>VLOOKUP(MAP_Thailand3[[#This Row],[ADM1_TH]],[1]AREA_CD!$A:$B,2,0)</f>
        <v>9</v>
      </c>
    </row>
    <row r="1834" spans="1:16" x14ac:dyDescent="0.3">
      <c r="A1834" t="str">
        <f>_xlfn.CONCAT(MAP_Thailand3[[#This Row],[ADM1_TH]],MAP_Thailand3[[#This Row],[ADM2_TH]],MAP_Thailand3[[#This Row],[ADM3_TH]])</f>
        <v>บุรีรัมย์เมืองบุรีรัมย์ในเมือง</v>
      </c>
      <c r="B1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TH310101</v>
      </c>
      <c r="C1834" t="s">
        <v>252</v>
      </c>
      <c r="D1834">
        <v>9.9571134266999997E-2</v>
      </c>
      <c r="E1834">
        <v>4.8977097114799996E-4</v>
      </c>
      <c r="F1834" t="s">
        <v>76</v>
      </c>
      <c r="G1834" t="s">
        <v>77</v>
      </c>
      <c r="H1834" t="str">
        <f>VLOOKUP(MAP_Thailand3[[#This Row],[ADM1_EN]],$F$2:$H$78,3,0)</f>
        <v>TH31</v>
      </c>
      <c r="I1834" t="s">
        <v>5453</v>
      </c>
      <c r="J1834" t="s">
        <v>5454</v>
      </c>
      <c r="K1834" t="s">
        <v>5455</v>
      </c>
      <c r="L1834" t="s">
        <v>2662</v>
      </c>
      <c r="M1834" t="s">
        <v>2663</v>
      </c>
      <c r="N1834" t="s">
        <v>5456</v>
      </c>
      <c r="O1834" t="s">
        <v>75</v>
      </c>
      <c r="P1834" s="19">
        <f>VLOOKUP(MAP_Thailand3[[#This Row],[ADM1_TH]],[1]AREA_CD!$A:$B,2,0)</f>
        <v>9</v>
      </c>
    </row>
    <row r="1835" spans="1:16" x14ac:dyDescent="0.3">
      <c r="A1835" t="str">
        <f>_xlfn.CONCAT(MAP_Thailand3[[#This Row],[ADM1_TH]],MAP_Thailand3[[#This Row],[ADM2_TH]],MAP_Thailand3[[#This Row],[ADM3_TH]])</f>
        <v>บุรีรัมย์เมืองบุรีรัมย์อิสาณ</v>
      </c>
      <c r="B1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TH310102</v>
      </c>
      <c r="C1835" t="s">
        <v>252</v>
      </c>
      <c r="D1835">
        <v>0.42646220149800002</v>
      </c>
      <c r="E1835">
        <v>3.6174408684300002E-3</v>
      </c>
      <c r="F1835" t="s">
        <v>76</v>
      </c>
      <c r="G1835" t="s">
        <v>77</v>
      </c>
      <c r="H1835" t="str">
        <f>VLOOKUP(MAP_Thailand3[[#This Row],[ADM1_EN]],$F$2:$H$78,3,0)</f>
        <v>TH31</v>
      </c>
      <c r="I1835" t="s">
        <v>5453</v>
      </c>
      <c r="J1835" t="s">
        <v>5454</v>
      </c>
      <c r="K1835" t="s">
        <v>5455</v>
      </c>
      <c r="L1835" t="s">
        <v>5457</v>
      </c>
      <c r="M1835" t="s">
        <v>5458</v>
      </c>
      <c r="N1835" t="s">
        <v>5459</v>
      </c>
      <c r="O1835" t="s">
        <v>75</v>
      </c>
      <c r="P1835" s="19">
        <f>VLOOKUP(MAP_Thailand3[[#This Row],[ADM1_TH]],[1]AREA_CD!$A:$B,2,0)</f>
        <v>9</v>
      </c>
    </row>
    <row r="1836" spans="1:16" x14ac:dyDescent="0.3">
      <c r="A1836" t="str">
        <f>_xlfn.CONCAT(MAP_Thailand3[[#This Row],[ADM1_TH]],MAP_Thailand3[[#This Row],[ADM2_TH]],MAP_Thailand3[[#This Row],[ADM3_TH]])</f>
        <v>บุรีรัมย์เมืองบุรีรัมย์เสม็ด</v>
      </c>
      <c r="B1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TH310103</v>
      </c>
      <c r="C1836" t="s">
        <v>252</v>
      </c>
      <c r="D1836">
        <v>0.60181398295300004</v>
      </c>
      <c r="E1836">
        <v>7.1282720004000001E-3</v>
      </c>
      <c r="F1836" t="s">
        <v>76</v>
      </c>
      <c r="G1836" t="s">
        <v>77</v>
      </c>
      <c r="H1836" t="str">
        <f>VLOOKUP(MAP_Thailand3[[#This Row],[ADM1_EN]],$F$2:$H$78,3,0)</f>
        <v>TH31</v>
      </c>
      <c r="I1836" t="s">
        <v>5453</v>
      </c>
      <c r="J1836" t="s">
        <v>5454</v>
      </c>
      <c r="K1836" t="s">
        <v>5455</v>
      </c>
      <c r="L1836" t="s">
        <v>3194</v>
      </c>
      <c r="M1836" t="s">
        <v>3195</v>
      </c>
      <c r="N1836" t="s">
        <v>5460</v>
      </c>
      <c r="O1836" t="s">
        <v>75</v>
      </c>
      <c r="P1836" s="19">
        <f>VLOOKUP(MAP_Thailand3[[#This Row],[ADM1_TH]],[1]AREA_CD!$A:$B,2,0)</f>
        <v>9</v>
      </c>
    </row>
    <row r="1837" spans="1:16" x14ac:dyDescent="0.3">
      <c r="A1837" t="str">
        <f>_xlfn.CONCAT(MAP_Thailand3[[#This Row],[ADM1_TH]],MAP_Thailand3[[#This Row],[ADM2_TH]],MAP_Thailand3[[#This Row],[ADM3_TH]])</f>
        <v>บุรีรัมย์เมืองบุรีรัมย์บ้านบัว</v>
      </c>
      <c r="B1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TH310104</v>
      </c>
      <c r="C1837" t="s">
        <v>252</v>
      </c>
      <c r="D1837">
        <v>0.46765144035799999</v>
      </c>
      <c r="E1837">
        <v>4.18869974048E-3</v>
      </c>
      <c r="F1837" t="s">
        <v>76</v>
      </c>
      <c r="G1837" t="s">
        <v>77</v>
      </c>
      <c r="H1837" t="str">
        <f>VLOOKUP(MAP_Thailand3[[#This Row],[ADM1_EN]],$F$2:$H$78,3,0)</f>
        <v>TH31</v>
      </c>
      <c r="I1837" t="s">
        <v>5453</v>
      </c>
      <c r="J1837" t="s">
        <v>5454</v>
      </c>
      <c r="K1837" t="s">
        <v>5455</v>
      </c>
      <c r="L1837" t="s">
        <v>5461</v>
      </c>
      <c r="M1837" t="s">
        <v>5462</v>
      </c>
      <c r="N1837" t="s">
        <v>5463</v>
      </c>
      <c r="O1837" t="s">
        <v>75</v>
      </c>
      <c r="P1837" s="19">
        <f>VLOOKUP(MAP_Thailand3[[#This Row],[ADM1_TH]],[1]AREA_CD!$A:$B,2,0)</f>
        <v>9</v>
      </c>
    </row>
    <row r="1838" spans="1:16" x14ac:dyDescent="0.3">
      <c r="A1838" t="str">
        <f>_xlfn.CONCAT(MAP_Thailand3[[#This Row],[ADM1_TH]],MAP_Thailand3[[#This Row],[ADM2_TH]],MAP_Thailand3[[#This Row],[ADM3_TH]])</f>
        <v>บุรีรัมย์เมืองบุรีรัมย์สะแกโพรง</v>
      </c>
      <c r="B1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TH310105</v>
      </c>
      <c r="C1838" t="s">
        <v>252</v>
      </c>
      <c r="D1838">
        <v>0.44880965498800002</v>
      </c>
      <c r="E1838">
        <v>6.2640882204399997E-3</v>
      </c>
      <c r="F1838" t="s">
        <v>76</v>
      </c>
      <c r="G1838" t="s">
        <v>77</v>
      </c>
      <c r="H1838" t="str">
        <f>VLOOKUP(MAP_Thailand3[[#This Row],[ADM1_EN]],$F$2:$H$78,3,0)</f>
        <v>TH31</v>
      </c>
      <c r="I1838" t="s">
        <v>5453</v>
      </c>
      <c r="J1838" t="s">
        <v>5454</v>
      </c>
      <c r="K1838" t="s">
        <v>5455</v>
      </c>
      <c r="L1838" t="s">
        <v>5464</v>
      </c>
      <c r="M1838" t="s">
        <v>5465</v>
      </c>
      <c r="N1838" t="s">
        <v>5466</v>
      </c>
      <c r="O1838" t="s">
        <v>75</v>
      </c>
      <c r="P1838" s="19">
        <f>VLOOKUP(MAP_Thailand3[[#This Row],[ADM1_TH]],[1]AREA_CD!$A:$B,2,0)</f>
        <v>9</v>
      </c>
    </row>
    <row r="1839" spans="1:16" x14ac:dyDescent="0.3">
      <c r="A1839" t="str">
        <f>_xlfn.CONCAT(MAP_Thailand3[[#This Row],[ADM1_TH]],MAP_Thailand3[[#This Row],[ADM2_TH]],MAP_Thailand3[[#This Row],[ADM3_TH]])</f>
        <v>บุรีรัมย์เมืองบุรีรัมย์สวายจีก</v>
      </c>
      <c r="B1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TH310106</v>
      </c>
      <c r="C1839" t="s">
        <v>252</v>
      </c>
      <c r="D1839">
        <v>0.38112175707700002</v>
      </c>
      <c r="E1839">
        <v>5.0248635296299997E-3</v>
      </c>
      <c r="F1839" t="s">
        <v>76</v>
      </c>
      <c r="G1839" t="s">
        <v>77</v>
      </c>
      <c r="H1839" t="str">
        <f>VLOOKUP(MAP_Thailand3[[#This Row],[ADM1_EN]],$F$2:$H$78,3,0)</f>
        <v>TH31</v>
      </c>
      <c r="I1839" t="s">
        <v>5453</v>
      </c>
      <c r="J1839" t="s">
        <v>5454</v>
      </c>
      <c r="K1839" t="s">
        <v>5455</v>
      </c>
      <c r="L1839" t="s">
        <v>5467</v>
      </c>
      <c r="M1839" t="s">
        <v>5468</v>
      </c>
      <c r="N1839" t="s">
        <v>5469</v>
      </c>
      <c r="O1839" t="s">
        <v>75</v>
      </c>
      <c r="P1839" s="19">
        <f>VLOOKUP(MAP_Thailand3[[#This Row],[ADM1_TH]],[1]AREA_CD!$A:$B,2,0)</f>
        <v>9</v>
      </c>
    </row>
    <row r="1840" spans="1:16" x14ac:dyDescent="0.3">
      <c r="A1840" t="str">
        <f>_xlfn.CONCAT(MAP_Thailand3[[#This Row],[ADM1_TH]],MAP_Thailand3[[#This Row],[ADM2_TH]],MAP_Thailand3[[#This Row],[ADM3_TH]])</f>
        <v>บุรีรัมย์เมืองบุรีรัมย์บ้านยาง</v>
      </c>
      <c r="B1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TH310108</v>
      </c>
      <c r="C1840" t="s">
        <v>252</v>
      </c>
      <c r="D1840">
        <v>0.26869998628000002</v>
      </c>
      <c r="E1840">
        <v>2.88840513214E-3</v>
      </c>
      <c r="F1840" t="s">
        <v>76</v>
      </c>
      <c r="G1840" t="s">
        <v>77</v>
      </c>
      <c r="H1840" t="str">
        <f>VLOOKUP(MAP_Thailand3[[#This Row],[ADM1_EN]],$F$2:$H$78,3,0)</f>
        <v>TH31</v>
      </c>
      <c r="I1840" t="s">
        <v>5453</v>
      </c>
      <c r="J1840" t="s">
        <v>5454</v>
      </c>
      <c r="K1840" t="s">
        <v>5455</v>
      </c>
      <c r="L1840" t="s">
        <v>3068</v>
      </c>
      <c r="M1840" t="s">
        <v>3069</v>
      </c>
      <c r="N1840" t="s">
        <v>5470</v>
      </c>
      <c r="O1840" t="s">
        <v>75</v>
      </c>
      <c r="P1840" s="19">
        <f>VLOOKUP(MAP_Thailand3[[#This Row],[ADM1_TH]],[1]AREA_CD!$A:$B,2,0)</f>
        <v>9</v>
      </c>
    </row>
    <row r="1841" spans="1:16" x14ac:dyDescent="0.3">
      <c r="A1841" t="str">
        <f>_xlfn.CONCAT(MAP_Thailand3[[#This Row],[ADM1_TH]],MAP_Thailand3[[#This Row],[ADM2_TH]],MAP_Thailand3[[#This Row],[ADM3_TH]])</f>
        <v>บุรีรัมย์เมืองบุรีรัมย์พระครู</v>
      </c>
      <c r="B1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TH310112</v>
      </c>
      <c r="C1841" t="s">
        <v>252</v>
      </c>
      <c r="D1841">
        <v>0.24770485536600001</v>
      </c>
      <c r="E1841">
        <v>3.2463692258200001E-3</v>
      </c>
      <c r="F1841" t="s">
        <v>76</v>
      </c>
      <c r="G1841" t="s">
        <v>77</v>
      </c>
      <c r="H1841" t="str">
        <f>VLOOKUP(MAP_Thailand3[[#This Row],[ADM1_EN]],$F$2:$H$78,3,0)</f>
        <v>TH31</v>
      </c>
      <c r="I1841" t="s">
        <v>5453</v>
      </c>
      <c r="J1841" t="s">
        <v>5454</v>
      </c>
      <c r="K1841" t="s">
        <v>5455</v>
      </c>
      <c r="L1841" t="s">
        <v>5471</v>
      </c>
      <c r="M1841" t="s">
        <v>5472</v>
      </c>
      <c r="N1841" t="s">
        <v>5473</v>
      </c>
      <c r="O1841" t="s">
        <v>75</v>
      </c>
      <c r="P1841" s="19">
        <f>VLOOKUP(MAP_Thailand3[[#This Row],[ADM1_TH]],[1]AREA_CD!$A:$B,2,0)</f>
        <v>9</v>
      </c>
    </row>
    <row r="1842" spans="1:16" x14ac:dyDescent="0.3">
      <c r="A1842" t="str">
        <f>_xlfn.CONCAT(MAP_Thailand3[[#This Row],[ADM1_TH]],MAP_Thailand3[[#This Row],[ADM2_TH]],MAP_Thailand3[[#This Row],[ADM3_TH]])</f>
        <v>บุรีรัมย์เมืองบุรีรัมย์ถลุงเหล็ก</v>
      </c>
      <c r="B1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TH310113</v>
      </c>
      <c r="C1842" t="s">
        <v>252</v>
      </c>
      <c r="D1842">
        <v>0.25697315298599999</v>
      </c>
      <c r="E1842">
        <v>2.3368589242599999E-3</v>
      </c>
      <c r="F1842" t="s">
        <v>76</v>
      </c>
      <c r="G1842" t="s">
        <v>77</v>
      </c>
      <c r="H1842" t="str">
        <f>VLOOKUP(MAP_Thailand3[[#This Row],[ADM1_EN]],$F$2:$H$78,3,0)</f>
        <v>TH31</v>
      </c>
      <c r="I1842" t="s">
        <v>5453</v>
      </c>
      <c r="J1842" t="s">
        <v>5454</v>
      </c>
      <c r="K1842" t="s">
        <v>5455</v>
      </c>
      <c r="L1842" t="s">
        <v>2265</v>
      </c>
      <c r="M1842" t="s">
        <v>2266</v>
      </c>
      <c r="N1842" t="s">
        <v>5474</v>
      </c>
      <c r="O1842" t="s">
        <v>75</v>
      </c>
      <c r="P1842" s="19">
        <f>VLOOKUP(MAP_Thailand3[[#This Row],[ADM1_TH]],[1]AREA_CD!$A:$B,2,0)</f>
        <v>9</v>
      </c>
    </row>
    <row r="1843" spans="1:16" x14ac:dyDescent="0.3">
      <c r="A1843" t="str">
        <f>_xlfn.CONCAT(MAP_Thailand3[[#This Row],[ADM1_TH]],MAP_Thailand3[[#This Row],[ADM2_TH]],MAP_Thailand3[[#This Row],[ADM3_TH]])</f>
        <v>บุรีรัมย์เมืองบุรีรัมย์หนองตาด</v>
      </c>
      <c r="B1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TH310114</v>
      </c>
      <c r="C1843" t="s">
        <v>252</v>
      </c>
      <c r="D1843">
        <v>0.31377325141700002</v>
      </c>
      <c r="E1843">
        <v>4.5827491105500003E-3</v>
      </c>
      <c r="F1843" t="s">
        <v>76</v>
      </c>
      <c r="G1843" t="s">
        <v>77</v>
      </c>
      <c r="H1843" t="str">
        <f>VLOOKUP(MAP_Thailand3[[#This Row],[ADM1_EN]],$F$2:$H$78,3,0)</f>
        <v>TH31</v>
      </c>
      <c r="I1843" t="s">
        <v>5453</v>
      </c>
      <c r="J1843" t="s">
        <v>5454</v>
      </c>
      <c r="K1843" t="s">
        <v>5455</v>
      </c>
      <c r="L1843" t="s">
        <v>5475</v>
      </c>
      <c r="M1843" t="s">
        <v>5476</v>
      </c>
      <c r="N1843" t="s">
        <v>5477</v>
      </c>
      <c r="O1843" t="s">
        <v>75</v>
      </c>
      <c r="P1843" s="19">
        <f>VLOOKUP(MAP_Thailand3[[#This Row],[ADM1_TH]],[1]AREA_CD!$A:$B,2,0)</f>
        <v>9</v>
      </c>
    </row>
    <row r="1844" spans="1:16" x14ac:dyDescent="0.3">
      <c r="A1844" t="str">
        <f>_xlfn.CONCAT(MAP_Thailand3[[#This Row],[ADM1_TH]],MAP_Thailand3[[#This Row],[ADM2_TH]],MAP_Thailand3[[#This Row],[ADM3_TH]])</f>
        <v>บุรีรัมย์เมืองบุรีรัมย์ลุมปุ๊ก</v>
      </c>
      <c r="B1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TH310117</v>
      </c>
      <c r="C1844" t="s">
        <v>252</v>
      </c>
      <c r="D1844">
        <v>0.28579789790400001</v>
      </c>
      <c r="E1844">
        <v>3.9686989454199998E-3</v>
      </c>
      <c r="F1844" t="s">
        <v>76</v>
      </c>
      <c r="G1844" t="s">
        <v>77</v>
      </c>
      <c r="H1844" t="str">
        <f>VLOOKUP(MAP_Thailand3[[#This Row],[ADM1_EN]],$F$2:$H$78,3,0)</f>
        <v>TH31</v>
      </c>
      <c r="I1844" t="s">
        <v>5453</v>
      </c>
      <c r="J1844" t="s">
        <v>5454</v>
      </c>
      <c r="K1844" t="s">
        <v>5455</v>
      </c>
      <c r="L1844" t="s">
        <v>5478</v>
      </c>
      <c r="M1844" t="s">
        <v>5479</v>
      </c>
      <c r="N1844" t="s">
        <v>5480</v>
      </c>
      <c r="O1844" t="s">
        <v>75</v>
      </c>
      <c r="P1844" s="19">
        <f>VLOOKUP(MAP_Thailand3[[#This Row],[ADM1_TH]],[1]AREA_CD!$A:$B,2,0)</f>
        <v>9</v>
      </c>
    </row>
    <row r="1845" spans="1:16" x14ac:dyDescent="0.3">
      <c r="A1845" t="str">
        <f>_xlfn.CONCAT(MAP_Thailand3[[#This Row],[ADM1_TH]],MAP_Thailand3[[#This Row],[ADM2_TH]],MAP_Thailand3[[#This Row],[ADM3_TH]])</f>
        <v>บุรีรัมย์เมืองบุรีรัมย์สองห้อง</v>
      </c>
      <c r="B1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TH310118</v>
      </c>
      <c r="C1845" t="s">
        <v>252</v>
      </c>
      <c r="D1845">
        <v>0.29370220994700003</v>
      </c>
      <c r="E1845">
        <v>3.4648771214899998E-3</v>
      </c>
      <c r="F1845" t="s">
        <v>76</v>
      </c>
      <c r="G1845" t="s">
        <v>77</v>
      </c>
      <c r="H1845" t="str">
        <f>VLOOKUP(MAP_Thailand3[[#This Row],[ADM1_EN]],$F$2:$H$78,3,0)</f>
        <v>TH31</v>
      </c>
      <c r="I1845" t="s">
        <v>5453</v>
      </c>
      <c r="J1845" t="s">
        <v>5454</v>
      </c>
      <c r="K1845" t="s">
        <v>5455</v>
      </c>
      <c r="L1845" t="s">
        <v>1934</v>
      </c>
      <c r="M1845" t="s">
        <v>1935</v>
      </c>
      <c r="N1845" t="s">
        <v>5481</v>
      </c>
      <c r="O1845" t="s">
        <v>75</v>
      </c>
      <c r="P1845" s="19">
        <f>VLOOKUP(MAP_Thailand3[[#This Row],[ADM1_TH]],[1]AREA_CD!$A:$B,2,0)</f>
        <v>9</v>
      </c>
    </row>
    <row r="1846" spans="1:16" x14ac:dyDescent="0.3">
      <c r="A1846" t="str">
        <f>_xlfn.CONCAT(MAP_Thailand3[[#This Row],[ADM1_TH]],MAP_Thailand3[[#This Row],[ADM2_TH]],MAP_Thailand3[[#This Row],[ADM3_TH]])</f>
        <v>บุรีรัมย์เมืองบุรีรัมย์บัวทอง</v>
      </c>
      <c r="B1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TH310119</v>
      </c>
      <c r="C1846" t="s">
        <v>252</v>
      </c>
      <c r="D1846">
        <v>0.22297273651499999</v>
      </c>
      <c r="E1846">
        <v>2.1790855834799999E-3</v>
      </c>
      <c r="F1846" t="s">
        <v>76</v>
      </c>
      <c r="G1846" t="s">
        <v>77</v>
      </c>
      <c r="H1846" t="str">
        <f>VLOOKUP(MAP_Thailand3[[#This Row],[ADM1_EN]],$F$2:$H$78,3,0)</f>
        <v>TH31</v>
      </c>
      <c r="I1846" t="s">
        <v>5453</v>
      </c>
      <c r="J1846" t="s">
        <v>5454</v>
      </c>
      <c r="K1846" t="s">
        <v>5455</v>
      </c>
      <c r="L1846" t="s">
        <v>5482</v>
      </c>
      <c r="M1846" t="s">
        <v>5483</v>
      </c>
      <c r="N1846" t="s">
        <v>5484</v>
      </c>
      <c r="O1846" t="s">
        <v>75</v>
      </c>
      <c r="P1846" s="19">
        <f>VLOOKUP(MAP_Thailand3[[#This Row],[ADM1_TH]],[1]AREA_CD!$A:$B,2,0)</f>
        <v>9</v>
      </c>
    </row>
    <row r="1847" spans="1:16" x14ac:dyDescent="0.3">
      <c r="A1847" t="str">
        <f>_xlfn.CONCAT(MAP_Thailand3[[#This Row],[ADM1_TH]],MAP_Thailand3[[#This Row],[ADM2_TH]],MAP_Thailand3[[#This Row],[ADM3_TH]])</f>
        <v>บุรีรัมย์เมืองบุรีรัมย์ชุมเห็ด</v>
      </c>
      <c r="B1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TH310120</v>
      </c>
      <c r="C1847" t="s">
        <v>252</v>
      </c>
      <c r="D1847">
        <v>0.29016996203399997</v>
      </c>
      <c r="E1847">
        <v>3.7741942591499999E-3</v>
      </c>
      <c r="F1847" t="s">
        <v>76</v>
      </c>
      <c r="G1847" t="s">
        <v>77</v>
      </c>
      <c r="H1847" t="str">
        <f>VLOOKUP(MAP_Thailand3[[#This Row],[ADM1_EN]],$F$2:$H$78,3,0)</f>
        <v>TH31</v>
      </c>
      <c r="I1847" t="s">
        <v>5453</v>
      </c>
      <c r="J1847" t="s">
        <v>5454</v>
      </c>
      <c r="K1847" t="s">
        <v>5455</v>
      </c>
      <c r="L1847" t="s">
        <v>5485</v>
      </c>
      <c r="M1847" t="s">
        <v>5486</v>
      </c>
      <c r="N1847" t="s">
        <v>5487</v>
      </c>
      <c r="O1847" t="s">
        <v>75</v>
      </c>
      <c r="P1847" s="19">
        <f>VLOOKUP(MAP_Thailand3[[#This Row],[ADM1_TH]],[1]AREA_CD!$A:$B,2,0)</f>
        <v>9</v>
      </c>
    </row>
    <row r="1848" spans="1:16" x14ac:dyDescent="0.3">
      <c r="A1848" t="str">
        <f>_xlfn.CONCAT(MAP_Thailand3[[#This Row],[ADM1_TH]],MAP_Thailand3[[#This Row],[ADM2_TH]],MAP_Thailand3[[#This Row],[ADM3_TH]])</f>
        <v>บุรีรัมย์เมืองบุรีรัมย์หลักเขต</v>
      </c>
      <c r="B1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TH310122</v>
      </c>
      <c r="C1848" t="s">
        <v>252</v>
      </c>
      <c r="D1848">
        <v>0.32713331353500003</v>
      </c>
      <c r="E1848">
        <v>3.8552836295200001E-3</v>
      </c>
      <c r="F1848" t="s">
        <v>76</v>
      </c>
      <c r="G1848" t="s">
        <v>77</v>
      </c>
      <c r="H1848" t="str">
        <f>VLOOKUP(MAP_Thailand3[[#This Row],[ADM1_EN]],$F$2:$H$78,3,0)</f>
        <v>TH31</v>
      </c>
      <c r="I1848" t="s">
        <v>5453</v>
      </c>
      <c r="J1848" t="s">
        <v>5454</v>
      </c>
      <c r="K1848" t="s">
        <v>5455</v>
      </c>
      <c r="L1848" t="s">
        <v>5488</v>
      </c>
      <c r="M1848" t="s">
        <v>5489</v>
      </c>
      <c r="N1848" t="s">
        <v>5490</v>
      </c>
      <c r="O1848" t="s">
        <v>75</v>
      </c>
      <c r="P1848" s="19">
        <f>VLOOKUP(MAP_Thailand3[[#This Row],[ADM1_TH]],[1]AREA_CD!$A:$B,2,0)</f>
        <v>9</v>
      </c>
    </row>
    <row r="1849" spans="1:16" x14ac:dyDescent="0.3">
      <c r="A1849" t="str">
        <f>_xlfn.CONCAT(MAP_Thailand3[[#This Row],[ADM1_TH]],MAP_Thailand3[[#This Row],[ADM2_TH]],MAP_Thailand3[[#This Row],[ADM3_TH]])</f>
        <v>บุรีรัมย์เมืองบุรีรัมย์สะแกซำ</v>
      </c>
      <c r="B1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TH310125</v>
      </c>
      <c r="C1849" t="s">
        <v>252</v>
      </c>
      <c r="D1849">
        <v>0.32032842062099998</v>
      </c>
      <c r="E1849">
        <v>3.7553121918500001E-3</v>
      </c>
      <c r="F1849" t="s">
        <v>76</v>
      </c>
      <c r="G1849" t="s">
        <v>77</v>
      </c>
      <c r="H1849" t="str">
        <f>VLOOKUP(MAP_Thailand3[[#This Row],[ADM1_EN]],$F$2:$H$78,3,0)</f>
        <v>TH31</v>
      </c>
      <c r="I1849" t="s">
        <v>5453</v>
      </c>
      <c r="J1849" t="s">
        <v>5454</v>
      </c>
      <c r="K1849" t="s">
        <v>5455</v>
      </c>
      <c r="L1849" t="s">
        <v>5491</v>
      </c>
      <c r="M1849" t="s">
        <v>5492</v>
      </c>
      <c r="N1849" t="s">
        <v>5493</v>
      </c>
      <c r="O1849" t="s">
        <v>75</v>
      </c>
      <c r="P1849" s="19">
        <f>VLOOKUP(MAP_Thailand3[[#This Row],[ADM1_TH]],[1]AREA_CD!$A:$B,2,0)</f>
        <v>9</v>
      </c>
    </row>
    <row r="1850" spans="1:16" x14ac:dyDescent="0.3">
      <c r="A1850" t="str">
        <f>_xlfn.CONCAT(MAP_Thailand3[[#This Row],[ADM1_TH]],MAP_Thailand3[[#This Row],[ADM2_TH]],MAP_Thailand3[[#This Row],[ADM3_TH]])</f>
        <v>บุรีรัมย์เมืองบุรีรัมย์กลันทา</v>
      </c>
      <c r="B1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TH310126</v>
      </c>
      <c r="C1850" t="s">
        <v>252</v>
      </c>
      <c r="D1850">
        <v>0.30299313562800001</v>
      </c>
      <c r="E1850">
        <v>3.4629705949600002E-3</v>
      </c>
      <c r="F1850" t="s">
        <v>76</v>
      </c>
      <c r="G1850" t="s">
        <v>77</v>
      </c>
      <c r="H1850" t="str">
        <f>VLOOKUP(MAP_Thailand3[[#This Row],[ADM1_EN]],$F$2:$H$78,3,0)</f>
        <v>TH31</v>
      </c>
      <c r="I1850" t="s">
        <v>5453</v>
      </c>
      <c r="J1850" t="s">
        <v>5454</v>
      </c>
      <c r="K1850" t="s">
        <v>5455</v>
      </c>
      <c r="L1850" t="s">
        <v>5494</v>
      </c>
      <c r="M1850" t="s">
        <v>5495</v>
      </c>
      <c r="N1850" t="s">
        <v>5496</v>
      </c>
      <c r="O1850" t="s">
        <v>75</v>
      </c>
      <c r="P1850" s="19">
        <f>VLOOKUP(MAP_Thailand3[[#This Row],[ADM1_TH]],[1]AREA_CD!$A:$B,2,0)</f>
        <v>9</v>
      </c>
    </row>
    <row r="1851" spans="1:16" x14ac:dyDescent="0.3">
      <c r="A1851" t="str">
        <f>_xlfn.CONCAT(MAP_Thailand3[[#This Row],[ADM1_TH]],MAP_Thailand3[[#This Row],[ADM2_TH]],MAP_Thailand3[[#This Row],[ADM3_TH]])</f>
        <v>บุรีรัมย์เมืองบุรีรัมย์กระสัง</v>
      </c>
      <c r="B1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TH310127</v>
      </c>
      <c r="C1851" t="s">
        <v>252</v>
      </c>
      <c r="D1851">
        <v>0.26567447041100001</v>
      </c>
      <c r="E1851">
        <v>2.3607974887900002E-3</v>
      </c>
      <c r="F1851" t="s">
        <v>76</v>
      </c>
      <c r="G1851" t="s">
        <v>77</v>
      </c>
      <c r="H1851" t="str">
        <f>VLOOKUP(MAP_Thailand3[[#This Row],[ADM1_EN]],$F$2:$H$78,3,0)</f>
        <v>TH31</v>
      </c>
      <c r="I1851" t="s">
        <v>5453</v>
      </c>
      <c r="J1851" t="s">
        <v>5454</v>
      </c>
      <c r="K1851" t="s">
        <v>5455</v>
      </c>
      <c r="L1851" t="s">
        <v>5497</v>
      </c>
      <c r="M1851" t="s">
        <v>5498</v>
      </c>
      <c r="N1851" t="s">
        <v>5499</v>
      </c>
      <c r="O1851" t="s">
        <v>75</v>
      </c>
      <c r="P1851" s="19">
        <f>VLOOKUP(MAP_Thailand3[[#This Row],[ADM1_TH]],[1]AREA_CD!$A:$B,2,0)</f>
        <v>9</v>
      </c>
    </row>
    <row r="1852" spans="1:16" x14ac:dyDescent="0.3">
      <c r="A1852" t="str">
        <f>_xlfn.CONCAT(MAP_Thailand3[[#This Row],[ADM1_TH]],MAP_Thailand3[[#This Row],[ADM2_TH]],MAP_Thailand3[[#This Row],[ADM3_TH]])</f>
        <v>บุรีรัมย์เมืองบุรีรัมย์เมืองฝาง</v>
      </c>
      <c r="B1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TH310128</v>
      </c>
      <c r="C1852" t="s">
        <v>252</v>
      </c>
      <c r="D1852">
        <v>0.28912051318499998</v>
      </c>
      <c r="E1852">
        <v>3.51669501643E-3</v>
      </c>
      <c r="F1852" t="s">
        <v>76</v>
      </c>
      <c r="G1852" t="s">
        <v>77</v>
      </c>
      <c r="H1852" t="str">
        <f>VLOOKUP(MAP_Thailand3[[#This Row],[ADM1_EN]],$F$2:$H$78,3,0)</f>
        <v>TH31</v>
      </c>
      <c r="I1852" t="s">
        <v>5453</v>
      </c>
      <c r="J1852" t="s">
        <v>5454</v>
      </c>
      <c r="K1852" t="s">
        <v>5455</v>
      </c>
      <c r="L1852" t="s">
        <v>5500</v>
      </c>
      <c r="M1852" t="s">
        <v>5501</v>
      </c>
      <c r="N1852" t="s">
        <v>5502</v>
      </c>
      <c r="O1852" t="s">
        <v>75</v>
      </c>
      <c r="P1852" s="19">
        <f>VLOOKUP(MAP_Thailand3[[#This Row],[ADM1_TH]],[1]AREA_CD!$A:$B,2,0)</f>
        <v>9</v>
      </c>
    </row>
    <row r="1853" spans="1:16" x14ac:dyDescent="0.3">
      <c r="A1853" t="str">
        <f>_xlfn.CONCAT(MAP_Thailand3[[#This Row],[ADM1_TH]],MAP_Thailand3[[#This Row],[ADM2_TH]],MAP_Thailand3[[#This Row],[ADM3_TH]])</f>
        <v>บุรีรัมย์คูเมืองคูเมือง</v>
      </c>
      <c r="B1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TH310201</v>
      </c>
      <c r="C1853" t="s">
        <v>252</v>
      </c>
      <c r="D1853">
        <v>0.35216644331300001</v>
      </c>
      <c r="E1853">
        <v>4.6504692626700003E-3</v>
      </c>
      <c r="F1853" t="s">
        <v>76</v>
      </c>
      <c r="G1853" t="s">
        <v>77</v>
      </c>
      <c r="H1853" t="str">
        <f>VLOOKUP(MAP_Thailand3[[#This Row],[ADM1_EN]],$F$2:$H$78,3,0)</f>
        <v>TH31</v>
      </c>
      <c r="I1853" t="s">
        <v>5503</v>
      </c>
      <c r="J1853" t="s">
        <v>5504</v>
      </c>
      <c r="K1853" t="s">
        <v>5505</v>
      </c>
      <c r="L1853" t="s">
        <v>5503</v>
      </c>
      <c r="M1853" t="s">
        <v>5504</v>
      </c>
      <c r="N1853" t="s">
        <v>5506</v>
      </c>
      <c r="O1853" t="s">
        <v>75</v>
      </c>
      <c r="P1853" s="19">
        <f>VLOOKUP(MAP_Thailand3[[#This Row],[ADM1_TH]],[1]AREA_CD!$A:$B,2,0)</f>
        <v>9</v>
      </c>
    </row>
    <row r="1854" spans="1:16" x14ac:dyDescent="0.3">
      <c r="A1854" t="str">
        <f>_xlfn.CONCAT(MAP_Thailand3[[#This Row],[ADM1_TH]],MAP_Thailand3[[#This Row],[ADM2_TH]],MAP_Thailand3[[#This Row],[ADM3_TH]])</f>
        <v>บุรีรัมย์คูเมืองปะเคียบ</v>
      </c>
      <c r="B1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TH310202</v>
      </c>
      <c r="C1854" t="s">
        <v>252</v>
      </c>
      <c r="D1854">
        <v>0.525036391677</v>
      </c>
      <c r="E1854">
        <v>6.2990526752299998E-3</v>
      </c>
      <c r="F1854" t="s">
        <v>76</v>
      </c>
      <c r="G1854" t="s">
        <v>77</v>
      </c>
      <c r="H1854" t="str">
        <f>VLOOKUP(MAP_Thailand3[[#This Row],[ADM1_EN]],$F$2:$H$78,3,0)</f>
        <v>TH31</v>
      </c>
      <c r="I1854" t="s">
        <v>5503</v>
      </c>
      <c r="J1854" t="s">
        <v>5504</v>
      </c>
      <c r="K1854" t="s">
        <v>5505</v>
      </c>
      <c r="L1854" t="s">
        <v>5507</v>
      </c>
      <c r="M1854" t="s">
        <v>5508</v>
      </c>
      <c r="N1854" t="s">
        <v>5509</v>
      </c>
      <c r="O1854" t="s">
        <v>75</v>
      </c>
      <c r="P1854" s="19">
        <f>VLOOKUP(MAP_Thailand3[[#This Row],[ADM1_TH]],[1]AREA_CD!$A:$B,2,0)</f>
        <v>9</v>
      </c>
    </row>
    <row r="1855" spans="1:16" x14ac:dyDescent="0.3">
      <c r="A1855" t="str">
        <f>_xlfn.CONCAT(MAP_Thailand3[[#This Row],[ADM1_TH]],MAP_Thailand3[[#This Row],[ADM2_TH]],MAP_Thailand3[[#This Row],[ADM3_TH]])</f>
        <v>บุรีรัมย์คูเมืองบ้านแพ</v>
      </c>
      <c r="B1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TH310203</v>
      </c>
      <c r="C1855" t="s">
        <v>252</v>
      </c>
      <c r="D1855">
        <v>0.396190524185</v>
      </c>
      <c r="E1855">
        <v>4.0208815064799999E-3</v>
      </c>
      <c r="F1855" t="s">
        <v>76</v>
      </c>
      <c r="G1855" t="s">
        <v>77</v>
      </c>
      <c r="H1855" t="str">
        <f>VLOOKUP(MAP_Thailand3[[#This Row],[ADM1_EN]],$F$2:$H$78,3,0)</f>
        <v>TH31</v>
      </c>
      <c r="I1855" t="s">
        <v>5503</v>
      </c>
      <c r="J1855" t="s">
        <v>5504</v>
      </c>
      <c r="K1855" t="s">
        <v>5505</v>
      </c>
      <c r="L1855" t="s">
        <v>5510</v>
      </c>
      <c r="M1855" t="s">
        <v>5511</v>
      </c>
      <c r="N1855" t="s">
        <v>5512</v>
      </c>
      <c r="O1855" t="s">
        <v>75</v>
      </c>
      <c r="P1855" s="19">
        <f>VLOOKUP(MAP_Thailand3[[#This Row],[ADM1_TH]],[1]AREA_CD!$A:$B,2,0)</f>
        <v>9</v>
      </c>
    </row>
    <row r="1856" spans="1:16" x14ac:dyDescent="0.3">
      <c r="A1856" t="str">
        <f>_xlfn.CONCAT(MAP_Thailand3[[#This Row],[ADM1_TH]],MAP_Thailand3[[#This Row],[ADM2_TH]],MAP_Thailand3[[#This Row],[ADM3_TH]])</f>
        <v>บุรีรัมย์คูเมืองพรสำราญ</v>
      </c>
      <c r="B1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TH310204</v>
      </c>
      <c r="C1856" t="s">
        <v>252</v>
      </c>
      <c r="D1856">
        <v>0.409528979613</v>
      </c>
      <c r="E1856">
        <v>4.4970573762799998E-3</v>
      </c>
      <c r="F1856" t="s">
        <v>76</v>
      </c>
      <c r="G1856" t="s">
        <v>77</v>
      </c>
      <c r="H1856" t="str">
        <f>VLOOKUP(MAP_Thailand3[[#This Row],[ADM1_EN]],$F$2:$H$78,3,0)</f>
        <v>TH31</v>
      </c>
      <c r="I1856" t="s">
        <v>5503</v>
      </c>
      <c r="J1856" t="s">
        <v>5504</v>
      </c>
      <c r="K1856" t="s">
        <v>5505</v>
      </c>
      <c r="L1856" t="s">
        <v>5513</v>
      </c>
      <c r="M1856" t="s">
        <v>5514</v>
      </c>
      <c r="N1856" t="s">
        <v>5515</v>
      </c>
      <c r="O1856" t="s">
        <v>75</v>
      </c>
      <c r="P1856" s="19">
        <f>VLOOKUP(MAP_Thailand3[[#This Row],[ADM1_TH]],[1]AREA_CD!$A:$B,2,0)</f>
        <v>9</v>
      </c>
    </row>
    <row r="1857" spans="1:16" x14ac:dyDescent="0.3">
      <c r="A1857" t="str">
        <f>_xlfn.CONCAT(MAP_Thailand3[[#This Row],[ADM1_TH]],MAP_Thailand3[[#This Row],[ADM2_TH]],MAP_Thailand3[[#This Row],[ADM3_TH]])</f>
        <v>บุรีรัมย์คูเมืองหินเหล็กไฟ</v>
      </c>
      <c r="B1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TH310205</v>
      </c>
      <c r="C1857" t="s">
        <v>252</v>
      </c>
      <c r="D1857">
        <v>0.58376620613999997</v>
      </c>
      <c r="E1857">
        <v>6.5817238286799999E-3</v>
      </c>
      <c r="F1857" t="s">
        <v>76</v>
      </c>
      <c r="G1857" t="s">
        <v>77</v>
      </c>
      <c r="H1857" t="str">
        <f>VLOOKUP(MAP_Thailand3[[#This Row],[ADM1_EN]],$F$2:$H$78,3,0)</f>
        <v>TH31</v>
      </c>
      <c r="I1857" t="s">
        <v>5503</v>
      </c>
      <c r="J1857" t="s">
        <v>5504</v>
      </c>
      <c r="K1857" t="s">
        <v>5505</v>
      </c>
      <c r="L1857" t="s">
        <v>5516</v>
      </c>
      <c r="M1857" t="s">
        <v>5517</v>
      </c>
      <c r="N1857" t="s">
        <v>5518</v>
      </c>
      <c r="O1857" t="s">
        <v>75</v>
      </c>
      <c r="P1857" s="19">
        <f>VLOOKUP(MAP_Thailand3[[#This Row],[ADM1_TH]],[1]AREA_CD!$A:$B,2,0)</f>
        <v>9</v>
      </c>
    </row>
    <row r="1858" spans="1:16" x14ac:dyDescent="0.3">
      <c r="A1858" t="str">
        <f>_xlfn.CONCAT(MAP_Thailand3[[#This Row],[ADM1_TH]],MAP_Thailand3[[#This Row],[ADM2_TH]],MAP_Thailand3[[#This Row],[ADM3_TH]])</f>
        <v>บุรีรัมย์คูเมืองตูมใหญ่</v>
      </c>
      <c r="B1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TH310206</v>
      </c>
      <c r="C1858" t="s">
        <v>252</v>
      </c>
      <c r="D1858">
        <v>0.36107094018500002</v>
      </c>
      <c r="E1858">
        <v>4.7851171294399997E-3</v>
      </c>
      <c r="F1858" t="s">
        <v>76</v>
      </c>
      <c r="G1858" t="s">
        <v>77</v>
      </c>
      <c r="H1858" t="str">
        <f>VLOOKUP(MAP_Thailand3[[#This Row],[ADM1_EN]],$F$2:$H$78,3,0)</f>
        <v>TH31</v>
      </c>
      <c r="I1858" t="s">
        <v>5503</v>
      </c>
      <c r="J1858" t="s">
        <v>5504</v>
      </c>
      <c r="K1858" t="s">
        <v>5505</v>
      </c>
      <c r="L1858" t="s">
        <v>5519</v>
      </c>
      <c r="M1858" t="s">
        <v>5520</v>
      </c>
      <c r="N1858" t="s">
        <v>5521</v>
      </c>
      <c r="O1858" t="s">
        <v>75</v>
      </c>
      <c r="P1858" s="19">
        <f>VLOOKUP(MAP_Thailand3[[#This Row],[ADM1_TH]],[1]AREA_CD!$A:$B,2,0)</f>
        <v>9</v>
      </c>
    </row>
    <row r="1859" spans="1:16" x14ac:dyDescent="0.3">
      <c r="A1859" t="str">
        <f>_xlfn.CONCAT(MAP_Thailand3[[#This Row],[ADM1_TH]],MAP_Thailand3[[#This Row],[ADM2_TH]],MAP_Thailand3[[#This Row],[ADM3_TH]])</f>
        <v>บุรีรัมย์คูเมืองหนองขมาร</v>
      </c>
      <c r="B1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TH310207</v>
      </c>
      <c r="C1859" t="s">
        <v>252</v>
      </c>
      <c r="D1859">
        <v>0.36969049201199999</v>
      </c>
      <c r="E1859">
        <v>4.9718715561600001E-3</v>
      </c>
      <c r="F1859" t="s">
        <v>76</v>
      </c>
      <c r="G1859" t="s">
        <v>77</v>
      </c>
      <c r="H1859" t="str">
        <f>VLOOKUP(MAP_Thailand3[[#This Row],[ADM1_EN]],$F$2:$H$78,3,0)</f>
        <v>TH31</v>
      </c>
      <c r="I1859" t="s">
        <v>5503</v>
      </c>
      <c r="J1859" t="s">
        <v>5504</v>
      </c>
      <c r="K1859" t="s">
        <v>5505</v>
      </c>
      <c r="L1859" t="s">
        <v>5522</v>
      </c>
      <c r="M1859" t="s">
        <v>5523</v>
      </c>
      <c r="N1859" t="s">
        <v>5524</v>
      </c>
      <c r="O1859" t="s">
        <v>75</v>
      </c>
      <c r="P1859" s="19">
        <f>VLOOKUP(MAP_Thailand3[[#This Row],[ADM1_TH]],[1]AREA_CD!$A:$B,2,0)</f>
        <v>9</v>
      </c>
    </row>
    <row r="1860" spans="1:16" x14ac:dyDescent="0.3">
      <c r="A1860" t="str">
        <f>_xlfn.CONCAT(MAP_Thailand3[[#This Row],[ADM1_TH]],MAP_Thailand3[[#This Row],[ADM2_TH]],MAP_Thailand3[[#This Row],[ADM3_TH]])</f>
        <v>บุรีรัมย์กระสังกระสัง</v>
      </c>
      <c r="B1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TH310301</v>
      </c>
      <c r="C1860" t="s">
        <v>252</v>
      </c>
      <c r="D1860">
        <v>0.348493875387</v>
      </c>
      <c r="E1860">
        <v>5.8428404632900003E-3</v>
      </c>
      <c r="F1860" t="s">
        <v>76</v>
      </c>
      <c r="G1860" t="s">
        <v>77</v>
      </c>
      <c r="H1860" t="str">
        <f>VLOOKUP(MAP_Thailand3[[#This Row],[ADM1_EN]],$F$2:$H$78,3,0)</f>
        <v>TH31</v>
      </c>
      <c r="I1860" t="s">
        <v>5497</v>
      </c>
      <c r="J1860" t="s">
        <v>5498</v>
      </c>
      <c r="K1860" t="s">
        <v>5525</v>
      </c>
      <c r="L1860" t="s">
        <v>5497</v>
      </c>
      <c r="M1860" t="s">
        <v>5498</v>
      </c>
      <c r="N1860" t="s">
        <v>5526</v>
      </c>
      <c r="O1860" t="s">
        <v>75</v>
      </c>
      <c r="P1860" s="19">
        <f>VLOOKUP(MAP_Thailand3[[#This Row],[ADM1_TH]],[1]AREA_CD!$A:$B,2,0)</f>
        <v>9</v>
      </c>
    </row>
    <row r="1861" spans="1:16" x14ac:dyDescent="0.3">
      <c r="A1861" t="str">
        <f>_xlfn.CONCAT(MAP_Thailand3[[#This Row],[ADM1_TH]],MAP_Thailand3[[#This Row],[ADM2_TH]],MAP_Thailand3[[#This Row],[ADM3_TH]])</f>
        <v>บุรีรัมย์กระสังลำดวน</v>
      </c>
      <c r="B1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TH310302</v>
      </c>
      <c r="C1861" t="s">
        <v>252</v>
      </c>
      <c r="D1861">
        <v>0.48604253959799998</v>
      </c>
      <c r="E1861">
        <v>6.31145051992E-3</v>
      </c>
      <c r="F1861" t="s">
        <v>76</v>
      </c>
      <c r="G1861" t="s">
        <v>77</v>
      </c>
      <c r="H1861" t="str">
        <f>VLOOKUP(MAP_Thailand3[[#This Row],[ADM1_EN]],$F$2:$H$78,3,0)</f>
        <v>TH31</v>
      </c>
      <c r="I1861" t="s">
        <v>5497</v>
      </c>
      <c r="J1861" t="s">
        <v>5498</v>
      </c>
      <c r="K1861" t="s">
        <v>5525</v>
      </c>
      <c r="L1861" t="s">
        <v>5527</v>
      </c>
      <c r="M1861" t="s">
        <v>5528</v>
      </c>
      <c r="N1861" t="s">
        <v>5529</v>
      </c>
      <c r="O1861" t="s">
        <v>75</v>
      </c>
      <c r="P1861" s="19">
        <f>VLOOKUP(MAP_Thailand3[[#This Row],[ADM1_TH]],[1]AREA_CD!$A:$B,2,0)</f>
        <v>9</v>
      </c>
    </row>
    <row r="1862" spans="1:16" x14ac:dyDescent="0.3">
      <c r="A1862" t="str">
        <f>_xlfn.CONCAT(MAP_Thailand3[[#This Row],[ADM1_TH]],MAP_Thailand3[[#This Row],[ADM2_TH]],MAP_Thailand3[[#This Row],[ADM3_TH]])</f>
        <v>บุรีรัมย์กระสังสองชั้น</v>
      </c>
      <c r="B1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TH310303</v>
      </c>
      <c r="C1862" t="s">
        <v>252</v>
      </c>
      <c r="D1862">
        <v>0.343876174443</v>
      </c>
      <c r="E1862">
        <v>6.5687840952699996E-3</v>
      </c>
      <c r="F1862" t="s">
        <v>76</v>
      </c>
      <c r="G1862" t="s">
        <v>77</v>
      </c>
      <c r="H1862" t="str">
        <f>VLOOKUP(MAP_Thailand3[[#This Row],[ADM1_EN]],$F$2:$H$78,3,0)</f>
        <v>TH31</v>
      </c>
      <c r="I1862" t="s">
        <v>5497</v>
      </c>
      <c r="J1862" t="s">
        <v>5498</v>
      </c>
      <c r="K1862" t="s">
        <v>5525</v>
      </c>
      <c r="L1862" t="s">
        <v>5530</v>
      </c>
      <c r="M1862" t="s">
        <v>5531</v>
      </c>
      <c r="N1862" t="s">
        <v>5532</v>
      </c>
      <c r="O1862" t="s">
        <v>75</v>
      </c>
      <c r="P1862" s="19">
        <f>VLOOKUP(MAP_Thailand3[[#This Row],[ADM1_TH]],[1]AREA_CD!$A:$B,2,0)</f>
        <v>9</v>
      </c>
    </row>
    <row r="1863" spans="1:16" x14ac:dyDescent="0.3">
      <c r="A1863" t="str">
        <f>_xlfn.CONCAT(MAP_Thailand3[[#This Row],[ADM1_TH]],MAP_Thailand3[[#This Row],[ADM2_TH]],MAP_Thailand3[[#This Row],[ADM3_TH]])</f>
        <v>บุรีรัมย์กระสังสูงเนิน</v>
      </c>
      <c r="B1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TH310304</v>
      </c>
      <c r="C1863" t="s">
        <v>252</v>
      </c>
      <c r="D1863">
        <v>0.38399912004800002</v>
      </c>
      <c r="E1863">
        <v>5.7282859715899999E-3</v>
      </c>
      <c r="F1863" t="s">
        <v>76</v>
      </c>
      <c r="G1863" t="s">
        <v>77</v>
      </c>
      <c r="H1863" t="str">
        <f>VLOOKUP(MAP_Thailand3[[#This Row],[ADM1_EN]],$F$2:$H$78,3,0)</f>
        <v>TH31</v>
      </c>
      <c r="I1863" t="s">
        <v>5497</v>
      </c>
      <c r="J1863" t="s">
        <v>5498</v>
      </c>
      <c r="K1863" t="s">
        <v>5525</v>
      </c>
      <c r="L1863" t="s">
        <v>5175</v>
      </c>
      <c r="M1863" t="s">
        <v>5176</v>
      </c>
      <c r="N1863" t="s">
        <v>5533</v>
      </c>
      <c r="O1863" t="s">
        <v>75</v>
      </c>
      <c r="P1863" s="19">
        <f>VLOOKUP(MAP_Thailand3[[#This Row],[ADM1_TH]],[1]AREA_CD!$A:$B,2,0)</f>
        <v>9</v>
      </c>
    </row>
    <row r="1864" spans="1:16" x14ac:dyDescent="0.3">
      <c r="A1864" t="str">
        <f>_xlfn.CONCAT(MAP_Thailand3[[#This Row],[ADM1_TH]],MAP_Thailand3[[#This Row],[ADM2_TH]],MAP_Thailand3[[#This Row],[ADM3_TH]])</f>
        <v>บุรีรัมย์กระสังหนองเต็ง</v>
      </c>
      <c r="B1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TH310305</v>
      </c>
      <c r="C1864" t="s">
        <v>252</v>
      </c>
      <c r="D1864">
        <v>0.45367439798199999</v>
      </c>
      <c r="E1864">
        <v>5.8191212207599997E-3</v>
      </c>
      <c r="F1864" t="s">
        <v>76</v>
      </c>
      <c r="G1864" t="s">
        <v>77</v>
      </c>
      <c r="H1864" t="str">
        <f>VLOOKUP(MAP_Thailand3[[#This Row],[ADM1_EN]],$F$2:$H$78,3,0)</f>
        <v>TH31</v>
      </c>
      <c r="I1864" t="s">
        <v>5497</v>
      </c>
      <c r="J1864" t="s">
        <v>5498</v>
      </c>
      <c r="K1864" t="s">
        <v>5525</v>
      </c>
      <c r="L1864" t="s">
        <v>5534</v>
      </c>
      <c r="M1864" t="s">
        <v>5535</v>
      </c>
      <c r="N1864" t="s">
        <v>5536</v>
      </c>
      <c r="O1864" t="s">
        <v>75</v>
      </c>
      <c r="P1864" s="19">
        <f>VLOOKUP(MAP_Thailand3[[#This Row],[ADM1_TH]],[1]AREA_CD!$A:$B,2,0)</f>
        <v>9</v>
      </c>
    </row>
    <row r="1865" spans="1:16" x14ac:dyDescent="0.3">
      <c r="A1865" t="str">
        <f>_xlfn.CONCAT(MAP_Thailand3[[#This Row],[ADM1_TH]],MAP_Thailand3[[#This Row],[ADM2_TH]],MAP_Thailand3[[#This Row],[ADM3_TH]])</f>
        <v>บุรีรัมย์กระสังเมืองไผ่</v>
      </c>
      <c r="B1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TH310306</v>
      </c>
      <c r="C1865" t="s">
        <v>252</v>
      </c>
      <c r="D1865">
        <v>0.26230388212599998</v>
      </c>
      <c r="E1865">
        <v>3.2070092938500001E-3</v>
      </c>
      <c r="F1865" t="s">
        <v>76</v>
      </c>
      <c r="G1865" t="s">
        <v>77</v>
      </c>
      <c r="H1865" t="str">
        <f>VLOOKUP(MAP_Thailand3[[#This Row],[ADM1_EN]],$F$2:$H$78,3,0)</f>
        <v>TH31</v>
      </c>
      <c r="I1865" t="s">
        <v>5497</v>
      </c>
      <c r="J1865" t="s">
        <v>5498</v>
      </c>
      <c r="K1865" t="s">
        <v>5525</v>
      </c>
      <c r="L1865" t="s">
        <v>4574</v>
      </c>
      <c r="M1865" t="s">
        <v>4575</v>
      </c>
      <c r="N1865" t="s">
        <v>5537</v>
      </c>
      <c r="O1865" t="s">
        <v>75</v>
      </c>
      <c r="P1865" s="19">
        <f>VLOOKUP(MAP_Thailand3[[#This Row],[ADM1_TH]],[1]AREA_CD!$A:$B,2,0)</f>
        <v>9</v>
      </c>
    </row>
    <row r="1866" spans="1:16" x14ac:dyDescent="0.3">
      <c r="A1866" t="str">
        <f>_xlfn.CONCAT(MAP_Thailand3[[#This Row],[ADM1_TH]],MAP_Thailand3[[#This Row],[ADM2_TH]],MAP_Thailand3[[#This Row],[ADM3_TH]])</f>
        <v>บุรีรัมย์กระสังชุมแสง</v>
      </c>
      <c r="B1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TH310307</v>
      </c>
      <c r="C1866" t="s">
        <v>252</v>
      </c>
      <c r="D1866">
        <v>0.31678456195600002</v>
      </c>
      <c r="E1866">
        <v>2.9341848445200002E-3</v>
      </c>
      <c r="F1866" t="s">
        <v>76</v>
      </c>
      <c r="G1866" t="s">
        <v>77</v>
      </c>
      <c r="H1866" t="str">
        <f>VLOOKUP(MAP_Thailand3[[#This Row],[ADM1_EN]],$F$2:$H$78,3,0)</f>
        <v>TH31</v>
      </c>
      <c r="I1866" t="s">
        <v>5497</v>
      </c>
      <c r="J1866" t="s">
        <v>5498</v>
      </c>
      <c r="K1866" t="s">
        <v>5525</v>
      </c>
      <c r="L1866" t="s">
        <v>3518</v>
      </c>
      <c r="M1866" t="s">
        <v>3519</v>
      </c>
      <c r="N1866" t="s">
        <v>5538</v>
      </c>
      <c r="O1866" t="s">
        <v>75</v>
      </c>
      <c r="P1866" s="19">
        <f>VLOOKUP(MAP_Thailand3[[#This Row],[ADM1_TH]],[1]AREA_CD!$A:$B,2,0)</f>
        <v>9</v>
      </c>
    </row>
    <row r="1867" spans="1:16" x14ac:dyDescent="0.3">
      <c r="A1867" t="str">
        <f>_xlfn.CONCAT(MAP_Thailand3[[#This Row],[ADM1_TH]],MAP_Thailand3[[#This Row],[ADM2_TH]],MAP_Thailand3[[#This Row],[ADM3_TH]])</f>
        <v>บุรีรัมย์กระสังบ้านปรือ</v>
      </c>
      <c r="B1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TH310308</v>
      </c>
      <c r="C1867" t="s">
        <v>252</v>
      </c>
      <c r="D1867">
        <v>0.35261522592900002</v>
      </c>
      <c r="E1867">
        <v>4.4179190692400002E-3</v>
      </c>
      <c r="F1867" t="s">
        <v>76</v>
      </c>
      <c r="G1867" t="s">
        <v>77</v>
      </c>
      <c r="H1867" t="str">
        <f>VLOOKUP(MAP_Thailand3[[#This Row],[ADM1_EN]],$F$2:$H$78,3,0)</f>
        <v>TH31</v>
      </c>
      <c r="I1867" t="s">
        <v>5497</v>
      </c>
      <c r="J1867" t="s">
        <v>5498</v>
      </c>
      <c r="K1867" t="s">
        <v>5525</v>
      </c>
      <c r="L1867" t="s">
        <v>5539</v>
      </c>
      <c r="M1867" t="s">
        <v>5540</v>
      </c>
      <c r="N1867" t="s">
        <v>5541</v>
      </c>
      <c r="O1867" t="s">
        <v>75</v>
      </c>
      <c r="P1867" s="19">
        <f>VLOOKUP(MAP_Thailand3[[#This Row],[ADM1_TH]],[1]AREA_CD!$A:$B,2,0)</f>
        <v>9</v>
      </c>
    </row>
    <row r="1868" spans="1:16" x14ac:dyDescent="0.3">
      <c r="A1868" t="str">
        <f>_xlfn.CONCAT(MAP_Thailand3[[#This Row],[ADM1_TH]],MAP_Thailand3[[#This Row],[ADM2_TH]],MAP_Thailand3[[#This Row],[ADM3_TH]])</f>
        <v>บุรีรัมย์กระสังห้วยสำราญ</v>
      </c>
      <c r="B1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TH310309</v>
      </c>
      <c r="C1868" t="s">
        <v>252</v>
      </c>
      <c r="D1868">
        <v>0.37967819765600003</v>
      </c>
      <c r="E1868">
        <v>4.9343007652600003E-3</v>
      </c>
      <c r="F1868" t="s">
        <v>76</v>
      </c>
      <c r="G1868" t="s">
        <v>77</v>
      </c>
      <c r="H1868" t="str">
        <f>VLOOKUP(MAP_Thailand3[[#This Row],[ADM1_EN]],$F$2:$H$78,3,0)</f>
        <v>TH31</v>
      </c>
      <c r="I1868" t="s">
        <v>5497</v>
      </c>
      <c r="J1868" t="s">
        <v>5498</v>
      </c>
      <c r="K1868" t="s">
        <v>5525</v>
      </c>
      <c r="L1868" t="s">
        <v>5542</v>
      </c>
      <c r="M1868" t="s">
        <v>5543</v>
      </c>
      <c r="N1868" t="s">
        <v>5544</v>
      </c>
      <c r="O1868" t="s">
        <v>75</v>
      </c>
      <c r="P1868" s="19">
        <f>VLOOKUP(MAP_Thailand3[[#This Row],[ADM1_TH]],[1]AREA_CD!$A:$B,2,0)</f>
        <v>9</v>
      </c>
    </row>
    <row r="1869" spans="1:16" x14ac:dyDescent="0.3">
      <c r="A1869" t="str">
        <f>_xlfn.CONCAT(MAP_Thailand3[[#This Row],[ADM1_TH]],MAP_Thailand3[[#This Row],[ADM2_TH]],MAP_Thailand3[[#This Row],[ADM3_TH]])</f>
        <v>บุรีรัมย์กระสังกันทรารมย์</v>
      </c>
      <c r="B1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TH310310</v>
      </c>
      <c r="C1869" t="s">
        <v>252</v>
      </c>
      <c r="D1869">
        <v>0.30522306121100001</v>
      </c>
      <c r="E1869">
        <v>4.3969380984799997E-3</v>
      </c>
      <c r="F1869" t="s">
        <v>76</v>
      </c>
      <c r="G1869" t="s">
        <v>77</v>
      </c>
      <c r="H1869" t="str">
        <f>VLOOKUP(MAP_Thailand3[[#This Row],[ADM1_EN]],$F$2:$H$78,3,0)</f>
        <v>TH31</v>
      </c>
      <c r="I1869" t="s">
        <v>5497</v>
      </c>
      <c r="J1869" t="s">
        <v>5498</v>
      </c>
      <c r="K1869" t="s">
        <v>5525</v>
      </c>
      <c r="L1869" t="s">
        <v>5545</v>
      </c>
      <c r="M1869" t="s">
        <v>5546</v>
      </c>
      <c r="N1869" t="s">
        <v>5547</v>
      </c>
      <c r="O1869" t="s">
        <v>75</v>
      </c>
      <c r="P1869" s="19">
        <f>VLOOKUP(MAP_Thailand3[[#This Row],[ADM1_TH]],[1]AREA_CD!$A:$B,2,0)</f>
        <v>9</v>
      </c>
    </row>
    <row r="1870" spans="1:16" x14ac:dyDescent="0.3">
      <c r="A1870" t="str">
        <f>_xlfn.CONCAT(MAP_Thailand3[[#This Row],[ADM1_TH]],MAP_Thailand3[[#This Row],[ADM2_TH]],MAP_Thailand3[[#This Row],[ADM3_TH]])</f>
        <v>บุรีรัมย์กระสังศรีภูมิ</v>
      </c>
      <c r="B1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TH310311</v>
      </c>
      <c r="C1870" t="s">
        <v>252</v>
      </c>
      <c r="D1870">
        <v>0.26179370604399999</v>
      </c>
      <c r="E1870">
        <v>2.3621376027600002E-3</v>
      </c>
      <c r="F1870" t="s">
        <v>76</v>
      </c>
      <c r="G1870" t="s">
        <v>77</v>
      </c>
      <c r="H1870" t="str">
        <f>VLOOKUP(MAP_Thailand3[[#This Row],[ADM1_EN]],$F$2:$H$78,3,0)</f>
        <v>TH31</v>
      </c>
      <c r="I1870" t="s">
        <v>5497</v>
      </c>
      <c r="J1870" t="s">
        <v>5498</v>
      </c>
      <c r="K1870" t="s">
        <v>5525</v>
      </c>
      <c r="L1870" t="s">
        <v>5548</v>
      </c>
      <c r="M1870" t="s">
        <v>5549</v>
      </c>
      <c r="N1870" t="s">
        <v>5550</v>
      </c>
      <c r="O1870" t="s">
        <v>75</v>
      </c>
      <c r="P1870" s="19">
        <f>VLOOKUP(MAP_Thailand3[[#This Row],[ADM1_TH]],[1]AREA_CD!$A:$B,2,0)</f>
        <v>9</v>
      </c>
    </row>
    <row r="1871" spans="1:16" x14ac:dyDescent="0.3">
      <c r="A1871" t="str">
        <f>_xlfn.CONCAT(MAP_Thailand3[[#This Row],[ADM1_TH]],MAP_Thailand3[[#This Row],[ADM2_TH]],MAP_Thailand3[[#This Row],[ADM3_TH]])</f>
        <v>บุรีรัมย์นางรองนางรอง</v>
      </c>
      <c r="B1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TH310401</v>
      </c>
      <c r="C1871" t="s">
        <v>252</v>
      </c>
      <c r="D1871">
        <v>0.50675689779400002</v>
      </c>
      <c r="E1871">
        <v>6.1585062864000003E-3</v>
      </c>
      <c r="F1871" t="s">
        <v>76</v>
      </c>
      <c r="G1871" t="s">
        <v>77</v>
      </c>
      <c r="H1871" t="str">
        <f>VLOOKUP(MAP_Thailand3[[#This Row],[ADM1_EN]],$F$2:$H$78,3,0)</f>
        <v>TH31</v>
      </c>
      <c r="I1871" t="s">
        <v>5551</v>
      </c>
      <c r="J1871" t="s">
        <v>5552</v>
      </c>
      <c r="K1871" t="s">
        <v>5553</v>
      </c>
      <c r="L1871" t="s">
        <v>5551</v>
      </c>
      <c r="M1871" t="s">
        <v>5552</v>
      </c>
      <c r="N1871" t="s">
        <v>5554</v>
      </c>
      <c r="O1871" t="s">
        <v>75</v>
      </c>
      <c r="P1871" s="19">
        <f>VLOOKUP(MAP_Thailand3[[#This Row],[ADM1_TH]],[1]AREA_CD!$A:$B,2,0)</f>
        <v>9</v>
      </c>
    </row>
    <row r="1872" spans="1:16" x14ac:dyDescent="0.3">
      <c r="A1872" t="str">
        <f>_xlfn.CONCAT(MAP_Thailand3[[#This Row],[ADM1_TH]],MAP_Thailand3[[#This Row],[ADM2_TH]],MAP_Thailand3[[#This Row],[ADM3_TH]])</f>
        <v>บุรีรัมย์นางรองสะเดา</v>
      </c>
      <c r="B1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TH310403</v>
      </c>
      <c r="C1872" t="s">
        <v>252</v>
      </c>
      <c r="D1872">
        <v>0.48165264866800001</v>
      </c>
      <c r="E1872">
        <v>6.0742775545800003E-3</v>
      </c>
      <c r="F1872" t="s">
        <v>76</v>
      </c>
      <c r="G1872" t="s">
        <v>77</v>
      </c>
      <c r="H1872" t="str">
        <f>VLOOKUP(MAP_Thailand3[[#This Row],[ADM1_EN]],$F$2:$H$78,3,0)</f>
        <v>TH31</v>
      </c>
      <c r="I1872" t="s">
        <v>5551</v>
      </c>
      <c r="J1872" t="s">
        <v>5552</v>
      </c>
      <c r="K1872" t="s">
        <v>5553</v>
      </c>
      <c r="L1872" t="s">
        <v>5555</v>
      </c>
      <c r="M1872" t="s">
        <v>5556</v>
      </c>
      <c r="N1872" t="s">
        <v>5557</v>
      </c>
      <c r="O1872" t="s">
        <v>75</v>
      </c>
      <c r="P1872" s="19">
        <f>VLOOKUP(MAP_Thailand3[[#This Row],[ADM1_TH]],[1]AREA_CD!$A:$B,2,0)</f>
        <v>9</v>
      </c>
    </row>
    <row r="1873" spans="1:16" x14ac:dyDescent="0.3">
      <c r="A1873" t="str">
        <f>_xlfn.CONCAT(MAP_Thailand3[[#This Row],[ADM1_TH]],MAP_Thailand3[[#This Row],[ADM2_TH]],MAP_Thailand3[[#This Row],[ADM3_TH]])</f>
        <v>บุรีรัมย์นางรองชุมแสง</v>
      </c>
      <c r="B1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TH310405</v>
      </c>
      <c r="C1873" t="s">
        <v>252</v>
      </c>
      <c r="D1873">
        <v>0.296272720273</v>
      </c>
      <c r="E1873">
        <v>3.3631947032600001E-3</v>
      </c>
      <c r="F1873" t="s">
        <v>76</v>
      </c>
      <c r="G1873" t="s">
        <v>77</v>
      </c>
      <c r="H1873" t="str">
        <f>VLOOKUP(MAP_Thailand3[[#This Row],[ADM1_EN]],$F$2:$H$78,3,0)</f>
        <v>TH31</v>
      </c>
      <c r="I1873" t="s">
        <v>5551</v>
      </c>
      <c r="J1873" t="s">
        <v>5552</v>
      </c>
      <c r="K1873" t="s">
        <v>5553</v>
      </c>
      <c r="L1873" t="s">
        <v>3518</v>
      </c>
      <c r="M1873" t="s">
        <v>3519</v>
      </c>
      <c r="N1873" t="s">
        <v>5558</v>
      </c>
      <c r="O1873" t="s">
        <v>75</v>
      </c>
      <c r="P1873" s="19">
        <f>VLOOKUP(MAP_Thailand3[[#This Row],[ADM1_TH]],[1]AREA_CD!$A:$B,2,0)</f>
        <v>9</v>
      </c>
    </row>
    <row r="1874" spans="1:16" x14ac:dyDescent="0.3">
      <c r="A1874" t="str">
        <f>_xlfn.CONCAT(MAP_Thailand3[[#This Row],[ADM1_TH]],MAP_Thailand3[[#This Row],[ADM2_TH]],MAP_Thailand3[[#This Row],[ADM3_TH]])</f>
        <v>บุรีรัมย์นางรองหนองโบสถ์</v>
      </c>
      <c r="B1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TH310406</v>
      </c>
      <c r="C1874" t="s">
        <v>252</v>
      </c>
      <c r="D1874">
        <v>0.465720401492</v>
      </c>
      <c r="E1874">
        <v>4.7730110687199999E-3</v>
      </c>
      <c r="F1874" t="s">
        <v>76</v>
      </c>
      <c r="G1874" t="s">
        <v>77</v>
      </c>
      <c r="H1874" t="str">
        <f>VLOOKUP(MAP_Thailand3[[#This Row],[ADM1_EN]],$F$2:$H$78,3,0)</f>
        <v>TH31</v>
      </c>
      <c r="I1874" t="s">
        <v>5551</v>
      </c>
      <c r="J1874" t="s">
        <v>5552</v>
      </c>
      <c r="K1874" t="s">
        <v>5553</v>
      </c>
      <c r="L1874" t="s">
        <v>5559</v>
      </c>
      <c r="M1874" t="s">
        <v>5560</v>
      </c>
      <c r="N1874" t="s">
        <v>5561</v>
      </c>
      <c r="O1874" t="s">
        <v>75</v>
      </c>
      <c r="P1874" s="19">
        <f>VLOOKUP(MAP_Thailand3[[#This Row],[ADM1_TH]],[1]AREA_CD!$A:$B,2,0)</f>
        <v>9</v>
      </c>
    </row>
    <row r="1875" spans="1:16" x14ac:dyDescent="0.3">
      <c r="A1875" t="str">
        <f>_xlfn.CONCAT(MAP_Thailand3[[#This Row],[ADM1_TH]],MAP_Thailand3[[#This Row],[ADM2_TH]],MAP_Thailand3[[#This Row],[ADM3_TH]])</f>
        <v>บุรีรัมย์นางรองหนองกง</v>
      </c>
      <c r="B1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TH310408</v>
      </c>
      <c r="C1875" t="s">
        <v>252</v>
      </c>
      <c r="D1875">
        <v>0.25127240430999997</v>
      </c>
      <c r="E1875">
        <v>2.5006727250999998E-3</v>
      </c>
      <c r="F1875" t="s">
        <v>76</v>
      </c>
      <c r="G1875" t="s">
        <v>77</v>
      </c>
      <c r="H1875" t="str">
        <f>VLOOKUP(MAP_Thailand3[[#This Row],[ADM1_EN]],$F$2:$H$78,3,0)</f>
        <v>TH31</v>
      </c>
      <c r="I1875" t="s">
        <v>5551</v>
      </c>
      <c r="J1875" t="s">
        <v>5552</v>
      </c>
      <c r="K1875" t="s">
        <v>5553</v>
      </c>
      <c r="L1875" t="s">
        <v>5562</v>
      </c>
      <c r="M1875" t="s">
        <v>5563</v>
      </c>
      <c r="N1875" t="s">
        <v>5564</v>
      </c>
      <c r="O1875" t="s">
        <v>75</v>
      </c>
      <c r="P1875" s="19">
        <f>VLOOKUP(MAP_Thailand3[[#This Row],[ADM1_TH]],[1]AREA_CD!$A:$B,2,0)</f>
        <v>9</v>
      </c>
    </row>
    <row r="1876" spans="1:16" x14ac:dyDescent="0.3">
      <c r="A1876" t="str">
        <f>_xlfn.CONCAT(MAP_Thailand3[[#This Row],[ADM1_TH]],MAP_Thailand3[[#This Row],[ADM2_TH]],MAP_Thailand3[[#This Row],[ADM3_TH]])</f>
        <v>บุรีรัมย์นางรองถนนหัก</v>
      </c>
      <c r="B1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TH310413</v>
      </c>
      <c r="C1876" t="s">
        <v>252</v>
      </c>
      <c r="D1876">
        <v>0.336412185807</v>
      </c>
      <c r="E1876">
        <v>4.4657936555300001E-3</v>
      </c>
      <c r="F1876" t="s">
        <v>76</v>
      </c>
      <c r="G1876" t="s">
        <v>77</v>
      </c>
      <c r="H1876" t="str">
        <f>VLOOKUP(MAP_Thailand3[[#This Row],[ADM1_EN]],$F$2:$H$78,3,0)</f>
        <v>TH31</v>
      </c>
      <c r="I1876" t="s">
        <v>5551</v>
      </c>
      <c r="J1876" t="s">
        <v>5552</v>
      </c>
      <c r="K1876" t="s">
        <v>5553</v>
      </c>
      <c r="L1876" t="s">
        <v>5565</v>
      </c>
      <c r="M1876" t="s">
        <v>5566</v>
      </c>
      <c r="N1876" t="s">
        <v>5567</v>
      </c>
      <c r="O1876" t="s">
        <v>75</v>
      </c>
      <c r="P1876" s="19">
        <f>VLOOKUP(MAP_Thailand3[[#This Row],[ADM1_TH]],[1]AREA_CD!$A:$B,2,0)</f>
        <v>9</v>
      </c>
    </row>
    <row r="1877" spans="1:16" x14ac:dyDescent="0.3">
      <c r="A1877" t="str">
        <f>_xlfn.CONCAT(MAP_Thailand3[[#This Row],[ADM1_TH]],MAP_Thailand3[[#This Row],[ADM2_TH]],MAP_Thailand3[[#This Row],[ADM3_TH]])</f>
        <v>บุรีรัมย์นางรองหนองไทร</v>
      </c>
      <c r="B1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TH310414</v>
      </c>
      <c r="C1877" t="s">
        <v>252</v>
      </c>
      <c r="D1877">
        <v>0.425971962855</v>
      </c>
      <c r="E1877">
        <v>4.9204443608100003E-3</v>
      </c>
      <c r="F1877" t="s">
        <v>76</v>
      </c>
      <c r="G1877" t="s">
        <v>77</v>
      </c>
      <c r="H1877" t="str">
        <f>VLOOKUP(MAP_Thailand3[[#This Row],[ADM1_EN]],$F$2:$H$78,3,0)</f>
        <v>TH31</v>
      </c>
      <c r="I1877" t="s">
        <v>5551</v>
      </c>
      <c r="J1877" t="s">
        <v>5552</v>
      </c>
      <c r="K1877" t="s">
        <v>5553</v>
      </c>
      <c r="L1877" t="s">
        <v>4884</v>
      </c>
      <c r="M1877" t="s">
        <v>4885</v>
      </c>
      <c r="N1877" t="s">
        <v>5568</v>
      </c>
      <c r="O1877" t="s">
        <v>75</v>
      </c>
      <c r="P1877" s="19">
        <f>VLOOKUP(MAP_Thailand3[[#This Row],[ADM1_TH]],[1]AREA_CD!$A:$B,2,0)</f>
        <v>9</v>
      </c>
    </row>
    <row r="1878" spans="1:16" x14ac:dyDescent="0.3">
      <c r="A1878" t="str">
        <f>_xlfn.CONCAT(MAP_Thailand3[[#This Row],[ADM1_TH]],MAP_Thailand3[[#This Row],[ADM2_TH]],MAP_Thailand3[[#This Row],[ADM3_TH]])</f>
        <v>บุรีรัมย์นางรองก้านเหลือง</v>
      </c>
      <c r="B1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TH310415</v>
      </c>
      <c r="C1878" t="s">
        <v>252</v>
      </c>
      <c r="D1878">
        <v>0.35908754092</v>
      </c>
      <c r="E1878">
        <v>4.6359401004300001E-3</v>
      </c>
      <c r="F1878" t="s">
        <v>76</v>
      </c>
      <c r="G1878" t="s">
        <v>77</v>
      </c>
      <c r="H1878" t="str">
        <f>VLOOKUP(MAP_Thailand3[[#This Row],[ADM1_EN]],$F$2:$H$78,3,0)</f>
        <v>TH31</v>
      </c>
      <c r="I1878" t="s">
        <v>5551</v>
      </c>
      <c r="J1878" t="s">
        <v>5552</v>
      </c>
      <c r="K1878" t="s">
        <v>5553</v>
      </c>
      <c r="L1878" t="s">
        <v>5569</v>
      </c>
      <c r="M1878" t="s">
        <v>5570</v>
      </c>
      <c r="N1878" t="s">
        <v>5571</v>
      </c>
      <c r="O1878" t="s">
        <v>75</v>
      </c>
      <c r="P1878" s="19">
        <f>VLOOKUP(MAP_Thailand3[[#This Row],[ADM1_TH]],[1]AREA_CD!$A:$B,2,0)</f>
        <v>9</v>
      </c>
    </row>
    <row r="1879" spans="1:16" x14ac:dyDescent="0.3">
      <c r="A1879" t="str">
        <f>_xlfn.CONCAT(MAP_Thailand3[[#This Row],[ADM1_TH]],MAP_Thailand3[[#This Row],[ADM2_TH]],MAP_Thailand3[[#This Row],[ADM3_TH]])</f>
        <v>บุรีรัมย์นางรองบ้านสิงห์</v>
      </c>
      <c r="B1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TH310416</v>
      </c>
      <c r="C1879" t="s">
        <v>252</v>
      </c>
      <c r="D1879">
        <v>0.32735862154500001</v>
      </c>
      <c r="E1879">
        <v>3.5356182120299998E-3</v>
      </c>
      <c r="F1879" t="s">
        <v>76</v>
      </c>
      <c r="G1879" t="s">
        <v>77</v>
      </c>
      <c r="H1879" t="str">
        <f>VLOOKUP(MAP_Thailand3[[#This Row],[ADM1_EN]],$F$2:$H$78,3,0)</f>
        <v>TH31</v>
      </c>
      <c r="I1879" t="s">
        <v>5551</v>
      </c>
      <c r="J1879" t="s">
        <v>5552</v>
      </c>
      <c r="K1879" t="s">
        <v>5553</v>
      </c>
      <c r="L1879" t="s">
        <v>5572</v>
      </c>
      <c r="M1879" t="s">
        <v>5573</v>
      </c>
      <c r="N1879" t="s">
        <v>5574</v>
      </c>
      <c r="O1879" t="s">
        <v>75</v>
      </c>
      <c r="P1879" s="19">
        <f>VLOOKUP(MAP_Thailand3[[#This Row],[ADM1_TH]],[1]AREA_CD!$A:$B,2,0)</f>
        <v>9</v>
      </c>
    </row>
    <row r="1880" spans="1:16" x14ac:dyDescent="0.3">
      <c r="A1880" t="str">
        <f>_xlfn.CONCAT(MAP_Thailand3[[#This Row],[ADM1_TH]],MAP_Thailand3[[#This Row],[ADM2_TH]],MAP_Thailand3[[#This Row],[ADM3_TH]])</f>
        <v>บุรีรัมย์นางรองลำไทรโยง</v>
      </c>
      <c r="B1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TH310417</v>
      </c>
      <c r="C1880" t="s">
        <v>252</v>
      </c>
      <c r="D1880">
        <v>0.39029610997000003</v>
      </c>
      <c r="E1880">
        <v>5.3967220206899997E-3</v>
      </c>
      <c r="F1880" t="s">
        <v>76</v>
      </c>
      <c r="G1880" t="s">
        <v>77</v>
      </c>
      <c r="H1880" t="str">
        <f>VLOOKUP(MAP_Thailand3[[#This Row],[ADM1_EN]],$F$2:$H$78,3,0)</f>
        <v>TH31</v>
      </c>
      <c r="I1880" t="s">
        <v>5551</v>
      </c>
      <c r="J1880" t="s">
        <v>5552</v>
      </c>
      <c r="K1880" t="s">
        <v>5553</v>
      </c>
      <c r="L1880" t="s">
        <v>5575</v>
      </c>
      <c r="M1880" t="s">
        <v>5576</v>
      </c>
      <c r="N1880" t="s">
        <v>5577</v>
      </c>
      <c r="O1880" t="s">
        <v>75</v>
      </c>
      <c r="P1880" s="19">
        <f>VLOOKUP(MAP_Thailand3[[#This Row],[ADM1_TH]],[1]AREA_CD!$A:$B,2,0)</f>
        <v>9</v>
      </c>
    </row>
    <row r="1881" spans="1:16" x14ac:dyDescent="0.3">
      <c r="A1881" t="str">
        <f>_xlfn.CONCAT(MAP_Thailand3[[#This Row],[ADM1_TH]],MAP_Thailand3[[#This Row],[ADM2_TH]],MAP_Thailand3[[#This Row],[ADM3_TH]])</f>
        <v>บุรีรัมย์นางรองทรัพย์พระยา</v>
      </c>
      <c r="B1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TH310418</v>
      </c>
      <c r="C1881" t="s">
        <v>252</v>
      </c>
      <c r="D1881">
        <v>0.32066244821399997</v>
      </c>
      <c r="E1881">
        <v>4.52573318664E-3</v>
      </c>
      <c r="F1881" t="s">
        <v>76</v>
      </c>
      <c r="G1881" t="s">
        <v>77</v>
      </c>
      <c r="H1881" t="str">
        <f>VLOOKUP(MAP_Thailand3[[#This Row],[ADM1_EN]],$F$2:$H$78,3,0)</f>
        <v>TH31</v>
      </c>
      <c r="I1881" t="s">
        <v>5551</v>
      </c>
      <c r="J1881" t="s">
        <v>5552</v>
      </c>
      <c r="K1881" t="s">
        <v>5553</v>
      </c>
      <c r="L1881" t="s">
        <v>5578</v>
      </c>
      <c r="M1881" t="s">
        <v>5579</v>
      </c>
      <c r="N1881" t="s">
        <v>5580</v>
      </c>
      <c r="O1881" t="s">
        <v>75</v>
      </c>
      <c r="P1881" s="19">
        <f>VLOOKUP(MAP_Thailand3[[#This Row],[ADM1_TH]],[1]AREA_CD!$A:$B,2,0)</f>
        <v>9</v>
      </c>
    </row>
    <row r="1882" spans="1:16" x14ac:dyDescent="0.3">
      <c r="A1882" t="str">
        <f>_xlfn.CONCAT(MAP_Thailand3[[#This Row],[ADM1_TH]],MAP_Thailand3[[#This Row],[ADM2_TH]],MAP_Thailand3[[#This Row],[ADM3_TH]])</f>
        <v>บุรีรัมย์นางรองหนองยายพิมพ์</v>
      </c>
      <c r="B1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TH310424</v>
      </c>
      <c r="C1882" t="s">
        <v>252</v>
      </c>
      <c r="D1882">
        <v>0.35234565043799998</v>
      </c>
      <c r="E1882">
        <v>3.58534682255E-3</v>
      </c>
      <c r="F1882" t="s">
        <v>76</v>
      </c>
      <c r="G1882" t="s">
        <v>77</v>
      </c>
      <c r="H1882" t="str">
        <f>VLOOKUP(MAP_Thailand3[[#This Row],[ADM1_EN]],$F$2:$H$78,3,0)</f>
        <v>TH31</v>
      </c>
      <c r="I1882" t="s">
        <v>5551</v>
      </c>
      <c r="J1882" t="s">
        <v>5552</v>
      </c>
      <c r="K1882" t="s">
        <v>5553</v>
      </c>
      <c r="L1882" t="s">
        <v>5581</v>
      </c>
      <c r="M1882" t="s">
        <v>5582</v>
      </c>
      <c r="N1882" t="s">
        <v>5583</v>
      </c>
      <c r="O1882" t="s">
        <v>75</v>
      </c>
      <c r="P1882" s="19">
        <f>VLOOKUP(MAP_Thailand3[[#This Row],[ADM1_TH]],[1]AREA_CD!$A:$B,2,0)</f>
        <v>9</v>
      </c>
    </row>
    <row r="1883" spans="1:16" x14ac:dyDescent="0.3">
      <c r="A1883" t="str">
        <f>_xlfn.CONCAT(MAP_Thailand3[[#This Row],[ADM1_TH]],MAP_Thailand3[[#This Row],[ADM2_TH]],MAP_Thailand3[[#This Row],[ADM3_TH]])</f>
        <v>บุรีรัมย์นางรองหัวถนน</v>
      </c>
      <c r="B1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TH310425</v>
      </c>
      <c r="C1883" t="s">
        <v>252</v>
      </c>
      <c r="D1883">
        <v>0.43507460779500001</v>
      </c>
      <c r="E1883">
        <v>4.3504396916799999E-3</v>
      </c>
      <c r="F1883" t="s">
        <v>76</v>
      </c>
      <c r="G1883" t="s">
        <v>77</v>
      </c>
      <c r="H1883" t="str">
        <f>VLOOKUP(MAP_Thailand3[[#This Row],[ADM1_EN]],$F$2:$H$78,3,0)</f>
        <v>TH31</v>
      </c>
      <c r="I1883" t="s">
        <v>5551</v>
      </c>
      <c r="J1883" t="s">
        <v>5552</v>
      </c>
      <c r="K1883" t="s">
        <v>5553</v>
      </c>
      <c r="L1883" t="s">
        <v>3321</v>
      </c>
      <c r="M1883" t="s">
        <v>3322</v>
      </c>
      <c r="N1883" t="s">
        <v>5584</v>
      </c>
      <c r="O1883" t="s">
        <v>75</v>
      </c>
      <c r="P1883" s="19">
        <f>VLOOKUP(MAP_Thailand3[[#This Row],[ADM1_TH]],[1]AREA_CD!$A:$B,2,0)</f>
        <v>9</v>
      </c>
    </row>
    <row r="1884" spans="1:16" x14ac:dyDescent="0.3">
      <c r="A1884" t="str">
        <f>_xlfn.CONCAT(MAP_Thailand3[[#This Row],[ADM1_TH]],MAP_Thailand3[[#This Row],[ADM2_TH]],MAP_Thailand3[[#This Row],[ADM3_TH]])</f>
        <v>บุรีรัมย์นางรองทุ่งแสงทอง</v>
      </c>
      <c r="B1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TH310426</v>
      </c>
      <c r="C1884" t="s">
        <v>252</v>
      </c>
      <c r="D1884">
        <v>0.180420337909</v>
      </c>
      <c r="E1884">
        <v>1.46965731567E-3</v>
      </c>
      <c r="F1884" t="s">
        <v>76</v>
      </c>
      <c r="G1884" t="s">
        <v>77</v>
      </c>
      <c r="H1884" t="str">
        <f>VLOOKUP(MAP_Thailand3[[#This Row],[ADM1_EN]],$F$2:$H$78,3,0)</f>
        <v>TH31</v>
      </c>
      <c r="I1884" t="s">
        <v>5551</v>
      </c>
      <c r="J1884" t="s">
        <v>5552</v>
      </c>
      <c r="K1884" t="s">
        <v>5553</v>
      </c>
      <c r="L1884" t="s">
        <v>5585</v>
      </c>
      <c r="M1884" t="s">
        <v>5586</v>
      </c>
      <c r="N1884" t="s">
        <v>5587</v>
      </c>
      <c r="O1884" t="s">
        <v>75</v>
      </c>
      <c r="P1884" s="19">
        <f>VLOOKUP(MAP_Thailand3[[#This Row],[ADM1_TH]],[1]AREA_CD!$A:$B,2,0)</f>
        <v>9</v>
      </c>
    </row>
    <row r="1885" spans="1:16" x14ac:dyDescent="0.3">
      <c r="A1885" t="str">
        <f>_xlfn.CONCAT(MAP_Thailand3[[#This Row],[ADM1_TH]],MAP_Thailand3[[#This Row],[ADM2_TH]],MAP_Thailand3[[#This Row],[ADM3_TH]])</f>
        <v>บุรีรัมย์นางรองหนองโสน</v>
      </c>
      <c r="B1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TH310427</v>
      </c>
      <c r="C1885" t="s">
        <v>252</v>
      </c>
      <c r="D1885">
        <v>0.33305960811300001</v>
      </c>
      <c r="E1885">
        <v>3.4765843001999999E-3</v>
      </c>
      <c r="F1885" t="s">
        <v>76</v>
      </c>
      <c r="G1885" t="s">
        <v>77</v>
      </c>
      <c r="H1885" t="str">
        <f>VLOOKUP(MAP_Thailand3[[#This Row],[ADM1_EN]],$F$2:$H$78,3,0)</f>
        <v>TH31</v>
      </c>
      <c r="I1885" t="s">
        <v>5551</v>
      </c>
      <c r="J1885" t="s">
        <v>5552</v>
      </c>
      <c r="K1885" t="s">
        <v>5553</v>
      </c>
      <c r="L1885" t="s">
        <v>3823</v>
      </c>
      <c r="M1885" t="s">
        <v>3824</v>
      </c>
      <c r="N1885" t="s">
        <v>5588</v>
      </c>
      <c r="O1885" t="s">
        <v>75</v>
      </c>
      <c r="P1885" s="19">
        <f>VLOOKUP(MAP_Thailand3[[#This Row],[ADM1_TH]],[1]AREA_CD!$A:$B,2,0)</f>
        <v>9</v>
      </c>
    </row>
    <row r="1886" spans="1:16" x14ac:dyDescent="0.3">
      <c r="A1886" t="str">
        <f>_xlfn.CONCAT(MAP_Thailand3[[#This Row],[ADM1_TH]],MAP_Thailand3[[#This Row],[ADM2_TH]],MAP_Thailand3[[#This Row],[ADM3_TH]])</f>
        <v>บุรีรัมย์หนองกี่หนองกี่</v>
      </c>
      <c r="B1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TH310501</v>
      </c>
      <c r="C1886" t="s">
        <v>252</v>
      </c>
      <c r="D1886">
        <v>0.19398913307099999</v>
      </c>
      <c r="E1886">
        <v>1.2309958463100001E-3</v>
      </c>
      <c r="F1886" t="s">
        <v>76</v>
      </c>
      <c r="G1886" t="s">
        <v>77</v>
      </c>
      <c r="H1886" t="str">
        <f>VLOOKUP(MAP_Thailand3[[#This Row],[ADM1_EN]],$F$2:$H$78,3,0)</f>
        <v>TH31</v>
      </c>
      <c r="I1886" t="s">
        <v>4246</v>
      </c>
      <c r="J1886" t="s">
        <v>4247</v>
      </c>
      <c r="K1886" t="s">
        <v>5589</v>
      </c>
      <c r="L1886" t="s">
        <v>4246</v>
      </c>
      <c r="M1886" t="s">
        <v>4247</v>
      </c>
      <c r="N1886" t="s">
        <v>5590</v>
      </c>
      <c r="O1886" t="s">
        <v>75</v>
      </c>
      <c r="P1886" s="19">
        <f>VLOOKUP(MAP_Thailand3[[#This Row],[ADM1_TH]],[1]AREA_CD!$A:$B,2,0)</f>
        <v>9</v>
      </c>
    </row>
    <row r="1887" spans="1:16" x14ac:dyDescent="0.3">
      <c r="A1887" t="str">
        <f>_xlfn.CONCAT(MAP_Thailand3[[#This Row],[ADM1_TH]],MAP_Thailand3[[#This Row],[ADM2_TH]],MAP_Thailand3[[#This Row],[ADM3_TH]])</f>
        <v>บุรีรัมย์หนองกี่เย้ยปราสาท</v>
      </c>
      <c r="B1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TH310502</v>
      </c>
      <c r="C1887" t="s">
        <v>252</v>
      </c>
      <c r="D1887">
        <v>0.23261733562699999</v>
      </c>
      <c r="E1887">
        <v>3.4005595107700001E-3</v>
      </c>
      <c r="F1887" t="s">
        <v>76</v>
      </c>
      <c r="G1887" t="s">
        <v>77</v>
      </c>
      <c r="H1887" t="str">
        <f>VLOOKUP(MAP_Thailand3[[#This Row],[ADM1_EN]],$F$2:$H$78,3,0)</f>
        <v>TH31</v>
      </c>
      <c r="I1887" t="s">
        <v>4246</v>
      </c>
      <c r="J1887" t="s">
        <v>4247</v>
      </c>
      <c r="K1887" t="s">
        <v>5589</v>
      </c>
      <c r="L1887" t="s">
        <v>5591</v>
      </c>
      <c r="M1887" t="s">
        <v>5592</v>
      </c>
      <c r="N1887" t="s">
        <v>5593</v>
      </c>
      <c r="O1887" t="s">
        <v>75</v>
      </c>
      <c r="P1887" s="19">
        <f>VLOOKUP(MAP_Thailand3[[#This Row],[ADM1_TH]],[1]AREA_CD!$A:$B,2,0)</f>
        <v>9</v>
      </c>
    </row>
    <row r="1888" spans="1:16" x14ac:dyDescent="0.3">
      <c r="A1888" t="str">
        <f>_xlfn.CONCAT(MAP_Thailand3[[#This Row],[ADM1_TH]],MAP_Thailand3[[#This Row],[ADM2_TH]],MAP_Thailand3[[#This Row],[ADM3_TH]])</f>
        <v>บุรีรัมย์หนองกี่เมืองไผ่</v>
      </c>
      <c r="B1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TH310503</v>
      </c>
      <c r="C1888" t="s">
        <v>252</v>
      </c>
      <c r="D1888">
        <v>0.47594470014099999</v>
      </c>
      <c r="E1888">
        <v>5.5680343796900003E-3</v>
      </c>
      <c r="F1888" t="s">
        <v>76</v>
      </c>
      <c r="G1888" t="s">
        <v>77</v>
      </c>
      <c r="H1888" t="str">
        <f>VLOOKUP(MAP_Thailand3[[#This Row],[ADM1_EN]],$F$2:$H$78,3,0)</f>
        <v>TH31</v>
      </c>
      <c r="I1888" t="s">
        <v>4246</v>
      </c>
      <c r="J1888" t="s">
        <v>4247</v>
      </c>
      <c r="K1888" t="s">
        <v>5589</v>
      </c>
      <c r="L1888" t="s">
        <v>4574</v>
      </c>
      <c r="M1888" t="s">
        <v>4575</v>
      </c>
      <c r="N1888" t="s">
        <v>5594</v>
      </c>
      <c r="O1888" t="s">
        <v>75</v>
      </c>
      <c r="P1888" s="19">
        <f>VLOOKUP(MAP_Thailand3[[#This Row],[ADM1_TH]],[1]AREA_CD!$A:$B,2,0)</f>
        <v>9</v>
      </c>
    </row>
    <row r="1889" spans="1:16" x14ac:dyDescent="0.3">
      <c r="A1889" t="str">
        <f>_xlfn.CONCAT(MAP_Thailand3[[#This Row],[ADM1_TH]],MAP_Thailand3[[#This Row],[ADM2_TH]],MAP_Thailand3[[#This Row],[ADM3_TH]])</f>
        <v>บุรีรัมย์หนองกี่ดอนอะราง</v>
      </c>
      <c r="B1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TH310504</v>
      </c>
      <c r="C1889" t="s">
        <v>252</v>
      </c>
      <c r="D1889">
        <v>0.42166672674299999</v>
      </c>
      <c r="E1889">
        <v>6.5753212602899999E-3</v>
      </c>
      <c r="F1889" t="s">
        <v>76</v>
      </c>
      <c r="G1889" t="s">
        <v>77</v>
      </c>
      <c r="H1889" t="str">
        <f>VLOOKUP(MAP_Thailand3[[#This Row],[ADM1_EN]],$F$2:$H$78,3,0)</f>
        <v>TH31</v>
      </c>
      <c r="I1889" t="s">
        <v>4246</v>
      </c>
      <c r="J1889" t="s">
        <v>4247</v>
      </c>
      <c r="K1889" t="s">
        <v>5589</v>
      </c>
      <c r="L1889" t="s">
        <v>5595</v>
      </c>
      <c r="M1889" t="s">
        <v>5596</v>
      </c>
      <c r="N1889" t="s">
        <v>5597</v>
      </c>
      <c r="O1889" t="s">
        <v>75</v>
      </c>
      <c r="P1889" s="19">
        <f>VLOOKUP(MAP_Thailand3[[#This Row],[ADM1_TH]],[1]AREA_CD!$A:$B,2,0)</f>
        <v>9</v>
      </c>
    </row>
    <row r="1890" spans="1:16" x14ac:dyDescent="0.3">
      <c r="A1890" t="str">
        <f>_xlfn.CONCAT(MAP_Thailand3[[#This Row],[ADM1_TH]],MAP_Thailand3[[#This Row],[ADM2_TH]],MAP_Thailand3[[#This Row],[ADM3_TH]])</f>
        <v>บุรีรัมย์หนองกี่โคกสว่าง</v>
      </c>
      <c r="B1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TH310505</v>
      </c>
      <c r="C1890" t="s">
        <v>252</v>
      </c>
      <c r="D1890">
        <v>0.390655810868</v>
      </c>
      <c r="E1890">
        <v>5.3060431127699998E-3</v>
      </c>
      <c r="F1890" t="s">
        <v>76</v>
      </c>
      <c r="G1890" t="s">
        <v>77</v>
      </c>
      <c r="H1890" t="str">
        <f>VLOOKUP(MAP_Thailand3[[#This Row],[ADM1_EN]],$F$2:$H$78,3,0)</f>
        <v>TH31</v>
      </c>
      <c r="I1890" t="s">
        <v>4246</v>
      </c>
      <c r="J1890" t="s">
        <v>4247</v>
      </c>
      <c r="K1890" t="s">
        <v>5589</v>
      </c>
      <c r="L1890" t="s">
        <v>2834</v>
      </c>
      <c r="M1890" t="s">
        <v>2835</v>
      </c>
      <c r="N1890" t="s">
        <v>5598</v>
      </c>
      <c r="O1890" t="s">
        <v>75</v>
      </c>
      <c r="P1890" s="19">
        <f>VLOOKUP(MAP_Thailand3[[#This Row],[ADM1_TH]],[1]AREA_CD!$A:$B,2,0)</f>
        <v>9</v>
      </c>
    </row>
    <row r="1891" spans="1:16" x14ac:dyDescent="0.3">
      <c r="A1891" t="str">
        <f>_xlfn.CONCAT(MAP_Thailand3[[#This Row],[ADM1_TH]],MAP_Thailand3[[#This Row],[ADM2_TH]],MAP_Thailand3[[#This Row],[ADM3_TH]])</f>
        <v>บุรีรัมย์หนองกี่ทุ่งกระตาดพัฒนา</v>
      </c>
      <c r="B1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TH310506</v>
      </c>
      <c r="C1891" t="s">
        <v>252</v>
      </c>
      <c r="D1891">
        <v>0.30476332762399999</v>
      </c>
      <c r="E1891">
        <v>3.0706965176799999E-3</v>
      </c>
      <c r="F1891" t="s">
        <v>76</v>
      </c>
      <c r="G1891" t="s">
        <v>77</v>
      </c>
      <c r="H1891" t="str">
        <f>VLOOKUP(MAP_Thailand3[[#This Row],[ADM1_EN]],$F$2:$H$78,3,0)</f>
        <v>TH31</v>
      </c>
      <c r="I1891" t="s">
        <v>4246</v>
      </c>
      <c r="J1891" t="s">
        <v>4247</v>
      </c>
      <c r="K1891" t="s">
        <v>5589</v>
      </c>
      <c r="L1891" t="s">
        <v>5599</v>
      </c>
      <c r="M1891" t="s">
        <v>5600</v>
      </c>
      <c r="N1891" t="s">
        <v>5601</v>
      </c>
      <c r="O1891" t="s">
        <v>75</v>
      </c>
      <c r="P1891" s="19">
        <f>VLOOKUP(MAP_Thailand3[[#This Row],[ADM1_TH]],[1]AREA_CD!$A:$B,2,0)</f>
        <v>9</v>
      </c>
    </row>
    <row r="1892" spans="1:16" x14ac:dyDescent="0.3">
      <c r="A1892" t="str">
        <f>_xlfn.CONCAT(MAP_Thailand3[[#This Row],[ADM1_TH]],MAP_Thailand3[[#This Row],[ADM2_TH]],MAP_Thailand3[[#This Row],[ADM3_TH]])</f>
        <v>บุรีรัมย์หนองกี่ทุ่งกระเต็น</v>
      </c>
      <c r="B1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TH310507</v>
      </c>
      <c r="C1892" t="s">
        <v>252</v>
      </c>
      <c r="D1892">
        <v>0.3449164173</v>
      </c>
      <c r="E1892">
        <v>2.4716064874900001E-3</v>
      </c>
      <c r="F1892" t="s">
        <v>76</v>
      </c>
      <c r="G1892" t="s">
        <v>77</v>
      </c>
      <c r="H1892" t="str">
        <f>VLOOKUP(MAP_Thailand3[[#This Row],[ADM1_EN]],$F$2:$H$78,3,0)</f>
        <v>TH31</v>
      </c>
      <c r="I1892" t="s">
        <v>4246</v>
      </c>
      <c r="J1892" t="s">
        <v>4247</v>
      </c>
      <c r="K1892" t="s">
        <v>5589</v>
      </c>
      <c r="L1892" t="s">
        <v>5602</v>
      </c>
      <c r="M1892" t="s">
        <v>5603</v>
      </c>
      <c r="N1892" t="s">
        <v>5604</v>
      </c>
      <c r="O1892" t="s">
        <v>75</v>
      </c>
      <c r="P1892" s="19">
        <f>VLOOKUP(MAP_Thailand3[[#This Row],[ADM1_TH]],[1]AREA_CD!$A:$B,2,0)</f>
        <v>9</v>
      </c>
    </row>
    <row r="1893" spans="1:16" x14ac:dyDescent="0.3">
      <c r="A1893" t="str">
        <f>_xlfn.CONCAT(MAP_Thailand3[[#This Row],[ADM1_TH]],MAP_Thailand3[[#This Row],[ADM2_TH]],MAP_Thailand3[[#This Row],[ADM3_TH]])</f>
        <v>บุรีรัมย์หนองกี่ท่าโพธิ์ชัย</v>
      </c>
      <c r="B1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TH310508</v>
      </c>
      <c r="C1893" t="s">
        <v>252</v>
      </c>
      <c r="D1893">
        <v>0.273480941172</v>
      </c>
      <c r="E1893">
        <v>3.1480556101100001E-3</v>
      </c>
      <c r="F1893" t="s">
        <v>76</v>
      </c>
      <c r="G1893" t="s">
        <v>77</v>
      </c>
      <c r="H1893" t="str">
        <f>VLOOKUP(MAP_Thailand3[[#This Row],[ADM1_EN]],$F$2:$H$78,3,0)</f>
        <v>TH31</v>
      </c>
      <c r="I1893" t="s">
        <v>4246</v>
      </c>
      <c r="J1893" t="s">
        <v>4247</v>
      </c>
      <c r="K1893" t="s">
        <v>5589</v>
      </c>
      <c r="L1893" t="s">
        <v>5605</v>
      </c>
      <c r="M1893" t="s">
        <v>5606</v>
      </c>
      <c r="N1893" t="s">
        <v>5607</v>
      </c>
      <c r="O1893" t="s">
        <v>75</v>
      </c>
      <c r="P1893" s="19">
        <f>VLOOKUP(MAP_Thailand3[[#This Row],[ADM1_TH]],[1]AREA_CD!$A:$B,2,0)</f>
        <v>9</v>
      </c>
    </row>
    <row r="1894" spans="1:16" x14ac:dyDescent="0.3">
      <c r="A1894" t="str">
        <f>_xlfn.CONCAT(MAP_Thailand3[[#This Row],[ADM1_TH]],MAP_Thailand3[[#This Row],[ADM2_TH]],MAP_Thailand3[[#This Row],[ADM3_TH]])</f>
        <v>บุรีรัมย์หนองกี่โคกสูง</v>
      </c>
      <c r="B1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TH310509</v>
      </c>
      <c r="C1894" t="s">
        <v>252</v>
      </c>
      <c r="D1894">
        <v>0.28571539184400002</v>
      </c>
      <c r="E1894">
        <v>4.1245148738799997E-3</v>
      </c>
      <c r="F1894" t="s">
        <v>76</v>
      </c>
      <c r="G1894" t="s">
        <v>77</v>
      </c>
      <c r="H1894" t="str">
        <f>VLOOKUP(MAP_Thailand3[[#This Row],[ADM1_EN]],$F$2:$H$78,3,0)</f>
        <v>TH31</v>
      </c>
      <c r="I1894" t="s">
        <v>4246</v>
      </c>
      <c r="J1894" t="s">
        <v>4247</v>
      </c>
      <c r="K1894" t="s">
        <v>5589</v>
      </c>
      <c r="L1894" t="s">
        <v>4621</v>
      </c>
      <c r="M1894" t="s">
        <v>4622</v>
      </c>
      <c r="N1894" t="s">
        <v>5608</v>
      </c>
      <c r="O1894" t="s">
        <v>75</v>
      </c>
      <c r="P1894" s="19">
        <f>VLOOKUP(MAP_Thailand3[[#This Row],[ADM1_TH]],[1]AREA_CD!$A:$B,2,0)</f>
        <v>9</v>
      </c>
    </row>
    <row r="1895" spans="1:16" x14ac:dyDescent="0.3">
      <c r="A1895" t="str">
        <f>_xlfn.CONCAT(MAP_Thailand3[[#This Row],[ADM1_TH]],MAP_Thailand3[[#This Row],[ADM2_TH]],MAP_Thailand3[[#This Row],[ADM3_TH]])</f>
        <v>บุรีรัมย์หนองกี่บุกระสัง</v>
      </c>
      <c r="B1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TH310510</v>
      </c>
      <c r="C1895" t="s">
        <v>252</v>
      </c>
      <c r="D1895">
        <v>0.33073592240999999</v>
      </c>
      <c r="E1895">
        <v>3.5783376127099999E-3</v>
      </c>
      <c r="F1895" t="s">
        <v>76</v>
      </c>
      <c r="G1895" t="s">
        <v>77</v>
      </c>
      <c r="H1895" t="str">
        <f>VLOOKUP(MAP_Thailand3[[#This Row],[ADM1_EN]],$F$2:$H$78,3,0)</f>
        <v>TH31</v>
      </c>
      <c r="I1895" t="s">
        <v>4246</v>
      </c>
      <c r="J1895" t="s">
        <v>4247</v>
      </c>
      <c r="K1895" t="s">
        <v>5589</v>
      </c>
      <c r="L1895" t="s">
        <v>5609</v>
      </c>
      <c r="M1895" t="s">
        <v>5610</v>
      </c>
      <c r="N1895" t="s">
        <v>5611</v>
      </c>
      <c r="O1895" t="s">
        <v>75</v>
      </c>
      <c r="P1895" s="19">
        <f>VLOOKUP(MAP_Thailand3[[#This Row],[ADM1_TH]],[1]AREA_CD!$A:$B,2,0)</f>
        <v>9</v>
      </c>
    </row>
    <row r="1896" spans="1:16" x14ac:dyDescent="0.3">
      <c r="A1896" t="str">
        <f>_xlfn.CONCAT(MAP_Thailand3[[#This Row],[ADM1_TH]],MAP_Thailand3[[#This Row],[ADM2_TH]],MAP_Thailand3[[#This Row],[ADM3_TH]])</f>
        <v>บุรีรัมย์ละหานทรายละหานทราย</v>
      </c>
      <c r="B1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TH310601</v>
      </c>
      <c r="C1896" t="s">
        <v>252</v>
      </c>
      <c r="D1896">
        <v>0.31526398150500001</v>
      </c>
      <c r="E1896">
        <v>4.4316049309899999E-3</v>
      </c>
      <c r="F1896" t="s">
        <v>76</v>
      </c>
      <c r="G1896" t="s">
        <v>77</v>
      </c>
      <c r="H1896" t="str">
        <f>VLOOKUP(MAP_Thailand3[[#This Row],[ADM1_EN]],$F$2:$H$78,3,0)</f>
        <v>TH31</v>
      </c>
      <c r="I1896" t="s">
        <v>5612</v>
      </c>
      <c r="J1896" t="s">
        <v>5613</v>
      </c>
      <c r="K1896" t="s">
        <v>5614</v>
      </c>
      <c r="L1896" t="s">
        <v>5612</v>
      </c>
      <c r="M1896" t="s">
        <v>5613</v>
      </c>
      <c r="N1896" t="s">
        <v>5615</v>
      </c>
      <c r="O1896" t="s">
        <v>75</v>
      </c>
      <c r="P1896" s="19">
        <f>VLOOKUP(MAP_Thailand3[[#This Row],[ADM1_TH]],[1]AREA_CD!$A:$B,2,0)</f>
        <v>9</v>
      </c>
    </row>
    <row r="1897" spans="1:16" x14ac:dyDescent="0.3">
      <c r="A1897" t="str">
        <f>_xlfn.CONCAT(MAP_Thailand3[[#This Row],[ADM1_TH]],MAP_Thailand3[[#This Row],[ADM2_TH]],MAP_Thailand3[[#This Row],[ADM3_TH]])</f>
        <v>บุรีรัมย์ละหานทรายตาจง</v>
      </c>
      <c r="B1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TH310603</v>
      </c>
      <c r="C1897" t="s">
        <v>252</v>
      </c>
      <c r="D1897">
        <v>0.62841034568300003</v>
      </c>
      <c r="E1897">
        <v>1.0286714184700001E-2</v>
      </c>
      <c r="F1897" t="s">
        <v>76</v>
      </c>
      <c r="G1897" t="s">
        <v>77</v>
      </c>
      <c r="H1897" t="str">
        <f>VLOOKUP(MAP_Thailand3[[#This Row],[ADM1_EN]],$F$2:$H$78,3,0)</f>
        <v>TH31</v>
      </c>
      <c r="I1897" t="s">
        <v>5612</v>
      </c>
      <c r="J1897" t="s">
        <v>5613</v>
      </c>
      <c r="K1897" t="s">
        <v>5614</v>
      </c>
      <c r="L1897" t="s">
        <v>5616</v>
      </c>
      <c r="M1897" t="s">
        <v>5617</v>
      </c>
      <c r="N1897" t="s">
        <v>5618</v>
      </c>
      <c r="O1897" t="s">
        <v>75</v>
      </c>
      <c r="P1897" s="19">
        <f>VLOOKUP(MAP_Thailand3[[#This Row],[ADM1_TH]],[1]AREA_CD!$A:$B,2,0)</f>
        <v>9</v>
      </c>
    </row>
    <row r="1898" spans="1:16" x14ac:dyDescent="0.3">
      <c r="A1898" t="str">
        <f>_xlfn.CONCAT(MAP_Thailand3[[#This Row],[ADM1_TH]],MAP_Thailand3[[#This Row],[ADM2_TH]],MAP_Thailand3[[#This Row],[ADM3_TH]])</f>
        <v>บุรีรัมย์ละหานทรายสำโรงใหม่</v>
      </c>
      <c r="B1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TH310604</v>
      </c>
      <c r="C1898" t="s">
        <v>252</v>
      </c>
      <c r="D1898">
        <v>0.86629486309500003</v>
      </c>
      <c r="E1898">
        <v>1.6463398233400001E-2</v>
      </c>
      <c r="F1898" t="s">
        <v>76</v>
      </c>
      <c r="G1898" t="s">
        <v>77</v>
      </c>
      <c r="H1898" t="str">
        <f>VLOOKUP(MAP_Thailand3[[#This Row],[ADM1_EN]],$F$2:$H$78,3,0)</f>
        <v>TH31</v>
      </c>
      <c r="I1898" t="s">
        <v>5612</v>
      </c>
      <c r="J1898" t="s">
        <v>5613</v>
      </c>
      <c r="K1898" t="s">
        <v>5614</v>
      </c>
      <c r="L1898" t="s">
        <v>5619</v>
      </c>
      <c r="M1898" t="s">
        <v>5620</v>
      </c>
      <c r="N1898" t="s">
        <v>5621</v>
      </c>
      <c r="O1898" t="s">
        <v>75</v>
      </c>
      <c r="P1898" s="19">
        <f>VLOOKUP(MAP_Thailand3[[#This Row],[ADM1_TH]],[1]AREA_CD!$A:$B,2,0)</f>
        <v>9</v>
      </c>
    </row>
    <row r="1899" spans="1:16" x14ac:dyDescent="0.3">
      <c r="A1899" t="str">
        <f>_xlfn.CONCAT(MAP_Thailand3[[#This Row],[ADM1_TH]],MAP_Thailand3[[#This Row],[ADM2_TH]],MAP_Thailand3[[#This Row],[ADM3_TH]])</f>
        <v>บุรีรัมย์ละหานทรายหนองแวง</v>
      </c>
      <c r="B1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TH310607</v>
      </c>
      <c r="C1899" t="s">
        <v>252</v>
      </c>
      <c r="D1899">
        <v>0.85623520187199997</v>
      </c>
      <c r="E1899">
        <v>1.8572174968999999E-2</v>
      </c>
      <c r="F1899" t="s">
        <v>76</v>
      </c>
      <c r="G1899" t="s">
        <v>77</v>
      </c>
      <c r="H1899" t="str">
        <f>VLOOKUP(MAP_Thailand3[[#This Row],[ADM1_EN]],$F$2:$H$78,3,0)</f>
        <v>TH31</v>
      </c>
      <c r="I1899" t="s">
        <v>5612</v>
      </c>
      <c r="J1899" t="s">
        <v>5613</v>
      </c>
      <c r="K1899" t="s">
        <v>5614</v>
      </c>
      <c r="L1899" t="s">
        <v>4555</v>
      </c>
      <c r="M1899" t="s">
        <v>4556</v>
      </c>
      <c r="N1899" t="s">
        <v>5622</v>
      </c>
      <c r="O1899" t="s">
        <v>75</v>
      </c>
      <c r="P1899" s="19">
        <f>VLOOKUP(MAP_Thailand3[[#This Row],[ADM1_TH]],[1]AREA_CD!$A:$B,2,0)</f>
        <v>9</v>
      </c>
    </row>
    <row r="1900" spans="1:16" x14ac:dyDescent="0.3">
      <c r="A1900" t="str">
        <f>_xlfn.CONCAT(MAP_Thailand3[[#This Row],[ADM1_TH]],MAP_Thailand3[[#This Row],[ADM2_TH]],MAP_Thailand3[[#This Row],[ADM3_TH]])</f>
        <v>บุรีรัมย์ละหานทรายหนองตะครอง</v>
      </c>
      <c r="B1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TH310610</v>
      </c>
      <c r="C1900" t="s">
        <v>252</v>
      </c>
      <c r="D1900">
        <v>0.33830423864300002</v>
      </c>
      <c r="E1900">
        <v>3.5737865155099999E-3</v>
      </c>
      <c r="F1900" t="s">
        <v>76</v>
      </c>
      <c r="G1900" t="s">
        <v>77</v>
      </c>
      <c r="H1900" t="str">
        <f>VLOOKUP(MAP_Thailand3[[#This Row],[ADM1_EN]],$F$2:$H$78,3,0)</f>
        <v>TH31</v>
      </c>
      <c r="I1900" t="s">
        <v>5612</v>
      </c>
      <c r="J1900" t="s">
        <v>5613</v>
      </c>
      <c r="K1900" t="s">
        <v>5614</v>
      </c>
      <c r="L1900" t="s">
        <v>5623</v>
      </c>
      <c r="M1900" t="s">
        <v>5624</v>
      </c>
      <c r="N1900" t="s">
        <v>5625</v>
      </c>
      <c r="O1900" t="s">
        <v>75</v>
      </c>
      <c r="P1900" s="19">
        <f>VLOOKUP(MAP_Thailand3[[#This Row],[ADM1_TH]],[1]AREA_CD!$A:$B,2,0)</f>
        <v>9</v>
      </c>
    </row>
    <row r="1901" spans="1:16" x14ac:dyDescent="0.3">
      <c r="A1901" t="str">
        <f>_xlfn.CONCAT(MAP_Thailand3[[#This Row],[ADM1_TH]],MAP_Thailand3[[#This Row],[ADM2_TH]],MAP_Thailand3[[#This Row],[ADM3_TH]])</f>
        <v>บุรีรัมย์ละหานทรายโคกว่าน</v>
      </c>
      <c r="B1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TH310611</v>
      </c>
      <c r="C1901" t="s">
        <v>252</v>
      </c>
      <c r="D1901">
        <v>0.34727492626200002</v>
      </c>
      <c r="E1901">
        <v>4.3532024588400003E-3</v>
      </c>
      <c r="F1901" t="s">
        <v>76</v>
      </c>
      <c r="G1901" t="s">
        <v>77</v>
      </c>
      <c r="H1901" t="str">
        <f>VLOOKUP(MAP_Thailand3[[#This Row],[ADM1_EN]],$F$2:$H$78,3,0)</f>
        <v>TH31</v>
      </c>
      <c r="I1901" t="s">
        <v>5612</v>
      </c>
      <c r="J1901" t="s">
        <v>5613</v>
      </c>
      <c r="K1901" t="s">
        <v>5614</v>
      </c>
      <c r="L1901" t="s">
        <v>5626</v>
      </c>
      <c r="M1901" t="s">
        <v>5627</v>
      </c>
      <c r="N1901" t="s">
        <v>5628</v>
      </c>
      <c r="O1901" t="s">
        <v>75</v>
      </c>
      <c r="P1901" s="19">
        <f>VLOOKUP(MAP_Thailand3[[#This Row],[ADM1_TH]],[1]AREA_CD!$A:$B,2,0)</f>
        <v>9</v>
      </c>
    </row>
    <row r="1902" spans="1:16" x14ac:dyDescent="0.3">
      <c r="A1902" t="str">
        <f>_xlfn.CONCAT(MAP_Thailand3[[#This Row],[ADM1_TH]],MAP_Thailand3[[#This Row],[ADM2_TH]],MAP_Thailand3[[#This Row],[ADM3_TH]])</f>
        <v>บุรีรัมย์ประโคนชัยประโคนชัย</v>
      </c>
      <c r="B1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TH310701</v>
      </c>
      <c r="C1902" t="s">
        <v>252</v>
      </c>
      <c r="D1902">
        <v>0.50952880587600002</v>
      </c>
      <c r="E1902">
        <v>4.88198487506E-3</v>
      </c>
      <c r="F1902" t="s">
        <v>76</v>
      </c>
      <c r="G1902" t="s">
        <v>77</v>
      </c>
      <c r="H1902" t="str">
        <f>VLOOKUP(MAP_Thailand3[[#This Row],[ADM1_EN]],$F$2:$H$78,3,0)</f>
        <v>TH31</v>
      </c>
      <c r="I1902" t="s">
        <v>5629</v>
      </c>
      <c r="J1902" t="s">
        <v>5630</v>
      </c>
      <c r="K1902" t="s">
        <v>5631</v>
      </c>
      <c r="L1902" t="s">
        <v>5629</v>
      </c>
      <c r="M1902" t="s">
        <v>5630</v>
      </c>
      <c r="N1902" t="s">
        <v>5632</v>
      </c>
      <c r="O1902" t="s">
        <v>75</v>
      </c>
      <c r="P1902" s="19">
        <f>VLOOKUP(MAP_Thailand3[[#This Row],[ADM1_TH]],[1]AREA_CD!$A:$B,2,0)</f>
        <v>9</v>
      </c>
    </row>
    <row r="1903" spans="1:16" x14ac:dyDescent="0.3">
      <c r="A1903" t="str">
        <f>_xlfn.CONCAT(MAP_Thailand3[[#This Row],[ADM1_TH]],MAP_Thailand3[[#This Row],[ADM2_TH]],MAP_Thailand3[[#This Row],[ADM3_TH]])</f>
        <v>บุรีรัมย์ประโคนชัยแสลงโทน</v>
      </c>
      <c r="B1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TH310702</v>
      </c>
      <c r="C1903" t="s">
        <v>252</v>
      </c>
      <c r="D1903">
        <v>0.31988258138199999</v>
      </c>
      <c r="E1903">
        <v>4.5414561654199999E-3</v>
      </c>
      <c r="F1903" t="s">
        <v>76</v>
      </c>
      <c r="G1903" t="s">
        <v>77</v>
      </c>
      <c r="H1903" t="str">
        <f>VLOOKUP(MAP_Thailand3[[#This Row],[ADM1_EN]],$F$2:$H$78,3,0)</f>
        <v>TH31</v>
      </c>
      <c r="I1903" t="s">
        <v>5629</v>
      </c>
      <c r="J1903" t="s">
        <v>5630</v>
      </c>
      <c r="K1903" t="s">
        <v>5631</v>
      </c>
      <c r="L1903" t="s">
        <v>5633</v>
      </c>
      <c r="M1903" t="s">
        <v>5634</v>
      </c>
      <c r="N1903" t="s">
        <v>5635</v>
      </c>
      <c r="O1903" t="s">
        <v>75</v>
      </c>
      <c r="P1903" s="19">
        <f>VLOOKUP(MAP_Thailand3[[#This Row],[ADM1_TH]],[1]AREA_CD!$A:$B,2,0)</f>
        <v>9</v>
      </c>
    </row>
    <row r="1904" spans="1:16" x14ac:dyDescent="0.3">
      <c r="A1904" t="str">
        <f>_xlfn.CONCAT(MAP_Thailand3[[#This Row],[ADM1_TH]],MAP_Thailand3[[#This Row],[ADM2_TH]],MAP_Thailand3[[#This Row],[ADM3_TH]])</f>
        <v>บุรีรัมย์ประโคนชัยบ้านไทร</v>
      </c>
      <c r="B1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TH310703</v>
      </c>
      <c r="C1904" t="s">
        <v>252</v>
      </c>
      <c r="D1904">
        <v>0.31529892003799997</v>
      </c>
      <c r="E1904">
        <v>5.6665484491700002E-3</v>
      </c>
      <c r="F1904" t="s">
        <v>76</v>
      </c>
      <c r="G1904" t="s">
        <v>77</v>
      </c>
      <c r="H1904" t="str">
        <f>VLOOKUP(MAP_Thailand3[[#This Row],[ADM1_EN]],$F$2:$H$78,3,0)</f>
        <v>TH31</v>
      </c>
      <c r="I1904" t="s">
        <v>5629</v>
      </c>
      <c r="J1904" t="s">
        <v>5630</v>
      </c>
      <c r="K1904" t="s">
        <v>5631</v>
      </c>
      <c r="L1904" t="s">
        <v>2388</v>
      </c>
      <c r="M1904" t="s">
        <v>5636</v>
      </c>
      <c r="N1904" t="s">
        <v>5637</v>
      </c>
      <c r="O1904" t="s">
        <v>75</v>
      </c>
      <c r="P1904" s="19">
        <f>VLOOKUP(MAP_Thailand3[[#This Row],[ADM1_TH]],[1]AREA_CD!$A:$B,2,0)</f>
        <v>9</v>
      </c>
    </row>
    <row r="1905" spans="1:16" x14ac:dyDescent="0.3">
      <c r="A1905" t="str">
        <f>_xlfn.CONCAT(MAP_Thailand3[[#This Row],[ADM1_TH]],MAP_Thailand3[[#This Row],[ADM2_TH]],MAP_Thailand3[[#This Row],[ADM3_TH]])</f>
        <v>บุรีรัมย์ประโคนชัยละเวี้ย</v>
      </c>
      <c r="B1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TH310705</v>
      </c>
      <c r="C1905" t="s">
        <v>252</v>
      </c>
      <c r="D1905">
        <v>0.361012678546</v>
      </c>
      <c r="E1905">
        <v>3.5022839956200002E-3</v>
      </c>
      <c r="F1905" t="s">
        <v>76</v>
      </c>
      <c r="G1905" t="s">
        <v>77</v>
      </c>
      <c r="H1905" t="str">
        <f>VLOOKUP(MAP_Thailand3[[#This Row],[ADM1_EN]],$F$2:$H$78,3,0)</f>
        <v>TH31</v>
      </c>
      <c r="I1905" t="s">
        <v>5629</v>
      </c>
      <c r="J1905" t="s">
        <v>5630</v>
      </c>
      <c r="K1905" t="s">
        <v>5631</v>
      </c>
      <c r="L1905" t="s">
        <v>5638</v>
      </c>
      <c r="M1905" t="s">
        <v>5639</v>
      </c>
      <c r="N1905" t="s">
        <v>5640</v>
      </c>
      <c r="O1905" t="s">
        <v>75</v>
      </c>
      <c r="P1905" s="19">
        <f>VLOOKUP(MAP_Thailand3[[#This Row],[ADM1_TH]],[1]AREA_CD!$A:$B,2,0)</f>
        <v>9</v>
      </c>
    </row>
    <row r="1906" spans="1:16" x14ac:dyDescent="0.3">
      <c r="A1906" t="str">
        <f>_xlfn.CONCAT(MAP_Thailand3[[#This Row],[ADM1_TH]],MAP_Thailand3[[#This Row],[ADM2_TH]],MAP_Thailand3[[#This Row],[ADM3_TH]])</f>
        <v>บุรีรัมย์ประโคนชัยจรเข้มาก</v>
      </c>
      <c r="B1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TH310706</v>
      </c>
      <c r="C1906" t="s">
        <v>252</v>
      </c>
      <c r="D1906">
        <v>0.37191455091499998</v>
      </c>
      <c r="E1906">
        <v>6.1161754756199997E-3</v>
      </c>
      <c r="F1906" t="s">
        <v>76</v>
      </c>
      <c r="G1906" t="s">
        <v>77</v>
      </c>
      <c r="H1906" t="str">
        <f>VLOOKUP(MAP_Thailand3[[#This Row],[ADM1_EN]],$F$2:$H$78,3,0)</f>
        <v>TH31</v>
      </c>
      <c r="I1906" t="s">
        <v>5629</v>
      </c>
      <c r="J1906" t="s">
        <v>5630</v>
      </c>
      <c r="K1906" t="s">
        <v>5631</v>
      </c>
      <c r="L1906" t="s">
        <v>5641</v>
      </c>
      <c r="M1906" t="s">
        <v>5642</v>
      </c>
      <c r="N1906" t="s">
        <v>5643</v>
      </c>
      <c r="O1906" t="s">
        <v>75</v>
      </c>
      <c r="P1906" s="19">
        <f>VLOOKUP(MAP_Thailand3[[#This Row],[ADM1_TH]],[1]AREA_CD!$A:$B,2,0)</f>
        <v>9</v>
      </c>
    </row>
    <row r="1907" spans="1:16" x14ac:dyDescent="0.3">
      <c r="A1907" t="str">
        <f>_xlfn.CONCAT(MAP_Thailand3[[#This Row],[ADM1_TH]],MAP_Thailand3[[#This Row],[ADM2_TH]],MAP_Thailand3[[#This Row],[ADM3_TH]])</f>
        <v>บุรีรัมย์ประโคนชัยปังกู</v>
      </c>
      <c r="B1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TH310707</v>
      </c>
      <c r="C1907" t="s">
        <v>252</v>
      </c>
      <c r="D1907">
        <v>0.36641209341600001</v>
      </c>
      <c r="E1907">
        <v>6.5255438195599997E-3</v>
      </c>
      <c r="F1907" t="s">
        <v>76</v>
      </c>
      <c r="G1907" t="s">
        <v>77</v>
      </c>
      <c r="H1907" t="str">
        <f>VLOOKUP(MAP_Thailand3[[#This Row],[ADM1_EN]],$F$2:$H$78,3,0)</f>
        <v>TH31</v>
      </c>
      <c r="I1907" t="s">
        <v>5629</v>
      </c>
      <c r="J1907" t="s">
        <v>5630</v>
      </c>
      <c r="K1907" t="s">
        <v>5631</v>
      </c>
      <c r="L1907" t="s">
        <v>5644</v>
      </c>
      <c r="M1907" t="s">
        <v>5645</v>
      </c>
      <c r="N1907" t="s">
        <v>5646</v>
      </c>
      <c r="O1907" t="s">
        <v>75</v>
      </c>
      <c r="P1907" s="19">
        <f>VLOOKUP(MAP_Thailand3[[#This Row],[ADM1_TH]],[1]AREA_CD!$A:$B,2,0)</f>
        <v>9</v>
      </c>
    </row>
    <row r="1908" spans="1:16" x14ac:dyDescent="0.3">
      <c r="A1908" t="str">
        <f>_xlfn.CONCAT(MAP_Thailand3[[#This Row],[ADM1_TH]],MAP_Thailand3[[#This Row],[ADM2_TH]],MAP_Thailand3[[#This Row],[ADM3_TH]])</f>
        <v>บุรีรัมย์ประโคนชัยโคกย่าง</v>
      </c>
      <c r="B1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TH310708</v>
      </c>
      <c r="C1908" t="s">
        <v>252</v>
      </c>
      <c r="D1908">
        <v>0.32856302954099997</v>
      </c>
      <c r="E1908">
        <v>2.7194353067799999E-3</v>
      </c>
      <c r="F1908" t="s">
        <v>76</v>
      </c>
      <c r="G1908" t="s">
        <v>77</v>
      </c>
      <c r="H1908" t="str">
        <f>VLOOKUP(MAP_Thailand3[[#This Row],[ADM1_EN]],$F$2:$H$78,3,0)</f>
        <v>TH31</v>
      </c>
      <c r="I1908" t="s">
        <v>5629</v>
      </c>
      <c r="J1908" t="s">
        <v>5630</v>
      </c>
      <c r="K1908" t="s">
        <v>5631</v>
      </c>
      <c r="L1908" t="s">
        <v>5647</v>
      </c>
      <c r="M1908" t="s">
        <v>5648</v>
      </c>
      <c r="N1908" t="s">
        <v>5649</v>
      </c>
      <c r="O1908" t="s">
        <v>75</v>
      </c>
      <c r="P1908" s="19">
        <f>VLOOKUP(MAP_Thailand3[[#This Row],[ADM1_TH]],[1]AREA_CD!$A:$B,2,0)</f>
        <v>9</v>
      </c>
    </row>
    <row r="1909" spans="1:16" x14ac:dyDescent="0.3">
      <c r="A1909" t="str">
        <f>_xlfn.CONCAT(MAP_Thailand3[[#This Row],[ADM1_TH]],MAP_Thailand3[[#This Row],[ADM2_TH]],MAP_Thailand3[[#This Row],[ADM3_TH]])</f>
        <v>บุรีรัมย์ประโคนชัยโคกม้า</v>
      </c>
      <c r="B1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TH310710</v>
      </c>
      <c r="C1909" t="s">
        <v>252</v>
      </c>
      <c r="D1909">
        <v>0.25006287891399998</v>
      </c>
      <c r="E1909">
        <v>3.7413207166299999E-3</v>
      </c>
      <c r="F1909" t="s">
        <v>76</v>
      </c>
      <c r="G1909" t="s">
        <v>77</v>
      </c>
      <c r="H1909" t="str">
        <f>VLOOKUP(MAP_Thailand3[[#This Row],[ADM1_EN]],$F$2:$H$78,3,0)</f>
        <v>TH31</v>
      </c>
      <c r="I1909" t="s">
        <v>5629</v>
      </c>
      <c r="J1909" t="s">
        <v>5630</v>
      </c>
      <c r="K1909" t="s">
        <v>5631</v>
      </c>
      <c r="L1909" t="s">
        <v>5650</v>
      </c>
      <c r="M1909" t="s">
        <v>5651</v>
      </c>
      <c r="N1909" t="s">
        <v>5652</v>
      </c>
      <c r="O1909" t="s">
        <v>75</v>
      </c>
      <c r="P1909" s="19">
        <f>VLOOKUP(MAP_Thailand3[[#This Row],[ADM1_TH]],[1]AREA_CD!$A:$B,2,0)</f>
        <v>9</v>
      </c>
    </row>
    <row r="1910" spans="1:16" x14ac:dyDescent="0.3">
      <c r="A1910" t="str">
        <f>_xlfn.CONCAT(MAP_Thailand3[[#This Row],[ADM1_TH]],MAP_Thailand3[[#This Row],[ADM2_TH]],MAP_Thailand3[[#This Row],[ADM3_TH]])</f>
        <v>บุรีรัมย์ประโคนชัยไพศาล</v>
      </c>
      <c r="B1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TH310713</v>
      </c>
      <c r="C1910" t="s">
        <v>252</v>
      </c>
      <c r="D1910">
        <v>0.40259050146600001</v>
      </c>
      <c r="E1910">
        <v>4.8726667141700004E-3</v>
      </c>
      <c r="F1910" t="s">
        <v>76</v>
      </c>
      <c r="G1910" t="s">
        <v>77</v>
      </c>
      <c r="H1910" t="str">
        <f>VLOOKUP(MAP_Thailand3[[#This Row],[ADM1_EN]],$F$2:$H$78,3,0)</f>
        <v>TH31</v>
      </c>
      <c r="I1910" t="s">
        <v>5629</v>
      </c>
      <c r="J1910" t="s">
        <v>5630</v>
      </c>
      <c r="K1910" t="s">
        <v>5631</v>
      </c>
      <c r="L1910" t="s">
        <v>5653</v>
      </c>
      <c r="M1910" t="s">
        <v>5654</v>
      </c>
      <c r="N1910" t="s">
        <v>5655</v>
      </c>
      <c r="O1910" t="s">
        <v>75</v>
      </c>
      <c r="P1910" s="19">
        <f>VLOOKUP(MAP_Thailand3[[#This Row],[ADM1_TH]],[1]AREA_CD!$A:$B,2,0)</f>
        <v>9</v>
      </c>
    </row>
    <row r="1911" spans="1:16" x14ac:dyDescent="0.3">
      <c r="A1911" t="str">
        <f>_xlfn.CONCAT(MAP_Thailand3[[#This Row],[ADM1_TH]],MAP_Thailand3[[#This Row],[ADM2_TH]],MAP_Thailand3[[#This Row],[ADM3_TH]])</f>
        <v>บุรีรัมย์ประโคนชัยตะโกตาพิ</v>
      </c>
      <c r="B1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TH310714</v>
      </c>
      <c r="C1911" t="s">
        <v>252</v>
      </c>
      <c r="D1911">
        <v>0.34594724731499998</v>
      </c>
      <c r="E1911">
        <v>4.6891196888999998E-3</v>
      </c>
      <c r="F1911" t="s">
        <v>76</v>
      </c>
      <c r="G1911" t="s">
        <v>77</v>
      </c>
      <c r="H1911" t="str">
        <f>VLOOKUP(MAP_Thailand3[[#This Row],[ADM1_EN]],$F$2:$H$78,3,0)</f>
        <v>TH31</v>
      </c>
      <c r="I1911" t="s">
        <v>5629</v>
      </c>
      <c r="J1911" t="s">
        <v>5630</v>
      </c>
      <c r="K1911" t="s">
        <v>5631</v>
      </c>
      <c r="L1911" t="s">
        <v>5656</v>
      </c>
      <c r="M1911" t="s">
        <v>5657</v>
      </c>
      <c r="N1911" t="s">
        <v>5658</v>
      </c>
      <c r="O1911" t="s">
        <v>75</v>
      </c>
      <c r="P1911" s="19">
        <f>VLOOKUP(MAP_Thailand3[[#This Row],[ADM1_TH]],[1]AREA_CD!$A:$B,2,0)</f>
        <v>9</v>
      </c>
    </row>
    <row r="1912" spans="1:16" x14ac:dyDescent="0.3">
      <c r="A1912" t="str">
        <f>_xlfn.CONCAT(MAP_Thailand3[[#This Row],[ADM1_TH]],MAP_Thailand3[[#This Row],[ADM2_TH]],MAP_Thailand3[[#This Row],[ADM3_TH]])</f>
        <v>บุรีรัมย์ประโคนชัยเขาคอก</v>
      </c>
      <c r="B1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TH310715</v>
      </c>
      <c r="C1912" t="s">
        <v>252</v>
      </c>
      <c r="D1912">
        <v>0.45603084418700002</v>
      </c>
      <c r="E1912">
        <v>6.4312122792799997E-3</v>
      </c>
      <c r="F1912" t="s">
        <v>76</v>
      </c>
      <c r="G1912" t="s">
        <v>77</v>
      </c>
      <c r="H1912" t="str">
        <f>VLOOKUP(MAP_Thailand3[[#This Row],[ADM1_EN]],$F$2:$H$78,3,0)</f>
        <v>TH31</v>
      </c>
      <c r="I1912" t="s">
        <v>5629</v>
      </c>
      <c r="J1912" t="s">
        <v>5630</v>
      </c>
      <c r="K1912" t="s">
        <v>5631</v>
      </c>
      <c r="L1912" t="s">
        <v>5659</v>
      </c>
      <c r="M1912" t="s">
        <v>5660</v>
      </c>
      <c r="N1912" t="s">
        <v>5661</v>
      </c>
      <c r="O1912" t="s">
        <v>75</v>
      </c>
      <c r="P1912" s="19">
        <f>VLOOKUP(MAP_Thailand3[[#This Row],[ADM1_TH]],[1]AREA_CD!$A:$B,2,0)</f>
        <v>9</v>
      </c>
    </row>
    <row r="1913" spans="1:16" x14ac:dyDescent="0.3">
      <c r="A1913" t="str">
        <f>_xlfn.CONCAT(MAP_Thailand3[[#This Row],[ADM1_TH]],MAP_Thailand3[[#This Row],[ADM2_TH]],MAP_Thailand3[[#This Row],[ADM3_TH]])</f>
        <v>บุรีรัมย์ประโคนชัยหนองบอน</v>
      </c>
      <c r="B1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TH310716</v>
      </c>
      <c r="C1913" t="s">
        <v>252</v>
      </c>
      <c r="D1913">
        <v>0.37028472900300002</v>
      </c>
      <c r="E1913">
        <v>4.5011442910200001E-3</v>
      </c>
      <c r="F1913" t="s">
        <v>76</v>
      </c>
      <c r="G1913" t="s">
        <v>77</v>
      </c>
      <c r="H1913" t="str">
        <f>VLOOKUP(MAP_Thailand3[[#This Row],[ADM1_EN]],$F$2:$H$78,3,0)</f>
        <v>TH31</v>
      </c>
      <c r="I1913" t="s">
        <v>5629</v>
      </c>
      <c r="J1913" t="s">
        <v>5630</v>
      </c>
      <c r="K1913" t="s">
        <v>5631</v>
      </c>
      <c r="L1913" t="s">
        <v>667</v>
      </c>
      <c r="M1913" t="s">
        <v>668</v>
      </c>
      <c r="N1913" t="s">
        <v>5662</v>
      </c>
      <c r="O1913" t="s">
        <v>75</v>
      </c>
      <c r="P1913" s="19">
        <f>VLOOKUP(MAP_Thailand3[[#This Row],[ADM1_TH]],[1]AREA_CD!$A:$B,2,0)</f>
        <v>9</v>
      </c>
    </row>
    <row r="1914" spans="1:16" x14ac:dyDescent="0.3">
      <c r="A1914" t="str">
        <f>_xlfn.CONCAT(MAP_Thailand3[[#This Row],[ADM1_TH]],MAP_Thailand3[[#This Row],[ADM2_TH]],MAP_Thailand3[[#This Row],[ADM3_TH]])</f>
        <v>บุรีรัมย์ประโคนชัยโคกมะขาม</v>
      </c>
      <c r="B1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TH310718</v>
      </c>
      <c r="C1914" t="s">
        <v>252</v>
      </c>
      <c r="D1914">
        <v>0.31015975427300002</v>
      </c>
      <c r="E1914">
        <v>2.4862060291000001E-3</v>
      </c>
      <c r="F1914" t="s">
        <v>76</v>
      </c>
      <c r="G1914" t="s">
        <v>77</v>
      </c>
      <c r="H1914" t="str">
        <f>VLOOKUP(MAP_Thailand3[[#This Row],[ADM1_EN]],$F$2:$H$78,3,0)</f>
        <v>TH31</v>
      </c>
      <c r="I1914" t="s">
        <v>5629</v>
      </c>
      <c r="J1914" t="s">
        <v>5630</v>
      </c>
      <c r="K1914" t="s">
        <v>5631</v>
      </c>
      <c r="L1914" t="s">
        <v>5663</v>
      </c>
      <c r="M1914" t="s">
        <v>5664</v>
      </c>
      <c r="N1914" t="s">
        <v>5665</v>
      </c>
      <c r="O1914" t="s">
        <v>75</v>
      </c>
      <c r="P1914" s="19">
        <f>VLOOKUP(MAP_Thailand3[[#This Row],[ADM1_TH]],[1]AREA_CD!$A:$B,2,0)</f>
        <v>9</v>
      </c>
    </row>
    <row r="1915" spans="1:16" x14ac:dyDescent="0.3">
      <c r="A1915" t="str">
        <f>_xlfn.CONCAT(MAP_Thailand3[[#This Row],[ADM1_TH]],MAP_Thailand3[[#This Row],[ADM2_TH]],MAP_Thailand3[[#This Row],[ADM3_TH]])</f>
        <v>บุรีรัมย์ประโคนชัยโคกตูม</v>
      </c>
      <c r="B1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TH310719</v>
      </c>
      <c r="C1915" t="s">
        <v>252</v>
      </c>
      <c r="D1915">
        <v>0.277444019012</v>
      </c>
      <c r="E1915">
        <v>3.6987969147000001E-3</v>
      </c>
      <c r="F1915" t="s">
        <v>76</v>
      </c>
      <c r="G1915" t="s">
        <v>77</v>
      </c>
      <c r="H1915" t="str">
        <f>VLOOKUP(MAP_Thailand3[[#This Row],[ADM1_EN]],$F$2:$H$78,3,0)</f>
        <v>TH31</v>
      </c>
      <c r="I1915" t="s">
        <v>5629</v>
      </c>
      <c r="J1915" t="s">
        <v>5630</v>
      </c>
      <c r="K1915" t="s">
        <v>5631</v>
      </c>
      <c r="L1915" t="s">
        <v>2182</v>
      </c>
      <c r="M1915" t="s">
        <v>2183</v>
      </c>
      <c r="N1915" t="s">
        <v>5666</v>
      </c>
      <c r="O1915" t="s">
        <v>75</v>
      </c>
      <c r="P1915" s="19">
        <f>VLOOKUP(MAP_Thailand3[[#This Row],[ADM1_TH]],[1]AREA_CD!$A:$B,2,0)</f>
        <v>9</v>
      </c>
    </row>
    <row r="1916" spans="1:16" x14ac:dyDescent="0.3">
      <c r="A1916" t="str">
        <f>_xlfn.CONCAT(MAP_Thailand3[[#This Row],[ADM1_TH]],MAP_Thailand3[[#This Row],[ADM2_TH]],MAP_Thailand3[[#This Row],[ADM3_TH]])</f>
        <v>บุรีรัมย์ประโคนชัยประทัดบุ</v>
      </c>
      <c r="B1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TH310720</v>
      </c>
      <c r="C1916" t="s">
        <v>252</v>
      </c>
      <c r="D1916">
        <v>0.27348138771699998</v>
      </c>
      <c r="E1916">
        <v>2.29957786847E-3</v>
      </c>
      <c r="F1916" t="s">
        <v>76</v>
      </c>
      <c r="G1916" t="s">
        <v>77</v>
      </c>
      <c r="H1916" t="str">
        <f>VLOOKUP(MAP_Thailand3[[#This Row],[ADM1_EN]],$F$2:$H$78,3,0)</f>
        <v>TH31</v>
      </c>
      <c r="I1916" t="s">
        <v>5629</v>
      </c>
      <c r="J1916" t="s">
        <v>5630</v>
      </c>
      <c r="K1916" t="s">
        <v>5631</v>
      </c>
      <c r="L1916" t="s">
        <v>5667</v>
      </c>
      <c r="M1916" t="s">
        <v>5668</v>
      </c>
      <c r="N1916" t="s">
        <v>5669</v>
      </c>
      <c r="O1916" t="s">
        <v>75</v>
      </c>
      <c r="P1916" s="19">
        <f>VLOOKUP(MAP_Thailand3[[#This Row],[ADM1_TH]],[1]AREA_CD!$A:$B,2,0)</f>
        <v>9</v>
      </c>
    </row>
    <row r="1917" spans="1:16" x14ac:dyDescent="0.3">
      <c r="A1917" t="str">
        <f>_xlfn.CONCAT(MAP_Thailand3[[#This Row],[ADM1_TH]],MAP_Thailand3[[#This Row],[ADM2_TH]],MAP_Thailand3[[#This Row],[ADM3_TH]])</f>
        <v>บุรีรัมย์ประโคนชัยสี่เหลี่ยม</v>
      </c>
      <c r="B1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TH310721</v>
      </c>
      <c r="C1917" t="s">
        <v>252</v>
      </c>
      <c r="D1917">
        <v>0.26129096164799998</v>
      </c>
      <c r="E1917">
        <v>2.74129581961E-3</v>
      </c>
      <c r="F1917" t="s">
        <v>76</v>
      </c>
      <c r="G1917" t="s">
        <v>77</v>
      </c>
      <c r="H1917" t="str">
        <f>VLOOKUP(MAP_Thailand3[[#This Row],[ADM1_EN]],$F$2:$H$78,3,0)</f>
        <v>TH31</v>
      </c>
      <c r="I1917" t="s">
        <v>5629</v>
      </c>
      <c r="J1917" t="s">
        <v>5630</v>
      </c>
      <c r="K1917" t="s">
        <v>5631</v>
      </c>
      <c r="L1917" t="s">
        <v>5670</v>
      </c>
      <c r="M1917" t="s">
        <v>5671</v>
      </c>
      <c r="N1917" t="s">
        <v>5672</v>
      </c>
      <c r="O1917" t="s">
        <v>75</v>
      </c>
      <c r="P1917" s="19">
        <f>VLOOKUP(MAP_Thailand3[[#This Row],[ADM1_TH]],[1]AREA_CD!$A:$B,2,0)</f>
        <v>9</v>
      </c>
    </row>
    <row r="1918" spans="1:16" x14ac:dyDescent="0.3">
      <c r="A1918" t="str">
        <f>_xlfn.CONCAT(MAP_Thailand3[[#This Row],[ADM1_TH]],MAP_Thailand3[[#This Row],[ADM2_TH]],MAP_Thailand3[[#This Row],[ADM3_TH]])</f>
        <v>บุรีรัมย์บ้านกรวดบ้านกรวด</v>
      </c>
      <c r="B1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TH310801</v>
      </c>
      <c r="C1918" t="s">
        <v>252</v>
      </c>
      <c r="D1918">
        <v>0.34781527513900001</v>
      </c>
      <c r="E1918">
        <v>3.4225547591100001E-3</v>
      </c>
      <c r="F1918" t="s">
        <v>76</v>
      </c>
      <c r="G1918" t="s">
        <v>77</v>
      </c>
      <c r="H1918" t="str">
        <f>VLOOKUP(MAP_Thailand3[[#This Row],[ADM1_EN]],$F$2:$H$78,3,0)</f>
        <v>TH31</v>
      </c>
      <c r="I1918" t="s">
        <v>5673</v>
      </c>
      <c r="J1918" t="s">
        <v>5674</v>
      </c>
      <c r="K1918" t="s">
        <v>5675</v>
      </c>
      <c r="L1918" t="s">
        <v>5673</v>
      </c>
      <c r="M1918" t="s">
        <v>5674</v>
      </c>
      <c r="N1918" t="s">
        <v>5676</v>
      </c>
      <c r="O1918" t="s">
        <v>75</v>
      </c>
      <c r="P1918" s="19">
        <f>VLOOKUP(MAP_Thailand3[[#This Row],[ADM1_TH]],[1]AREA_CD!$A:$B,2,0)</f>
        <v>9</v>
      </c>
    </row>
    <row r="1919" spans="1:16" x14ac:dyDescent="0.3">
      <c r="A1919" t="str">
        <f>_xlfn.CONCAT(MAP_Thailand3[[#This Row],[ADM1_TH]],MAP_Thailand3[[#This Row],[ADM2_TH]],MAP_Thailand3[[#This Row],[ADM3_TH]])</f>
        <v>บุรีรัมย์บ้านกรวดโนนเจริญ</v>
      </c>
      <c r="B1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TH310802</v>
      </c>
      <c r="C1919" t="s">
        <v>252</v>
      </c>
      <c r="D1919">
        <v>0.34963016033299998</v>
      </c>
      <c r="E1919">
        <v>3.9512940288200004E-3</v>
      </c>
      <c r="F1919" t="s">
        <v>76</v>
      </c>
      <c r="G1919" t="s">
        <v>77</v>
      </c>
      <c r="H1919" t="str">
        <f>VLOOKUP(MAP_Thailand3[[#This Row],[ADM1_EN]],$F$2:$H$78,3,0)</f>
        <v>TH31</v>
      </c>
      <c r="I1919" t="s">
        <v>5673</v>
      </c>
      <c r="J1919" t="s">
        <v>5674</v>
      </c>
      <c r="K1919" t="s">
        <v>5675</v>
      </c>
      <c r="L1919" t="s">
        <v>5677</v>
      </c>
      <c r="M1919" t="s">
        <v>5678</v>
      </c>
      <c r="N1919" t="s">
        <v>5679</v>
      </c>
      <c r="O1919" t="s">
        <v>75</v>
      </c>
      <c r="P1919" s="19">
        <f>VLOOKUP(MAP_Thailand3[[#This Row],[ADM1_TH]],[1]AREA_CD!$A:$B,2,0)</f>
        <v>9</v>
      </c>
    </row>
    <row r="1920" spans="1:16" x14ac:dyDescent="0.3">
      <c r="A1920" t="str">
        <f>_xlfn.CONCAT(MAP_Thailand3[[#This Row],[ADM1_TH]],MAP_Thailand3[[#This Row],[ADM2_TH]],MAP_Thailand3[[#This Row],[ADM3_TH]])</f>
        <v>บุรีรัมย์บ้านกรวดหนองไม้งาม</v>
      </c>
      <c r="B1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TH310803</v>
      </c>
      <c r="C1920" t="s">
        <v>252</v>
      </c>
      <c r="D1920">
        <v>0.47349662073499998</v>
      </c>
      <c r="E1920">
        <v>8.2210153890700001E-3</v>
      </c>
      <c r="F1920" t="s">
        <v>76</v>
      </c>
      <c r="G1920" t="s">
        <v>77</v>
      </c>
      <c r="H1920" t="str">
        <f>VLOOKUP(MAP_Thailand3[[#This Row],[ADM1_EN]],$F$2:$H$78,3,0)</f>
        <v>TH31</v>
      </c>
      <c r="I1920" t="s">
        <v>5673</v>
      </c>
      <c r="J1920" t="s">
        <v>5674</v>
      </c>
      <c r="K1920" t="s">
        <v>5675</v>
      </c>
      <c r="L1920" t="s">
        <v>5680</v>
      </c>
      <c r="M1920" t="s">
        <v>5681</v>
      </c>
      <c r="N1920" t="s">
        <v>5682</v>
      </c>
      <c r="O1920" t="s">
        <v>75</v>
      </c>
      <c r="P1920" s="19">
        <f>VLOOKUP(MAP_Thailand3[[#This Row],[ADM1_TH]],[1]AREA_CD!$A:$B,2,0)</f>
        <v>9</v>
      </c>
    </row>
    <row r="1921" spans="1:16" x14ac:dyDescent="0.3">
      <c r="A1921" t="str">
        <f>_xlfn.CONCAT(MAP_Thailand3[[#This Row],[ADM1_TH]],MAP_Thailand3[[#This Row],[ADM2_TH]],MAP_Thailand3[[#This Row],[ADM3_TH]])</f>
        <v>บุรีรัมย์บ้านกรวดปราสาท</v>
      </c>
      <c r="B1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TH310804</v>
      </c>
      <c r="C1921" t="s">
        <v>252</v>
      </c>
      <c r="D1921">
        <v>0.42343996938099998</v>
      </c>
      <c r="E1921">
        <v>6.92329572028E-3</v>
      </c>
      <c r="F1921" t="s">
        <v>76</v>
      </c>
      <c r="G1921" t="s">
        <v>77</v>
      </c>
      <c r="H1921" t="str">
        <f>VLOOKUP(MAP_Thailand3[[#This Row],[ADM1_EN]],$F$2:$H$78,3,0)</f>
        <v>TH31</v>
      </c>
      <c r="I1921" t="s">
        <v>5673</v>
      </c>
      <c r="J1921" t="s">
        <v>5674</v>
      </c>
      <c r="K1921" t="s">
        <v>5675</v>
      </c>
      <c r="L1921" t="s">
        <v>5683</v>
      </c>
      <c r="M1921" t="s">
        <v>5684</v>
      </c>
      <c r="N1921" t="s">
        <v>5685</v>
      </c>
      <c r="O1921" t="s">
        <v>75</v>
      </c>
      <c r="P1921" s="19">
        <f>VLOOKUP(MAP_Thailand3[[#This Row],[ADM1_TH]],[1]AREA_CD!$A:$B,2,0)</f>
        <v>9</v>
      </c>
    </row>
    <row r="1922" spans="1:16" x14ac:dyDescent="0.3">
      <c r="A1922" t="str">
        <f>_xlfn.CONCAT(MAP_Thailand3[[#This Row],[ADM1_TH]],MAP_Thailand3[[#This Row],[ADM2_TH]],MAP_Thailand3[[#This Row],[ADM3_TH]])</f>
        <v>บุรีรัมย์บ้านกรวดสายตะกู</v>
      </c>
      <c r="B1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TH310805</v>
      </c>
      <c r="C1922" t="s">
        <v>252</v>
      </c>
      <c r="D1922">
        <v>0.47496593480499999</v>
      </c>
      <c r="E1922">
        <v>4.8608328638400002E-3</v>
      </c>
      <c r="F1922" t="s">
        <v>76</v>
      </c>
      <c r="G1922" t="s">
        <v>77</v>
      </c>
      <c r="H1922" t="str">
        <f>VLOOKUP(MAP_Thailand3[[#This Row],[ADM1_EN]],$F$2:$H$78,3,0)</f>
        <v>TH31</v>
      </c>
      <c r="I1922" t="s">
        <v>5673</v>
      </c>
      <c r="J1922" t="s">
        <v>5674</v>
      </c>
      <c r="K1922" t="s">
        <v>5675</v>
      </c>
      <c r="L1922" t="s">
        <v>5686</v>
      </c>
      <c r="M1922" t="s">
        <v>5687</v>
      </c>
      <c r="N1922" t="s">
        <v>5688</v>
      </c>
      <c r="O1922" t="s">
        <v>75</v>
      </c>
      <c r="P1922" s="19">
        <f>VLOOKUP(MAP_Thailand3[[#This Row],[ADM1_TH]],[1]AREA_CD!$A:$B,2,0)</f>
        <v>9</v>
      </c>
    </row>
    <row r="1923" spans="1:16" x14ac:dyDescent="0.3">
      <c r="A1923" t="str">
        <f>_xlfn.CONCAT(MAP_Thailand3[[#This Row],[ADM1_TH]],MAP_Thailand3[[#This Row],[ADM2_TH]],MAP_Thailand3[[#This Row],[ADM3_TH]])</f>
        <v>บุรีรัมย์บ้านกรวดหินลาด</v>
      </c>
      <c r="B1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TH310806</v>
      </c>
      <c r="C1923" t="s">
        <v>252</v>
      </c>
      <c r="D1923">
        <v>0.32634506204399999</v>
      </c>
      <c r="E1923">
        <v>3.14365283872E-3</v>
      </c>
      <c r="F1923" t="s">
        <v>76</v>
      </c>
      <c r="G1923" t="s">
        <v>77</v>
      </c>
      <c r="H1923" t="str">
        <f>VLOOKUP(MAP_Thailand3[[#This Row],[ADM1_EN]],$F$2:$H$78,3,0)</f>
        <v>TH31</v>
      </c>
      <c r="I1923" t="s">
        <v>5673</v>
      </c>
      <c r="J1923" t="s">
        <v>5674</v>
      </c>
      <c r="K1923" t="s">
        <v>5675</v>
      </c>
      <c r="L1923" t="s">
        <v>5689</v>
      </c>
      <c r="M1923" t="s">
        <v>5690</v>
      </c>
      <c r="N1923" t="s">
        <v>5691</v>
      </c>
      <c r="O1923" t="s">
        <v>75</v>
      </c>
      <c r="P1923" s="19">
        <f>VLOOKUP(MAP_Thailand3[[#This Row],[ADM1_TH]],[1]AREA_CD!$A:$B,2,0)</f>
        <v>9</v>
      </c>
    </row>
    <row r="1924" spans="1:16" x14ac:dyDescent="0.3">
      <c r="A1924" t="str">
        <f>_xlfn.CONCAT(MAP_Thailand3[[#This Row],[ADM1_TH]],MAP_Thailand3[[#This Row],[ADM2_TH]],MAP_Thailand3[[#This Row],[ADM3_TH]])</f>
        <v>บุรีรัมย์บ้านกรวดบึงเจริญ</v>
      </c>
      <c r="B1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TH310807</v>
      </c>
      <c r="C1924" t="s">
        <v>252</v>
      </c>
      <c r="D1924">
        <v>0.51767457375000003</v>
      </c>
      <c r="E1924">
        <v>7.4093092118899997E-3</v>
      </c>
      <c r="F1924" t="s">
        <v>76</v>
      </c>
      <c r="G1924" t="s">
        <v>77</v>
      </c>
      <c r="H1924" t="str">
        <f>VLOOKUP(MAP_Thailand3[[#This Row],[ADM1_EN]],$F$2:$H$78,3,0)</f>
        <v>TH31</v>
      </c>
      <c r="I1924" t="s">
        <v>5673</v>
      </c>
      <c r="J1924" t="s">
        <v>5674</v>
      </c>
      <c r="K1924" t="s">
        <v>5675</v>
      </c>
      <c r="L1924" t="s">
        <v>5692</v>
      </c>
      <c r="M1924" t="s">
        <v>5693</v>
      </c>
      <c r="N1924" t="s">
        <v>5694</v>
      </c>
      <c r="O1924" t="s">
        <v>75</v>
      </c>
      <c r="P1924" s="19">
        <f>VLOOKUP(MAP_Thailand3[[#This Row],[ADM1_TH]],[1]AREA_CD!$A:$B,2,0)</f>
        <v>9</v>
      </c>
    </row>
    <row r="1925" spans="1:16" x14ac:dyDescent="0.3">
      <c r="A1925" t="str">
        <f>_xlfn.CONCAT(MAP_Thailand3[[#This Row],[ADM1_TH]],MAP_Thailand3[[#This Row],[ADM2_TH]],MAP_Thailand3[[#This Row],[ADM3_TH]])</f>
        <v>บุรีรัมย์บ้านกรวดจันทบเพชร</v>
      </c>
      <c r="B1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TH310808</v>
      </c>
      <c r="C1925" t="s">
        <v>252</v>
      </c>
      <c r="D1925">
        <v>0.34109003444399999</v>
      </c>
      <c r="E1925">
        <v>5.24380867734E-3</v>
      </c>
      <c r="F1925" t="s">
        <v>76</v>
      </c>
      <c r="G1925" t="s">
        <v>77</v>
      </c>
      <c r="H1925" t="str">
        <f>VLOOKUP(MAP_Thailand3[[#This Row],[ADM1_EN]],$F$2:$H$78,3,0)</f>
        <v>TH31</v>
      </c>
      <c r="I1925" t="s">
        <v>5673</v>
      </c>
      <c r="J1925" t="s">
        <v>5674</v>
      </c>
      <c r="K1925" t="s">
        <v>5675</v>
      </c>
      <c r="L1925" t="s">
        <v>5695</v>
      </c>
      <c r="M1925" t="s">
        <v>5696</v>
      </c>
      <c r="N1925" t="s">
        <v>5697</v>
      </c>
      <c r="O1925" t="s">
        <v>75</v>
      </c>
      <c r="P1925" s="19">
        <f>VLOOKUP(MAP_Thailand3[[#This Row],[ADM1_TH]],[1]AREA_CD!$A:$B,2,0)</f>
        <v>9</v>
      </c>
    </row>
    <row r="1926" spans="1:16" x14ac:dyDescent="0.3">
      <c r="A1926" t="str">
        <f>_xlfn.CONCAT(MAP_Thailand3[[#This Row],[ADM1_TH]],MAP_Thailand3[[#This Row],[ADM2_TH]],MAP_Thailand3[[#This Row],[ADM3_TH]])</f>
        <v>บุรีรัมย์บ้านกรวดเขาดินเหนือ</v>
      </c>
      <c r="B1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TH310809</v>
      </c>
      <c r="C1926" t="s">
        <v>252</v>
      </c>
      <c r="D1926">
        <v>0.46230321161999999</v>
      </c>
      <c r="E1926">
        <v>3.4928391377200001E-3</v>
      </c>
      <c r="F1926" t="s">
        <v>76</v>
      </c>
      <c r="G1926" t="s">
        <v>77</v>
      </c>
      <c r="H1926" t="str">
        <f>VLOOKUP(MAP_Thailand3[[#This Row],[ADM1_EN]],$F$2:$H$78,3,0)</f>
        <v>TH31</v>
      </c>
      <c r="I1926" t="s">
        <v>5673</v>
      </c>
      <c r="J1926" t="s">
        <v>5674</v>
      </c>
      <c r="K1926" t="s">
        <v>5675</v>
      </c>
      <c r="L1926" t="s">
        <v>5698</v>
      </c>
      <c r="M1926" t="s">
        <v>5699</v>
      </c>
      <c r="N1926" t="s">
        <v>5700</v>
      </c>
      <c r="O1926" t="s">
        <v>75</v>
      </c>
      <c r="P1926" s="19">
        <f>VLOOKUP(MAP_Thailand3[[#This Row],[ADM1_TH]],[1]AREA_CD!$A:$B,2,0)</f>
        <v>9</v>
      </c>
    </row>
    <row r="1927" spans="1:16" x14ac:dyDescent="0.3">
      <c r="A1927" t="str">
        <f>_xlfn.CONCAT(MAP_Thailand3[[#This Row],[ADM1_TH]],MAP_Thailand3[[#This Row],[ADM2_TH]],MAP_Thailand3[[#This Row],[ADM3_TH]])</f>
        <v>บุรีรัมย์พุทไธสงพุทไธสง</v>
      </c>
      <c r="B1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TH310901</v>
      </c>
      <c r="C1927" t="s">
        <v>252</v>
      </c>
      <c r="D1927">
        <v>0.345216385987</v>
      </c>
      <c r="E1927">
        <v>4.16772551392E-3</v>
      </c>
      <c r="F1927" t="s">
        <v>76</v>
      </c>
      <c r="G1927" t="s">
        <v>77</v>
      </c>
      <c r="H1927" t="str">
        <f>VLOOKUP(MAP_Thailand3[[#This Row],[ADM1_EN]],$F$2:$H$78,3,0)</f>
        <v>TH31</v>
      </c>
      <c r="I1927" t="s">
        <v>5701</v>
      </c>
      <c r="J1927" t="s">
        <v>5702</v>
      </c>
      <c r="K1927" t="s">
        <v>5703</v>
      </c>
      <c r="L1927" t="s">
        <v>5701</v>
      </c>
      <c r="M1927" t="s">
        <v>5702</v>
      </c>
      <c r="N1927" t="s">
        <v>5704</v>
      </c>
      <c r="O1927" t="s">
        <v>75</v>
      </c>
      <c r="P1927" s="19">
        <f>VLOOKUP(MAP_Thailand3[[#This Row],[ADM1_TH]],[1]AREA_CD!$A:$B,2,0)</f>
        <v>9</v>
      </c>
    </row>
    <row r="1928" spans="1:16" x14ac:dyDescent="0.3">
      <c r="A1928" t="str">
        <f>_xlfn.CONCAT(MAP_Thailand3[[#This Row],[ADM1_TH]],MAP_Thailand3[[#This Row],[ADM2_TH]],MAP_Thailand3[[#This Row],[ADM3_TH]])</f>
        <v>บุรีรัมย์พุทไธสงมะเฟือง</v>
      </c>
      <c r="B1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TH310902</v>
      </c>
      <c r="C1928" t="s">
        <v>252</v>
      </c>
      <c r="D1928">
        <v>0.40493452468300001</v>
      </c>
      <c r="E1928">
        <v>4.0804614858600003E-3</v>
      </c>
      <c r="F1928" t="s">
        <v>76</v>
      </c>
      <c r="G1928" t="s">
        <v>77</v>
      </c>
      <c r="H1928" t="str">
        <f>VLOOKUP(MAP_Thailand3[[#This Row],[ADM1_EN]],$F$2:$H$78,3,0)</f>
        <v>TH31</v>
      </c>
      <c r="I1928" t="s">
        <v>5701</v>
      </c>
      <c r="J1928" t="s">
        <v>5702</v>
      </c>
      <c r="K1928" t="s">
        <v>5703</v>
      </c>
      <c r="L1928" t="s">
        <v>5705</v>
      </c>
      <c r="M1928" t="s">
        <v>5706</v>
      </c>
      <c r="N1928" t="s">
        <v>5707</v>
      </c>
      <c r="O1928" t="s">
        <v>75</v>
      </c>
      <c r="P1928" s="19">
        <f>VLOOKUP(MAP_Thailand3[[#This Row],[ADM1_TH]],[1]AREA_CD!$A:$B,2,0)</f>
        <v>9</v>
      </c>
    </row>
    <row r="1929" spans="1:16" x14ac:dyDescent="0.3">
      <c r="A1929" t="str">
        <f>_xlfn.CONCAT(MAP_Thailand3[[#This Row],[ADM1_TH]],MAP_Thailand3[[#This Row],[ADM2_TH]],MAP_Thailand3[[#This Row],[ADM3_TH]])</f>
        <v>บุรีรัมย์พุทไธสงบ้านจาน</v>
      </c>
      <c r="B1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TH310903</v>
      </c>
      <c r="C1929" t="s">
        <v>252</v>
      </c>
      <c r="D1929">
        <v>0.43988164674500002</v>
      </c>
      <c r="E1929">
        <v>4.4487080615000004E-3</v>
      </c>
      <c r="F1929" t="s">
        <v>76</v>
      </c>
      <c r="G1929" t="s">
        <v>77</v>
      </c>
      <c r="H1929" t="str">
        <f>VLOOKUP(MAP_Thailand3[[#This Row],[ADM1_EN]],$F$2:$H$78,3,0)</f>
        <v>TH31</v>
      </c>
      <c r="I1929" t="s">
        <v>5701</v>
      </c>
      <c r="J1929" t="s">
        <v>5702</v>
      </c>
      <c r="K1929" t="s">
        <v>5703</v>
      </c>
      <c r="L1929" t="s">
        <v>5708</v>
      </c>
      <c r="M1929" t="s">
        <v>5709</v>
      </c>
      <c r="N1929" t="s">
        <v>5710</v>
      </c>
      <c r="O1929" t="s">
        <v>75</v>
      </c>
      <c r="P1929" s="19">
        <f>VLOOKUP(MAP_Thailand3[[#This Row],[ADM1_TH]],[1]AREA_CD!$A:$B,2,0)</f>
        <v>9</v>
      </c>
    </row>
    <row r="1930" spans="1:16" x14ac:dyDescent="0.3">
      <c r="A1930" t="str">
        <f>_xlfn.CONCAT(MAP_Thailand3[[#This Row],[ADM1_TH]],MAP_Thailand3[[#This Row],[ADM2_TH]],MAP_Thailand3[[#This Row],[ADM3_TH]])</f>
        <v>บุรีรัมย์พุทไธสงบ้านเป้า</v>
      </c>
      <c r="B1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TH310906</v>
      </c>
      <c r="C1930" t="s">
        <v>252</v>
      </c>
      <c r="D1930">
        <v>0.28734340746800002</v>
      </c>
      <c r="E1930">
        <v>2.9959565973800002E-3</v>
      </c>
      <c r="F1930" t="s">
        <v>76</v>
      </c>
      <c r="G1930" t="s">
        <v>77</v>
      </c>
      <c r="H1930" t="str">
        <f>VLOOKUP(MAP_Thailand3[[#This Row],[ADM1_EN]],$F$2:$H$78,3,0)</f>
        <v>TH31</v>
      </c>
      <c r="I1930" t="s">
        <v>5701</v>
      </c>
      <c r="J1930" t="s">
        <v>5702</v>
      </c>
      <c r="K1930" t="s">
        <v>5703</v>
      </c>
      <c r="L1930" t="s">
        <v>5711</v>
      </c>
      <c r="M1930" t="s">
        <v>5712</v>
      </c>
      <c r="N1930" t="s">
        <v>5713</v>
      </c>
      <c r="O1930" t="s">
        <v>75</v>
      </c>
      <c r="P1930" s="19">
        <f>VLOOKUP(MAP_Thailand3[[#This Row],[ADM1_TH]],[1]AREA_CD!$A:$B,2,0)</f>
        <v>9</v>
      </c>
    </row>
    <row r="1931" spans="1:16" x14ac:dyDescent="0.3">
      <c r="A1931" t="str">
        <f>_xlfn.CONCAT(MAP_Thailand3[[#This Row],[ADM1_TH]],MAP_Thailand3[[#This Row],[ADM2_TH]],MAP_Thailand3[[#This Row],[ADM3_TH]])</f>
        <v>บุรีรัมย์พุทไธสงบ้านแวง</v>
      </c>
      <c r="B1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TH310907</v>
      </c>
      <c r="C1931" t="s">
        <v>252</v>
      </c>
      <c r="D1931">
        <v>0.273537651401</v>
      </c>
      <c r="E1931">
        <v>2.9269114087099998E-3</v>
      </c>
      <c r="F1931" t="s">
        <v>76</v>
      </c>
      <c r="G1931" t="s">
        <v>77</v>
      </c>
      <c r="H1931" t="str">
        <f>VLOOKUP(MAP_Thailand3[[#This Row],[ADM1_EN]],$F$2:$H$78,3,0)</f>
        <v>TH31</v>
      </c>
      <c r="I1931" t="s">
        <v>5701</v>
      </c>
      <c r="J1931" t="s">
        <v>5702</v>
      </c>
      <c r="K1931" t="s">
        <v>5703</v>
      </c>
      <c r="L1931" t="s">
        <v>5714</v>
      </c>
      <c r="M1931" t="s">
        <v>5715</v>
      </c>
      <c r="N1931" t="s">
        <v>5716</v>
      </c>
      <c r="O1931" t="s">
        <v>75</v>
      </c>
      <c r="P1931" s="19">
        <f>VLOOKUP(MAP_Thailand3[[#This Row],[ADM1_TH]],[1]AREA_CD!$A:$B,2,0)</f>
        <v>9</v>
      </c>
    </row>
    <row r="1932" spans="1:16" x14ac:dyDescent="0.3">
      <c r="A1932" t="str">
        <f>_xlfn.CONCAT(MAP_Thailand3[[#This Row],[ADM1_TH]],MAP_Thailand3[[#This Row],[ADM2_TH]],MAP_Thailand3[[#This Row],[ADM3_TH]])</f>
        <v>บุรีรัมย์พุทไธสงบ้านยาง</v>
      </c>
      <c r="B1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TH310909</v>
      </c>
      <c r="C1932" t="s">
        <v>252</v>
      </c>
      <c r="D1932">
        <v>0.53243680872400001</v>
      </c>
      <c r="E1932">
        <v>5.0121368972399997E-3</v>
      </c>
      <c r="F1932" t="s">
        <v>76</v>
      </c>
      <c r="G1932" t="s">
        <v>77</v>
      </c>
      <c r="H1932" t="str">
        <f>VLOOKUP(MAP_Thailand3[[#This Row],[ADM1_EN]],$F$2:$H$78,3,0)</f>
        <v>TH31</v>
      </c>
      <c r="I1932" t="s">
        <v>5701</v>
      </c>
      <c r="J1932" t="s">
        <v>5702</v>
      </c>
      <c r="K1932" t="s">
        <v>5703</v>
      </c>
      <c r="L1932" t="s">
        <v>3068</v>
      </c>
      <c r="M1932" t="s">
        <v>3069</v>
      </c>
      <c r="N1932" t="s">
        <v>5717</v>
      </c>
      <c r="O1932" t="s">
        <v>75</v>
      </c>
      <c r="P1932" s="19">
        <f>VLOOKUP(MAP_Thailand3[[#This Row],[ADM1_TH]],[1]AREA_CD!$A:$B,2,0)</f>
        <v>9</v>
      </c>
    </row>
    <row r="1933" spans="1:16" x14ac:dyDescent="0.3">
      <c r="A1933" t="str">
        <f>_xlfn.CONCAT(MAP_Thailand3[[#This Row],[ADM1_TH]],MAP_Thailand3[[#This Row],[ADM2_TH]],MAP_Thailand3[[#This Row],[ADM3_TH]])</f>
        <v>บุรีรัมย์พุทไธสงหายโศก</v>
      </c>
      <c r="B1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TH310910</v>
      </c>
      <c r="C1933" t="s">
        <v>252</v>
      </c>
      <c r="D1933">
        <v>0.29257874941200002</v>
      </c>
      <c r="E1933">
        <v>3.18037471369E-3</v>
      </c>
      <c r="F1933" t="s">
        <v>76</v>
      </c>
      <c r="G1933" t="s">
        <v>77</v>
      </c>
      <c r="H1933" t="str">
        <f>VLOOKUP(MAP_Thailand3[[#This Row],[ADM1_EN]],$F$2:$H$78,3,0)</f>
        <v>TH31</v>
      </c>
      <c r="I1933" t="s">
        <v>5701</v>
      </c>
      <c r="J1933" t="s">
        <v>5702</v>
      </c>
      <c r="K1933" t="s">
        <v>5703</v>
      </c>
      <c r="L1933" t="s">
        <v>5718</v>
      </c>
      <c r="M1933" t="s">
        <v>5719</v>
      </c>
      <c r="N1933" t="s">
        <v>5720</v>
      </c>
      <c r="O1933" t="s">
        <v>75</v>
      </c>
      <c r="P1933" s="19">
        <f>VLOOKUP(MAP_Thailand3[[#This Row],[ADM1_TH]],[1]AREA_CD!$A:$B,2,0)</f>
        <v>9</v>
      </c>
    </row>
    <row r="1934" spans="1:16" x14ac:dyDescent="0.3">
      <c r="A1934" t="str">
        <f>_xlfn.CONCAT(MAP_Thailand3[[#This Row],[ADM1_TH]],MAP_Thailand3[[#This Row],[ADM2_TH]],MAP_Thailand3[[#This Row],[ADM3_TH]])</f>
        <v>บุรีรัมย์ลำปลายมาศลำปลายมาศ</v>
      </c>
      <c r="B1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TH311001</v>
      </c>
      <c r="C1934" t="s">
        <v>252</v>
      </c>
      <c r="D1934">
        <v>0.17112927696300001</v>
      </c>
      <c r="E1934">
        <v>8.7992175041499998E-4</v>
      </c>
      <c r="F1934" t="s">
        <v>76</v>
      </c>
      <c r="G1934" t="s">
        <v>77</v>
      </c>
      <c r="H1934" t="str">
        <f>VLOOKUP(MAP_Thailand3[[#This Row],[ADM1_EN]],$F$2:$H$78,3,0)</f>
        <v>TH31</v>
      </c>
      <c r="I1934" t="s">
        <v>5721</v>
      </c>
      <c r="J1934" t="s">
        <v>5722</v>
      </c>
      <c r="K1934" t="s">
        <v>5723</v>
      </c>
      <c r="L1934" t="s">
        <v>5721</v>
      </c>
      <c r="M1934" t="s">
        <v>5722</v>
      </c>
      <c r="N1934" t="s">
        <v>5724</v>
      </c>
      <c r="O1934" t="s">
        <v>75</v>
      </c>
      <c r="P1934" s="19">
        <f>VLOOKUP(MAP_Thailand3[[#This Row],[ADM1_TH]],[1]AREA_CD!$A:$B,2,0)</f>
        <v>9</v>
      </c>
    </row>
    <row r="1935" spans="1:16" x14ac:dyDescent="0.3">
      <c r="A1935" t="str">
        <f>_xlfn.CONCAT(MAP_Thailand3[[#This Row],[ADM1_TH]],MAP_Thailand3[[#This Row],[ADM2_TH]],MAP_Thailand3[[#This Row],[ADM3_TH]])</f>
        <v>บุรีรัมย์ลำปลายมาศหนองคู</v>
      </c>
      <c r="B1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TH311002</v>
      </c>
      <c r="C1935" t="s">
        <v>252</v>
      </c>
      <c r="D1935">
        <v>0.46250155686400002</v>
      </c>
      <c r="E1935">
        <v>4.4015453421900001E-3</v>
      </c>
      <c r="F1935" t="s">
        <v>76</v>
      </c>
      <c r="G1935" t="s">
        <v>77</v>
      </c>
      <c r="H1935" t="str">
        <f>VLOOKUP(MAP_Thailand3[[#This Row],[ADM1_EN]],$F$2:$H$78,3,0)</f>
        <v>TH31</v>
      </c>
      <c r="I1935" t="s">
        <v>5721</v>
      </c>
      <c r="J1935" t="s">
        <v>5722</v>
      </c>
      <c r="K1935" t="s">
        <v>5723</v>
      </c>
      <c r="L1935" t="s">
        <v>5725</v>
      </c>
      <c r="M1935" t="s">
        <v>5726</v>
      </c>
      <c r="N1935" t="s">
        <v>5727</v>
      </c>
      <c r="O1935" t="s">
        <v>75</v>
      </c>
      <c r="P1935" s="19">
        <f>VLOOKUP(MAP_Thailand3[[#This Row],[ADM1_TH]],[1]AREA_CD!$A:$B,2,0)</f>
        <v>9</v>
      </c>
    </row>
    <row r="1936" spans="1:16" x14ac:dyDescent="0.3">
      <c r="A1936" t="str">
        <f>_xlfn.CONCAT(MAP_Thailand3[[#This Row],[ADM1_TH]],MAP_Thailand3[[#This Row],[ADM2_TH]],MAP_Thailand3[[#This Row],[ADM3_TH]])</f>
        <v>บุรีรัมย์ลำปลายมาศแสลงพัน</v>
      </c>
      <c r="B1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TH311003</v>
      </c>
      <c r="C1936" t="s">
        <v>252</v>
      </c>
      <c r="D1936">
        <v>0.30215152269099999</v>
      </c>
      <c r="E1936">
        <v>4.2621517707700004E-3</v>
      </c>
      <c r="F1936" t="s">
        <v>76</v>
      </c>
      <c r="G1936" t="s">
        <v>77</v>
      </c>
      <c r="H1936" t="str">
        <f>VLOOKUP(MAP_Thailand3[[#This Row],[ADM1_EN]],$F$2:$H$78,3,0)</f>
        <v>TH31</v>
      </c>
      <c r="I1936" t="s">
        <v>5721</v>
      </c>
      <c r="J1936" t="s">
        <v>5722</v>
      </c>
      <c r="K1936" t="s">
        <v>5723</v>
      </c>
      <c r="L1936" t="s">
        <v>3121</v>
      </c>
      <c r="M1936" t="s">
        <v>3122</v>
      </c>
      <c r="N1936" t="s">
        <v>5728</v>
      </c>
      <c r="O1936" t="s">
        <v>75</v>
      </c>
      <c r="P1936" s="19">
        <f>VLOOKUP(MAP_Thailand3[[#This Row],[ADM1_TH]],[1]AREA_CD!$A:$B,2,0)</f>
        <v>9</v>
      </c>
    </row>
    <row r="1937" spans="1:16" x14ac:dyDescent="0.3">
      <c r="A1937" t="str">
        <f>_xlfn.CONCAT(MAP_Thailand3[[#This Row],[ADM1_TH]],MAP_Thailand3[[#This Row],[ADM2_TH]],MAP_Thailand3[[#This Row],[ADM3_TH]])</f>
        <v>บุรีรัมย์ลำปลายมาศทะเมนชัย</v>
      </c>
      <c r="B1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TH311004</v>
      </c>
      <c r="C1937" t="s">
        <v>252</v>
      </c>
      <c r="D1937">
        <v>0.34338898287500003</v>
      </c>
      <c r="E1937">
        <v>4.2636530944599998E-3</v>
      </c>
      <c r="F1937" t="s">
        <v>76</v>
      </c>
      <c r="G1937" t="s">
        <v>77</v>
      </c>
      <c r="H1937" t="str">
        <f>VLOOKUP(MAP_Thailand3[[#This Row],[ADM1_EN]],$F$2:$H$78,3,0)</f>
        <v>TH31</v>
      </c>
      <c r="I1937" t="s">
        <v>5721</v>
      </c>
      <c r="J1937" t="s">
        <v>5722</v>
      </c>
      <c r="K1937" t="s">
        <v>5723</v>
      </c>
      <c r="L1937" t="s">
        <v>5729</v>
      </c>
      <c r="M1937" t="s">
        <v>5730</v>
      </c>
      <c r="N1937" t="s">
        <v>5731</v>
      </c>
      <c r="O1937" t="s">
        <v>75</v>
      </c>
      <c r="P1937" s="19">
        <f>VLOOKUP(MAP_Thailand3[[#This Row],[ADM1_TH]],[1]AREA_CD!$A:$B,2,0)</f>
        <v>9</v>
      </c>
    </row>
    <row r="1938" spans="1:16" x14ac:dyDescent="0.3">
      <c r="A1938" t="str">
        <f>_xlfn.CONCAT(MAP_Thailand3[[#This Row],[ADM1_TH]],MAP_Thailand3[[#This Row],[ADM2_TH]],MAP_Thailand3[[#This Row],[ADM3_TH]])</f>
        <v>บุรีรัมย์ลำปลายมาศตลาดโพธิ์</v>
      </c>
      <c r="B1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TH311005</v>
      </c>
      <c r="C1938" t="s">
        <v>252</v>
      </c>
      <c r="D1938">
        <v>0.238317941778</v>
      </c>
      <c r="E1938">
        <v>3.2429042863500001E-3</v>
      </c>
      <c r="F1938" t="s">
        <v>76</v>
      </c>
      <c r="G1938" t="s">
        <v>77</v>
      </c>
      <c r="H1938" t="str">
        <f>VLOOKUP(MAP_Thailand3[[#This Row],[ADM1_EN]],$F$2:$H$78,3,0)</f>
        <v>TH31</v>
      </c>
      <c r="I1938" t="s">
        <v>5721</v>
      </c>
      <c r="J1938" t="s">
        <v>5722</v>
      </c>
      <c r="K1938" t="s">
        <v>5723</v>
      </c>
      <c r="L1938" t="s">
        <v>5732</v>
      </c>
      <c r="M1938" t="s">
        <v>5733</v>
      </c>
      <c r="N1938" t="s">
        <v>5734</v>
      </c>
      <c r="O1938" t="s">
        <v>75</v>
      </c>
      <c r="P1938" s="19">
        <f>VLOOKUP(MAP_Thailand3[[#This Row],[ADM1_TH]],[1]AREA_CD!$A:$B,2,0)</f>
        <v>9</v>
      </c>
    </row>
    <row r="1939" spans="1:16" x14ac:dyDescent="0.3">
      <c r="A1939" t="str">
        <f>_xlfn.CONCAT(MAP_Thailand3[[#This Row],[ADM1_TH]],MAP_Thailand3[[#This Row],[ADM2_TH]],MAP_Thailand3[[#This Row],[ADM3_TH]])</f>
        <v>บุรีรัมย์ลำปลายมาศหนองกะทิง</v>
      </c>
      <c r="B1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TH311006</v>
      </c>
      <c r="C1939" t="s">
        <v>252</v>
      </c>
      <c r="D1939">
        <v>0.41070917190599998</v>
      </c>
      <c r="E1939">
        <v>4.9167110597999998E-3</v>
      </c>
      <c r="F1939" t="s">
        <v>76</v>
      </c>
      <c r="G1939" t="s">
        <v>77</v>
      </c>
      <c r="H1939" t="str">
        <f>VLOOKUP(MAP_Thailand3[[#This Row],[ADM1_EN]],$F$2:$H$78,3,0)</f>
        <v>TH31</v>
      </c>
      <c r="I1939" t="s">
        <v>5721</v>
      </c>
      <c r="J1939" t="s">
        <v>5722</v>
      </c>
      <c r="K1939" t="s">
        <v>5723</v>
      </c>
      <c r="L1939" t="s">
        <v>5735</v>
      </c>
      <c r="M1939" t="s">
        <v>5736</v>
      </c>
      <c r="N1939" t="s">
        <v>5737</v>
      </c>
      <c r="O1939" t="s">
        <v>75</v>
      </c>
      <c r="P1939" s="19">
        <f>VLOOKUP(MAP_Thailand3[[#This Row],[ADM1_TH]],[1]AREA_CD!$A:$B,2,0)</f>
        <v>9</v>
      </c>
    </row>
    <row r="1940" spans="1:16" x14ac:dyDescent="0.3">
      <c r="A1940" t="str">
        <f>_xlfn.CONCAT(MAP_Thailand3[[#This Row],[ADM1_TH]],MAP_Thailand3[[#This Row],[ADM2_TH]],MAP_Thailand3[[#This Row],[ADM3_TH]])</f>
        <v>บุรีรัมย์ลำปลายมาศโคกกลาง</v>
      </c>
      <c r="B1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TH311007</v>
      </c>
      <c r="C1940" t="s">
        <v>252</v>
      </c>
      <c r="D1940">
        <v>0.53875575737400005</v>
      </c>
      <c r="E1940">
        <v>7.18460859575E-3</v>
      </c>
      <c r="F1940" t="s">
        <v>76</v>
      </c>
      <c r="G1940" t="s">
        <v>77</v>
      </c>
      <c r="H1940" t="str">
        <f>VLOOKUP(MAP_Thailand3[[#This Row],[ADM1_EN]],$F$2:$H$78,3,0)</f>
        <v>TH31</v>
      </c>
      <c r="I1940" t="s">
        <v>5721</v>
      </c>
      <c r="J1940" t="s">
        <v>5722</v>
      </c>
      <c r="K1940" t="s">
        <v>5723</v>
      </c>
      <c r="L1940" t="s">
        <v>5039</v>
      </c>
      <c r="M1940" t="s">
        <v>5040</v>
      </c>
      <c r="N1940" t="s">
        <v>5738</v>
      </c>
      <c r="O1940" t="s">
        <v>75</v>
      </c>
      <c r="P1940" s="19">
        <f>VLOOKUP(MAP_Thailand3[[#This Row],[ADM1_TH]],[1]AREA_CD!$A:$B,2,0)</f>
        <v>9</v>
      </c>
    </row>
    <row r="1941" spans="1:16" x14ac:dyDescent="0.3">
      <c r="A1941" t="str">
        <f>_xlfn.CONCAT(MAP_Thailand3[[#This Row],[ADM1_TH]],MAP_Thailand3[[#This Row],[ADM2_TH]],MAP_Thailand3[[#This Row],[ADM3_TH]])</f>
        <v>บุรีรัมย์ลำปลายมาศโคกสะอาด</v>
      </c>
      <c r="B1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TH311008</v>
      </c>
      <c r="C1941" t="s">
        <v>252</v>
      </c>
      <c r="D1941">
        <v>0.36394486888499999</v>
      </c>
      <c r="E1941">
        <v>4.6893636936499996E-3</v>
      </c>
      <c r="F1941" t="s">
        <v>76</v>
      </c>
      <c r="G1941" t="s">
        <v>77</v>
      </c>
      <c r="H1941" t="str">
        <f>VLOOKUP(MAP_Thailand3[[#This Row],[ADM1_EN]],$F$2:$H$78,3,0)</f>
        <v>TH31</v>
      </c>
      <c r="I1941" t="s">
        <v>5721</v>
      </c>
      <c r="J1941" t="s">
        <v>5722</v>
      </c>
      <c r="K1941" t="s">
        <v>5723</v>
      </c>
      <c r="L1941" t="s">
        <v>2982</v>
      </c>
      <c r="M1941" t="s">
        <v>2983</v>
      </c>
      <c r="N1941" t="s">
        <v>5739</v>
      </c>
      <c r="O1941" t="s">
        <v>75</v>
      </c>
      <c r="P1941" s="19">
        <f>VLOOKUP(MAP_Thailand3[[#This Row],[ADM1_TH]],[1]AREA_CD!$A:$B,2,0)</f>
        <v>9</v>
      </c>
    </row>
    <row r="1942" spans="1:16" x14ac:dyDescent="0.3">
      <c r="A1942" t="str">
        <f>_xlfn.CONCAT(MAP_Thailand3[[#This Row],[ADM1_TH]],MAP_Thailand3[[#This Row],[ADM2_TH]],MAP_Thailand3[[#This Row],[ADM3_TH]])</f>
        <v>บุรีรัมย์ลำปลายมาศเมืองแฝก</v>
      </c>
      <c r="B1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TH311009</v>
      </c>
      <c r="C1942" t="s">
        <v>252</v>
      </c>
      <c r="D1942">
        <v>0.42139493478500001</v>
      </c>
      <c r="E1942">
        <v>5.8352618170299997E-3</v>
      </c>
      <c r="F1942" t="s">
        <v>76</v>
      </c>
      <c r="G1942" t="s">
        <v>77</v>
      </c>
      <c r="H1942" t="str">
        <f>VLOOKUP(MAP_Thailand3[[#This Row],[ADM1_EN]],$F$2:$H$78,3,0)</f>
        <v>TH31</v>
      </c>
      <c r="I1942" t="s">
        <v>5721</v>
      </c>
      <c r="J1942" t="s">
        <v>5722</v>
      </c>
      <c r="K1942" t="s">
        <v>5723</v>
      </c>
      <c r="L1942" t="s">
        <v>5740</v>
      </c>
      <c r="M1942" t="s">
        <v>5741</v>
      </c>
      <c r="N1942" t="s">
        <v>5742</v>
      </c>
      <c r="O1942" t="s">
        <v>75</v>
      </c>
      <c r="P1942" s="19">
        <f>VLOOKUP(MAP_Thailand3[[#This Row],[ADM1_TH]],[1]AREA_CD!$A:$B,2,0)</f>
        <v>9</v>
      </c>
    </row>
    <row r="1943" spans="1:16" x14ac:dyDescent="0.3">
      <c r="A1943" t="str">
        <f>_xlfn.CONCAT(MAP_Thailand3[[#This Row],[ADM1_TH]],MAP_Thailand3[[#This Row],[ADM2_TH]],MAP_Thailand3[[#This Row],[ADM3_TH]])</f>
        <v>บุรีรัมย์ลำปลายมาศบ้านยาง</v>
      </c>
      <c r="B1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TH311010</v>
      </c>
      <c r="C1943" t="s">
        <v>252</v>
      </c>
      <c r="D1943">
        <v>0.38807919693800003</v>
      </c>
      <c r="E1943">
        <v>4.5576189108800002E-3</v>
      </c>
      <c r="F1943" t="s">
        <v>76</v>
      </c>
      <c r="G1943" t="s">
        <v>77</v>
      </c>
      <c r="H1943" t="str">
        <f>VLOOKUP(MAP_Thailand3[[#This Row],[ADM1_EN]],$F$2:$H$78,3,0)</f>
        <v>TH31</v>
      </c>
      <c r="I1943" t="s">
        <v>5721</v>
      </c>
      <c r="J1943" t="s">
        <v>5722</v>
      </c>
      <c r="K1943" t="s">
        <v>5723</v>
      </c>
      <c r="L1943" t="s">
        <v>3068</v>
      </c>
      <c r="M1943" t="s">
        <v>3069</v>
      </c>
      <c r="N1943" t="s">
        <v>5743</v>
      </c>
      <c r="O1943" t="s">
        <v>75</v>
      </c>
      <c r="P1943" s="19">
        <f>VLOOKUP(MAP_Thailand3[[#This Row],[ADM1_TH]],[1]AREA_CD!$A:$B,2,0)</f>
        <v>9</v>
      </c>
    </row>
    <row r="1944" spans="1:16" x14ac:dyDescent="0.3">
      <c r="A1944" t="str">
        <f>_xlfn.CONCAT(MAP_Thailand3[[#This Row],[ADM1_TH]],MAP_Thailand3[[#This Row],[ADM2_TH]],MAP_Thailand3[[#This Row],[ADM3_TH]])</f>
        <v>บุรีรัมย์ลำปลายมาศผไทรินทร์</v>
      </c>
      <c r="B1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TH311011</v>
      </c>
      <c r="C1944" t="s">
        <v>252</v>
      </c>
      <c r="D1944">
        <v>0.37564440281299999</v>
      </c>
      <c r="E1944">
        <v>5.5685118037600003E-3</v>
      </c>
      <c r="F1944" t="s">
        <v>76</v>
      </c>
      <c r="G1944" t="s">
        <v>77</v>
      </c>
      <c r="H1944" t="str">
        <f>VLOOKUP(MAP_Thailand3[[#This Row],[ADM1_EN]],$F$2:$H$78,3,0)</f>
        <v>TH31</v>
      </c>
      <c r="I1944" t="s">
        <v>5721</v>
      </c>
      <c r="J1944" t="s">
        <v>5722</v>
      </c>
      <c r="K1944" t="s">
        <v>5723</v>
      </c>
      <c r="L1944" t="s">
        <v>5744</v>
      </c>
      <c r="M1944" t="s">
        <v>5745</v>
      </c>
      <c r="N1944" t="s">
        <v>5746</v>
      </c>
      <c r="O1944" t="s">
        <v>75</v>
      </c>
      <c r="P1944" s="19">
        <f>VLOOKUP(MAP_Thailand3[[#This Row],[ADM1_TH]],[1]AREA_CD!$A:$B,2,0)</f>
        <v>9</v>
      </c>
    </row>
    <row r="1945" spans="1:16" x14ac:dyDescent="0.3">
      <c r="A1945" t="str">
        <f>_xlfn.CONCAT(MAP_Thailand3[[#This Row],[ADM1_TH]],MAP_Thailand3[[#This Row],[ADM2_TH]],MAP_Thailand3[[#This Row],[ADM3_TH]])</f>
        <v>บุรีรัมย์ลำปลายมาศโคกล่าม</v>
      </c>
      <c r="B1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TH311012</v>
      </c>
      <c r="C1945" t="s">
        <v>252</v>
      </c>
      <c r="D1945">
        <v>0.30890458677900001</v>
      </c>
      <c r="E1945">
        <v>4.65445730946E-3</v>
      </c>
      <c r="F1945" t="s">
        <v>76</v>
      </c>
      <c r="G1945" t="s">
        <v>77</v>
      </c>
      <c r="H1945" t="str">
        <f>VLOOKUP(MAP_Thailand3[[#This Row],[ADM1_EN]],$F$2:$H$78,3,0)</f>
        <v>TH31</v>
      </c>
      <c r="I1945" t="s">
        <v>5721</v>
      </c>
      <c r="J1945" t="s">
        <v>5722</v>
      </c>
      <c r="K1945" t="s">
        <v>5723</v>
      </c>
      <c r="L1945" t="s">
        <v>5747</v>
      </c>
      <c r="M1945" t="s">
        <v>5748</v>
      </c>
      <c r="N1945" t="s">
        <v>5749</v>
      </c>
      <c r="O1945" t="s">
        <v>75</v>
      </c>
      <c r="P1945" s="19">
        <f>VLOOKUP(MAP_Thailand3[[#This Row],[ADM1_TH]],[1]AREA_CD!$A:$B,2,0)</f>
        <v>9</v>
      </c>
    </row>
    <row r="1946" spans="1:16" x14ac:dyDescent="0.3">
      <c r="A1946" t="str">
        <f>_xlfn.CONCAT(MAP_Thailand3[[#This Row],[ADM1_TH]],MAP_Thailand3[[#This Row],[ADM2_TH]],MAP_Thailand3[[#This Row],[ADM3_TH]])</f>
        <v>บุรีรัมย์ลำปลายมาศหินโคน</v>
      </c>
      <c r="B1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TH311013</v>
      </c>
      <c r="C1946" t="s">
        <v>252</v>
      </c>
      <c r="D1946">
        <v>0.37459798339799999</v>
      </c>
      <c r="E1946">
        <v>3.5996766660299998E-3</v>
      </c>
      <c r="F1946" t="s">
        <v>76</v>
      </c>
      <c r="G1946" t="s">
        <v>77</v>
      </c>
      <c r="H1946" t="str">
        <f>VLOOKUP(MAP_Thailand3[[#This Row],[ADM1_EN]],$F$2:$H$78,3,0)</f>
        <v>TH31</v>
      </c>
      <c r="I1946" t="s">
        <v>5721</v>
      </c>
      <c r="J1946" t="s">
        <v>5722</v>
      </c>
      <c r="K1946" t="s">
        <v>5723</v>
      </c>
      <c r="L1946" t="s">
        <v>4810</v>
      </c>
      <c r="M1946" t="s">
        <v>4811</v>
      </c>
      <c r="N1946" t="s">
        <v>5750</v>
      </c>
      <c r="O1946" t="s">
        <v>75</v>
      </c>
      <c r="P1946" s="19">
        <f>VLOOKUP(MAP_Thailand3[[#This Row],[ADM1_TH]],[1]AREA_CD!$A:$B,2,0)</f>
        <v>9</v>
      </c>
    </row>
    <row r="1947" spans="1:16" x14ac:dyDescent="0.3">
      <c r="A1947" t="str">
        <f>_xlfn.CONCAT(MAP_Thailand3[[#This Row],[ADM1_TH]],MAP_Thailand3[[#This Row],[ADM2_TH]],MAP_Thailand3[[#This Row],[ADM3_TH]])</f>
        <v>บุรีรัมย์ลำปลายมาศหนองบัวโคก</v>
      </c>
      <c r="B1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TH311014</v>
      </c>
      <c r="C1947" t="s">
        <v>252</v>
      </c>
      <c r="D1947">
        <v>0.31409142408899998</v>
      </c>
      <c r="E1947">
        <v>4.70287808876E-3</v>
      </c>
      <c r="F1947" t="s">
        <v>76</v>
      </c>
      <c r="G1947" t="s">
        <v>77</v>
      </c>
      <c r="H1947" t="str">
        <f>VLOOKUP(MAP_Thailand3[[#This Row],[ADM1_EN]],$F$2:$H$78,3,0)</f>
        <v>TH31</v>
      </c>
      <c r="I1947" t="s">
        <v>5721</v>
      </c>
      <c r="J1947" t="s">
        <v>5722</v>
      </c>
      <c r="K1947" t="s">
        <v>5723</v>
      </c>
      <c r="L1947" t="s">
        <v>5751</v>
      </c>
      <c r="M1947" t="s">
        <v>5752</v>
      </c>
      <c r="N1947" t="s">
        <v>5753</v>
      </c>
      <c r="O1947" t="s">
        <v>75</v>
      </c>
      <c r="P1947" s="19">
        <f>VLOOKUP(MAP_Thailand3[[#This Row],[ADM1_TH]],[1]AREA_CD!$A:$B,2,0)</f>
        <v>9</v>
      </c>
    </row>
    <row r="1948" spans="1:16" x14ac:dyDescent="0.3">
      <c r="A1948" t="str">
        <f>_xlfn.CONCAT(MAP_Thailand3[[#This Row],[ADM1_TH]],MAP_Thailand3[[#This Row],[ADM2_TH]],MAP_Thailand3[[#This Row],[ADM3_TH]])</f>
        <v>บุรีรัมย์ลำปลายมาศบุโพธิ์</v>
      </c>
      <c r="B1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TH311015</v>
      </c>
      <c r="C1948" t="s">
        <v>252</v>
      </c>
      <c r="D1948">
        <v>0.25299983907500001</v>
      </c>
      <c r="E1948">
        <v>2.30867385246E-3</v>
      </c>
      <c r="F1948" t="s">
        <v>76</v>
      </c>
      <c r="G1948" t="s">
        <v>77</v>
      </c>
      <c r="H1948" t="str">
        <f>VLOOKUP(MAP_Thailand3[[#This Row],[ADM1_EN]],$F$2:$H$78,3,0)</f>
        <v>TH31</v>
      </c>
      <c r="I1948" t="s">
        <v>5721</v>
      </c>
      <c r="J1948" t="s">
        <v>5722</v>
      </c>
      <c r="K1948" t="s">
        <v>5723</v>
      </c>
      <c r="L1948" t="s">
        <v>5754</v>
      </c>
      <c r="M1948" t="s">
        <v>5755</v>
      </c>
      <c r="N1948" t="s">
        <v>5756</v>
      </c>
      <c r="O1948" t="s">
        <v>75</v>
      </c>
      <c r="P1948" s="19">
        <f>VLOOKUP(MAP_Thailand3[[#This Row],[ADM1_TH]],[1]AREA_CD!$A:$B,2,0)</f>
        <v>9</v>
      </c>
    </row>
    <row r="1949" spans="1:16" x14ac:dyDescent="0.3">
      <c r="A1949" t="str">
        <f>_xlfn.CONCAT(MAP_Thailand3[[#This Row],[ADM1_TH]],MAP_Thailand3[[#This Row],[ADM2_TH]],MAP_Thailand3[[#This Row],[ADM3_TH]])</f>
        <v>บุรีรัมย์ลำปลายมาศหนองโดน</v>
      </c>
      <c r="B1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TH311016</v>
      </c>
      <c r="C1949" t="s">
        <v>252</v>
      </c>
      <c r="D1949">
        <v>0.26280079614899998</v>
      </c>
      <c r="E1949">
        <v>2.60594615311E-3</v>
      </c>
      <c r="F1949" t="s">
        <v>76</v>
      </c>
      <c r="G1949" t="s">
        <v>77</v>
      </c>
      <c r="H1949" t="str">
        <f>VLOOKUP(MAP_Thailand3[[#This Row],[ADM1_EN]],$F$2:$H$78,3,0)</f>
        <v>TH31</v>
      </c>
      <c r="I1949" t="s">
        <v>5721</v>
      </c>
      <c r="J1949" t="s">
        <v>5722</v>
      </c>
      <c r="K1949" t="s">
        <v>5723</v>
      </c>
      <c r="L1949" t="s">
        <v>3025</v>
      </c>
      <c r="M1949" t="s">
        <v>3026</v>
      </c>
      <c r="N1949" t="s">
        <v>5757</v>
      </c>
      <c r="O1949" t="s">
        <v>75</v>
      </c>
      <c r="P1949" s="19">
        <f>VLOOKUP(MAP_Thailand3[[#This Row],[ADM1_TH]],[1]AREA_CD!$A:$B,2,0)</f>
        <v>9</v>
      </c>
    </row>
    <row r="1950" spans="1:16" x14ac:dyDescent="0.3">
      <c r="A1950" t="str">
        <f>_xlfn.CONCAT(MAP_Thailand3[[#This Row],[ADM1_TH]],MAP_Thailand3[[#This Row],[ADM2_TH]],MAP_Thailand3[[#This Row],[ADM3_TH]])</f>
        <v>บุรีรัมย์สตึกสตึก</v>
      </c>
      <c r="B1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TH311101</v>
      </c>
      <c r="C1950" t="s">
        <v>252</v>
      </c>
      <c r="D1950">
        <v>0.37860419907999998</v>
      </c>
      <c r="E1950">
        <v>4.41356042356E-3</v>
      </c>
      <c r="F1950" t="s">
        <v>76</v>
      </c>
      <c r="G1950" t="s">
        <v>77</v>
      </c>
      <c r="H1950" t="str">
        <f>VLOOKUP(MAP_Thailand3[[#This Row],[ADM1_EN]],$F$2:$H$78,3,0)</f>
        <v>TH31</v>
      </c>
      <c r="I1950" t="s">
        <v>5758</v>
      </c>
      <c r="J1950" t="s">
        <v>5759</v>
      </c>
      <c r="K1950" t="s">
        <v>5760</v>
      </c>
      <c r="L1950" t="s">
        <v>5758</v>
      </c>
      <c r="M1950" t="s">
        <v>5759</v>
      </c>
      <c r="N1950" t="s">
        <v>5761</v>
      </c>
      <c r="O1950" t="s">
        <v>75</v>
      </c>
      <c r="P1950" s="19">
        <f>VLOOKUP(MAP_Thailand3[[#This Row],[ADM1_TH]],[1]AREA_CD!$A:$B,2,0)</f>
        <v>9</v>
      </c>
    </row>
    <row r="1951" spans="1:16" x14ac:dyDescent="0.3">
      <c r="A1951" t="str">
        <f>_xlfn.CONCAT(MAP_Thailand3[[#This Row],[ADM1_TH]],MAP_Thailand3[[#This Row],[ADM2_TH]],MAP_Thailand3[[#This Row],[ADM3_TH]])</f>
        <v>บุรีรัมย์สตึกนิคม</v>
      </c>
      <c r="B1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TH311102</v>
      </c>
      <c r="C1951" t="s">
        <v>252</v>
      </c>
      <c r="D1951">
        <v>0.450960354723</v>
      </c>
      <c r="E1951">
        <v>4.9215504919800004E-3</v>
      </c>
      <c r="F1951" t="s">
        <v>76</v>
      </c>
      <c r="G1951" t="s">
        <v>77</v>
      </c>
      <c r="H1951" t="str">
        <f>VLOOKUP(MAP_Thailand3[[#This Row],[ADM1_EN]],$F$2:$H$78,3,0)</f>
        <v>TH31</v>
      </c>
      <c r="I1951" t="s">
        <v>5758</v>
      </c>
      <c r="J1951" t="s">
        <v>5759</v>
      </c>
      <c r="K1951" t="s">
        <v>5760</v>
      </c>
      <c r="L1951" t="s">
        <v>5762</v>
      </c>
      <c r="M1951" t="s">
        <v>5763</v>
      </c>
      <c r="N1951" t="s">
        <v>5764</v>
      </c>
      <c r="O1951" t="s">
        <v>75</v>
      </c>
      <c r="P1951" s="19">
        <f>VLOOKUP(MAP_Thailand3[[#This Row],[ADM1_TH]],[1]AREA_CD!$A:$B,2,0)</f>
        <v>9</v>
      </c>
    </row>
    <row r="1952" spans="1:16" x14ac:dyDescent="0.3">
      <c r="A1952" t="str">
        <f>_xlfn.CONCAT(MAP_Thailand3[[#This Row],[ADM1_TH]],MAP_Thailand3[[#This Row],[ADM2_TH]],MAP_Thailand3[[#This Row],[ADM3_TH]])</f>
        <v>บุรีรัมย์สตึกทุ่งวัง</v>
      </c>
      <c r="B1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TH311103</v>
      </c>
      <c r="C1952" t="s">
        <v>252</v>
      </c>
      <c r="D1952">
        <v>0.33840127418299998</v>
      </c>
      <c r="E1952">
        <v>3.5717371497100002E-3</v>
      </c>
      <c r="F1952" t="s">
        <v>76</v>
      </c>
      <c r="G1952" t="s">
        <v>77</v>
      </c>
      <c r="H1952" t="str">
        <f>VLOOKUP(MAP_Thailand3[[#This Row],[ADM1_EN]],$F$2:$H$78,3,0)</f>
        <v>TH31</v>
      </c>
      <c r="I1952" t="s">
        <v>5758</v>
      </c>
      <c r="J1952" t="s">
        <v>5759</v>
      </c>
      <c r="K1952" t="s">
        <v>5760</v>
      </c>
      <c r="L1952" t="s">
        <v>5765</v>
      </c>
      <c r="M1952" t="s">
        <v>5766</v>
      </c>
      <c r="N1952" t="s">
        <v>5767</v>
      </c>
      <c r="O1952" t="s">
        <v>75</v>
      </c>
      <c r="P1952" s="19">
        <f>VLOOKUP(MAP_Thailand3[[#This Row],[ADM1_TH]],[1]AREA_CD!$A:$B,2,0)</f>
        <v>9</v>
      </c>
    </row>
    <row r="1953" spans="1:16" x14ac:dyDescent="0.3">
      <c r="A1953" t="str">
        <f>_xlfn.CONCAT(MAP_Thailand3[[#This Row],[ADM1_TH]],MAP_Thailand3[[#This Row],[ADM2_TH]],MAP_Thailand3[[#This Row],[ADM3_TH]])</f>
        <v>บุรีรัมย์สตึกเมืองแก</v>
      </c>
      <c r="B1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TH311104</v>
      </c>
      <c r="C1953" t="s">
        <v>252</v>
      </c>
      <c r="D1953">
        <v>0.36925737151400001</v>
      </c>
      <c r="E1953">
        <v>4.5738081127999998E-3</v>
      </c>
      <c r="F1953" t="s">
        <v>76</v>
      </c>
      <c r="G1953" t="s">
        <v>77</v>
      </c>
      <c r="H1953" t="str">
        <f>VLOOKUP(MAP_Thailand3[[#This Row],[ADM1_EN]],$F$2:$H$78,3,0)</f>
        <v>TH31</v>
      </c>
      <c r="I1953" t="s">
        <v>5758</v>
      </c>
      <c r="J1953" t="s">
        <v>5759</v>
      </c>
      <c r="K1953" t="s">
        <v>5760</v>
      </c>
      <c r="L1953" t="s">
        <v>5768</v>
      </c>
      <c r="M1953" t="s">
        <v>5769</v>
      </c>
      <c r="N1953" t="s">
        <v>5770</v>
      </c>
      <c r="O1953" t="s">
        <v>75</v>
      </c>
      <c r="P1953" s="19">
        <f>VLOOKUP(MAP_Thailand3[[#This Row],[ADM1_TH]],[1]AREA_CD!$A:$B,2,0)</f>
        <v>9</v>
      </c>
    </row>
    <row r="1954" spans="1:16" x14ac:dyDescent="0.3">
      <c r="A1954" t="str">
        <f>_xlfn.CONCAT(MAP_Thailand3[[#This Row],[ADM1_TH]],MAP_Thailand3[[#This Row],[ADM2_TH]],MAP_Thailand3[[#This Row],[ADM3_TH]])</f>
        <v>บุรีรัมย์สตึกหนองใหญ่</v>
      </c>
      <c r="B1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TH311105</v>
      </c>
      <c r="C1954" t="s">
        <v>252</v>
      </c>
      <c r="D1954">
        <v>0.311636969757</v>
      </c>
      <c r="E1954">
        <v>3.5329060381100001E-3</v>
      </c>
      <c r="F1954" t="s">
        <v>76</v>
      </c>
      <c r="G1954" t="s">
        <v>77</v>
      </c>
      <c r="H1954" t="str">
        <f>VLOOKUP(MAP_Thailand3[[#This Row],[ADM1_EN]],$F$2:$H$78,3,0)</f>
        <v>TH31</v>
      </c>
      <c r="I1954" t="s">
        <v>5758</v>
      </c>
      <c r="J1954" t="s">
        <v>5759</v>
      </c>
      <c r="K1954" t="s">
        <v>5760</v>
      </c>
      <c r="L1954" t="s">
        <v>3228</v>
      </c>
      <c r="M1954" t="s">
        <v>3229</v>
      </c>
      <c r="N1954" t="s">
        <v>5771</v>
      </c>
      <c r="O1954" t="s">
        <v>75</v>
      </c>
      <c r="P1954" s="19">
        <f>VLOOKUP(MAP_Thailand3[[#This Row],[ADM1_TH]],[1]AREA_CD!$A:$B,2,0)</f>
        <v>9</v>
      </c>
    </row>
    <row r="1955" spans="1:16" x14ac:dyDescent="0.3">
      <c r="A1955" t="str">
        <f>_xlfn.CONCAT(MAP_Thailand3[[#This Row],[ADM1_TH]],MAP_Thailand3[[#This Row],[ADM2_TH]],MAP_Thailand3[[#This Row],[ADM3_TH]])</f>
        <v>บุรีรัมย์สตึกร่อนทอง</v>
      </c>
      <c r="B1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TH311106</v>
      </c>
      <c r="C1955" t="s">
        <v>252</v>
      </c>
      <c r="D1955">
        <v>0.42053974563800001</v>
      </c>
      <c r="E1955">
        <v>6.9276058875899996E-3</v>
      </c>
      <c r="F1955" t="s">
        <v>76</v>
      </c>
      <c r="G1955" t="s">
        <v>77</v>
      </c>
      <c r="H1955" t="str">
        <f>VLOOKUP(MAP_Thailand3[[#This Row],[ADM1_EN]],$F$2:$H$78,3,0)</f>
        <v>TH31</v>
      </c>
      <c r="I1955" t="s">
        <v>5758</v>
      </c>
      <c r="J1955" t="s">
        <v>5759</v>
      </c>
      <c r="K1955" t="s">
        <v>5760</v>
      </c>
      <c r="L1955" t="s">
        <v>5772</v>
      </c>
      <c r="M1955" t="s">
        <v>5773</v>
      </c>
      <c r="N1955" t="s">
        <v>5774</v>
      </c>
      <c r="O1955" t="s">
        <v>75</v>
      </c>
      <c r="P1955" s="19">
        <f>VLOOKUP(MAP_Thailand3[[#This Row],[ADM1_TH]],[1]AREA_CD!$A:$B,2,0)</f>
        <v>9</v>
      </c>
    </row>
    <row r="1956" spans="1:16" x14ac:dyDescent="0.3">
      <c r="A1956" t="str">
        <f>_xlfn.CONCAT(MAP_Thailand3[[#This Row],[ADM1_TH]],MAP_Thailand3[[#This Row],[ADM2_TH]],MAP_Thailand3[[#This Row],[ADM3_TH]])</f>
        <v>บุรีรัมย์สตึกดอนมนต์</v>
      </c>
      <c r="B1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TH311109</v>
      </c>
      <c r="C1956" t="s">
        <v>252</v>
      </c>
      <c r="D1956">
        <v>0.28446686155299999</v>
      </c>
      <c r="E1956">
        <v>2.6090471453700001E-3</v>
      </c>
      <c r="F1956" t="s">
        <v>76</v>
      </c>
      <c r="G1956" t="s">
        <v>77</v>
      </c>
      <c r="H1956" t="str">
        <f>VLOOKUP(MAP_Thailand3[[#This Row],[ADM1_EN]],$F$2:$H$78,3,0)</f>
        <v>TH31</v>
      </c>
      <c r="I1956" t="s">
        <v>5758</v>
      </c>
      <c r="J1956" t="s">
        <v>5759</v>
      </c>
      <c r="K1956" t="s">
        <v>5760</v>
      </c>
      <c r="L1956" t="s">
        <v>5775</v>
      </c>
      <c r="M1956" t="s">
        <v>5776</v>
      </c>
      <c r="N1956" t="s">
        <v>5777</v>
      </c>
      <c r="O1956" t="s">
        <v>75</v>
      </c>
      <c r="P1956" s="19">
        <f>VLOOKUP(MAP_Thailand3[[#This Row],[ADM1_TH]],[1]AREA_CD!$A:$B,2,0)</f>
        <v>9</v>
      </c>
    </row>
    <row r="1957" spans="1:16" x14ac:dyDescent="0.3">
      <c r="A1957" t="str">
        <f>_xlfn.CONCAT(MAP_Thailand3[[#This Row],[ADM1_TH]],MAP_Thailand3[[#This Row],[ADM2_TH]],MAP_Thailand3[[#This Row],[ADM3_TH]])</f>
        <v>บุรีรัมย์สตึกชุมแสง</v>
      </c>
      <c r="B1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TH311110</v>
      </c>
      <c r="C1957" t="s">
        <v>252</v>
      </c>
      <c r="D1957">
        <v>0.39777961058599998</v>
      </c>
      <c r="E1957">
        <v>5.1665777291600001E-3</v>
      </c>
      <c r="F1957" t="s">
        <v>76</v>
      </c>
      <c r="G1957" t="s">
        <v>77</v>
      </c>
      <c r="H1957" t="str">
        <f>VLOOKUP(MAP_Thailand3[[#This Row],[ADM1_EN]],$F$2:$H$78,3,0)</f>
        <v>TH31</v>
      </c>
      <c r="I1957" t="s">
        <v>5758</v>
      </c>
      <c r="J1957" t="s">
        <v>5759</v>
      </c>
      <c r="K1957" t="s">
        <v>5760</v>
      </c>
      <c r="L1957" t="s">
        <v>3518</v>
      </c>
      <c r="M1957" t="s">
        <v>3519</v>
      </c>
      <c r="N1957" t="s">
        <v>5778</v>
      </c>
      <c r="O1957" t="s">
        <v>75</v>
      </c>
      <c r="P1957" s="19">
        <f>VLOOKUP(MAP_Thailand3[[#This Row],[ADM1_TH]],[1]AREA_CD!$A:$B,2,0)</f>
        <v>9</v>
      </c>
    </row>
    <row r="1958" spans="1:16" x14ac:dyDescent="0.3">
      <c r="A1958" t="str">
        <f>_xlfn.CONCAT(MAP_Thailand3[[#This Row],[ADM1_TH]],MAP_Thailand3[[#This Row],[ADM2_TH]],MAP_Thailand3[[#This Row],[ADM3_TH]])</f>
        <v>บุรีรัมย์สตึกท่าม่วง</v>
      </c>
      <c r="B1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TH311111</v>
      </c>
      <c r="C1958" t="s">
        <v>252</v>
      </c>
      <c r="D1958">
        <v>0.49952459705300001</v>
      </c>
      <c r="E1958">
        <v>4.9945487104499997E-3</v>
      </c>
      <c r="F1958" t="s">
        <v>76</v>
      </c>
      <c r="G1958" t="s">
        <v>77</v>
      </c>
      <c r="H1958" t="str">
        <f>VLOOKUP(MAP_Thailand3[[#This Row],[ADM1_EN]],$F$2:$H$78,3,0)</f>
        <v>TH31</v>
      </c>
      <c r="I1958" t="s">
        <v>5758</v>
      </c>
      <c r="J1958" t="s">
        <v>5759</v>
      </c>
      <c r="K1958" t="s">
        <v>5760</v>
      </c>
      <c r="L1958" t="s">
        <v>5779</v>
      </c>
      <c r="M1958" t="s">
        <v>5780</v>
      </c>
      <c r="N1958" t="s">
        <v>5781</v>
      </c>
      <c r="O1958" t="s">
        <v>75</v>
      </c>
      <c r="P1958" s="19">
        <f>VLOOKUP(MAP_Thailand3[[#This Row],[ADM1_TH]],[1]AREA_CD!$A:$B,2,0)</f>
        <v>9</v>
      </c>
    </row>
    <row r="1959" spans="1:16" x14ac:dyDescent="0.3">
      <c r="A1959" t="str">
        <f>_xlfn.CONCAT(MAP_Thailand3[[#This Row],[ADM1_TH]],MAP_Thailand3[[#This Row],[ADM2_TH]],MAP_Thailand3[[#This Row],[ADM3_TH]])</f>
        <v>บุรีรัมย์สตึกสะแก</v>
      </c>
      <c r="B1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TH311112</v>
      </c>
      <c r="C1959" t="s">
        <v>252</v>
      </c>
      <c r="D1959">
        <v>0.36339991867100002</v>
      </c>
      <c r="E1959">
        <v>4.9899736247599998E-3</v>
      </c>
      <c r="F1959" t="s">
        <v>76</v>
      </c>
      <c r="G1959" t="s">
        <v>77</v>
      </c>
      <c r="H1959" t="str">
        <f>VLOOKUP(MAP_Thailand3[[#This Row],[ADM1_EN]],$F$2:$H$78,3,0)</f>
        <v>TH31</v>
      </c>
      <c r="I1959" t="s">
        <v>5758</v>
      </c>
      <c r="J1959" t="s">
        <v>5759</v>
      </c>
      <c r="K1959" t="s">
        <v>5760</v>
      </c>
      <c r="L1959" t="s">
        <v>5782</v>
      </c>
      <c r="M1959" t="s">
        <v>5783</v>
      </c>
      <c r="N1959" t="s">
        <v>5784</v>
      </c>
      <c r="O1959" t="s">
        <v>75</v>
      </c>
      <c r="P1959" s="19">
        <f>VLOOKUP(MAP_Thailand3[[#This Row],[ADM1_TH]],[1]AREA_CD!$A:$B,2,0)</f>
        <v>9</v>
      </c>
    </row>
    <row r="1960" spans="1:16" x14ac:dyDescent="0.3">
      <c r="A1960" t="str">
        <f>_xlfn.CONCAT(MAP_Thailand3[[#This Row],[ADM1_TH]],MAP_Thailand3[[#This Row],[ADM2_TH]],MAP_Thailand3[[#This Row],[ADM3_TH]])</f>
        <v>บุรีรัมย์สตึกสนามชัย</v>
      </c>
      <c r="B1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TH311114</v>
      </c>
      <c r="C1960" t="s">
        <v>252</v>
      </c>
      <c r="D1960">
        <v>0.30625656940700002</v>
      </c>
      <c r="E1960">
        <v>3.3849052650600001E-3</v>
      </c>
      <c r="F1960" t="s">
        <v>76</v>
      </c>
      <c r="G1960" t="s">
        <v>77</v>
      </c>
      <c r="H1960" t="str">
        <f>VLOOKUP(MAP_Thailand3[[#This Row],[ADM1_EN]],$F$2:$H$78,3,0)</f>
        <v>TH31</v>
      </c>
      <c r="I1960" t="s">
        <v>5758</v>
      </c>
      <c r="J1960" t="s">
        <v>5759</v>
      </c>
      <c r="K1960" t="s">
        <v>5760</v>
      </c>
      <c r="L1960" t="s">
        <v>1472</v>
      </c>
      <c r="M1960" t="s">
        <v>1473</v>
      </c>
      <c r="N1960" t="s">
        <v>5785</v>
      </c>
      <c r="O1960" t="s">
        <v>75</v>
      </c>
      <c r="P1960" s="19">
        <f>VLOOKUP(MAP_Thailand3[[#This Row],[ADM1_TH]],[1]AREA_CD!$A:$B,2,0)</f>
        <v>9</v>
      </c>
    </row>
    <row r="1961" spans="1:16" x14ac:dyDescent="0.3">
      <c r="A1961" t="str">
        <f>_xlfn.CONCAT(MAP_Thailand3[[#This Row],[ADM1_TH]],MAP_Thailand3[[#This Row],[ADM2_TH]],MAP_Thailand3[[#This Row],[ADM3_TH]])</f>
        <v>บุรีรัมย์สตึกกระสัง</v>
      </c>
      <c r="B1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TH311115</v>
      </c>
      <c r="C1961" t="s">
        <v>252</v>
      </c>
      <c r="D1961">
        <v>0.270329000092</v>
      </c>
      <c r="E1961">
        <v>2.6467450569500001E-3</v>
      </c>
      <c r="F1961" t="s">
        <v>76</v>
      </c>
      <c r="G1961" t="s">
        <v>77</v>
      </c>
      <c r="H1961" t="str">
        <f>VLOOKUP(MAP_Thailand3[[#This Row],[ADM1_EN]],$F$2:$H$78,3,0)</f>
        <v>TH31</v>
      </c>
      <c r="I1961" t="s">
        <v>5758</v>
      </c>
      <c r="J1961" t="s">
        <v>5759</v>
      </c>
      <c r="K1961" t="s">
        <v>5760</v>
      </c>
      <c r="L1961" t="s">
        <v>5497</v>
      </c>
      <c r="M1961" t="s">
        <v>5498</v>
      </c>
      <c r="N1961" t="s">
        <v>5786</v>
      </c>
      <c r="O1961" t="s">
        <v>75</v>
      </c>
      <c r="P1961" s="19">
        <f>VLOOKUP(MAP_Thailand3[[#This Row],[ADM1_TH]],[1]AREA_CD!$A:$B,2,0)</f>
        <v>9</v>
      </c>
    </row>
    <row r="1962" spans="1:16" x14ac:dyDescent="0.3">
      <c r="A1962" t="str">
        <f>_xlfn.CONCAT(MAP_Thailand3[[#This Row],[ADM1_TH]],MAP_Thailand3[[#This Row],[ADM2_TH]],MAP_Thailand3[[#This Row],[ADM3_TH]])</f>
        <v>บุรีรัมย์ปะคำปะคำ</v>
      </c>
      <c r="B1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TH311201</v>
      </c>
      <c r="C1962" t="s">
        <v>252</v>
      </c>
      <c r="D1962">
        <v>0.34630887167300001</v>
      </c>
      <c r="E1962">
        <v>3.6872795432799999E-3</v>
      </c>
      <c r="F1962" t="s">
        <v>76</v>
      </c>
      <c r="G1962" t="s">
        <v>77</v>
      </c>
      <c r="H1962" t="str">
        <f>VLOOKUP(MAP_Thailand3[[#This Row],[ADM1_EN]],$F$2:$H$78,3,0)</f>
        <v>TH31</v>
      </c>
      <c r="I1962" t="s">
        <v>5787</v>
      </c>
      <c r="J1962" t="s">
        <v>5788</v>
      </c>
      <c r="K1962" t="s">
        <v>5789</v>
      </c>
      <c r="L1962" t="s">
        <v>5787</v>
      </c>
      <c r="M1962" t="s">
        <v>5788</v>
      </c>
      <c r="N1962" t="s">
        <v>5790</v>
      </c>
      <c r="O1962" t="s">
        <v>75</v>
      </c>
      <c r="P1962" s="19">
        <f>VLOOKUP(MAP_Thailand3[[#This Row],[ADM1_TH]],[1]AREA_CD!$A:$B,2,0)</f>
        <v>9</v>
      </c>
    </row>
    <row r="1963" spans="1:16" x14ac:dyDescent="0.3">
      <c r="A1963" t="str">
        <f>_xlfn.CONCAT(MAP_Thailand3[[#This Row],[ADM1_TH]],MAP_Thailand3[[#This Row],[ADM2_TH]],MAP_Thailand3[[#This Row],[ADM3_TH]])</f>
        <v>บุรีรัมย์ปะคำไทยเจริญ</v>
      </c>
      <c r="B1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TH311202</v>
      </c>
      <c r="C1963" t="s">
        <v>252</v>
      </c>
      <c r="D1963">
        <v>0.259219649138</v>
      </c>
      <c r="E1963">
        <v>3.1158541283600001E-3</v>
      </c>
      <c r="F1963" t="s">
        <v>76</v>
      </c>
      <c r="G1963" t="s">
        <v>77</v>
      </c>
      <c r="H1963" t="str">
        <f>VLOOKUP(MAP_Thailand3[[#This Row],[ADM1_EN]],$F$2:$H$78,3,0)</f>
        <v>TH31</v>
      </c>
      <c r="I1963" t="s">
        <v>5787</v>
      </c>
      <c r="J1963" t="s">
        <v>5788</v>
      </c>
      <c r="K1963" t="s">
        <v>5789</v>
      </c>
      <c r="L1963" t="s">
        <v>5300</v>
      </c>
      <c r="M1963" t="s">
        <v>5301</v>
      </c>
      <c r="N1963" t="s">
        <v>5791</v>
      </c>
      <c r="O1963" t="s">
        <v>75</v>
      </c>
      <c r="P1963" s="19">
        <f>VLOOKUP(MAP_Thailand3[[#This Row],[ADM1_TH]],[1]AREA_CD!$A:$B,2,0)</f>
        <v>9</v>
      </c>
    </row>
    <row r="1964" spans="1:16" x14ac:dyDescent="0.3">
      <c r="A1964" t="str">
        <f>_xlfn.CONCAT(MAP_Thailand3[[#This Row],[ADM1_TH]],MAP_Thailand3[[#This Row],[ADM2_TH]],MAP_Thailand3[[#This Row],[ADM3_TH]])</f>
        <v>บุรีรัมย์ปะคำหนองบัว</v>
      </c>
      <c r="B1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TH311203</v>
      </c>
      <c r="C1964" t="s">
        <v>252</v>
      </c>
      <c r="D1964">
        <v>0.256132483272</v>
      </c>
      <c r="E1964">
        <v>2.2260723380800001E-3</v>
      </c>
      <c r="F1964" t="s">
        <v>76</v>
      </c>
      <c r="G1964" t="s">
        <v>77</v>
      </c>
      <c r="H1964" t="str">
        <f>VLOOKUP(MAP_Thailand3[[#This Row],[ADM1_EN]],$F$2:$H$78,3,0)</f>
        <v>TH31</v>
      </c>
      <c r="I1964" t="s">
        <v>5787</v>
      </c>
      <c r="J1964" t="s">
        <v>5788</v>
      </c>
      <c r="K1964" t="s">
        <v>5789</v>
      </c>
      <c r="L1964" t="s">
        <v>2249</v>
      </c>
      <c r="M1964" t="s">
        <v>2250</v>
      </c>
      <c r="N1964" t="s">
        <v>5792</v>
      </c>
      <c r="O1964" t="s">
        <v>75</v>
      </c>
      <c r="P1964" s="19">
        <f>VLOOKUP(MAP_Thailand3[[#This Row],[ADM1_TH]],[1]AREA_CD!$A:$B,2,0)</f>
        <v>9</v>
      </c>
    </row>
    <row r="1965" spans="1:16" x14ac:dyDescent="0.3">
      <c r="A1965" t="str">
        <f>_xlfn.CONCAT(MAP_Thailand3[[#This Row],[ADM1_TH]],MAP_Thailand3[[#This Row],[ADM2_TH]],MAP_Thailand3[[#This Row],[ADM3_TH]])</f>
        <v>บุรีรัมย์ปะคำโคกมะม่วง</v>
      </c>
      <c r="B1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TH311204</v>
      </c>
      <c r="C1965" t="s">
        <v>252</v>
      </c>
      <c r="D1965">
        <v>0.57552530465100005</v>
      </c>
      <c r="E1965">
        <v>1.0774677454899999E-2</v>
      </c>
      <c r="F1965" t="s">
        <v>76</v>
      </c>
      <c r="G1965" t="s">
        <v>77</v>
      </c>
      <c r="H1965" t="str">
        <f>VLOOKUP(MAP_Thailand3[[#This Row],[ADM1_EN]],$F$2:$H$78,3,0)</f>
        <v>TH31</v>
      </c>
      <c r="I1965" t="s">
        <v>5787</v>
      </c>
      <c r="J1965" t="s">
        <v>5788</v>
      </c>
      <c r="K1965" t="s">
        <v>5789</v>
      </c>
      <c r="L1965" t="s">
        <v>5793</v>
      </c>
      <c r="M1965" t="s">
        <v>5794</v>
      </c>
      <c r="N1965" t="s">
        <v>5795</v>
      </c>
      <c r="O1965" t="s">
        <v>75</v>
      </c>
      <c r="P1965" s="19">
        <f>VLOOKUP(MAP_Thailand3[[#This Row],[ADM1_TH]],[1]AREA_CD!$A:$B,2,0)</f>
        <v>9</v>
      </c>
    </row>
    <row r="1966" spans="1:16" x14ac:dyDescent="0.3">
      <c r="A1966" t="str">
        <f>_xlfn.CONCAT(MAP_Thailand3[[#This Row],[ADM1_TH]],MAP_Thailand3[[#This Row],[ADM2_TH]],MAP_Thailand3[[#This Row],[ADM3_TH]])</f>
        <v>บุรีรัมย์ปะคำหูทำนบ</v>
      </c>
      <c r="B1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TH311205</v>
      </c>
      <c r="C1966" t="s">
        <v>252</v>
      </c>
      <c r="D1966">
        <v>0.50822038168299999</v>
      </c>
      <c r="E1966">
        <v>9.3767250688400004E-3</v>
      </c>
      <c r="F1966" t="s">
        <v>76</v>
      </c>
      <c r="G1966" t="s">
        <v>77</v>
      </c>
      <c r="H1966" t="str">
        <f>VLOOKUP(MAP_Thailand3[[#This Row],[ADM1_EN]],$F$2:$H$78,3,0)</f>
        <v>TH31</v>
      </c>
      <c r="I1966" t="s">
        <v>5787</v>
      </c>
      <c r="J1966" t="s">
        <v>5788</v>
      </c>
      <c r="K1966" t="s">
        <v>5789</v>
      </c>
      <c r="L1966" t="s">
        <v>5796</v>
      </c>
      <c r="M1966" t="s">
        <v>5797</v>
      </c>
      <c r="N1966" t="s">
        <v>5798</v>
      </c>
      <c r="O1966" t="s">
        <v>75</v>
      </c>
      <c r="P1966" s="19">
        <f>VLOOKUP(MAP_Thailand3[[#This Row],[ADM1_TH]],[1]AREA_CD!$A:$B,2,0)</f>
        <v>9</v>
      </c>
    </row>
    <row r="1967" spans="1:16" x14ac:dyDescent="0.3">
      <c r="A1967" t="str">
        <f>_xlfn.CONCAT(MAP_Thailand3[[#This Row],[ADM1_TH]],MAP_Thailand3[[#This Row],[ADM2_TH]],MAP_Thailand3[[#This Row],[ADM3_TH]])</f>
        <v>บุรีรัมย์นาโพธิ์นาโพธิ์</v>
      </c>
      <c r="B1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TH311301</v>
      </c>
      <c r="C1967" t="s">
        <v>252</v>
      </c>
      <c r="D1967">
        <v>0.36700895247400001</v>
      </c>
      <c r="E1967">
        <v>3.66466238401E-3</v>
      </c>
      <c r="F1967" t="s">
        <v>76</v>
      </c>
      <c r="G1967" t="s">
        <v>77</v>
      </c>
      <c r="H1967" t="str">
        <f>VLOOKUP(MAP_Thailand3[[#This Row],[ADM1_EN]],$F$2:$H$78,3,0)</f>
        <v>TH31</v>
      </c>
      <c r="I1967" t="s">
        <v>5799</v>
      </c>
      <c r="J1967" t="s">
        <v>5800</v>
      </c>
      <c r="K1967" t="s">
        <v>5801</v>
      </c>
      <c r="L1967" t="s">
        <v>5799</v>
      </c>
      <c r="M1967" t="s">
        <v>5800</v>
      </c>
      <c r="N1967" t="s">
        <v>5802</v>
      </c>
      <c r="O1967" t="s">
        <v>75</v>
      </c>
      <c r="P1967" s="19">
        <f>VLOOKUP(MAP_Thailand3[[#This Row],[ADM1_TH]],[1]AREA_CD!$A:$B,2,0)</f>
        <v>9</v>
      </c>
    </row>
    <row r="1968" spans="1:16" x14ac:dyDescent="0.3">
      <c r="A1968" t="str">
        <f>_xlfn.CONCAT(MAP_Thailand3[[#This Row],[ADM1_TH]],MAP_Thailand3[[#This Row],[ADM2_TH]],MAP_Thailand3[[#This Row],[ADM3_TH]])</f>
        <v>บุรีรัมย์นาโพธิ์บ้านคู</v>
      </c>
      <c r="B1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TH311302</v>
      </c>
      <c r="C1968" t="s">
        <v>252</v>
      </c>
      <c r="D1968">
        <v>0.33688085821199998</v>
      </c>
      <c r="E1968">
        <v>4.4078053740000001E-3</v>
      </c>
      <c r="F1968" t="s">
        <v>76</v>
      </c>
      <c r="G1968" t="s">
        <v>77</v>
      </c>
      <c r="H1968" t="str">
        <f>VLOOKUP(MAP_Thailand3[[#This Row],[ADM1_EN]],$F$2:$H$78,3,0)</f>
        <v>TH31</v>
      </c>
      <c r="I1968" t="s">
        <v>5799</v>
      </c>
      <c r="J1968" t="s">
        <v>5800</v>
      </c>
      <c r="K1968" t="s">
        <v>5801</v>
      </c>
      <c r="L1968" t="s">
        <v>5803</v>
      </c>
      <c r="M1968" t="s">
        <v>5804</v>
      </c>
      <c r="N1968" t="s">
        <v>5805</v>
      </c>
      <c r="O1968" t="s">
        <v>75</v>
      </c>
      <c r="P1968" s="19">
        <f>VLOOKUP(MAP_Thailand3[[#This Row],[ADM1_TH]],[1]AREA_CD!$A:$B,2,0)</f>
        <v>9</v>
      </c>
    </row>
    <row r="1969" spans="1:16" x14ac:dyDescent="0.3">
      <c r="A1969" t="str">
        <f>_xlfn.CONCAT(MAP_Thailand3[[#This Row],[ADM1_TH]],MAP_Thailand3[[#This Row],[ADM2_TH]],MAP_Thailand3[[#This Row],[ADM3_TH]])</f>
        <v>บุรีรัมย์นาโพธิ์บ้านดู่</v>
      </c>
      <c r="B1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TH311303</v>
      </c>
      <c r="C1969" t="s">
        <v>252</v>
      </c>
      <c r="D1969">
        <v>0.34364867163000001</v>
      </c>
      <c r="E1969">
        <v>3.59329028577E-3</v>
      </c>
      <c r="F1969" t="s">
        <v>76</v>
      </c>
      <c r="G1969" t="s">
        <v>77</v>
      </c>
      <c r="H1969" t="str">
        <f>VLOOKUP(MAP_Thailand3[[#This Row],[ADM1_EN]],$F$2:$H$78,3,0)</f>
        <v>TH31</v>
      </c>
      <c r="I1969" t="s">
        <v>5799</v>
      </c>
      <c r="J1969" t="s">
        <v>5800</v>
      </c>
      <c r="K1969" t="s">
        <v>5801</v>
      </c>
      <c r="L1969" t="s">
        <v>5806</v>
      </c>
      <c r="M1969" t="s">
        <v>5807</v>
      </c>
      <c r="N1969" t="s">
        <v>5808</v>
      </c>
      <c r="O1969" t="s">
        <v>75</v>
      </c>
      <c r="P1969" s="19">
        <f>VLOOKUP(MAP_Thailand3[[#This Row],[ADM1_TH]],[1]AREA_CD!$A:$B,2,0)</f>
        <v>9</v>
      </c>
    </row>
    <row r="1970" spans="1:16" x14ac:dyDescent="0.3">
      <c r="A1970" t="str">
        <f>_xlfn.CONCAT(MAP_Thailand3[[#This Row],[ADM1_TH]],MAP_Thailand3[[#This Row],[ADM2_TH]],MAP_Thailand3[[#This Row],[ADM3_TH]])</f>
        <v>บุรีรัมย์นาโพธิ์ดอนกอก</v>
      </c>
      <c r="B1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TH311304</v>
      </c>
      <c r="C1970" t="s">
        <v>252</v>
      </c>
      <c r="D1970">
        <v>0.311345408125</v>
      </c>
      <c r="E1970">
        <v>3.3027555094599999E-3</v>
      </c>
      <c r="F1970" t="s">
        <v>76</v>
      </c>
      <c r="G1970" t="s">
        <v>77</v>
      </c>
      <c r="H1970" t="str">
        <f>VLOOKUP(MAP_Thailand3[[#This Row],[ADM1_EN]],$F$2:$H$78,3,0)</f>
        <v>TH31</v>
      </c>
      <c r="I1970" t="s">
        <v>5799</v>
      </c>
      <c r="J1970" t="s">
        <v>5800</v>
      </c>
      <c r="K1970" t="s">
        <v>5801</v>
      </c>
      <c r="L1970" t="s">
        <v>5809</v>
      </c>
      <c r="M1970" t="s">
        <v>5810</v>
      </c>
      <c r="N1970" t="s">
        <v>5811</v>
      </c>
      <c r="O1970" t="s">
        <v>75</v>
      </c>
      <c r="P1970" s="19">
        <f>VLOOKUP(MAP_Thailand3[[#This Row],[ADM1_TH]],[1]AREA_CD!$A:$B,2,0)</f>
        <v>9</v>
      </c>
    </row>
    <row r="1971" spans="1:16" x14ac:dyDescent="0.3">
      <c r="A1971" t="str">
        <f>_xlfn.CONCAT(MAP_Thailand3[[#This Row],[ADM1_TH]],MAP_Thailand3[[#This Row],[ADM2_TH]],MAP_Thailand3[[#This Row],[ADM3_TH]])</f>
        <v>บุรีรัมย์นาโพธิ์ศรีสว่าง</v>
      </c>
      <c r="B1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TH311305</v>
      </c>
      <c r="C1971" t="s">
        <v>252</v>
      </c>
      <c r="D1971">
        <v>0.37348782307700001</v>
      </c>
      <c r="E1971">
        <v>2.9293515942200002E-3</v>
      </c>
      <c r="F1971" t="s">
        <v>76</v>
      </c>
      <c r="G1971" t="s">
        <v>77</v>
      </c>
      <c r="H1971" t="str">
        <f>VLOOKUP(MAP_Thailand3[[#This Row],[ADM1_EN]],$F$2:$H$78,3,0)</f>
        <v>TH31</v>
      </c>
      <c r="I1971" t="s">
        <v>5799</v>
      </c>
      <c r="J1971" t="s">
        <v>5800</v>
      </c>
      <c r="K1971" t="s">
        <v>5801</v>
      </c>
      <c r="L1971" t="s">
        <v>5812</v>
      </c>
      <c r="M1971" t="s">
        <v>5813</v>
      </c>
      <c r="N1971" t="s">
        <v>5814</v>
      </c>
      <c r="O1971" t="s">
        <v>75</v>
      </c>
      <c r="P1971" s="19">
        <f>VLOOKUP(MAP_Thailand3[[#This Row],[ADM1_TH]],[1]AREA_CD!$A:$B,2,0)</f>
        <v>9</v>
      </c>
    </row>
    <row r="1972" spans="1:16" x14ac:dyDescent="0.3">
      <c r="A1972" t="str">
        <f>_xlfn.CONCAT(MAP_Thailand3[[#This Row],[ADM1_TH]],MAP_Thailand3[[#This Row],[ADM2_TH]],MAP_Thailand3[[#This Row],[ADM3_TH]])</f>
        <v>บุรีรัมย์หนองหงส์สระแก้ว</v>
      </c>
      <c r="B1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TH311401</v>
      </c>
      <c r="C1972" t="s">
        <v>252</v>
      </c>
      <c r="D1972">
        <v>0.216870209166</v>
      </c>
      <c r="E1972">
        <v>2.4565694417299998E-3</v>
      </c>
      <c r="F1972" t="s">
        <v>76</v>
      </c>
      <c r="G1972" t="s">
        <v>77</v>
      </c>
      <c r="H1972" t="str">
        <f>VLOOKUP(MAP_Thailand3[[#This Row],[ADM1_EN]],$F$2:$H$78,3,0)</f>
        <v>TH31</v>
      </c>
      <c r="I1972" t="s">
        <v>3274</v>
      </c>
      <c r="J1972" t="s">
        <v>5815</v>
      </c>
      <c r="K1972" t="s">
        <v>5816</v>
      </c>
      <c r="L1972" t="s">
        <v>69</v>
      </c>
      <c r="M1972" t="s">
        <v>70</v>
      </c>
      <c r="N1972" t="s">
        <v>5817</v>
      </c>
      <c r="O1972" t="s">
        <v>75</v>
      </c>
      <c r="P1972" s="19">
        <f>VLOOKUP(MAP_Thailand3[[#This Row],[ADM1_TH]],[1]AREA_CD!$A:$B,2,0)</f>
        <v>9</v>
      </c>
    </row>
    <row r="1973" spans="1:16" x14ac:dyDescent="0.3">
      <c r="A1973" t="str">
        <f>_xlfn.CONCAT(MAP_Thailand3[[#This Row],[ADM1_TH]],MAP_Thailand3[[#This Row],[ADM2_TH]],MAP_Thailand3[[#This Row],[ADM3_TH]])</f>
        <v>บุรีรัมย์หนองหงส์ห้วยหิน</v>
      </c>
      <c r="B1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TH311402</v>
      </c>
      <c r="C1973" t="s">
        <v>252</v>
      </c>
      <c r="D1973">
        <v>0.38365500625600002</v>
      </c>
      <c r="E1973">
        <v>6.27588987259E-3</v>
      </c>
      <c r="F1973" t="s">
        <v>76</v>
      </c>
      <c r="G1973" t="s">
        <v>77</v>
      </c>
      <c r="H1973" t="str">
        <f>VLOOKUP(MAP_Thailand3[[#This Row],[ADM1_EN]],$F$2:$H$78,3,0)</f>
        <v>TH31</v>
      </c>
      <c r="I1973" t="s">
        <v>3274</v>
      </c>
      <c r="J1973" t="s">
        <v>5815</v>
      </c>
      <c r="K1973" t="s">
        <v>5816</v>
      </c>
      <c r="L1973" t="s">
        <v>2308</v>
      </c>
      <c r="M1973" t="s">
        <v>2309</v>
      </c>
      <c r="N1973" t="s">
        <v>5818</v>
      </c>
      <c r="O1973" t="s">
        <v>75</v>
      </c>
      <c r="P1973" s="19">
        <f>VLOOKUP(MAP_Thailand3[[#This Row],[ADM1_TH]],[1]AREA_CD!$A:$B,2,0)</f>
        <v>9</v>
      </c>
    </row>
    <row r="1974" spans="1:16" x14ac:dyDescent="0.3">
      <c r="A1974" t="str">
        <f>_xlfn.CONCAT(MAP_Thailand3[[#This Row],[ADM1_TH]],MAP_Thailand3[[#This Row],[ADM2_TH]],MAP_Thailand3[[#This Row],[ADM3_TH]])</f>
        <v>บุรีรัมย์หนองหงส์ไทยสามัคคี</v>
      </c>
      <c r="B1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TH311403</v>
      </c>
      <c r="C1974" t="s">
        <v>252</v>
      </c>
      <c r="D1974">
        <v>0.451198103006</v>
      </c>
      <c r="E1974">
        <v>4.6891368718400004E-3</v>
      </c>
      <c r="F1974" t="s">
        <v>76</v>
      </c>
      <c r="G1974" t="s">
        <v>77</v>
      </c>
      <c r="H1974" t="str">
        <f>VLOOKUP(MAP_Thailand3[[#This Row],[ADM1_EN]],$F$2:$H$78,3,0)</f>
        <v>TH31</v>
      </c>
      <c r="I1974" t="s">
        <v>3274</v>
      </c>
      <c r="J1974" t="s">
        <v>5815</v>
      </c>
      <c r="K1974" t="s">
        <v>5816</v>
      </c>
      <c r="L1974" t="s">
        <v>5358</v>
      </c>
      <c r="M1974" t="s">
        <v>5359</v>
      </c>
      <c r="N1974" t="s">
        <v>5819</v>
      </c>
      <c r="O1974" t="s">
        <v>75</v>
      </c>
      <c r="P1974" s="19">
        <f>VLOOKUP(MAP_Thailand3[[#This Row],[ADM1_TH]],[1]AREA_CD!$A:$B,2,0)</f>
        <v>9</v>
      </c>
    </row>
    <row r="1975" spans="1:16" x14ac:dyDescent="0.3">
      <c r="A1975" t="str">
        <f>_xlfn.CONCAT(MAP_Thailand3[[#This Row],[ADM1_TH]],MAP_Thailand3[[#This Row],[ADM2_TH]],MAP_Thailand3[[#This Row],[ADM3_TH]])</f>
        <v>บุรีรัมย์หนองหงส์หนองชัยศรี</v>
      </c>
      <c r="B1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TH311404</v>
      </c>
      <c r="C1975" t="s">
        <v>252</v>
      </c>
      <c r="D1975">
        <v>0.224558175449</v>
      </c>
      <c r="E1975">
        <v>2.81756052048E-3</v>
      </c>
      <c r="F1975" t="s">
        <v>76</v>
      </c>
      <c r="G1975" t="s">
        <v>77</v>
      </c>
      <c r="H1975" t="str">
        <f>VLOOKUP(MAP_Thailand3[[#This Row],[ADM1_EN]],$F$2:$H$78,3,0)</f>
        <v>TH31</v>
      </c>
      <c r="I1975" t="s">
        <v>3274</v>
      </c>
      <c r="J1975" t="s">
        <v>5815</v>
      </c>
      <c r="K1975" t="s">
        <v>5816</v>
      </c>
      <c r="L1975" t="s">
        <v>5820</v>
      </c>
      <c r="M1975" t="s">
        <v>5821</v>
      </c>
      <c r="N1975" t="s">
        <v>5822</v>
      </c>
      <c r="O1975" t="s">
        <v>75</v>
      </c>
      <c r="P1975" s="19">
        <f>VLOOKUP(MAP_Thailand3[[#This Row],[ADM1_TH]],[1]AREA_CD!$A:$B,2,0)</f>
        <v>9</v>
      </c>
    </row>
    <row r="1976" spans="1:16" x14ac:dyDescent="0.3">
      <c r="A1976" t="str">
        <f>_xlfn.CONCAT(MAP_Thailand3[[#This Row],[ADM1_TH]],MAP_Thailand3[[#This Row],[ADM2_TH]],MAP_Thailand3[[#This Row],[ADM3_TH]])</f>
        <v>บุรีรัมย์หนองหงส์เสาเดียว</v>
      </c>
      <c r="B1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TH311405</v>
      </c>
      <c r="C1976" t="s">
        <v>252</v>
      </c>
      <c r="D1976">
        <v>0.36122485712399999</v>
      </c>
      <c r="E1976">
        <v>4.3628685791699999E-3</v>
      </c>
      <c r="F1976" t="s">
        <v>76</v>
      </c>
      <c r="G1976" t="s">
        <v>77</v>
      </c>
      <c r="H1976" t="str">
        <f>VLOOKUP(MAP_Thailand3[[#This Row],[ADM1_EN]],$F$2:$H$78,3,0)</f>
        <v>TH31</v>
      </c>
      <c r="I1976" t="s">
        <v>3274</v>
      </c>
      <c r="J1976" t="s">
        <v>5815</v>
      </c>
      <c r="K1976" t="s">
        <v>5816</v>
      </c>
      <c r="L1976" t="s">
        <v>5823</v>
      </c>
      <c r="M1976" t="s">
        <v>5824</v>
      </c>
      <c r="N1976" t="s">
        <v>5825</v>
      </c>
      <c r="O1976" t="s">
        <v>75</v>
      </c>
      <c r="P1976" s="19">
        <f>VLOOKUP(MAP_Thailand3[[#This Row],[ADM1_TH]],[1]AREA_CD!$A:$B,2,0)</f>
        <v>9</v>
      </c>
    </row>
    <row r="1977" spans="1:16" x14ac:dyDescent="0.3">
      <c r="A1977" t="str">
        <f>_xlfn.CONCAT(MAP_Thailand3[[#This Row],[ADM1_TH]],MAP_Thailand3[[#This Row],[ADM2_TH]],MAP_Thailand3[[#This Row],[ADM3_TH]])</f>
        <v>บุรีรัมย์หนองหงส์เมืองฝ้าย</v>
      </c>
      <c r="B1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TH311406</v>
      </c>
      <c r="C1977" t="s">
        <v>252</v>
      </c>
      <c r="D1977">
        <v>0.327450938129</v>
      </c>
      <c r="E1977">
        <v>3.9590106123299999E-3</v>
      </c>
      <c r="F1977" t="s">
        <v>76</v>
      </c>
      <c r="G1977" t="s">
        <v>77</v>
      </c>
      <c r="H1977" t="str">
        <f>VLOOKUP(MAP_Thailand3[[#This Row],[ADM1_EN]],$F$2:$H$78,3,0)</f>
        <v>TH31</v>
      </c>
      <c r="I1977" t="s">
        <v>3274</v>
      </c>
      <c r="J1977" t="s">
        <v>5815</v>
      </c>
      <c r="K1977" t="s">
        <v>5816</v>
      </c>
      <c r="L1977" t="s">
        <v>5826</v>
      </c>
      <c r="M1977" t="s">
        <v>5827</v>
      </c>
      <c r="N1977" t="s">
        <v>5828</v>
      </c>
      <c r="O1977" t="s">
        <v>75</v>
      </c>
      <c r="P1977" s="19">
        <f>VLOOKUP(MAP_Thailand3[[#This Row],[ADM1_TH]],[1]AREA_CD!$A:$B,2,0)</f>
        <v>9</v>
      </c>
    </row>
    <row r="1978" spans="1:16" x14ac:dyDescent="0.3">
      <c r="A1978" t="str">
        <f>_xlfn.CONCAT(MAP_Thailand3[[#This Row],[ADM1_TH]],MAP_Thailand3[[#This Row],[ADM2_TH]],MAP_Thailand3[[#This Row],[ADM3_TH]])</f>
        <v>บุรีรัมย์หนองหงส์สระทอง</v>
      </c>
      <c r="B1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TH311407</v>
      </c>
      <c r="C1978" t="s">
        <v>252</v>
      </c>
      <c r="D1978">
        <v>0.20895784057200001</v>
      </c>
      <c r="E1978">
        <v>2.0685853438000001E-3</v>
      </c>
      <c r="F1978" t="s">
        <v>76</v>
      </c>
      <c r="G1978" t="s">
        <v>77</v>
      </c>
      <c r="H1978" t="str">
        <f>VLOOKUP(MAP_Thailand3[[#This Row],[ADM1_EN]],$F$2:$H$78,3,0)</f>
        <v>TH31</v>
      </c>
      <c r="I1978" t="s">
        <v>3274</v>
      </c>
      <c r="J1978" t="s">
        <v>5815</v>
      </c>
      <c r="K1978" t="s">
        <v>5816</v>
      </c>
      <c r="L1978" t="s">
        <v>5829</v>
      </c>
      <c r="M1978" t="s">
        <v>5830</v>
      </c>
      <c r="N1978" t="s">
        <v>5831</v>
      </c>
      <c r="O1978" t="s">
        <v>75</v>
      </c>
      <c r="P1978" s="19">
        <f>VLOOKUP(MAP_Thailand3[[#This Row],[ADM1_TH]],[1]AREA_CD!$A:$B,2,0)</f>
        <v>9</v>
      </c>
    </row>
    <row r="1979" spans="1:16" x14ac:dyDescent="0.3">
      <c r="A1979" t="str">
        <f>_xlfn.CONCAT(MAP_Thailand3[[#This Row],[ADM1_TH]],MAP_Thailand3[[#This Row],[ADM2_TH]],MAP_Thailand3[[#This Row],[ADM3_TH]])</f>
        <v>บุรีรัมย์พลับพลาชัยจันดุม</v>
      </c>
      <c r="B1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TH311501</v>
      </c>
      <c r="C1979" t="s">
        <v>252</v>
      </c>
      <c r="D1979">
        <v>0.34361226287899999</v>
      </c>
      <c r="E1979">
        <v>5.2283652157999998E-3</v>
      </c>
      <c r="F1979" t="s">
        <v>76</v>
      </c>
      <c r="G1979" t="s">
        <v>77</v>
      </c>
      <c r="H1979" t="str">
        <f>VLOOKUP(MAP_Thailand3[[#This Row],[ADM1_EN]],$F$2:$H$78,3,0)</f>
        <v>TH31</v>
      </c>
      <c r="I1979" t="s">
        <v>5832</v>
      </c>
      <c r="J1979" t="s">
        <v>5833</v>
      </c>
      <c r="K1979" t="s">
        <v>5834</v>
      </c>
      <c r="L1979" t="s">
        <v>5835</v>
      </c>
      <c r="M1979" t="s">
        <v>5836</v>
      </c>
      <c r="N1979" t="s">
        <v>5837</v>
      </c>
      <c r="O1979" t="s">
        <v>75</v>
      </c>
      <c r="P1979" s="19">
        <f>VLOOKUP(MAP_Thailand3[[#This Row],[ADM1_TH]],[1]AREA_CD!$A:$B,2,0)</f>
        <v>9</v>
      </c>
    </row>
    <row r="1980" spans="1:16" x14ac:dyDescent="0.3">
      <c r="A1980" t="str">
        <f>_xlfn.CONCAT(MAP_Thailand3[[#This Row],[ADM1_TH]],MAP_Thailand3[[#This Row],[ADM2_TH]],MAP_Thailand3[[#This Row],[ADM3_TH]])</f>
        <v>บุรีรัมย์พลับพลาชัยโคกขมิ้น</v>
      </c>
      <c r="B1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TH311502</v>
      </c>
      <c r="C1980" t="s">
        <v>252</v>
      </c>
      <c r="D1980">
        <v>0.41348964053800003</v>
      </c>
      <c r="E1980">
        <v>4.5017397550000003E-3</v>
      </c>
      <c r="F1980" t="s">
        <v>76</v>
      </c>
      <c r="G1980" t="s">
        <v>77</v>
      </c>
      <c r="H1980" t="str">
        <f>VLOOKUP(MAP_Thailand3[[#This Row],[ADM1_EN]],$F$2:$H$78,3,0)</f>
        <v>TH31</v>
      </c>
      <c r="I1980" t="s">
        <v>5832</v>
      </c>
      <c r="J1980" t="s">
        <v>5833</v>
      </c>
      <c r="K1980" t="s">
        <v>5834</v>
      </c>
      <c r="L1980" t="s">
        <v>5838</v>
      </c>
      <c r="M1980" t="s">
        <v>5839</v>
      </c>
      <c r="N1980" t="s">
        <v>5840</v>
      </c>
      <c r="O1980" t="s">
        <v>75</v>
      </c>
      <c r="P1980" s="19">
        <f>VLOOKUP(MAP_Thailand3[[#This Row],[ADM1_TH]],[1]AREA_CD!$A:$B,2,0)</f>
        <v>9</v>
      </c>
    </row>
    <row r="1981" spans="1:16" x14ac:dyDescent="0.3">
      <c r="A1981" t="str">
        <f>_xlfn.CONCAT(MAP_Thailand3[[#This Row],[ADM1_TH]],MAP_Thailand3[[#This Row],[ADM2_TH]],MAP_Thailand3[[#This Row],[ADM3_TH]])</f>
        <v>บุรีรัมย์พลับพลาชัยป่าชัน</v>
      </c>
      <c r="B1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TH311503</v>
      </c>
      <c r="C1981" t="s">
        <v>252</v>
      </c>
      <c r="D1981">
        <v>0.42148612824199999</v>
      </c>
      <c r="E1981">
        <v>3.9800913606500002E-3</v>
      </c>
      <c r="F1981" t="s">
        <v>76</v>
      </c>
      <c r="G1981" t="s">
        <v>77</v>
      </c>
      <c r="H1981" t="str">
        <f>VLOOKUP(MAP_Thailand3[[#This Row],[ADM1_EN]],$F$2:$H$78,3,0)</f>
        <v>TH31</v>
      </c>
      <c r="I1981" t="s">
        <v>5832</v>
      </c>
      <c r="J1981" t="s">
        <v>5833</v>
      </c>
      <c r="K1981" t="s">
        <v>5834</v>
      </c>
      <c r="L1981" t="s">
        <v>5841</v>
      </c>
      <c r="M1981" t="s">
        <v>5842</v>
      </c>
      <c r="N1981" t="s">
        <v>5843</v>
      </c>
      <c r="O1981" t="s">
        <v>75</v>
      </c>
      <c r="P1981" s="19">
        <f>VLOOKUP(MAP_Thailand3[[#This Row],[ADM1_TH]],[1]AREA_CD!$A:$B,2,0)</f>
        <v>9</v>
      </c>
    </row>
    <row r="1982" spans="1:16" x14ac:dyDescent="0.3">
      <c r="A1982" t="str">
        <f>_xlfn.CONCAT(MAP_Thailand3[[#This Row],[ADM1_TH]],MAP_Thailand3[[#This Row],[ADM2_TH]],MAP_Thailand3[[#This Row],[ADM3_TH]])</f>
        <v>บุรีรัมย์พลับพลาชัยสะเดา</v>
      </c>
      <c r="B1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TH311504</v>
      </c>
      <c r="C1982" t="s">
        <v>252</v>
      </c>
      <c r="D1982">
        <v>0.43477906648100001</v>
      </c>
      <c r="E1982">
        <v>4.3770311571399998E-3</v>
      </c>
      <c r="F1982" t="s">
        <v>76</v>
      </c>
      <c r="G1982" t="s">
        <v>77</v>
      </c>
      <c r="H1982" t="str">
        <f>VLOOKUP(MAP_Thailand3[[#This Row],[ADM1_EN]],$F$2:$H$78,3,0)</f>
        <v>TH31</v>
      </c>
      <c r="I1982" t="s">
        <v>5832</v>
      </c>
      <c r="J1982" t="s">
        <v>5833</v>
      </c>
      <c r="K1982" t="s">
        <v>5834</v>
      </c>
      <c r="L1982" t="s">
        <v>5555</v>
      </c>
      <c r="M1982" t="s">
        <v>5556</v>
      </c>
      <c r="N1982" t="s">
        <v>5844</v>
      </c>
      <c r="O1982" t="s">
        <v>75</v>
      </c>
      <c r="P1982" s="19">
        <f>VLOOKUP(MAP_Thailand3[[#This Row],[ADM1_TH]],[1]AREA_CD!$A:$B,2,0)</f>
        <v>9</v>
      </c>
    </row>
    <row r="1983" spans="1:16" x14ac:dyDescent="0.3">
      <c r="A1983" t="str">
        <f>_xlfn.CONCAT(MAP_Thailand3[[#This Row],[ADM1_TH]],MAP_Thailand3[[#This Row],[ADM2_TH]],MAP_Thailand3[[#This Row],[ADM3_TH]])</f>
        <v>บุรีรัมย์พลับพลาชัยสำโรง</v>
      </c>
      <c r="B1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TH311505</v>
      </c>
      <c r="C1983" t="s">
        <v>252</v>
      </c>
      <c r="D1983">
        <v>0.33389558851000001</v>
      </c>
      <c r="E1983">
        <v>4.4869544237999999E-3</v>
      </c>
      <c r="F1983" t="s">
        <v>76</v>
      </c>
      <c r="G1983" t="s">
        <v>77</v>
      </c>
      <c r="H1983" t="str">
        <f>VLOOKUP(MAP_Thailand3[[#This Row],[ADM1_EN]],$F$2:$H$78,3,0)</f>
        <v>TH31</v>
      </c>
      <c r="I1983" t="s">
        <v>5832</v>
      </c>
      <c r="J1983" t="s">
        <v>5833</v>
      </c>
      <c r="K1983" t="s">
        <v>5834</v>
      </c>
      <c r="L1983" t="s">
        <v>960</v>
      </c>
      <c r="M1983" t="s">
        <v>961</v>
      </c>
      <c r="N1983" t="s">
        <v>5845</v>
      </c>
      <c r="O1983" t="s">
        <v>75</v>
      </c>
      <c r="P1983" s="19">
        <f>VLOOKUP(MAP_Thailand3[[#This Row],[ADM1_TH]],[1]AREA_CD!$A:$B,2,0)</f>
        <v>9</v>
      </c>
    </row>
    <row r="1984" spans="1:16" x14ac:dyDescent="0.3">
      <c r="A1984" t="str">
        <f>_xlfn.CONCAT(MAP_Thailand3[[#This Row],[ADM1_TH]],MAP_Thailand3[[#This Row],[ADM2_TH]],MAP_Thailand3[[#This Row],[ADM3_TH]])</f>
        <v>บุรีรัมย์ห้วยราชห้วยราช</v>
      </c>
      <c r="B1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TH311601</v>
      </c>
      <c r="C1984" t="s">
        <v>252</v>
      </c>
      <c r="D1984">
        <v>0.16551148798699999</v>
      </c>
      <c r="E1984">
        <v>1.30900937066E-3</v>
      </c>
      <c r="F1984" t="s">
        <v>76</v>
      </c>
      <c r="G1984" t="s">
        <v>77</v>
      </c>
      <c r="H1984" t="str">
        <f>VLOOKUP(MAP_Thailand3[[#This Row],[ADM1_EN]],$F$2:$H$78,3,0)</f>
        <v>TH31</v>
      </c>
      <c r="I1984" t="s">
        <v>5846</v>
      </c>
      <c r="J1984" t="s">
        <v>5847</v>
      </c>
      <c r="K1984" t="s">
        <v>5848</v>
      </c>
      <c r="L1984" t="s">
        <v>5846</v>
      </c>
      <c r="M1984" t="s">
        <v>5847</v>
      </c>
      <c r="N1984" t="s">
        <v>5849</v>
      </c>
      <c r="O1984" t="s">
        <v>75</v>
      </c>
      <c r="P1984" s="19">
        <f>VLOOKUP(MAP_Thailand3[[#This Row],[ADM1_TH]],[1]AREA_CD!$A:$B,2,0)</f>
        <v>9</v>
      </c>
    </row>
    <row r="1985" spans="1:16" x14ac:dyDescent="0.3">
      <c r="A1985" t="str">
        <f>_xlfn.CONCAT(MAP_Thailand3[[#This Row],[ADM1_TH]],MAP_Thailand3[[#This Row],[ADM2_TH]],MAP_Thailand3[[#This Row],[ADM3_TH]])</f>
        <v>บุรีรัมย์ห้วยราชสามแวง</v>
      </c>
      <c r="B1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TH311602</v>
      </c>
      <c r="C1985" t="s">
        <v>252</v>
      </c>
      <c r="D1985">
        <v>0.228856349589</v>
      </c>
      <c r="E1985">
        <v>1.47907049276E-3</v>
      </c>
      <c r="F1985" t="s">
        <v>76</v>
      </c>
      <c r="G1985" t="s">
        <v>77</v>
      </c>
      <c r="H1985" t="str">
        <f>VLOOKUP(MAP_Thailand3[[#This Row],[ADM1_EN]],$F$2:$H$78,3,0)</f>
        <v>TH31</v>
      </c>
      <c r="I1985" t="s">
        <v>5846</v>
      </c>
      <c r="J1985" t="s">
        <v>5847</v>
      </c>
      <c r="K1985" t="s">
        <v>5848</v>
      </c>
      <c r="L1985" t="s">
        <v>5850</v>
      </c>
      <c r="M1985" t="s">
        <v>5851</v>
      </c>
      <c r="N1985" t="s">
        <v>5852</v>
      </c>
      <c r="O1985" t="s">
        <v>75</v>
      </c>
      <c r="P1985" s="19">
        <f>VLOOKUP(MAP_Thailand3[[#This Row],[ADM1_TH]],[1]AREA_CD!$A:$B,2,0)</f>
        <v>9</v>
      </c>
    </row>
    <row r="1986" spans="1:16" x14ac:dyDescent="0.3">
      <c r="A1986" t="str">
        <f>_xlfn.CONCAT(MAP_Thailand3[[#This Row],[ADM1_TH]],MAP_Thailand3[[#This Row],[ADM2_TH]],MAP_Thailand3[[#This Row],[ADM3_TH]])</f>
        <v>บุรีรัมย์ห้วยราชตาเสา</v>
      </c>
      <c r="B1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TH311603</v>
      </c>
      <c r="C1986" t="s">
        <v>252</v>
      </c>
      <c r="D1986">
        <v>0.23012760393000001</v>
      </c>
      <c r="E1986">
        <v>2.12680737083E-3</v>
      </c>
      <c r="F1986" t="s">
        <v>76</v>
      </c>
      <c r="G1986" t="s">
        <v>77</v>
      </c>
      <c r="H1986" t="str">
        <f>VLOOKUP(MAP_Thailand3[[#This Row],[ADM1_EN]],$F$2:$H$78,3,0)</f>
        <v>TH31</v>
      </c>
      <c r="I1986" t="s">
        <v>5846</v>
      </c>
      <c r="J1986" t="s">
        <v>5847</v>
      </c>
      <c r="K1986" t="s">
        <v>5848</v>
      </c>
      <c r="L1986" t="s">
        <v>5853</v>
      </c>
      <c r="M1986" t="s">
        <v>5854</v>
      </c>
      <c r="N1986" t="s">
        <v>5855</v>
      </c>
      <c r="O1986" t="s">
        <v>75</v>
      </c>
      <c r="P1986" s="19">
        <f>VLOOKUP(MAP_Thailand3[[#This Row],[ADM1_TH]],[1]AREA_CD!$A:$B,2,0)</f>
        <v>9</v>
      </c>
    </row>
    <row r="1987" spans="1:16" x14ac:dyDescent="0.3">
      <c r="A1987" t="str">
        <f>_xlfn.CONCAT(MAP_Thailand3[[#This Row],[ADM1_TH]],MAP_Thailand3[[#This Row],[ADM2_TH]],MAP_Thailand3[[#This Row],[ADM3_TH]])</f>
        <v>บุรีรัมย์ห้วยราชบ้านตะโก</v>
      </c>
      <c r="B1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TH311604</v>
      </c>
      <c r="C1987" t="s">
        <v>252</v>
      </c>
      <c r="D1987">
        <v>0.19673711911399999</v>
      </c>
      <c r="E1987">
        <v>1.9098810439699999E-3</v>
      </c>
      <c r="F1987" t="s">
        <v>76</v>
      </c>
      <c r="G1987" t="s">
        <v>77</v>
      </c>
      <c r="H1987" t="str">
        <f>VLOOKUP(MAP_Thailand3[[#This Row],[ADM1_EN]],$F$2:$H$78,3,0)</f>
        <v>TH31</v>
      </c>
      <c r="I1987" t="s">
        <v>5846</v>
      </c>
      <c r="J1987" t="s">
        <v>5847</v>
      </c>
      <c r="K1987" t="s">
        <v>5848</v>
      </c>
      <c r="L1987" t="s">
        <v>5856</v>
      </c>
      <c r="M1987" t="s">
        <v>5857</v>
      </c>
      <c r="N1987" t="s">
        <v>5858</v>
      </c>
      <c r="O1987" t="s">
        <v>75</v>
      </c>
      <c r="P1987" s="19">
        <f>VLOOKUP(MAP_Thailand3[[#This Row],[ADM1_TH]],[1]AREA_CD!$A:$B,2,0)</f>
        <v>9</v>
      </c>
    </row>
    <row r="1988" spans="1:16" x14ac:dyDescent="0.3">
      <c r="A1988" t="str">
        <f>_xlfn.CONCAT(MAP_Thailand3[[#This Row],[ADM1_TH]],MAP_Thailand3[[#This Row],[ADM2_TH]],MAP_Thailand3[[#This Row],[ADM3_TH]])</f>
        <v>บุรีรัมย์ห้วยราชสนวน</v>
      </c>
      <c r="B1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TH311605</v>
      </c>
      <c r="C1988" t="s">
        <v>252</v>
      </c>
      <c r="D1988">
        <v>0.229653324465</v>
      </c>
      <c r="E1988">
        <v>2.3488888124900001E-3</v>
      </c>
      <c r="F1988" t="s">
        <v>76</v>
      </c>
      <c r="G1988" t="s">
        <v>77</v>
      </c>
      <c r="H1988" t="str">
        <f>VLOOKUP(MAP_Thailand3[[#This Row],[ADM1_EN]],$F$2:$H$78,3,0)</f>
        <v>TH31</v>
      </c>
      <c r="I1988" t="s">
        <v>5846</v>
      </c>
      <c r="J1988" t="s">
        <v>5847</v>
      </c>
      <c r="K1988" t="s">
        <v>5848</v>
      </c>
      <c r="L1988" t="s">
        <v>5859</v>
      </c>
      <c r="M1988" t="s">
        <v>5860</v>
      </c>
      <c r="N1988" t="s">
        <v>5861</v>
      </c>
      <c r="O1988" t="s">
        <v>75</v>
      </c>
      <c r="P1988" s="19">
        <f>VLOOKUP(MAP_Thailand3[[#This Row],[ADM1_TH]],[1]AREA_CD!$A:$B,2,0)</f>
        <v>9</v>
      </c>
    </row>
    <row r="1989" spans="1:16" x14ac:dyDescent="0.3">
      <c r="A1989" t="str">
        <f>_xlfn.CONCAT(MAP_Thailand3[[#This Row],[ADM1_TH]],MAP_Thailand3[[#This Row],[ADM2_TH]],MAP_Thailand3[[#This Row],[ADM3_TH]])</f>
        <v>บุรีรัมย์ห้วยราชโคกเหล็ก</v>
      </c>
      <c r="B1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TH311606</v>
      </c>
      <c r="C1989" t="s">
        <v>252</v>
      </c>
      <c r="D1989">
        <v>0.24416591491100001</v>
      </c>
      <c r="E1989">
        <v>2.5115593373299999E-3</v>
      </c>
      <c r="F1989" t="s">
        <v>76</v>
      </c>
      <c r="G1989" t="s">
        <v>77</v>
      </c>
      <c r="H1989" t="str">
        <f>VLOOKUP(MAP_Thailand3[[#This Row],[ADM1_EN]],$F$2:$H$78,3,0)</f>
        <v>TH31</v>
      </c>
      <c r="I1989" t="s">
        <v>5846</v>
      </c>
      <c r="J1989" t="s">
        <v>5847</v>
      </c>
      <c r="K1989" t="s">
        <v>5848</v>
      </c>
      <c r="L1989" t="s">
        <v>5862</v>
      </c>
      <c r="M1989" t="s">
        <v>5863</v>
      </c>
      <c r="N1989" t="s">
        <v>5864</v>
      </c>
      <c r="O1989" t="s">
        <v>75</v>
      </c>
      <c r="P1989" s="19">
        <f>VLOOKUP(MAP_Thailand3[[#This Row],[ADM1_TH]],[1]AREA_CD!$A:$B,2,0)</f>
        <v>9</v>
      </c>
    </row>
    <row r="1990" spans="1:16" x14ac:dyDescent="0.3">
      <c r="A1990" t="str">
        <f>_xlfn.CONCAT(MAP_Thailand3[[#This Row],[ADM1_TH]],MAP_Thailand3[[#This Row],[ADM2_TH]],MAP_Thailand3[[#This Row],[ADM3_TH]])</f>
        <v>บุรีรัมย์ห้วยราชเมืองโพธิ์</v>
      </c>
      <c r="B1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TH311607</v>
      </c>
      <c r="C1990" t="s">
        <v>252</v>
      </c>
      <c r="D1990">
        <v>0.17775566083200001</v>
      </c>
      <c r="E1990">
        <v>1.8363667616599999E-3</v>
      </c>
      <c r="F1990" t="s">
        <v>76</v>
      </c>
      <c r="G1990" t="s">
        <v>77</v>
      </c>
      <c r="H1990" t="str">
        <f>VLOOKUP(MAP_Thailand3[[#This Row],[ADM1_EN]],$F$2:$H$78,3,0)</f>
        <v>TH31</v>
      </c>
      <c r="I1990" t="s">
        <v>5846</v>
      </c>
      <c r="J1990" t="s">
        <v>5847</v>
      </c>
      <c r="K1990" t="s">
        <v>5848</v>
      </c>
      <c r="L1990" t="s">
        <v>5865</v>
      </c>
      <c r="M1990" t="s">
        <v>5866</v>
      </c>
      <c r="N1990" t="s">
        <v>5867</v>
      </c>
      <c r="O1990" t="s">
        <v>75</v>
      </c>
      <c r="P1990" s="19">
        <f>VLOOKUP(MAP_Thailand3[[#This Row],[ADM1_TH]],[1]AREA_CD!$A:$B,2,0)</f>
        <v>9</v>
      </c>
    </row>
    <row r="1991" spans="1:16" x14ac:dyDescent="0.3">
      <c r="A1991" t="str">
        <f>_xlfn.CONCAT(MAP_Thailand3[[#This Row],[ADM1_TH]],MAP_Thailand3[[#This Row],[ADM2_TH]],MAP_Thailand3[[#This Row],[ADM3_TH]])</f>
        <v>บุรีรัมย์ห้วยราชห้วยราชา</v>
      </c>
      <c r="B1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TH311608</v>
      </c>
      <c r="C1991" t="s">
        <v>252</v>
      </c>
      <c r="D1991">
        <v>0.15985233704999999</v>
      </c>
      <c r="E1991">
        <v>1.2032121272999999E-3</v>
      </c>
      <c r="F1991" t="s">
        <v>76</v>
      </c>
      <c r="G1991" t="s">
        <v>77</v>
      </c>
      <c r="H1991" t="str">
        <f>VLOOKUP(MAP_Thailand3[[#This Row],[ADM1_EN]],$F$2:$H$78,3,0)</f>
        <v>TH31</v>
      </c>
      <c r="I1991" t="s">
        <v>5846</v>
      </c>
      <c r="J1991" t="s">
        <v>5847</v>
      </c>
      <c r="K1991" t="s">
        <v>5848</v>
      </c>
      <c r="L1991" t="s">
        <v>5868</v>
      </c>
      <c r="M1991" t="s">
        <v>5869</v>
      </c>
      <c r="N1991" t="s">
        <v>5870</v>
      </c>
      <c r="O1991" t="s">
        <v>75</v>
      </c>
      <c r="P1991" s="19">
        <f>VLOOKUP(MAP_Thailand3[[#This Row],[ADM1_TH]],[1]AREA_CD!$A:$B,2,0)</f>
        <v>9</v>
      </c>
    </row>
    <row r="1992" spans="1:16" x14ac:dyDescent="0.3">
      <c r="A1992" t="str">
        <f>_xlfn.CONCAT(MAP_Thailand3[[#This Row],[ADM1_TH]],MAP_Thailand3[[#This Row],[ADM2_TH]],MAP_Thailand3[[#This Row],[ADM3_TH]])</f>
        <v>บุรีรัมย์โนนสุวรรณโนนสุวรรณ</v>
      </c>
      <c r="B1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TH311701</v>
      </c>
      <c r="C1992" t="s">
        <v>252</v>
      </c>
      <c r="D1992">
        <v>0.32912230831299999</v>
      </c>
      <c r="E1992">
        <v>5.2332753933900002E-3</v>
      </c>
      <c r="F1992" t="s">
        <v>76</v>
      </c>
      <c r="G1992" t="s">
        <v>77</v>
      </c>
      <c r="H1992" t="str">
        <f>VLOOKUP(MAP_Thailand3[[#This Row],[ADM1_EN]],$F$2:$H$78,3,0)</f>
        <v>TH31</v>
      </c>
      <c r="I1992" t="s">
        <v>5871</v>
      </c>
      <c r="J1992" t="s">
        <v>5872</v>
      </c>
      <c r="K1992" t="s">
        <v>5873</v>
      </c>
      <c r="L1992" t="s">
        <v>5871</v>
      </c>
      <c r="M1992" t="s">
        <v>5872</v>
      </c>
      <c r="N1992" t="s">
        <v>5874</v>
      </c>
      <c r="O1992" t="s">
        <v>75</v>
      </c>
      <c r="P1992" s="19">
        <f>VLOOKUP(MAP_Thailand3[[#This Row],[ADM1_TH]],[1]AREA_CD!$A:$B,2,0)</f>
        <v>9</v>
      </c>
    </row>
    <row r="1993" spans="1:16" x14ac:dyDescent="0.3">
      <c r="A1993" t="str">
        <f>_xlfn.CONCAT(MAP_Thailand3[[#This Row],[ADM1_TH]],MAP_Thailand3[[#This Row],[ADM2_TH]],MAP_Thailand3[[#This Row],[ADM3_TH]])</f>
        <v>บุรีรัมย์โนนสุวรรณทุ่งจังหัน</v>
      </c>
      <c r="B1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TH311702</v>
      </c>
      <c r="C1993" t="s">
        <v>252</v>
      </c>
      <c r="D1993">
        <v>0.40774774726200003</v>
      </c>
      <c r="E1993">
        <v>4.0507789594599998E-3</v>
      </c>
      <c r="F1993" t="s">
        <v>76</v>
      </c>
      <c r="G1993" t="s">
        <v>77</v>
      </c>
      <c r="H1993" t="str">
        <f>VLOOKUP(MAP_Thailand3[[#This Row],[ADM1_EN]],$F$2:$H$78,3,0)</f>
        <v>TH31</v>
      </c>
      <c r="I1993" t="s">
        <v>5871</v>
      </c>
      <c r="J1993" t="s">
        <v>5872</v>
      </c>
      <c r="K1993" t="s">
        <v>5873</v>
      </c>
      <c r="L1993" t="s">
        <v>5875</v>
      </c>
      <c r="M1993" t="s">
        <v>5876</v>
      </c>
      <c r="N1993" t="s">
        <v>5877</v>
      </c>
      <c r="O1993" t="s">
        <v>75</v>
      </c>
      <c r="P1993" s="19">
        <f>VLOOKUP(MAP_Thailand3[[#This Row],[ADM1_TH]],[1]AREA_CD!$A:$B,2,0)</f>
        <v>9</v>
      </c>
    </row>
    <row r="1994" spans="1:16" x14ac:dyDescent="0.3">
      <c r="A1994" t="str">
        <f>_xlfn.CONCAT(MAP_Thailand3[[#This Row],[ADM1_TH]],MAP_Thailand3[[#This Row],[ADM2_TH]],MAP_Thailand3[[#This Row],[ADM3_TH]])</f>
        <v>บุรีรัมย์โนนสุวรรณโกรกแก้ว</v>
      </c>
      <c r="B1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TH311703</v>
      </c>
      <c r="C1994" t="s">
        <v>252</v>
      </c>
      <c r="D1994">
        <v>0.28165213549000001</v>
      </c>
      <c r="E1994">
        <v>2.9677469514800001E-3</v>
      </c>
      <c r="F1994" t="s">
        <v>76</v>
      </c>
      <c r="G1994" t="s">
        <v>77</v>
      </c>
      <c r="H1994" t="str">
        <f>VLOOKUP(MAP_Thailand3[[#This Row],[ADM1_EN]],$F$2:$H$78,3,0)</f>
        <v>TH31</v>
      </c>
      <c r="I1994" t="s">
        <v>5871</v>
      </c>
      <c r="J1994" t="s">
        <v>5872</v>
      </c>
      <c r="K1994" t="s">
        <v>5873</v>
      </c>
      <c r="L1994" t="s">
        <v>5878</v>
      </c>
      <c r="M1994" t="s">
        <v>5879</v>
      </c>
      <c r="N1994" t="s">
        <v>5880</v>
      </c>
      <c r="O1994" t="s">
        <v>75</v>
      </c>
      <c r="P1994" s="19">
        <f>VLOOKUP(MAP_Thailand3[[#This Row],[ADM1_TH]],[1]AREA_CD!$A:$B,2,0)</f>
        <v>9</v>
      </c>
    </row>
    <row r="1995" spans="1:16" x14ac:dyDescent="0.3">
      <c r="A1995" t="str">
        <f>_xlfn.CONCAT(MAP_Thailand3[[#This Row],[ADM1_TH]],MAP_Thailand3[[#This Row],[ADM2_TH]],MAP_Thailand3[[#This Row],[ADM3_TH]])</f>
        <v>บุรีรัมย์โนนสุวรรณดงอีจาน</v>
      </c>
      <c r="B1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TH311704</v>
      </c>
      <c r="C1995" t="s">
        <v>252</v>
      </c>
      <c r="D1995">
        <v>0.308390744592</v>
      </c>
      <c r="E1995">
        <v>4.2971352762900001E-3</v>
      </c>
      <c r="F1995" t="s">
        <v>76</v>
      </c>
      <c r="G1995" t="s">
        <v>77</v>
      </c>
      <c r="H1995" t="str">
        <f>VLOOKUP(MAP_Thailand3[[#This Row],[ADM1_EN]],$F$2:$H$78,3,0)</f>
        <v>TH31</v>
      </c>
      <c r="I1995" t="s">
        <v>5871</v>
      </c>
      <c r="J1995" t="s">
        <v>5872</v>
      </c>
      <c r="K1995" t="s">
        <v>5873</v>
      </c>
      <c r="L1995" t="s">
        <v>5881</v>
      </c>
      <c r="M1995" t="s">
        <v>5882</v>
      </c>
      <c r="N1995" t="s">
        <v>5883</v>
      </c>
      <c r="O1995" t="s">
        <v>75</v>
      </c>
      <c r="P1995" s="19">
        <f>VLOOKUP(MAP_Thailand3[[#This Row],[ADM1_TH]],[1]AREA_CD!$A:$B,2,0)</f>
        <v>9</v>
      </c>
    </row>
    <row r="1996" spans="1:16" x14ac:dyDescent="0.3">
      <c r="A1996" t="str">
        <f>_xlfn.CONCAT(MAP_Thailand3[[#This Row],[ADM1_TH]],MAP_Thailand3[[#This Row],[ADM2_TH]],MAP_Thailand3[[#This Row],[ADM3_TH]])</f>
        <v>บุรีรัมย์ชำนิชำนิ</v>
      </c>
      <c r="B1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TH311801</v>
      </c>
      <c r="C1996" t="s">
        <v>252</v>
      </c>
      <c r="D1996">
        <v>0.39995404019199998</v>
      </c>
      <c r="E1996">
        <v>2.3511452853999999E-3</v>
      </c>
      <c r="F1996" t="s">
        <v>76</v>
      </c>
      <c r="G1996" t="s">
        <v>77</v>
      </c>
      <c r="H1996" t="str">
        <f>VLOOKUP(MAP_Thailand3[[#This Row],[ADM1_EN]],$F$2:$H$78,3,0)</f>
        <v>TH31</v>
      </c>
      <c r="I1996" t="s">
        <v>5884</v>
      </c>
      <c r="J1996" t="s">
        <v>5885</v>
      </c>
      <c r="K1996" t="s">
        <v>5886</v>
      </c>
      <c r="L1996" t="s">
        <v>5884</v>
      </c>
      <c r="M1996" t="s">
        <v>5885</v>
      </c>
      <c r="N1996" t="s">
        <v>5887</v>
      </c>
      <c r="O1996" t="s">
        <v>75</v>
      </c>
      <c r="P1996" s="19">
        <f>VLOOKUP(MAP_Thailand3[[#This Row],[ADM1_TH]],[1]AREA_CD!$A:$B,2,0)</f>
        <v>9</v>
      </c>
    </row>
    <row r="1997" spans="1:16" x14ac:dyDescent="0.3">
      <c r="A1997" t="str">
        <f>_xlfn.CONCAT(MAP_Thailand3[[#This Row],[ADM1_TH]],MAP_Thailand3[[#This Row],[ADM2_TH]],MAP_Thailand3[[#This Row],[ADM3_TH]])</f>
        <v>บุรีรัมย์ชำนิหนองปล่อง</v>
      </c>
      <c r="B1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TH311802</v>
      </c>
      <c r="C1997" t="s">
        <v>252</v>
      </c>
      <c r="D1997">
        <v>0.40078003778499999</v>
      </c>
      <c r="E1997">
        <v>2.74856739361E-3</v>
      </c>
      <c r="F1997" t="s">
        <v>76</v>
      </c>
      <c r="G1997" t="s">
        <v>77</v>
      </c>
      <c r="H1997" t="str">
        <f>VLOOKUP(MAP_Thailand3[[#This Row],[ADM1_EN]],$F$2:$H$78,3,0)</f>
        <v>TH31</v>
      </c>
      <c r="I1997" t="s">
        <v>5884</v>
      </c>
      <c r="J1997" t="s">
        <v>5885</v>
      </c>
      <c r="K1997" t="s">
        <v>5886</v>
      </c>
      <c r="L1997" t="s">
        <v>5888</v>
      </c>
      <c r="M1997" t="s">
        <v>5889</v>
      </c>
      <c r="N1997" t="s">
        <v>5890</v>
      </c>
      <c r="O1997" t="s">
        <v>75</v>
      </c>
      <c r="P1997" s="19">
        <f>VLOOKUP(MAP_Thailand3[[#This Row],[ADM1_TH]],[1]AREA_CD!$A:$B,2,0)</f>
        <v>9</v>
      </c>
    </row>
    <row r="1998" spans="1:16" x14ac:dyDescent="0.3">
      <c r="A1998" t="str">
        <f>_xlfn.CONCAT(MAP_Thailand3[[#This Row],[ADM1_TH]],MAP_Thailand3[[#This Row],[ADM2_TH]],MAP_Thailand3[[#This Row],[ADM3_TH]])</f>
        <v>บุรีรัมย์ชำนิเมืองยาง</v>
      </c>
      <c r="B1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TH311803</v>
      </c>
      <c r="C1998" t="s">
        <v>252</v>
      </c>
      <c r="D1998">
        <v>0.384252855517</v>
      </c>
      <c r="E1998">
        <v>4.9778221628700003E-3</v>
      </c>
      <c r="F1998" t="s">
        <v>76</v>
      </c>
      <c r="G1998" t="s">
        <v>77</v>
      </c>
      <c r="H1998" t="str">
        <f>VLOOKUP(MAP_Thailand3[[#This Row],[ADM1_EN]],$F$2:$H$78,3,0)</f>
        <v>TH31</v>
      </c>
      <c r="I1998" t="s">
        <v>5884</v>
      </c>
      <c r="J1998" t="s">
        <v>5885</v>
      </c>
      <c r="K1998" t="s">
        <v>5886</v>
      </c>
      <c r="L1998" t="s">
        <v>5372</v>
      </c>
      <c r="M1998" t="s">
        <v>5373</v>
      </c>
      <c r="N1998" t="s">
        <v>5891</v>
      </c>
      <c r="O1998" t="s">
        <v>75</v>
      </c>
      <c r="P1998" s="19">
        <f>VLOOKUP(MAP_Thailand3[[#This Row],[ADM1_TH]],[1]AREA_CD!$A:$B,2,0)</f>
        <v>9</v>
      </c>
    </row>
    <row r="1999" spans="1:16" x14ac:dyDescent="0.3">
      <c r="A1999" t="str">
        <f>_xlfn.CONCAT(MAP_Thailand3[[#This Row],[ADM1_TH]],MAP_Thailand3[[#This Row],[ADM2_TH]],MAP_Thailand3[[#This Row],[ADM3_TH]])</f>
        <v>บุรีรัมย์ชำนิช่อผกา</v>
      </c>
      <c r="B1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TH311804</v>
      </c>
      <c r="C1999" t="s">
        <v>252</v>
      </c>
      <c r="D1999">
        <v>0.40923637678300001</v>
      </c>
      <c r="E1999">
        <v>4.4318925977799998E-3</v>
      </c>
      <c r="F1999" t="s">
        <v>76</v>
      </c>
      <c r="G1999" t="s">
        <v>77</v>
      </c>
      <c r="H1999" t="str">
        <f>VLOOKUP(MAP_Thailand3[[#This Row],[ADM1_EN]],$F$2:$H$78,3,0)</f>
        <v>TH31</v>
      </c>
      <c r="I1999" t="s">
        <v>5884</v>
      </c>
      <c r="J1999" t="s">
        <v>5885</v>
      </c>
      <c r="K1999" t="s">
        <v>5886</v>
      </c>
      <c r="L1999" t="s">
        <v>5892</v>
      </c>
      <c r="M1999" t="s">
        <v>5893</v>
      </c>
      <c r="N1999" t="s">
        <v>5894</v>
      </c>
      <c r="O1999" t="s">
        <v>75</v>
      </c>
      <c r="P1999" s="19">
        <f>VLOOKUP(MAP_Thailand3[[#This Row],[ADM1_TH]],[1]AREA_CD!$A:$B,2,0)</f>
        <v>9</v>
      </c>
    </row>
    <row r="2000" spans="1:16" x14ac:dyDescent="0.3">
      <c r="A2000" t="str">
        <f>_xlfn.CONCAT(MAP_Thailand3[[#This Row],[ADM1_TH]],MAP_Thailand3[[#This Row],[ADM2_TH]],MAP_Thailand3[[#This Row],[ADM3_TH]])</f>
        <v>บุรีรัมย์ชำนิละลวด</v>
      </c>
      <c r="B2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TH311805</v>
      </c>
      <c r="C2000" t="s">
        <v>252</v>
      </c>
      <c r="D2000">
        <v>0.32310509940999999</v>
      </c>
      <c r="E2000">
        <v>4.1052625735799996E-3</v>
      </c>
      <c r="F2000" t="s">
        <v>76</v>
      </c>
      <c r="G2000" t="s">
        <v>77</v>
      </c>
      <c r="H2000" t="str">
        <f>VLOOKUP(MAP_Thailand3[[#This Row],[ADM1_EN]],$F$2:$H$78,3,0)</f>
        <v>TH31</v>
      </c>
      <c r="I2000" t="s">
        <v>5884</v>
      </c>
      <c r="J2000" t="s">
        <v>5885</v>
      </c>
      <c r="K2000" t="s">
        <v>5886</v>
      </c>
      <c r="L2000" t="s">
        <v>5895</v>
      </c>
      <c r="M2000" t="s">
        <v>5896</v>
      </c>
      <c r="N2000" t="s">
        <v>5897</v>
      </c>
      <c r="O2000" t="s">
        <v>75</v>
      </c>
      <c r="P2000" s="19">
        <f>VLOOKUP(MAP_Thailand3[[#This Row],[ADM1_TH]],[1]AREA_CD!$A:$B,2,0)</f>
        <v>9</v>
      </c>
    </row>
    <row r="2001" spans="1:16" x14ac:dyDescent="0.3">
      <c r="A2001" t="str">
        <f>_xlfn.CONCAT(MAP_Thailand3[[#This Row],[ADM1_TH]],MAP_Thailand3[[#This Row],[ADM2_TH]],MAP_Thailand3[[#This Row],[ADM3_TH]])</f>
        <v>บุรีรัมย์ชำนิโคกสนวน</v>
      </c>
      <c r="B2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TH311806</v>
      </c>
      <c r="C2001" t="s">
        <v>252</v>
      </c>
      <c r="D2001">
        <v>0.27747968847400001</v>
      </c>
      <c r="E2001">
        <v>2.2863881673900002E-3</v>
      </c>
      <c r="F2001" t="s">
        <v>76</v>
      </c>
      <c r="G2001" t="s">
        <v>77</v>
      </c>
      <c r="H2001" t="str">
        <f>VLOOKUP(MAP_Thailand3[[#This Row],[ADM1_EN]],$F$2:$H$78,3,0)</f>
        <v>TH31</v>
      </c>
      <c r="I2001" t="s">
        <v>5884</v>
      </c>
      <c r="J2001" t="s">
        <v>5885</v>
      </c>
      <c r="K2001" t="s">
        <v>5886</v>
      </c>
      <c r="L2001" t="s">
        <v>5898</v>
      </c>
      <c r="M2001" t="s">
        <v>5899</v>
      </c>
      <c r="N2001" t="s">
        <v>5900</v>
      </c>
      <c r="O2001" t="s">
        <v>75</v>
      </c>
      <c r="P2001" s="19">
        <f>VLOOKUP(MAP_Thailand3[[#This Row],[ADM1_TH]],[1]AREA_CD!$A:$B,2,0)</f>
        <v>9</v>
      </c>
    </row>
    <row r="2002" spans="1:16" x14ac:dyDescent="0.3">
      <c r="A2002" t="str">
        <f>_xlfn.CONCAT(MAP_Thailand3[[#This Row],[ADM1_TH]],MAP_Thailand3[[#This Row],[ADM2_TH]],MAP_Thailand3[[#This Row],[ADM3_TH]])</f>
        <v>บุรีรัมย์บ้านใหม่ไชยพจน์หนองแวง</v>
      </c>
      <c r="B2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TH311901</v>
      </c>
      <c r="C2002" t="s">
        <v>252</v>
      </c>
      <c r="D2002">
        <v>0.40294710579100002</v>
      </c>
      <c r="E2002">
        <v>3.6068476468399998E-3</v>
      </c>
      <c r="F2002" t="s">
        <v>76</v>
      </c>
      <c r="G2002" t="s">
        <v>77</v>
      </c>
      <c r="H2002" t="str">
        <f>VLOOKUP(MAP_Thailand3[[#This Row],[ADM1_EN]],$F$2:$H$78,3,0)</f>
        <v>TH31</v>
      </c>
      <c r="I2002" t="s">
        <v>5901</v>
      </c>
      <c r="J2002" t="s">
        <v>5902</v>
      </c>
      <c r="K2002" t="s">
        <v>5903</v>
      </c>
      <c r="L2002" t="s">
        <v>4555</v>
      </c>
      <c r="M2002" t="s">
        <v>4556</v>
      </c>
      <c r="N2002" t="s">
        <v>5904</v>
      </c>
      <c r="O2002" t="s">
        <v>75</v>
      </c>
      <c r="P2002" s="19">
        <f>VLOOKUP(MAP_Thailand3[[#This Row],[ADM1_TH]],[1]AREA_CD!$A:$B,2,0)</f>
        <v>9</v>
      </c>
    </row>
    <row r="2003" spans="1:16" x14ac:dyDescent="0.3">
      <c r="A2003" t="str">
        <f>_xlfn.CONCAT(MAP_Thailand3[[#This Row],[ADM1_TH]],MAP_Thailand3[[#This Row],[ADM2_TH]],MAP_Thailand3[[#This Row],[ADM3_TH]])</f>
        <v>บุรีรัมย์บ้านใหม่ไชยพจน์ทองหลาง</v>
      </c>
      <c r="B2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TH311902</v>
      </c>
      <c r="C2003" t="s">
        <v>252</v>
      </c>
      <c r="D2003">
        <v>0.28537581623000002</v>
      </c>
      <c r="E2003">
        <v>3.0550357782100001E-3</v>
      </c>
      <c r="F2003" t="s">
        <v>76</v>
      </c>
      <c r="G2003" t="s">
        <v>77</v>
      </c>
      <c r="H2003" t="str">
        <f>VLOOKUP(MAP_Thailand3[[#This Row],[ADM1_EN]],$F$2:$H$78,3,0)</f>
        <v>TH31</v>
      </c>
      <c r="I2003" t="s">
        <v>5901</v>
      </c>
      <c r="J2003" t="s">
        <v>5902</v>
      </c>
      <c r="K2003" t="s">
        <v>5903</v>
      </c>
      <c r="L2003" t="s">
        <v>4426</v>
      </c>
      <c r="M2003" t="s">
        <v>4427</v>
      </c>
      <c r="N2003" t="s">
        <v>5905</v>
      </c>
      <c r="O2003" t="s">
        <v>75</v>
      </c>
      <c r="P2003" s="19">
        <f>VLOOKUP(MAP_Thailand3[[#This Row],[ADM1_TH]],[1]AREA_CD!$A:$B,2,0)</f>
        <v>9</v>
      </c>
    </row>
    <row r="2004" spans="1:16" x14ac:dyDescent="0.3">
      <c r="A2004" t="str">
        <f>_xlfn.CONCAT(MAP_Thailand3[[#This Row],[ADM1_TH]],MAP_Thailand3[[#This Row],[ADM2_TH]],MAP_Thailand3[[#This Row],[ADM3_TH]])</f>
        <v>บุรีรัมย์บ้านใหม่ไชยพจน์แดงใหญ่</v>
      </c>
      <c r="B2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TH311903</v>
      </c>
      <c r="C2004" t="s">
        <v>252</v>
      </c>
      <c r="D2004">
        <v>0.255249011754</v>
      </c>
      <c r="E2004">
        <v>2.35703177878E-3</v>
      </c>
      <c r="F2004" t="s">
        <v>76</v>
      </c>
      <c r="G2004" t="s">
        <v>77</v>
      </c>
      <c r="H2004" t="str">
        <f>VLOOKUP(MAP_Thailand3[[#This Row],[ADM1_EN]],$F$2:$H$78,3,0)</f>
        <v>TH31</v>
      </c>
      <c r="I2004" t="s">
        <v>5901</v>
      </c>
      <c r="J2004" t="s">
        <v>5902</v>
      </c>
      <c r="K2004" t="s">
        <v>5903</v>
      </c>
      <c r="L2004" t="s">
        <v>5906</v>
      </c>
      <c r="M2004" t="s">
        <v>5907</v>
      </c>
      <c r="N2004" t="s">
        <v>5908</v>
      </c>
      <c r="O2004" t="s">
        <v>75</v>
      </c>
      <c r="P2004" s="19">
        <f>VLOOKUP(MAP_Thailand3[[#This Row],[ADM1_TH]],[1]AREA_CD!$A:$B,2,0)</f>
        <v>9</v>
      </c>
    </row>
    <row r="2005" spans="1:16" x14ac:dyDescent="0.3">
      <c r="A2005" t="str">
        <f>_xlfn.CONCAT(MAP_Thailand3[[#This Row],[ADM1_TH]],MAP_Thailand3[[#This Row],[ADM2_TH]],MAP_Thailand3[[#This Row],[ADM3_TH]])</f>
        <v>บุรีรัมย์บ้านใหม่ไชยพจน์กู่สวนแตง</v>
      </c>
      <c r="B2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TH311904</v>
      </c>
      <c r="C2005" t="s">
        <v>252</v>
      </c>
      <c r="D2005">
        <v>0.28731136952399999</v>
      </c>
      <c r="E2005">
        <v>2.1501439650300001E-3</v>
      </c>
      <c r="F2005" t="s">
        <v>76</v>
      </c>
      <c r="G2005" t="s">
        <v>77</v>
      </c>
      <c r="H2005" t="str">
        <f>VLOOKUP(MAP_Thailand3[[#This Row],[ADM1_EN]],$F$2:$H$78,3,0)</f>
        <v>TH31</v>
      </c>
      <c r="I2005" t="s">
        <v>5901</v>
      </c>
      <c r="J2005" t="s">
        <v>5902</v>
      </c>
      <c r="K2005" t="s">
        <v>5903</v>
      </c>
      <c r="L2005" t="s">
        <v>5909</v>
      </c>
      <c r="M2005" t="s">
        <v>5910</v>
      </c>
      <c r="N2005" t="s">
        <v>5911</v>
      </c>
      <c r="O2005" t="s">
        <v>75</v>
      </c>
      <c r="P2005" s="19">
        <f>VLOOKUP(MAP_Thailand3[[#This Row],[ADM1_TH]],[1]AREA_CD!$A:$B,2,0)</f>
        <v>9</v>
      </c>
    </row>
    <row r="2006" spans="1:16" x14ac:dyDescent="0.3">
      <c r="A2006" t="str">
        <f>_xlfn.CONCAT(MAP_Thailand3[[#This Row],[ADM1_TH]],MAP_Thailand3[[#This Row],[ADM2_TH]],MAP_Thailand3[[#This Row],[ADM3_TH]])</f>
        <v>บุรีรัมย์บ้านใหม่ไชยพจน์หนองเยือง</v>
      </c>
      <c r="B2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TH311905</v>
      </c>
      <c r="C2006" t="s">
        <v>252</v>
      </c>
      <c r="D2006">
        <v>0.40064076996199999</v>
      </c>
      <c r="E2006">
        <v>2.8591178083800001E-3</v>
      </c>
      <c r="F2006" t="s">
        <v>76</v>
      </c>
      <c r="G2006" t="s">
        <v>77</v>
      </c>
      <c r="H2006" t="str">
        <f>VLOOKUP(MAP_Thailand3[[#This Row],[ADM1_EN]],$F$2:$H$78,3,0)</f>
        <v>TH31</v>
      </c>
      <c r="I2006" t="s">
        <v>5901</v>
      </c>
      <c r="J2006" t="s">
        <v>5902</v>
      </c>
      <c r="K2006" t="s">
        <v>5903</v>
      </c>
      <c r="L2006" t="s">
        <v>5912</v>
      </c>
      <c r="M2006" t="s">
        <v>5913</v>
      </c>
      <c r="N2006" t="s">
        <v>5914</v>
      </c>
      <c r="O2006" t="s">
        <v>75</v>
      </c>
      <c r="P2006" s="19">
        <f>VLOOKUP(MAP_Thailand3[[#This Row],[ADM1_TH]],[1]AREA_CD!$A:$B,2,0)</f>
        <v>9</v>
      </c>
    </row>
    <row r="2007" spans="1:16" x14ac:dyDescent="0.3">
      <c r="A2007" t="str">
        <f>_xlfn.CONCAT(MAP_Thailand3[[#This Row],[ADM1_TH]],MAP_Thailand3[[#This Row],[ADM2_TH]],MAP_Thailand3[[#This Row],[ADM3_TH]])</f>
        <v>บุรีรัมย์โนนดินแดงโนนดินแดง</v>
      </c>
      <c r="B2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TH312001</v>
      </c>
      <c r="C2007" t="s">
        <v>252</v>
      </c>
      <c r="D2007">
        <v>0.84441322259899998</v>
      </c>
      <c r="E2007">
        <v>1.1313738600400001E-2</v>
      </c>
      <c r="F2007" t="s">
        <v>76</v>
      </c>
      <c r="G2007" t="s">
        <v>77</v>
      </c>
      <c r="H2007" t="str">
        <f>VLOOKUP(MAP_Thailand3[[#This Row],[ADM1_EN]],$F$2:$H$78,3,0)</f>
        <v>TH31</v>
      </c>
      <c r="I2007" t="s">
        <v>5915</v>
      </c>
      <c r="J2007" t="s">
        <v>5916</v>
      </c>
      <c r="K2007" t="s">
        <v>5917</v>
      </c>
      <c r="L2007" t="s">
        <v>5915</v>
      </c>
      <c r="M2007" t="s">
        <v>5916</v>
      </c>
      <c r="N2007" t="s">
        <v>5918</v>
      </c>
      <c r="O2007" t="s">
        <v>75</v>
      </c>
      <c r="P2007" s="19">
        <f>VLOOKUP(MAP_Thailand3[[#This Row],[ADM1_TH]],[1]AREA_CD!$A:$B,2,0)</f>
        <v>9</v>
      </c>
    </row>
    <row r="2008" spans="1:16" x14ac:dyDescent="0.3">
      <c r="A2008" t="str">
        <f>_xlfn.CONCAT(MAP_Thailand3[[#This Row],[ADM1_TH]],MAP_Thailand3[[#This Row],[ADM2_TH]],MAP_Thailand3[[#This Row],[ADM3_TH]])</f>
        <v>บุรีรัมย์โนนดินแดงส้มป่อย</v>
      </c>
      <c r="B2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TH312002</v>
      </c>
      <c r="C2008" t="s">
        <v>252</v>
      </c>
      <c r="D2008">
        <v>0.23601438732800001</v>
      </c>
      <c r="E2008">
        <v>2.4628962945699999E-3</v>
      </c>
      <c r="F2008" t="s">
        <v>76</v>
      </c>
      <c r="G2008" t="s">
        <v>77</v>
      </c>
      <c r="H2008" t="str">
        <f>VLOOKUP(MAP_Thailand3[[#This Row],[ADM1_EN]],$F$2:$H$78,3,0)</f>
        <v>TH31</v>
      </c>
      <c r="I2008" t="s">
        <v>5915</v>
      </c>
      <c r="J2008" t="s">
        <v>5916</v>
      </c>
      <c r="K2008" t="s">
        <v>5917</v>
      </c>
      <c r="L2008" t="s">
        <v>5919</v>
      </c>
      <c r="M2008" t="s">
        <v>5920</v>
      </c>
      <c r="N2008" t="s">
        <v>5921</v>
      </c>
      <c r="O2008" t="s">
        <v>75</v>
      </c>
      <c r="P2008" s="19">
        <f>VLOOKUP(MAP_Thailand3[[#This Row],[ADM1_TH]],[1]AREA_CD!$A:$B,2,0)</f>
        <v>9</v>
      </c>
    </row>
    <row r="2009" spans="1:16" x14ac:dyDescent="0.3">
      <c r="A2009" t="str">
        <f>_xlfn.CONCAT(MAP_Thailand3[[#This Row],[ADM1_TH]],MAP_Thailand3[[#This Row],[ADM2_TH]],MAP_Thailand3[[#This Row],[ADM3_TH]])</f>
        <v>บุรีรัมย์โนนดินแดงลำนางรอง</v>
      </c>
      <c r="B2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TH312003</v>
      </c>
      <c r="C2009" t="s">
        <v>252</v>
      </c>
      <c r="D2009">
        <v>1.1333617198099999</v>
      </c>
      <c r="E2009">
        <v>3.2615859223800003E-2</v>
      </c>
      <c r="F2009" t="s">
        <v>76</v>
      </c>
      <c r="G2009" t="s">
        <v>77</v>
      </c>
      <c r="H2009" t="str">
        <f>VLOOKUP(MAP_Thailand3[[#This Row],[ADM1_EN]],$F$2:$H$78,3,0)</f>
        <v>TH31</v>
      </c>
      <c r="I2009" t="s">
        <v>5915</v>
      </c>
      <c r="J2009" t="s">
        <v>5916</v>
      </c>
      <c r="K2009" t="s">
        <v>5917</v>
      </c>
      <c r="L2009" t="s">
        <v>5922</v>
      </c>
      <c r="M2009" t="s">
        <v>5923</v>
      </c>
      <c r="N2009" t="s">
        <v>5924</v>
      </c>
      <c r="O2009" t="s">
        <v>75</v>
      </c>
      <c r="P2009" s="19">
        <f>VLOOKUP(MAP_Thailand3[[#This Row],[ADM1_TH]],[1]AREA_CD!$A:$B,2,0)</f>
        <v>9</v>
      </c>
    </row>
    <row r="2010" spans="1:16" x14ac:dyDescent="0.3">
      <c r="A2010" t="str">
        <f>_xlfn.CONCAT(MAP_Thailand3[[#This Row],[ADM1_TH]],MAP_Thailand3[[#This Row],[ADM2_TH]],MAP_Thailand3[[#This Row],[ADM3_TH]])</f>
        <v>บุรีรัมย์บ้านด่านบ้านด่าน</v>
      </c>
      <c r="B2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TH312101</v>
      </c>
      <c r="C2010" t="s">
        <v>252</v>
      </c>
      <c r="D2010">
        <v>0.37818562712800002</v>
      </c>
      <c r="E2010">
        <v>4.3672362073800004E-3</v>
      </c>
      <c r="F2010" t="s">
        <v>76</v>
      </c>
      <c r="G2010" t="s">
        <v>77</v>
      </c>
      <c r="H2010" t="str">
        <f>VLOOKUP(MAP_Thailand3[[#This Row],[ADM1_EN]],$F$2:$H$78,3,0)</f>
        <v>TH31</v>
      </c>
      <c r="I2010" t="s">
        <v>4605</v>
      </c>
      <c r="J2010" t="s">
        <v>4606</v>
      </c>
      <c r="K2010" t="s">
        <v>5925</v>
      </c>
      <c r="L2010" t="s">
        <v>4605</v>
      </c>
      <c r="M2010" t="s">
        <v>4606</v>
      </c>
      <c r="N2010" t="s">
        <v>5926</v>
      </c>
      <c r="O2010" t="s">
        <v>75</v>
      </c>
      <c r="P2010" s="19">
        <f>VLOOKUP(MAP_Thailand3[[#This Row],[ADM1_TH]],[1]AREA_CD!$A:$B,2,0)</f>
        <v>9</v>
      </c>
    </row>
    <row r="2011" spans="1:16" x14ac:dyDescent="0.3">
      <c r="A2011" t="str">
        <f>_xlfn.CONCAT(MAP_Thailand3[[#This Row],[ADM1_TH]],MAP_Thailand3[[#This Row],[ADM2_TH]],MAP_Thailand3[[#This Row],[ADM3_TH]])</f>
        <v>บุรีรัมย์บ้านด่านปราสาท</v>
      </c>
      <c r="B2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TH312102</v>
      </c>
      <c r="C2011" t="s">
        <v>252</v>
      </c>
      <c r="D2011">
        <v>0.32744877434199998</v>
      </c>
      <c r="E2011">
        <v>4.8309170973299996E-3</v>
      </c>
      <c r="F2011" t="s">
        <v>76</v>
      </c>
      <c r="G2011" t="s">
        <v>77</v>
      </c>
      <c r="H2011" t="str">
        <f>VLOOKUP(MAP_Thailand3[[#This Row],[ADM1_EN]],$F$2:$H$78,3,0)</f>
        <v>TH31</v>
      </c>
      <c r="I2011" t="s">
        <v>4605</v>
      </c>
      <c r="J2011" t="s">
        <v>4606</v>
      </c>
      <c r="K2011" t="s">
        <v>5925</v>
      </c>
      <c r="L2011" t="s">
        <v>5683</v>
      </c>
      <c r="M2011" t="s">
        <v>5684</v>
      </c>
      <c r="N2011" t="s">
        <v>5927</v>
      </c>
      <c r="O2011" t="s">
        <v>75</v>
      </c>
      <c r="P2011" s="19">
        <f>VLOOKUP(MAP_Thailand3[[#This Row],[ADM1_TH]],[1]AREA_CD!$A:$B,2,0)</f>
        <v>9</v>
      </c>
    </row>
    <row r="2012" spans="1:16" x14ac:dyDescent="0.3">
      <c r="A2012" t="str">
        <f>_xlfn.CONCAT(MAP_Thailand3[[#This Row],[ADM1_TH]],MAP_Thailand3[[#This Row],[ADM2_TH]],MAP_Thailand3[[#This Row],[ADM3_TH]])</f>
        <v>บุรีรัมย์บ้านด่านวังเหนือ</v>
      </c>
      <c r="B2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TH312103</v>
      </c>
      <c r="C2012" t="s">
        <v>252</v>
      </c>
      <c r="D2012">
        <v>0.24632523703199999</v>
      </c>
      <c r="E2012">
        <v>2.18510659478E-3</v>
      </c>
      <c r="F2012" t="s">
        <v>76</v>
      </c>
      <c r="G2012" t="s">
        <v>77</v>
      </c>
      <c r="H2012" t="str">
        <f>VLOOKUP(MAP_Thailand3[[#This Row],[ADM1_EN]],$F$2:$H$78,3,0)</f>
        <v>TH31</v>
      </c>
      <c r="I2012" t="s">
        <v>4605</v>
      </c>
      <c r="J2012" t="s">
        <v>4606</v>
      </c>
      <c r="K2012" t="s">
        <v>5925</v>
      </c>
      <c r="L2012" t="s">
        <v>5928</v>
      </c>
      <c r="M2012" t="s">
        <v>5929</v>
      </c>
      <c r="N2012" t="s">
        <v>5930</v>
      </c>
      <c r="O2012" t="s">
        <v>75</v>
      </c>
      <c r="P2012" s="19">
        <f>VLOOKUP(MAP_Thailand3[[#This Row],[ADM1_TH]],[1]AREA_CD!$A:$B,2,0)</f>
        <v>9</v>
      </c>
    </row>
    <row r="2013" spans="1:16" x14ac:dyDescent="0.3">
      <c r="A2013" t="str">
        <f>_xlfn.CONCAT(MAP_Thailand3[[#This Row],[ADM1_TH]],MAP_Thailand3[[#This Row],[ADM2_TH]],MAP_Thailand3[[#This Row],[ADM3_TH]])</f>
        <v>บุรีรัมย์บ้านด่านโนนขวาง</v>
      </c>
      <c r="B2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TH312104</v>
      </c>
      <c r="C2013" t="s">
        <v>252</v>
      </c>
      <c r="D2013">
        <v>0.30284278669199999</v>
      </c>
      <c r="E2013">
        <v>2.8266217154000002E-3</v>
      </c>
      <c r="F2013" t="s">
        <v>76</v>
      </c>
      <c r="G2013" t="s">
        <v>77</v>
      </c>
      <c r="H2013" t="str">
        <f>VLOOKUP(MAP_Thailand3[[#This Row],[ADM1_EN]],$F$2:$H$78,3,0)</f>
        <v>TH31</v>
      </c>
      <c r="I2013" t="s">
        <v>4605</v>
      </c>
      <c r="J2013" t="s">
        <v>4606</v>
      </c>
      <c r="K2013" t="s">
        <v>5925</v>
      </c>
      <c r="L2013" t="s">
        <v>5931</v>
      </c>
      <c r="M2013" t="s">
        <v>5932</v>
      </c>
      <c r="N2013" t="s">
        <v>5933</v>
      </c>
      <c r="O2013" t="s">
        <v>75</v>
      </c>
      <c r="P2013" s="19">
        <f>VLOOKUP(MAP_Thailand3[[#This Row],[ADM1_TH]],[1]AREA_CD!$A:$B,2,0)</f>
        <v>9</v>
      </c>
    </row>
    <row r="2014" spans="1:16" x14ac:dyDescent="0.3">
      <c r="A2014" t="str">
        <f>_xlfn.CONCAT(MAP_Thailand3[[#This Row],[ADM1_TH]],MAP_Thailand3[[#This Row],[ADM2_TH]],MAP_Thailand3[[#This Row],[ADM3_TH]])</f>
        <v>บุรีรัมย์แคนดงแคนดง</v>
      </c>
      <c r="B2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TH312201</v>
      </c>
      <c r="C2014" t="s">
        <v>252</v>
      </c>
      <c r="D2014">
        <v>0.53712615726599999</v>
      </c>
      <c r="E2014">
        <v>6.9669828633699997E-3</v>
      </c>
      <c r="F2014" t="s">
        <v>76</v>
      </c>
      <c r="G2014" t="s">
        <v>77</v>
      </c>
      <c r="H2014" t="str">
        <f>VLOOKUP(MAP_Thailand3[[#This Row],[ADM1_EN]],$F$2:$H$78,3,0)</f>
        <v>TH31</v>
      </c>
      <c r="I2014" t="s">
        <v>5934</v>
      </c>
      <c r="J2014" t="s">
        <v>5935</v>
      </c>
      <c r="K2014" t="s">
        <v>5936</v>
      </c>
      <c r="L2014" t="s">
        <v>5934</v>
      </c>
      <c r="M2014" t="s">
        <v>5935</v>
      </c>
      <c r="N2014" t="s">
        <v>5937</v>
      </c>
      <c r="O2014" t="s">
        <v>75</v>
      </c>
      <c r="P2014" s="19">
        <f>VLOOKUP(MAP_Thailand3[[#This Row],[ADM1_TH]],[1]AREA_CD!$A:$B,2,0)</f>
        <v>9</v>
      </c>
    </row>
    <row r="2015" spans="1:16" x14ac:dyDescent="0.3">
      <c r="A2015" t="str">
        <f>_xlfn.CONCAT(MAP_Thailand3[[#This Row],[ADM1_TH]],MAP_Thailand3[[#This Row],[ADM2_TH]],MAP_Thailand3[[#This Row],[ADM3_TH]])</f>
        <v>บุรีรัมย์แคนดงดงพลอง</v>
      </c>
      <c r="B2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TH312202</v>
      </c>
      <c r="C2015" t="s">
        <v>252</v>
      </c>
      <c r="D2015">
        <v>0.37390180865799999</v>
      </c>
      <c r="E2015">
        <v>4.2390666661900004E-3</v>
      </c>
      <c r="F2015" t="s">
        <v>76</v>
      </c>
      <c r="G2015" t="s">
        <v>77</v>
      </c>
      <c r="H2015" t="str">
        <f>VLOOKUP(MAP_Thailand3[[#This Row],[ADM1_EN]],$F$2:$H$78,3,0)</f>
        <v>TH31</v>
      </c>
      <c r="I2015" t="s">
        <v>5934</v>
      </c>
      <c r="J2015" t="s">
        <v>5935</v>
      </c>
      <c r="K2015" t="s">
        <v>5936</v>
      </c>
      <c r="L2015" t="s">
        <v>5938</v>
      </c>
      <c r="M2015" t="s">
        <v>5939</v>
      </c>
      <c r="N2015" t="s">
        <v>5940</v>
      </c>
      <c r="O2015" t="s">
        <v>75</v>
      </c>
      <c r="P2015" s="19">
        <f>VLOOKUP(MAP_Thailand3[[#This Row],[ADM1_TH]],[1]AREA_CD!$A:$B,2,0)</f>
        <v>9</v>
      </c>
    </row>
    <row r="2016" spans="1:16" x14ac:dyDescent="0.3">
      <c r="A2016" t="str">
        <f>_xlfn.CONCAT(MAP_Thailand3[[#This Row],[ADM1_TH]],MAP_Thailand3[[#This Row],[ADM2_TH]],MAP_Thailand3[[#This Row],[ADM3_TH]])</f>
        <v>บุรีรัมย์แคนดงสระบัว</v>
      </c>
      <c r="B2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TH312203</v>
      </c>
      <c r="C2016" t="s">
        <v>252</v>
      </c>
      <c r="D2016">
        <v>0.50478720788099996</v>
      </c>
      <c r="E2016">
        <v>6.6311122659899998E-3</v>
      </c>
      <c r="F2016" t="s">
        <v>76</v>
      </c>
      <c r="G2016" t="s">
        <v>77</v>
      </c>
      <c r="H2016" t="str">
        <f>VLOOKUP(MAP_Thailand3[[#This Row],[ADM1_EN]],$F$2:$H$78,3,0)</f>
        <v>TH31</v>
      </c>
      <c r="I2016" t="s">
        <v>5934</v>
      </c>
      <c r="J2016" t="s">
        <v>5935</v>
      </c>
      <c r="K2016" t="s">
        <v>5936</v>
      </c>
      <c r="L2016" t="s">
        <v>5941</v>
      </c>
      <c r="M2016" t="s">
        <v>5942</v>
      </c>
      <c r="N2016" t="s">
        <v>5943</v>
      </c>
      <c r="O2016" t="s">
        <v>75</v>
      </c>
      <c r="P2016" s="19">
        <f>VLOOKUP(MAP_Thailand3[[#This Row],[ADM1_TH]],[1]AREA_CD!$A:$B,2,0)</f>
        <v>9</v>
      </c>
    </row>
    <row r="2017" spans="1:16" x14ac:dyDescent="0.3">
      <c r="A2017" t="str">
        <f>_xlfn.CONCAT(MAP_Thailand3[[#This Row],[ADM1_TH]],MAP_Thailand3[[#This Row],[ADM2_TH]],MAP_Thailand3[[#This Row],[ADM3_TH]])</f>
        <v>บุรีรัมย์แคนดงหัวฝาย</v>
      </c>
      <c r="B2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TH312204</v>
      </c>
      <c r="C2017" t="s">
        <v>252</v>
      </c>
      <c r="D2017">
        <v>0.447804716898</v>
      </c>
      <c r="E2017">
        <v>3.57782251508E-3</v>
      </c>
      <c r="F2017" t="s">
        <v>76</v>
      </c>
      <c r="G2017" t="s">
        <v>77</v>
      </c>
      <c r="H2017" t="str">
        <f>VLOOKUP(MAP_Thailand3[[#This Row],[ADM1_EN]],$F$2:$H$78,3,0)</f>
        <v>TH31</v>
      </c>
      <c r="I2017" t="s">
        <v>5934</v>
      </c>
      <c r="J2017" t="s">
        <v>5935</v>
      </c>
      <c r="K2017" t="s">
        <v>5936</v>
      </c>
      <c r="L2017" t="s">
        <v>5944</v>
      </c>
      <c r="M2017" t="s">
        <v>5945</v>
      </c>
      <c r="N2017" t="s">
        <v>5946</v>
      </c>
      <c r="O2017" t="s">
        <v>75</v>
      </c>
      <c r="P2017" s="19">
        <f>VLOOKUP(MAP_Thailand3[[#This Row],[ADM1_TH]],[1]AREA_CD!$A:$B,2,0)</f>
        <v>9</v>
      </c>
    </row>
    <row r="2018" spans="1:16" x14ac:dyDescent="0.3">
      <c r="A2018" t="str">
        <f>_xlfn.CONCAT(MAP_Thailand3[[#This Row],[ADM1_TH]],MAP_Thailand3[[#This Row],[ADM2_TH]],MAP_Thailand3[[#This Row],[ADM3_TH]])</f>
        <v>บุรีรัมย์เฉลิมพระเกียรติเจริญสุข</v>
      </c>
      <c r="B2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TH312301</v>
      </c>
      <c r="C2018" t="s">
        <v>252</v>
      </c>
      <c r="D2018">
        <v>0.33050032098299997</v>
      </c>
      <c r="E2018">
        <v>4.3903302262900002E-3</v>
      </c>
      <c r="F2018" t="s">
        <v>76</v>
      </c>
      <c r="G2018" t="s">
        <v>77</v>
      </c>
      <c r="H2018" t="str">
        <f>VLOOKUP(MAP_Thailand3[[#This Row],[ADM1_EN]],$F$2:$H$78,3,0)</f>
        <v>TH31</v>
      </c>
      <c r="I2018" t="s">
        <v>3128</v>
      </c>
      <c r="J2018" t="s">
        <v>3129</v>
      </c>
      <c r="K2018" t="s">
        <v>5947</v>
      </c>
      <c r="L2018" t="s">
        <v>5948</v>
      </c>
      <c r="M2018" t="s">
        <v>5949</v>
      </c>
      <c r="N2018" t="s">
        <v>5950</v>
      </c>
      <c r="O2018" t="s">
        <v>75</v>
      </c>
      <c r="P2018" s="19">
        <f>VLOOKUP(MAP_Thailand3[[#This Row],[ADM1_TH]],[1]AREA_CD!$A:$B,2,0)</f>
        <v>9</v>
      </c>
    </row>
    <row r="2019" spans="1:16" x14ac:dyDescent="0.3">
      <c r="A2019" t="str">
        <f>_xlfn.CONCAT(MAP_Thailand3[[#This Row],[ADM1_TH]],MAP_Thailand3[[#This Row],[ADM2_TH]],MAP_Thailand3[[#This Row],[ADM3_TH]])</f>
        <v>บุรีรัมย์เฉลิมพระเกียรติตาเป๊ก</v>
      </c>
      <c r="B2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TH312302</v>
      </c>
      <c r="C2019" t="s">
        <v>252</v>
      </c>
      <c r="D2019">
        <v>0.34129638233199999</v>
      </c>
      <c r="E2019">
        <v>4.3452296366199997E-3</v>
      </c>
      <c r="F2019" t="s">
        <v>76</v>
      </c>
      <c r="G2019" t="s">
        <v>77</v>
      </c>
      <c r="H2019" t="str">
        <f>VLOOKUP(MAP_Thailand3[[#This Row],[ADM1_EN]],$F$2:$H$78,3,0)</f>
        <v>TH31</v>
      </c>
      <c r="I2019" t="s">
        <v>3128</v>
      </c>
      <c r="J2019" t="s">
        <v>3129</v>
      </c>
      <c r="K2019" t="s">
        <v>5947</v>
      </c>
      <c r="L2019" t="s">
        <v>5951</v>
      </c>
      <c r="M2019" t="s">
        <v>5952</v>
      </c>
      <c r="N2019" t="s">
        <v>5953</v>
      </c>
      <c r="O2019" t="s">
        <v>75</v>
      </c>
      <c r="P2019" s="19">
        <f>VLOOKUP(MAP_Thailand3[[#This Row],[ADM1_TH]],[1]AREA_CD!$A:$B,2,0)</f>
        <v>9</v>
      </c>
    </row>
    <row r="2020" spans="1:16" x14ac:dyDescent="0.3">
      <c r="A2020" t="str">
        <f>_xlfn.CONCAT(MAP_Thailand3[[#This Row],[ADM1_TH]],MAP_Thailand3[[#This Row],[ADM2_TH]],MAP_Thailand3[[#This Row],[ADM3_TH]])</f>
        <v>บุรีรัมย์เฉลิมพระเกียรติอีสานเขต</v>
      </c>
      <c r="B2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TH312303</v>
      </c>
      <c r="C2020" t="s">
        <v>252</v>
      </c>
      <c r="D2020">
        <v>0.35360188782000002</v>
      </c>
      <c r="E2020">
        <v>4.5380331732099996E-3</v>
      </c>
      <c r="F2020" t="s">
        <v>76</v>
      </c>
      <c r="G2020" t="s">
        <v>77</v>
      </c>
      <c r="H2020" t="str">
        <f>VLOOKUP(MAP_Thailand3[[#This Row],[ADM1_EN]],$F$2:$H$78,3,0)</f>
        <v>TH31</v>
      </c>
      <c r="I2020" t="s">
        <v>3128</v>
      </c>
      <c r="J2020" t="s">
        <v>3129</v>
      </c>
      <c r="K2020" t="s">
        <v>5947</v>
      </c>
      <c r="L2020" t="s">
        <v>5954</v>
      </c>
      <c r="M2020" t="s">
        <v>5955</v>
      </c>
      <c r="N2020" t="s">
        <v>5956</v>
      </c>
      <c r="O2020" t="s">
        <v>75</v>
      </c>
      <c r="P2020" s="19">
        <f>VLOOKUP(MAP_Thailand3[[#This Row],[ADM1_TH]],[1]AREA_CD!$A:$B,2,0)</f>
        <v>9</v>
      </c>
    </row>
    <row r="2021" spans="1:16" x14ac:dyDescent="0.3">
      <c r="A2021" t="str">
        <f>_xlfn.CONCAT(MAP_Thailand3[[#This Row],[ADM1_TH]],MAP_Thailand3[[#This Row],[ADM2_TH]],MAP_Thailand3[[#This Row],[ADM3_TH]])</f>
        <v>บุรีรัมย์เฉลิมพระเกียรติถาวร</v>
      </c>
      <c r="B2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TH312304</v>
      </c>
      <c r="C2021" t="s">
        <v>252</v>
      </c>
      <c r="D2021">
        <v>0.35694108059899998</v>
      </c>
      <c r="E2021">
        <v>4.0980150763800004E-3</v>
      </c>
      <c r="F2021" t="s">
        <v>76</v>
      </c>
      <c r="G2021" t="s">
        <v>77</v>
      </c>
      <c r="H2021" t="str">
        <f>VLOOKUP(MAP_Thailand3[[#This Row],[ADM1_EN]],$F$2:$H$78,3,0)</f>
        <v>TH31</v>
      </c>
      <c r="I2021" t="s">
        <v>3128</v>
      </c>
      <c r="J2021" t="s">
        <v>3129</v>
      </c>
      <c r="K2021" t="s">
        <v>5947</v>
      </c>
      <c r="L2021" t="s">
        <v>5957</v>
      </c>
      <c r="M2021" t="s">
        <v>5958</v>
      </c>
      <c r="N2021" t="s">
        <v>5959</v>
      </c>
      <c r="O2021" t="s">
        <v>75</v>
      </c>
      <c r="P2021" s="19">
        <f>VLOOKUP(MAP_Thailand3[[#This Row],[ADM1_TH]],[1]AREA_CD!$A:$B,2,0)</f>
        <v>9</v>
      </c>
    </row>
    <row r="2022" spans="1:16" x14ac:dyDescent="0.3">
      <c r="A2022" t="str">
        <f>_xlfn.CONCAT(MAP_Thailand3[[#This Row],[ADM1_TH]],MAP_Thailand3[[#This Row],[ADM2_TH]],MAP_Thailand3[[#This Row],[ADM3_TH]])</f>
        <v>บุรีรัมย์เฉลิมพระเกียรติยายแย้มวัฒนา</v>
      </c>
      <c r="B2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TH312305</v>
      </c>
      <c r="C2022" t="s">
        <v>252</v>
      </c>
      <c r="D2022">
        <v>0.31489232197400002</v>
      </c>
      <c r="E2022">
        <v>2.53874753375E-3</v>
      </c>
      <c r="F2022" t="s">
        <v>76</v>
      </c>
      <c r="G2022" t="s">
        <v>77</v>
      </c>
      <c r="H2022" t="str">
        <f>VLOOKUP(MAP_Thailand3[[#This Row],[ADM1_EN]],$F$2:$H$78,3,0)</f>
        <v>TH31</v>
      </c>
      <c r="I2022" t="s">
        <v>3128</v>
      </c>
      <c r="J2022" t="s">
        <v>3129</v>
      </c>
      <c r="K2022" t="s">
        <v>5947</v>
      </c>
      <c r="L2022" t="s">
        <v>5960</v>
      </c>
      <c r="M2022" t="s">
        <v>5961</v>
      </c>
      <c r="N2022" t="s">
        <v>5962</v>
      </c>
      <c r="O2022" t="s">
        <v>75</v>
      </c>
      <c r="P2022" s="19">
        <f>VLOOKUP(MAP_Thailand3[[#This Row],[ADM1_TH]],[1]AREA_CD!$A:$B,2,0)</f>
        <v>9</v>
      </c>
    </row>
    <row r="2023" spans="1:16" x14ac:dyDescent="0.3">
      <c r="A2023" t="str">
        <f>_xlfn.CONCAT(MAP_Thailand3[[#This Row],[ADM1_TH]],MAP_Thailand3[[#This Row],[ADM2_TH]],MAP_Thailand3[[#This Row],[ADM3_TH]])</f>
        <v>สุรินทร์เมืองสุรินทร์ในเมือง</v>
      </c>
      <c r="B2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TH320101</v>
      </c>
      <c r="C2023" t="s">
        <v>252</v>
      </c>
      <c r="D2023">
        <v>0.143681823195</v>
      </c>
      <c r="E2023">
        <v>8.9492997577899996E-4</v>
      </c>
      <c r="F2023" t="s">
        <v>79</v>
      </c>
      <c r="G2023" t="s">
        <v>80</v>
      </c>
      <c r="H2023" t="str">
        <f>VLOOKUP(MAP_Thailand3[[#This Row],[ADM1_EN]],$F$2:$H$78,3,0)</f>
        <v>TH32</v>
      </c>
      <c r="I2023" t="s">
        <v>5963</v>
      </c>
      <c r="J2023" t="s">
        <v>5964</v>
      </c>
      <c r="K2023" t="s">
        <v>5965</v>
      </c>
      <c r="L2023" t="s">
        <v>2662</v>
      </c>
      <c r="M2023" t="s">
        <v>2663</v>
      </c>
      <c r="N2023" t="s">
        <v>5966</v>
      </c>
      <c r="O2023" t="s">
        <v>75</v>
      </c>
      <c r="P2023" s="19">
        <f>VLOOKUP(MAP_Thailand3[[#This Row],[ADM1_TH]],[1]AREA_CD!$A:$B,2,0)</f>
        <v>9</v>
      </c>
    </row>
    <row r="2024" spans="1:16" x14ac:dyDescent="0.3">
      <c r="A2024" t="str">
        <f>_xlfn.CONCAT(MAP_Thailand3[[#This Row],[ADM1_TH]],MAP_Thailand3[[#This Row],[ADM2_TH]],MAP_Thailand3[[#This Row],[ADM3_TH]])</f>
        <v>สุรินทร์เมืองสุรินทร์ตั้งใจ</v>
      </c>
      <c r="B2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TH320102</v>
      </c>
      <c r="C2024" t="s">
        <v>252</v>
      </c>
      <c r="D2024">
        <v>0.27002714762199997</v>
      </c>
      <c r="E2024">
        <v>3.2000457942600001E-3</v>
      </c>
      <c r="F2024" t="s">
        <v>79</v>
      </c>
      <c r="G2024" t="s">
        <v>80</v>
      </c>
      <c r="H2024" t="str">
        <f>VLOOKUP(MAP_Thailand3[[#This Row],[ADM1_EN]],$F$2:$H$78,3,0)</f>
        <v>TH32</v>
      </c>
      <c r="I2024" t="s">
        <v>5963</v>
      </c>
      <c r="J2024" t="s">
        <v>5964</v>
      </c>
      <c r="K2024" t="s">
        <v>5965</v>
      </c>
      <c r="L2024" t="s">
        <v>5967</v>
      </c>
      <c r="M2024" t="s">
        <v>5968</v>
      </c>
      <c r="N2024" t="s">
        <v>5969</v>
      </c>
      <c r="O2024" t="s">
        <v>75</v>
      </c>
      <c r="P2024" s="19">
        <f>VLOOKUP(MAP_Thailand3[[#This Row],[ADM1_TH]],[1]AREA_CD!$A:$B,2,0)</f>
        <v>9</v>
      </c>
    </row>
    <row r="2025" spans="1:16" x14ac:dyDescent="0.3">
      <c r="A2025" t="str">
        <f>_xlfn.CONCAT(MAP_Thailand3[[#This Row],[ADM1_TH]],MAP_Thailand3[[#This Row],[ADM2_TH]],MAP_Thailand3[[#This Row],[ADM3_TH]])</f>
        <v>สุรินทร์เมืองสุรินทร์เพี้ยราม</v>
      </c>
      <c r="B2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TH320103</v>
      </c>
      <c r="C2025" t="s">
        <v>252</v>
      </c>
      <c r="D2025">
        <v>0.370221362336</v>
      </c>
      <c r="E2025">
        <v>4.0252014773499998E-3</v>
      </c>
      <c r="F2025" t="s">
        <v>79</v>
      </c>
      <c r="G2025" t="s">
        <v>80</v>
      </c>
      <c r="H2025" t="str">
        <f>VLOOKUP(MAP_Thailand3[[#This Row],[ADM1_EN]],$F$2:$H$78,3,0)</f>
        <v>TH32</v>
      </c>
      <c r="I2025" t="s">
        <v>5963</v>
      </c>
      <c r="J2025" t="s">
        <v>5964</v>
      </c>
      <c r="K2025" t="s">
        <v>5965</v>
      </c>
      <c r="L2025" t="s">
        <v>5970</v>
      </c>
      <c r="M2025" t="s">
        <v>5971</v>
      </c>
      <c r="N2025" t="s">
        <v>5972</v>
      </c>
      <c r="O2025" t="s">
        <v>75</v>
      </c>
      <c r="P2025" s="19">
        <f>VLOOKUP(MAP_Thailand3[[#This Row],[ADM1_TH]],[1]AREA_CD!$A:$B,2,0)</f>
        <v>9</v>
      </c>
    </row>
    <row r="2026" spans="1:16" x14ac:dyDescent="0.3">
      <c r="A2026" t="str">
        <f>_xlfn.CONCAT(MAP_Thailand3[[#This Row],[ADM1_TH]],MAP_Thailand3[[#This Row],[ADM2_TH]],MAP_Thailand3[[#This Row],[ADM3_TH]])</f>
        <v>สุรินทร์เมืองสุรินทร์นาดี</v>
      </c>
      <c r="B2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TH320104</v>
      </c>
      <c r="C2026" t="s">
        <v>252</v>
      </c>
      <c r="D2026">
        <v>0.45153687361900002</v>
      </c>
      <c r="E2026">
        <v>6.0636482060899997E-3</v>
      </c>
      <c r="F2026" t="s">
        <v>79</v>
      </c>
      <c r="G2026" t="s">
        <v>80</v>
      </c>
      <c r="H2026" t="str">
        <f>VLOOKUP(MAP_Thailand3[[#This Row],[ADM1_EN]],$F$2:$H$78,3,0)</f>
        <v>TH32</v>
      </c>
      <c r="I2026" t="s">
        <v>5963</v>
      </c>
      <c r="J2026" t="s">
        <v>5964</v>
      </c>
      <c r="K2026" t="s">
        <v>5965</v>
      </c>
      <c r="L2026" t="s">
        <v>4256</v>
      </c>
      <c r="M2026" t="s">
        <v>4257</v>
      </c>
      <c r="N2026" t="s">
        <v>5973</v>
      </c>
      <c r="O2026" t="s">
        <v>75</v>
      </c>
      <c r="P2026" s="19">
        <f>VLOOKUP(MAP_Thailand3[[#This Row],[ADM1_TH]],[1]AREA_CD!$A:$B,2,0)</f>
        <v>9</v>
      </c>
    </row>
    <row r="2027" spans="1:16" x14ac:dyDescent="0.3">
      <c r="A2027" t="str">
        <f>_xlfn.CONCAT(MAP_Thailand3[[#This Row],[ADM1_TH]],MAP_Thailand3[[#This Row],[ADM2_TH]],MAP_Thailand3[[#This Row],[ADM3_TH]])</f>
        <v>สุรินทร์เมืองสุรินทร์ท่าสว่าง</v>
      </c>
      <c r="B2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TH320105</v>
      </c>
      <c r="C2027" t="s">
        <v>252</v>
      </c>
      <c r="D2027">
        <v>0.52981945673399999</v>
      </c>
      <c r="E2027">
        <v>6.8566295642399997E-3</v>
      </c>
      <c r="F2027" t="s">
        <v>79</v>
      </c>
      <c r="G2027" t="s">
        <v>80</v>
      </c>
      <c r="H2027" t="str">
        <f>VLOOKUP(MAP_Thailand3[[#This Row],[ADM1_EN]],$F$2:$H$78,3,0)</f>
        <v>TH32</v>
      </c>
      <c r="I2027" t="s">
        <v>5963</v>
      </c>
      <c r="J2027" t="s">
        <v>5964</v>
      </c>
      <c r="K2027" t="s">
        <v>5965</v>
      </c>
      <c r="L2027" t="s">
        <v>5974</v>
      </c>
      <c r="M2027" t="s">
        <v>5975</v>
      </c>
      <c r="N2027" t="s">
        <v>5976</v>
      </c>
      <c r="O2027" t="s">
        <v>75</v>
      </c>
      <c r="P2027" s="19">
        <f>VLOOKUP(MAP_Thailand3[[#This Row],[ADM1_TH]],[1]AREA_CD!$A:$B,2,0)</f>
        <v>9</v>
      </c>
    </row>
    <row r="2028" spans="1:16" x14ac:dyDescent="0.3">
      <c r="A2028" t="str">
        <f>_xlfn.CONCAT(MAP_Thailand3[[#This Row],[ADM1_TH]],MAP_Thailand3[[#This Row],[ADM2_TH]],MAP_Thailand3[[#This Row],[ADM3_TH]])</f>
        <v>สุรินทร์เมืองสุรินทร์สลักได</v>
      </c>
      <c r="B2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TH320106</v>
      </c>
      <c r="C2028" t="s">
        <v>252</v>
      </c>
      <c r="D2028">
        <v>0.33393049344100001</v>
      </c>
      <c r="E2028">
        <v>4.1551656399599997E-3</v>
      </c>
      <c r="F2028" t="s">
        <v>79</v>
      </c>
      <c r="G2028" t="s">
        <v>80</v>
      </c>
      <c r="H2028" t="str">
        <f>VLOOKUP(MAP_Thailand3[[#This Row],[ADM1_EN]],$F$2:$H$78,3,0)</f>
        <v>TH32</v>
      </c>
      <c r="I2028" t="s">
        <v>5963</v>
      </c>
      <c r="J2028" t="s">
        <v>5964</v>
      </c>
      <c r="K2028" t="s">
        <v>5965</v>
      </c>
      <c r="L2028" t="s">
        <v>5977</v>
      </c>
      <c r="M2028" t="s">
        <v>5978</v>
      </c>
      <c r="N2028" t="s">
        <v>5979</v>
      </c>
      <c r="O2028" t="s">
        <v>75</v>
      </c>
      <c r="P2028" s="19">
        <f>VLOOKUP(MAP_Thailand3[[#This Row],[ADM1_TH]],[1]AREA_CD!$A:$B,2,0)</f>
        <v>9</v>
      </c>
    </row>
    <row r="2029" spans="1:16" x14ac:dyDescent="0.3">
      <c r="A2029" t="str">
        <f>_xlfn.CONCAT(MAP_Thailand3[[#This Row],[ADM1_TH]],MAP_Thailand3[[#This Row],[ADM2_TH]],MAP_Thailand3[[#This Row],[ADM3_TH]])</f>
        <v>สุรินทร์เมืองสุรินทร์ตาอ็อง</v>
      </c>
      <c r="B2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TH320107</v>
      </c>
      <c r="C2029" t="s">
        <v>252</v>
      </c>
      <c r="D2029">
        <v>0.47408246886099997</v>
      </c>
      <c r="E2029">
        <v>6.0185819836100002E-3</v>
      </c>
      <c r="F2029" t="s">
        <v>79</v>
      </c>
      <c r="G2029" t="s">
        <v>80</v>
      </c>
      <c r="H2029" t="str">
        <f>VLOOKUP(MAP_Thailand3[[#This Row],[ADM1_EN]],$F$2:$H$78,3,0)</f>
        <v>TH32</v>
      </c>
      <c r="I2029" t="s">
        <v>5963</v>
      </c>
      <c r="J2029" t="s">
        <v>5964</v>
      </c>
      <c r="K2029" t="s">
        <v>5965</v>
      </c>
      <c r="L2029" t="s">
        <v>5980</v>
      </c>
      <c r="M2029" t="s">
        <v>5981</v>
      </c>
      <c r="N2029" t="s">
        <v>5982</v>
      </c>
      <c r="O2029" t="s">
        <v>75</v>
      </c>
      <c r="P2029" s="19">
        <f>VLOOKUP(MAP_Thailand3[[#This Row],[ADM1_TH]],[1]AREA_CD!$A:$B,2,0)</f>
        <v>9</v>
      </c>
    </row>
    <row r="2030" spans="1:16" x14ac:dyDescent="0.3">
      <c r="A2030" t="str">
        <f>_xlfn.CONCAT(MAP_Thailand3[[#This Row],[ADM1_TH]],MAP_Thailand3[[#This Row],[ADM2_TH]],MAP_Thailand3[[#This Row],[ADM3_TH]])</f>
        <v>สุรินทร์เมืองสุรินทร์สำโรง</v>
      </c>
      <c r="B2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TH320109</v>
      </c>
      <c r="C2030" t="s">
        <v>252</v>
      </c>
      <c r="D2030">
        <v>0.332201102744</v>
      </c>
      <c r="E2030">
        <v>3.6448341837399998E-3</v>
      </c>
      <c r="F2030" t="s">
        <v>79</v>
      </c>
      <c r="G2030" t="s">
        <v>80</v>
      </c>
      <c r="H2030" t="str">
        <f>VLOOKUP(MAP_Thailand3[[#This Row],[ADM1_EN]],$F$2:$H$78,3,0)</f>
        <v>TH32</v>
      </c>
      <c r="I2030" t="s">
        <v>5963</v>
      </c>
      <c r="J2030" t="s">
        <v>5964</v>
      </c>
      <c r="K2030" t="s">
        <v>5965</v>
      </c>
      <c r="L2030" t="s">
        <v>960</v>
      </c>
      <c r="M2030" t="s">
        <v>961</v>
      </c>
      <c r="N2030" t="s">
        <v>5983</v>
      </c>
      <c r="O2030" t="s">
        <v>75</v>
      </c>
      <c r="P2030" s="19">
        <f>VLOOKUP(MAP_Thailand3[[#This Row],[ADM1_TH]],[1]AREA_CD!$A:$B,2,0)</f>
        <v>9</v>
      </c>
    </row>
    <row r="2031" spans="1:16" x14ac:dyDescent="0.3">
      <c r="A2031" t="str">
        <f>_xlfn.CONCAT(MAP_Thailand3[[#This Row],[ADM1_TH]],MAP_Thailand3[[#This Row],[ADM2_TH]],MAP_Thailand3[[#This Row],[ADM3_TH]])</f>
        <v>สุรินทร์เมืองสุรินทร์แกใหญ่</v>
      </c>
      <c r="B2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TH320110</v>
      </c>
      <c r="C2031" t="s">
        <v>252</v>
      </c>
      <c r="D2031">
        <v>0.27867355470799998</v>
      </c>
      <c r="E2031">
        <v>3.4184920915399999E-3</v>
      </c>
      <c r="F2031" t="s">
        <v>79</v>
      </c>
      <c r="G2031" t="s">
        <v>80</v>
      </c>
      <c r="H2031" t="str">
        <f>VLOOKUP(MAP_Thailand3[[#This Row],[ADM1_EN]],$F$2:$H$78,3,0)</f>
        <v>TH32</v>
      </c>
      <c r="I2031" t="s">
        <v>5963</v>
      </c>
      <c r="J2031" t="s">
        <v>5964</v>
      </c>
      <c r="K2031" t="s">
        <v>5965</v>
      </c>
      <c r="L2031" t="s">
        <v>5984</v>
      </c>
      <c r="M2031" t="s">
        <v>5985</v>
      </c>
      <c r="N2031" t="s">
        <v>5986</v>
      </c>
      <c r="O2031" t="s">
        <v>75</v>
      </c>
      <c r="P2031" s="19">
        <f>VLOOKUP(MAP_Thailand3[[#This Row],[ADM1_TH]],[1]AREA_CD!$A:$B,2,0)</f>
        <v>9</v>
      </c>
    </row>
    <row r="2032" spans="1:16" x14ac:dyDescent="0.3">
      <c r="A2032" t="str">
        <f>_xlfn.CONCAT(MAP_Thailand3[[#This Row],[ADM1_TH]],MAP_Thailand3[[#This Row],[ADM2_TH]],MAP_Thailand3[[#This Row],[ADM3_TH]])</f>
        <v>สุรินทร์เมืองสุรินทร์นอกเมือง</v>
      </c>
      <c r="B2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TH320111</v>
      </c>
      <c r="C2032" t="s">
        <v>252</v>
      </c>
      <c r="D2032">
        <v>0.55006007656900002</v>
      </c>
      <c r="E2032">
        <v>4.6237531352699996E-3</v>
      </c>
      <c r="F2032" t="s">
        <v>79</v>
      </c>
      <c r="G2032" t="s">
        <v>80</v>
      </c>
      <c r="H2032" t="str">
        <f>VLOOKUP(MAP_Thailand3[[#This Row],[ADM1_EN]],$F$2:$H$78,3,0)</f>
        <v>TH32</v>
      </c>
      <c r="I2032" t="s">
        <v>5963</v>
      </c>
      <c r="J2032" t="s">
        <v>5964</v>
      </c>
      <c r="K2032" t="s">
        <v>5965</v>
      </c>
      <c r="L2032" t="s">
        <v>5987</v>
      </c>
      <c r="M2032" t="s">
        <v>5988</v>
      </c>
      <c r="N2032" t="s">
        <v>5989</v>
      </c>
      <c r="O2032" t="s">
        <v>75</v>
      </c>
      <c r="P2032" s="19">
        <f>VLOOKUP(MAP_Thailand3[[#This Row],[ADM1_TH]],[1]AREA_CD!$A:$B,2,0)</f>
        <v>9</v>
      </c>
    </row>
    <row r="2033" spans="1:16" x14ac:dyDescent="0.3">
      <c r="A2033" t="str">
        <f>_xlfn.CONCAT(MAP_Thailand3[[#This Row],[ADM1_TH]],MAP_Thailand3[[#This Row],[ADM2_TH]],MAP_Thailand3[[#This Row],[ADM3_TH]])</f>
        <v>สุรินทร์เมืองสุรินทร์คอโค</v>
      </c>
      <c r="B2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TH320112</v>
      </c>
      <c r="C2033" t="s">
        <v>252</v>
      </c>
      <c r="D2033">
        <v>0.46093436777699998</v>
      </c>
      <c r="E2033">
        <v>2.9710238781E-3</v>
      </c>
      <c r="F2033" t="s">
        <v>79</v>
      </c>
      <c r="G2033" t="s">
        <v>80</v>
      </c>
      <c r="H2033" t="str">
        <f>VLOOKUP(MAP_Thailand3[[#This Row],[ADM1_EN]],$F$2:$H$78,3,0)</f>
        <v>TH32</v>
      </c>
      <c r="I2033" t="s">
        <v>5963</v>
      </c>
      <c r="J2033" t="s">
        <v>5964</v>
      </c>
      <c r="K2033" t="s">
        <v>5965</v>
      </c>
      <c r="L2033" t="s">
        <v>5990</v>
      </c>
      <c r="M2033" t="s">
        <v>5991</v>
      </c>
      <c r="N2033" t="s">
        <v>5992</v>
      </c>
      <c r="O2033" t="s">
        <v>75</v>
      </c>
      <c r="P2033" s="19">
        <f>VLOOKUP(MAP_Thailand3[[#This Row],[ADM1_TH]],[1]AREA_CD!$A:$B,2,0)</f>
        <v>9</v>
      </c>
    </row>
    <row r="2034" spans="1:16" x14ac:dyDescent="0.3">
      <c r="A2034" t="str">
        <f>_xlfn.CONCAT(MAP_Thailand3[[#This Row],[ADM1_TH]],MAP_Thailand3[[#This Row],[ADM2_TH]],MAP_Thailand3[[#This Row],[ADM3_TH]])</f>
        <v>สุรินทร์เมืองสุรินทร์สวาย</v>
      </c>
      <c r="B2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TH320113</v>
      </c>
      <c r="C2034" t="s">
        <v>252</v>
      </c>
      <c r="D2034">
        <v>0.45010570831000002</v>
      </c>
      <c r="E2034">
        <v>6.0996212724799999E-3</v>
      </c>
      <c r="F2034" t="s">
        <v>79</v>
      </c>
      <c r="G2034" t="s">
        <v>80</v>
      </c>
      <c r="H2034" t="str">
        <f>VLOOKUP(MAP_Thailand3[[#This Row],[ADM1_EN]],$F$2:$H$78,3,0)</f>
        <v>TH32</v>
      </c>
      <c r="I2034" t="s">
        <v>5963</v>
      </c>
      <c r="J2034" t="s">
        <v>5964</v>
      </c>
      <c r="K2034" t="s">
        <v>5965</v>
      </c>
      <c r="L2034" t="s">
        <v>5993</v>
      </c>
      <c r="M2034" t="s">
        <v>5994</v>
      </c>
      <c r="N2034" t="s">
        <v>5995</v>
      </c>
      <c r="O2034" t="s">
        <v>75</v>
      </c>
      <c r="P2034" s="19">
        <f>VLOOKUP(MAP_Thailand3[[#This Row],[ADM1_TH]],[1]AREA_CD!$A:$B,2,0)</f>
        <v>9</v>
      </c>
    </row>
    <row r="2035" spans="1:16" x14ac:dyDescent="0.3">
      <c r="A2035" t="str">
        <f>_xlfn.CONCAT(MAP_Thailand3[[#This Row],[ADM1_TH]],MAP_Thailand3[[#This Row],[ADM2_TH]],MAP_Thailand3[[#This Row],[ADM3_TH]])</f>
        <v>สุรินทร์เมืองสุรินทร์เฉนียง</v>
      </c>
      <c r="B2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TH320114</v>
      </c>
      <c r="C2035" t="s">
        <v>252</v>
      </c>
      <c r="D2035">
        <v>0.45571679653699998</v>
      </c>
      <c r="E2035">
        <v>5.5787252589000001E-3</v>
      </c>
      <c r="F2035" t="s">
        <v>79</v>
      </c>
      <c r="G2035" t="s">
        <v>80</v>
      </c>
      <c r="H2035" t="str">
        <f>VLOOKUP(MAP_Thailand3[[#This Row],[ADM1_EN]],$F$2:$H$78,3,0)</f>
        <v>TH32</v>
      </c>
      <c r="I2035" t="s">
        <v>5963</v>
      </c>
      <c r="J2035" t="s">
        <v>5964</v>
      </c>
      <c r="K2035" t="s">
        <v>5965</v>
      </c>
      <c r="L2035" t="s">
        <v>5996</v>
      </c>
      <c r="M2035" t="s">
        <v>5997</v>
      </c>
      <c r="N2035" t="s">
        <v>5998</v>
      </c>
      <c r="O2035" t="s">
        <v>75</v>
      </c>
      <c r="P2035" s="19">
        <f>VLOOKUP(MAP_Thailand3[[#This Row],[ADM1_TH]],[1]AREA_CD!$A:$B,2,0)</f>
        <v>9</v>
      </c>
    </row>
    <row r="2036" spans="1:16" x14ac:dyDescent="0.3">
      <c r="A2036" t="str">
        <f>_xlfn.CONCAT(MAP_Thailand3[[#This Row],[ADM1_TH]],MAP_Thailand3[[#This Row],[ADM2_TH]],MAP_Thailand3[[#This Row],[ADM3_TH]])</f>
        <v>สุรินทร์เมืองสุรินทร์เทนมีย์</v>
      </c>
      <c r="B2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TH320116</v>
      </c>
      <c r="C2036" t="s">
        <v>252</v>
      </c>
      <c r="D2036">
        <v>0.47176236906699998</v>
      </c>
      <c r="E2036">
        <v>5.9362675394200003E-3</v>
      </c>
      <c r="F2036" t="s">
        <v>79</v>
      </c>
      <c r="G2036" t="s">
        <v>80</v>
      </c>
      <c r="H2036" t="str">
        <f>VLOOKUP(MAP_Thailand3[[#This Row],[ADM1_EN]],$F$2:$H$78,3,0)</f>
        <v>TH32</v>
      </c>
      <c r="I2036" t="s">
        <v>5963</v>
      </c>
      <c r="J2036" t="s">
        <v>5964</v>
      </c>
      <c r="K2036" t="s">
        <v>5965</v>
      </c>
      <c r="L2036" t="s">
        <v>5999</v>
      </c>
      <c r="M2036" t="s">
        <v>6000</v>
      </c>
      <c r="N2036" t="s">
        <v>6001</v>
      </c>
      <c r="O2036" t="s">
        <v>75</v>
      </c>
      <c r="P2036" s="19">
        <f>VLOOKUP(MAP_Thailand3[[#This Row],[ADM1_TH]],[1]AREA_CD!$A:$B,2,0)</f>
        <v>9</v>
      </c>
    </row>
    <row r="2037" spans="1:16" x14ac:dyDescent="0.3">
      <c r="A2037" t="str">
        <f>_xlfn.CONCAT(MAP_Thailand3[[#This Row],[ADM1_TH]],MAP_Thailand3[[#This Row],[ADM2_TH]],MAP_Thailand3[[#This Row],[ADM3_TH]])</f>
        <v>สุรินทร์เมืองสุรินทร์นาบัว</v>
      </c>
      <c r="B2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TH320118</v>
      </c>
      <c r="C2037" t="s">
        <v>252</v>
      </c>
      <c r="D2037">
        <v>0.40309230561499998</v>
      </c>
      <c r="E2037">
        <v>5.7815957490899997E-3</v>
      </c>
      <c r="F2037" t="s">
        <v>79</v>
      </c>
      <c r="G2037" t="s">
        <v>80</v>
      </c>
      <c r="H2037" t="str">
        <f>VLOOKUP(MAP_Thailand3[[#This Row],[ADM1_EN]],$F$2:$H$78,3,0)</f>
        <v>TH32</v>
      </c>
      <c r="I2037" t="s">
        <v>5963</v>
      </c>
      <c r="J2037" t="s">
        <v>5964</v>
      </c>
      <c r="K2037" t="s">
        <v>5965</v>
      </c>
      <c r="L2037" t="s">
        <v>6002</v>
      </c>
      <c r="M2037" t="s">
        <v>6003</v>
      </c>
      <c r="N2037" t="s">
        <v>6004</v>
      </c>
      <c r="O2037" t="s">
        <v>75</v>
      </c>
      <c r="P2037" s="19">
        <f>VLOOKUP(MAP_Thailand3[[#This Row],[ADM1_TH]],[1]AREA_CD!$A:$B,2,0)</f>
        <v>9</v>
      </c>
    </row>
    <row r="2038" spans="1:16" x14ac:dyDescent="0.3">
      <c r="A2038" t="str">
        <f>_xlfn.CONCAT(MAP_Thailand3[[#This Row],[ADM1_TH]],MAP_Thailand3[[#This Row],[ADM2_TH]],MAP_Thailand3[[#This Row],[ADM3_TH]])</f>
        <v>สุรินทร์เมืองสุรินทร์เมืองที</v>
      </c>
      <c r="B2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TH320119</v>
      </c>
      <c r="C2038" t="s">
        <v>252</v>
      </c>
      <c r="D2038">
        <v>0.31634350504600001</v>
      </c>
      <c r="E2038">
        <v>4.1897369873700003E-3</v>
      </c>
      <c r="F2038" t="s">
        <v>79</v>
      </c>
      <c r="G2038" t="s">
        <v>80</v>
      </c>
      <c r="H2038" t="str">
        <f>VLOOKUP(MAP_Thailand3[[#This Row],[ADM1_EN]],$F$2:$H$78,3,0)</f>
        <v>TH32</v>
      </c>
      <c r="I2038" t="s">
        <v>5963</v>
      </c>
      <c r="J2038" t="s">
        <v>5964</v>
      </c>
      <c r="K2038" t="s">
        <v>5965</v>
      </c>
      <c r="L2038" t="s">
        <v>6005</v>
      </c>
      <c r="M2038" t="s">
        <v>6006</v>
      </c>
      <c r="N2038" t="s">
        <v>6007</v>
      </c>
      <c r="O2038" t="s">
        <v>75</v>
      </c>
      <c r="P2038" s="19">
        <f>VLOOKUP(MAP_Thailand3[[#This Row],[ADM1_TH]],[1]AREA_CD!$A:$B,2,0)</f>
        <v>9</v>
      </c>
    </row>
    <row r="2039" spans="1:16" x14ac:dyDescent="0.3">
      <c r="A2039" t="str">
        <f>_xlfn.CONCAT(MAP_Thailand3[[#This Row],[ADM1_TH]],MAP_Thailand3[[#This Row],[ADM2_TH]],MAP_Thailand3[[#This Row],[ADM3_TH]])</f>
        <v>สุรินทร์เมืองสุรินทร์ราม</v>
      </c>
      <c r="B2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TH320120</v>
      </c>
      <c r="C2039" t="s">
        <v>252</v>
      </c>
      <c r="D2039">
        <v>0.327835483614</v>
      </c>
      <c r="E2039">
        <v>4.27521001887E-3</v>
      </c>
      <c r="F2039" t="s">
        <v>79</v>
      </c>
      <c r="G2039" t="s">
        <v>80</v>
      </c>
      <c r="H2039" t="str">
        <f>VLOOKUP(MAP_Thailand3[[#This Row],[ADM1_EN]],$F$2:$H$78,3,0)</f>
        <v>TH32</v>
      </c>
      <c r="I2039" t="s">
        <v>5963</v>
      </c>
      <c r="J2039" t="s">
        <v>5964</v>
      </c>
      <c r="K2039" t="s">
        <v>5965</v>
      </c>
      <c r="L2039" t="s">
        <v>6008</v>
      </c>
      <c r="M2039" t="s">
        <v>6009</v>
      </c>
      <c r="N2039" t="s">
        <v>6010</v>
      </c>
      <c r="O2039" t="s">
        <v>75</v>
      </c>
      <c r="P2039" s="19">
        <f>VLOOKUP(MAP_Thailand3[[#This Row],[ADM1_TH]],[1]AREA_CD!$A:$B,2,0)</f>
        <v>9</v>
      </c>
    </row>
    <row r="2040" spans="1:16" x14ac:dyDescent="0.3">
      <c r="A2040" t="str">
        <f>_xlfn.CONCAT(MAP_Thailand3[[#This Row],[ADM1_TH]],MAP_Thailand3[[#This Row],[ADM2_TH]],MAP_Thailand3[[#This Row],[ADM3_TH]])</f>
        <v>สุรินทร์เมืองสุรินทร์บุฤาษี</v>
      </c>
      <c r="B2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TH320121</v>
      </c>
      <c r="C2040" t="s">
        <v>252</v>
      </c>
      <c r="D2040">
        <v>0.30994442813099998</v>
      </c>
      <c r="E2040">
        <v>3.7381692677200002E-3</v>
      </c>
      <c r="F2040" t="s">
        <v>79</v>
      </c>
      <c r="G2040" t="s">
        <v>80</v>
      </c>
      <c r="H2040" t="str">
        <f>VLOOKUP(MAP_Thailand3[[#This Row],[ADM1_EN]],$F$2:$H$78,3,0)</f>
        <v>TH32</v>
      </c>
      <c r="I2040" t="s">
        <v>5963</v>
      </c>
      <c r="J2040" t="s">
        <v>5964</v>
      </c>
      <c r="K2040" t="s">
        <v>5965</v>
      </c>
      <c r="L2040" t="s">
        <v>6011</v>
      </c>
      <c r="M2040" t="s">
        <v>6012</v>
      </c>
      <c r="N2040" t="s">
        <v>6013</v>
      </c>
      <c r="O2040" t="s">
        <v>75</v>
      </c>
      <c r="P2040" s="19">
        <f>VLOOKUP(MAP_Thailand3[[#This Row],[ADM1_TH]],[1]AREA_CD!$A:$B,2,0)</f>
        <v>9</v>
      </c>
    </row>
    <row r="2041" spans="1:16" x14ac:dyDescent="0.3">
      <c r="A2041" t="str">
        <f>_xlfn.CONCAT(MAP_Thailand3[[#This Row],[ADM1_TH]],MAP_Thailand3[[#This Row],[ADM2_TH]],MAP_Thailand3[[#This Row],[ADM3_TH]])</f>
        <v>สุรินทร์เมืองสุรินทร์ตระแสง</v>
      </c>
      <c r="B2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TH320122</v>
      </c>
      <c r="C2041" t="s">
        <v>252</v>
      </c>
      <c r="D2041">
        <v>0.31302196579399999</v>
      </c>
      <c r="E2041">
        <v>3.5986381808800001E-3</v>
      </c>
      <c r="F2041" t="s">
        <v>79</v>
      </c>
      <c r="G2041" t="s">
        <v>80</v>
      </c>
      <c r="H2041" t="str">
        <f>VLOOKUP(MAP_Thailand3[[#This Row],[ADM1_EN]],$F$2:$H$78,3,0)</f>
        <v>TH32</v>
      </c>
      <c r="I2041" t="s">
        <v>5963</v>
      </c>
      <c r="J2041" t="s">
        <v>5964</v>
      </c>
      <c r="K2041" t="s">
        <v>5965</v>
      </c>
      <c r="L2041" t="s">
        <v>6014</v>
      </c>
      <c r="M2041" t="s">
        <v>6015</v>
      </c>
      <c r="N2041" t="s">
        <v>6016</v>
      </c>
      <c r="O2041" t="s">
        <v>75</v>
      </c>
      <c r="P2041" s="19">
        <f>VLOOKUP(MAP_Thailand3[[#This Row],[ADM1_TH]],[1]AREA_CD!$A:$B,2,0)</f>
        <v>9</v>
      </c>
    </row>
    <row r="2042" spans="1:16" x14ac:dyDescent="0.3">
      <c r="A2042" t="str">
        <f>_xlfn.CONCAT(MAP_Thailand3[[#This Row],[ADM1_TH]],MAP_Thailand3[[#This Row],[ADM2_TH]],MAP_Thailand3[[#This Row],[ADM3_TH]])</f>
        <v>สุรินทร์เมืองสุรินทร์แสลงพันธ์</v>
      </c>
      <c r="B2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TH320125</v>
      </c>
      <c r="C2042" t="s">
        <v>252</v>
      </c>
      <c r="D2042">
        <v>0.25814732169100002</v>
      </c>
      <c r="E2042">
        <v>3.0006473795100002E-3</v>
      </c>
      <c r="F2042" t="s">
        <v>79</v>
      </c>
      <c r="G2042" t="s">
        <v>80</v>
      </c>
      <c r="H2042" t="str">
        <f>VLOOKUP(MAP_Thailand3[[#This Row],[ADM1_EN]],$F$2:$H$78,3,0)</f>
        <v>TH32</v>
      </c>
      <c r="I2042" t="s">
        <v>5963</v>
      </c>
      <c r="J2042" t="s">
        <v>5964</v>
      </c>
      <c r="K2042" t="s">
        <v>5965</v>
      </c>
      <c r="L2042" t="s">
        <v>3121</v>
      </c>
      <c r="M2042" t="s">
        <v>6017</v>
      </c>
      <c r="N2042" t="s">
        <v>6018</v>
      </c>
      <c r="O2042" t="s">
        <v>75</v>
      </c>
      <c r="P2042" s="19">
        <f>VLOOKUP(MAP_Thailand3[[#This Row],[ADM1_TH]],[1]AREA_CD!$A:$B,2,0)</f>
        <v>9</v>
      </c>
    </row>
    <row r="2043" spans="1:16" x14ac:dyDescent="0.3">
      <c r="A2043" t="str">
        <f>_xlfn.CONCAT(MAP_Thailand3[[#This Row],[ADM1_TH]],MAP_Thailand3[[#This Row],[ADM2_TH]],MAP_Thailand3[[#This Row],[ADM3_TH]])</f>
        <v>สุรินทร์เมืองสุรินทร์กาเกาะ</v>
      </c>
      <c r="B2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TH320126</v>
      </c>
      <c r="C2043" t="s">
        <v>252</v>
      </c>
      <c r="D2043">
        <v>0.30862322250099999</v>
      </c>
      <c r="E2043">
        <v>3.5212710976200001E-3</v>
      </c>
      <c r="F2043" t="s">
        <v>79</v>
      </c>
      <c r="G2043" t="s">
        <v>80</v>
      </c>
      <c r="H2043" t="str">
        <f>VLOOKUP(MAP_Thailand3[[#This Row],[ADM1_EN]],$F$2:$H$78,3,0)</f>
        <v>TH32</v>
      </c>
      <c r="I2043" t="s">
        <v>5963</v>
      </c>
      <c r="J2043" t="s">
        <v>5964</v>
      </c>
      <c r="K2043" t="s">
        <v>5965</v>
      </c>
      <c r="L2043" t="s">
        <v>6019</v>
      </c>
      <c r="M2043" t="s">
        <v>6020</v>
      </c>
      <c r="N2043" t="s">
        <v>6021</v>
      </c>
      <c r="O2043" t="s">
        <v>75</v>
      </c>
      <c r="P2043" s="19">
        <f>VLOOKUP(MAP_Thailand3[[#This Row],[ADM1_TH]],[1]AREA_CD!$A:$B,2,0)</f>
        <v>9</v>
      </c>
    </row>
    <row r="2044" spans="1:16" x14ac:dyDescent="0.3">
      <c r="A2044" t="str">
        <f>_xlfn.CONCAT(MAP_Thailand3[[#This Row],[ADM1_TH]],MAP_Thailand3[[#This Row],[ADM2_TH]],MAP_Thailand3[[#This Row],[ADM3_TH]])</f>
        <v>สุรินทร์ชุมพลบุรีชุมพลบุรี</v>
      </c>
      <c r="B2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TH320201</v>
      </c>
      <c r="C2044" t="s">
        <v>252</v>
      </c>
      <c r="D2044">
        <v>0.58975884704500003</v>
      </c>
      <c r="E2044">
        <v>1.1324387807700001E-2</v>
      </c>
      <c r="F2044" t="s">
        <v>79</v>
      </c>
      <c r="G2044" t="s">
        <v>80</v>
      </c>
      <c r="H2044" t="str">
        <f>VLOOKUP(MAP_Thailand3[[#This Row],[ADM1_EN]],$F$2:$H$78,3,0)</f>
        <v>TH32</v>
      </c>
      <c r="I2044" t="s">
        <v>6022</v>
      </c>
      <c r="J2044" t="s">
        <v>6023</v>
      </c>
      <c r="K2044" t="s">
        <v>6024</v>
      </c>
      <c r="L2044" t="s">
        <v>6022</v>
      </c>
      <c r="M2044" t="s">
        <v>6023</v>
      </c>
      <c r="N2044" t="s">
        <v>6025</v>
      </c>
      <c r="O2044" t="s">
        <v>75</v>
      </c>
      <c r="P2044" s="19">
        <f>VLOOKUP(MAP_Thailand3[[#This Row],[ADM1_TH]],[1]AREA_CD!$A:$B,2,0)</f>
        <v>9</v>
      </c>
    </row>
    <row r="2045" spans="1:16" x14ac:dyDescent="0.3">
      <c r="A2045" t="str">
        <f>_xlfn.CONCAT(MAP_Thailand3[[#This Row],[ADM1_TH]],MAP_Thailand3[[#This Row],[ADM2_TH]],MAP_Thailand3[[#This Row],[ADM3_TH]])</f>
        <v>สุรินทร์ชุมพลบุรีนาหนองไผ่</v>
      </c>
      <c r="B2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TH320202</v>
      </c>
      <c r="C2045" t="s">
        <v>252</v>
      </c>
      <c r="D2045">
        <v>0.54058834921099996</v>
      </c>
      <c r="E2045">
        <v>7.6290365107199998E-3</v>
      </c>
      <c r="F2045" t="s">
        <v>79</v>
      </c>
      <c r="G2045" t="s">
        <v>80</v>
      </c>
      <c r="H2045" t="str">
        <f>VLOOKUP(MAP_Thailand3[[#This Row],[ADM1_EN]],$F$2:$H$78,3,0)</f>
        <v>TH32</v>
      </c>
      <c r="I2045" t="s">
        <v>6022</v>
      </c>
      <c r="J2045" t="s">
        <v>6023</v>
      </c>
      <c r="K2045" t="s">
        <v>6024</v>
      </c>
      <c r="L2045" t="s">
        <v>6026</v>
      </c>
      <c r="M2045" t="s">
        <v>6027</v>
      </c>
      <c r="N2045" t="s">
        <v>6028</v>
      </c>
      <c r="O2045" t="s">
        <v>75</v>
      </c>
      <c r="P2045" s="19">
        <f>VLOOKUP(MAP_Thailand3[[#This Row],[ADM1_TH]],[1]AREA_CD!$A:$B,2,0)</f>
        <v>9</v>
      </c>
    </row>
    <row r="2046" spans="1:16" x14ac:dyDescent="0.3">
      <c r="A2046" t="str">
        <f>_xlfn.CONCAT(MAP_Thailand3[[#This Row],[ADM1_TH]],MAP_Thailand3[[#This Row],[ADM2_TH]],MAP_Thailand3[[#This Row],[ADM3_TH]])</f>
        <v>สุรินทร์ชุมพลบุรีไพรขลา</v>
      </c>
      <c r="B2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TH320203</v>
      </c>
      <c r="C2046" t="s">
        <v>252</v>
      </c>
      <c r="D2046">
        <v>0.49606183814299998</v>
      </c>
      <c r="E2046">
        <v>7.8657253410799998E-3</v>
      </c>
      <c r="F2046" t="s">
        <v>79</v>
      </c>
      <c r="G2046" t="s">
        <v>80</v>
      </c>
      <c r="H2046" t="str">
        <f>VLOOKUP(MAP_Thailand3[[#This Row],[ADM1_EN]],$F$2:$H$78,3,0)</f>
        <v>TH32</v>
      </c>
      <c r="I2046" t="s">
        <v>6022</v>
      </c>
      <c r="J2046" t="s">
        <v>6023</v>
      </c>
      <c r="K2046" t="s">
        <v>6024</v>
      </c>
      <c r="L2046" t="s">
        <v>6029</v>
      </c>
      <c r="M2046" t="s">
        <v>6030</v>
      </c>
      <c r="N2046" t="s">
        <v>6031</v>
      </c>
      <c r="O2046" t="s">
        <v>75</v>
      </c>
      <c r="P2046" s="19">
        <f>VLOOKUP(MAP_Thailand3[[#This Row],[ADM1_TH]],[1]AREA_CD!$A:$B,2,0)</f>
        <v>9</v>
      </c>
    </row>
    <row r="2047" spans="1:16" x14ac:dyDescent="0.3">
      <c r="A2047" t="str">
        <f>_xlfn.CONCAT(MAP_Thailand3[[#This Row],[ADM1_TH]],MAP_Thailand3[[#This Row],[ADM2_TH]],MAP_Thailand3[[#This Row],[ADM3_TH]])</f>
        <v>สุรินทร์ชุมพลบุรีศรีณรงค์</v>
      </c>
      <c r="B2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TH320204</v>
      </c>
      <c r="C2047" t="s">
        <v>252</v>
      </c>
      <c r="D2047">
        <v>0.29397162534299998</v>
      </c>
      <c r="E2047">
        <v>3.4021852532499998E-3</v>
      </c>
      <c r="F2047" t="s">
        <v>79</v>
      </c>
      <c r="G2047" t="s">
        <v>80</v>
      </c>
      <c r="H2047" t="str">
        <f>VLOOKUP(MAP_Thailand3[[#This Row],[ADM1_EN]],$F$2:$H$78,3,0)</f>
        <v>TH32</v>
      </c>
      <c r="I2047" t="s">
        <v>6022</v>
      </c>
      <c r="J2047" t="s">
        <v>6023</v>
      </c>
      <c r="K2047" t="s">
        <v>6024</v>
      </c>
      <c r="L2047" t="s">
        <v>6032</v>
      </c>
      <c r="M2047" t="s">
        <v>6033</v>
      </c>
      <c r="N2047" t="s">
        <v>6034</v>
      </c>
      <c r="O2047" t="s">
        <v>75</v>
      </c>
      <c r="P2047" s="19">
        <f>VLOOKUP(MAP_Thailand3[[#This Row],[ADM1_TH]],[1]AREA_CD!$A:$B,2,0)</f>
        <v>9</v>
      </c>
    </row>
    <row r="2048" spans="1:16" x14ac:dyDescent="0.3">
      <c r="A2048" t="str">
        <f>_xlfn.CONCAT(MAP_Thailand3[[#This Row],[ADM1_TH]],MAP_Thailand3[[#This Row],[ADM2_TH]],MAP_Thailand3[[#This Row],[ADM3_TH]])</f>
        <v>สุรินทร์ชุมพลบุรียะวึก</v>
      </c>
      <c r="B2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TH320205</v>
      </c>
      <c r="C2048" t="s">
        <v>252</v>
      </c>
      <c r="D2048">
        <v>0.41602662541800001</v>
      </c>
      <c r="E2048">
        <v>5.7978797663600003E-3</v>
      </c>
      <c r="F2048" t="s">
        <v>79</v>
      </c>
      <c r="G2048" t="s">
        <v>80</v>
      </c>
      <c r="H2048" t="str">
        <f>VLOOKUP(MAP_Thailand3[[#This Row],[ADM1_EN]],$F$2:$H$78,3,0)</f>
        <v>TH32</v>
      </c>
      <c r="I2048" t="s">
        <v>6022</v>
      </c>
      <c r="J2048" t="s">
        <v>6023</v>
      </c>
      <c r="K2048" t="s">
        <v>6024</v>
      </c>
      <c r="L2048" t="s">
        <v>6035</v>
      </c>
      <c r="M2048" t="s">
        <v>6036</v>
      </c>
      <c r="N2048" t="s">
        <v>6037</v>
      </c>
      <c r="O2048" t="s">
        <v>75</v>
      </c>
      <c r="P2048" s="19">
        <f>VLOOKUP(MAP_Thailand3[[#This Row],[ADM1_TH]],[1]AREA_CD!$A:$B,2,0)</f>
        <v>9</v>
      </c>
    </row>
    <row r="2049" spans="1:16" x14ac:dyDescent="0.3">
      <c r="A2049" t="str">
        <f>_xlfn.CONCAT(MAP_Thailand3[[#This Row],[ADM1_TH]],MAP_Thailand3[[#This Row],[ADM2_TH]],MAP_Thailand3[[#This Row],[ADM3_TH]])</f>
        <v>สุรินทร์ชุมพลบุรีเมืองบัว</v>
      </c>
      <c r="B2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TH320206</v>
      </c>
      <c r="C2049" t="s">
        <v>252</v>
      </c>
      <c r="D2049">
        <v>0.48036370575699999</v>
      </c>
      <c r="E2049">
        <v>7.2337016172600004E-3</v>
      </c>
      <c r="F2049" t="s">
        <v>79</v>
      </c>
      <c r="G2049" t="s">
        <v>80</v>
      </c>
      <c r="H2049" t="str">
        <f>VLOOKUP(MAP_Thailand3[[#This Row],[ADM1_EN]],$F$2:$H$78,3,0)</f>
        <v>TH32</v>
      </c>
      <c r="I2049" t="s">
        <v>6022</v>
      </c>
      <c r="J2049" t="s">
        <v>6023</v>
      </c>
      <c r="K2049" t="s">
        <v>6024</v>
      </c>
      <c r="L2049" t="s">
        <v>6038</v>
      </c>
      <c r="M2049" t="s">
        <v>6039</v>
      </c>
      <c r="N2049" t="s">
        <v>6040</v>
      </c>
      <c r="O2049" t="s">
        <v>75</v>
      </c>
      <c r="P2049" s="19">
        <f>VLOOKUP(MAP_Thailand3[[#This Row],[ADM1_TH]],[1]AREA_CD!$A:$B,2,0)</f>
        <v>9</v>
      </c>
    </row>
    <row r="2050" spans="1:16" x14ac:dyDescent="0.3">
      <c r="A2050" t="str">
        <f>_xlfn.CONCAT(MAP_Thailand3[[#This Row],[ADM1_TH]],MAP_Thailand3[[#This Row],[ADM2_TH]],MAP_Thailand3[[#This Row],[ADM3_TH]])</f>
        <v>สุรินทร์ชุมพลบุรีสระขุด</v>
      </c>
      <c r="B2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TH320207</v>
      </c>
      <c r="C2050" t="s">
        <v>252</v>
      </c>
      <c r="D2050">
        <v>0.32018075084300002</v>
      </c>
      <c r="E2050">
        <v>4.3512580816600002E-3</v>
      </c>
      <c r="F2050" t="s">
        <v>79</v>
      </c>
      <c r="G2050" t="s">
        <v>80</v>
      </c>
      <c r="H2050" t="str">
        <f>VLOOKUP(MAP_Thailand3[[#This Row],[ADM1_EN]],$F$2:$H$78,3,0)</f>
        <v>TH32</v>
      </c>
      <c r="I2050" t="s">
        <v>6022</v>
      </c>
      <c r="J2050" t="s">
        <v>6023</v>
      </c>
      <c r="K2050" t="s">
        <v>6024</v>
      </c>
      <c r="L2050" t="s">
        <v>6041</v>
      </c>
      <c r="M2050" t="s">
        <v>6042</v>
      </c>
      <c r="N2050" t="s">
        <v>6043</v>
      </c>
      <c r="O2050" t="s">
        <v>75</v>
      </c>
      <c r="P2050" s="19">
        <f>VLOOKUP(MAP_Thailand3[[#This Row],[ADM1_TH]],[1]AREA_CD!$A:$B,2,0)</f>
        <v>9</v>
      </c>
    </row>
    <row r="2051" spans="1:16" x14ac:dyDescent="0.3">
      <c r="A2051" t="str">
        <f>_xlfn.CONCAT(MAP_Thailand3[[#This Row],[ADM1_TH]],MAP_Thailand3[[#This Row],[ADM2_TH]],MAP_Thailand3[[#This Row],[ADM3_TH]])</f>
        <v>สุรินทร์ชุมพลบุรีกระเบื้อง</v>
      </c>
      <c r="B2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TH320208</v>
      </c>
      <c r="C2051" t="s">
        <v>252</v>
      </c>
      <c r="D2051">
        <v>0.40293702370899998</v>
      </c>
      <c r="E2051">
        <v>5.1732628441500004E-3</v>
      </c>
      <c r="F2051" t="s">
        <v>79</v>
      </c>
      <c r="G2051" t="s">
        <v>80</v>
      </c>
      <c r="H2051" t="str">
        <f>VLOOKUP(MAP_Thailand3[[#This Row],[ADM1_EN]],$F$2:$H$78,3,0)</f>
        <v>TH32</v>
      </c>
      <c r="I2051" t="s">
        <v>6022</v>
      </c>
      <c r="J2051" t="s">
        <v>6023</v>
      </c>
      <c r="K2051" t="s">
        <v>6024</v>
      </c>
      <c r="L2051" t="s">
        <v>6044</v>
      </c>
      <c r="M2051" t="s">
        <v>6045</v>
      </c>
      <c r="N2051" t="s">
        <v>6046</v>
      </c>
      <c r="O2051" t="s">
        <v>75</v>
      </c>
      <c r="P2051" s="19">
        <f>VLOOKUP(MAP_Thailand3[[#This Row],[ADM1_TH]],[1]AREA_CD!$A:$B,2,0)</f>
        <v>9</v>
      </c>
    </row>
    <row r="2052" spans="1:16" x14ac:dyDescent="0.3">
      <c r="A2052" t="str">
        <f>_xlfn.CONCAT(MAP_Thailand3[[#This Row],[ADM1_TH]],MAP_Thailand3[[#This Row],[ADM2_TH]],MAP_Thailand3[[#This Row],[ADM3_TH]])</f>
        <v>สุรินทร์ชุมพลบุรีหนองเรือ</v>
      </c>
      <c r="B2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TH320209</v>
      </c>
      <c r="C2052" t="s">
        <v>252</v>
      </c>
      <c r="D2052">
        <v>0.27370715473200002</v>
      </c>
      <c r="E2052">
        <v>2.5939742029600001E-3</v>
      </c>
      <c r="F2052" t="s">
        <v>79</v>
      </c>
      <c r="G2052" t="s">
        <v>80</v>
      </c>
      <c r="H2052" t="str">
        <f>VLOOKUP(MAP_Thailand3[[#This Row],[ADM1_EN]],$F$2:$H$78,3,0)</f>
        <v>TH32</v>
      </c>
      <c r="I2052" t="s">
        <v>6022</v>
      </c>
      <c r="J2052" t="s">
        <v>6023</v>
      </c>
      <c r="K2052" t="s">
        <v>6024</v>
      </c>
      <c r="L2052" t="s">
        <v>6047</v>
      </c>
      <c r="M2052" t="s">
        <v>6048</v>
      </c>
      <c r="N2052" t="s">
        <v>6049</v>
      </c>
      <c r="O2052" t="s">
        <v>75</v>
      </c>
      <c r="P2052" s="19">
        <f>VLOOKUP(MAP_Thailand3[[#This Row],[ADM1_TH]],[1]AREA_CD!$A:$B,2,0)</f>
        <v>9</v>
      </c>
    </row>
    <row r="2053" spans="1:16" x14ac:dyDescent="0.3">
      <c r="A2053" t="str">
        <f>_xlfn.CONCAT(MAP_Thailand3[[#This Row],[ADM1_TH]],MAP_Thailand3[[#This Row],[ADM2_TH]],MAP_Thailand3[[#This Row],[ADM3_TH]])</f>
        <v>สุรินทร์ท่าตูมท่าตูม</v>
      </c>
      <c r="B2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TH320301</v>
      </c>
      <c r="C2053" t="s">
        <v>252</v>
      </c>
      <c r="D2053">
        <v>0.49242394912600002</v>
      </c>
      <c r="E2053">
        <v>7.7295365345699998E-3</v>
      </c>
      <c r="F2053" t="s">
        <v>79</v>
      </c>
      <c r="G2053" t="s">
        <v>80</v>
      </c>
      <c r="H2053" t="str">
        <f>VLOOKUP(MAP_Thailand3[[#This Row],[ADM1_EN]],$F$2:$H$78,3,0)</f>
        <v>TH32</v>
      </c>
      <c r="I2053" t="s">
        <v>2881</v>
      </c>
      <c r="J2053" t="s">
        <v>2882</v>
      </c>
      <c r="K2053" t="s">
        <v>6050</v>
      </c>
      <c r="L2053" t="s">
        <v>2881</v>
      </c>
      <c r="M2053" t="s">
        <v>2882</v>
      </c>
      <c r="N2053" t="s">
        <v>6051</v>
      </c>
      <c r="O2053" t="s">
        <v>75</v>
      </c>
      <c r="P2053" s="19">
        <f>VLOOKUP(MAP_Thailand3[[#This Row],[ADM1_TH]],[1]AREA_CD!$A:$B,2,0)</f>
        <v>9</v>
      </c>
    </row>
    <row r="2054" spans="1:16" x14ac:dyDescent="0.3">
      <c r="A2054" t="str">
        <f>_xlfn.CONCAT(MAP_Thailand3[[#This Row],[ADM1_TH]],MAP_Thailand3[[#This Row],[ADM2_TH]],MAP_Thailand3[[#This Row],[ADM3_TH]])</f>
        <v>สุรินทร์ท่าตูมกระโพ</v>
      </c>
      <c r="B2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TH320302</v>
      </c>
      <c r="C2054" t="s">
        <v>252</v>
      </c>
      <c r="D2054">
        <v>0.51905932265599997</v>
      </c>
      <c r="E2054">
        <v>7.4194990581999999E-3</v>
      </c>
      <c r="F2054" t="s">
        <v>79</v>
      </c>
      <c r="G2054" t="s">
        <v>80</v>
      </c>
      <c r="H2054" t="str">
        <f>VLOOKUP(MAP_Thailand3[[#This Row],[ADM1_EN]],$F$2:$H$78,3,0)</f>
        <v>TH32</v>
      </c>
      <c r="I2054" t="s">
        <v>2881</v>
      </c>
      <c r="J2054" t="s">
        <v>2882</v>
      </c>
      <c r="K2054" t="s">
        <v>6050</v>
      </c>
      <c r="L2054" t="s">
        <v>6052</v>
      </c>
      <c r="M2054" t="s">
        <v>6053</v>
      </c>
      <c r="N2054" t="s">
        <v>6054</v>
      </c>
      <c r="O2054" t="s">
        <v>75</v>
      </c>
      <c r="P2054" s="19">
        <f>VLOOKUP(MAP_Thailand3[[#This Row],[ADM1_TH]],[1]AREA_CD!$A:$B,2,0)</f>
        <v>9</v>
      </c>
    </row>
    <row r="2055" spans="1:16" x14ac:dyDescent="0.3">
      <c r="A2055" t="str">
        <f>_xlfn.CONCAT(MAP_Thailand3[[#This Row],[ADM1_TH]],MAP_Thailand3[[#This Row],[ADM2_TH]],MAP_Thailand3[[#This Row],[ADM3_TH]])</f>
        <v>สุรินทร์ท่าตูมพรมเทพ</v>
      </c>
      <c r="B2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TH320303</v>
      </c>
      <c r="C2055" t="s">
        <v>252</v>
      </c>
      <c r="D2055">
        <v>0.35587505076100001</v>
      </c>
      <c r="E2055">
        <v>6.1265940232099999E-3</v>
      </c>
      <c r="F2055" t="s">
        <v>79</v>
      </c>
      <c r="G2055" t="s">
        <v>80</v>
      </c>
      <c r="H2055" t="str">
        <f>VLOOKUP(MAP_Thailand3[[#This Row],[ADM1_EN]],$F$2:$H$78,3,0)</f>
        <v>TH32</v>
      </c>
      <c r="I2055" t="s">
        <v>2881</v>
      </c>
      <c r="J2055" t="s">
        <v>2882</v>
      </c>
      <c r="K2055" t="s">
        <v>6050</v>
      </c>
      <c r="L2055" t="s">
        <v>6055</v>
      </c>
      <c r="M2055" t="s">
        <v>6056</v>
      </c>
      <c r="N2055" t="s">
        <v>6057</v>
      </c>
      <c r="O2055" t="s">
        <v>75</v>
      </c>
      <c r="P2055" s="19">
        <f>VLOOKUP(MAP_Thailand3[[#This Row],[ADM1_TH]],[1]AREA_CD!$A:$B,2,0)</f>
        <v>9</v>
      </c>
    </row>
    <row r="2056" spans="1:16" x14ac:dyDescent="0.3">
      <c r="A2056" t="str">
        <f>_xlfn.CONCAT(MAP_Thailand3[[#This Row],[ADM1_TH]],MAP_Thailand3[[#This Row],[ADM2_TH]],MAP_Thailand3[[#This Row],[ADM3_TH]])</f>
        <v>สุรินทร์ท่าตูมโพนครก</v>
      </c>
      <c r="B2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TH320304</v>
      </c>
      <c r="C2056" t="s">
        <v>252</v>
      </c>
      <c r="D2056">
        <v>0.66869461704699995</v>
      </c>
      <c r="E2056">
        <v>8.2230656173099999E-3</v>
      </c>
      <c r="F2056" t="s">
        <v>79</v>
      </c>
      <c r="G2056" t="s">
        <v>80</v>
      </c>
      <c r="H2056" t="str">
        <f>VLOOKUP(MAP_Thailand3[[#This Row],[ADM1_EN]],$F$2:$H$78,3,0)</f>
        <v>TH32</v>
      </c>
      <c r="I2056" t="s">
        <v>2881</v>
      </c>
      <c r="J2056" t="s">
        <v>2882</v>
      </c>
      <c r="K2056" t="s">
        <v>6050</v>
      </c>
      <c r="L2056" t="s">
        <v>6058</v>
      </c>
      <c r="M2056" t="s">
        <v>6059</v>
      </c>
      <c r="N2056" t="s">
        <v>6060</v>
      </c>
      <c r="O2056" t="s">
        <v>75</v>
      </c>
      <c r="P2056" s="19">
        <f>VLOOKUP(MAP_Thailand3[[#This Row],[ADM1_TH]],[1]AREA_CD!$A:$B,2,0)</f>
        <v>9</v>
      </c>
    </row>
    <row r="2057" spans="1:16" x14ac:dyDescent="0.3">
      <c r="A2057" t="str">
        <f>_xlfn.CONCAT(MAP_Thailand3[[#This Row],[ADM1_TH]],MAP_Thailand3[[#This Row],[ADM2_TH]],MAP_Thailand3[[#This Row],[ADM3_TH]])</f>
        <v>สุรินทร์ท่าตูมเมืองแก</v>
      </c>
      <c r="B2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TH320305</v>
      </c>
      <c r="C2057" t="s">
        <v>252</v>
      </c>
      <c r="D2057">
        <v>0.30507939332200001</v>
      </c>
      <c r="E2057">
        <v>4.3906226451999996E-3</v>
      </c>
      <c r="F2057" t="s">
        <v>79</v>
      </c>
      <c r="G2057" t="s">
        <v>80</v>
      </c>
      <c r="H2057" t="str">
        <f>VLOOKUP(MAP_Thailand3[[#This Row],[ADM1_EN]],$F$2:$H$78,3,0)</f>
        <v>TH32</v>
      </c>
      <c r="I2057" t="s">
        <v>2881</v>
      </c>
      <c r="J2057" t="s">
        <v>2882</v>
      </c>
      <c r="K2057" t="s">
        <v>6050</v>
      </c>
      <c r="L2057" t="s">
        <v>5768</v>
      </c>
      <c r="M2057" t="s">
        <v>5769</v>
      </c>
      <c r="N2057" t="s">
        <v>6061</v>
      </c>
      <c r="O2057" t="s">
        <v>75</v>
      </c>
      <c r="P2057" s="19">
        <f>VLOOKUP(MAP_Thailand3[[#This Row],[ADM1_TH]],[1]AREA_CD!$A:$B,2,0)</f>
        <v>9</v>
      </c>
    </row>
    <row r="2058" spans="1:16" x14ac:dyDescent="0.3">
      <c r="A2058" t="str">
        <f>_xlfn.CONCAT(MAP_Thailand3[[#This Row],[ADM1_TH]],MAP_Thailand3[[#This Row],[ADM2_TH]],MAP_Thailand3[[#This Row],[ADM3_TH]])</f>
        <v>สุรินทร์ท่าตูมบะ</v>
      </c>
      <c r="B2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TH320306</v>
      </c>
      <c r="C2058" t="s">
        <v>252</v>
      </c>
      <c r="D2058">
        <v>0.57915892892099996</v>
      </c>
      <c r="E2058">
        <v>6.6759950467100001E-3</v>
      </c>
      <c r="F2058" t="s">
        <v>79</v>
      </c>
      <c r="G2058" t="s">
        <v>80</v>
      </c>
      <c r="H2058" t="str">
        <f>VLOOKUP(MAP_Thailand3[[#This Row],[ADM1_EN]],$F$2:$H$78,3,0)</f>
        <v>TH32</v>
      </c>
      <c r="I2058" t="s">
        <v>2881</v>
      </c>
      <c r="J2058" t="s">
        <v>2882</v>
      </c>
      <c r="K2058" t="s">
        <v>6050</v>
      </c>
      <c r="L2058" t="s">
        <v>6062</v>
      </c>
      <c r="M2058" t="s">
        <v>6063</v>
      </c>
      <c r="N2058" t="s">
        <v>6064</v>
      </c>
      <c r="O2058" t="s">
        <v>75</v>
      </c>
      <c r="P2058" s="19">
        <f>VLOOKUP(MAP_Thailand3[[#This Row],[ADM1_TH]],[1]AREA_CD!$A:$B,2,0)</f>
        <v>9</v>
      </c>
    </row>
    <row r="2059" spans="1:16" x14ac:dyDescent="0.3">
      <c r="A2059" t="str">
        <f>_xlfn.CONCAT(MAP_Thailand3[[#This Row],[ADM1_TH]],MAP_Thailand3[[#This Row],[ADM2_TH]],MAP_Thailand3[[#This Row],[ADM3_TH]])</f>
        <v>สุรินทร์ท่าตูมหนองบัว</v>
      </c>
      <c r="B2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TH320307</v>
      </c>
      <c r="C2059" t="s">
        <v>252</v>
      </c>
      <c r="D2059">
        <v>0.30346882319000001</v>
      </c>
      <c r="E2059">
        <v>3.3747043002699999E-3</v>
      </c>
      <c r="F2059" t="s">
        <v>79</v>
      </c>
      <c r="G2059" t="s">
        <v>80</v>
      </c>
      <c r="H2059" t="str">
        <f>VLOOKUP(MAP_Thailand3[[#This Row],[ADM1_EN]],$F$2:$H$78,3,0)</f>
        <v>TH32</v>
      </c>
      <c r="I2059" t="s">
        <v>2881</v>
      </c>
      <c r="J2059" t="s">
        <v>2882</v>
      </c>
      <c r="K2059" t="s">
        <v>6050</v>
      </c>
      <c r="L2059" t="s">
        <v>2249</v>
      </c>
      <c r="M2059" t="s">
        <v>2250</v>
      </c>
      <c r="N2059" t="s">
        <v>6065</v>
      </c>
      <c r="O2059" t="s">
        <v>75</v>
      </c>
      <c r="P2059" s="19">
        <f>VLOOKUP(MAP_Thailand3[[#This Row],[ADM1_TH]],[1]AREA_CD!$A:$B,2,0)</f>
        <v>9</v>
      </c>
    </row>
    <row r="2060" spans="1:16" x14ac:dyDescent="0.3">
      <c r="A2060" t="str">
        <f>_xlfn.CONCAT(MAP_Thailand3[[#This Row],[ADM1_TH]],MAP_Thailand3[[#This Row],[ADM2_TH]],MAP_Thailand3[[#This Row],[ADM3_TH]])</f>
        <v>สุรินทร์ท่าตูมบัวโคก</v>
      </c>
      <c r="B2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TH320308</v>
      </c>
      <c r="C2060" t="s">
        <v>252</v>
      </c>
      <c r="D2060">
        <v>0.38771916363199999</v>
      </c>
      <c r="E2060">
        <v>5.2345012186300003E-3</v>
      </c>
      <c r="F2060" t="s">
        <v>79</v>
      </c>
      <c r="G2060" t="s">
        <v>80</v>
      </c>
      <c r="H2060" t="str">
        <f>VLOOKUP(MAP_Thailand3[[#This Row],[ADM1_EN]],$F$2:$H$78,3,0)</f>
        <v>TH32</v>
      </c>
      <c r="I2060" t="s">
        <v>2881</v>
      </c>
      <c r="J2060" t="s">
        <v>2882</v>
      </c>
      <c r="K2060" t="s">
        <v>6050</v>
      </c>
      <c r="L2060" t="s">
        <v>6066</v>
      </c>
      <c r="M2060" t="s">
        <v>6067</v>
      </c>
      <c r="N2060" t="s">
        <v>6068</v>
      </c>
      <c r="O2060" t="s">
        <v>75</v>
      </c>
      <c r="P2060" s="19">
        <f>VLOOKUP(MAP_Thailand3[[#This Row],[ADM1_TH]],[1]AREA_CD!$A:$B,2,0)</f>
        <v>9</v>
      </c>
    </row>
    <row r="2061" spans="1:16" x14ac:dyDescent="0.3">
      <c r="A2061" t="str">
        <f>_xlfn.CONCAT(MAP_Thailand3[[#This Row],[ADM1_TH]],MAP_Thailand3[[#This Row],[ADM2_TH]],MAP_Thailand3[[#This Row],[ADM3_TH]])</f>
        <v>สุรินทร์ท่าตูมหนองเมธี</v>
      </c>
      <c r="B2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TH320309</v>
      </c>
      <c r="C2061" t="s">
        <v>252</v>
      </c>
      <c r="D2061">
        <v>0.32455386443000001</v>
      </c>
      <c r="E2061">
        <v>2.9574105058799999E-3</v>
      </c>
      <c r="F2061" t="s">
        <v>79</v>
      </c>
      <c r="G2061" t="s">
        <v>80</v>
      </c>
      <c r="H2061" t="str">
        <f>VLOOKUP(MAP_Thailand3[[#This Row],[ADM1_EN]],$F$2:$H$78,3,0)</f>
        <v>TH32</v>
      </c>
      <c r="I2061" t="s">
        <v>2881</v>
      </c>
      <c r="J2061" t="s">
        <v>2882</v>
      </c>
      <c r="K2061" t="s">
        <v>6050</v>
      </c>
      <c r="L2061" t="s">
        <v>6069</v>
      </c>
      <c r="M2061" t="s">
        <v>6070</v>
      </c>
      <c r="N2061" t="s">
        <v>6071</v>
      </c>
      <c r="O2061" t="s">
        <v>75</v>
      </c>
      <c r="P2061" s="19">
        <f>VLOOKUP(MAP_Thailand3[[#This Row],[ADM1_TH]],[1]AREA_CD!$A:$B,2,0)</f>
        <v>9</v>
      </c>
    </row>
    <row r="2062" spans="1:16" x14ac:dyDescent="0.3">
      <c r="A2062" t="str">
        <f>_xlfn.CONCAT(MAP_Thailand3[[#This Row],[ADM1_TH]],MAP_Thailand3[[#This Row],[ADM2_TH]],MAP_Thailand3[[#This Row],[ADM3_TH]])</f>
        <v>สุรินทร์ท่าตูมทุ่งกุลา</v>
      </c>
      <c r="B2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TH320310</v>
      </c>
      <c r="C2062" t="s">
        <v>252</v>
      </c>
      <c r="D2062">
        <v>0.65974108176799995</v>
      </c>
      <c r="E2062">
        <v>9.0050439591199995E-3</v>
      </c>
      <c r="F2062" t="s">
        <v>79</v>
      </c>
      <c r="G2062" t="s">
        <v>80</v>
      </c>
      <c r="H2062" t="str">
        <f>VLOOKUP(MAP_Thailand3[[#This Row],[ADM1_EN]],$F$2:$H$78,3,0)</f>
        <v>TH32</v>
      </c>
      <c r="I2062" t="s">
        <v>2881</v>
      </c>
      <c r="J2062" t="s">
        <v>2882</v>
      </c>
      <c r="K2062" t="s">
        <v>6050</v>
      </c>
      <c r="L2062" t="s">
        <v>6072</v>
      </c>
      <c r="M2062" t="s">
        <v>6073</v>
      </c>
      <c r="N2062" t="s">
        <v>6074</v>
      </c>
      <c r="O2062" t="s">
        <v>75</v>
      </c>
      <c r="P2062" s="19">
        <f>VLOOKUP(MAP_Thailand3[[#This Row],[ADM1_TH]],[1]AREA_CD!$A:$B,2,0)</f>
        <v>9</v>
      </c>
    </row>
    <row r="2063" spans="1:16" x14ac:dyDescent="0.3">
      <c r="A2063" t="str">
        <f>_xlfn.CONCAT(MAP_Thailand3[[#This Row],[ADM1_TH]],MAP_Thailand3[[#This Row],[ADM2_TH]],MAP_Thailand3[[#This Row],[ADM3_TH]])</f>
        <v>สุรินทร์จอมพระจอมพระ</v>
      </c>
      <c r="B2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TH320401</v>
      </c>
      <c r="C2063" t="s">
        <v>252</v>
      </c>
      <c r="D2063">
        <v>0.37239561981800001</v>
      </c>
      <c r="E2063">
        <v>4.1205101941200004E-3</v>
      </c>
      <c r="F2063" t="s">
        <v>79</v>
      </c>
      <c r="G2063" t="s">
        <v>80</v>
      </c>
      <c r="H2063" t="str">
        <f>VLOOKUP(MAP_Thailand3[[#This Row],[ADM1_EN]],$F$2:$H$78,3,0)</f>
        <v>TH32</v>
      </c>
      <c r="I2063" t="s">
        <v>6075</v>
      </c>
      <c r="J2063" t="s">
        <v>6076</v>
      </c>
      <c r="K2063" t="s">
        <v>6077</v>
      </c>
      <c r="L2063" t="s">
        <v>6075</v>
      </c>
      <c r="M2063" t="s">
        <v>6076</v>
      </c>
      <c r="N2063" t="s">
        <v>6078</v>
      </c>
      <c r="O2063" t="s">
        <v>75</v>
      </c>
      <c r="P2063" s="19">
        <f>VLOOKUP(MAP_Thailand3[[#This Row],[ADM1_TH]],[1]AREA_CD!$A:$B,2,0)</f>
        <v>9</v>
      </c>
    </row>
    <row r="2064" spans="1:16" x14ac:dyDescent="0.3">
      <c r="A2064" t="str">
        <f>_xlfn.CONCAT(MAP_Thailand3[[#This Row],[ADM1_TH]],MAP_Thailand3[[#This Row],[ADM2_TH]],MAP_Thailand3[[#This Row],[ADM3_TH]])</f>
        <v>สุรินทร์จอมพระเมืองลีง</v>
      </c>
      <c r="B2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TH320402</v>
      </c>
      <c r="C2064" t="s">
        <v>252</v>
      </c>
      <c r="D2064">
        <v>0.42693505856399999</v>
      </c>
      <c r="E2064">
        <v>5.8599792206200001E-3</v>
      </c>
      <c r="F2064" t="s">
        <v>79</v>
      </c>
      <c r="G2064" t="s">
        <v>80</v>
      </c>
      <c r="H2064" t="str">
        <f>VLOOKUP(MAP_Thailand3[[#This Row],[ADM1_EN]],$F$2:$H$78,3,0)</f>
        <v>TH32</v>
      </c>
      <c r="I2064" t="s">
        <v>6075</v>
      </c>
      <c r="J2064" t="s">
        <v>6076</v>
      </c>
      <c r="K2064" t="s">
        <v>6077</v>
      </c>
      <c r="L2064" t="s">
        <v>6079</v>
      </c>
      <c r="M2064" t="s">
        <v>6080</v>
      </c>
      <c r="N2064" t="s">
        <v>6081</v>
      </c>
      <c r="O2064" t="s">
        <v>75</v>
      </c>
      <c r="P2064" s="19">
        <f>VLOOKUP(MAP_Thailand3[[#This Row],[ADM1_TH]],[1]AREA_CD!$A:$B,2,0)</f>
        <v>9</v>
      </c>
    </row>
    <row r="2065" spans="1:16" x14ac:dyDescent="0.3">
      <c r="A2065" t="str">
        <f>_xlfn.CONCAT(MAP_Thailand3[[#This Row],[ADM1_TH]],MAP_Thailand3[[#This Row],[ADM2_TH]],MAP_Thailand3[[#This Row],[ADM3_TH]])</f>
        <v>สุรินทร์จอมพระกระหาด</v>
      </c>
      <c r="B2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TH320403</v>
      </c>
      <c r="C2065" t="s">
        <v>252</v>
      </c>
      <c r="D2065">
        <v>0.20279636639900001</v>
      </c>
      <c r="E2065">
        <v>1.8179683193E-3</v>
      </c>
      <c r="F2065" t="s">
        <v>79</v>
      </c>
      <c r="G2065" t="s">
        <v>80</v>
      </c>
      <c r="H2065" t="str">
        <f>VLOOKUP(MAP_Thailand3[[#This Row],[ADM1_EN]],$F$2:$H$78,3,0)</f>
        <v>TH32</v>
      </c>
      <c r="I2065" t="s">
        <v>6075</v>
      </c>
      <c r="J2065" t="s">
        <v>6076</v>
      </c>
      <c r="K2065" t="s">
        <v>6077</v>
      </c>
      <c r="L2065" t="s">
        <v>6082</v>
      </c>
      <c r="M2065" t="s">
        <v>6083</v>
      </c>
      <c r="N2065" t="s">
        <v>6084</v>
      </c>
      <c r="O2065" t="s">
        <v>75</v>
      </c>
      <c r="P2065" s="19">
        <f>VLOOKUP(MAP_Thailand3[[#This Row],[ADM1_TH]],[1]AREA_CD!$A:$B,2,0)</f>
        <v>9</v>
      </c>
    </row>
    <row r="2066" spans="1:16" x14ac:dyDescent="0.3">
      <c r="A2066" t="str">
        <f>_xlfn.CONCAT(MAP_Thailand3[[#This Row],[ADM1_TH]],MAP_Thailand3[[#This Row],[ADM2_TH]],MAP_Thailand3[[#This Row],[ADM3_TH]])</f>
        <v>สุรินทร์จอมพระบุแกรง</v>
      </c>
      <c r="B2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TH320404</v>
      </c>
      <c r="C2066" t="s">
        <v>252</v>
      </c>
      <c r="D2066">
        <v>0.31125037662900001</v>
      </c>
      <c r="E2066">
        <v>3.6653733246299999E-3</v>
      </c>
      <c r="F2066" t="s">
        <v>79</v>
      </c>
      <c r="G2066" t="s">
        <v>80</v>
      </c>
      <c r="H2066" t="str">
        <f>VLOOKUP(MAP_Thailand3[[#This Row],[ADM1_EN]],$F$2:$H$78,3,0)</f>
        <v>TH32</v>
      </c>
      <c r="I2066" t="s">
        <v>6075</v>
      </c>
      <c r="J2066" t="s">
        <v>6076</v>
      </c>
      <c r="K2066" t="s">
        <v>6077</v>
      </c>
      <c r="L2066" t="s">
        <v>6085</v>
      </c>
      <c r="M2066" t="s">
        <v>6086</v>
      </c>
      <c r="N2066" t="s">
        <v>6087</v>
      </c>
      <c r="O2066" t="s">
        <v>75</v>
      </c>
      <c r="P2066" s="19">
        <f>VLOOKUP(MAP_Thailand3[[#This Row],[ADM1_TH]],[1]AREA_CD!$A:$B,2,0)</f>
        <v>9</v>
      </c>
    </row>
    <row r="2067" spans="1:16" x14ac:dyDescent="0.3">
      <c r="A2067" t="str">
        <f>_xlfn.CONCAT(MAP_Thailand3[[#This Row],[ADM1_TH]],MAP_Thailand3[[#This Row],[ADM2_TH]],MAP_Thailand3[[#This Row],[ADM3_TH]])</f>
        <v>สุรินทร์จอมพระหนองสนิท</v>
      </c>
      <c r="B2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TH320405</v>
      </c>
      <c r="C2067" t="s">
        <v>252</v>
      </c>
      <c r="D2067">
        <v>0.272031061272</v>
      </c>
      <c r="E2067">
        <v>2.5729582364099998E-3</v>
      </c>
      <c r="F2067" t="s">
        <v>79</v>
      </c>
      <c r="G2067" t="s">
        <v>80</v>
      </c>
      <c r="H2067" t="str">
        <f>VLOOKUP(MAP_Thailand3[[#This Row],[ADM1_EN]],$F$2:$H$78,3,0)</f>
        <v>TH32</v>
      </c>
      <c r="I2067" t="s">
        <v>6075</v>
      </c>
      <c r="J2067" t="s">
        <v>6076</v>
      </c>
      <c r="K2067" t="s">
        <v>6077</v>
      </c>
      <c r="L2067" t="s">
        <v>6088</v>
      </c>
      <c r="M2067" t="s">
        <v>6089</v>
      </c>
      <c r="N2067" t="s">
        <v>6090</v>
      </c>
      <c r="O2067" t="s">
        <v>75</v>
      </c>
      <c r="P2067" s="19">
        <f>VLOOKUP(MAP_Thailand3[[#This Row],[ADM1_TH]],[1]AREA_CD!$A:$B,2,0)</f>
        <v>9</v>
      </c>
    </row>
    <row r="2068" spans="1:16" x14ac:dyDescent="0.3">
      <c r="A2068" t="str">
        <f>_xlfn.CONCAT(MAP_Thailand3[[#This Row],[ADM1_TH]],MAP_Thailand3[[#This Row],[ADM2_TH]],MAP_Thailand3[[#This Row],[ADM3_TH]])</f>
        <v>สุรินทร์จอมพระบ้านผือ</v>
      </c>
      <c r="B2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TH320406</v>
      </c>
      <c r="C2068" t="s">
        <v>252</v>
      </c>
      <c r="D2068">
        <v>0.29241817363700001</v>
      </c>
      <c r="E2068">
        <v>2.9905770637799999E-3</v>
      </c>
      <c r="F2068" t="s">
        <v>79</v>
      </c>
      <c r="G2068" t="s">
        <v>80</v>
      </c>
      <c r="H2068" t="str">
        <f>VLOOKUP(MAP_Thailand3[[#This Row],[ADM1_EN]],$F$2:$H$78,3,0)</f>
        <v>TH32</v>
      </c>
      <c r="I2068" t="s">
        <v>6075</v>
      </c>
      <c r="J2068" t="s">
        <v>6076</v>
      </c>
      <c r="K2068" t="s">
        <v>6077</v>
      </c>
      <c r="L2068" t="s">
        <v>6091</v>
      </c>
      <c r="M2068" t="s">
        <v>6092</v>
      </c>
      <c r="N2068" t="s">
        <v>6093</v>
      </c>
      <c r="O2068" t="s">
        <v>75</v>
      </c>
      <c r="P2068" s="19">
        <f>VLOOKUP(MAP_Thailand3[[#This Row],[ADM1_TH]],[1]AREA_CD!$A:$B,2,0)</f>
        <v>9</v>
      </c>
    </row>
    <row r="2069" spans="1:16" x14ac:dyDescent="0.3">
      <c r="A2069" t="str">
        <f>_xlfn.CONCAT(MAP_Thailand3[[#This Row],[ADM1_TH]],MAP_Thailand3[[#This Row],[ADM2_TH]],MAP_Thailand3[[#This Row],[ADM3_TH]])</f>
        <v>สุรินทร์จอมพระลุ่มระวี</v>
      </c>
      <c r="B2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TH320407</v>
      </c>
      <c r="C2069" t="s">
        <v>252</v>
      </c>
      <c r="D2069">
        <v>0.285324112523</v>
      </c>
      <c r="E2069">
        <v>1.7863361446700001E-3</v>
      </c>
      <c r="F2069" t="s">
        <v>79</v>
      </c>
      <c r="G2069" t="s">
        <v>80</v>
      </c>
      <c r="H2069" t="str">
        <f>VLOOKUP(MAP_Thailand3[[#This Row],[ADM1_EN]],$F$2:$H$78,3,0)</f>
        <v>TH32</v>
      </c>
      <c r="I2069" t="s">
        <v>6075</v>
      </c>
      <c r="J2069" t="s">
        <v>6076</v>
      </c>
      <c r="K2069" t="s">
        <v>6077</v>
      </c>
      <c r="L2069" t="s">
        <v>6094</v>
      </c>
      <c r="M2069" t="s">
        <v>6095</v>
      </c>
      <c r="N2069" t="s">
        <v>6096</v>
      </c>
      <c r="O2069" t="s">
        <v>75</v>
      </c>
      <c r="P2069" s="19">
        <f>VLOOKUP(MAP_Thailand3[[#This Row],[ADM1_TH]],[1]AREA_CD!$A:$B,2,0)</f>
        <v>9</v>
      </c>
    </row>
    <row r="2070" spans="1:16" x14ac:dyDescent="0.3">
      <c r="A2070" t="str">
        <f>_xlfn.CONCAT(MAP_Thailand3[[#This Row],[ADM1_TH]],MAP_Thailand3[[#This Row],[ADM2_TH]],MAP_Thailand3[[#This Row],[ADM3_TH]])</f>
        <v>สุรินทร์จอมพระชุมแสง</v>
      </c>
      <c r="B2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TH320408</v>
      </c>
      <c r="C2070" t="s">
        <v>252</v>
      </c>
      <c r="D2070">
        <v>0.33078765975300001</v>
      </c>
      <c r="E2070">
        <v>3.2207481182799998E-3</v>
      </c>
      <c r="F2070" t="s">
        <v>79</v>
      </c>
      <c r="G2070" t="s">
        <v>80</v>
      </c>
      <c r="H2070" t="str">
        <f>VLOOKUP(MAP_Thailand3[[#This Row],[ADM1_EN]],$F$2:$H$78,3,0)</f>
        <v>TH32</v>
      </c>
      <c r="I2070" t="s">
        <v>6075</v>
      </c>
      <c r="J2070" t="s">
        <v>6076</v>
      </c>
      <c r="K2070" t="s">
        <v>6077</v>
      </c>
      <c r="L2070" t="s">
        <v>3518</v>
      </c>
      <c r="M2070" t="s">
        <v>3519</v>
      </c>
      <c r="N2070" t="s">
        <v>6097</v>
      </c>
      <c r="O2070" t="s">
        <v>75</v>
      </c>
      <c r="P2070" s="19">
        <f>VLOOKUP(MAP_Thailand3[[#This Row],[ADM1_TH]],[1]AREA_CD!$A:$B,2,0)</f>
        <v>9</v>
      </c>
    </row>
    <row r="2071" spans="1:16" x14ac:dyDescent="0.3">
      <c r="A2071" t="str">
        <f>_xlfn.CONCAT(MAP_Thailand3[[#This Row],[ADM1_TH]],MAP_Thailand3[[#This Row],[ADM2_TH]],MAP_Thailand3[[#This Row],[ADM3_TH]])</f>
        <v>สุรินทร์จอมพระเป็นสุข</v>
      </c>
      <c r="B2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TH320409</v>
      </c>
      <c r="C2071" t="s">
        <v>252</v>
      </c>
      <c r="D2071">
        <v>0.26566024593600002</v>
      </c>
      <c r="E2071">
        <v>1.84843393137E-3</v>
      </c>
      <c r="F2071" t="s">
        <v>79</v>
      </c>
      <c r="G2071" t="s">
        <v>80</v>
      </c>
      <c r="H2071" t="str">
        <f>VLOOKUP(MAP_Thailand3[[#This Row],[ADM1_EN]],$F$2:$H$78,3,0)</f>
        <v>TH32</v>
      </c>
      <c r="I2071" t="s">
        <v>6075</v>
      </c>
      <c r="J2071" t="s">
        <v>6076</v>
      </c>
      <c r="K2071" t="s">
        <v>6077</v>
      </c>
      <c r="L2071" t="s">
        <v>6098</v>
      </c>
      <c r="M2071" t="s">
        <v>6099</v>
      </c>
      <c r="N2071" t="s">
        <v>6100</v>
      </c>
      <c r="O2071" t="s">
        <v>75</v>
      </c>
      <c r="P2071" s="19">
        <f>VLOOKUP(MAP_Thailand3[[#This Row],[ADM1_TH]],[1]AREA_CD!$A:$B,2,0)</f>
        <v>9</v>
      </c>
    </row>
    <row r="2072" spans="1:16" x14ac:dyDescent="0.3">
      <c r="A2072" t="str">
        <f>_xlfn.CONCAT(MAP_Thailand3[[#This Row],[ADM1_TH]],MAP_Thailand3[[#This Row],[ADM2_TH]],MAP_Thailand3[[#This Row],[ADM3_TH]])</f>
        <v>สุรินทร์ปราสาทกังแอน</v>
      </c>
      <c r="B2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TH320501</v>
      </c>
      <c r="C2072" t="s">
        <v>252</v>
      </c>
      <c r="D2072">
        <v>0.31728231781299998</v>
      </c>
      <c r="E2072">
        <v>4.1803558509400001E-3</v>
      </c>
      <c r="F2072" t="s">
        <v>79</v>
      </c>
      <c r="G2072" t="s">
        <v>80</v>
      </c>
      <c r="H2072" t="str">
        <f>VLOOKUP(MAP_Thailand3[[#This Row],[ADM1_EN]],$F$2:$H$78,3,0)</f>
        <v>TH32</v>
      </c>
      <c r="I2072" t="s">
        <v>5683</v>
      </c>
      <c r="J2072" t="s">
        <v>5684</v>
      </c>
      <c r="K2072" t="s">
        <v>6101</v>
      </c>
      <c r="L2072" t="s">
        <v>6102</v>
      </c>
      <c r="M2072" t="s">
        <v>6103</v>
      </c>
      <c r="N2072" t="s">
        <v>6104</v>
      </c>
      <c r="O2072" t="s">
        <v>75</v>
      </c>
      <c r="P2072" s="19">
        <f>VLOOKUP(MAP_Thailand3[[#This Row],[ADM1_TH]],[1]AREA_CD!$A:$B,2,0)</f>
        <v>9</v>
      </c>
    </row>
    <row r="2073" spans="1:16" x14ac:dyDescent="0.3">
      <c r="A2073" t="str">
        <f>_xlfn.CONCAT(MAP_Thailand3[[#This Row],[ADM1_TH]],MAP_Thailand3[[#This Row],[ADM2_TH]],MAP_Thailand3[[#This Row],[ADM3_TH]])</f>
        <v>สุรินทร์ปราสาททมอ</v>
      </c>
      <c r="B2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TH320502</v>
      </c>
      <c r="C2073" t="s">
        <v>252</v>
      </c>
      <c r="D2073">
        <v>0.28662513216500002</v>
      </c>
      <c r="E2073">
        <v>3.4472222466899998E-3</v>
      </c>
      <c r="F2073" t="s">
        <v>79</v>
      </c>
      <c r="G2073" t="s">
        <v>80</v>
      </c>
      <c r="H2073" t="str">
        <f>VLOOKUP(MAP_Thailand3[[#This Row],[ADM1_EN]],$F$2:$H$78,3,0)</f>
        <v>TH32</v>
      </c>
      <c r="I2073" t="s">
        <v>5683</v>
      </c>
      <c r="J2073" t="s">
        <v>5684</v>
      </c>
      <c r="K2073" t="s">
        <v>6101</v>
      </c>
      <c r="L2073" t="s">
        <v>6105</v>
      </c>
      <c r="M2073" t="s">
        <v>6106</v>
      </c>
      <c r="N2073" t="s">
        <v>6107</v>
      </c>
      <c r="O2073" t="s">
        <v>75</v>
      </c>
      <c r="P2073" s="19">
        <f>VLOOKUP(MAP_Thailand3[[#This Row],[ADM1_TH]],[1]AREA_CD!$A:$B,2,0)</f>
        <v>9</v>
      </c>
    </row>
    <row r="2074" spans="1:16" x14ac:dyDescent="0.3">
      <c r="A2074" t="str">
        <f>_xlfn.CONCAT(MAP_Thailand3[[#This Row],[ADM1_TH]],MAP_Thailand3[[#This Row],[ADM2_TH]],MAP_Thailand3[[#This Row],[ADM3_TH]])</f>
        <v>สุรินทร์ปราสาทไพล</v>
      </c>
      <c r="B2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TH320503</v>
      </c>
      <c r="C2074" t="s">
        <v>252</v>
      </c>
      <c r="D2074">
        <v>0.303820927844</v>
      </c>
      <c r="E2074">
        <v>1.80072337474E-3</v>
      </c>
      <c r="F2074" t="s">
        <v>79</v>
      </c>
      <c r="G2074" t="s">
        <v>80</v>
      </c>
      <c r="H2074" t="str">
        <f>VLOOKUP(MAP_Thailand3[[#This Row],[ADM1_EN]],$F$2:$H$78,3,0)</f>
        <v>TH32</v>
      </c>
      <c r="I2074" t="s">
        <v>5683</v>
      </c>
      <c r="J2074" t="s">
        <v>5684</v>
      </c>
      <c r="K2074" t="s">
        <v>6101</v>
      </c>
      <c r="L2074" t="s">
        <v>5413</v>
      </c>
      <c r="M2074" t="s">
        <v>5414</v>
      </c>
      <c r="N2074" t="s">
        <v>6108</v>
      </c>
      <c r="O2074" t="s">
        <v>75</v>
      </c>
      <c r="P2074" s="19">
        <f>VLOOKUP(MAP_Thailand3[[#This Row],[ADM1_TH]],[1]AREA_CD!$A:$B,2,0)</f>
        <v>9</v>
      </c>
    </row>
    <row r="2075" spans="1:16" x14ac:dyDescent="0.3">
      <c r="A2075" t="str">
        <f>_xlfn.CONCAT(MAP_Thailand3[[#This Row],[ADM1_TH]],MAP_Thailand3[[#This Row],[ADM2_TH]],MAP_Thailand3[[#This Row],[ADM3_TH]])</f>
        <v>สุรินทร์ปราสาทปรือ</v>
      </c>
      <c r="B2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TH320504</v>
      </c>
      <c r="C2075" t="s">
        <v>252</v>
      </c>
      <c r="D2075">
        <v>0.45702173945399999</v>
      </c>
      <c r="E2075">
        <v>6.3528237301199997E-3</v>
      </c>
      <c r="F2075" t="s">
        <v>79</v>
      </c>
      <c r="G2075" t="s">
        <v>80</v>
      </c>
      <c r="H2075" t="str">
        <f>VLOOKUP(MAP_Thailand3[[#This Row],[ADM1_EN]],$F$2:$H$78,3,0)</f>
        <v>TH32</v>
      </c>
      <c r="I2075" t="s">
        <v>5683</v>
      </c>
      <c r="J2075" t="s">
        <v>5684</v>
      </c>
      <c r="K2075" t="s">
        <v>6101</v>
      </c>
      <c r="L2075" t="s">
        <v>6109</v>
      </c>
      <c r="M2075" t="s">
        <v>6110</v>
      </c>
      <c r="N2075" t="s">
        <v>6111</v>
      </c>
      <c r="O2075" t="s">
        <v>75</v>
      </c>
      <c r="P2075" s="19">
        <f>VLOOKUP(MAP_Thailand3[[#This Row],[ADM1_TH]],[1]AREA_CD!$A:$B,2,0)</f>
        <v>9</v>
      </c>
    </row>
    <row r="2076" spans="1:16" x14ac:dyDescent="0.3">
      <c r="A2076" t="str">
        <f>_xlfn.CONCAT(MAP_Thailand3[[#This Row],[ADM1_TH]],MAP_Thailand3[[#This Row],[ADM2_TH]],MAP_Thailand3[[#This Row],[ADM3_TH]])</f>
        <v>สุรินทร์ปราสาททุ่งมน</v>
      </c>
      <c r="B2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TH320505</v>
      </c>
      <c r="C2076" t="s">
        <v>252</v>
      </c>
      <c r="D2076">
        <v>0.46676481001999998</v>
      </c>
      <c r="E2076">
        <v>3.84342744981E-3</v>
      </c>
      <c r="F2076" t="s">
        <v>79</v>
      </c>
      <c r="G2076" t="s">
        <v>80</v>
      </c>
      <c r="H2076" t="str">
        <f>VLOOKUP(MAP_Thailand3[[#This Row],[ADM1_EN]],$F$2:$H$78,3,0)</f>
        <v>TH32</v>
      </c>
      <c r="I2076" t="s">
        <v>5683</v>
      </c>
      <c r="J2076" t="s">
        <v>5684</v>
      </c>
      <c r="K2076" t="s">
        <v>6101</v>
      </c>
      <c r="L2076" t="s">
        <v>6112</v>
      </c>
      <c r="M2076" t="s">
        <v>6113</v>
      </c>
      <c r="N2076" t="s">
        <v>6114</v>
      </c>
      <c r="O2076" t="s">
        <v>75</v>
      </c>
      <c r="P2076" s="19">
        <f>VLOOKUP(MAP_Thailand3[[#This Row],[ADM1_TH]],[1]AREA_CD!$A:$B,2,0)</f>
        <v>9</v>
      </c>
    </row>
    <row r="2077" spans="1:16" x14ac:dyDescent="0.3">
      <c r="A2077" t="str">
        <f>_xlfn.CONCAT(MAP_Thailand3[[#This Row],[ADM1_TH]],MAP_Thailand3[[#This Row],[ADM2_TH]],MAP_Thailand3[[#This Row],[ADM3_TH]])</f>
        <v>สุรินทร์ปราสาทตาเบา</v>
      </c>
      <c r="B2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TH320506</v>
      </c>
      <c r="C2077" t="s">
        <v>252</v>
      </c>
      <c r="D2077">
        <v>0.38023711081599998</v>
      </c>
      <c r="E2077">
        <v>6.4160990133999996E-3</v>
      </c>
      <c r="F2077" t="s">
        <v>79</v>
      </c>
      <c r="G2077" t="s">
        <v>80</v>
      </c>
      <c r="H2077" t="str">
        <f>VLOOKUP(MAP_Thailand3[[#This Row],[ADM1_EN]],$F$2:$H$78,3,0)</f>
        <v>TH32</v>
      </c>
      <c r="I2077" t="s">
        <v>5683</v>
      </c>
      <c r="J2077" t="s">
        <v>5684</v>
      </c>
      <c r="K2077" t="s">
        <v>6101</v>
      </c>
      <c r="L2077" t="s">
        <v>6115</v>
      </c>
      <c r="M2077" t="s">
        <v>6116</v>
      </c>
      <c r="N2077" t="s">
        <v>6117</v>
      </c>
      <c r="O2077" t="s">
        <v>75</v>
      </c>
      <c r="P2077" s="19">
        <f>VLOOKUP(MAP_Thailand3[[#This Row],[ADM1_TH]],[1]AREA_CD!$A:$B,2,0)</f>
        <v>9</v>
      </c>
    </row>
    <row r="2078" spans="1:16" x14ac:dyDescent="0.3">
      <c r="A2078" t="str">
        <f>_xlfn.CONCAT(MAP_Thailand3[[#This Row],[ADM1_TH]],MAP_Thailand3[[#This Row],[ADM2_TH]],MAP_Thailand3[[#This Row],[ADM3_TH]])</f>
        <v>สุรินทร์ปราสาทหนองใหญ่</v>
      </c>
      <c r="B2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TH320507</v>
      </c>
      <c r="C2078" t="s">
        <v>252</v>
      </c>
      <c r="D2078">
        <v>0.37234300104599999</v>
      </c>
      <c r="E2078">
        <v>5.9654823332499999E-3</v>
      </c>
      <c r="F2078" t="s">
        <v>79</v>
      </c>
      <c r="G2078" t="s">
        <v>80</v>
      </c>
      <c r="H2078" t="str">
        <f>VLOOKUP(MAP_Thailand3[[#This Row],[ADM1_EN]],$F$2:$H$78,3,0)</f>
        <v>TH32</v>
      </c>
      <c r="I2078" t="s">
        <v>5683</v>
      </c>
      <c r="J2078" t="s">
        <v>5684</v>
      </c>
      <c r="K2078" t="s">
        <v>6101</v>
      </c>
      <c r="L2078" t="s">
        <v>3228</v>
      </c>
      <c r="M2078" t="s">
        <v>3229</v>
      </c>
      <c r="N2078" t="s">
        <v>6118</v>
      </c>
      <c r="O2078" t="s">
        <v>75</v>
      </c>
      <c r="P2078" s="19">
        <f>VLOOKUP(MAP_Thailand3[[#This Row],[ADM1_TH]],[1]AREA_CD!$A:$B,2,0)</f>
        <v>9</v>
      </c>
    </row>
    <row r="2079" spans="1:16" x14ac:dyDescent="0.3">
      <c r="A2079" t="str">
        <f>_xlfn.CONCAT(MAP_Thailand3[[#This Row],[ADM1_TH]],MAP_Thailand3[[#This Row],[ADM2_TH]],MAP_Thailand3[[#This Row],[ADM3_TH]])</f>
        <v>สุรินทร์ปราสาทโคกยาง</v>
      </c>
      <c r="B2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TH320508</v>
      </c>
      <c r="C2079" t="s">
        <v>252</v>
      </c>
      <c r="D2079">
        <v>0.43704789208700001</v>
      </c>
      <c r="E2079">
        <v>8.5465744529800002E-3</v>
      </c>
      <c r="F2079" t="s">
        <v>79</v>
      </c>
      <c r="G2079" t="s">
        <v>80</v>
      </c>
      <c r="H2079" t="str">
        <f>VLOOKUP(MAP_Thailand3[[#This Row],[ADM1_EN]],$F$2:$H$78,3,0)</f>
        <v>TH32</v>
      </c>
      <c r="I2079" t="s">
        <v>5683</v>
      </c>
      <c r="J2079" t="s">
        <v>5684</v>
      </c>
      <c r="K2079" t="s">
        <v>6101</v>
      </c>
      <c r="L2079" t="s">
        <v>5647</v>
      </c>
      <c r="M2079" t="s">
        <v>6119</v>
      </c>
      <c r="N2079" t="s">
        <v>6120</v>
      </c>
      <c r="O2079" t="s">
        <v>75</v>
      </c>
      <c r="P2079" s="19">
        <f>VLOOKUP(MAP_Thailand3[[#This Row],[ADM1_TH]],[1]AREA_CD!$A:$B,2,0)</f>
        <v>9</v>
      </c>
    </row>
    <row r="2080" spans="1:16" x14ac:dyDescent="0.3">
      <c r="A2080" t="str">
        <f>_xlfn.CONCAT(MAP_Thailand3[[#This Row],[ADM1_TH]],MAP_Thailand3[[#This Row],[ADM2_TH]],MAP_Thailand3[[#This Row],[ADM3_TH]])</f>
        <v>สุรินทร์ปราสาทโคกสะอาด</v>
      </c>
      <c r="B2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TH320509</v>
      </c>
      <c r="C2080" t="s">
        <v>252</v>
      </c>
      <c r="D2080">
        <v>0.41245692216300001</v>
      </c>
      <c r="E2080">
        <v>6.4192322918799997E-3</v>
      </c>
      <c r="F2080" t="s">
        <v>79</v>
      </c>
      <c r="G2080" t="s">
        <v>80</v>
      </c>
      <c r="H2080" t="str">
        <f>VLOOKUP(MAP_Thailand3[[#This Row],[ADM1_EN]],$F$2:$H$78,3,0)</f>
        <v>TH32</v>
      </c>
      <c r="I2080" t="s">
        <v>5683</v>
      </c>
      <c r="J2080" t="s">
        <v>5684</v>
      </c>
      <c r="K2080" t="s">
        <v>6101</v>
      </c>
      <c r="L2080" t="s">
        <v>2982</v>
      </c>
      <c r="M2080" t="s">
        <v>2983</v>
      </c>
      <c r="N2080" t="s">
        <v>6121</v>
      </c>
      <c r="O2080" t="s">
        <v>75</v>
      </c>
      <c r="P2080" s="19">
        <f>VLOOKUP(MAP_Thailand3[[#This Row],[ADM1_TH]],[1]AREA_CD!$A:$B,2,0)</f>
        <v>9</v>
      </c>
    </row>
    <row r="2081" spans="1:16" x14ac:dyDescent="0.3">
      <c r="A2081" t="str">
        <f>_xlfn.CONCAT(MAP_Thailand3[[#This Row],[ADM1_TH]],MAP_Thailand3[[#This Row],[ADM2_TH]],MAP_Thailand3[[#This Row],[ADM3_TH]])</f>
        <v>สุรินทร์ปราสาทบ้านไทร</v>
      </c>
      <c r="B2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TH320510</v>
      </c>
      <c r="C2081" t="s">
        <v>252</v>
      </c>
      <c r="D2081">
        <v>0.33321506700499998</v>
      </c>
      <c r="E2081">
        <v>5.1712956832400004E-3</v>
      </c>
      <c r="F2081" t="s">
        <v>79</v>
      </c>
      <c r="G2081" t="s">
        <v>80</v>
      </c>
      <c r="H2081" t="str">
        <f>VLOOKUP(MAP_Thailand3[[#This Row],[ADM1_EN]],$F$2:$H$78,3,0)</f>
        <v>TH32</v>
      </c>
      <c r="I2081" t="s">
        <v>5683</v>
      </c>
      <c r="J2081" t="s">
        <v>5684</v>
      </c>
      <c r="K2081" t="s">
        <v>6101</v>
      </c>
      <c r="L2081" t="s">
        <v>2388</v>
      </c>
      <c r="M2081" t="s">
        <v>5636</v>
      </c>
      <c r="N2081" t="s">
        <v>6122</v>
      </c>
      <c r="O2081" t="s">
        <v>75</v>
      </c>
      <c r="P2081" s="19">
        <f>VLOOKUP(MAP_Thailand3[[#This Row],[ADM1_TH]],[1]AREA_CD!$A:$B,2,0)</f>
        <v>9</v>
      </c>
    </row>
    <row r="2082" spans="1:16" x14ac:dyDescent="0.3">
      <c r="A2082" t="str">
        <f>_xlfn.CONCAT(MAP_Thailand3[[#This Row],[ADM1_TH]],MAP_Thailand3[[#This Row],[ADM2_TH]],MAP_Thailand3[[#This Row],[ADM3_TH]])</f>
        <v>สุรินทร์ปราสาทโชคนาสาม</v>
      </c>
      <c r="B2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TH320511</v>
      </c>
      <c r="C2082" t="s">
        <v>252</v>
      </c>
      <c r="D2082">
        <v>0.43128780421899998</v>
      </c>
      <c r="E2082">
        <v>6.8537291626499996E-3</v>
      </c>
      <c r="F2082" t="s">
        <v>79</v>
      </c>
      <c r="G2082" t="s">
        <v>80</v>
      </c>
      <c r="H2082" t="str">
        <f>VLOOKUP(MAP_Thailand3[[#This Row],[ADM1_EN]],$F$2:$H$78,3,0)</f>
        <v>TH32</v>
      </c>
      <c r="I2082" t="s">
        <v>5683</v>
      </c>
      <c r="J2082" t="s">
        <v>5684</v>
      </c>
      <c r="K2082" t="s">
        <v>6101</v>
      </c>
      <c r="L2082" t="s">
        <v>6123</v>
      </c>
      <c r="M2082" t="s">
        <v>6124</v>
      </c>
      <c r="N2082" t="s">
        <v>6125</v>
      </c>
      <c r="O2082" t="s">
        <v>75</v>
      </c>
      <c r="P2082" s="19">
        <f>VLOOKUP(MAP_Thailand3[[#This Row],[ADM1_TH]],[1]AREA_CD!$A:$B,2,0)</f>
        <v>9</v>
      </c>
    </row>
    <row r="2083" spans="1:16" x14ac:dyDescent="0.3">
      <c r="A2083" t="str">
        <f>_xlfn.CONCAT(MAP_Thailand3[[#This Row],[ADM1_TH]],MAP_Thailand3[[#This Row],[ADM2_TH]],MAP_Thailand3[[#This Row],[ADM3_TH]])</f>
        <v>สุรินทร์ปราสาทเชื้อเพลิง</v>
      </c>
      <c r="B2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TH320512</v>
      </c>
      <c r="C2083" t="s">
        <v>252</v>
      </c>
      <c r="D2083">
        <v>0.26475364150899999</v>
      </c>
      <c r="E2083">
        <v>3.4462699052599998E-3</v>
      </c>
      <c r="F2083" t="s">
        <v>79</v>
      </c>
      <c r="G2083" t="s">
        <v>80</v>
      </c>
      <c r="H2083" t="str">
        <f>VLOOKUP(MAP_Thailand3[[#This Row],[ADM1_EN]],$F$2:$H$78,3,0)</f>
        <v>TH32</v>
      </c>
      <c r="I2083" t="s">
        <v>5683</v>
      </c>
      <c r="J2083" t="s">
        <v>5684</v>
      </c>
      <c r="K2083" t="s">
        <v>6101</v>
      </c>
      <c r="L2083" t="s">
        <v>6126</v>
      </c>
      <c r="M2083" t="s">
        <v>6127</v>
      </c>
      <c r="N2083" t="s">
        <v>6128</v>
      </c>
      <c r="O2083" t="s">
        <v>75</v>
      </c>
      <c r="P2083" s="19">
        <f>VLOOKUP(MAP_Thailand3[[#This Row],[ADM1_TH]],[1]AREA_CD!$A:$B,2,0)</f>
        <v>9</v>
      </c>
    </row>
    <row r="2084" spans="1:16" x14ac:dyDescent="0.3">
      <c r="A2084" t="str">
        <f>_xlfn.CONCAT(MAP_Thailand3[[#This Row],[ADM1_TH]],MAP_Thailand3[[#This Row],[ADM2_TH]],MAP_Thailand3[[#This Row],[ADM3_TH]])</f>
        <v>สุรินทร์ปราสาทปราสาททนง</v>
      </c>
      <c r="B2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TH320513</v>
      </c>
      <c r="C2084" t="s">
        <v>252</v>
      </c>
      <c r="D2084">
        <v>0.23092690872900001</v>
      </c>
      <c r="E2084">
        <v>2.4874150409899998E-3</v>
      </c>
      <c r="F2084" t="s">
        <v>79</v>
      </c>
      <c r="G2084" t="s">
        <v>80</v>
      </c>
      <c r="H2084" t="str">
        <f>VLOOKUP(MAP_Thailand3[[#This Row],[ADM1_EN]],$F$2:$H$78,3,0)</f>
        <v>TH32</v>
      </c>
      <c r="I2084" t="s">
        <v>5683</v>
      </c>
      <c r="J2084" t="s">
        <v>5684</v>
      </c>
      <c r="K2084" t="s">
        <v>6101</v>
      </c>
      <c r="L2084" t="s">
        <v>6129</v>
      </c>
      <c r="M2084" t="s">
        <v>6130</v>
      </c>
      <c r="N2084" t="s">
        <v>6131</v>
      </c>
      <c r="O2084" t="s">
        <v>75</v>
      </c>
      <c r="P2084" s="19">
        <f>VLOOKUP(MAP_Thailand3[[#This Row],[ADM1_TH]],[1]AREA_CD!$A:$B,2,0)</f>
        <v>9</v>
      </c>
    </row>
    <row r="2085" spans="1:16" x14ac:dyDescent="0.3">
      <c r="A2085" t="str">
        <f>_xlfn.CONCAT(MAP_Thailand3[[#This Row],[ADM1_TH]],MAP_Thailand3[[#This Row],[ADM2_TH]],MAP_Thailand3[[#This Row],[ADM3_TH]])</f>
        <v>สุรินทร์ปราสาทตานี</v>
      </c>
      <c r="B2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TH320514</v>
      </c>
      <c r="C2085" t="s">
        <v>252</v>
      </c>
      <c r="D2085">
        <v>0.43511040782499999</v>
      </c>
      <c r="E2085">
        <v>4.7937958445299998E-3</v>
      </c>
      <c r="F2085" t="s">
        <v>79</v>
      </c>
      <c r="G2085" t="s">
        <v>80</v>
      </c>
      <c r="H2085" t="str">
        <f>VLOOKUP(MAP_Thailand3[[#This Row],[ADM1_EN]],$F$2:$H$78,3,0)</f>
        <v>TH32</v>
      </c>
      <c r="I2085" t="s">
        <v>5683</v>
      </c>
      <c r="J2085" t="s">
        <v>5684</v>
      </c>
      <c r="K2085" t="s">
        <v>6101</v>
      </c>
      <c r="L2085" t="s">
        <v>6132</v>
      </c>
      <c r="M2085" t="s">
        <v>6133</v>
      </c>
      <c r="N2085" t="s">
        <v>6134</v>
      </c>
      <c r="O2085" t="s">
        <v>75</v>
      </c>
      <c r="P2085" s="19">
        <f>VLOOKUP(MAP_Thailand3[[#This Row],[ADM1_TH]],[1]AREA_CD!$A:$B,2,0)</f>
        <v>9</v>
      </c>
    </row>
    <row r="2086" spans="1:16" x14ac:dyDescent="0.3">
      <c r="A2086" t="str">
        <f>_xlfn.CONCAT(MAP_Thailand3[[#This Row],[ADM1_TH]],MAP_Thailand3[[#This Row],[ADM2_TH]],MAP_Thailand3[[#This Row],[ADM3_TH]])</f>
        <v>สุรินทร์ปราสาทบ้านพลวง</v>
      </c>
      <c r="B2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TH320515</v>
      </c>
      <c r="C2086" t="s">
        <v>252</v>
      </c>
      <c r="D2086">
        <v>0.26122097988300003</v>
      </c>
      <c r="E2086">
        <v>3.7759742981799999E-3</v>
      </c>
      <c r="F2086" t="s">
        <v>79</v>
      </c>
      <c r="G2086" t="s">
        <v>80</v>
      </c>
      <c r="H2086" t="str">
        <f>VLOOKUP(MAP_Thailand3[[#This Row],[ADM1_EN]],$F$2:$H$78,3,0)</f>
        <v>TH32</v>
      </c>
      <c r="I2086" t="s">
        <v>5683</v>
      </c>
      <c r="J2086" t="s">
        <v>5684</v>
      </c>
      <c r="K2086" t="s">
        <v>6101</v>
      </c>
      <c r="L2086" t="s">
        <v>6135</v>
      </c>
      <c r="M2086" t="s">
        <v>6136</v>
      </c>
      <c r="N2086" t="s">
        <v>6137</v>
      </c>
      <c r="O2086" t="s">
        <v>75</v>
      </c>
      <c r="P2086" s="19">
        <f>VLOOKUP(MAP_Thailand3[[#This Row],[ADM1_TH]],[1]AREA_CD!$A:$B,2,0)</f>
        <v>9</v>
      </c>
    </row>
    <row r="2087" spans="1:16" x14ac:dyDescent="0.3">
      <c r="A2087" t="str">
        <f>_xlfn.CONCAT(MAP_Thailand3[[#This Row],[ADM1_TH]],MAP_Thailand3[[#This Row],[ADM2_TH]],MAP_Thailand3[[#This Row],[ADM3_TH]])</f>
        <v>สุรินทร์ปราสาทกันตวจระมวล</v>
      </c>
      <c r="B2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TH320516</v>
      </c>
      <c r="C2087" t="s">
        <v>252</v>
      </c>
      <c r="D2087">
        <v>0.29949590502500001</v>
      </c>
      <c r="E2087">
        <v>3.4625466638200002E-3</v>
      </c>
      <c r="F2087" t="s">
        <v>79</v>
      </c>
      <c r="G2087" t="s">
        <v>80</v>
      </c>
      <c r="H2087" t="str">
        <f>VLOOKUP(MAP_Thailand3[[#This Row],[ADM1_EN]],$F$2:$H$78,3,0)</f>
        <v>TH32</v>
      </c>
      <c r="I2087" t="s">
        <v>5683</v>
      </c>
      <c r="J2087" t="s">
        <v>5684</v>
      </c>
      <c r="K2087" t="s">
        <v>6101</v>
      </c>
      <c r="L2087" t="s">
        <v>6138</v>
      </c>
      <c r="M2087" t="s">
        <v>6139</v>
      </c>
      <c r="N2087" t="s">
        <v>6140</v>
      </c>
      <c r="O2087" t="s">
        <v>75</v>
      </c>
      <c r="P2087" s="19">
        <f>VLOOKUP(MAP_Thailand3[[#This Row],[ADM1_TH]],[1]AREA_CD!$A:$B,2,0)</f>
        <v>9</v>
      </c>
    </row>
    <row r="2088" spans="1:16" x14ac:dyDescent="0.3">
      <c r="A2088" t="str">
        <f>_xlfn.CONCAT(MAP_Thailand3[[#This Row],[ADM1_TH]],MAP_Thailand3[[#This Row],[ADM2_TH]],MAP_Thailand3[[#This Row],[ADM3_TH]])</f>
        <v>สุรินทร์ปราสาทสมุด</v>
      </c>
      <c r="B2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TH320517</v>
      </c>
      <c r="C2088" t="s">
        <v>252</v>
      </c>
      <c r="D2088">
        <v>0.30483528390999998</v>
      </c>
      <c r="E2088">
        <v>2.14148226497E-3</v>
      </c>
      <c r="F2088" t="s">
        <v>79</v>
      </c>
      <c r="G2088" t="s">
        <v>80</v>
      </c>
      <c r="H2088" t="str">
        <f>VLOOKUP(MAP_Thailand3[[#This Row],[ADM1_EN]],$F$2:$H$78,3,0)</f>
        <v>TH32</v>
      </c>
      <c r="I2088" t="s">
        <v>5683</v>
      </c>
      <c r="J2088" t="s">
        <v>5684</v>
      </c>
      <c r="K2088" t="s">
        <v>6101</v>
      </c>
      <c r="L2088" t="s">
        <v>6141</v>
      </c>
      <c r="M2088" t="s">
        <v>6142</v>
      </c>
      <c r="N2088" t="s">
        <v>6143</v>
      </c>
      <c r="O2088" t="s">
        <v>75</v>
      </c>
      <c r="P2088" s="19">
        <f>VLOOKUP(MAP_Thailand3[[#This Row],[ADM1_TH]],[1]AREA_CD!$A:$B,2,0)</f>
        <v>9</v>
      </c>
    </row>
    <row r="2089" spans="1:16" x14ac:dyDescent="0.3">
      <c r="A2089" t="str">
        <f>_xlfn.CONCAT(MAP_Thailand3[[#This Row],[ADM1_TH]],MAP_Thailand3[[#This Row],[ADM2_TH]],MAP_Thailand3[[#This Row],[ADM3_TH]])</f>
        <v>สุรินทร์ปราสาทประทัดบุ</v>
      </c>
      <c r="B2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TH320518</v>
      </c>
      <c r="C2089" t="s">
        <v>252</v>
      </c>
      <c r="D2089">
        <v>0.27265906106400001</v>
      </c>
      <c r="E2089">
        <v>2.4930460089700002E-3</v>
      </c>
      <c r="F2089" t="s">
        <v>79</v>
      </c>
      <c r="G2089" t="s">
        <v>80</v>
      </c>
      <c r="H2089" t="str">
        <f>VLOOKUP(MAP_Thailand3[[#This Row],[ADM1_EN]],$F$2:$H$78,3,0)</f>
        <v>TH32</v>
      </c>
      <c r="I2089" t="s">
        <v>5683</v>
      </c>
      <c r="J2089" t="s">
        <v>5684</v>
      </c>
      <c r="K2089" t="s">
        <v>6101</v>
      </c>
      <c r="L2089" t="s">
        <v>5667</v>
      </c>
      <c r="M2089" t="s">
        <v>5668</v>
      </c>
      <c r="N2089" t="s">
        <v>6144</v>
      </c>
      <c r="O2089" t="s">
        <v>75</v>
      </c>
      <c r="P2089" s="19">
        <f>VLOOKUP(MAP_Thailand3[[#This Row],[ADM1_TH]],[1]AREA_CD!$A:$B,2,0)</f>
        <v>9</v>
      </c>
    </row>
    <row r="2090" spans="1:16" x14ac:dyDescent="0.3">
      <c r="A2090" t="str">
        <f>_xlfn.CONCAT(MAP_Thailand3[[#This Row],[ADM1_TH]],MAP_Thailand3[[#This Row],[ADM2_TH]],MAP_Thailand3[[#This Row],[ADM3_TH]])</f>
        <v>สุรินทร์กาบเชิงกาบเชิง</v>
      </c>
      <c r="B2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TH320601</v>
      </c>
      <c r="C2090" t="s">
        <v>252</v>
      </c>
      <c r="D2090">
        <v>0.53277870686499995</v>
      </c>
      <c r="E2090">
        <v>9.7180306643999993E-3</v>
      </c>
      <c r="F2090" t="s">
        <v>79</v>
      </c>
      <c r="G2090" t="s">
        <v>80</v>
      </c>
      <c r="H2090" t="str">
        <f>VLOOKUP(MAP_Thailand3[[#This Row],[ADM1_EN]],$F$2:$H$78,3,0)</f>
        <v>TH32</v>
      </c>
      <c r="I2090" t="s">
        <v>6145</v>
      </c>
      <c r="J2090" t="s">
        <v>6146</v>
      </c>
      <c r="K2090" t="s">
        <v>6147</v>
      </c>
      <c r="L2090" t="s">
        <v>6145</v>
      </c>
      <c r="M2090" t="s">
        <v>6146</v>
      </c>
      <c r="N2090" t="s">
        <v>6148</v>
      </c>
      <c r="O2090" t="s">
        <v>75</v>
      </c>
      <c r="P2090" s="19">
        <f>VLOOKUP(MAP_Thailand3[[#This Row],[ADM1_TH]],[1]AREA_CD!$A:$B,2,0)</f>
        <v>9</v>
      </c>
    </row>
    <row r="2091" spans="1:16" x14ac:dyDescent="0.3">
      <c r="A2091" t="str">
        <f>_xlfn.CONCAT(MAP_Thailand3[[#This Row],[ADM1_TH]],MAP_Thailand3[[#This Row],[ADM2_TH]],MAP_Thailand3[[#This Row],[ADM3_TH]])</f>
        <v>สุรินทร์กาบเชิงคูตัน</v>
      </c>
      <c r="B2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TH320604</v>
      </c>
      <c r="C2091" t="s">
        <v>252</v>
      </c>
      <c r="D2091">
        <v>0.26048170722300001</v>
      </c>
      <c r="E2091">
        <v>3.2783532779399999E-3</v>
      </c>
      <c r="F2091" t="s">
        <v>79</v>
      </c>
      <c r="G2091" t="s">
        <v>80</v>
      </c>
      <c r="H2091" t="str">
        <f>VLOOKUP(MAP_Thailand3[[#This Row],[ADM1_EN]],$F$2:$H$78,3,0)</f>
        <v>TH32</v>
      </c>
      <c r="I2091" t="s">
        <v>6145</v>
      </c>
      <c r="J2091" t="s">
        <v>6146</v>
      </c>
      <c r="K2091" t="s">
        <v>6147</v>
      </c>
      <c r="L2091" t="s">
        <v>6149</v>
      </c>
      <c r="M2091" t="s">
        <v>6150</v>
      </c>
      <c r="N2091" t="s">
        <v>6151</v>
      </c>
      <c r="O2091" t="s">
        <v>75</v>
      </c>
      <c r="P2091" s="19">
        <f>VLOOKUP(MAP_Thailand3[[#This Row],[ADM1_TH]],[1]AREA_CD!$A:$B,2,0)</f>
        <v>9</v>
      </c>
    </row>
    <row r="2092" spans="1:16" x14ac:dyDescent="0.3">
      <c r="A2092" t="str">
        <f>_xlfn.CONCAT(MAP_Thailand3[[#This Row],[ADM1_TH]],MAP_Thailand3[[#This Row],[ADM2_TH]],MAP_Thailand3[[#This Row],[ADM3_TH]])</f>
        <v>สุรินทร์กาบเชิงด่าน</v>
      </c>
      <c r="B2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TH320605</v>
      </c>
      <c r="C2092" t="s">
        <v>252</v>
      </c>
      <c r="D2092">
        <v>0.497625033705</v>
      </c>
      <c r="E2092">
        <v>8.6077310249400001E-3</v>
      </c>
      <c r="F2092" t="s">
        <v>79</v>
      </c>
      <c r="G2092" t="s">
        <v>80</v>
      </c>
      <c r="H2092" t="str">
        <f>VLOOKUP(MAP_Thailand3[[#This Row],[ADM1_EN]],$F$2:$H$78,3,0)</f>
        <v>TH32</v>
      </c>
      <c r="I2092" t="s">
        <v>6145</v>
      </c>
      <c r="J2092" t="s">
        <v>6146</v>
      </c>
      <c r="K2092" t="s">
        <v>6147</v>
      </c>
      <c r="L2092" t="s">
        <v>6152</v>
      </c>
      <c r="M2092" t="s">
        <v>6153</v>
      </c>
      <c r="N2092" t="s">
        <v>6154</v>
      </c>
      <c r="O2092" t="s">
        <v>75</v>
      </c>
      <c r="P2092" s="19">
        <f>VLOOKUP(MAP_Thailand3[[#This Row],[ADM1_TH]],[1]AREA_CD!$A:$B,2,0)</f>
        <v>9</v>
      </c>
    </row>
    <row r="2093" spans="1:16" x14ac:dyDescent="0.3">
      <c r="A2093" t="str">
        <f>_xlfn.CONCAT(MAP_Thailand3[[#This Row],[ADM1_TH]],MAP_Thailand3[[#This Row],[ADM2_TH]],MAP_Thailand3[[#This Row],[ADM3_TH]])</f>
        <v>สุรินทร์กาบเชิงแนงมุด</v>
      </c>
      <c r="B2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TH320606</v>
      </c>
      <c r="C2093" t="s">
        <v>252</v>
      </c>
      <c r="D2093">
        <v>0.515938977001</v>
      </c>
      <c r="E2093">
        <v>9.2961754273799997E-3</v>
      </c>
      <c r="F2093" t="s">
        <v>79</v>
      </c>
      <c r="G2093" t="s">
        <v>80</v>
      </c>
      <c r="H2093" t="str">
        <f>VLOOKUP(MAP_Thailand3[[#This Row],[ADM1_EN]],$F$2:$H$78,3,0)</f>
        <v>TH32</v>
      </c>
      <c r="I2093" t="s">
        <v>6145</v>
      </c>
      <c r="J2093" t="s">
        <v>6146</v>
      </c>
      <c r="K2093" t="s">
        <v>6147</v>
      </c>
      <c r="L2093" t="s">
        <v>6155</v>
      </c>
      <c r="M2093" t="s">
        <v>6156</v>
      </c>
      <c r="N2093" t="s">
        <v>6157</v>
      </c>
      <c r="O2093" t="s">
        <v>75</v>
      </c>
      <c r="P2093" s="19">
        <f>VLOOKUP(MAP_Thailand3[[#This Row],[ADM1_TH]],[1]AREA_CD!$A:$B,2,0)</f>
        <v>9</v>
      </c>
    </row>
    <row r="2094" spans="1:16" x14ac:dyDescent="0.3">
      <c r="A2094" t="str">
        <f>_xlfn.CONCAT(MAP_Thailand3[[#This Row],[ADM1_TH]],MAP_Thailand3[[#This Row],[ADM2_TH]],MAP_Thailand3[[#This Row],[ADM3_TH]])</f>
        <v>สุรินทร์กาบเชิงโคกตะเคียน</v>
      </c>
      <c r="B2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TH320607</v>
      </c>
      <c r="C2094" t="s">
        <v>252</v>
      </c>
      <c r="D2094">
        <v>0.67054730437700005</v>
      </c>
      <c r="E2094">
        <v>1.2629636819099999E-2</v>
      </c>
      <c r="F2094" t="s">
        <v>79</v>
      </c>
      <c r="G2094" t="s">
        <v>80</v>
      </c>
      <c r="H2094" t="str">
        <f>VLOOKUP(MAP_Thailand3[[#This Row],[ADM1_EN]],$F$2:$H$78,3,0)</f>
        <v>TH32</v>
      </c>
      <c r="I2094" t="s">
        <v>6145</v>
      </c>
      <c r="J2094" t="s">
        <v>6146</v>
      </c>
      <c r="K2094" t="s">
        <v>6147</v>
      </c>
      <c r="L2094" t="s">
        <v>6158</v>
      </c>
      <c r="M2094" t="s">
        <v>6159</v>
      </c>
      <c r="N2094" t="s">
        <v>6160</v>
      </c>
      <c r="O2094" t="s">
        <v>75</v>
      </c>
      <c r="P2094" s="19">
        <f>VLOOKUP(MAP_Thailand3[[#This Row],[ADM1_TH]],[1]AREA_CD!$A:$B,2,0)</f>
        <v>9</v>
      </c>
    </row>
    <row r="2095" spans="1:16" x14ac:dyDescent="0.3">
      <c r="A2095" t="str">
        <f>_xlfn.CONCAT(MAP_Thailand3[[#This Row],[ADM1_TH]],MAP_Thailand3[[#This Row],[ADM2_TH]],MAP_Thailand3[[#This Row],[ADM3_TH]])</f>
        <v>สุรินทร์กาบเชิงตะเคียน</v>
      </c>
      <c r="B2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TH320610</v>
      </c>
      <c r="C2095" t="s">
        <v>252</v>
      </c>
      <c r="D2095">
        <v>0.38236112101500003</v>
      </c>
      <c r="E2095">
        <v>5.0924375884999996E-3</v>
      </c>
      <c r="F2095" t="s">
        <v>79</v>
      </c>
      <c r="G2095" t="s">
        <v>80</v>
      </c>
      <c r="H2095" t="str">
        <f>VLOOKUP(MAP_Thailand3[[#This Row],[ADM1_EN]],$F$2:$H$78,3,0)</f>
        <v>TH32</v>
      </c>
      <c r="I2095" t="s">
        <v>6145</v>
      </c>
      <c r="J2095" t="s">
        <v>6146</v>
      </c>
      <c r="K2095" t="s">
        <v>6147</v>
      </c>
      <c r="L2095" t="s">
        <v>4855</v>
      </c>
      <c r="M2095" t="s">
        <v>4856</v>
      </c>
      <c r="N2095" t="s">
        <v>6161</v>
      </c>
      <c r="O2095" t="s">
        <v>75</v>
      </c>
      <c r="P2095" s="19">
        <f>VLOOKUP(MAP_Thailand3[[#This Row],[ADM1_TH]],[1]AREA_CD!$A:$B,2,0)</f>
        <v>9</v>
      </c>
    </row>
    <row r="2096" spans="1:16" x14ac:dyDescent="0.3">
      <c r="A2096" t="str">
        <f>_xlfn.CONCAT(MAP_Thailand3[[#This Row],[ADM1_TH]],MAP_Thailand3[[#This Row],[ADM2_TH]],MAP_Thailand3[[#This Row],[ADM3_TH]])</f>
        <v>สุรินทร์รัตนบุรีรัตนบุรี</v>
      </c>
      <c r="B2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TH320701</v>
      </c>
      <c r="C2096" t="s">
        <v>252</v>
      </c>
      <c r="D2096">
        <v>0.35655935121999999</v>
      </c>
      <c r="E2096">
        <v>4.3574057394799998E-3</v>
      </c>
      <c r="F2096" t="s">
        <v>79</v>
      </c>
      <c r="G2096" t="s">
        <v>80</v>
      </c>
      <c r="H2096" t="str">
        <f>VLOOKUP(MAP_Thailand3[[#This Row],[ADM1_EN]],$F$2:$H$78,3,0)</f>
        <v>TH32</v>
      </c>
      <c r="I2096" t="s">
        <v>6162</v>
      </c>
      <c r="J2096" t="s">
        <v>6163</v>
      </c>
      <c r="K2096" t="s">
        <v>6164</v>
      </c>
      <c r="L2096" t="s">
        <v>6162</v>
      </c>
      <c r="M2096" t="s">
        <v>6163</v>
      </c>
      <c r="N2096" t="s">
        <v>6165</v>
      </c>
      <c r="O2096" t="s">
        <v>75</v>
      </c>
      <c r="P2096" s="19">
        <f>VLOOKUP(MAP_Thailand3[[#This Row],[ADM1_TH]],[1]AREA_CD!$A:$B,2,0)</f>
        <v>9</v>
      </c>
    </row>
    <row r="2097" spans="1:16" x14ac:dyDescent="0.3">
      <c r="A2097" t="str">
        <f>_xlfn.CONCAT(MAP_Thailand3[[#This Row],[ADM1_TH]],MAP_Thailand3[[#This Row],[ADM2_TH]],MAP_Thailand3[[#This Row],[ADM3_TH]])</f>
        <v>สุรินทร์รัตนบุรีธาตุ</v>
      </c>
      <c r="B2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TH320702</v>
      </c>
      <c r="C2097" t="s">
        <v>252</v>
      </c>
      <c r="D2097">
        <v>0.22605183588300001</v>
      </c>
      <c r="E2097">
        <v>2.5460281235300001E-3</v>
      </c>
      <c r="F2097" t="s">
        <v>79</v>
      </c>
      <c r="G2097" t="s">
        <v>80</v>
      </c>
      <c r="H2097" t="str">
        <f>VLOOKUP(MAP_Thailand3[[#This Row],[ADM1_EN]],$F$2:$H$78,3,0)</f>
        <v>TH32</v>
      </c>
      <c r="I2097" t="s">
        <v>6162</v>
      </c>
      <c r="J2097" t="s">
        <v>6163</v>
      </c>
      <c r="K2097" t="s">
        <v>6164</v>
      </c>
      <c r="L2097" t="s">
        <v>6166</v>
      </c>
      <c r="M2097" t="s">
        <v>6167</v>
      </c>
      <c r="N2097" t="s">
        <v>6168</v>
      </c>
      <c r="O2097" t="s">
        <v>75</v>
      </c>
      <c r="P2097" s="19">
        <f>VLOOKUP(MAP_Thailand3[[#This Row],[ADM1_TH]],[1]AREA_CD!$A:$B,2,0)</f>
        <v>9</v>
      </c>
    </row>
    <row r="2098" spans="1:16" x14ac:dyDescent="0.3">
      <c r="A2098" t="str">
        <f>_xlfn.CONCAT(MAP_Thailand3[[#This Row],[ADM1_TH]],MAP_Thailand3[[#This Row],[ADM2_TH]],MAP_Thailand3[[#This Row],[ADM3_TH]])</f>
        <v>สุรินทร์รัตนบุรีแก</v>
      </c>
      <c r="B2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TH320703</v>
      </c>
      <c r="C2098" t="s">
        <v>252</v>
      </c>
      <c r="D2098">
        <v>0.29848767529800002</v>
      </c>
      <c r="E2098">
        <v>3.0339405589699998E-3</v>
      </c>
      <c r="F2098" t="s">
        <v>79</v>
      </c>
      <c r="G2098" t="s">
        <v>80</v>
      </c>
      <c r="H2098" t="str">
        <f>VLOOKUP(MAP_Thailand3[[#This Row],[ADM1_EN]],$F$2:$H$78,3,0)</f>
        <v>TH32</v>
      </c>
      <c r="I2098" t="s">
        <v>6162</v>
      </c>
      <c r="J2098" t="s">
        <v>6163</v>
      </c>
      <c r="K2098" t="s">
        <v>6164</v>
      </c>
      <c r="L2098" t="s">
        <v>6169</v>
      </c>
      <c r="M2098" t="s">
        <v>6170</v>
      </c>
      <c r="N2098" t="s">
        <v>6171</v>
      </c>
      <c r="O2098" t="s">
        <v>75</v>
      </c>
      <c r="P2098" s="19">
        <f>VLOOKUP(MAP_Thailand3[[#This Row],[ADM1_TH]],[1]AREA_CD!$A:$B,2,0)</f>
        <v>9</v>
      </c>
    </row>
    <row r="2099" spans="1:16" x14ac:dyDescent="0.3">
      <c r="A2099" t="str">
        <f>_xlfn.CONCAT(MAP_Thailand3[[#This Row],[ADM1_TH]],MAP_Thailand3[[#This Row],[ADM2_TH]],MAP_Thailand3[[#This Row],[ADM3_TH]])</f>
        <v>สุรินทร์รัตนบุรีดอนแรด</v>
      </c>
      <c r="B2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TH320704</v>
      </c>
      <c r="C2099" t="s">
        <v>252</v>
      </c>
      <c r="D2099">
        <v>0.59806666905500006</v>
      </c>
      <c r="E2099">
        <v>8.70978887909E-3</v>
      </c>
      <c r="F2099" t="s">
        <v>79</v>
      </c>
      <c r="G2099" t="s">
        <v>80</v>
      </c>
      <c r="H2099" t="str">
        <f>VLOOKUP(MAP_Thailand3[[#This Row],[ADM1_EN]],$F$2:$H$78,3,0)</f>
        <v>TH32</v>
      </c>
      <c r="I2099" t="s">
        <v>6162</v>
      </c>
      <c r="J2099" t="s">
        <v>6163</v>
      </c>
      <c r="K2099" t="s">
        <v>6164</v>
      </c>
      <c r="L2099" t="s">
        <v>6172</v>
      </c>
      <c r="M2099" t="s">
        <v>6173</v>
      </c>
      <c r="N2099" t="s">
        <v>6174</v>
      </c>
      <c r="O2099" t="s">
        <v>75</v>
      </c>
      <c r="P2099" s="19">
        <f>VLOOKUP(MAP_Thailand3[[#This Row],[ADM1_TH]],[1]AREA_CD!$A:$B,2,0)</f>
        <v>9</v>
      </c>
    </row>
    <row r="2100" spans="1:16" x14ac:dyDescent="0.3">
      <c r="A2100" t="str">
        <f>_xlfn.CONCAT(MAP_Thailand3[[#This Row],[ADM1_TH]],MAP_Thailand3[[#This Row],[ADM2_TH]],MAP_Thailand3[[#This Row],[ADM3_TH]])</f>
        <v>สุรินทร์รัตนบุรีหนองบัวทอง</v>
      </c>
      <c r="B2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TH320705</v>
      </c>
      <c r="C2100" t="s">
        <v>252</v>
      </c>
      <c r="D2100">
        <v>0.315932090369</v>
      </c>
      <c r="E2100">
        <v>2.9094844098499998E-3</v>
      </c>
      <c r="F2100" t="s">
        <v>79</v>
      </c>
      <c r="G2100" t="s">
        <v>80</v>
      </c>
      <c r="H2100" t="str">
        <f>VLOOKUP(MAP_Thailand3[[#This Row],[ADM1_EN]],$F$2:$H$78,3,0)</f>
        <v>TH32</v>
      </c>
      <c r="I2100" t="s">
        <v>6162</v>
      </c>
      <c r="J2100" t="s">
        <v>6163</v>
      </c>
      <c r="K2100" t="s">
        <v>6164</v>
      </c>
      <c r="L2100" t="s">
        <v>6175</v>
      </c>
      <c r="M2100" t="s">
        <v>6176</v>
      </c>
      <c r="N2100" t="s">
        <v>6177</v>
      </c>
      <c r="O2100" t="s">
        <v>75</v>
      </c>
      <c r="P2100" s="19">
        <f>VLOOKUP(MAP_Thailand3[[#This Row],[ADM1_TH]],[1]AREA_CD!$A:$B,2,0)</f>
        <v>9</v>
      </c>
    </row>
    <row r="2101" spans="1:16" x14ac:dyDescent="0.3">
      <c r="A2101" t="str">
        <f>_xlfn.CONCAT(MAP_Thailand3[[#This Row],[ADM1_TH]],MAP_Thailand3[[#This Row],[ADM2_TH]],MAP_Thailand3[[#This Row],[ADM3_TH]])</f>
        <v>สุรินทร์รัตนบุรีหนองบัวบาน</v>
      </c>
      <c r="B2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TH320706</v>
      </c>
      <c r="C2101" t="s">
        <v>252</v>
      </c>
      <c r="D2101">
        <v>0.27929156132499999</v>
      </c>
      <c r="E2101">
        <v>4.2586067335599999E-3</v>
      </c>
      <c r="F2101" t="s">
        <v>79</v>
      </c>
      <c r="G2101" t="s">
        <v>80</v>
      </c>
      <c r="H2101" t="str">
        <f>VLOOKUP(MAP_Thailand3[[#This Row],[ADM1_EN]],$F$2:$H$78,3,0)</f>
        <v>TH32</v>
      </c>
      <c r="I2101" t="s">
        <v>6162</v>
      </c>
      <c r="J2101" t="s">
        <v>6163</v>
      </c>
      <c r="K2101" t="s">
        <v>6164</v>
      </c>
      <c r="L2101" t="s">
        <v>6178</v>
      </c>
      <c r="M2101" t="s">
        <v>6179</v>
      </c>
      <c r="N2101" t="s">
        <v>6180</v>
      </c>
      <c r="O2101" t="s">
        <v>75</v>
      </c>
      <c r="P2101" s="19">
        <f>VLOOKUP(MAP_Thailand3[[#This Row],[ADM1_TH]],[1]AREA_CD!$A:$B,2,0)</f>
        <v>9</v>
      </c>
    </row>
    <row r="2102" spans="1:16" x14ac:dyDescent="0.3">
      <c r="A2102" t="str">
        <f>_xlfn.CONCAT(MAP_Thailand3[[#This Row],[ADM1_TH]],MAP_Thailand3[[#This Row],[ADM2_TH]],MAP_Thailand3[[#This Row],[ADM3_TH]])</f>
        <v>สุรินทร์รัตนบุรีไผ่</v>
      </c>
      <c r="B2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TH320709</v>
      </c>
      <c r="C2102" t="s">
        <v>252</v>
      </c>
      <c r="D2102">
        <v>0.30851677965199997</v>
      </c>
      <c r="E2102">
        <v>3.9945804479900003E-3</v>
      </c>
      <c r="F2102" t="s">
        <v>79</v>
      </c>
      <c r="G2102" t="s">
        <v>80</v>
      </c>
      <c r="H2102" t="str">
        <f>VLOOKUP(MAP_Thailand3[[#This Row],[ADM1_EN]],$F$2:$H$78,3,0)</f>
        <v>TH32</v>
      </c>
      <c r="I2102" t="s">
        <v>6162</v>
      </c>
      <c r="J2102" t="s">
        <v>6163</v>
      </c>
      <c r="K2102" t="s">
        <v>6164</v>
      </c>
      <c r="L2102" t="s">
        <v>6181</v>
      </c>
      <c r="M2102" t="s">
        <v>6182</v>
      </c>
      <c r="N2102" t="s">
        <v>6183</v>
      </c>
      <c r="O2102" t="s">
        <v>75</v>
      </c>
      <c r="P2102" s="19">
        <f>VLOOKUP(MAP_Thailand3[[#This Row],[ADM1_TH]],[1]AREA_CD!$A:$B,2,0)</f>
        <v>9</v>
      </c>
    </row>
    <row r="2103" spans="1:16" x14ac:dyDescent="0.3">
      <c r="A2103" t="str">
        <f>_xlfn.CONCAT(MAP_Thailand3[[#This Row],[ADM1_TH]],MAP_Thailand3[[#This Row],[ADM2_TH]],MAP_Thailand3[[#This Row],[ADM3_TH]])</f>
        <v>สุรินทร์รัตนบุรีเบิด</v>
      </c>
      <c r="B2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TH320711</v>
      </c>
      <c r="C2103" t="s">
        <v>252</v>
      </c>
      <c r="D2103">
        <v>0.28265869117800002</v>
      </c>
      <c r="E2103">
        <v>3.24351205971E-3</v>
      </c>
      <c r="F2103" t="s">
        <v>79</v>
      </c>
      <c r="G2103" t="s">
        <v>80</v>
      </c>
      <c r="H2103" t="str">
        <f>VLOOKUP(MAP_Thailand3[[#This Row],[ADM1_EN]],$F$2:$H$78,3,0)</f>
        <v>TH32</v>
      </c>
      <c r="I2103" t="s">
        <v>6162</v>
      </c>
      <c r="J2103" t="s">
        <v>6163</v>
      </c>
      <c r="K2103" t="s">
        <v>6164</v>
      </c>
      <c r="L2103" t="s">
        <v>6184</v>
      </c>
      <c r="M2103" t="s">
        <v>6185</v>
      </c>
      <c r="N2103" t="s">
        <v>6186</v>
      </c>
      <c r="O2103" t="s">
        <v>75</v>
      </c>
      <c r="P2103" s="19">
        <f>VLOOKUP(MAP_Thailand3[[#This Row],[ADM1_TH]],[1]AREA_CD!$A:$B,2,0)</f>
        <v>9</v>
      </c>
    </row>
    <row r="2104" spans="1:16" x14ac:dyDescent="0.3">
      <c r="A2104" t="str">
        <f>_xlfn.CONCAT(MAP_Thailand3[[#This Row],[ADM1_TH]],MAP_Thailand3[[#This Row],[ADM2_TH]],MAP_Thailand3[[#This Row],[ADM3_TH]])</f>
        <v>สุรินทร์รัตนบุรีน้ำเขียว</v>
      </c>
      <c r="B2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TH320713</v>
      </c>
      <c r="C2104" t="s">
        <v>252</v>
      </c>
      <c r="D2104">
        <v>0.31636811164099998</v>
      </c>
      <c r="E2104">
        <v>2.8931859384600002E-3</v>
      </c>
      <c r="F2104" t="s">
        <v>79</v>
      </c>
      <c r="G2104" t="s">
        <v>80</v>
      </c>
      <c r="H2104" t="str">
        <f>VLOOKUP(MAP_Thailand3[[#This Row],[ADM1_EN]],$F$2:$H$78,3,0)</f>
        <v>TH32</v>
      </c>
      <c r="I2104" t="s">
        <v>6162</v>
      </c>
      <c r="J2104" t="s">
        <v>6163</v>
      </c>
      <c r="K2104" t="s">
        <v>6164</v>
      </c>
      <c r="L2104" t="s">
        <v>6187</v>
      </c>
      <c r="M2104" t="s">
        <v>6188</v>
      </c>
      <c r="N2104" t="s">
        <v>6189</v>
      </c>
      <c r="O2104" t="s">
        <v>75</v>
      </c>
      <c r="P2104" s="19">
        <f>VLOOKUP(MAP_Thailand3[[#This Row],[ADM1_TH]],[1]AREA_CD!$A:$B,2,0)</f>
        <v>9</v>
      </c>
    </row>
    <row r="2105" spans="1:16" x14ac:dyDescent="0.3">
      <c r="A2105" t="str">
        <f>_xlfn.CONCAT(MAP_Thailand3[[#This Row],[ADM1_TH]],MAP_Thailand3[[#This Row],[ADM2_TH]],MAP_Thailand3[[#This Row],[ADM3_TH]])</f>
        <v>สุรินทร์รัตนบุรีกุดขาคีม</v>
      </c>
      <c r="B2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TH320714</v>
      </c>
      <c r="C2105" t="s">
        <v>252</v>
      </c>
      <c r="D2105">
        <v>0.39377893276800002</v>
      </c>
      <c r="E2105">
        <v>4.2112127355599998E-3</v>
      </c>
      <c r="F2105" t="s">
        <v>79</v>
      </c>
      <c r="G2105" t="s">
        <v>80</v>
      </c>
      <c r="H2105" t="str">
        <f>VLOOKUP(MAP_Thailand3[[#This Row],[ADM1_EN]],$F$2:$H$78,3,0)</f>
        <v>TH32</v>
      </c>
      <c r="I2105" t="s">
        <v>6162</v>
      </c>
      <c r="J2105" t="s">
        <v>6163</v>
      </c>
      <c r="K2105" t="s">
        <v>6164</v>
      </c>
      <c r="L2105" t="s">
        <v>6190</v>
      </c>
      <c r="M2105" t="s">
        <v>6191</v>
      </c>
      <c r="N2105" t="s">
        <v>6192</v>
      </c>
      <c r="O2105" t="s">
        <v>75</v>
      </c>
      <c r="P2105" s="19">
        <f>VLOOKUP(MAP_Thailand3[[#This Row],[ADM1_TH]],[1]AREA_CD!$A:$B,2,0)</f>
        <v>9</v>
      </c>
    </row>
    <row r="2106" spans="1:16" x14ac:dyDescent="0.3">
      <c r="A2106" t="str">
        <f>_xlfn.CONCAT(MAP_Thailand3[[#This Row],[ADM1_TH]],MAP_Thailand3[[#This Row],[ADM2_TH]],MAP_Thailand3[[#This Row],[ADM3_TH]])</f>
        <v>สุรินทร์รัตนบุรียางสว่าง</v>
      </c>
      <c r="B2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TH320715</v>
      </c>
      <c r="C2106" t="s">
        <v>252</v>
      </c>
      <c r="D2106">
        <v>0.291894964333</v>
      </c>
      <c r="E2106">
        <v>2.9775460510299999E-3</v>
      </c>
      <c r="F2106" t="s">
        <v>79</v>
      </c>
      <c r="G2106" t="s">
        <v>80</v>
      </c>
      <c r="H2106" t="str">
        <f>VLOOKUP(MAP_Thailand3[[#This Row],[ADM1_EN]],$F$2:$H$78,3,0)</f>
        <v>TH32</v>
      </c>
      <c r="I2106" t="s">
        <v>6162</v>
      </c>
      <c r="J2106" t="s">
        <v>6163</v>
      </c>
      <c r="K2106" t="s">
        <v>6164</v>
      </c>
      <c r="L2106" t="s">
        <v>6193</v>
      </c>
      <c r="M2106" t="s">
        <v>6194</v>
      </c>
      <c r="N2106" t="s">
        <v>6195</v>
      </c>
      <c r="O2106" t="s">
        <v>75</v>
      </c>
      <c r="P2106" s="19">
        <f>VLOOKUP(MAP_Thailand3[[#This Row],[ADM1_TH]],[1]AREA_CD!$A:$B,2,0)</f>
        <v>9</v>
      </c>
    </row>
    <row r="2107" spans="1:16" x14ac:dyDescent="0.3">
      <c r="A2107" t="str">
        <f>_xlfn.CONCAT(MAP_Thailand3[[#This Row],[ADM1_TH]],MAP_Thailand3[[#This Row],[ADM2_TH]],MAP_Thailand3[[#This Row],[ADM3_TH]])</f>
        <v>สุรินทร์รัตนบุรีทับใหญ่</v>
      </c>
      <c r="B2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TH320716</v>
      </c>
      <c r="C2107" t="s">
        <v>252</v>
      </c>
      <c r="D2107">
        <v>0.35548722921800002</v>
      </c>
      <c r="E2107">
        <v>4.6198938276700002E-3</v>
      </c>
      <c r="F2107" t="s">
        <v>79</v>
      </c>
      <c r="G2107" t="s">
        <v>80</v>
      </c>
      <c r="H2107" t="str">
        <f>VLOOKUP(MAP_Thailand3[[#This Row],[ADM1_EN]],$F$2:$H$78,3,0)</f>
        <v>TH32</v>
      </c>
      <c r="I2107" t="s">
        <v>6162</v>
      </c>
      <c r="J2107" t="s">
        <v>6163</v>
      </c>
      <c r="K2107" t="s">
        <v>6164</v>
      </c>
      <c r="L2107" t="s">
        <v>6196</v>
      </c>
      <c r="M2107" t="s">
        <v>6197</v>
      </c>
      <c r="N2107" t="s">
        <v>6198</v>
      </c>
      <c r="O2107" t="s">
        <v>75</v>
      </c>
      <c r="P2107" s="19">
        <f>VLOOKUP(MAP_Thailand3[[#This Row],[ADM1_TH]],[1]AREA_CD!$A:$B,2,0)</f>
        <v>9</v>
      </c>
    </row>
    <row r="2108" spans="1:16" x14ac:dyDescent="0.3">
      <c r="A2108" t="str">
        <f>_xlfn.CONCAT(MAP_Thailand3[[#This Row],[ADM1_TH]],MAP_Thailand3[[#This Row],[ADM2_TH]],MAP_Thailand3[[#This Row],[ADM3_TH]])</f>
        <v>สุรินทร์สนมสนม</v>
      </c>
      <c r="B2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TH320801</v>
      </c>
      <c r="C2108" t="s">
        <v>252</v>
      </c>
      <c r="D2108">
        <v>0.27272111069600002</v>
      </c>
      <c r="E2108">
        <v>3.1208419737200001E-3</v>
      </c>
      <c r="F2108" t="s">
        <v>79</v>
      </c>
      <c r="G2108" t="s">
        <v>80</v>
      </c>
      <c r="H2108" t="str">
        <f>VLOOKUP(MAP_Thailand3[[#This Row],[ADM1_EN]],$F$2:$H$78,3,0)</f>
        <v>TH32</v>
      </c>
      <c r="I2108" t="s">
        <v>6199</v>
      </c>
      <c r="J2108" t="s">
        <v>6200</v>
      </c>
      <c r="K2108" t="s">
        <v>6201</v>
      </c>
      <c r="L2108" t="s">
        <v>6199</v>
      </c>
      <c r="M2108" t="s">
        <v>6200</v>
      </c>
      <c r="N2108" t="s">
        <v>6202</v>
      </c>
      <c r="O2108" t="s">
        <v>75</v>
      </c>
      <c r="P2108" s="19">
        <f>VLOOKUP(MAP_Thailand3[[#This Row],[ADM1_TH]],[1]AREA_CD!$A:$B,2,0)</f>
        <v>9</v>
      </c>
    </row>
    <row r="2109" spans="1:16" x14ac:dyDescent="0.3">
      <c r="A2109" t="str">
        <f>_xlfn.CONCAT(MAP_Thailand3[[#This Row],[ADM1_TH]],MAP_Thailand3[[#This Row],[ADM2_TH]],MAP_Thailand3[[#This Row],[ADM3_TH]])</f>
        <v>สุรินทร์สนมโพนโก</v>
      </c>
      <c r="B2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TH320802</v>
      </c>
      <c r="C2109" t="s">
        <v>252</v>
      </c>
      <c r="D2109">
        <v>0.28171907731200002</v>
      </c>
      <c r="E2109">
        <v>3.43699852113E-3</v>
      </c>
      <c r="F2109" t="s">
        <v>79</v>
      </c>
      <c r="G2109" t="s">
        <v>80</v>
      </c>
      <c r="H2109" t="str">
        <f>VLOOKUP(MAP_Thailand3[[#This Row],[ADM1_EN]],$F$2:$H$78,3,0)</f>
        <v>TH32</v>
      </c>
      <c r="I2109" t="s">
        <v>6199</v>
      </c>
      <c r="J2109" t="s">
        <v>6200</v>
      </c>
      <c r="K2109" t="s">
        <v>6201</v>
      </c>
      <c r="L2109" t="s">
        <v>6203</v>
      </c>
      <c r="M2109" t="s">
        <v>6204</v>
      </c>
      <c r="N2109" t="s">
        <v>6205</v>
      </c>
      <c r="O2109" t="s">
        <v>75</v>
      </c>
      <c r="P2109" s="19">
        <f>VLOOKUP(MAP_Thailand3[[#This Row],[ADM1_TH]],[1]AREA_CD!$A:$B,2,0)</f>
        <v>9</v>
      </c>
    </row>
    <row r="2110" spans="1:16" x14ac:dyDescent="0.3">
      <c r="A2110" t="str">
        <f>_xlfn.CONCAT(MAP_Thailand3[[#This Row],[ADM1_TH]],MAP_Thailand3[[#This Row],[ADM2_TH]],MAP_Thailand3[[#This Row],[ADM3_TH]])</f>
        <v>สุรินทร์สนมหนองระฆัง</v>
      </c>
      <c r="B2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TH320803</v>
      </c>
      <c r="C2110" t="s">
        <v>252</v>
      </c>
      <c r="D2110">
        <v>0.22685585849199999</v>
      </c>
      <c r="E2110">
        <v>1.9691263837099998E-3</v>
      </c>
      <c r="F2110" t="s">
        <v>79</v>
      </c>
      <c r="G2110" t="s">
        <v>80</v>
      </c>
      <c r="H2110" t="str">
        <f>VLOOKUP(MAP_Thailand3[[#This Row],[ADM1_EN]],$F$2:$H$78,3,0)</f>
        <v>TH32</v>
      </c>
      <c r="I2110" t="s">
        <v>6199</v>
      </c>
      <c r="J2110" t="s">
        <v>6200</v>
      </c>
      <c r="K2110" t="s">
        <v>6201</v>
      </c>
      <c r="L2110" t="s">
        <v>6206</v>
      </c>
      <c r="M2110" t="s">
        <v>6207</v>
      </c>
      <c r="N2110" t="s">
        <v>6208</v>
      </c>
      <c r="O2110" t="s">
        <v>75</v>
      </c>
      <c r="P2110" s="19">
        <f>VLOOKUP(MAP_Thailand3[[#This Row],[ADM1_TH]],[1]AREA_CD!$A:$B,2,0)</f>
        <v>9</v>
      </c>
    </row>
    <row r="2111" spans="1:16" x14ac:dyDescent="0.3">
      <c r="A2111" t="str">
        <f>_xlfn.CONCAT(MAP_Thailand3[[#This Row],[ADM1_TH]],MAP_Thailand3[[#This Row],[ADM2_TH]],MAP_Thailand3[[#This Row],[ADM3_TH]])</f>
        <v>สุรินทร์สนมนานวน</v>
      </c>
      <c r="B2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TH320804</v>
      </c>
      <c r="C2111" t="s">
        <v>252</v>
      </c>
      <c r="D2111">
        <v>0.25019073792300001</v>
      </c>
      <c r="E2111">
        <v>2.7595042978699998E-3</v>
      </c>
      <c r="F2111" t="s">
        <v>79</v>
      </c>
      <c r="G2111" t="s">
        <v>80</v>
      </c>
      <c r="H2111" t="str">
        <f>VLOOKUP(MAP_Thailand3[[#This Row],[ADM1_EN]],$F$2:$H$78,3,0)</f>
        <v>TH32</v>
      </c>
      <c r="I2111" t="s">
        <v>6199</v>
      </c>
      <c r="J2111" t="s">
        <v>6200</v>
      </c>
      <c r="K2111" t="s">
        <v>6201</v>
      </c>
      <c r="L2111" t="s">
        <v>6209</v>
      </c>
      <c r="M2111" t="s">
        <v>6210</v>
      </c>
      <c r="N2111" t="s">
        <v>6211</v>
      </c>
      <c r="O2111" t="s">
        <v>75</v>
      </c>
      <c r="P2111" s="19">
        <f>VLOOKUP(MAP_Thailand3[[#This Row],[ADM1_TH]],[1]AREA_CD!$A:$B,2,0)</f>
        <v>9</v>
      </c>
    </row>
    <row r="2112" spans="1:16" x14ac:dyDescent="0.3">
      <c r="A2112" t="str">
        <f>_xlfn.CONCAT(MAP_Thailand3[[#This Row],[ADM1_TH]],MAP_Thailand3[[#This Row],[ADM2_TH]],MAP_Thailand3[[#This Row],[ADM3_TH]])</f>
        <v>สุรินทร์สนมแคน</v>
      </c>
      <c r="B2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TH320805</v>
      </c>
      <c r="C2112" t="s">
        <v>252</v>
      </c>
      <c r="D2112">
        <v>0.24542357682999999</v>
      </c>
      <c r="E2112">
        <v>2.9361510542799999E-3</v>
      </c>
      <c r="F2112" t="s">
        <v>79</v>
      </c>
      <c r="G2112" t="s">
        <v>80</v>
      </c>
      <c r="H2112" t="str">
        <f>VLOOKUP(MAP_Thailand3[[#This Row],[ADM1_EN]],$F$2:$H$78,3,0)</f>
        <v>TH32</v>
      </c>
      <c r="I2112" t="s">
        <v>6199</v>
      </c>
      <c r="J2112" t="s">
        <v>6200</v>
      </c>
      <c r="K2112" t="s">
        <v>6201</v>
      </c>
      <c r="L2112" t="s">
        <v>6212</v>
      </c>
      <c r="M2112" t="s">
        <v>6213</v>
      </c>
      <c r="N2112" t="s">
        <v>6214</v>
      </c>
      <c r="O2112" t="s">
        <v>75</v>
      </c>
      <c r="P2112" s="19">
        <f>VLOOKUP(MAP_Thailand3[[#This Row],[ADM1_TH]],[1]AREA_CD!$A:$B,2,0)</f>
        <v>9</v>
      </c>
    </row>
    <row r="2113" spans="1:16" x14ac:dyDescent="0.3">
      <c r="A2113" t="str">
        <f>_xlfn.CONCAT(MAP_Thailand3[[#This Row],[ADM1_TH]],MAP_Thailand3[[#This Row],[ADM2_TH]],MAP_Thailand3[[#This Row],[ADM3_TH]])</f>
        <v>สุรินทร์สนมหัวงัว</v>
      </c>
      <c r="B2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TH320806</v>
      </c>
      <c r="C2113" t="s">
        <v>252</v>
      </c>
      <c r="D2113">
        <v>0.220678863039</v>
      </c>
      <c r="E2113">
        <v>1.68601881591E-3</v>
      </c>
      <c r="F2113" t="s">
        <v>79</v>
      </c>
      <c r="G2113" t="s">
        <v>80</v>
      </c>
      <c r="H2113" t="str">
        <f>VLOOKUP(MAP_Thailand3[[#This Row],[ADM1_EN]],$F$2:$H$78,3,0)</f>
        <v>TH32</v>
      </c>
      <c r="I2113" t="s">
        <v>6199</v>
      </c>
      <c r="J2113" t="s">
        <v>6200</v>
      </c>
      <c r="K2113" t="s">
        <v>6201</v>
      </c>
      <c r="L2113" t="s">
        <v>6215</v>
      </c>
      <c r="M2113" t="s">
        <v>6216</v>
      </c>
      <c r="N2113" t="s">
        <v>6217</v>
      </c>
      <c r="O2113" t="s">
        <v>75</v>
      </c>
      <c r="P2113" s="19">
        <f>VLOOKUP(MAP_Thailand3[[#This Row],[ADM1_TH]],[1]AREA_CD!$A:$B,2,0)</f>
        <v>9</v>
      </c>
    </row>
    <row r="2114" spans="1:16" x14ac:dyDescent="0.3">
      <c r="A2114" t="str">
        <f>_xlfn.CONCAT(MAP_Thailand3[[#This Row],[ADM1_TH]],MAP_Thailand3[[#This Row],[ADM2_TH]],MAP_Thailand3[[#This Row],[ADM3_TH]])</f>
        <v>สุรินทร์สนมหนองอียอ</v>
      </c>
      <c r="B2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TH320807</v>
      </c>
      <c r="C2114" t="s">
        <v>252</v>
      </c>
      <c r="D2114">
        <v>0.198162956729</v>
      </c>
      <c r="E2114">
        <v>1.9369541139500001E-3</v>
      </c>
      <c r="F2114" t="s">
        <v>79</v>
      </c>
      <c r="G2114" t="s">
        <v>80</v>
      </c>
      <c r="H2114" t="str">
        <f>VLOOKUP(MAP_Thailand3[[#This Row],[ADM1_EN]],$F$2:$H$78,3,0)</f>
        <v>TH32</v>
      </c>
      <c r="I2114" t="s">
        <v>6199</v>
      </c>
      <c r="J2114" t="s">
        <v>6200</v>
      </c>
      <c r="K2114" t="s">
        <v>6201</v>
      </c>
      <c r="L2114" t="s">
        <v>6218</v>
      </c>
      <c r="M2114" t="s">
        <v>6219</v>
      </c>
      <c r="N2114" t="s">
        <v>6220</v>
      </c>
      <c r="O2114" t="s">
        <v>75</v>
      </c>
      <c r="P2114" s="19">
        <f>VLOOKUP(MAP_Thailand3[[#This Row],[ADM1_TH]],[1]AREA_CD!$A:$B,2,0)</f>
        <v>9</v>
      </c>
    </row>
    <row r="2115" spans="1:16" x14ac:dyDescent="0.3">
      <c r="A2115" t="str">
        <f>_xlfn.CONCAT(MAP_Thailand3[[#This Row],[ADM1_TH]],MAP_Thailand3[[#This Row],[ADM2_TH]],MAP_Thailand3[[#This Row],[ADM3_TH]])</f>
        <v>สุรินทร์ศีขรภูมิระแงง</v>
      </c>
      <c r="B2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TH320901</v>
      </c>
      <c r="C2115" t="s">
        <v>252</v>
      </c>
      <c r="D2115">
        <v>0.30149585039499999</v>
      </c>
      <c r="E2115">
        <v>3.1307694502699999E-3</v>
      </c>
      <c r="F2115" t="s">
        <v>79</v>
      </c>
      <c r="G2115" t="s">
        <v>80</v>
      </c>
      <c r="H2115" t="str">
        <f>VLOOKUP(MAP_Thailand3[[#This Row],[ADM1_EN]],$F$2:$H$78,3,0)</f>
        <v>TH32</v>
      </c>
      <c r="I2115" t="s">
        <v>6221</v>
      </c>
      <c r="J2115" t="s">
        <v>6222</v>
      </c>
      <c r="K2115" t="s">
        <v>6223</v>
      </c>
      <c r="L2115" t="s">
        <v>6224</v>
      </c>
      <c r="M2115" t="s">
        <v>6225</v>
      </c>
      <c r="N2115" t="s">
        <v>6226</v>
      </c>
      <c r="O2115" t="s">
        <v>75</v>
      </c>
      <c r="P2115" s="19">
        <f>VLOOKUP(MAP_Thailand3[[#This Row],[ADM1_TH]],[1]AREA_CD!$A:$B,2,0)</f>
        <v>9</v>
      </c>
    </row>
    <row r="2116" spans="1:16" x14ac:dyDescent="0.3">
      <c r="A2116" t="str">
        <f>_xlfn.CONCAT(MAP_Thailand3[[#This Row],[ADM1_TH]],MAP_Thailand3[[#This Row],[ADM2_TH]],MAP_Thailand3[[#This Row],[ADM3_TH]])</f>
        <v>สุรินทร์ศีขรภูมิตรึม</v>
      </c>
      <c r="B2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TH320902</v>
      </c>
      <c r="C2116" t="s">
        <v>252</v>
      </c>
      <c r="D2116">
        <v>0.298832942657</v>
      </c>
      <c r="E2116">
        <v>4.7980908805899999E-3</v>
      </c>
      <c r="F2116" t="s">
        <v>79</v>
      </c>
      <c r="G2116" t="s">
        <v>80</v>
      </c>
      <c r="H2116" t="str">
        <f>VLOOKUP(MAP_Thailand3[[#This Row],[ADM1_EN]],$F$2:$H$78,3,0)</f>
        <v>TH32</v>
      </c>
      <c r="I2116" t="s">
        <v>6221</v>
      </c>
      <c r="J2116" t="s">
        <v>6222</v>
      </c>
      <c r="K2116" t="s">
        <v>6223</v>
      </c>
      <c r="L2116" t="s">
        <v>6227</v>
      </c>
      <c r="M2116" t="s">
        <v>6228</v>
      </c>
      <c r="N2116" t="s">
        <v>6229</v>
      </c>
      <c r="O2116" t="s">
        <v>75</v>
      </c>
      <c r="P2116" s="19">
        <f>VLOOKUP(MAP_Thailand3[[#This Row],[ADM1_TH]],[1]AREA_CD!$A:$B,2,0)</f>
        <v>9</v>
      </c>
    </row>
    <row r="2117" spans="1:16" x14ac:dyDescent="0.3">
      <c r="A2117" t="str">
        <f>_xlfn.CONCAT(MAP_Thailand3[[#This Row],[ADM1_TH]],MAP_Thailand3[[#This Row],[ADM2_TH]],MAP_Thailand3[[#This Row],[ADM3_TH]])</f>
        <v>สุรินทร์ศีขรภูมิจารพัต</v>
      </c>
      <c r="B2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TH320903</v>
      </c>
      <c r="C2117" t="s">
        <v>252</v>
      </c>
      <c r="D2117">
        <v>0.49559223622800003</v>
      </c>
      <c r="E2117">
        <v>4.9399655802599999E-3</v>
      </c>
      <c r="F2117" t="s">
        <v>79</v>
      </c>
      <c r="G2117" t="s">
        <v>80</v>
      </c>
      <c r="H2117" t="str">
        <f>VLOOKUP(MAP_Thailand3[[#This Row],[ADM1_EN]],$F$2:$H$78,3,0)</f>
        <v>TH32</v>
      </c>
      <c r="I2117" t="s">
        <v>6221</v>
      </c>
      <c r="J2117" t="s">
        <v>6222</v>
      </c>
      <c r="K2117" t="s">
        <v>6223</v>
      </c>
      <c r="L2117" t="s">
        <v>6230</v>
      </c>
      <c r="M2117" t="s">
        <v>6231</v>
      </c>
      <c r="N2117" t="s">
        <v>6232</v>
      </c>
      <c r="O2117" t="s">
        <v>75</v>
      </c>
      <c r="P2117" s="19">
        <f>VLOOKUP(MAP_Thailand3[[#This Row],[ADM1_TH]],[1]AREA_CD!$A:$B,2,0)</f>
        <v>9</v>
      </c>
    </row>
    <row r="2118" spans="1:16" x14ac:dyDescent="0.3">
      <c r="A2118" t="str">
        <f>_xlfn.CONCAT(MAP_Thailand3[[#This Row],[ADM1_TH]],MAP_Thailand3[[#This Row],[ADM2_TH]],MAP_Thailand3[[#This Row],[ADM3_TH]])</f>
        <v>สุรินทร์ศีขรภูมิยาง</v>
      </c>
      <c r="B2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TH320904</v>
      </c>
      <c r="C2118" t="s">
        <v>252</v>
      </c>
      <c r="D2118">
        <v>0.342744152187</v>
      </c>
      <c r="E2118">
        <v>3.2190701573999998E-3</v>
      </c>
      <c r="F2118" t="s">
        <v>79</v>
      </c>
      <c r="G2118" t="s">
        <v>80</v>
      </c>
      <c r="H2118" t="str">
        <f>VLOOKUP(MAP_Thailand3[[#This Row],[ADM1_EN]],$F$2:$H$78,3,0)</f>
        <v>TH32</v>
      </c>
      <c r="I2118" t="s">
        <v>6221</v>
      </c>
      <c r="J2118" t="s">
        <v>6222</v>
      </c>
      <c r="K2118" t="s">
        <v>6223</v>
      </c>
      <c r="L2118" t="s">
        <v>6233</v>
      </c>
      <c r="M2118" t="s">
        <v>6234</v>
      </c>
      <c r="N2118" t="s">
        <v>6235</v>
      </c>
      <c r="O2118" t="s">
        <v>75</v>
      </c>
      <c r="P2118" s="19">
        <f>VLOOKUP(MAP_Thailand3[[#This Row],[ADM1_TH]],[1]AREA_CD!$A:$B,2,0)</f>
        <v>9</v>
      </c>
    </row>
    <row r="2119" spans="1:16" x14ac:dyDescent="0.3">
      <c r="A2119" t="str">
        <f>_xlfn.CONCAT(MAP_Thailand3[[#This Row],[ADM1_TH]],MAP_Thailand3[[#This Row],[ADM2_TH]],MAP_Thailand3[[#This Row],[ADM3_TH]])</f>
        <v>สุรินทร์ศีขรภูมิแตล</v>
      </c>
      <c r="B2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TH320905</v>
      </c>
      <c r="C2119" t="s">
        <v>252</v>
      </c>
      <c r="D2119">
        <v>0.349355716865</v>
      </c>
      <c r="E2119">
        <v>5.8312580240100003E-3</v>
      </c>
      <c r="F2119" t="s">
        <v>79</v>
      </c>
      <c r="G2119" t="s">
        <v>80</v>
      </c>
      <c r="H2119" t="str">
        <f>VLOOKUP(MAP_Thailand3[[#This Row],[ADM1_EN]],$F$2:$H$78,3,0)</f>
        <v>TH32</v>
      </c>
      <c r="I2119" t="s">
        <v>6221</v>
      </c>
      <c r="J2119" t="s">
        <v>6222</v>
      </c>
      <c r="K2119" t="s">
        <v>6223</v>
      </c>
      <c r="L2119" t="s">
        <v>6236</v>
      </c>
      <c r="M2119" t="s">
        <v>6237</v>
      </c>
      <c r="N2119" t="s">
        <v>6238</v>
      </c>
      <c r="O2119" t="s">
        <v>75</v>
      </c>
      <c r="P2119" s="19">
        <f>VLOOKUP(MAP_Thailand3[[#This Row],[ADM1_TH]],[1]AREA_CD!$A:$B,2,0)</f>
        <v>9</v>
      </c>
    </row>
    <row r="2120" spans="1:16" x14ac:dyDescent="0.3">
      <c r="A2120" t="str">
        <f>_xlfn.CONCAT(MAP_Thailand3[[#This Row],[ADM1_TH]],MAP_Thailand3[[#This Row],[ADM2_TH]],MAP_Thailand3[[#This Row],[ADM3_TH]])</f>
        <v>สุรินทร์ศีขรภูมิหนองบัว</v>
      </c>
      <c r="B2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TH320906</v>
      </c>
      <c r="C2120" t="s">
        <v>252</v>
      </c>
      <c r="D2120">
        <v>0.40069614207999998</v>
      </c>
      <c r="E2120">
        <v>3.9453499846000004E-3</v>
      </c>
      <c r="F2120" t="s">
        <v>79</v>
      </c>
      <c r="G2120" t="s">
        <v>80</v>
      </c>
      <c r="H2120" t="str">
        <f>VLOOKUP(MAP_Thailand3[[#This Row],[ADM1_EN]],$F$2:$H$78,3,0)</f>
        <v>TH32</v>
      </c>
      <c r="I2120" t="s">
        <v>6221</v>
      </c>
      <c r="J2120" t="s">
        <v>6222</v>
      </c>
      <c r="K2120" t="s">
        <v>6223</v>
      </c>
      <c r="L2120" t="s">
        <v>2249</v>
      </c>
      <c r="M2120" t="s">
        <v>2250</v>
      </c>
      <c r="N2120" t="s">
        <v>6239</v>
      </c>
      <c r="O2120" t="s">
        <v>75</v>
      </c>
      <c r="P2120" s="19">
        <f>VLOOKUP(MAP_Thailand3[[#This Row],[ADM1_TH]],[1]AREA_CD!$A:$B,2,0)</f>
        <v>9</v>
      </c>
    </row>
    <row r="2121" spans="1:16" x14ac:dyDescent="0.3">
      <c r="A2121" t="str">
        <f>_xlfn.CONCAT(MAP_Thailand3[[#This Row],[ADM1_TH]],MAP_Thailand3[[#This Row],[ADM2_TH]],MAP_Thailand3[[#This Row],[ADM3_TH]])</f>
        <v>สุรินทร์ศีขรภูมิคาละแมะ</v>
      </c>
      <c r="B2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TH320907</v>
      </c>
      <c r="C2121" t="s">
        <v>252</v>
      </c>
      <c r="D2121">
        <v>0.29807461822199999</v>
      </c>
      <c r="E2121">
        <v>3.18443210175E-3</v>
      </c>
      <c r="F2121" t="s">
        <v>79</v>
      </c>
      <c r="G2121" t="s">
        <v>80</v>
      </c>
      <c r="H2121" t="str">
        <f>VLOOKUP(MAP_Thailand3[[#This Row],[ADM1_EN]],$F$2:$H$78,3,0)</f>
        <v>TH32</v>
      </c>
      <c r="I2121" t="s">
        <v>6221</v>
      </c>
      <c r="J2121" t="s">
        <v>6222</v>
      </c>
      <c r="K2121" t="s">
        <v>6223</v>
      </c>
      <c r="L2121" t="s">
        <v>6240</v>
      </c>
      <c r="M2121" t="s">
        <v>6241</v>
      </c>
      <c r="N2121" t="s">
        <v>6242</v>
      </c>
      <c r="O2121" t="s">
        <v>75</v>
      </c>
      <c r="P2121" s="19">
        <f>VLOOKUP(MAP_Thailand3[[#This Row],[ADM1_TH]],[1]AREA_CD!$A:$B,2,0)</f>
        <v>9</v>
      </c>
    </row>
    <row r="2122" spans="1:16" x14ac:dyDescent="0.3">
      <c r="A2122" t="str">
        <f>_xlfn.CONCAT(MAP_Thailand3[[#This Row],[ADM1_TH]],MAP_Thailand3[[#This Row],[ADM2_TH]],MAP_Thailand3[[#This Row],[ADM3_TH]])</f>
        <v>สุรินทร์ศีขรภูมิหนองเหล็ก</v>
      </c>
      <c r="B2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TH320908</v>
      </c>
      <c r="C2122" t="s">
        <v>252</v>
      </c>
      <c r="D2122">
        <v>0.40945382718599999</v>
      </c>
      <c r="E2122">
        <v>5.4806062213899999E-3</v>
      </c>
      <c r="F2122" t="s">
        <v>79</v>
      </c>
      <c r="G2122" t="s">
        <v>80</v>
      </c>
      <c r="H2122" t="str">
        <f>VLOOKUP(MAP_Thailand3[[#This Row],[ADM1_EN]],$F$2:$H$78,3,0)</f>
        <v>TH32</v>
      </c>
      <c r="I2122" t="s">
        <v>6221</v>
      </c>
      <c r="J2122" t="s">
        <v>6222</v>
      </c>
      <c r="K2122" t="s">
        <v>6223</v>
      </c>
      <c r="L2122" t="s">
        <v>6243</v>
      </c>
      <c r="M2122" t="s">
        <v>6244</v>
      </c>
      <c r="N2122" t="s">
        <v>6245</v>
      </c>
      <c r="O2122" t="s">
        <v>75</v>
      </c>
      <c r="P2122" s="19">
        <f>VLOOKUP(MAP_Thailand3[[#This Row],[ADM1_TH]],[1]AREA_CD!$A:$B,2,0)</f>
        <v>9</v>
      </c>
    </row>
    <row r="2123" spans="1:16" x14ac:dyDescent="0.3">
      <c r="A2123" t="str">
        <f>_xlfn.CONCAT(MAP_Thailand3[[#This Row],[ADM1_TH]],MAP_Thailand3[[#This Row],[ADM2_TH]],MAP_Thailand3[[#This Row],[ADM3_TH]])</f>
        <v>สุรินทร์ศีขรภูมิหนองขวาว</v>
      </c>
      <c r="B2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TH320909</v>
      </c>
      <c r="C2123" t="s">
        <v>252</v>
      </c>
      <c r="D2123">
        <v>0.31697721289199998</v>
      </c>
      <c r="E2123">
        <v>3.9533693493299998E-3</v>
      </c>
      <c r="F2123" t="s">
        <v>79</v>
      </c>
      <c r="G2123" t="s">
        <v>80</v>
      </c>
      <c r="H2123" t="str">
        <f>VLOOKUP(MAP_Thailand3[[#This Row],[ADM1_EN]],$F$2:$H$78,3,0)</f>
        <v>TH32</v>
      </c>
      <c r="I2123" t="s">
        <v>6221</v>
      </c>
      <c r="J2123" t="s">
        <v>6222</v>
      </c>
      <c r="K2123" t="s">
        <v>6223</v>
      </c>
      <c r="L2123" t="s">
        <v>6246</v>
      </c>
      <c r="M2123" t="s">
        <v>6247</v>
      </c>
      <c r="N2123" t="s">
        <v>6248</v>
      </c>
      <c r="O2123" t="s">
        <v>75</v>
      </c>
      <c r="P2123" s="19">
        <f>VLOOKUP(MAP_Thailand3[[#This Row],[ADM1_TH]],[1]AREA_CD!$A:$B,2,0)</f>
        <v>9</v>
      </c>
    </row>
    <row r="2124" spans="1:16" x14ac:dyDescent="0.3">
      <c r="A2124" t="str">
        <f>_xlfn.CONCAT(MAP_Thailand3[[#This Row],[ADM1_TH]],MAP_Thailand3[[#This Row],[ADM2_TH]],MAP_Thailand3[[#This Row],[ADM3_TH]])</f>
        <v>สุรินทร์ศีขรภูมิช่างปี่</v>
      </c>
      <c r="B2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TH320910</v>
      </c>
      <c r="C2124" t="s">
        <v>252</v>
      </c>
      <c r="D2124">
        <v>0.33779779594600001</v>
      </c>
      <c r="E2124">
        <v>4.7925656594900003E-3</v>
      </c>
      <c r="F2124" t="s">
        <v>79</v>
      </c>
      <c r="G2124" t="s">
        <v>80</v>
      </c>
      <c r="H2124" t="str">
        <f>VLOOKUP(MAP_Thailand3[[#This Row],[ADM1_EN]],$F$2:$H$78,3,0)</f>
        <v>TH32</v>
      </c>
      <c r="I2124" t="s">
        <v>6221</v>
      </c>
      <c r="J2124" t="s">
        <v>6222</v>
      </c>
      <c r="K2124" t="s">
        <v>6223</v>
      </c>
      <c r="L2124" t="s">
        <v>6249</v>
      </c>
      <c r="M2124" t="s">
        <v>6250</v>
      </c>
      <c r="N2124" t="s">
        <v>6251</v>
      </c>
      <c r="O2124" t="s">
        <v>75</v>
      </c>
      <c r="P2124" s="19">
        <f>VLOOKUP(MAP_Thailand3[[#This Row],[ADM1_TH]],[1]AREA_CD!$A:$B,2,0)</f>
        <v>9</v>
      </c>
    </row>
    <row r="2125" spans="1:16" x14ac:dyDescent="0.3">
      <c r="A2125" t="str">
        <f>_xlfn.CONCAT(MAP_Thailand3[[#This Row],[ADM1_TH]],MAP_Thailand3[[#This Row],[ADM2_TH]],MAP_Thailand3[[#This Row],[ADM3_TH]])</f>
        <v>สุรินทร์ศีขรภูมิกุดหวาย</v>
      </c>
      <c r="B2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TH320911</v>
      </c>
      <c r="C2125" t="s">
        <v>252</v>
      </c>
      <c r="D2125">
        <v>0.38353175504699999</v>
      </c>
      <c r="E2125">
        <v>4.0022918808100003E-3</v>
      </c>
      <c r="F2125" t="s">
        <v>79</v>
      </c>
      <c r="G2125" t="s">
        <v>80</v>
      </c>
      <c r="H2125" t="str">
        <f>VLOOKUP(MAP_Thailand3[[#This Row],[ADM1_EN]],$F$2:$H$78,3,0)</f>
        <v>TH32</v>
      </c>
      <c r="I2125" t="s">
        <v>6221</v>
      </c>
      <c r="J2125" t="s">
        <v>6222</v>
      </c>
      <c r="K2125" t="s">
        <v>6223</v>
      </c>
      <c r="L2125" t="s">
        <v>6252</v>
      </c>
      <c r="M2125" t="s">
        <v>6253</v>
      </c>
      <c r="N2125" t="s">
        <v>6254</v>
      </c>
      <c r="O2125" t="s">
        <v>75</v>
      </c>
      <c r="P2125" s="19">
        <f>VLOOKUP(MAP_Thailand3[[#This Row],[ADM1_TH]],[1]AREA_CD!$A:$B,2,0)</f>
        <v>9</v>
      </c>
    </row>
    <row r="2126" spans="1:16" x14ac:dyDescent="0.3">
      <c r="A2126" t="str">
        <f>_xlfn.CONCAT(MAP_Thailand3[[#This Row],[ADM1_TH]],MAP_Thailand3[[#This Row],[ADM2_TH]],MAP_Thailand3[[#This Row],[ADM3_TH]])</f>
        <v>สุรินทร์ศีขรภูมิขวาวใหญ่</v>
      </c>
      <c r="B2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TH320912</v>
      </c>
      <c r="C2126" t="s">
        <v>252</v>
      </c>
      <c r="D2126">
        <v>0.32629777769000001</v>
      </c>
      <c r="E2126">
        <v>2.92483160604E-3</v>
      </c>
      <c r="F2126" t="s">
        <v>79</v>
      </c>
      <c r="G2126" t="s">
        <v>80</v>
      </c>
      <c r="H2126" t="str">
        <f>VLOOKUP(MAP_Thailand3[[#This Row],[ADM1_EN]],$F$2:$H$78,3,0)</f>
        <v>TH32</v>
      </c>
      <c r="I2126" t="s">
        <v>6221</v>
      </c>
      <c r="J2126" t="s">
        <v>6222</v>
      </c>
      <c r="K2126" t="s">
        <v>6223</v>
      </c>
      <c r="L2126" t="s">
        <v>6255</v>
      </c>
      <c r="M2126" t="s">
        <v>6256</v>
      </c>
      <c r="N2126" t="s">
        <v>6257</v>
      </c>
      <c r="O2126" t="s">
        <v>75</v>
      </c>
      <c r="P2126" s="19">
        <f>VLOOKUP(MAP_Thailand3[[#This Row],[ADM1_TH]],[1]AREA_CD!$A:$B,2,0)</f>
        <v>9</v>
      </c>
    </row>
    <row r="2127" spans="1:16" x14ac:dyDescent="0.3">
      <c r="A2127" t="str">
        <f>_xlfn.CONCAT(MAP_Thailand3[[#This Row],[ADM1_TH]],MAP_Thailand3[[#This Row],[ADM2_TH]],MAP_Thailand3[[#This Row],[ADM3_TH]])</f>
        <v>สุรินทร์ศีขรภูมินารุ่ง</v>
      </c>
      <c r="B2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TH320913</v>
      </c>
      <c r="C2127" t="s">
        <v>252</v>
      </c>
      <c r="D2127">
        <v>0.279028621358</v>
      </c>
      <c r="E2127">
        <v>2.5257540323300001E-3</v>
      </c>
      <c r="F2127" t="s">
        <v>79</v>
      </c>
      <c r="G2127" t="s">
        <v>80</v>
      </c>
      <c r="H2127" t="str">
        <f>VLOOKUP(MAP_Thailand3[[#This Row],[ADM1_EN]],$F$2:$H$78,3,0)</f>
        <v>TH32</v>
      </c>
      <c r="I2127" t="s">
        <v>6221</v>
      </c>
      <c r="J2127" t="s">
        <v>6222</v>
      </c>
      <c r="K2127" t="s">
        <v>6223</v>
      </c>
      <c r="L2127" t="s">
        <v>6258</v>
      </c>
      <c r="M2127" t="s">
        <v>6259</v>
      </c>
      <c r="N2127" t="s">
        <v>6260</v>
      </c>
      <c r="O2127" t="s">
        <v>75</v>
      </c>
      <c r="P2127" s="19">
        <f>VLOOKUP(MAP_Thailand3[[#This Row],[ADM1_TH]],[1]AREA_CD!$A:$B,2,0)</f>
        <v>9</v>
      </c>
    </row>
    <row r="2128" spans="1:16" x14ac:dyDescent="0.3">
      <c r="A2128" t="str">
        <f>_xlfn.CONCAT(MAP_Thailand3[[#This Row],[ADM1_TH]],MAP_Thailand3[[#This Row],[ADM2_TH]],MAP_Thailand3[[#This Row],[ADM3_TH]])</f>
        <v>สุรินทร์ศีขรภูมิตรมไพร</v>
      </c>
      <c r="B2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TH320914</v>
      </c>
      <c r="C2128" t="s">
        <v>252</v>
      </c>
      <c r="D2128">
        <v>0.35022260493700003</v>
      </c>
      <c r="E2128">
        <v>4.1582289334600002E-3</v>
      </c>
      <c r="F2128" t="s">
        <v>79</v>
      </c>
      <c r="G2128" t="s">
        <v>80</v>
      </c>
      <c r="H2128" t="str">
        <f>VLOOKUP(MAP_Thailand3[[#This Row],[ADM1_EN]],$F$2:$H$78,3,0)</f>
        <v>TH32</v>
      </c>
      <c r="I2128" t="s">
        <v>6221</v>
      </c>
      <c r="J2128" t="s">
        <v>6222</v>
      </c>
      <c r="K2128" t="s">
        <v>6223</v>
      </c>
      <c r="L2128" t="s">
        <v>6261</v>
      </c>
      <c r="M2128" t="s">
        <v>6262</v>
      </c>
      <c r="N2128" t="s">
        <v>6263</v>
      </c>
      <c r="O2128" t="s">
        <v>75</v>
      </c>
      <c r="P2128" s="19">
        <f>VLOOKUP(MAP_Thailand3[[#This Row],[ADM1_TH]],[1]AREA_CD!$A:$B,2,0)</f>
        <v>9</v>
      </c>
    </row>
    <row r="2129" spans="1:16" x14ac:dyDescent="0.3">
      <c r="A2129" t="str">
        <f>_xlfn.CONCAT(MAP_Thailand3[[#This Row],[ADM1_TH]],MAP_Thailand3[[#This Row],[ADM2_TH]],MAP_Thailand3[[#This Row],[ADM3_TH]])</f>
        <v>สุรินทร์ศีขรภูมิผักไหม</v>
      </c>
      <c r="B2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TH320915</v>
      </c>
      <c r="C2129" t="s">
        <v>252</v>
      </c>
      <c r="D2129">
        <v>0.46577508637999998</v>
      </c>
      <c r="E2129">
        <v>4.2847328490199996E-3</v>
      </c>
      <c r="F2129" t="s">
        <v>79</v>
      </c>
      <c r="G2129" t="s">
        <v>80</v>
      </c>
      <c r="H2129" t="str">
        <f>VLOOKUP(MAP_Thailand3[[#This Row],[ADM1_EN]],$F$2:$H$78,3,0)</f>
        <v>TH32</v>
      </c>
      <c r="I2129" t="s">
        <v>6221</v>
      </c>
      <c r="J2129" t="s">
        <v>6222</v>
      </c>
      <c r="K2129" t="s">
        <v>6223</v>
      </c>
      <c r="L2129" t="s">
        <v>6264</v>
      </c>
      <c r="M2129" t="s">
        <v>6265</v>
      </c>
      <c r="N2129" t="s">
        <v>6266</v>
      </c>
      <c r="O2129" t="s">
        <v>75</v>
      </c>
      <c r="P2129" s="19">
        <f>VLOOKUP(MAP_Thailand3[[#This Row],[ADM1_TH]],[1]AREA_CD!$A:$B,2,0)</f>
        <v>9</v>
      </c>
    </row>
    <row r="2130" spans="1:16" x14ac:dyDescent="0.3">
      <c r="A2130" t="str">
        <f>_xlfn.CONCAT(MAP_Thailand3[[#This Row],[ADM1_TH]],MAP_Thailand3[[#This Row],[ADM2_TH]],MAP_Thailand3[[#This Row],[ADM3_TH]])</f>
        <v>สุรินทร์สังขะสังขะ</v>
      </c>
      <c r="B2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TH321001</v>
      </c>
      <c r="C2130" t="s">
        <v>252</v>
      </c>
      <c r="D2130">
        <v>0.42052766036200001</v>
      </c>
      <c r="E2130">
        <v>5.2721549585400002E-3</v>
      </c>
      <c r="F2130" t="s">
        <v>79</v>
      </c>
      <c r="G2130" t="s">
        <v>80</v>
      </c>
      <c r="H2130" t="str">
        <f>VLOOKUP(MAP_Thailand3[[#This Row],[ADM1_EN]],$F$2:$H$78,3,0)</f>
        <v>TH32</v>
      </c>
      <c r="I2130" t="s">
        <v>6267</v>
      </c>
      <c r="J2130" t="s">
        <v>6268</v>
      </c>
      <c r="K2130" t="s">
        <v>6269</v>
      </c>
      <c r="L2130" t="s">
        <v>6267</v>
      </c>
      <c r="M2130" t="s">
        <v>6268</v>
      </c>
      <c r="N2130" t="s">
        <v>6270</v>
      </c>
      <c r="O2130" t="s">
        <v>75</v>
      </c>
      <c r="P2130" s="19">
        <f>VLOOKUP(MAP_Thailand3[[#This Row],[ADM1_TH]],[1]AREA_CD!$A:$B,2,0)</f>
        <v>9</v>
      </c>
    </row>
    <row r="2131" spans="1:16" x14ac:dyDescent="0.3">
      <c r="A2131" t="str">
        <f>_xlfn.CONCAT(MAP_Thailand3[[#This Row],[ADM1_TH]],MAP_Thailand3[[#This Row],[ADM2_TH]],MAP_Thailand3[[#This Row],[ADM3_TH]])</f>
        <v>สุรินทร์สังขะขอนแตก</v>
      </c>
      <c r="B2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TH321002</v>
      </c>
      <c r="C2131" t="s">
        <v>252</v>
      </c>
      <c r="D2131">
        <v>0.36661133688899999</v>
      </c>
      <c r="E2131">
        <v>4.8168716962200004E-3</v>
      </c>
      <c r="F2131" t="s">
        <v>79</v>
      </c>
      <c r="G2131" t="s">
        <v>80</v>
      </c>
      <c r="H2131" t="str">
        <f>VLOOKUP(MAP_Thailand3[[#This Row],[ADM1_EN]],$F$2:$H$78,3,0)</f>
        <v>TH32</v>
      </c>
      <c r="I2131" t="s">
        <v>6267</v>
      </c>
      <c r="J2131" t="s">
        <v>6268</v>
      </c>
      <c r="K2131" t="s">
        <v>6269</v>
      </c>
      <c r="L2131" t="s">
        <v>6271</v>
      </c>
      <c r="M2131" t="s">
        <v>6272</v>
      </c>
      <c r="N2131" t="s">
        <v>6273</v>
      </c>
      <c r="O2131" t="s">
        <v>75</v>
      </c>
      <c r="P2131" s="19">
        <f>VLOOKUP(MAP_Thailand3[[#This Row],[ADM1_TH]],[1]AREA_CD!$A:$B,2,0)</f>
        <v>9</v>
      </c>
    </row>
    <row r="2132" spans="1:16" x14ac:dyDescent="0.3">
      <c r="A2132" t="str">
        <f>_xlfn.CONCAT(MAP_Thailand3[[#This Row],[ADM1_TH]],MAP_Thailand3[[#This Row],[ADM2_TH]],MAP_Thailand3[[#This Row],[ADM3_TH]])</f>
        <v>สุรินทร์สังขะดม</v>
      </c>
      <c r="B2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TH321006</v>
      </c>
      <c r="C2132" t="s">
        <v>252</v>
      </c>
      <c r="D2132">
        <v>0.34322517253399998</v>
      </c>
      <c r="E2132">
        <v>3.8625923435800001E-3</v>
      </c>
      <c r="F2132" t="s">
        <v>79</v>
      </c>
      <c r="G2132" t="s">
        <v>80</v>
      </c>
      <c r="H2132" t="str">
        <f>VLOOKUP(MAP_Thailand3[[#This Row],[ADM1_EN]],$F$2:$H$78,3,0)</f>
        <v>TH32</v>
      </c>
      <c r="I2132" t="s">
        <v>6267</v>
      </c>
      <c r="J2132" t="s">
        <v>6268</v>
      </c>
      <c r="K2132" t="s">
        <v>6269</v>
      </c>
      <c r="L2132" t="s">
        <v>6274</v>
      </c>
      <c r="M2132" t="s">
        <v>6275</v>
      </c>
      <c r="N2132" t="s">
        <v>6276</v>
      </c>
      <c r="O2132" t="s">
        <v>75</v>
      </c>
      <c r="P2132" s="19">
        <f>VLOOKUP(MAP_Thailand3[[#This Row],[ADM1_TH]],[1]AREA_CD!$A:$B,2,0)</f>
        <v>9</v>
      </c>
    </row>
    <row r="2133" spans="1:16" x14ac:dyDescent="0.3">
      <c r="A2133" t="str">
        <f>_xlfn.CONCAT(MAP_Thailand3[[#This Row],[ADM1_TH]],MAP_Thailand3[[#This Row],[ADM2_TH]],MAP_Thailand3[[#This Row],[ADM3_TH]])</f>
        <v>สุรินทร์สังขะพระแก้ว</v>
      </c>
      <c r="B2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TH321007</v>
      </c>
      <c r="C2133" t="s">
        <v>252</v>
      </c>
      <c r="D2133">
        <v>0.46964611324200001</v>
      </c>
      <c r="E2133">
        <v>6.6943214168100002E-3</v>
      </c>
      <c r="F2133" t="s">
        <v>79</v>
      </c>
      <c r="G2133" t="s">
        <v>80</v>
      </c>
      <c r="H2133" t="str">
        <f>VLOOKUP(MAP_Thailand3[[#This Row],[ADM1_EN]],$F$2:$H$78,3,0)</f>
        <v>TH32</v>
      </c>
      <c r="I2133" t="s">
        <v>6267</v>
      </c>
      <c r="J2133" t="s">
        <v>6268</v>
      </c>
      <c r="K2133" t="s">
        <v>6269</v>
      </c>
      <c r="L2133" t="s">
        <v>1738</v>
      </c>
      <c r="M2133" t="s">
        <v>1739</v>
      </c>
      <c r="N2133" t="s">
        <v>6277</v>
      </c>
      <c r="O2133" t="s">
        <v>75</v>
      </c>
      <c r="P2133" s="19">
        <f>VLOOKUP(MAP_Thailand3[[#This Row],[ADM1_TH]],[1]AREA_CD!$A:$B,2,0)</f>
        <v>9</v>
      </c>
    </row>
    <row r="2134" spans="1:16" x14ac:dyDescent="0.3">
      <c r="A2134" t="str">
        <f>_xlfn.CONCAT(MAP_Thailand3[[#This Row],[ADM1_TH]],MAP_Thailand3[[#This Row],[ADM2_TH]],MAP_Thailand3[[#This Row],[ADM3_TH]])</f>
        <v>สุรินทร์สังขะบ้านจารย์</v>
      </c>
      <c r="B2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TH321008</v>
      </c>
      <c r="C2134" t="s">
        <v>252</v>
      </c>
      <c r="D2134">
        <v>0.42711284912699998</v>
      </c>
      <c r="E2134">
        <v>6.2643930139099999E-3</v>
      </c>
      <c r="F2134" t="s">
        <v>79</v>
      </c>
      <c r="G2134" t="s">
        <v>80</v>
      </c>
      <c r="H2134" t="str">
        <f>VLOOKUP(MAP_Thailand3[[#This Row],[ADM1_EN]],$F$2:$H$78,3,0)</f>
        <v>TH32</v>
      </c>
      <c r="I2134" t="s">
        <v>6267</v>
      </c>
      <c r="J2134" t="s">
        <v>6268</v>
      </c>
      <c r="K2134" t="s">
        <v>6269</v>
      </c>
      <c r="L2134" t="s">
        <v>5708</v>
      </c>
      <c r="M2134" t="s">
        <v>6278</v>
      </c>
      <c r="N2134" t="s">
        <v>6279</v>
      </c>
      <c r="O2134" t="s">
        <v>75</v>
      </c>
      <c r="P2134" s="19">
        <f>VLOOKUP(MAP_Thailand3[[#This Row],[ADM1_TH]],[1]AREA_CD!$A:$B,2,0)</f>
        <v>9</v>
      </c>
    </row>
    <row r="2135" spans="1:16" x14ac:dyDescent="0.3">
      <c r="A2135" t="str">
        <f>_xlfn.CONCAT(MAP_Thailand3[[#This Row],[ADM1_TH]],MAP_Thailand3[[#This Row],[ADM2_TH]],MAP_Thailand3[[#This Row],[ADM3_TH]])</f>
        <v>สุรินทร์สังขะกระเทียม</v>
      </c>
      <c r="B2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TH321009</v>
      </c>
      <c r="C2135" t="s">
        <v>252</v>
      </c>
      <c r="D2135">
        <v>0.37825161012000003</v>
      </c>
      <c r="E2135">
        <v>7.1719678755299996E-3</v>
      </c>
      <c r="F2135" t="s">
        <v>79</v>
      </c>
      <c r="G2135" t="s">
        <v>80</v>
      </c>
      <c r="H2135" t="str">
        <f>VLOOKUP(MAP_Thailand3[[#This Row],[ADM1_EN]],$F$2:$H$78,3,0)</f>
        <v>TH32</v>
      </c>
      <c r="I2135" t="s">
        <v>6267</v>
      </c>
      <c r="J2135" t="s">
        <v>6268</v>
      </c>
      <c r="K2135" t="s">
        <v>6269</v>
      </c>
      <c r="L2135" t="s">
        <v>6280</v>
      </c>
      <c r="M2135" t="s">
        <v>6281</v>
      </c>
      <c r="N2135" t="s">
        <v>6282</v>
      </c>
      <c r="O2135" t="s">
        <v>75</v>
      </c>
      <c r="P2135" s="19">
        <f>VLOOKUP(MAP_Thailand3[[#This Row],[ADM1_TH]],[1]AREA_CD!$A:$B,2,0)</f>
        <v>9</v>
      </c>
    </row>
    <row r="2136" spans="1:16" x14ac:dyDescent="0.3">
      <c r="A2136" t="str">
        <f>_xlfn.CONCAT(MAP_Thailand3[[#This Row],[ADM1_TH]],MAP_Thailand3[[#This Row],[ADM2_TH]],MAP_Thailand3[[#This Row],[ADM3_TH]])</f>
        <v>สุรินทร์สังขะสะกาด</v>
      </c>
      <c r="B2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TH321010</v>
      </c>
      <c r="C2136" t="s">
        <v>252</v>
      </c>
      <c r="D2136">
        <v>0.412369935696</v>
      </c>
      <c r="E2136">
        <v>4.4298000964500001E-3</v>
      </c>
      <c r="F2136" t="s">
        <v>79</v>
      </c>
      <c r="G2136" t="s">
        <v>80</v>
      </c>
      <c r="H2136" t="str">
        <f>VLOOKUP(MAP_Thailand3[[#This Row],[ADM1_EN]],$F$2:$H$78,3,0)</f>
        <v>TH32</v>
      </c>
      <c r="I2136" t="s">
        <v>6267</v>
      </c>
      <c r="J2136" t="s">
        <v>6268</v>
      </c>
      <c r="K2136" t="s">
        <v>6269</v>
      </c>
      <c r="L2136" t="s">
        <v>6283</v>
      </c>
      <c r="M2136" t="s">
        <v>6284</v>
      </c>
      <c r="N2136" t="s">
        <v>6285</v>
      </c>
      <c r="O2136" t="s">
        <v>75</v>
      </c>
      <c r="P2136" s="19">
        <f>VLOOKUP(MAP_Thailand3[[#This Row],[ADM1_TH]],[1]AREA_CD!$A:$B,2,0)</f>
        <v>9</v>
      </c>
    </row>
    <row r="2137" spans="1:16" x14ac:dyDescent="0.3">
      <c r="A2137" t="str">
        <f>_xlfn.CONCAT(MAP_Thailand3[[#This Row],[ADM1_TH]],MAP_Thailand3[[#This Row],[ADM2_TH]],MAP_Thailand3[[#This Row],[ADM3_TH]])</f>
        <v>สุรินทร์สังขะตาตุม</v>
      </c>
      <c r="B2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TH321011</v>
      </c>
      <c r="C2137" t="s">
        <v>252</v>
      </c>
      <c r="D2137">
        <v>0.89277720146299999</v>
      </c>
      <c r="E2137">
        <v>1.9906658794900001E-2</v>
      </c>
      <c r="F2137" t="s">
        <v>79</v>
      </c>
      <c r="G2137" t="s">
        <v>80</v>
      </c>
      <c r="H2137" t="str">
        <f>VLOOKUP(MAP_Thailand3[[#This Row],[ADM1_EN]],$F$2:$H$78,3,0)</f>
        <v>TH32</v>
      </c>
      <c r="I2137" t="s">
        <v>6267</v>
      </c>
      <c r="J2137" t="s">
        <v>6268</v>
      </c>
      <c r="K2137" t="s">
        <v>6269</v>
      </c>
      <c r="L2137" t="s">
        <v>6286</v>
      </c>
      <c r="M2137" t="s">
        <v>6287</v>
      </c>
      <c r="N2137" t="s">
        <v>6288</v>
      </c>
      <c r="O2137" t="s">
        <v>75</v>
      </c>
      <c r="P2137" s="19">
        <f>VLOOKUP(MAP_Thailand3[[#This Row],[ADM1_TH]],[1]AREA_CD!$A:$B,2,0)</f>
        <v>9</v>
      </c>
    </row>
    <row r="2138" spans="1:16" x14ac:dyDescent="0.3">
      <c r="A2138" t="str">
        <f>_xlfn.CONCAT(MAP_Thailand3[[#This Row],[ADM1_TH]],MAP_Thailand3[[#This Row],[ADM2_TH]],MAP_Thailand3[[#This Row],[ADM3_TH]])</f>
        <v>สุรินทร์สังขะทับทัน</v>
      </c>
      <c r="B2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TH321012</v>
      </c>
      <c r="C2138" t="s">
        <v>252</v>
      </c>
      <c r="D2138">
        <v>0.36150529864999997</v>
      </c>
      <c r="E2138">
        <v>4.7362084225200003E-3</v>
      </c>
      <c r="F2138" t="s">
        <v>79</v>
      </c>
      <c r="G2138" t="s">
        <v>80</v>
      </c>
      <c r="H2138" t="str">
        <f>VLOOKUP(MAP_Thailand3[[#This Row],[ADM1_EN]],$F$2:$H$78,3,0)</f>
        <v>TH32</v>
      </c>
      <c r="I2138" t="s">
        <v>6267</v>
      </c>
      <c r="J2138" t="s">
        <v>6268</v>
      </c>
      <c r="K2138" t="s">
        <v>6269</v>
      </c>
      <c r="L2138" t="s">
        <v>6289</v>
      </c>
      <c r="M2138" t="s">
        <v>6290</v>
      </c>
      <c r="N2138" t="s">
        <v>6291</v>
      </c>
      <c r="O2138" t="s">
        <v>75</v>
      </c>
      <c r="P2138" s="19">
        <f>VLOOKUP(MAP_Thailand3[[#This Row],[ADM1_TH]],[1]AREA_CD!$A:$B,2,0)</f>
        <v>9</v>
      </c>
    </row>
    <row r="2139" spans="1:16" x14ac:dyDescent="0.3">
      <c r="A2139" t="str">
        <f>_xlfn.CONCAT(MAP_Thailand3[[#This Row],[ADM1_TH]],MAP_Thailand3[[#This Row],[ADM2_TH]],MAP_Thailand3[[#This Row],[ADM3_TH]])</f>
        <v>สุรินทร์สังขะตาคง</v>
      </c>
      <c r="B2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TH321013</v>
      </c>
      <c r="C2139" t="s">
        <v>252</v>
      </c>
      <c r="D2139">
        <v>0.31120347732499998</v>
      </c>
      <c r="E2139">
        <v>4.4472416726299997E-3</v>
      </c>
      <c r="F2139" t="s">
        <v>79</v>
      </c>
      <c r="G2139" t="s">
        <v>80</v>
      </c>
      <c r="H2139" t="str">
        <f>VLOOKUP(MAP_Thailand3[[#This Row],[ADM1_EN]],$F$2:$H$78,3,0)</f>
        <v>TH32</v>
      </c>
      <c r="I2139" t="s">
        <v>6267</v>
      </c>
      <c r="J2139" t="s">
        <v>6268</v>
      </c>
      <c r="K2139" t="s">
        <v>6269</v>
      </c>
      <c r="L2139" t="s">
        <v>6292</v>
      </c>
      <c r="M2139" t="s">
        <v>6293</v>
      </c>
      <c r="N2139" t="s">
        <v>6294</v>
      </c>
      <c r="O2139" t="s">
        <v>75</v>
      </c>
      <c r="P2139" s="19">
        <f>VLOOKUP(MAP_Thailand3[[#This Row],[ADM1_TH]],[1]AREA_CD!$A:$B,2,0)</f>
        <v>9</v>
      </c>
    </row>
    <row r="2140" spans="1:16" x14ac:dyDescent="0.3">
      <c r="A2140" t="str">
        <f>_xlfn.CONCAT(MAP_Thailand3[[#This Row],[ADM1_TH]],MAP_Thailand3[[#This Row],[ADM2_TH]],MAP_Thailand3[[#This Row],[ADM3_TH]])</f>
        <v>สุรินทร์สังขะบ้านชบ</v>
      </c>
      <c r="B2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TH321015</v>
      </c>
      <c r="C2140" t="s">
        <v>252</v>
      </c>
      <c r="D2140">
        <v>0.51568601698100003</v>
      </c>
      <c r="E2140">
        <v>5.8337565041900004E-3</v>
      </c>
      <c r="F2140" t="s">
        <v>79</v>
      </c>
      <c r="G2140" t="s">
        <v>80</v>
      </c>
      <c r="H2140" t="str">
        <f>VLOOKUP(MAP_Thailand3[[#This Row],[ADM1_EN]],$F$2:$H$78,3,0)</f>
        <v>TH32</v>
      </c>
      <c r="I2140" t="s">
        <v>6267</v>
      </c>
      <c r="J2140" t="s">
        <v>6268</v>
      </c>
      <c r="K2140" t="s">
        <v>6269</v>
      </c>
      <c r="L2140" t="s">
        <v>6295</v>
      </c>
      <c r="M2140" t="s">
        <v>6296</v>
      </c>
      <c r="N2140" t="s">
        <v>6297</v>
      </c>
      <c r="O2140" t="s">
        <v>75</v>
      </c>
      <c r="P2140" s="19">
        <f>VLOOKUP(MAP_Thailand3[[#This Row],[ADM1_TH]],[1]AREA_CD!$A:$B,2,0)</f>
        <v>9</v>
      </c>
    </row>
    <row r="2141" spans="1:16" x14ac:dyDescent="0.3">
      <c r="A2141" t="str">
        <f>_xlfn.CONCAT(MAP_Thailand3[[#This Row],[ADM1_TH]],MAP_Thailand3[[#This Row],[ADM2_TH]],MAP_Thailand3[[#This Row],[ADM3_TH]])</f>
        <v>สุรินทร์สังขะเทพรักษา</v>
      </c>
      <c r="B2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TH321017</v>
      </c>
      <c r="C2141" t="s">
        <v>252</v>
      </c>
      <c r="D2141">
        <v>0.53157866182000002</v>
      </c>
      <c r="E2141">
        <v>8.9935030632500006E-3</v>
      </c>
      <c r="F2141" t="s">
        <v>79</v>
      </c>
      <c r="G2141" t="s">
        <v>80</v>
      </c>
      <c r="H2141" t="str">
        <f>VLOOKUP(MAP_Thailand3[[#This Row],[ADM1_EN]],$F$2:$H$78,3,0)</f>
        <v>TH32</v>
      </c>
      <c r="I2141" t="s">
        <v>6267</v>
      </c>
      <c r="J2141" t="s">
        <v>6268</v>
      </c>
      <c r="K2141" t="s">
        <v>6269</v>
      </c>
      <c r="L2141" t="s">
        <v>6298</v>
      </c>
      <c r="M2141" t="s">
        <v>6299</v>
      </c>
      <c r="N2141" t="s">
        <v>6300</v>
      </c>
      <c r="O2141" t="s">
        <v>75</v>
      </c>
      <c r="P2141" s="19">
        <f>VLOOKUP(MAP_Thailand3[[#This Row],[ADM1_TH]],[1]AREA_CD!$A:$B,2,0)</f>
        <v>9</v>
      </c>
    </row>
    <row r="2142" spans="1:16" x14ac:dyDescent="0.3">
      <c r="A2142" t="str">
        <f>_xlfn.CONCAT(MAP_Thailand3[[#This Row],[ADM1_TH]],MAP_Thailand3[[#This Row],[ADM2_TH]],MAP_Thailand3[[#This Row],[ADM3_TH]])</f>
        <v>สุรินทร์ลำดวนลำดวน</v>
      </c>
      <c r="B2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TH321101</v>
      </c>
      <c r="C2142" t="s">
        <v>252</v>
      </c>
      <c r="D2142">
        <v>0.378998049113</v>
      </c>
      <c r="E2142">
        <v>4.35015560571E-3</v>
      </c>
      <c r="F2142" t="s">
        <v>79</v>
      </c>
      <c r="G2142" t="s">
        <v>80</v>
      </c>
      <c r="H2142" t="str">
        <f>VLOOKUP(MAP_Thailand3[[#This Row],[ADM1_EN]],$F$2:$H$78,3,0)</f>
        <v>TH32</v>
      </c>
      <c r="I2142" t="s">
        <v>5527</v>
      </c>
      <c r="J2142" t="s">
        <v>5528</v>
      </c>
      <c r="K2142" t="s">
        <v>6301</v>
      </c>
      <c r="L2142" t="s">
        <v>5527</v>
      </c>
      <c r="M2142" t="s">
        <v>5528</v>
      </c>
      <c r="N2142" t="s">
        <v>6302</v>
      </c>
      <c r="O2142" t="s">
        <v>75</v>
      </c>
      <c r="P2142" s="19">
        <f>VLOOKUP(MAP_Thailand3[[#This Row],[ADM1_TH]],[1]AREA_CD!$A:$B,2,0)</f>
        <v>9</v>
      </c>
    </row>
    <row r="2143" spans="1:16" x14ac:dyDescent="0.3">
      <c r="A2143" t="str">
        <f>_xlfn.CONCAT(MAP_Thailand3[[#This Row],[ADM1_TH]],MAP_Thailand3[[#This Row],[ADM2_TH]],MAP_Thailand3[[#This Row],[ADM3_TH]])</f>
        <v>สุรินทร์ลำดวนโชคเหนือ</v>
      </c>
      <c r="B2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TH321102</v>
      </c>
      <c r="C2143" t="s">
        <v>252</v>
      </c>
      <c r="D2143">
        <v>0.32889464162499998</v>
      </c>
      <c r="E2143">
        <v>3.3268514145100001E-3</v>
      </c>
      <c r="F2143" t="s">
        <v>79</v>
      </c>
      <c r="G2143" t="s">
        <v>80</v>
      </c>
      <c r="H2143" t="str">
        <f>VLOOKUP(MAP_Thailand3[[#This Row],[ADM1_EN]],$F$2:$H$78,3,0)</f>
        <v>TH32</v>
      </c>
      <c r="I2143" t="s">
        <v>5527</v>
      </c>
      <c r="J2143" t="s">
        <v>5528</v>
      </c>
      <c r="K2143" t="s">
        <v>6301</v>
      </c>
      <c r="L2143" t="s">
        <v>6303</v>
      </c>
      <c r="M2143" t="s">
        <v>6304</v>
      </c>
      <c r="N2143" t="s">
        <v>6305</v>
      </c>
      <c r="O2143" t="s">
        <v>75</v>
      </c>
      <c r="P2143" s="19">
        <f>VLOOKUP(MAP_Thailand3[[#This Row],[ADM1_TH]],[1]AREA_CD!$A:$B,2,0)</f>
        <v>9</v>
      </c>
    </row>
    <row r="2144" spans="1:16" x14ac:dyDescent="0.3">
      <c r="A2144" t="str">
        <f>_xlfn.CONCAT(MAP_Thailand3[[#This Row],[ADM1_TH]],MAP_Thailand3[[#This Row],[ADM2_TH]],MAP_Thailand3[[#This Row],[ADM3_TH]])</f>
        <v>สุรินทร์ลำดวนอู่โลก</v>
      </c>
      <c r="B2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TH321103</v>
      </c>
      <c r="C2144" t="s">
        <v>252</v>
      </c>
      <c r="D2144">
        <v>0.34482372556699997</v>
      </c>
      <c r="E2144">
        <v>4.6398980356799997E-3</v>
      </c>
      <c r="F2144" t="s">
        <v>79</v>
      </c>
      <c r="G2144" t="s">
        <v>80</v>
      </c>
      <c r="H2144" t="str">
        <f>VLOOKUP(MAP_Thailand3[[#This Row],[ADM1_EN]],$F$2:$H$78,3,0)</f>
        <v>TH32</v>
      </c>
      <c r="I2144" t="s">
        <v>5527</v>
      </c>
      <c r="J2144" t="s">
        <v>5528</v>
      </c>
      <c r="K2144" t="s">
        <v>6301</v>
      </c>
      <c r="L2144" t="s">
        <v>6306</v>
      </c>
      <c r="M2144" t="s">
        <v>6307</v>
      </c>
      <c r="N2144" t="s">
        <v>6308</v>
      </c>
      <c r="O2144" t="s">
        <v>75</v>
      </c>
      <c r="P2144" s="19">
        <f>VLOOKUP(MAP_Thailand3[[#This Row],[ADM1_TH]],[1]AREA_CD!$A:$B,2,0)</f>
        <v>9</v>
      </c>
    </row>
    <row r="2145" spans="1:16" x14ac:dyDescent="0.3">
      <c r="A2145" t="str">
        <f>_xlfn.CONCAT(MAP_Thailand3[[#This Row],[ADM1_TH]],MAP_Thailand3[[#This Row],[ADM2_TH]],MAP_Thailand3[[#This Row],[ADM3_TH]])</f>
        <v>สุรินทร์ลำดวนตรำดม</v>
      </c>
      <c r="B2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TH321104</v>
      </c>
      <c r="C2145" t="s">
        <v>252</v>
      </c>
      <c r="D2145">
        <v>0.34107587125700001</v>
      </c>
      <c r="E2145">
        <v>3.16423117696E-3</v>
      </c>
      <c r="F2145" t="s">
        <v>79</v>
      </c>
      <c r="G2145" t="s">
        <v>80</v>
      </c>
      <c r="H2145" t="str">
        <f>VLOOKUP(MAP_Thailand3[[#This Row],[ADM1_EN]],$F$2:$H$78,3,0)</f>
        <v>TH32</v>
      </c>
      <c r="I2145" t="s">
        <v>5527</v>
      </c>
      <c r="J2145" t="s">
        <v>5528</v>
      </c>
      <c r="K2145" t="s">
        <v>6301</v>
      </c>
      <c r="L2145" t="s">
        <v>6309</v>
      </c>
      <c r="M2145" t="s">
        <v>6310</v>
      </c>
      <c r="N2145" t="s">
        <v>6311</v>
      </c>
      <c r="O2145" t="s">
        <v>75</v>
      </c>
      <c r="P2145" s="19">
        <f>VLOOKUP(MAP_Thailand3[[#This Row],[ADM1_TH]],[1]AREA_CD!$A:$B,2,0)</f>
        <v>9</v>
      </c>
    </row>
    <row r="2146" spans="1:16" x14ac:dyDescent="0.3">
      <c r="A2146" t="str">
        <f>_xlfn.CONCAT(MAP_Thailand3[[#This Row],[ADM1_TH]],MAP_Thailand3[[#This Row],[ADM2_TH]],MAP_Thailand3[[#This Row],[ADM3_TH]])</f>
        <v>สุรินทร์ลำดวนตระเปียงเตีย</v>
      </c>
      <c r="B2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TH321105</v>
      </c>
      <c r="C2146" t="s">
        <v>252</v>
      </c>
      <c r="D2146">
        <v>0.25438182811600002</v>
      </c>
      <c r="E2146">
        <v>2.88805659601E-3</v>
      </c>
      <c r="F2146" t="s">
        <v>79</v>
      </c>
      <c r="G2146" t="s">
        <v>80</v>
      </c>
      <c r="H2146" t="str">
        <f>VLOOKUP(MAP_Thailand3[[#This Row],[ADM1_EN]],$F$2:$H$78,3,0)</f>
        <v>TH32</v>
      </c>
      <c r="I2146" t="s">
        <v>5527</v>
      </c>
      <c r="J2146" t="s">
        <v>5528</v>
      </c>
      <c r="K2146" t="s">
        <v>6301</v>
      </c>
      <c r="L2146" t="s">
        <v>6312</v>
      </c>
      <c r="M2146" t="s">
        <v>6313</v>
      </c>
      <c r="N2146" t="s">
        <v>6314</v>
      </c>
      <c r="O2146" t="s">
        <v>75</v>
      </c>
      <c r="P2146" s="19">
        <f>VLOOKUP(MAP_Thailand3[[#This Row],[ADM1_TH]],[1]AREA_CD!$A:$B,2,0)</f>
        <v>9</v>
      </c>
    </row>
    <row r="2147" spans="1:16" x14ac:dyDescent="0.3">
      <c r="A2147" t="str">
        <f>_xlfn.CONCAT(MAP_Thailand3[[#This Row],[ADM1_TH]],MAP_Thailand3[[#This Row],[ADM2_TH]],MAP_Thailand3[[#This Row],[ADM3_TH]])</f>
        <v>สุรินทร์สำโรงทาบสำโรงทาบ</v>
      </c>
      <c r="B2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TH321201</v>
      </c>
      <c r="C2147" t="s">
        <v>252</v>
      </c>
      <c r="D2147">
        <v>0.31297782294499998</v>
      </c>
      <c r="E2147">
        <v>2.6237406825600001E-3</v>
      </c>
      <c r="F2147" t="s">
        <v>79</v>
      </c>
      <c r="G2147" t="s">
        <v>80</v>
      </c>
      <c r="H2147" t="str">
        <f>VLOOKUP(MAP_Thailand3[[#This Row],[ADM1_EN]],$F$2:$H$78,3,0)</f>
        <v>TH32</v>
      </c>
      <c r="I2147" t="s">
        <v>6315</v>
      </c>
      <c r="J2147" t="s">
        <v>6316</v>
      </c>
      <c r="K2147" t="s">
        <v>6317</v>
      </c>
      <c r="L2147" t="s">
        <v>6315</v>
      </c>
      <c r="M2147" t="s">
        <v>6316</v>
      </c>
      <c r="N2147" t="s">
        <v>6318</v>
      </c>
      <c r="O2147" t="s">
        <v>75</v>
      </c>
      <c r="P2147" s="19">
        <f>VLOOKUP(MAP_Thailand3[[#This Row],[ADM1_TH]],[1]AREA_CD!$A:$B,2,0)</f>
        <v>9</v>
      </c>
    </row>
    <row r="2148" spans="1:16" x14ac:dyDescent="0.3">
      <c r="A2148" t="str">
        <f>_xlfn.CONCAT(MAP_Thailand3[[#This Row],[ADM1_TH]],MAP_Thailand3[[#This Row],[ADM2_TH]],MAP_Thailand3[[#This Row],[ADM3_TH]])</f>
        <v>สุรินทร์สำโรงทาบหนองไผ่ล้อม</v>
      </c>
      <c r="B2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TH321202</v>
      </c>
      <c r="C2148" t="s">
        <v>252</v>
      </c>
      <c r="D2148">
        <v>0.38410130728800002</v>
      </c>
      <c r="E2148">
        <v>3.7762090132599999E-3</v>
      </c>
      <c r="F2148" t="s">
        <v>79</v>
      </c>
      <c r="G2148" t="s">
        <v>80</v>
      </c>
      <c r="H2148" t="str">
        <f>VLOOKUP(MAP_Thailand3[[#This Row],[ADM1_EN]],$F$2:$H$78,3,0)</f>
        <v>TH32</v>
      </c>
      <c r="I2148" t="s">
        <v>6315</v>
      </c>
      <c r="J2148" t="s">
        <v>6316</v>
      </c>
      <c r="K2148" t="s">
        <v>6317</v>
      </c>
      <c r="L2148" t="s">
        <v>4662</v>
      </c>
      <c r="M2148" t="s">
        <v>4663</v>
      </c>
      <c r="N2148" t="s">
        <v>6319</v>
      </c>
      <c r="O2148" t="s">
        <v>75</v>
      </c>
      <c r="P2148" s="19">
        <f>VLOOKUP(MAP_Thailand3[[#This Row],[ADM1_TH]],[1]AREA_CD!$A:$B,2,0)</f>
        <v>9</v>
      </c>
    </row>
    <row r="2149" spans="1:16" x14ac:dyDescent="0.3">
      <c r="A2149" t="str">
        <f>_xlfn.CONCAT(MAP_Thailand3[[#This Row],[ADM1_TH]],MAP_Thailand3[[#This Row],[ADM2_TH]],MAP_Thailand3[[#This Row],[ADM3_TH]])</f>
        <v>สุรินทร์สำโรงทาบกระออม</v>
      </c>
      <c r="B2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TH321203</v>
      </c>
      <c r="C2149" t="s">
        <v>252</v>
      </c>
      <c r="D2149">
        <v>0.27358338164700002</v>
      </c>
      <c r="E2149">
        <v>2.4594429036099998E-3</v>
      </c>
      <c r="F2149" t="s">
        <v>79</v>
      </c>
      <c r="G2149" t="s">
        <v>80</v>
      </c>
      <c r="H2149" t="str">
        <f>VLOOKUP(MAP_Thailand3[[#This Row],[ADM1_EN]],$F$2:$H$78,3,0)</f>
        <v>TH32</v>
      </c>
      <c r="I2149" t="s">
        <v>6315</v>
      </c>
      <c r="J2149" t="s">
        <v>6316</v>
      </c>
      <c r="K2149" t="s">
        <v>6317</v>
      </c>
      <c r="L2149" t="s">
        <v>6320</v>
      </c>
      <c r="M2149" t="s">
        <v>6321</v>
      </c>
      <c r="N2149" t="s">
        <v>6322</v>
      </c>
      <c r="O2149" t="s">
        <v>75</v>
      </c>
      <c r="P2149" s="19">
        <f>VLOOKUP(MAP_Thailand3[[#This Row],[ADM1_TH]],[1]AREA_CD!$A:$B,2,0)</f>
        <v>9</v>
      </c>
    </row>
    <row r="2150" spans="1:16" x14ac:dyDescent="0.3">
      <c r="A2150" t="str">
        <f>_xlfn.CONCAT(MAP_Thailand3[[#This Row],[ADM1_TH]],MAP_Thailand3[[#This Row],[ADM2_TH]],MAP_Thailand3[[#This Row],[ADM3_TH]])</f>
        <v>สุรินทร์สำโรงทาบหนองฮะ</v>
      </c>
      <c r="B2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TH321204</v>
      </c>
      <c r="C2150" t="s">
        <v>252</v>
      </c>
      <c r="D2150">
        <v>0.26873421863199998</v>
      </c>
      <c r="E2150">
        <v>2.38820914172E-3</v>
      </c>
      <c r="F2150" t="s">
        <v>79</v>
      </c>
      <c r="G2150" t="s">
        <v>80</v>
      </c>
      <c r="H2150" t="str">
        <f>VLOOKUP(MAP_Thailand3[[#This Row],[ADM1_EN]],$F$2:$H$78,3,0)</f>
        <v>TH32</v>
      </c>
      <c r="I2150" t="s">
        <v>6315</v>
      </c>
      <c r="J2150" t="s">
        <v>6316</v>
      </c>
      <c r="K2150" t="s">
        <v>6317</v>
      </c>
      <c r="L2150" t="s">
        <v>6323</v>
      </c>
      <c r="M2150" t="s">
        <v>6324</v>
      </c>
      <c r="N2150" t="s">
        <v>6325</v>
      </c>
      <c r="O2150" t="s">
        <v>75</v>
      </c>
      <c r="P2150" s="19">
        <f>VLOOKUP(MAP_Thailand3[[#This Row],[ADM1_TH]],[1]AREA_CD!$A:$B,2,0)</f>
        <v>9</v>
      </c>
    </row>
    <row r="2151" spans="1:16" x14ac:dyDescent="0.3">
      <c r="A2151" t="str">
        <f>_xlfn.CONCAT(MAP_Thailand3[[#This Row],[ADM1_TH]],MAP_Thailand3[[#This Row],[ADM2_TH]],MAP_Thailand3[[#This Row],[ADM3_TH]])</f>
        <v>สุรินทร์สำโรงทาบศรีสุข</v>
      </c>
      <c r="B2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TH321205</v>
      </c>
      <c r="C2151" t="s">
        <v>252</v>
      </c>
      <c r="D2151">
        <v>0.238027493555</v>
      </c>
      <c r="E2151">
        <v>1.8708266508599999E-3</v>
      </c>
      <c r="F2151" t="s">
        <v>79</v>
      </c>
      <c r="G2151" t="s">
        <v>80</v>
      </c>
      <c r="H2151" t="str">
        <f>VLOOKUP(MAP_Thailand3[[#This Row],[ADM1_EN]],$F$2:$H$78,3,0)</f>
        <v>TH32</v>
      </c>
      <c r="I2151" t="s">
        <v>6315</v>
      </c>
      <c r="J2151" t="s">
        <v>6316</v>
      </c>
      <c r="K2151" t="s">
        <v>6317</v>
      </c>
      <c r="L2151" t="s">
        <v>4797</v>
      </c>
      <c r="M2151" t="s">
        <v>6326</v>
      </c>
      <c r="N2151" t="s">
        <v>6327</v>
      </c>
      <c r="O2151" t="s">
        <v>75</v>
      </c>
      <c r="P2151" s="19">
        <f>VLOOKUP(MAP_Thailand3[[#This Row],[ADM1_TH]],[1]AREA_CD!$A:$B,2,0)</f>
        <v>9</v>
      </c>
    </row>
    <row r="2152" spans="1:16" x14ac:dyDescent="0.3">
      <c r="A2152" t="str">
        <f>_xlfn.CONCAT(MAP_Thailand3[[#This Row],[ADM1_TH]],MAP_Thailand3[[#This Row],[ADM2_TH]],MAP_Thailand3[[#This Row],[ADM3_TH]])</f>
        <v>สุรินทร์สำโรงทาบเกาะแก้ว</v>
      </c>
      <c r="B2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TH321206</v>
      </c>
      <c r="C2152" t="s">
        <v>252</v>
      </c>
      <c r="D2152">
        <v>0.33164518958</v>
      </c>
      <c r="E2152">
        <v>2.8307996773799999E-3</v>
      </c>
      <c r="F2152" t="s">
        <v>79</v>
      </c>
      <c r="G2152" t="s">
        <v>80</v>
      </c>
      <c r="H2152" t="str">
        <f>VLOOKUP(MAP_Thailand3[[#This Row],[ADM1_EN]],$F$2:$H$78,3,0)</f>
        <v>TH32</v>
      </c>
      <c r="I2152" t="s">
        <v>6315</v>
      </c>
      <c r="J2152" t="s">
        <v>6316</v>
      </c>
      <c r="K2152" t="s">
        <v>6317</v>
      </c>
      <c r="L2152" t="s">
        <v>2262</v>
      </c>
      <c r="M2152" t="s">
        <v>2263</v>
      </c>
      <c r="N2152" t="s">
        <v>6328</v>
      </c>
      <c r="O2152" t="s">
        <v>75</v>
      </c>
      <c r="P2152" s="19">
        <f>VLOOKUP(MAP_Thailand3[[#This Row],[ADM1_TH]],[1]AREA_CD!$A:$B,2,0)</f>
        <v>9</v>
      </c>
    </row>
    <row r="2153" spans="1:16" x14ac:dyDescent="0.3">
      <c r="A2153" t="str">
        <f>_xlfn.CONCAT(MAP_Thailand3[[#This Row],[ADM1_TH]],MAP_Thailand3[[#This Row],[ADM2_TH]],MAP_Thailand3[[#This Row],[ADM3_TH]])</f>
        <v>สุรินทร์สำโรงทาบหมื่นศรี</v>
      </c>
      <c r="B2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TH321207</v>
      </c>
      <c r="C2153" t="s">
        <v>252</v>
      </c>
      <c r="D2153">
        <v>0.306985947787</v>
      </c>
      <c r="E2153">
        <v>3.0366692612099999E-3</v>
      </c>
      <c r="F2153" t="s">
        <v>79</v>
      </c>
      <c r="G2153" t="s">
        <v>80</v>
      </c>
      <c r="H2153" t="str">
        <f>VLOOKUP(MAP_Thailand3[[#This Row],[ADM1_EN]],$F$2:$H$78,3,0)</f>
        <v>TH32</v>
      </c>
      <c r="I2153" t="s">
        <v>6315</v>
      </c>
      <c r="J2153" t="s">
        <v>6316</v>
      </c>
      <c r="K2153" t="s">
        <v>6317</v>
      </c>
      <c r="L2153" t="s">
        <v>6329</v>
      </c>
      <c r="M2153" t="s">
        <v>6330</v>
      </c>
      <c r="N2153" t="s">
        <v>6331</v>
      </c>
      <c r="O2153" t="s">
        <v>75</v>
      </c>
      <c r="P2153" s="19">
        <f>VLOOKUP(MAP_Thailand3[[#This Row],[ADM1_TH]],[1]AREA_CD!$A:$B,2,0)</f>
        <v>9</v>
      </c>
    </row>
    <row r="2154" spans="1:16" x14ac:dyDescent="0.3">
      <c r="A2154" t="str">
        <f>_xlfn.CONCAT(MAP_Thailand3[[#This Row],[ADM1_TH]],MAP_Thailand3[[#This Row],[ADM2_TH]],MAP_Thailand3[[#This Row],[ADM3_TH]])</f>
        <v>สุรินทร์สำโรงทาบเสม็จ</v>
      </c>
      <c r="B2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TH321208</v>
      </c>
      <c r="C2154" t="s">
        <v>252</v>
      </c>
      <c r="D2154">
        <v>0.20474116645900001</v>
      </c>
      <c r="E2154">
        <v>1.4164773230599999E-3</v>
      </c>
      <c r="F2154" t="s">
        <v>79</v>
      </c>
      <c r="G2154" t="s">
        <v>80</v>
      </c>
      <c r="H2154" t="str">
        <f>VLOOKUP(MAP_Thailand3[[#This Row],[ADM1_EN]],$F$2:$H$78,3,0)</f>
        <v>TH32</v>
      </c>
      <c r="I2154" t="s">
        <v>6315</v>
      </c>
      <c r="J2154" t="s">
        <v>6316</v>
      </c>
      <c r="K2154" t="s">
        <v>6317</v>
      </c>
      <c r="L2154" t="s">
        <v>3194</v>
      </c>
      <c r="M2154" t="s">
        <v>6332</v>
      </c>
      <c r="N2154" t="s">
        <v>6333</v>
      </c>
      <c r="O2154" t="s">
        <v>75</v>
      </c>
      <c r="P2154" s="19">
        <f>VLOOKUP(MAP_Thailand3[[#This Row],[ADM1_TH]],[1]AREA_CD!$A:$B,2,0)</f>
        <v>9</v>
      </c>
    </row>
    <row r="2155" spans="1:16" x14ac:dyDescent="0.3">
      <c r="A2155" t="str">
        <f>_xlfn.CONCAT(MAP_Thailand3[[#This Row],[ADM1_TH]],MAP_Thailand3[[#This Row],[ADM2_TH]],MAP_Thailand3[[#This Row],[ADM3_TH]])</f>
        <v>สุรินทร์สำโรงทาบสะโน</v>
      </c>
      <c r="B2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TH321209</v>
      </c>
      <c r="C2155" t="s">
        <v>252</v>
      </c>
      <c r="D2155">
        <v>0.21087807444000001</v>
      </c>
      <c r="E2155">
        <v>1.2619810159300001E-3</v>
      </c>
      <c r="F2155" t="s">
        <v>79</v>
      </c>
      <c r="G2155" t="s">
        <v>80</v>
      </c>
      <c r="H2155" t="str">
        <f>VLOOKUP(MAP_Thailand3[[#This Row],[ADM1_EN]],$F$2:$H$78,3,0)</f>
        <v>TH32</v>
      </c>
      <c r="I2155" t="s">
        <v>6315</v>
      </c>
      <c r="J2155" t="s">
        <v>6316</v>
      </c>
      <c r="K2155" t="s">
        <v>6317</v>
      </c>
      <c r="L2155" t="s">
        <v>6334</v>
      </c>
      <c r="M2155" t="s">
        <v>6335</v>
      </c>
      <c r="N2155" t="s">
        <v>6336</v>
      </c>
      <c r="O2155" t="s">
        <v>75</v>
      </c>
      <c r="P2155" s="19">
        <f>VLOOKUP(MAP_Thailand3[[#This Row],[ADM1_TH]],[1]AREA_CD!$A:$B,2,0)</f>
        <v>9</v>
      </c>
    </row>
    <row r="2156" spans="1:16" x14ac:dyDescent="0.3">
      <c r="A2156" t="str">
        <f>_xlfn.CONCAT(MAP_Thailand3[[#This Row],[ADM1_TH]],MAP_Thailand3[[#This Row],[ADM2_TH]],MAP_Thailand3[[#This Row],[ADM3_TH]])</f>
        <v>สุรินทร์สำโรงทาบประดู่</v>
      </c>
      <c r="B2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TH321210</v>
      </c>
      <c r="C2156" t="s">
        <v>252</v>
      </c>
      <c r="D2156">
        <v>0.22621647399200001</v>
      </c>
      <c r="E2156">
        <v>1.5925516142199999E-3</v>
      </c>
      <c r="F2156" t="s">
        <v>79</v>
      </c>
      <c r="G2156" t="s">
        <v>80</v>
      </c>
      <c r="H2156" t="str">
        <f>VLOOKUP(MAP_Thailand3[[#This Row],[ADM1_EN]],$F$2:$H$78,3,0)</f>
        <v>TH32</v>
      </c>
      <c r="I2156" t="s">
        <v>6315</v>
      </c>
      <c r="J2156" t="s">
        <v>6316</v>
      </c>
      <c r="K2156" t="s">
        <v>6317</v>
      </c>
      <c r="L2156" t="s">
        <v>6337</v>
      </c>
      <c r="M2156" t="s">
        <v>6338</v>
      </c>
      <c r="N2156" t="s">
        <v>6339</v>
      </c>
      <c r="O2156" t="s">
        <v>75</v>
      </c>
      <c r="P2156" s="19">
        <f>VLOOKUP(MAP_Thailand3[[#This Row],[ADM1_TH]],[1]AREA_CD!$A:$B,2,0)</f>
        <v>9</v>
      </c>
    </row>
    <row r="2157" spans="1:16" x14ac:dyDescent="0.3">
      <c r="A2157" t="str">
        <f>_xlfn.CONCAT(MAP_Thailand3[[#This Row],[ADM1_TH]],MAP_Thailand3[[#This Row],[ADM2_TH]],MAP_Thailand3[[#This Row],[ADM3_TH]])</f>
        <v>สุรินทร์บัวเชดบัวเชด</v>
      </c>
      <c r="B2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TH321301</v>
      </c>
      <c r="C2157" t="s">
        <v>252</v>
      </c>
      <c r="D2157">
        <v>0.342768096508</v>
      </c>
      <c r="E2157">
        <v>4.84084849078E-3</v>
      </c>
      <c r="F2157" t="s">
        <v>79</v>
      </c>
      <c r="G2157" t="s">
        <v>80</v>
      </c>
      <c r="H2157" t="str">
        <f>VLOOKUP(MAP_Thailand3[[#This Row],[ADM1_EN]],$F$2:$H$78,3,0)</f>
        <v>TH32</v>
      </c>
      <c r="I2157" t="s">
        <v>6340</v>
      </c>
      <c r="J2157" t="s">
        <v>6341</v>
      </c>
      <c r="K2157" t="s">
        <v>6342</v>
      </c>
      <c r="L2157" t="s">
        <v>6340</v>
      </c>
      <c r="M2157" t="s">
        <v>6341</v>
      </c>
      <c r="N2157" t="s">
        <v>6343</v>
      </c>
      <c r="O2157" t="s">
        <v>75</v>
      </c>
      <c r="P2157" s="19">
        <f>VLOOKUP(MAP_Thailand3[[#This Row],[ADM1_TH]],[1]AREA_CD!$A:$B,2,0)</f>
        <v>9</v>
      </c>
    </row>
    <row r="2158" spans="1:16" x14ac:dyDescent="0.3">
      <c r="A2158" t="str">
        <f>_xlfn.CONCAT(MAP_Thailand3[[#This Row],[ADM1_TH]],MAP_Thailand3[[#This Row],[ADM2_TH]],MAP_Thailand3[[#This Row],[ADM3_TH]])</f>
        <v>สุรินทร์บัวเชดสะเดา</v>
      </c>
      <c r="B2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TH321302</v>
      </c>
      <c r="C2158" t="s">
        <v>252</v>
      </c>
      <c r="D2158">
        <v>0.34722940773299998</v>
      </c>
      <c r="E2158">
        <v>3.70740214124E-3</v>
      </c>
      <c r="F2158" t="s">
        <v>79</v>
      </c>
      <c r="G2158" t="s">
        <v>80</v>
      </c>
      <c r="H2158" t="str">
        <f>VLOOKUP(MAP_Thailand3[[#This Row],[ADM1_EN]],$F$2:$H$78,3,0)</f>
        <v>TH32</v>
      </c>
      <c r="I2158" t="s">
        <v>6340</v>
      </c>
      <c r="J2158" t="s">
        <v>6341</v>
      </c>
      <c r="K2158" t="s">
        <v>6342</v>
      </c>
      <c r="L2158" t="s">
        <v>5555</v>
      </c>
      <c r="M2158" t="s">
        <v>5556</v>
      </c>
      <c r="N2158" t="s">
        <v>6344</v>
      </c>
      <c r="O2158" t="s">
        <v>75</v>
      </c>
      <c r="P2158" s="19">
        <f>VLOOKUP(MAP_Thailand3[[#This Row],[ADM1_TH]],[1]AREA_CD!$A:$B,2,0)</f>
        <v>9</v>
      </c>
    </row>
    <row r="2159" spans="1:16" x14ac:dyDescent="0.3">
      <c r="A2159" t="str">
        <f>_xlfn.CONCAT(MAP_Thailand3[[#This Row],[ADM1_TH]],MAP_Thailand3[[#This Row],[ADM2_TH]],MAP_Thailand3[[#This Row],[ADM3_TH]])</f>
        <v>สุรินทร์บัวเชดจรัส</v>
      </c>
      <c r="B2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TH321303</v>
      </c>
      <c r="C2159" t="s">
        <v>252</v>
      </c>
      <c r="D2159">
        <v>0.75552217852100001</v>
      </c>
      <c r="E2159">
        <v>1.9178189576599999E-2</v>
      </c>
      <c r="F2159" t="s">
        <v>79</v>
      </c>
      <c r="G2159" t="s">
        <v>80</v>
      </c>
      <c r="H2159" t="str">
        <f>VLOOKUP(MAP_Thailand3[[#This Row],[ADM1_EN]],$F$2:$H$78,3,0)</f>
        <v>TH32</v>
      </c>
      <c r="I2159" t="s">
        <v>6340</v>
      </c>
      <c r="J2159" t="s">
        <v>6341</v>
      </c>
      <c r="K2159" t="s">
        <v>6342</v>
      </c>
      <c r="L2159" t="s">
        <v>6345</v>
      </c>
      <c r="M2159" t="s">
        <v>6346</v>
      </c>
      <c r="N2159" t="s">
        <v>6347</v>
      </c>
      <c r="O2159" t="s">
        <v>75</v>
      </c>
      <c r="P2159" s="19">
        <f>VLOOKUP(MAP_Thailand3[[#This Row],[ADM1_TH]],[1]AREA_CD!$A:$B,2,0)</f>
        <v>9</v>
      </c>
    </row>
    <row r="2160" spans="1:16" x14ac:dyDescent="0.3">
      <c r="A2160" t="str">
        <f>_xlfn.CONCAT(MAP_Thailand3[[#This Row],[ADM1_TH]],MAP_Thailand3[[#This Row],[ADM2_TH]],MAP_Thailand3[[#This Row],[ADM3_TH]])</f>
        <v>สุรินทร์บัวเชดตาวัง</v>
      </c>
      <c r="B2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TH321304</v>
      </c>
      <c r="C2160" t="s">
        <v>252</v>
      </c>
      <c r="D2160">
        <v>0.26462959652399998</v>
      </c>
      <c r="E2160">
        <v>4.0818390184600003E-3</v>
      </c>
      <c r="F2160" t="s">
        <v>79</v>
      </c>
      <c r="G2160" t="s">
        <v>80</v>
      </c>
      <c r="H2160" t="str">
        <f>VLOOKUP(MAP_Thailand3[[#This Row],[ADM1_EN]],$F$2:$H$78,3,0)</f>
        <v>TH32</v>
      </c>
      <c r="I2160" t="s">
        <v>6340</v>
      </c>
      <c r="J2160" t="s">
        <v>6341</v>
      </c>
      <c r="K2160" t="s">
        <v>6342</v>
      </c>
      <c r="L2160" t="s">
        <v>6348</v>
      </c>
      <c r="M2160" t="s">
        <v>6349</v>
      </c>
      <c r="N2160" t="s">
        <v>6350</v>
      </c>
      <c r="O2160" t="s">
        <v>75</v>
      </c>
      <c r="P2160" s="19">
        <f>VLOOKUP(MAP_Thailand3[[#This Row],[ADM1_TH]],[1]AREA_CD!$A:$B,2,0)</f>
        <v>9</v>
      </c>
    </row>
    <row r="2161" spans="1:16" x14ac:dyDescent="0.3">
      <c r="A2161" t="str">
        <f>_xlfn.CONCAT(MAP_Thailand3[[#This Row],[ADM1_TH]],MAP_Thailand3[[#This Row],[ADM2_TH]],MAP_Thailand3[[#This Row],[ADM3_TH]])</f>
        <v>สุรินทร์บัวเชดอาโพน</v>
      </c>
      <c r="B2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TH321305</v>
      </c>
      <c r="C2161" t="s">
        <v>252</v>
      </c>
      <c r="D2161">
        <v>0.365837687493</v>
      </c>
      <c r="E2161">
        <v>4.0861194918199997E-3</v>
      </c>
      <c r="F2161" t="s">
        <v>79</v>
      </c>
      <c r="G2161" t="s">
        <v>80</v>
      </c>
      <c r="H2161" t="str">
        <f>VLOOKUP(MAP_Thailand3[[#This Row],[ADM1_EN]],$F$2:$H$78,3,0)</f>
        <v>TH32</v>
      </c>
      <c r="I2161" t="s">
        <v>6340</v>
      </c>
      <c r="J2161" t="s">
        <v>6341</v>
      </c>
      <c r="K2161" t="s">
        <v>6342</v>
      </c>
      <c r="L2161" t="s">
        <v>6351</v>
      </c>
      <c r="M2161" t="s">
        <v>6352</v>
      </c>
      <c r="N2161" t="s">
        <v>6353</v>
      </c>
      <c r="O2161" t="s">
        <v>75</v>
      </c>
      <c r="P2161" s="19">
        <f>VLOOKUP(MAP_Thailand3[[#This Row],[ADM1_TH]],[1]AREA_CD!$A:$B,2,0)</f>
        <v>9</v>
      </c>
    </row>
    <row r="2162" spans="1:16" x14ac:dyDescent="0.3">
      <c r="A2162" t="str">
        <f>_xlfn.CONCAT(MAP_Thailand3[[#This Row],[ADM1_TH]],MAP_Thailand3[[#This Row],[ADM2_TH]],MAP_Thailand3[[#This Row],[ADM3_TH]])</f>
        <v>สุรินทร์บัวเชดสำเภาลูน</v>
      </c>
      <c r="B2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TH321306</v>
      </c>
      <c r="C2162" t="s">
        <v>252</v>
      </c>
      <c r="D2162">
        <v>0.299223211677</v>
      </c>
      <c r="E2162">
        <v>3.8915091346299999E-3</v>
      </c>
      <c r="F2162" t="s">
        <v>79</v>
      </c>
      <c r="G2162" t="s">
        <v>80</v>
      </c>
      <c r="H2162" t="str">
        <f>VLOOKUP(MAP_Thailand3[[#This Row],[ADM1_EN]],$F$2:$H$78,3,0)</f>
        <v>TH32</v>
      </c>
      <c r="I2162" t="s">
        <v>6340</v>
      </c>
      <c r="J2162" t="s">
        <v>6341</v>
      </c>
      <c r="K2162" t="s">
        <v>6342</v>
      </c>
      <c r="L2162" t="s">
        <v>6354</v>
      </c>
      <c r="M2162" t="s">
        <v>6355</v>
      </c>
      <c r="N2162" t="s">
        <v>6356</v>
      </c>
      <c r="O2162" t="s">
        <v>75</v>
      </c>
      <c r="P2162" s="19">
        <f>VLOOKUP(MAP_Thailand3[[#This Row],[ADM1_TH]],[1]AREA_CD!$A:$B,2,0)</f>
        <v>9</v>
      </c>
    </row>
    <row r="2163" spans="1:16" x14ac:dyDescent="0.3">
      <c r="A2163" t="str">
        <f>_xlfn.CONCAT(MAP_Thailand3[[#This Row],[ADM1_TH]],MAP_Thailand3[[#This Row],[ADM2_TH]],MAP_Thailand3[[#This Row],[ADM3_TH]])</f>
        <v>สุรินทร์พนมดงรักบักได</v>
      </c>
      <c r="B2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TH321401</v>
      </c>
      <c r="C2163" t="s">
        <v>252</v>
      </c>
      <c r="D2163">
        <v>0.473279338858</v>
      </c>
      <c r="E2163">
        <v>1.13463637786E-2</v>
      </c>
      <c r="F2163" t="s">
        <v>79</v>
      </c>
      <c r="G2163" t="s">
        <v>80</v>
      </c>
      <c r="H2163" t="str">
        <f>VLOOKUP(MAP_Thailand3[[#This Row],[ADM1_EN]],$F$2:$H$78,3,0)</f>
        <v>TH32</v>
      </c>
      <c r="I2163" t="s">
        <v>6357</v>
      </c>
      <c r="J2163" t="s">
        <v>6358</v>
      </c>
      <c r="K2163" t="s">
        <v>6359</v>
      </c>
      <c r="L2163" t="s">
        <v>6360</v>
      </c>
      <c r="M2163" t="s">
        <v>6361</v>
      </c>
      <c r="N2163" t="s">
        <v>6362</v>
      </c>
      <c r="O2163" t="s">
        <v>75</v>
      </c>
      <c r="P2163" s="19">
        <f>VLOOKUP(MAP_Thailand3[[#This Row],[ADM1_TH]],[1]AREA_CD!$A:$B,2,0)</f>
        <v>9</v>
      </c>
    </row>
    <row r="2164" spans="1:16" x14ac:dyDescent="0.3">
      <c r="A2164" t="str">
        <f>_xlfn.CONCAT(MAP_Thailand3[[#This Row],[ADM1_TH]],MAP_Thailand3[[#This Row],[ADM2_TH]],MAP_Thailand3[[#This Row],[ADM3_TH]])</f>
        <v>สุรินทร์พนมดงรักโคกกลาง</v>
      </c>
      <c r="B2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TH321402</v>
      </c>
      <c r="C2164" t="s">
        <v>252</v>
      </c>
      <c r="D2164">
        <v>0.35578412504099999</v>
      </c>
      <c r="E2164">
        <v>4.05629523621E-3</v>
      </c>
      <c r="F2164" t="s">
        <v>79</v>
      </c>
      <c r="G2164" t="s">
        <v>80</v>
      </c>
      <c r="H2164" t="str">
        <f>VLOOKUP(MAP_Thailand3[[#This Row],[ADM1_EN]],$F$2:$H$78,3,0)</f>
        <v>TH32</v>
      </c>
      <c r="I2164" t="s">
        <v>6357</v>
      </c>
      <c r="J2164" t="s">
        <v>6358</v>
      </c>
      <c r="K2164" t="s">
        <v>6359</v>
      </c>
      <c r="L2164" t="s">
        <v>5039</v>
      </c>
      <c r="M2164" t="s">
        <v>5040</v>
      </c>
      <c r="N2164" t="s">
        <v>6363</v>
      </c>
      <c r="O2164" t="s">
        <v>75</v>
      </c>
      <c r="P2164" s="19">
        <f>VLOOKUP(MAP_Thailand3[[#This Row],[ADM1_TH]],[1]AREA_CD!$A:$B,2,0)</f>
        <v>9</v>
      </c>
    </row>
    <row r="2165" spans="1:16" x14ac:dyDescent="0.3">
      <c r="A2165" t="str">
        <f>_xlfn.CONCAT(MAP_Thailand3[[#This Row],[ADM1_TH]],MAP_Thailand3[[#This Row],[ADM2_TH]],MAP_Thailand3[[#This Row],[ADM3_TH]])</f>
        <v>สุรินทร์พนมดงรักจีกแดก</v>
      </c>
      <c r="B2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TH321403</v>
      </c>
      <c r="C2165" t="s">
        <v>252</v>
      </c>
      <c r="D2165">
        <v>0.321741183963</v>
      </c>
      <c r="E2165">
        <v>4.5123491455700002E-3</v>
      </c>
      <c r="F2165" t="s">
        <v>79</v>
      </c>
      <c r="G2165" t="s">
        <v>80</v>
      </c>
      <c r="H2165" t="str">
        <f>VLOOKUP(MAP_Thailand3[[#This Row],[ADM1_EN]],$F$2:$H$78,3,0)</f>
        <v>TH32</v>
      </c>
      <c r="I2165" t="s">
        <v>6357</v>
      </c>
      <c r="J2165" t="s">
        <v>6358</v>
      </c>
      <c r="K2165" t="s">
        <v>6359</v>
      </c>
      <c r="L2165" t="s">
        <v>6364</v>
      </c>
      <c r="M2165" t="s">
        <v>6365</v>
      </c>
      <c r="N2165" t="s">
        <v>6366</v>
      </c>
      <c r="O2165" t="s">
        <v>75</v>
      </c>
      <c r="P2165" s="19">
        <f>VLOOKUP(MAP_Thailand3[[#This Row],[ADM1_TH]],[1]AREA_CD!$A:$B,2,0)</f>
        <v>9</v>
      </c>
    </row>
    <row r="2166" spans="1:16" x14ac:dyDescent="0.3">
      <c r="A2166" t="str">
        <f>_xlfn.CONCAT(MAP_Thailand3[[#This Row],[ADM1_TH]],MAP_Thailand3[[#This Row],[ADM2_TH]],MAP_Thailand3[[#This Row],[ADM3_TH]])</f>
        <v>สุรินทร์พนมดงรักตาเมียง</v>
      </c>
      <c r="B2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TH321404</v>
      </c>
      <c r="C2166" t="s">
        <v>252</v>
      </c>
      <c r="D2166">
        <v>0.42104572802200002</v>
      </c>
      <c r="E2166">
        <v>6.34431501905E-3</v>
      </c>
      <c r="F2166" t="s">
        <v>79</v>
      </c>
      <c r="G2166" t="s">
        <v>80</v>
      </c>
      <c r="H2166" t="str">
        <f>VLOOKUP(MAP_Thailand3[[#This Row],[ADM1_EN]],$F$2:$H$78,3,0)</f>
        <v>TH32</v>
      </c>
      <c r="I2166" t="s">
        <v>6357</v>
      </c>
      <c r="J2166" t="s">
        <v>6358</v>
      </c>
      <c r="K2166" t="s">
        <v>6359</v>
      </c>
      <c r="L2166" t="s">
        <v>6367</v>
      </c>
      <c r="M2166" t="s">
        <v>6368</v>
      </c>
      <c r="N2166" t="s">
        <v>6369</v>
      </c>
      <c r="O2166" t="s">
        <v>75</v>
      </c>
      <c r="P2166" s="19">
        <f>VLOOKUP(MAP_Thailand3[[#This Row],[ADM1_TH]],[1]AREA_CD!$A:$B,2,0)</f>
        <v>9</v>
      </c>
    </row>
    <row r="2167" spans="1:16" x14ac:dyDescent="0.3">
      <c r="A2167" t="str">
        <f>_xlfn.CONCAT(MAP_Thailand3[[#This Row],[ADM1_TH]],MAP_Thailand3[[#This Row],[ADM2_TH]],MAP_Thailand3[[#This Row],[ADM3_TH]])</f>
        <v>สุรินทร์ศรีณรงค์ณรงค์</v>
      </c>
      <c r="B2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TH321501</v>
      </c>
      <c r="C2167" t="s">
        <v>252</v>
      </c>
      <c r="D2167">
        <v>0.34809433410099999</v>
      </c>
      <c r="E2167">
        <v>5.6021138651999999E-3</v>
      </c>
      <c r="F2167" t="s">
        <v>79</v>
      </c>
      <c r="G2167" t="s">
        <v>80</v>
      </c>
      <c r="H2167" t="str">
        <f>VLOOKUP(MAP_Thailand3[[#This Row],[ADM1_EN]],$F$2:$H$78,3,0)</f>
        <v>TH32</v>
      </c>
      <c r="I2167" t="s">
        <v>6032</v>
      </c>
      <c r="J2167" t="s">
        <v>6033</v>
      </c>
      <c r="K2167" t="s">
        <v>6370</v>
      </c>
      <c r="L2167" t="s">
        <v>6371</v>
      </c>
      <c r="M2167" t="s">
        <v>6372</v>
      </c>
      <c r="N2167" t="s">
        <v>6373</v>
      </c>
      <c r="O2167" t="s">
        <v>75</v>
      </c>
      <c r="P2167" s="19">
        <f>VLOOKUP(MAP_Thailand3[[#This Row],[ADM1_TH]],[1]AREA_CD!$A:$B,2,0)</f>
        <v>9</v>
      </c>
    </row>
    <row r="2168" spans="1:16" x14ac:dyDescent="0.3">
      <c r="A2168" t="str">
        <f>_xlfn.CONCAT(MAP_Thailand3[[#This Row],[ADM1_TH]],MAP_Thailand3[[#This Row],[ADM2_TH]],MAP_Thailand3[[#This Row],[ADM3_TH]])</f>
        <v>สุรินทร์ศรีณรงค์แจนแวน</v>
      </c>
      <c r="B2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TH321502</v>
      </c>
      <c r="C2168" t="s">
        <v>252</v>
      </c>
      <c r="D2168">
        <v>0.41629209221300001</v>
      </c>
      <c r="E2168">
        <v>4.1996234748199997E-3</v>
      </c>
      <c r="F2168" t="s">
        <v>79</v>
      </c>
      <c r="G2168" t="s">
        <v>80</v>
      </c>
      <c r="H2168" t="str">
        <f>VLOOKUP(MAP_Thailand3[[#This Row],[ADM1_EN]],$F$2:$H$78,3,0)</f>
        <v>TH32</v>
      </c>
      <c r="I2168" t="s">
        <v>6032</v>
      </c>
      <c r="J2168" t="s">
        <v>6033</v>
      </c>
      <c r="K2168" t="s">
        <v>6370</v>
      </c>
      <c r="L2168" t="s">
        <v>6374</v>
      </c>
      <c r="M2168" t="s">
        <v>6375</v>
      </c>
      <c r="N2168" t="s">
        <v>6376</v>
      </c>
      <c r="O2168" t="s">
        <v>75</v>
      </c>
      <c r="P2168" s="19">
        <f>VLOOKUP(MAP_Thailand3[[#This Row],[ADM1_TH]],[1]AREA_CD!$A:$B,2,0)</f>
        <v>9</v>
      </c>
    </row>
    <row r="2169" spans="1:16" x14ac:dyDescent="0.3">
      <c r="A2169" t="str">
        <f>_xlfn.CONCAT(MAP_Thailand3[[#This Row],[ADM1_TH]],MAP_Thailand3[[#This Row],[ADM2_TH]],MAP_Thailand3[[#This Row],[ADM3_TH]])</f>
        <v>สุรินทร์ศรีณรงค์ตรวจ</v>
      </c>
      <c r="B2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TH321503</v>
      </c>
      <c r="C2169" t="s">
        <v>252</v>
      </c>
      <c r="D2169">
        <v>0.609699697825</v>
      </c>
      <c r="E2169">
        <v>5.9312848966400003E-3</v>
      </c>
      <c r="F2169" t="s">
        <v>79</v>
      </c>
      <c r="G2169" t="s">
        <v>80</v>
      </c>
      <c r="H2169" t="str">
        <f>VLOOKUP(MAP_Thailand3[[#This Row],[ADM1_EN]],$F$2:$H$78,3,0)</f>
        <v>TH32</v>
      </c>
      <c r="I2169" t="s">
        <v>6032</v>
      </c>
      <c r="J2169" t="s">
        <v>6033</v>
      </c>
      <c r="K2169" t="s">
        <v>6370</v>
      </c>
      <c r="L2169" t="s">
        <v>6377</v>
      </c>
      <c r="M2169" t="s">
        <v>6378</v>
      </c>
      <c r="N2169" t="s">
        <v>6379</v>
      </c>
      <c r="O2169" t="s">
        <v>75</v>
      </c>
      <c r="P2169" s="19">
        <f>VLOOKUP(MAP_Thailand3[[#This Row],[ADM1_TH]],[1]AREA_CD!$A:$B,2,0)</f>
        <v>9</v>
      </c>
    </row>
    <row r="2170" spans="1:16" x14ac:dyDescent="0.3">
      <c r="A2170" t="str">
        <f>_xlfn.CONCAT(MAP_Thailand3[[#This Row],[ADM1_TH]],MAP_Thailand3[[#This Row],[ADM2_TH]],MAP_Thailand3[[#This Row],[ADM3_TH]])</f>
        <v>สุรินทร์ศรีณรงค์หนองแวง</v>
      </c>
      <c r="B2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TH321504</v>
      </c>
      <c r="C2170" t="s">
        <v>252</v>
      </c>
      <c r="D2170">
        <v>0.300435033086</v>
      </c>
      <c r="E2170">
        <v>4.6562267856699998E-3</v>
      </c>
      <c r="F2170" t="s">
        <v>79</v>
      </c>
      <c r="G2170" t="s">
        <v>80</v>
      </c>
      <c r="H2170" t="str">
        <f>VLOOKUP(MAP_Thailand3[[#This Row],[ADM1_EN]],$F$2:$H$78,3,0)</f>
        <v>TH32</v>
      </c>
      <c r="I2170" t="s">
        <v>6032</v>
      </c>
      <c r="J2170" t="s">
        <v>6033</v>
      </c>
      <c r="K2170" t="s">
        <v>6370</v>
      </c>
      <c r="L2170" t="s">
        <v>4555</v>
      </c>
      <c r="M2170" t="s">
        <v>4556</v>
      </c>
      <c r="N2170" t="s">
        <v>6380</v>
      </c>
      <c r="O2170" t="s">
        <v>75</v>
      </c>
      <c r="P2170" s="19">
        <f>VLOOKUP(MAP_Thailand3[[#This Row],[ADM1_TH]],[1]AREA_CD!$A:$B,2,0)</f>
        <v>9</v>
      </c>
    </row>
    <row r="2171" spans="1:16" x14ac:dyDescent="0.3">
      <c r="A2171" t="str">
        <f>_xlfn.CONCAT(MAP_Thailand3[[#This Row],[ADM1_TH]],MAP_Thailand3[[#This Row],[ADM2_TH]],MAP_Thailand3[[#This Row],[ADM3_TH]])</f>
        <v>สุรินทร์ศรีณรงค์ศรีสุข</v>
      </c>
      <c r="B2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TH321505</v>
      </c>
      <c r="C2171" t="s">
        <v>252</v>
      </c>
      <c r="D2171">
        <v>0.38718372060599998</v>
      </c>
      <c r="E2171">
        <v>6.0571716818500002E-3</v>
      </c>
      <c r="F2171" t="s">
        <v>79</v>
      </c>
      <c r="G2171" t="s">
        <v>80</v>
      </c>
      <c r="H2171" t="str">
        <f>VLOOKUP(MAP_Thailand3[[#This Row],[ADM1_EN]],$F$2:$H$78,3,0)</f>
        <v>TH32</v>
      </c>
      <c r="I2171" t="s">
        <v>6032</v>
      </c>
      <c r="J2171" t="s">
        <v>6033</v>
      </c>
      <c r="K2171" t="s">
        <v>6370</v>
      </c>
      <c r="L2171" t="s">
        <v>4797</v>
      </c>
      <c r="M2171" t="s">
        <v>6326</v>
      </c>
      <c r="N2171" t="s">
        <v>6381</v>
      </c>
      <c r="O2171" t="s">
        <v>75</v>
      </c>
      <c r="P2171" s="19">
        <f>VLOOKUP(MAP_Thailand3[[#This Row],[ADM1_TH]],[1]AREA_CD!$A:$B,2,0)</f>
        <v>9</v>
      </c>
    </row>
    <row r="2172" spans="1:16" x14ac:dyDescent="0.3">
      <c r="A2172" t="str">
        <f>_xlfn.CONCAT(MAP_Thailand3[[#This Row],[ADM1_TH]],MAP_Thailand3[[#This Row],[ADM2_TH]],MAP_Thailand3[[#This Row],[ADM3_TH]])</f>
        <v>สุรินทร์เขวาสินรินทร์เขวาสินรินทร์</v>
      </c>
      <c r="B2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TH321601</v>
      </c>
      <c r="C2172" t="s">
        <v>252</v>
      </c>
      <c r="D2172">
        <v>0.24135432707900001</v>
      </c>
      <c r="E2172">
        <v>2.79959776949E-3</v>
      </c>
      <c r="F2172" t="s">
        <v>79</v>
      </c>
      <c r="G2172" t="s">
        <v>80</v>
      </c>
      <c r="H2172" t="str">
        <f>VLOOKUP(MAP_Thailand3[[#This Row],[ADM1_EN]],$F$2:$H$78,3,0)</f>
        <v>TH32</v>
      </c>
      <c r="I2172" t="s">
        <v>6382</v>
      </c>
      <c r="J2172" t="s">
        <v>6383</v>
      </c>
      <c r="K2172" t="s">
        <v>6384</v>
      </c>
      <c r="L2172" t="s">
        <v>6382</v>
      </c>
      <c r="M2172" t="s">
        <v>6383</v>
      </c>
      <c r="N2172" t="s">
        <v>6385</v>
      </c>
      <c r="O2172" t="s">
        <v>75</v>
      </c>
      <c r="P2172" s="19">
        <f>VLOOKUP(MAP_Thailand3[[#This Row],[ADM1_TH]],[1]AREA_CD!$A:$B,2,0)</f>
        <v>9</v>
      </c>
    </row>
    <row r="2173" spans="1:16" x14ac:dyDescent="0.3">
      <c r="A2173" t="str">
        <f>_xlfn.CONCAT(MAP_Thailand3[[#This Row],[ADM1_TH]],MAP_Thailand3[[#This Row],[ADM2_TH]],MAP_Thailand3[[#This Row],[ADM3_TH]])</f>
        <v>สุรินทร์เขวาสินรินทร์บึง</v>
      </c>
      <c r="B2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TH321602</v>
      </c>
      <c r="C2173" t="s">
        <v>252</v>
      </c>
      <c r="D2173">
        <v>0.25016568238600001</v>
      </c>
      <c r="E2173">
        <v>2.7255767294799998E-3</v>
      </c>
      <c r="F2173" t="s">
        <v>79</v>
      </c>
      <c r="G2173" t="s">
        <v>80</v>
      </c>
      <c r="H2173" t="str">
        <f>VLOOKUP(MAP_Thailand3[[#This Row],[ADM1_EN]],$F$2:$H$78,3,0)</f>
        <v>TH32</v>
      </c>
      <c r="I2173" t="s">
        <v>6382</v>
      </c>
      <c r="J2173" t="s">
        <v>6383</v>
      </c>
      <c r="K2173" t="s">
        <v>6384</v>
      </c>
      <c r="L2173" t="s">
        <v>3358</v>
      </c>
      <c r="M2173" t="s">
        <v>3359</v>
      </c>
      <c r="N2173" t="s">
        <v>6386</v>
      </c>
      <c r="O2173" t="s">
        <v>75</v>
      </c>
      <c r="P2173" s="19">
        <f>VLOOKUP(MAP_Thailand3[[#This Row],[ADM1_TH]],[1]AREA_CD!$A:$B,2,0)</f>
        <v>9</v>
      </c>
    </row>
    <row r="2174" spans="1:16" x14ac:dyDescent="0.3">
      <c r="A2174" t="str">
        <f>_xlfn.CONCAT(MAP_Thailand3[[#This Row],[ADM1_TH]],MAP_Thailand3[[#This Row],[ADM2_TH]],MAP_Thailand3[[#This Row],[ADM3_TH]])</f>
        <v>สุรินทร์เขวาสินรินทร์ตากูก</v>
      </c>
      <c r="B2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TH321603</v>
      </c>
      <c r="C2174" t="s">
        <v>252</v>
      </c>
      <c r="D2174">
        <v>0.26293039983599997</v>
      </c>
      <c r="E2174">
        <v>3.1419074429699999E-3</v>
      </c>
      <c r="F2174" t="s">
        <v>79</v>
      </c>
      <c r="G2174" t="s">
        <v>80</v>
      </c>
      <c r="H2174" t="str">
        <f>VLOOKUP(MAP_Thailand3[[#This Row],[ADM1_EN]],$F$2:$H$78,3,0)</f>
        <v>TH32</v>
      </c>
      <c r="I2174" t="s">
        <v>6382</v>
      </c>
      <c r="J2174" t="s">
        <v>6383</v>
      </c>
      <c r="K2174" t="s">
        <v>6384</v>
      </c>
      <c r="L2174" t="s">
        <v>6387</v>
      </c>
      <c r="M2174" t="s">
        <v>6388</v>
      </c>
      <c r="N2174" t="s">
        <v>6389</v>
      </c>
      <c r="O2174" t="s">
        <v>75</v>
      </c>
      <c r="P2174" s="19">
        <f>VLOOKUP(MAP_Thailand3[[#This Row],[ADM1_TH]],[1]AREA_CD!$A:$B,2,0)</f>
        <v>9</v>
      </c>
    </row>
    <row r="2175" spans="1:16" x14ac:dyDescent="0.3">
      <c r="A2175" t="str">
        <f>_xlfn.CONCAT(MAP_Thailand3[[#This Row],[ADM1_TH]],MAP_Thailand3[[#This Row],[ADM2_TH]],MAP_Thailand3[[#This Row],[ADM3_TH]])</f>
        <v>สุรินทร์เขวาสินรินทร์ปราสาททอง</v>
      </c>
      <c r="B2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TH321604</v>
      </c>
      <c r="C2175" t="s">
        <v>252</v>
      </c>
      <c r="D2175">
        <v>0.308726297983</v>
      </c>
      <c r="E2175">
        <v>3.5514895010499998E-3</v>
      </c>
      <c r="F2175" t="s">
        <v>79</v>
      </c>
      <c r="G2175" t="s">
        <v>80</v>
      </c>
      <c r="H2175" t="str">
        <f>VLOOKUP(MAP_Thailand3[[#This Row],[ADM1_EN]],$F$2:$H$78,3,0)</f>
        <v>TH32</v>
      </c>
      <c r="I2175" t="s">
        <v>6382</v>
      </c>
      <c r="J2175" t="s">
        <v>6383</v>
      </c>
      <c r="K2175" t="s">
        <v>6384</v>
      </c>
      <c r="L2175" t="s">
        <v>6390</v>
      </c>
      <c r="M2175" t="s">
        <v>6391</v>
      </c>
      <c r="N2175" t="s">
        <v>6392</v>
      </c>
      <c r="O2175" t="s">
        <v>75</v>
      </c>
      <c r="P2175" s="19">
        <f>VLOOKUP(MAP_Thailand3[[#This Row],[ADM1_TH]],[1]AREA_CD!$A:$B,2,0)</f>
        <v>9</v>
      </c>
    </row>
    <row r="2176" spans="1:16" x14ac:dyDescent="0.3">
      <c r="A2176" t="str">
        <f>_xlfn.CONCAT(MAP_Thailand3[[#This Row],[ADM1_TH]],MAP_Thailand3[[#This Row],[ADM2_TH]],MAP_Thailand3[[#This Row],[ADM3_TH]])</f>
        <v>สุรินทร์เขวาสินรินทร์บ้านแร่</v>
      </c>
      <c r="B2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TH321605</v>
      </c>
      <c r="C2176" t="s">
        <v>252</v>
      </c>
      <c r="D2176">
        <v>0.25971504096100001</v>
      </c>
      <c r="E2176">
        <v>2.98519815953E-3</v>
      </c>
      <c r="F2176" t="s">
        <v>79</v>
      </c>
      <c r="G2176" t="s">
        <v>80</v>
      </c>
      <c r="H2176" t="str">
        <f>VLOOKUP(MAP_Thailand3[[#This Row],[ADM1_EN]],$F$2:$H$78,3,0)</f>
        <v>TH32</v>
      </c>
      <c r="I2176" t="s">
        <v>6382</v>
      </c>
      <c r="J2176" t="s">
        <v>6383</v>
      </c>
      <c r="K2176" t="s">
        <v>6384</v>
      </c>
      <c r="L2176" t="s">
        <v>6393</v>
      </c>
      <c r="M2176" t="s">
        <v>6394</v>
      </c>
      <c r="N2176" t="s">
        <v>6395</v>
      </c>
      <c r="O2176" t="s">
        <v>75</v>
      </c>
      <c r="P2176" s="19">
        <f>VLOOKUP(MAP_Thailand3[[#This Row],[ADM1_TH]],[1]AREA_CD!$A:$B,2,0)</f>
        <v>9</v>
      </c>
    </row>
    <row r="2177" spans="1:16" x14ac:dyDescent="0.3">
      <c r="A2177" t="str">
        <f>_xlfn.CONCAT(MAP_Thailand3[[#This Row],[ADM1_TH]],MAP_Thailand3[[#This Row],[ADM2_TH]],MAP_Thailand3[[#This Row],[ADM3_TH]])</f>
        <v>สุรินทร์โนนนารายณ์หนองหลวง</v>
      </c>
      <c r="B2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TH321701</v>
      </c>
      <c r="C2177" t="s">
        <v>252</v>
      </c>
      <c r="D2177">
        <v>0.26436064491700001</v>
      </c>
      <c r="E2177">
        <v>1.8064046672000001E-3</v>
      </c>
      <c r="F2177" t="s">
        <v>79</v>
      </c>
      <c r="G2177" t="s">
        <v>80</v>
      </c>
      <c r="H2177" t="str">
        <f>VLOOKUP(MAP_Thailand3[[#This Row],[ADM1_EN]],$F$2:$H$78,3,0)</f>
        <v>TH32</v>
      </c>
      <c r="I2177" t="s">
        <v>6396</v>
      </c>
      <c r="J2177" t="s">
        <v>6397</v>
      </c>
      <c r="K2177" t="s">
        <v>6398</v>
      </c>
      <c r="L2177" t="s">
        <v>6399</v>
      </c>
      <c r="M2177" t="s">
        <v>6400</v>
      </c>
      <c r="N2177" t="s">
        <v>6401</v>
      </c>
      <c r="O2177" t="s">
        <v>75</v>
      </c>
      <c r="P2177" s="19">
        <f>VLOOKUP(MAP_Thailand3[[#This Row],[ADM1_TH]],[1]AREA_CD!$A:$B,2,0)</f>
        <v>9</v>
      </c>
    </row>
    <row r="2178" spans="1:16" x14ac:dyDescent="0.3">
      <c r="A2178" t="str">
        <f>_xlfn.CONCAT(MAP_Thailand3[[#This Row],[ADM1_TH]],MAP_Thailand3[[#This Row],[ADM2_TH]],MAP_Thailand3[[#This Row],[ADM3_TH]])</f>
        <v>สุรินทร์โนนนารายณ์คำผง</v>
      </c>
      <c r="B2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TH321702</v>
      </c>
      <c r="C2178" t="s">
        <v>252</v>
      </c>
      <c r="D2178">
        <v>0.37165888729699997</v>
      </c>
      <c r="E2178">
        <v>3.31272212354E-3</v>
      </c>
      <c r="F2178" t="s">
        <v>79</v>
      </c>
      <c r="G2178" t="s">
        <v>80</v>
      </c>
      <c r="H2178" t="str">
        <f>VLOOKUP(MAP_Thailand3[[#This Row],[ADM1_EN]],$F$2:$H$78,3,0)</f>
        <v>TH32</v>
      </c>
      <c r="I2178" t="s">
        <v>6396</v>
      </c>
      <c r="J2178" t="s">
        <v>6397</v>
      </c>
      <c r="K2178" t="s">
        <v>6398</v>
      </c>
      <c r="L2178" t="s">
        <v>6402</v>
      </c>
      <c r="M2178" t="s">
        <v>6403</v>
      </c>
      <c r="N2178" t="s">
        <v>6404</v>
      </c>
      <c r="O2178" t="s">
        <v>75</v>
      </c>
      <c r="P2178" s="19">
        <f>VLOOKUP(MAP_Thailand3[[#This Row],[ADM1_TH]],[1]AREA_CD!$A:$B,2,0)</f>
        <v>9</v>
      </c>
    </row>
    <row r="2179" spans="1:16" x14ac:dyDescent="0.3">
      <c r="A2179" t="str">
        <f>_xlfn.CONCAT(MAP_Thailand3[[#This Row],[ADM1_TH]],MAP_Thailand3[[#This Row],[ADM2_TH]],MAP_Thailand3[[#This Row],[ADM3_TH]])</f>
        <v>สุรินทร์โนนนารายณ์โนน</v>
      </c>
      <c r="B2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TH321703</v>
      </c>
      <c r="C2179" t="s">
        <v>252</v>
      </c>
      <c r="D2179">
        <v>0.268243958156</v>
      </c>
      <c r="E2179">
        <v>3.2339380572699999E-3</v>
      </c>
      <c r="F2179" t="s">
        <v>79</v>
      </c>
      <c r="G2179" t="s">
        <v>80</v>
      </c>
      <c r="H2179" t="str">
        <f>VLOOKUP(MAP_Thailand3[[#This Row],[ADM1_EN]],$F$2:$H$78,3,0)</f>
        <v>TH32</v>
      </c>
      <c r="I2179" t="s">
        <v>6396</v>
      </c>
      <c r="J2179" t="s">
        <v>6397</v>
      </c>
      <c r="K2179" t="s">
        <v>6398</v>
      </c>
      <c r="L2179" t="s">
        <v>6405</v>
      </c>
      <c r="M2179" t="s">
        <v>6406</v>
      </c>
      <c r="N2179" t="s">
        <v>6407</v>
      </c>
      <c r="O2179" t="s">
        <v>75</v>
      </c>
      <c r="P2179" s="19">
        <f>VLOOKUP(MAP_Thailand3[[#This Row],[ADM1_TH]],[1]AREA_CD!$A:$B,2,0)</f>
        <v>9</v>
      </c>
    </row>
    <row r="2180" spans="1:16" x14ac:dyDescent="0.3">
      <c r="A2180" t="str">
        <f>_xlfn.CONCAT(MAP_Thailand3[[#This Row],[ADM1_TH]],MAP_Thailand3[[#This Row],[ADM2_TH]],MAP_Thailand3[[#This Row],[ADM3_TH]])</f>
        <v>สุรินทร์โนนนารายณ์ระเวียง</v>
      </c>
      <c r="B2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TH321704</v>
      </c>
      <c r="C2180" t="s">
        <v>252</v>
      </c>
      <c r="D2180">
        <v>0.28347859958900001</v>
      </c>
      <c r="E2180">
        <v>3.8131099918299999E-3</v>
      </c>
      <c r="F2180" t="s">
        <v>79</v>
      </c>
      <c r="G2180" t="s">
        <v>80</v>
      </c>
      <c r="H2180" t="str">
        <f>VLOOKUP(MAP_Thailand3[[#This Row],[ADM1_EN]],$F$2:$H$78,3,0)</f>
        <v>TH32</v>
      </c>
      <c r="I2180" t="s">
        <v>6396</v>
      </c>
      <c r="J2180" t="s">
        <v>6397</v>
      </c>
      <c r="K2180" t="s">
        <v>6398</v>
      </c>
      <c r="L2180" t="s">
        <v>6408</v>
      </c>
      <c r="M2180" t="s">
        <v>6409</v>
      </c>
      <c r="N2180" t="s">
        <v>6410</v>
      </c>
      <c r="O2180" t="s">
        <v>75</v>
      </c>
      <c r="P2180" s="19">
        <f>VLOOKUP(MAP_Thailand3[[#This Row],[ADM1_TH]],[1]AREA_CD!$A:$B,2,0)</f>
        <v>9</v>
      </c>
    </row>
    <row r="2181" spans="1:16" x14ac:dyDescent="0.3">
      <c r="A2181" t="str">
        <f>_xlfn.CONCAT(MAP_Thailand3[[#This Row],[ADM1_TH]],MAP_Thailand3[[#This Row],[ADM2_TH]],MAP_Thailand3[[#This Row],[ADM3_TH]])</f>
        <v>สุรินทร์โนนนารายณ์หนองเทพ</v>
      </c>
      <c r="B2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TH321705</v>
      </c>
      <c r="C2181" t="s">
        <v>252</v>
      </c>
      <c r="D2181">
        <v>0.360709262596</v>
      </c>
      <c r="E2181">
        <v>3.5271637501000002E-3</v>
      </c>
      <c r="F2181" t="s">
        <v>79</v>
      </c>
      <c r="G2181" t="s">
        <v>80</v>
      </c>
      <c r="H2181" t="str">
        <f>VLOOKUP(MAP_Thailand3[[#This Row],[ADM1_EN]],$F$2:$H$78,3,0)</f>
        <v>TH32</v>
      </c>
      <c r="I2181" t="s">
        <v>6396</v>
      </c>
      <c r="J2181" t="s">
        <v>6397</v>
      </c>
      <c r="K2181" t="s">
        <v>6398</v>
      </c>
      <c r="L2181" t="s">
        <v>6411</v>
      </c>
      <c r="M2181" t="s">
        <v>6412</v>
      </c>
      <c r="N2181" t="s">
        <v>6413</v>
      </c>
      <c r="O2181" t="s">
        <v>75</v>
      </c>
      <c r="P2181" s="19">
        <f>VLOOKUP(MAP_Thailand3[[#This Row],[ADM1_TH]],[1]AREA_CD!$A:$B,2,0)</f>
        <v>9</v>
      </c>
    </row>
    <row r="2182" spans="1:16" x14ac:dyDescent="0.3">
      <c r="A2182" t="str">
        <f>_xlfn.CONCAT(MAP_Thailand3[[#This Row],[ADM1_TH]],MAP_Thailand3[[#This Row],[ADM2_TH]],MAP_Thailand3[[#This Row],[ADM3_TH]])</f>
        <v>ศรีสะเกษเมืองศรีสะเกษเมืองเหนือ</v>
      </c>
      <c r="B2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TH330101</v>
      </c>
      <c r="C2182" t="s">
        <v>252</v>
      </c>
      <c r="D2182">
        <v>6.4127897984899998E-2</v>
      </c>
      <c r="E2182">
        <v>1.2519628410099999E-4</v>
      </c>
      <c r="F2182" t="s">
        <v>82</v>
      </c>
      <c r="G2182" t="s">
        <v>83</v>
      </c>
      <c r="H2182" t="str">
        <f>VLOOKUP(MAP_Thailand3[[#This Row],[ADM1_EN]],$F$2:$H$78,3,0)</f>
        <v>TH33</v>
      </c>
      <c r="I2182" t="s">
        <v>6414</v>
      </c>
      <c r="J2182" t="s">
        <v>6415</v>
      </c>
      <c r="K2182" t="s">
        <v>6416</v>
      </c>
      <c r="L2182" t="s">
        <v>6417</v>
      </c>
      <c r="M2182" t="s">
        <v>6418</v>
      </c>
      <c r="N2182" t="s">
        <v>6419</v>
      </c>
      <c r="O2182" t="s">
        <v>75</v>
      </c>
      <c r="P2182" s="19">
        <f>VLOOKUP(MAP_Thailand3[[#This Row],[ADM1_TH]],[1]AREA_CD!$A:$B,2,0)</f>
        <v>10</v>
      </c>
    </row>
    <row r="2183" spans="1:16" x14ac:dyDescent="0.3">
      <c r="A2183" t="str">
        <f>_xlfn.CONCAT(MAP_Thailand3[[#This Row],[ADM1_TH]],MAP_Thailand3[[#This Row],[ADM2_TH]],MAP_Thailand3[[#This Row],[ADM3_TH]])</f>
        <v>ศรีสะเกษเมืองศรีสะเกษเมืองใต้</v>
      </c>
      <c r="B2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TH330102</v>
      </c>
      <c r="C2183" t="s">
        <v>252</v>
      </c>
      <c r="D2183">
        <v>7.2142524544799996E-2</v>
      </c>
      <c r="E2183">
        <v>1.7589229576999999E-4</v>
      </c>
      <c r="F2183" t="s">
        <v>82</v>
      </c>
      <c r="G2183" t="s">
        <v>83</v>
      </c>
      <c r="H2183" t="str">
        <f>VLOOKUP(MAP_Thailand3[[#This Row],[ADM1_EN]],$F$2:$H$78,3,0)</f>
        <v>TH33</v>
      </c>
      <c r="I2183" t="s">
        <v>6414</v>
      </c>
      <c r="J2183" t="s">
        <v>6415</v>
      </c>
      <c r="K2183" t="s">
        <v>6416</v>
      </c>
      <c r="L2183" t="s">
        <v>6420</v>
      </c>
      <c r="M2183" t="s">
        <v>6421</v>
      </c>
      <c r="N2183" t="s">
        <v>6422</v>
      </c>
      <c r="O2183" t="s">
        <v>75</v>
      </c>
      <c r="P2183" s="19">
        <f>VLOOKUP(MAP_Thailand3[[#This Row],[ADM1_TH]],[1]AREA_CD!$A:$B,2,0)</f>
        <v>10</v>
      </c>
    </row>
    <row r="2184" spans="1:16" x14ac:dyDescent="0.3">
      <c r="A2184" t="str">
        <f>_xlfn.CONCAT(MAP_Thailand3[[#This Row],[ADM1_TH]],MAP_Thailand3[[#This Row],[ADM2_TH]],MAP_Thailand3[[#This Row],[ADM3_TH]])</f>
        <v>ศรีสะเกษเมืองศรีสะเกษคูซอด</v>
      </c>
      <c r="B2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TH330103</v>
      </c>
      <c r="C2184" t="s">
        <v>252</v>
      </c>
      <c r="D2184">
        <v>0.25507442664899999</v>
      </c>
      <c r="E2184">
        <v>2.93746454776E-3</v>
      </c>
      <c r="F2184" t="s">
        <v>82</v>
      </c>
      <c r="G2184" t="s">
        <v>83</v>
      </c>
      <c r="H2184" t="str">
        <f>VLOOKUP(MAP_Thailand3[[#This Row],[ADM1_EN]],$F$2:$H$78,3,0)</f>
        <v>TH33</v>
      </c>
      <c r="I2184" t="s">
        <v>6414</v>
      </c>
      <c r="J2184" t="s">
        <v>6415</v>
      </c>
      <c r="K2184" t="s">
        <v>6416</v>
      </c>
      <c r="L2184" t="s">
        <v>6423</v>
      </c>
      <c r="M2184" t="s">
        <v>6424</v>
      </c>
      <c r="N2184" t="s">
        <v>6425</v>
      </c>
      <c r="O2184" t="s">
        <v>75</v>
      </c>
      <c r="P2184" s="19">
        <f>VLOOKUP(MAP_Thailand3[[#This Row],[ADM1_TH]],[1]AREA_CD!$A:$B,2,0)</f>
        <v>10</v>
      </c>
    </row>
    <row r="2185" spans="1:16" x14ac:dyDescent="0.3">
      <c r="A2185" t="str">
        <f>_xlfn.CONCAT(MAP_Thailand3[[#This Row],[ADM1_TH]],MAP_Thailand3[[#This Row],[ADM2_TH]],MAP_Thailand3[[#This Row],[ADM3_TH]])</f>
        <v>ศรีสะเกษเมืองศรีสะเกษซำ</v>
      </c>
      <c r="B2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TH330104</v>
      </c>
      <c r="C2185" t="s">
        <v>252</v>
      </c>
      <c r="D2185">
        <v>0.224027551746</v>
      </c>
      <c r="E2185">
        <v>2.8219657093199999E-3</v>
      </c>
      <c r="F2185" t="s">
        <v>82</v>
      </c>
      <c r="G2185" t="s">
        <v>83</v>
      </c>
      <c r="H2185" t="str">
        <f>VLOOKUP(MAP_Thailand3[[#This Row],[ADM1_EN]],$F$2:$H$78,3,0)</f>
        <v>TH33</v>
      </c>
      <c r="I2185" t="s">
        <v>6414</v>
      </c>
      <c r="J2185" t="s">
        <v>6415</v>
      </c>
      <c r="K2185" t="s">
        <v>6416</v>
      </c>
      <c r="L2185" t="s">
        <v>6426</v>
      </c>
      <c r="M2185" t="s">
        <v>6427</v>
      </c>
      <c r="N2185" t="s">
        <v>6428</v>
      </c>
      <c r="O2185" t="s">
        <v>75</v>
      </c>
      <c r="P2185" s="19">
        <f>VLOOKUP(MAP_Thailand3[[#This Row],[ADM1_TH]],[1]AREA_CD!$A:$B,2,0)</f>
        <v>10</v>
      </c>
    </row>
    <row r="2186" spans="1:16" x14ac:dyDescent="0.3">
      <c r="A2186" t="str">
        <f>_xlfn.CONCAT(MAP_Thailand3[[#This Row],[ADM1_TH]],MAP_Thailand3[[#This Row],[ADM2_TH]],MAP_Thailand3[[#This Row],[ADM3_TH]])</f>
        <v>ศรีสะเกษเมืองศรีสะเกษจาน</v>
      </c>
      <c r="B2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TH330105</v>
      </c>
      <c r="C2186" t="s">
        <v>252</v>
      </c>
      <c r="D2186">
        <v>0.22061374746699999</v>
      </c>
      <c r="E2186">
        <v>1.9454450872099999E-3</v>
      </c>
      <c r="F2186" t="s">
        <v>82</v>
      </c>
      <c r="G2186" t="s">
        <v>83</v>
      </c>
      <c r="H2186" t="str">
        <f>VLOOKUP(MAP_Thailand3[[#This Row],[ADM1_EN]],$F$2:$H$78,3,0)</f>
        <v>TH33</v>
      </c>
      <c r="I2186" t="s">
        <v>6414</v>
      </c>
      <c r="J2186" t="s">
        <v>6415</v>
      </c>
      <c r="K2186" t="s">
        <v>6416</v>
      </c>
      <c r="L2186" t="s">
        <v>6429</v>
      </c>
      <c r="M2186" t="s">
        <v>6430</v>
      </c>
      <c r="N2186" t="s">
        <v>6431</v>
      </c>
      <c r="O2186" t="s">
        <v>75</v>
      </c>
      <c r="P2186" s="19">
        <f>VLOOKUP(MAP_Thailand3[[#This Row],[ADM1_TH]],[1]AREA_CD!$A:$B,2,0)</f>
        <v>10</v>
      </c>
    </row>
    <row r="2187" spans="1:16" x14ac:dyDescent="0.3">
      <c r="A2187" t="str">
        <f>_xlfn.CONCAT(MAP_Thailand3[[#This Row],[ADM1_TH]],MAP_Thailand3[[#This Row],[ADM2_TH]],MAP_Thailand3[[#This Row],[ADM3_TH]])</f>
        <v>ศรีสะเกษเมืองศรีสะเกษตะดอบ</v>
      </c>
      <c r="B2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TH330106</v>
      </c>
      <c r="C2187" t="s">
        <v>252</v>
      </c>
      <c r="D2187">
        <v>0.23212452965499999</v>
      </c>
      <c r="E2187">
        <v>2.00396664283E-3</v>
      </c>
      <c r="F2187" t="s">
        <v>82</v>
      </c>
      <c r="G2187" t="s">
        <v>83</v>
      </c>
      <c r="H2187" t="str">
        <f>VLOOKUP(MAP_Thailand3[[#This Row],[ADM1_EN]],$F$2:$H$78,3,0)</f>
        <v>TH33</v>
      </c>
      <c r="I2187" t="s">
        <v>6414</v>
      </c>
      <c r="J2187" t="s">
        <v>6415</v>
      </c>
      <c r="K2187" t="s">
        <v>6416</v>
      </c>
      <c r="L2187" t="s">
        <v>6432</v>
      </c>
      <c r="M2187" t="s">
        <v>6433</v>
      </c>
      <c r="N2187" t="s">
        <v>6434</v>
      </c>
      <c r="O2187" t="s">
        <v>75</v>
      </c>
      <c r="P2187" s="19">
        <f>VLOOKUP(MAP_Thailand3[[#This Row],[ADM1_TH]],[1]AREA_CD!$A:$B,2,0)</f>
        <v>10</v>
      </c>
    </row>
    <row r="2188" spans="1:16" x14ac:dyDescent="0.3">
      <c r="A2188" t="str">
        <f>_xlfn.CONCAT(MAP_Thailand3[[#This Row],[ADM1_TH]],MAP_Thailand3[[#This Row],[ADM2_TH]],MAP_Thailand3[[#This Row],[ADM3_TH]])</f>
        <v>ศรีสะเกษเมืองศรีสะเกษหนองครก</v>
      </c>
      <c r="B2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TH330107</v>
      </c>
      <c r="C2188" t="s">
        <v>252</v>
      </c>
      <c r="D2188">
        <v>0.31428319623399997</v>
      </c>
      <c r="E2188">
        <v>3.71566480155E-3</v>
      </c>
      <c r="F2188" t="s">
        <v>82</v>
      </c>
      <c r="G2188" t="s">
        <v>83</v>
      </c>
      <c r="H2188" t="str">
        <f>VLOOKUP(MAP_Thailand3[[#This Row],[ADM1_EN]],$F$2:$H$78,3,0)</f>
        <v>TH33</v>
      </c>
      <c r="I2188" t="s">
        <v>6414</v>
      </c>
      <c r="J2188" t="s">
        <v>6415</v>
      </c>
      <c r="K2188" t="s">
        <v>6416</v>
      </c>
      <c r="L2188" t="s">
        <v>6435</v>
      </c>
      <c r="M2188" t="s">
        <v>6436</v>
      </c>
      <c r="N2188" t="s">
        <v>6437</v>
      </c>
      <c r="O2188" t="s">
        <v>75</v>
      </c>
      <c r="P2188" s="19">
        <f>VLOOKUP(MAP_Thailand3[[#This Row],[ADM1_TH]],[1]AREA_CD!$A:$B,2,0)</f>
        <v>10</v>
      </c>
    </row>
    <row r="2189" spans="1:16" x14ac:dyDescent="0.3">
      <c r="A2189" t="str">
        <f>_xlfn.CONCAT(MAP_Thailand3[[#This Row],[ADM1_TH]],MAP_Thailand3[[#This Row],[ADM2_TH]],MAP_Thailand3[[#This Row],[ADM3_TH]])</f>
        <v>ศรีสะเกษเมืองศรีสะเกษโพนข่า</v>
      </c>
      <c r="B2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TH330111</v>
      </c>
      <c r="C2189" t="s">
        <v>252</v>
      </c>
      <c r="D2189">
        <v>0.22557606472300001</v>
      </c>
      <c r="E2189">
        <v>2.6324605623299999E-3</v>
      </c>
      <c r="F2189" t="s">
        <v>82</v>
      </c>
      <c r="G2189" t="s">
        <v>83</v>
      </c>
      <c r="H2189" t="str">
        <f>VLOOKUP(MAP_Thailand3[[#This Row],[ADM1_EN]],$F$2:$H$78,3,0)</f>
        <v>TH33</v>
      </c>
      <c r="I2189" t="s">
        <v>6414</v>
      </c>
      <c r="J2189" t="s">
        <v>6415</v>
      </c>
      <c r="K2189" t="s">
        <v>6416</v>
      </c>
      <c r="L2189" t="s">
        <v>6438</v>
      </c>
      <c r="M2189" t="s">
        <v>6439</v>
      </c>
      <c r="N2189" t="s">
        <v>6440</v>
      </c>
      <c r="O2189" t="s">
        <v>75</v>
      </c>
      <c r="P2189" s="19">
        <f>VLOOKUP(MAP_Thailand3[[#This Row],[ADM1_TH]],[1]AREA_CD!$A:$B,2,0)</f>
        <v>10</v>
      </c>
    </row>
    <row r="2190" spans="1:16" x14ac:dyDescent="0.3">
      <c r="A2190" t="str">
        <f>_xlfn.CONCAT(MAP_Thailand3[[#This Row],[ADM1_TH]],MAP_Thailand3[[#This Row],[ADM2_TH]],MAP_Thailand3[[#This Row],[ADM3_TH]])</f>
        <v>ศรีสะเกษเมืองศรีสะเกษโพนค้อ</v>
      </c>
      <c r="B2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TH330112</v>
      </c>
      <c r="C2190" t="s">
        <v>252</v>
      </c>
      <c r="D2190">
        <v>0.16171611448699999</v>
      </c>
      <c r="E2190">
        <v>1.29630378563E-3</v>
      </c>
      <c r="F2190" t="s">
        <v>82</v>
      </c>
      <c r="G2190" t="s">
        <v>83</v>
      </c>
      <c r="H2190" t="str">
        <f>VLOOKUP(MAP_Thailand3[[#This Row],[ADM1_EN]],$F$2:$H$78,3,0)</f>
        <v>TH33</v>
      </c>
      <c r="I2190" t="s">
        <v>6414</v>
      </c>
      <c r="J2190" t="s">
        <v>6415</v>
      </c>
      <c r="K2190" t="s">
        <v>6416</v>
      </c>
      <c r="L2190" t="s">
        <v>6441</v>
      </c>
      <c r="M2190" t="s">
        <v>6442</v>
      </c>
      <c r="N2190" t="s">
        <v>6443</v>
      </c>
      <c r="O2190" t="s">
        <v>75</v>
      </c>
      <c r="P2190" s="19">
        <f>VLOOKUP(MAP_Thailand3[[#This Row],[ADM1_TH]],[1]AREA_CD!$A:$B,2,0)</f>
        <v>10</v>
      </c>
    </row>
    <row r="2191" spans="1:16" x14ac:dyDescent="0.3">
      <c r="A2191" t="str">
        <f>_xlfn.CONCAT(MAP_Thailand3[[#This Row],[ADM1_TH]],MAP_Thailand3[[#This Row],[ADM2_TH]],MAP_Thailand3[[#This Row],[ADM3_TH]])</f>
        <v>ศรีสะเกษเมืองศรีสะเกษโพนเขวา</v>
      </c>
      <c r="B2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TH330115</v>
      </c>
      <c r="C2191" t="s">
        <v>252</v>
      </c>
      <c r="D2191">
        <v>0.23440023578399999</v>
      </c>
      <c r="E2191">
        <v>2.3871596256099998E-3</v>
      </c>
      <c r="F2191" t="s">
        <v>82</v>
      </c>
      <c r="G2191" t="s">
        <v>83</v>
      </c>
      <c r="H2191" t="str">
        <f>VLOOKUP(MAP_Thailand3[[#This Row],[ADM1_EN]],$F$2:$H$78,3,0)</f>
        <v>TH33</v>
      </c>
      <c r="I2191" t="s">
        <v>6414</v>
      </c>
      <c r="J2191" t="s">
        <v>6415</v>
      </c>
      <c r="K2191" t="s">
        <v>6416</v>
      </c>
      <c r="L2191" t="s">
        <v>6444</v>
      </c>
      <c r="M2191" t="s">
        <v>6445</v>
      </c>
      <c r="N2191" t="s">
        <v>6446</v>
      </c>
      <c r="O2191" t="s">
        <v>75</v>
      </c>
      <c r="P2191" s="19">
        <f>VLOOKUP(MAP_Thailand3[[#This Row],[ADM1_TH]],[1]AREA_CD!$A:$B,2,0)</f>
        <v>10</v>
      </c>
    </row>
    <row r="2192" spans="1:16" x14ac:dyDescent="0.3">
      <c r="A2192" t="str">
        <f>_xlfn.CONCAT(MAP_Thailand3[[#This Row],[ADM1_TH]],MAP_Thailand3[[#This Row],[ADM2_TH]],MAP_Thailand3[[#This Row],[ADM3_TH]])</f>
        <v>ศรีสะเกษเมืองศรีสะเกษหญ้าปล้อง</v>
      </c>
      <c r="B2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TH330116</v>
      </c>
      <c r="C2192" t="s">
        <v>252</v>
      </c>
      <c r="D2192">
        <v>0.20503774259099999</v>
      </c>
      <c r="E2192">
        <v>1.3905978505900001E-3</v>
      </c>
      <c r="F2192" t="s">
        <v>82</v>
      </c>
      <c r="G2192" t="s">
        <v>83</v>
      </c>
      <c r="H2192" t="str">
        <f>VLOOKUP(MAP_Thailand3[[#This Row],[ADM1_EN]],$F$2:$H$78,3,0)</f>
        <v>TH33</v>
      </c>
      <c r="I2192" t="s">
        <v>6414</v>
      </c>
      <c r="J2192" t="s">
        <v>6415</v>
      </c>
      <c r="K2192" t="s">
        <v>6416</v>
      </c>
      <c r="L2192" t="s">
        <v>6447</v>
      </c>
      <c r="M2192" t="s">
        <v>6448</v>
      </c>
      <c r="N2192" t="s">
        <v>6449</v>
      </c>
      <c r="O2192" t="s">
        <v>75</v>
      </c>
      <c r="P2192" s="19">
        <f>VLOOKUP(MAP_Thailand3[[#This Row],[ADM1_TH]],[1]AREA_CD!$A:$B,2,0)</f>
        <v>10</v>
      </c>
    </row>
    <row r="2193" spans="1:16" x14ac:dyDescent="0.3">
      <c r="A2193" t="str">
        <f>_xlfn.CONCAT(MAP_Thailand3[[#This Row],[ADM1_TH]],MAP_Thailand3[[#This Row],[ADM2_TH]],MAP_Thailand3[[#This Row],[ADM3_TH]])</f>
        <v>ศรีสะเกษเมืองศรีสะเกษทุ่ม</v>
      </c>
      <c r="B2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TH330118</v>
      </c>
      <c r="C2193" t="s">
        <v>252</v>
      </c>
      <c r="D2193">
        <v>0.24809133637200001</v>
      </c>
      <c r="E2193">
        <v>3.6233769231100001E-3</v>
      </c>
      <c r="F2193" t="s">
        <v>82</v>
      </c>
      <c r="G2193" t="s">
        <v>83</v>
      </c>
      <c r="H2193" t="str">
        <f>VLOOKUP(MAP_Thailand3[[#This Row],[ADM1_EN]],$F$2:$H$78,3,0)</f>
        <v>TH33</v>
      </c>
      <c r="I2193" t="s">
        <v>6414</v>
      </c>
      <c r="J2193" t="s">
        <v>6415</v>
      </c>
      <c r="K2193" t="s">
        <v>6416</v>
      </c>
      <c r="L2193" t="s">
        <v>6450</v>
      </c>
      <c r="M2193" t="s">
        <v>6451</v>
      </c>
      <c r="N2193" t="s">
        <v>6452</v>
      </c>
      <c r="O2193" t="s">
        <v>75</v>
      </c>
      <c r="P2193" s="19">
        <f>VLOOKUP(MAP_Thailand3[[#This Row],[ADM1_TH]],[1]AREA_CD!$A:$B,2,0)</f>
        <v>10</v>
      </c>
    </row>
    <row r="2194" spans="1:16" x14ac:dyDescent="0.3">
      <c r="A2194" t="str">
        <f>_xlfn.CONCAT(MAP_Thailand3[[#This Row],[ADM1_TH]],MAP_Thailand3[[#This Row],[ADM2_TH]],MAP_Thailand3[[#This Row],[ADM3_TH]])</f>
        <v>ศรีสะเกษเมืองศรีสะเกษหนองไฮ</v>
      </c>
      <c r="B2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TH330119</v>
      </c>
      <c r="C2194" t="s">
        <v>252</v>
      </c>
      <c r="D2194">
        <v>0.17576302680799999</v>
      </c>
      <c r="E2194">
        <v>1.72769799508E-3</v>
      </c>
      <c r="F2194" t="s">
        <v>82</v>
      </c>
      <c r="G2194" t="s">
        <v>83</v>
      </c>
      <c r="H2194" t="str">
        <f>VLOOKUP(MAP_Thailand3[[#This Row],[ADM1_EN]],$F$2:$H$78,3,0)</f>
        <v>TH33</v>
      </c>
      <c r="I2194" t="s">
        <v>6414</v>
      </c>
      <c r="J2194" t="s">
        <v>6415</v>
      </c>
      <c r="K2194" t="s">
        <v>6416</v>
      </c>
      <c r="L2194" t="s">
        <v>6453</v>
      </c>
      <c r="M2194" t="s">
        <v>6454</v>
      </c>
      <c r="N2194" t="s">
        <v>6455</v>
      </c>
      <c r="O2194" t="s">
        <v>75</v>
      </c>
      <c r="P2194" s="19">
        <f>VLOOKUP(MAP_Thailand3[[#This Row],[ADM1_TH]],[1]AREA_CD!$A:$B,2,0)</f>
        <v>10</v>
      </c>
    </row>
    <row r="2195" spans="1:16" x14ac:dyDescent="0.3">
      <c r="A2195" t="str">
        <f>_xlfn.CONCAT(MAP_Thailand3[[#This Row],[ADM1_TH]],MAP_Thailand3[[#This Row],[ADM2_TH]],MAP_Thailand3[[#This Row],[ADM3_TH]])</f>
        <v>ศรีสะเกษเมืองศรีสะเกษหนองแก้ว</v>
      </c>
      <c r="B2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TH330121</v>
      </c>
      <c r="C2195" t="s">
        <v>252</v>
      </c>
      <c r="D2195">
        <v>0.310748529803</v>
      </c>
      <c r="E2195">
        <v>3.4320757101000002E-3</v>
      </c>
      <c r="F2195" t="s">
        <v>82</v>
      </c>
      <c r="G2195" t="s">
        <v>83</v>
      </c>
      <c r="H2195" t="str">
        <f>VLOOKUP(MAP_Thailand3[[#This Row],[ADM1_EN]],$F$2:$H$78,3,0)</f>
        <v>TH33</v>
      </c>
      <c r="I2195" t="s">
        <v>6414</v>
      </c>
      <c r="J2195" t="s">
        <v>6415</v>
      </c>
      <c r="K2195" t="s">
        <v>6416</v>
      </c>
      <c r="L2195" t="s">
        <v>4314</v>
      </c>
      <c r="M2195" t="s">
        <v>4315</v>
      </c>
      <c r="N2195" t="s">
        <v>6456</v>
      </c>
      <c r="O2195" t="s">
        <v>75</v>
      </c>
      <c r="P2195" s="19">
        <f>VLOOKUP(MAP_Thailand3[[#This Row],[ADM1_TH]],[1]AREA_CD!$A:$B,2,0)</f>
        <v>10</v>
      </c>
    </row>
    <row r="2196" spans="1:16" x14ac:dyDescent="0.3">
      <c r="A2196" t="str">
        <f>_xlfn.CONCAT(MAP_Thailand3[[#This Row],[ADM1_TH]],MAP_Thailand3[[#This Row],[ADM2_TH]],MAP_Thailand3[[#This Row],[ADM3_TH]])</f>
        <v>ศรีสะเกษเมืองศรีสะเกษน้ำคำ</v>
      </c>
      <c r="B2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TH330122</v>
      </c>
      <c r="C2196" t="s">
        <v>252</v>
      </c>
      <c r="D2196">
        <v>0.37428076143900002</v>
      </c>
      <c r="E2196">
        <v>5.5906969977800001E-3</v>
      </c>
      <c r="F2196" t="s">
        <v>82</v>
      </c>
      <c r="G2196" t="s">
        <v>83</v>
      </c>
      <c r="H2196" t="str">
        <f>VLOOKUP(MAP_Thailand3[[#This Row],[ADM1_EN]],$F$2:$H$78,3,0)</f>
        <v>TH33</v>
      </c>
      <c r="I2196" t="s">
        <v>6414</v>
      </c>
      <c r="J2196" t="s">
        <v>6415</v>
      </c>
      <c r="K2196" t="s">
        <v>6416</v>
      </c>
      <c r="L2196" t="s">
        <v>6457</v>
      </c>
      <c r="M2196" t="s">
        <v>6458</v>
      </c>
      <c r="N2196" t="s">
        <v>6459</v>
      </c>
      <c r="O2196" t="s">
        <v>75</v>
      </c>
      <c r="P2196" s="19">
        <f>VLOOKUP(MAP_Thailand3[[#This Row],[ADM1_TH]],[1]AREA_CD!$A:$B,2,0)</f>
        <v>10</v>
      </c>
    </row>
    <row r="2197" spans="1:16" x14ac:dyDescent="0.3">
      <c r="A2197" t="str">
        <f>_xlfn.CONCAT(MAP_Thailand3[[#This Row],[ADM1_TH]],MAP_Thailand3[[#This Row],[ADM2_TH]],MAP_Thailand3[[#This Row],[ADM3_TH]])</f>
        <v>ศรีสะเกษเมืองศรีสะเกษโพธิ์</v>
      </c>
      <c r="B2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TH330123</v>
      </c>
      <c r="C2197" t="s">
        <v>252</v>
      </c>
      <c r="D2197">
        <v>0.38936450540599998</v>
      </c>
      <c r="E2197">
        <v>3.5784703999000001E-3</v>
      </c>
      <c r="F2197" t="s">
        <v>82</v>
      </c>
      <c r="G2197" t="s">
        <v>83</v>
      </c>
      <c r="H2197" t="str">
        <f>VLOOKUP(MAP_Thailand3[[#This Row],[ADM1_EN]],$F$2:$H$78,3,0)</f>
        <v>TH33</v>
      </c>
      <c r="I2197" t="s">
        <v>6414</v>
      </c>
      <c r="J2197" t="s">
        <v>6415</v>
      </c>
      <c r="K2197" t="s">
        <v>6416</v>
      </c>
      <c r="L2197" t="s">
        <v>6460</v>
      </c>
      <c r="M2197" t="s">
        <v>6461</v>
      </c>
      <c r="N2197" t="s">
        <v>6462</v>
      </c>
      <c r="O2197" t="s">
        <v>75</v>
      </c>
      <c r="P2197" s="19">
        <f>VLOOKUP(MAP_Thailand3[[#This Row],[ADM1_TH]],[1]AREA_CD!$A:$B,2,0)</f>
        <v>10</v>
      </c>
    </row>
    <row r="2198" spans="1:16" x14ac:dyDescent="0.3">
      <c r="A2198" t="str">
        <f>_xlfn.CONCAT(MAP_Thailand3[[#This Row],[ADM1_TH]],MAP_Thailand3[[#This Row],[ADM2_TH]],MAP_Thailand3[[#This Row],[ADM3_TH]])</f>
        <v>ศรีสะเกษเมืองศรีสะเกษหมากเขียบ</v>
      </c>
      <c r="B2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TH330124</v>
      </c>
      <c r="C2198" t="s">
        <v>252</v>
      </c>
      <c r="D2198">
        <v>0.32414892073500001</v>
      </c>
      <c r="E2198">
        <v>3.23305990594E-3</v>
      </c>
      <c r="F2198" t="s">
        <v>82</v>
      </c>
      <c r="G2198" t="s">
        <v>83</v>
      </c>
      <c r="H2198" t="str">
        <f>VLOOKUP(MAP_Thailand3[[#This Row],[ADM1_EN]],$F$2:$H$78,3,0)</f>
        <v>TH33</v>
      </c>
      <c r="I2198" t="s">
        <v>6414</v>
      </c>
      <c r="J2198" t="s">
        <v>6415</v>
      </c>
      <c r="K2198" t="s">
        <v>6416</v>
      </c>
      <c r="L2198" t="s">
        <v>6463</v>
      </c>
      <c r="M2198" t="s">
        <v>6464</v>
      </c>
      <c r="N2198" t="s">
        <v>6465</v>
      </c>
      <c r="O2198" t="s">
        <v>75</v>
      </c>
      <c r="P2198" s="19">
        <f>VLOOKUP(MAP_Thailand3[[#This Row],[ADM1_TH]],[1]AREA_CD!$A:$B,2,0)</f>
        <v>10</v>
      </c>
    </row>
    <row r="2199" spans="1:16" x14ac:dyDescent="0.3">
      <c r="A2199" t="str">
        <f>_xlfn.CONCAT(MAP_Thailand3[[#This Row],[ADM1_TH]],MAP_Thailand3[[#This Row],[ADM2_TH]],MAP_Thailand3[[#This Row],[ADM3_TH]])</f>
        <v>ศรีสะเกษเมืองศรีสะเกษหนองไผ่</v>
      </c>
      <c r="B2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TH330127</v>
      </c>
      <c r="C2199" t="s">
        <v>252</v>
      </c>
      <c r="D2199">
        <v>0.30186473351900001</v>
      </c>
      <c r="E2199">
        <v>2.7988232027000002E-3</v>
      </c>
      <c r="F2199" t="s">
        <v>82</v>
      </c>
      <c r="G2199" t="s">
        <v>83</v>
      </c>
      <c r="H2199" t="str">
        <f>VLOOKUP(MAP_Thailand3[[#This Row],[ADM1_EN]],$F$2:$H$78,3,0)</f>
        <v>TH33</v>
      </c>
      <c r="I2199" t="s">
        <v>6414</v>
      </c>
      <c r="J2199" t="s">
        <v>6415</v>
      </c>
      <c r="K2199" t="s">
        <v>6416</v>
      </c>
      <c r="L2199" t="s">
        <v>6466</v>
      </c>
      <c r="M2199" t="s">
        <v>6467</v>
      </c>
      <c r="N2199" t="s">
        <v>6468</v>
      </c>
      <c r="O2199" t="s">
        <v>75</v>
      </c>
      <c r="P2199" s="19">
        <f>VLOOKUP(MAP_Thailand3[[#This Row],[ADM1_TH]],[1]AREA_CD!$A:$B,2,0)</f>
        <v>10</v>
      </c>
    </row>
    <row r="2200" spans="1:16" x14ac:dyDescent="0.3">
      <c r="A2200" t="str">
        <f>_xlfn.CONCAT(MAP_Thailand3[[#This Row],[ADM1_TH]],MAP_Thailand3[[#This Row],[ADM2_TH]],MAP_Thailand3[[#This Row],[ADM3_TH]])</f>
        <v>ศรีสะเกษยางชุมน้อยยางชุมน้อย</v>
      </c>
      <c r="B2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TH330201</v>
      </c>
      <c r="C2200" t="s">
        <v>252</v>
      </c>
      <c r="D2200">
        <v>0.25795563849499997</v>
      </c>
      <c r="E2200">
        <v>3.0521942949599998E-3</v>
      </c>
      <c r="F2200" t="s">
        <v>82</v>
      </c>
      <c r="G2200" t="s">
        <v>83</v>
      </c>
      <c r="H2200" t="str">
        <f>VLOOKUP(MAP_Thailand3[[#This Row],[ADM1_EN]],$F$2:$H$78,3,0)</f>
        <v>TH33</v>
      </c>
      <c r="I2200" t="s">
        <v>6469</v>
      </c>
      <c r="J2200" t="s">
        <v>6470</v>
      </c>
      <c r="K2200" t="s">
        <v>6471</v>
      </c>
      <c r="L2200" t="s">
        <v>6469</v>
      </c>
      <c r="M2200" t="s">
        <v>6470</v>
      </c>
      <c r="N2200" t="s">
        <v>6472</v>
      </c>
      <c r="O2200" t="s">
        <v>75</v>
      </c>
      <c r="P2200" s="19">
        <f>VLOOKUP(MAP_Thailand3[[#This Row],[ADM1_TH]],[1]AREA_CD!$A:$B,2,0)</f>
        <v>10</v>
      </c>
    </row>
    <row r="2201" spans="1:16" x14ac:dyDescent="0.3">
      <c r="A2201" t="str">
        <f>_xlfn.CONCAT(MAP_Thailand3[[#This Row],[ADM1_TH]],MAP_Thailand3[[#This Row],[ADM2_TH]],MAP_Thailand3[[#This Row],[ADM3_TH]])</f>
        <v>ศรีสะเกษยางชุมน้อยลิ้นฟ้า</v>
      </c>
      <c r="B2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TH330202</v>
      </c>
      <c r="C2201" t="s">
        <v>252</v>
      </c>
      <c r="D2201">
        <v>0.29081422389700001</v>
      </c>
      <c r="E2201">
        <v>3.1533850289600001E-3</v>
      </c>
      <c r="F2201" t="s">
        <v>82</v>
      </c>
      <c r="G2201" t="s">
        <v>83</v>
      </c>
      <c r="H2201" t="str">
        <f>VLOOKUP(MAP_Thailand3[[#This Row],[ADM1_EN]],$F$2:$H$78,3,0)</f>
        <v>TH33</v>
      </c>
      <c r="I2201" t="s">
        <v>6469</v>
      </c>
      <c r="J2201" t="s">
        <v>6470</v>
      </c>
      <c r="K2201" t="s">
        <v>6471</v>
      </c>
      <c r="L2201" t="s">
        <v>6473</v>
      </c>
      <c r="M2201" t="s">
        <v>6474</v>
      </c>
      <c r="N2201" t="s">
        <v>6475</v>
      </c>
      <c r="O2201" t="s">
        <v>75</v>
      </c>
      <c r="P2201" s="19">
        <f>VLOOKUP(MAP_Thailand3[[#This Row],[ADM1_TH]],[1]AREA_CD!$A:$B,2,0)</f>
        <v>10</v>
      </c>
    </row>
    <row r="2202" spans="1:16" x14ac:dyDescent="0.3">
      <c r="A2202" t="str">
        <f>_xlfn.CONCAT(MAP_Thailand3[[#This Row],[ADM1_TH]],MAP_Thailand3[[#This Row],[ADM2_TH]],MAP_Thailand3[[#This Row],[ADM3_TH]])</f>
        <v>ศรีสะเกษยางชุมน้อยคอนกาม</v>
      </c>
      <c r="B2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TH330203</v>
      </c>
      <c r="C2202" t="s">
        <v>252</v>
      </c>
      <c r="D2202">
        <v>0.28887572109600002</v>
      </c>
      <c r="E2202">
        <v>2.52834828239E-3</v>
      </c>
      <c r="F2202" t="s">
        <v>82</v>
      </c>
      <c r="G2202" t="s">
        <v>83</v>
      </c>
      <c r="H2202" t="str">
        <f>VLOOKUP(MAP_Thailand3[[#This Row],[ADM1_EN]],$F$2:$H$78,3,0)</f>
        <v>TH33</v>
      </c>
      <c r="I2202" t="s">
        <v>6469</v>
      </c>
      <c r="J2202" t="s">
        <v>6470</v>
      </c>
      <c r="K2202" t="s">
        <v>6471</v>
      </c>
      <c r="L2202" t="s">
        <v>6476</v>
      </c>
      <c r="M2202" t="s">
        <v>6477</v>
      </c>
      <c r="N2202" t="s">
        <v>6478</v>
      </c>
      <c r="O2202" t="s">
        <v>75</v>
      </c>
      <c r="P2202" s="19">
        <f>VLOOKUP(MAP_Thailand3[[#This Row],[ADM1_TH]],[1]AREA_CD!$A:$B,2,0)</f>
        <v>10</v>
      </c>
    </row>
    <row r="2203" spans="1:16" x14ac:dyDescent="0.3">
      <c r="A2203" t="str">
        <f>_xlfn.CONCAT(MAP_Thailand3[[#This Row],[ADM1_TH]],MAP_Thailand3[[#This Row],[ADM2_TH]],MAP_Thailand3[[#This Row],[ADM3_TH]])</f>
        <v>ศรีสะเกษยางชุมน้อยโนนคูณ</v>
      </c>
      <c r="B2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TH330204</v>
      </c>
      <c r="C2203" t="s">
        <v>252</v>
      </c>
      <c r="D2203">
        <v>0.298638191991</v>
      </c>
      <c r="E2203">
        <v>3.3320531134400002E-3</v>
      </c>
      <c r="F2203" t="s">
        <v>82</v>
      </c>
      <c r="G2203" t="s">
        <v>83</v>
      </c>
      <c r="H2203" t="str">
        <f>VLOOKUP(MAP_Thailand3[[#This Row],[ADM1_EN]],$F$2:$H$78,3,0)</f>
        <v>TH33</v>
      </c>
      <c r="I2203" t="s">
        <v>6469</v>
      </c>
      <c r="J2203" t="s">
        <v>6470</v>
      </c>
      <c r="K2203" t="s">
        <v>6471</v>
      </c>
      <c r="L2203" t="s">
        <v>6479</v>
      </c>
      <c r="M2203" t="s">
        <v>6480</v>
      </c>
      <c r="N2203" t="s">
        <v>6481</v>
      </c>
      <c r="O2203" t="s">
        <v>75</v>
      </c>
      <c r="P2203" s="19">
        <f>VLOOKUP(MAP_Thailand3[[#This Row],[ADM1_TH]],[1]AREA_CD!$A:$B,2,0)</f>
        <v>10</v>
      </c>
    </row>
    <row r="2204" spans="1:16" x14ac:dyDescent="0.3">
      <c r="A2204" t="str">
        <f>_xlfn.CONCAT(MAP_Thailand3[[#This Row],[ADM1_TH]],MAP_Thailand3[[#This Row],[ADM2_TH]],MAP_Thailand3[[#This Row],[ADM3_TH]])</f>
        <v>ศรีสะเกษยางชุมน้อยกุดเมืองฮาม</v>
      </c>
      <c r="B2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TH330205</v>
      </c>
      <c r="C2204" t="s">
        <v>252</v>
      </c>
      <c r="D2204">
        <v>0.200448531372</v>
      </c>
      <c r="E2204">
        <v>1.8743257962999999E-3</v>
      </c>
      <c r="F2204" t="s">
        <v>82</v>
      </c>
      <c r="G2204" t="s">
        <v>83</v>
      </c>
      <c r="H2204" t="str">
        <f>VLOOKUP(MAP_Thailand3[[#This Row],[ADM1_EN]],$F$2:$H$78,3,0)</f>
        <v>TH33</v>
      </c>
      <c r="I2204" t="s">
        <v>6469</v>
      </c>
      <c r="J2204" t="s">
        <v>6470</v>
      </c>
      <c r="K2204" t="s">
        <v>6471</v>
      </c>
      <c r="L2204" t="s">
        <v>6482</v>
      </c>
      <c r="M2204" t="s">
        <v>6483</v>
      </c>
      <c r="N2204" t="s">
        <v>6484</v>
      </c>
      <c r="O2204" t="s">
        <v>75</v>
      </c>
      <c r="P2204" s="19">
        <f>VLOOKUP(MAP_Thailand3[[#This Row],[ADM1_TH]],[1]AREA_CD!$A:$B,2,0)</f>
        <v>10</v>
      </c>
    </row>
    <row r="2205" spans="1:16" x14ac:dyDescent="0.3">
      <c r="A2205" t="str">
        <f>_xlfn.CONCAT(MAP_Thailand3[[#This Row],[ADM1_TH]],MAP_Thailand3[[#This Row],[ADM2_TH]],MAP_Thailand3[[#This Row],[ADM3_TH]])</f>
        <v>ศรีสะเกษยางชุมน้อยบึงบอน</v>
      </c>
      <c r="B2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TH330206</v>
      </c>
      <c r="C2205" t="s">
        <v>252</v>
      </c>
      <c r="D2205">
        <v>0.22333591864300001</v>
      </c>
      <c r="E2205">
        <v>2.9909558261200001E-3</v>
      </c>
      <c r="F2205" t="s">
        <v>82</v>
      </c>
      <c r="G2205" t="s">
        <v>83</v>
      </c>
      <c r="H2205" t="str">
        <f>VLOOKUP(MAP_Thailand3[[#This Row],[ADM1_EN]],$F$2:$H$78,3,0)</f>
        <v>TH33</v>
      </c>
      <c r="I2205" t="s">
        <v>6469</v>
      </c>
      <c r="J2205" t="s">
        <v>6470</v>
      </c>
      <c r="K2205" t="s">
        <v>6471</v>
      </c>
      <c r="L2205" t="s">
        <v>1240</v>
      </c>
      <c r="M2205" t="s">
        <v>1241</v>
      </c>
      <c r="N2205" t="s">
        <v>6485</v>
      </c>
      <c r="O2205" t="s">
        <v>75</v>
      </c>
      <c r="P2205" s="19">
        <f>VLOOKUP(MAP_Thailand3[[#This Row],[ADM1_TH]],[1]AREA_CD!$A:$B,2,0)</f>
        <v>10</v>
      </c>
    </row>
    <row r="2206" spans="1:16" x14ac:dyDescent="0.3">
      <c r="A2206" t="str">
        <f>_xlfn.CONCAT(MAP_Thailand3[[#This Row],[ADM1_TH]],MAP_Thailand3[[#This Row],[ADM2_TH]],MAP_Thailand3[[#This Row],[ADM3_TH]])</f>
        <v>ศรีสะเกษยางชุมน้อยยางชุมใหญ่</v>
      </c>
      <c r="B2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TH330207</v>
      </c>
      <c r="C2206" t="s">
        <v>252</v>
      </c>
      <c r="D2206">
        <v>0.20954377281299999</v>
      </c>
      <c r="E2206">
        <v>1.98766347714E-3</v>
      </c>
      <c r="F2206" t="s">
        <v>82</v>
      </c>
      <c r="G2206" t="s">
        <v>83</v>
      </c>
      <c r="H2206" t="str">
        <f>VLOOKUP(MAP_Thailand3[[#This Row],[ADM1_EN]],$F$2:$H$78,3,0)</f>
        <v>TH33</v>
      </c>
      <c r="I2206" t="s">
        <v>6469</v>
      </c>
      <c r="J2206" t="s">
        <v>6470</v>
      </c>
      <c r="K2206" t="s">
        <v>6471</v>
      </c>
      <c r="L2206" t="s">
        <v>6486</v>
      </c>
      <c r="M2206" t="s">
        <v>6487</v>
      </c>
      <c r="N2206" t="s">
        <v>6488</v>
      </c>
      <c r="O2206" t="s">
        <v>75</v>
      </c>
      <c r="P2206" s="19">
        <f>VLOOKUP(MAP_Thailand3[[#This Row],[ADM1_TH]],[1]AREA_CD!$A:$B,2,0)</f>
        <v>10</v>
      </c>
    </row>
    <row r="2207" spans="1:16" x14ac:dyDescent="0.3">
      <c r="A2207" t="str">
        <f>_xlfn.CONCAT(MAP_Thailand3[[#This Row],[ADM1_TH]],MAP_Thailand3[[#This Row],[ADM2_TH]],MAP_Thailand3[[#This Row],[ADM3_TH]])</f>
        <v>ศรีสะเกษกันทรารมย์ดูน</v>
      </c>
      <c r="B2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TH330301</v>
      </c>
      <c r="C2207" t="s">
        <v>252</v>
      </c>
      <c r="D2207">
        <v>0.219694813554</v>
      </c>
      <c r="E2207">
        <v>2.7137572632300001E-3</v>
      </c>
      <c r="F2207" t="s">
        <v>82</v>
      </c>
      <c r="G2207" t="s">
        <v>83</v>
      </c>
      <c r="H2207" t="str">
        <f>VLOOKUP(MAP_Thailand3[[#This Row],[ADM1_EN]],$F$2:$H$78,3,0)</f>
        <v>TH33</v>
      </c>
      <c r="I2207" t="s">
        <v>5545</v>
      </c>
      <c r="J2207" t="s">
        <v>5546</v>
      </c>
      <c r="K2207" t="s">
        <v>6489</v>
      </c>
      <c r="L2207" t="s">
        <v>6490</v>
      </c>
      <c r="M2207" t="s">
        <v>6491</v>
      </c>
      <c r="N2207" t="s">
        <v>6492</v>
      </c>
      <c r="O2207" t="s">
        <v>75</v>
      </c>
      <c r="P2207" s="19">
        <f>VLOOKUP(MAP_Thailand3[[#This Row],[ADM1_TH]],[1]AREA_CD!$A:$B,2,0)</f>
        <v>10</v>
      </c>
    </row>
    <row r="2208" spans="1:16" x14ac:dyDescent="0.3">
      <c r="A2208" t="str">
        <f>_xlfn.CONCAT(MAP_Thailand3[[#This Row],[ADM1_TH]],MAP_Thailand3[[#This Row],[ADM2_TH]],MAP_Thailand3[[#This Row],[ADM3_TH]])</f>
        <v>ศรีสะเกษกันทรารมย์โนนสัง</v>
      </c>
      <c r="B2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TH330302</v>
      </c>
      <c r="C2208" t="s">
        <v>252</v>
      </c>
      <c r="D2208">
        <v>0.45448469922700002</v>
      </c>
      <c r="E2208">
        <v>5.0437716899099996E-3</v>
      </c>
      <c r="F2208" t="s">
        <v>82</v>
      </c>
      <c r="G2208" t="s">
        <v>83</v>
      </c>
      <c r="H2208" t="str">
        <f>VLOOKUP(MAP_Thailand3[[#This Row],[ADM1_EN]],$F$2:$H$78,3,0)</f>
        <v>TH33</v>
      </c>
      <c r="I2208" t="s">
        <v>5545</v>
      </c>
      <c r="J2208" t="s">
        <v>5546</v>
      </c>
      <c r="K2208" t="s">
        <v>6489</v>
      </c>
      <c r="L2208" t="s">
        <v>6493</v>
      </c>
      <c r="M2208" t="s">
        <v>6494</v>
      </c>
      <c r="N2208" t="s">
        <v>6495</v>
      </c>
      <c r="O2208" t="s">
        <v>75</v>
      </c>
      <c r="P2208" s="19">
        <f>VLOOKUP(MAP_Thailand3[[#This Row],[ADM1_TH]],[1]AREA_CD!$A:$B,2,0)</f>
        <v>10</v>
      </c>
    </row>
    <row r="2209" spans="1:16" x14ac:dyDescent="0.3">
      <c r="A2209" t="str">
        <f>_xlfn.CONCAT(MAP_Thailand3[[#This Row],[ADM1_TH]],MAP_Thailand3[[#This Row],[ADM2_TH]],MAP_Thailand3[[#This Row],[ADM3_TH]])</f>
        <v>ศรีสะเกษกันทรารมย์หนองหัวช้าง</v>
      </c>
      <c r="B2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TH330303</v>
      </c>
      <c r="C2209" t="s">
        <v>252</v>
      </c>
      <c r="D2209">
        <v>0.39949662869000002</v>
      </c>
      <c r="E2209">
        <v>4.5938631352100004E-3</v>
      </c>
      <c r="F2209" t="s">
        <v>82</v>
      </c>
      <c r="G2209" t="s">
        <v>83</v>
      </c>
      <c r="H2209" t="str">
        <f>VLOOKUP(MAP_Thailand3[[#This Row],[ADM1_EN]],$F$2:$H$78,3,0)</f>
        <v>TH33</v>
      </c>
      <c r="I2209" t="s">
        <v>5545</v>
      </c>
      <c r="J2209" t="s">
        <v>5546</v>
      </c>
      <c r="K2209" t="s">
        <v>6489</v>
      </c>
      <c r="L2209" t="s">
        <v>6496</v>
      </c>
      <c r="M2209" t="s">
        <v>6497</v>
      </c>
      <c r="N2209" t="s">
        <v>6498</v>
      </c>
      <c r="O2209" t="s">
        <v>75</v>
      </c>
      <c r="P2209" s="19">
        <f>VLOOKUP(MAP_Thailand3[[#This Row],[ADM1_TH]],[1]AREA_CD!$A:$B,2,0)</f>
        <v>10</v>
      </c>
    </row>
    <row r="2210" spans="1:16" x14ac:dyDescent="0.3">
      <c r="A2210" t="str">
        <f>_xlfn.CONCAT(MAP_Thailand3[[#This Row],[ADM1_TH]],MAP_Thailand3[[#This Row],[ADM2_TH]],MAP_Thailand3[[#This Row],[ADM3_TH]])</f>
        <v>ศรีสะเกษกันทรารมย์ยาง</v>
      </c>
      <c r="B2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TH330304</v>
      </c>
      <c r="C2210" t="s">
        <v>252</v>
      </c>
      <c r="D2210">
        <v>0.45263643123800001</v>
      </c>
      <c r="E2210">
        <v>4.7753990678200001E-3</v>
      </c>
      <c r="F2210" t="s">
        <v>82</v>
      </c>
      <c r="G2210" t="s">
        <v>83</v>
      </c>
      <c r="H2210" t="str">
        <f>VLOOKUP(MAP_Thailand3[[#This Row],[ADM1_EN]],$F$2:$H$78,3,0)</f>
        <v>TH33</v>
      </c>
      <c r="I2210" t="s">
        <v>5545</v>
      </c>
      <c r="J2210" t="s">
        <v>5546</v>
      </c>
      <c r="K2210" t="s">
        <v>6489</v>
      </c>
      <c r="L2210" t="s">
        <v>6233</v>
      </c>
      <c r="M2210" t="s">
        <v>6234</v>
      </c>
      <c r="N2210" t="s">
        <v>6499</v>
      </c>
      <c r="O2210" t="s">
        <v>75</v>
      </c>
      <c r="P2210" s="19">
        <f>VLOOKUP(MAP_Thailand3[[#This Row],[ADM1_TH]],[1]AREA_CD!$A:$B,2,0)</f>
        <v>10</v>
      </c>
    </row>
    <row r="2211" spans="1:16" x14ac:dyDescent="0.3">
      <c r="A2211" t="str">
        <f>_xlfn.CONCAT(MAP_Thailand3[[#This Row],[ADM1_TH]],MAP_Thailand3[[#This Row],[ADM2_TH]],MAP_Thailand3[[#This Row],[ADM3_TH]])</f>
        <v>ศรีสะเกษกันทรารมย์หนองแวง</v>
      </c>
      <c r="B2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TH330305</v>
      </c>
      <c r="C2211" t="s">
        <v>252</v>
      </c>
      <c r="D2211">
        <v>0.49856632764800002</v>
      </c>
      <c r="E2211">
        <v>4.5480874677799998E-3</v>
      </c>
      <c r="F2211" t="s">
        <v>82</v>
      </c>
      <c r="G2211" t="s">
        <v>83</v>
      </c>
      <c r="H2211" t="str">
        <f>VLOOKUP(MAP_Thailand3[[#This Row],[ADM1_EN]],$F$2:$H$78,3,0)</f>
        <v>TH33</v>
      </c>
      <c r="I2211" t="s">
        <v>5545</v>
      </c>
      <c r="J2211" t="s">
        <v>5546</v>
      </c>
      <c r="K2211" t="s">
        <v>6489</v>
      </c>
      <c r="L2211" t="s">
        <v>4555</v>
      </c>
      <c r="M2211" t="s">
        <v>4556</v>
      </c>
      <c r="N2211" t="s">
        <v>6500</v>
      </c>
      <c r="O2211" t="s">
        <v>75</v>
      </c>
      <c r="P2211" s="19">
        <f>VLOOKUP(MAP_Thailand3[[#This Row],[ADM1_TH]],[1]AREA_CD!$A:$B,2,0)</f>
        <v>10</v>
      </c>
    </row>
    <row r="2212" spans="1:16" x14ac:dyDescent="0.3">
      <c r="A2212" t="str">
        <f>_xlfn.CONCAT(MAP_Thailand3[[#This Row],[ADM1_TH]],MAP_Thailand3[[#This Row],[ADM2_TH]],MAP_Thailand3[[#This Row],[ADM3_TH]])</f>
        <v>ศรีสะเกษกันทรารมย์หนองแก้ว</v>
      </c>
      <c r="B2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TH330306</v>
      </c>
      <c r="C2212" t="s">
        <v>252</v>
      </c>
      <c r="D2212">
        <v>0.40116184012900002</v>
      </c>
      <c r="E2212">
        <v>4.0674672836500001E-3</v>
      </c>
      <c r="F2212" t="s">
        <v>82</v>
      </c>
      <c r="G2212" t="s">
        <v>83</v>
      </c>
      <c r="H2212" t="str">
        <f>VLOOKUP(MAP_Thailand3[[#This Row],[ADM1_EN]],$F$2:$H$78,3,0)</f>
        <v>TH33</v>
      </c>
      <c r="I2212" t="s">
        <v>5545</v>
      </c>
      <c r="J2212" t="s">
        <v>5546</v>
      </c>
      <c r="K2212" t="s">
        <v>6489</v>
      </c>
      <c r="L2212" t="s">
        <v>4314</v>
      </c>
      <c r="M2212" t="s">
        <v>4315</v>
      </c>
      <c r="N2212" t="s">
        <v>6501</v>
      </c>
      <c r="O2212" t="s">
        <v>75</v>
      </c>
      <c r="P2212" s="19">
        <f>VLOOKUP(MAP_Thailand3[[#This Row],[ADM1_TH]],[1]AREA_CD!$A:$B,2,0)</f>
        <v>10</v>
      </c>
    </row>
    <row r="2213" spans="1:16" x14ac:dyDescent="0.3">
      <c r="A2213" t="str">
        <f>_xlfn.CONCAT(MAP_Thailand3[[#This Row],[ADM1_TH]],MAP_Thailand3[[#This Row],[ADM2_TH]],MAP_Thailand3[[#This Row],[ADM3_TH]])</f>
        <v>ศรีสะเกษกันทรารมย์ทาม</v>
      </c>
      <c r="B2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TH330307</v>
      </c>
      <c r="C2213" t="s">
        <v>252</v>
      </c>
      <c r="D2213">
        <v>0.33922943832800001</v>
      </c>
      <c r="E2213">
        <v>4.1544775046700004E-3</v>
      </c>
      <c r="F2213" t="s">
        <v>82</v>
      </c>
      <c r="G2213" t="s">
        <v>83</v>
      </c>
      <c r="H2213" t="str">
        <f>VLOOKUP(MAP_Thailand3[[#This Row],[ADM1_EN]],$F$2:$H$78,3,0)</f>
        <v>TH33</v>
      </c>
      <c r="I2213" t="s">
        <v>5545</v>
      </c>
      <c r="J2213" t="s">
        <v>5546</v>
      </c>
      <c r="K2213" t="s">
        <v>6489</v>
      </c>
      <c r="L2213" t="s">
        <v>6502</v>
      </c>
      <c r="M2213" t="s">
        <v>6503</v>
      </c>
      <c r="N2213" t="s">
        <v>6504</v>
      </c>
      <c r="O2213" t="s">
        <v>75</v>
      </c>
      <c r="P2213" s="19">
        <f>VLOOKUP(MAP_Thailand3[[#This Row],[ADM1_TH]],[1]AREA_CD!$A:$B,2,0)</f>
        <v>10</v>
      </c>
    </row>
    <row r="2214" spans="1:16" x14ac:dyDescent="0.3">
      <c r="A2214" t="str">
        <f>_xlfn.CONCAT(MAP_Thailand3[[#This Row],[ADM1_TH]],MAP_Thailand3[[#This Row],[ADM2_TH]],MAP_Thailand3[[#This Row],[ADM3_TH]])</f>
        <v>ศรีสะเกษกันทรารมย์ละทาย</v>
      </c>
      <c r="B2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TH330308</v>
      </c>
      <c r="C2214" t="s">
        <v>252</v>
      </c>
      <c r="D2214">
        <v>0.28990111363600002</v>
      </c>
      <c r="E2214">
        <v>2.7576518514300001E-3</v>
      </c>
      <c r="F2214" t="s">
        <v>82</v>
      </c>
      <c r="G2214" t="s">
        <v>83</v>
      </c>
      <c r="H2214" t="str">
        <f>VLOOKUP(MAP_Thailand3[[#This Row],[ADM1_EN]],$F$2:$H$78,3,0)</f>
        <v>TH33</v>
      </c>
      <c r="I2214" t="s">
        <v>5545</v>
      </c>
      <c r="J2214" t="s">
        <v>5546</v>
      </c>
      <c r="K2214" t="s">
        <v>6489</v>
      </c>
      <c r="L2214" t="s">
        <v>6505</v>
      </c>
      <c r="M2214" t="s">
        <v>6506</v>
      </c>
      <c r="N2214" t="s">
        <v>6507</v>
      </c>
      <c r="O2214" t="s">
        <v>75</v>
      </c>
      <c r="P2214" s="19">
        <f>VLOOKUP(MAP_Thailand3[[#This Row],[ADM1_TH]],[1]AREA_CD!$A:$B,2,0)</f>
        <v>10</v>
      </c>
    </row>
    <row r="2215" spans="1:16" x14ac:dyDescent="0.3">
      <c r="A2215" t="str">
        <f>_xlfn.CONCAT(MAP_Thailand3[[#This Row],[ADM1_TH]],MAP_Thailand3[[#This Row],[ADM2_TH]],MAP_Thailand3[[#This Row],[ADM3_TH]])</f>
        <v>ศรีสะเกษกันทรารมย์เมืองน้อย</v>
      </c>
      <c r="B2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TH330309</v>
      </c>
      <c r="C2215" t="s">
        <v>252</v>
      </c>
      <c r="D2215">
        <v>0.36216863408900002</v>
      </c>
      <c r="E2215">
        <v>4.7625625181000001E-3</v>
      </c>
      <c r="F2215" t="s">
        <v>82</v>
      </c>
      <c r="G2215" t="s">
        <v>83</v>
      </c>
      <c r="H2215" t="str">
        <f>VLOOKUP(MAP_Thailand3[[#This Row],[ADM1_EN]],$F$2:$H$78,3,0)</f>
        <v>TH33</v>
      </c>
      <c r="I2215" t="s">
        <v>5545</v>
      </c>
      <c r="J2215" t="s">
        <v>5546</v>
      </c>
      <c r="K2215" t="s">
        <v>6489</v>
      </c>
      <c r="L2215" t="s">
        <v>6508</v>
      </c>
      <c r="M2215" t="s">
        <v>6509</v>
      </c>
      <c r="N2215" t="s">
        <v>6510</v>
      </c>
      <c r="O2215" t="s">
        <v>75</v>
      </c>
      <c r="P2215" s="19">
        <f>VLOOKUP(MAP_Thailand3[[#This Row],[ADM1_TH]],[1]AREA_CD!$A:$B,2,0)</f>
        <v>10</v>
      </c>
    </row>
    <row r="2216" spans="1:16" x14ac:dyDescent="0.3">
      <c r="A2216" t="str">
        <f>_xlfn.CONCAT(MAP_Thailand3[[#This Row],[ADM1_TH]],MAP_Thailand3[[#This Row],[ADM2_TH]],MAP_Thailand3[[#This Row],[ADM3_TH]])</f>
        <v>ศรีสะเกษกันทรารมย์อีปาด</v>
      </c>
      <c r="B2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TH330310</v>
      </c>
      <c r="C2216" t="s">
        <v>252</v>
      </c>
      <c r="D2216">
        <v>0.277236892934</v>
      </c>
      <c r="E2216">
        <v>4.4018054235999996E-3</v>
      </c>
      <c r="F2216" t="s">
        <v>82</v>
      </c>
      <c r="G2216" t="s">
        <v>83</v>
      </c>
      <c r="H2216" t="str">
        <f>VLOOKUP(MAP_Thailand3[[#This Row],[ADM1_EN]],$F$2:$H$78,3,0)</f>
        <v>TH33</v>
      </c>
      <c r="I2216" t="s">
        <v>5545</v>
      </c>
      <c r="J2216" t="s">
        <v>5546</v>
      </c>
      <c r="K2216" t="s">
        <v>6489</v>
      </c>
      <c r="L2216" t="s">
        <v>6511</v>
      </c>
      <c r="M2216" t="s">
        <v>6512</v>
      </c>
      <c r="N2216" t="s">
        <v>6513</v>
      </c>
      <c r="O2216" t="s">
        <v>75</v>
      </c>
      <c r="P2216" s="19">
        <f>VLOOKUP(MAP_Thailand3[[#This Row],[ADM1_TH]],[1]AREA_CD!$A:$B,2,0)</f>
        <v>10</v>
      </c>
    </row>
    <row r="2217" spans="1:16" x14ac:dyDescent="0.3">
      <c r="A2217" t="str">
        <f>_xlfn.CONCAT(MAP_Thailand3[[#This Row],[ADM1_TH]],MAP_Thailand3[[#This Row],[ADM2_TH]],MAP_Thailand3[[#This Row],[ADM3_TH]])</f>
        <v>ศรีสะเกษกันทรารมย์บัวน้อย</v>
      </c>
      <c r="B2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TH330311</v>
      </c>
      <c r="C2217" t="s">
        <v>252</v>
      </c>
      <c r="D2217">
        <v>0.31754222298200002</v>
      </c>
      <c r="E2217">
        <v>4.4557744889299998E-3</v>
      </c>
      <c r="F2217" t="s">
        <v>82</v>
      </c>
      <c r="G2217" t="s">
        <v>83</v>
      </c>
      <c r="H2217" t="str">
        <f>VLOOKUP(MAP_Thailand3[[#This Row],[ADM1_EN]],$F$2:$H$78,3,0)</f>
        <v>TH33</v>
      </c>
      <c r="I2217" t="s">
        <v>5545</v>
      </c>
      <c r="J2217" t="s">
        <v>5546</v>
      </c>
      <c r="K2217" t="s">
        <v>6489</v>
      </c>
      <c r="L2217" t="s">
        <v>6514</v>
      </c>
      <c r="M2217" t="s">
        <v>6515</v>
      </c>
      <c r="N2217" t="s">
        <v>6516</v>
      </c>
      <c r="O2217" t="s">
        <v>75</v>
      </c>
      <c r="P2217" s="19">
        <f>VLOOKUP(MAP_Thailand3[[#This Row],[ADM1_TH]],[1]AREA_CD!$A:$B,2,0)</f>
        <v>10</v>
      </c>
    </row>
    <row r="2218" spans="1:16" x14ac:dyDescent="0.3">
      <c r="A2218" t="str">
        <f>_xlfn.CONCAT(MAP_Thailand3[[#This Row],[ADM1_TH]],MAP_Thailand3[[#This Row],[ADM2_TH]],MAP_Thailand3[[#This Row],[ADM3_TH]])</f>
        <v>ศรีสะเกษกันทรารมย์หนองบัว</v>
      </c>
      <c r="B2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TH330312</v>
      </c>
      <c r="C2218" t="s">
        <v>252</v>
      </c>
      <c r="D2218">
        <v>0.274167102863</v>
      </c>
      <c r="E2218">
        <v>3.09579673217E-3</v>
      </c>
      <c r="F2218" t="s">
        <v>82</v>
      </c>
      <c r="G2218" t="s">
        <v>83</v>
      </c>
      <c r="H2218" t="str">
        <f>VLOOKUP(MAP_Thailand3[[#This Row],[ADM1_EN]],$F$2:$H$78,3,0)</f>
        <v>TH33</v>
      </c>
      <c r="I2218" t="s">
        <v>5545</v>
      </c>
      <c r="J2218" t="s">
        <v>5546</v>
      </c>
      <c r="K2218" t="s">
        <v>6489</v>
      </c>
      <c r="L2218" t="s">
        <v>2249</v>
      </c>
      <c r="M2218" t="s">
        <v>2250</v>
      </c>
      <c r="N2218" t="s">
        <v>6517</v>
      </c>
      <c r="O2218" t="s">
        <v>75</v>
      </c>
      <c r="P2218" s="19">
        <f>VLOOKUP(MAP_Thailand3[[#This Row],[ADM1_TH]],[1]AREA_CD!$A:$B,2,0)</f>
        <v>10</v>
      </c>
    </row>
    <row r="2219" spans="1:16" x14ac:dyDescent="0.3">
      <c r="A2219" t="str">
        <f>_xlfn.CONCAT(MAP_Thailand3[[#This Row],[ADM1_TH]],MAP_Thailand3[[#This Row],[ADM2_TH]],MAP_Thailand3[[#This Row],[ADM3_TH]])</f>
        <v>ศรีสะเกษกันทรารมย์ดู่</v>
      </c>
      <c r="B2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TH330313</v>
      </c>
      <c r="C2219" t="s">
        <v>252</v>
      </c>
      <c r="D2219">
        <v>0.25582407371900001</v>
      </c>
      <c r="E2219">
        <v>1.83081409324E-3</v>
      </c>
      <c r="F2219" t="s">
        <v>82</v>
      </c>
      <c r="G2219" t="s">
        <v>83</v>
      </c>
      <c r="H2219" t="str">
        <f>VLOOKUP(MAP_Thailand3[[#This Row],[ADM1_EN]],$F$2:$H$78,3,0)</f>
        <v>TH33</v>
      </c>
      <c r="I2219" t="s">
        <v>5545</v>
      </c>
      <c r="J2219" t="s">
        <v>5546</v>
      </c>
      <c r="K2219" t="s">
        <v>6489</v>
      </c>
      <c r="L2219" t="s">
        <v>6518</v>
      </c>
      <c r="M2219" t="s">
        <v>6519</v>
      </c>
      <c r="N2219" t="s">
        <v>6520</v>
      </c>
      <c r="O2219" t="s">
        <v>75</v>
      </c>
      <c r="P2219" s="19">
        <f>VLOOKUP(MAP_Thailand3[[#This Row],[ADM1_TH]],[1]AREA_CD!$A:$B,2,0)</f>
        <v>10</v>
      </c>
    </row>
    <row r="2220" spans="1:16" x14ac:dyDescent="0.3">
      <c r="A2220" t="str">
        <f>_xlfn.CONCAT(MAP_Thailand3[[#This Row],[ADM1_TH]],MAP_Thailand3[[#This Row],[ADM2_TH]],MAP_Thailand3[[#This Row],[ADM3_TH]])</f>
        <v>ศรีสะเกษกันทรารมย์ผักแพว</v>
      </c>
      <c r="B2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TH330314</v>
      </c>
      <c r="C2220" t="s">
        <v>252</v>
      </c>
      <c r="D2220">
        <v>0.329665405287</v>
      </c>
      <c r="E2220">
        <v>3.8261919523300001E-3</v>
      </c>
      <c r="F2220" t="s">
        <v>82</v>
      </c>
      <c r="G2220" t="s">
        <v>83</v>
      </c>
      <c r="H2220" t="str">
        <f>VLOOKUP(MAP_Thailand3[[#This Row],[ADM1_EN]],$F$2:$H$78,3,0)</f>
        <v>TH33</v>
      </c>
      <c r="I2220" t="s">
        <v>5545</v>
      </c>
      <c r="J2220" t="s">
        <v>5546</v>
      </c>
      <c r="K2220" t="s">
        <v>6489</v>
      </c>
      <c r="L2220" t="s">
        <v>6521</v>
      </c>
      <c r="M2220" t="s">
        <v>6522</v>
      </c>
      <c r="N2220" t="s">
        <v>6523</v>
      </c>
      <c r="O2220" t="s">
        <v>75</v>
      </c>
      <c r="P2220" s="19">
        <f>VLOOKUP(MAP_Thailand3[[#This Row],[ADM1_TH]],[1]AREA_CD!$A:$B,2,0)</f>
        <v>10</v>
      </c>
    </row>
    <row r="2221" spans="1:16" x14ac:dyDescent="0.3">
      <c r="A2221" t="str">
        <f>_xlfn.CONCAT(MAP_Thailand3[[#This Row],[ADM1_TH]],MAP_Thailand3[[#This Row],[ADM2_TH]],MAP_Thailand3[[#This Row],[ADM3_TH]])</f>
        <v>ศรีสะเกษกันทรารมย์จาน</v>
      </c>
      <c r="B2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TH330315</v>
      </c>
      <c r="C2221" t="s">
        <v>252</v>
      </c>
      <c r="D2221">
        <v>0.34657847862199997</v>
      </c>
      <c r="E2221">
        <v>3.9005975041E-3</v>
      </c>
      <c r="F2221" t="s">
        <v>82</v>
      </c>
      <c r="G2221" t="s">
        <v>83</v>
      </c>
      <c r="H2221" t="str">
        <f>VLOOKUP(MAP_Thailand3[[#This Row],[ADM1_EN]],$F$2:$H$78,3,0)</f>
        <v>TH33</v>
      </c>
      <c r="I2221" t="s">
        <v>5545</v>
      </c>
      <c r="J2221" t="s">
        <v>5546</v>
      </c>
      <c r="K2221" t="s">
        <v>6489</v>
      </c>
      <c r="L2221" t="s">
        <v>6429</v>
      </c>
      <c r="M2221" t="s">
        <v>6430</v>
      </c>
      <c r="N2221" t="s">
        <v>6524</v>
      </c>
      <c r="O2221" t="s">
        <v>75</v>
      </c>
      <c r="P2221" s="19">
        <f>VLOOKUP(MAP_Thailand3[[#This Row],[ADM1_TH]],[1]AREA_CD!$A:$B,2,0)</f>
        <v>10</v>
      </c>
    </row>
    <row r="2222" spans="1:16" x14ac:dyDescent="0.3">
      <c r="A2222" t="str">
        <f>_xlfn.CONCAT(MAP_Thailand3[[#This Row],[ADM1_TH]],MAP_Thailand3[[#This Row],[ADM2_TH]],MAP_Thailand3[[#This Row],[ADM3_TH]])</f>
        <v>ศรีสะเกษกันทรารมย์คำเนียม</v>
      </c>
      <c r="B2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TH330320</v>
      </c>
      <c r="C2222" t="s">
        <v>252</v>
      </c>
      <c r="D2222">
        <v>0.22525946474799999</v>
      </c>
      <c r="E2222">
        <v>1.76618351449E-3</v>
      </c>
      <c r="F2222" t="s">
        <v>82</v>
      </c>
      <c r="G2222" t="s">
        <v>83</v>
      </c>
      <c r="H2222" t="str">
        <f>VLOOKUP(MAP_Thailand3[[#This Row],[ADM1_EN]],$F$2:$H$78,3,0)</f>
        <v>TH33</v>
      </c>
      <c r="I2222" t="s">
        <v>5545</v>
      </c>
      <c r="J2222" t="s">
        <v>5546</v>
      </c>
      <c r="K2222" t="s">
        <v>6489</v>
      </c>
      <c r="L2222" t="s">
        <v>6525</v>
      </c>
      <c r="M2222" t="s">
        <v>6526</v>
      </c>
      <c r="N2222" t="s">
        <v>6527</v>
      </c>
      <c r="O2222" t="s">
        <v>75</v>
      </c>
      <c r="P2222" s="19">
        <f>VLOOKUP(MAP_Thailand3[[#This Row],[ADM1_TH]],[1]AREA_CD!$A:$B,2,0)</f>
        <v>10</v>
      </c>
    </row>
    <row r="2223" spans="1:16" x14ac:dyDescent="0.3">
      <c r="A2223" t="str">
        <f>_xlfn.CONCAT(MAP_Thailand3[[#This Row],[ADM1_TH]],MAP_Thailand3[[#This Row],[ADM2_TH]],MAP_Thailand3[[#This Row],[ADM3_TH]])</f>
        <v>ศรีสะเกษกันทรลักษ์บึงมะลู</v>
      </c>
      <c r="B2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TH330401</v>
      </c>
      <c r="C2223" t="s">
        <v>252</v>
      </c>
      <c r="D2223">
        <v>0.40975490889799998</v>
      </c>
      <c r="E2223">
        <v>8.6129118936399997E-3</v>
      </c>
      <c r="F2223" t="s">
        <v>82</v>
      </c>
      <c r="G2223" t="s">
        <v>83</v>
      </c>
      <c r="H2223" t="str">
        <f>VLOOKUP(MAP_Thailand3[[#This Row],[ADM1_EN]],$F$2:$H$78,3,0)</f>
        <v>TH33</v>
      </c>
      <c r="I2223" t="s">
        <v>6528</v>
      </c>
      <c r="J2223" t="s">
        <v>6529</v>
      </c>
      <c r="K2223" t="s">
        <v>6530</v>
      </c>
      <c r="L2223" t="s">
        <v>6531</v>
      </c>
      <c r="M2223" t="s">
        <v>6532</v>
      </c>
      <c r="N2223" t="s">
        <v>6533</v>
      </c>
      <c r="O2223" t="s">
        <v>75</v>
      </c>
      <c r="P2223" s="19">
        <f>VLOOKUP(MAP_Thailand3[[#This Row],[ADM1_TH]],[1]AREA_CD!$A:$B,2,0)</f>
        <v>10</v>
      </c>
    </row>
    <row r="2224" spans="1:16" x14ac:dyDescent="0.3">
      <c r="A2224" t="str">
        <f>_xlfn.CONCAT(MAP_Thailand3[[#This Row],[ADM1_TH]],MAP_Thailand3[[#This Row],[ADM2_TH]],MAP_Thailand3[[#This Row],[ADM3_TH]])</f>
        <v>ศรีสะเกษกันทรลักษ์กุดเสลา</v>
      </c>
      <c r="B2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TH330402</v>
      </c>
      <c r="C2224" t="s">
        <v>252</v>
      </c>
      <c r="D2224">
        <v>0.45700141267</v>
      </c>
      <c r="E2224">
        <v>6.1629937845999998E-3</v>
      </c>
      <c r="F2224" t="s">
        <v>82</v>
      </c>
      <c r="G2224" t="s">
        <v>83</v>
      </c>
      <c r="H2224" t="str">
        <f>VLOOKUP(MAP_Thailand3[[#This Row],[ADM1_EN]],$F$2:$H$78,3,0)</f>
        <v>TH33</v>
      </c>
      <c r="I2224" t="s">
        <v>6528</v>
      </c>
      <c r="J2224" t="s">
        <v>6529</v>
      </c>
      <c r="K2224" t="s">
        <v>6530</v>
      </c>
      <c r="L2224" t="s">
        <v>6534</v>
      </c>
      <c r="M2224" t="s">
        <v>6535</v>
      </c>
      <c r="N2224" t="s">
        <v>6536</v>
      </c>
      <c r="O2224" t="s">
        <v>75</v>
      </c>
      <c r="P2224" s="19">
        <f>VLOOKUP(MAP_Thailand3[[#This Row],[ADM1_TH]],[1]AREA_CD!$A:$B,2,0)</f>
        <v>10</v>
      </c>
    </row>
    <row r="2225" spans="1:16" x14ac:dyDescent="0.3">
      <c r="A2225" t="str">
        <f>_xlfn.CONCAT(MAP_Thailand3[[#This Row],[ADM1_TH]],MAP_Thailand3[[#This Row],[ADM2_TH]],MAP_Thailand3[[#This Row],[ADM3_TH]])</f>
        <v>ศรีสะเกษกันทรลักษ์เมือง</v>
      </c>
      <c r="B2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TH330403</v>
      </c>
      <c r="C2225" t="s">
        <v>252</v>
      </c>
      <c r="D2225">
        <v>0.27645208039000002</v>
      </c>
      <c r="E2225">
        <v>3.7528777595899998E-3</v>
      </c>
      <c r="F2225" t="s">
        <v>82</v>
      </c>
      <c r="G2225" t="s">
        <v>83</v>
      </c>
      <c r="H2225" t="str">
        <f>VLOOKUP(MAP_Thailand3[[#This Row],[ADM1_EN]],$F$2:$H$78,3,0)</f>
        <v>TH33</v>
      </c>
      <c r="I2225" t="s">
        <v>6528</v>
      </c>
      <c r="J2225" t="s">
        <v>6529</v>
      </c>
      <c r="K2225" t="s">
        <v>6530</v>
      </c>
      <c r="L2225" t="s">
        <v>3185</v>
      </c>
      <c r="M2225" t="s">
        <v>6537</v>
      </c>
      <c r="N2225" t="s">
        <v>6538</v>
      </c>
      <c r="O2225" t="s">
        <v>75</v>
      </c>
      <c r="P2225" s="19">
        <f>VLOOKUP(MAP_Thailand3[[#This Row],[ADM1_TH]],[1]AREA_CD!$A:$B,2,0)</f>
        <v>10</v>
      </c>
    </row>
    <row r="2226" spans="1:16" x14ac:dyDescent="0.3">
      <c r="A2226" t="str">
        <f>_xlfn.CONCAT(MAP_Thailand3[[#This Row],[ADM1_TH]],MAP_Thailand3[[#This Row],[ADM2_TH]],MAP_Thailand3[[#This Row],[ADM3_TH]])</f>
        <v>ศรีสะเกษกันทรลักษ์สังเม็ก</v>
      </c>
      <c r="B2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TH330405</v>
      </c>
      <c r="C2226" t="s">
        <v>252</v>
      </c>
      <c r="D2226">
        <v>0.52934418486400003</v>
      </c>
      <c r="E2226">
        <v>8.0861701074700001E-3</v>
      </c>
      <c r="F2226" t="s">
        <v>82</v>
      </c>
      <c r="G2226" t="s">
        <v>83</v>
      </c>
      <c r="H2226" t="str">
        <f>VLOOKUP(MAP_Thailand3[[#This Row],[ADM1_EN]],$F$2:$H$78,3,0)</f>
        <v>TH33</v>
      </c>
      <c r="I2226" t="s">
        <v>6528</v>
      </c>
      <c r="J2226" t="s">
        <v>6529</v>
      </c>
      <c r="K2226" t="s">
        <v>6530</v>
      </c>
      <c r="L2226" t="s">
        <v>6539</v>
      </c>
      <c r="M2226" t="s">
        <v>6540</v>
      </c>
      <c r="N2226" t="s">
        <v>6541</v>
      </c>
      <c r="O2226" t="s">
        <v>75</v>
      </c>
      <c r="P2226" s="19">
        <f>VLOOKUP(MAP_Thailand3[[#This Row],[ADM1_TH]],[1]AREA_CD!$A:$B,2,0)</f>
        <v>10</v>
      </c>
    </row>
    <row r="2227" spans="1:16" x14ac:dyDescent="0.3">
      <c r="A2227" t="str">
        <f>_xlfn.CONCAT(MAP_Thailand3[[#This Row],[ADM1_TH]],MAP_Thailand3[[#This Row],[ADM2_TH]],MAP_Thailand3[[#This Row],[ADM3_TH]])</f>
        <v>ศรีสะเกษกันทรลักษ์น้ำอ้อม</v>
      </c>
      <c r="B2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TH330406</v>
      </c>
      <c r="C2227" t="s">
        <v>252</v>
      </c>
      <c r="D2227">
        <v>0.28976679889000001</v>
      </c>
      <c r="E2227">
        <v>2.42979298493E-3</v>
      </c>
      <c r="F2227" t="s">
        <v>82</v>
      </c>
      <c r="G2227" t="s">
        <v>83</v>
      </c>
      <c r="H2227" t="str">
        <f>VLOOKUP(MAP_Thailand3[[#This Row],[ADM1_EN]],$F$2:$H$78,3,0)</f>
        <v>TH33</v>
      </c>
      <c r="I2227" t="s">
        <v>6528</v>
      </c>
      <c r="J2227" t="s">
        <v>6529</v>
      </c>
      <c r="K2227" t="s">
        <v>6530</v>
      </c>
      <c r="L2227" t="s">
        <v>6542</v>
      </c>
      <c r="M2227" t="s">
        <v>6543</v>
      </c>
      <c r="N2227" t="s">
        <v>6544</v>
      </c>
      <c r="O2227" t="s">
        <v>75</v>
      </c>
      <c r="P2227" s="19">
        <f>VLOOKUP(MAP_Thailand3[[#This Row],[ADM1_TH]],[1]AREA_CD!$A:$B,2,0)</f>
        <v>10</v>
      </c>
    </row>
    <row r="2228" spans="1:16" x14ac:dyDescent="0.3">
      <c r="A2228" t="str">
        <f>_xlfn.CONCAT(MAP_Thailand3[[#This Row],[ADM1_TH]],MAP_Thailand3[[#This Row],[ADM2_TH]],MAP_Thailand3[[#This Row],[ADM3_TH]])</f>
        <v>ศรีสะเกษกันทรลักษ์ละลาย</v>
      </c>
      <c r="B2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TH330407</v>
      </c>
      <c r="C2228" t="s">
        <v>252</v>
      </c>
      <c r="D2228">
        <v>0.53019764165100003</v>
      </c>
      <c r="E2228">
        <v>1.64399219911E-2</v>
      </c>
      <c r="F2228" t="s">
        <v>82</v>
      </c>
      <c r="G2228" t="s">
        <v>83</v>
      </c>
      <c r="H2228" t="str">
        <f>VLOOKUP(MAP_Thailand3[[#This Row],[ADM1_EN]],$F$2:$H$78,3,0)</f>
        <v>TH33</v>
      </c>
      <c r="I2228" t="s">
        <v>6528</v>
      </c>
      <c r="J2228" t="s">
        <v>6529</v>
      </c>
      <c r="K2228" t="s">
        <v>6530</v>
      </c>
      <c r="L2228" t="s">
        <v>6545</v>
      </c>
      <c r="M2228" t="s">
        <v>6546</v>
      </c>
      <c r="N2228" t="s">
        <v>6547</v>
      </c>
      <c r="O2228" t="s">
        <v>75</v>
      </c>
      <c r="P2228" s="19">
        <f>VLOOKUP(MAP_Thailand3[[#This Row],[ADM1_TH]],[1]AREA_CD!$A:$B,2,0)</f>
        <v>10</v>
      </c>
    </row>
    <row r="2229" spans="1:16" x14ac:dyDescent="0.3">
      <c r="A2229" t="str">
        <f>_xlfn.CONCAT(MAP_Thailand3[[#This Row],[ADM1_TH]],MAP_Thailand3[[#This Row],[ADM2_TH]],MAP_Thailand3[[#This Row],[ADM3_TH]])</f>
        <v>ศรีสะเกษกันทรลักษ์รุง</v>
      </c>
      <c r="B2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TH330408</v>
      </c>
      <c r="C2229" t="s">
        <v>252</v>
      </c>
      <c r="D2229">
        <v>0.47226924344299998</v>
      </c>
      <c r="E2229">
        <v>7.03692040607E-3</v>
      </c>
      <c r="F2229" t="s">
        <v>82</v>
      </c>
      <c r="G2229" t="s">
        <v>83</v>
      </c>
      <c r="H2229" t="str">
        <f>VLOOKUP(MAP_Thailand3[[#This Row],[ADM1_EN]],$F$2:$H$78,3,0)</f>
        <v>TH33</v>
      </c>
      <c r="I2229" t="s">
        <v>6528</v>
      </c>
      <c r="J2229" t="s">
        <v>6529</v>
      </c>
      <c r="K2229" t="s">
        <v>6530</v>
      </c>
      <c r="L2229" t="s">
        <v>6548</v>
      </c>
      <c r="M2229" t="s">
        <v>6549</v>
      </c>
      <c r="N2229" t="s">
        <v>6550</v>
      </c>
      <c r="O2229" t="s">
        <v>75</v>
      </c>
      <c r="P2229" s="19">
        <f>VLOOKUP(MAP_Thailand3[[#This Row],[ADM1_TH]],[1]AREA_CD!$A:$B,2,0)</f>
        <v>10</v>
      </c>
    </row>
    <row r="2230" spans="1:16" x14ac:dyDescent="0.3">
      <c r="A2230" t="str">
        <f>_xlfn.CONCAT(MAP_Thailand3[[#This Row],[ADM1_TH]],MAP_Thailand3[[#This Row],[ADM2_TH]],MAP_Thailand3[[#This Row],[ADM3_TH]])</f>
        <v>ศรีสะเกษกันทรลักษ์ตระกาจ</v>
      </c>
      <c r="B2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TH330409</v>
      </c>
      <c r="C2230" t="s">
        <v>252</v>
      </c>
      <c r="D2230">
        <v>0.32092674269600002</v>
      </c>
      <c r="E2230">
        <v>3.1352477162300001E-3</v>
      </c>
      <c r="F2230" t="s">
        <v>82</v>
      </c>
      <c r="G2230" t="s">
        <v>83</v>
      </c>
      <c r="H2230" t="str">
        <f>VLOOKUP(MAP_Thailand3[[#This Row],[ADM1_EN]],$F$2:$H$78,3,0)</f>
        <v>TH33</v>
      </c>
      <c r="I2230" t="s">
        <v>6528</v>
      </c>
      <c r="J2230" t="s">
        <v>6529</v>
      </c>
      <c r="K2230" t="s">
        <v>6530</v>
      </c>
      <c r="L2230" t="s">
        <v>6551</v>
      </c>
      <c r="M2230" t="s">
        <v>6552</v>
      </c>
      <c r="N2230" t="s">
        <v>6553</v>
      </c>
      <c r="O2230" t="s">
        <v>75</v>
      </c>
      <c r="P2230" s="19">
        <f>VLOOKUP(MAP_Thailand3[[#This Row],[ADM1_TH]],[1]AREA_CD!$A:$B,2,0)</f>
        <v>10</v>
      </c>
    </row>
    <row r="2231" spans="1:16" x14ac:dyDescent="0.3">
      <c r="A2231" t="str">
        <f>_xlfn.CONCAT(MAP_Thailand3[[#This Row],[ADM1_TH]],MAP_Thailand3[[#This Row],[ADM2_TH]],MAP_Thailand3[[#This Row],[ADM3_TH]])</f>
        <v>ศรีสะเกษกันทรลักษ์จานใหญ่</v>
      </c>
      <c r="B2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TH330411</v>
      </c>
      <c r="C2231" t="s">
        <v>252</v>
      </c>
      <c r="D2231">
        <v>0.42635663199399998</v>
      </c>
      <c r="E2231">
        <v>4.8178025332599999E-3</v>
      </c>
      <c r="F2231" t="s">
        <v>82</v>
      </c>
      <c r="G2231" t="s">
        <v>83</v>
      </c>
      <c r="H2231" t="str">
        <f>VLOOKUP(MAP_Thailand3[[#This Row],[ADM1_EN]],$F$2:$H$78,3,0)</f>
        <v>TH33</v>
      </c>
      <c r="I2231" t="s">
        <v>6528</v>
      </c>
      <c r="J2231" t="s">
        <v>6529</v>
      </c>
      <c r="K2231" t="s">
        <v>6530</v>
      </c>
      <c r="L2231" t="s">
        <v>6554</v>
      </c>
      <c r="M2231" t="s">
        <v>6555</v>
      </c>
      <c r="N2231" t="s">
        <v>6556</v>
      </c>
      <c r="O2231" t="s">
        <v>75</v>
      </c>
      <c r="P2231" s="19">
        <f>VLOOKUP(MAP_Thailand3[[#This Row],[ADM1_TH]],[1]AREA_CD!$A:$B,2,0)</f>
        <v>10</v>
      </c>
    </row>
    <row r="2232" spans="1:16" x14ac:dyDescent="0.3">
      <c r="A2232" t="str">
        <f>_xlfn.CONCAT(MAP_Thailand3[[#This Row],[ADM1_TH]],MAP_Thailand3[[#This Row],[ADM2_TH]],MAP_Thailand3[[#This Row],[ADM3_TH]])</f>
        <v>ศรีสะเกษกันทรลักษ์ภูเงิน</v>
      </c>
      <c r="B2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TH330412</v>
      </c>
      <c r="C2232" t="s">
        <v>252</v>
      </c>
      <c r="D2232">
        <v>0.396673850376</v>
      </c>
      <c r="E2232">
        <v>5.6899024010899999E-3</v>
      </c>
      <c r="F2232" t="s">
        <v>82</v>
      </c>
      <c r="G2232" t="s">
        <v>83</v>
      </c>
      <c r="H2232" t="str">
        <f>VLOOKUP(MAP_Thailand3[[#This Row],[ADM1_EN]],$F$2:$H$78,3,0)</f>
        <v>TH33</v>
      </c>
      <c r="I2232" t="s">
        <v>6528</v>
      </c>
      <c r="J2232" t="s">
        <v>6529</v>
      </c>
      <c r="K2232" t="s">
        <v>6530</v>
      </c>
      <c r="L2232" t="s">
        <v>6557</v>
      </c>
      <c r="M2232" t="s">
        <v>6558</v>
      </c>
      <c r="N2232" t="s">
        <v>6559</v>
      </c>
      <c r="O2232" t="s">
        <v>75</v>
      </c>
      <c r="P2232" s="19">
        <f>VLOOKUP(MAP_Thailand3[[#This Row],[ADM1_TH]],[1]AREA_CD!$A:$B,2,0)</f>
        <v>10</v>
      </c>
    </row>
    <row r="2233" spans="1:16" x14ac:dyDescent="0.3">
      <c r="A2233" t="str">
        <f>_xlfn.CONCAT(MAP_Thailand3[[#This Row],[ADM1_TH]],MAP_Thailand3[[#This Row],[ADM2_TH]],MAP_Thailand3[[#This Row],[ADM3_TH]])</f>
        <v>ศรีสะเกษกันทรลักษ์ชำ</v>
      </c>
      <c r="B2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TH330413</v>
      </c>
      <c r="C2233" t="s">
        <v>252</v>
      </c>
      <c r="D2233">
        <v>0.30292150086000003</v>
      </c>
      <c r="E2233">
        <v>3.9109933390499996E-3</v>
      </c>
      <c r="F2233" t="s">
        <v>82</v>
      </c>
      <c r="G2233" t="s">
        <v>83</v>
      </c>
      <c r="H2233" t="str">
        <f>VLOOKUP(MAP_Thailand3[[#This Row],[ADM1_EN]],$F$2:$H$78,3,0)</f>
        <v>TH33</v>
      </c>
      <c r="I2233" t="s">
        <v>6528</v>
      </c>
      <c r="J2233" t="s">
        <v>6529</v>
      </c>
      <c r="K2233" t="s">
        <v>6530</v>
      </c>
      <c r="L2233" t="s">
        <v>6560</v>
      </c>
      <c r="M2233" t="s">
        <v>6561</v>
      </c>
      <c r="N2233" t="s">
        <v>6562</v>
      </c>
      <c r="O2233" t="s">
        <v>75</v>
      </c>
      <c r="P2233" s="19">
        <f>VLOOKUP(MAP_Thailand3[[#This Row],[ADM1_TH]],[1]AREA_CD!$A:$B,2,0)</f>
        <v>10</v>
      </c>
    </row>
    <row r="2234" spans="1:16" x14ac:dyDescent="0.3">
      <c r="A2234" t="str">
        <f>_xlfn.CONCAT(MAP_Thailand3[[#This Row],[ADM1_TH]],MAP_Thailand3[[#This Row],[ADM2_TH]],MAP_Thailand3[[#This Row],[ADM3_TH]])</f>
        <v>ศรีสะเกษกันทรลักษ์กระแชง</v>
      </c>
      <c r="B2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TH330414</v>
      </c>
      <c r="C2234" t="s">
        <v>252</v>
      </c>
      <c r="D2234">
        <v>0.357229265962</v>
      </c>
      <c r="E2234">
        <v>6.3714332033900003E-3</v>
      </c>
      <c r="F2234" t="s">
        <v>82</v>
      </c>
      <c r="G2234" t="s">
        <v>83</v>
      </c>
      <c r="H2234" t="str">
        <f>VLOOKUP(MAP_Thailand3[[#This Row],[ADM1_EN]],$F$2:$H$78,3,0)</f>
        <v>TH33</v>
      </c>
      <c r="I2234" t="s">
        <v>6528</v>
      </c>
      <c r="J2234" t="s">
        <v>6529</v>
      </c>
      <c r="K2234" t="s">
        <v>6530</v>
      </c>
      <c r="L2234" t="s">
        <v>1313</v>
      </c>
      <c r="M2234" t="s">
        <v>1314</v>
      </c>
      <c r="N2234" t="s">
        <v>6563</v>
      </c>
      <c r="O2234" t="s">
        <v>75</v>
      </c>
      <c r="P2234" s="19">
        <f>VLOOKUP(MAP_Thailand3[[#This Row],[ADM1_TH]],[1]AREA_CD!$A:$B,2,0)</f>
        <v>10</v>
      </c>
    </row>
    <row r="2235" spans="1:16" x14ac:dyDescent="0.3">
      <c r="A2235" t="str">
        <f>_xlfn.CONCAT(MAP_Thailand3[[#This Row],[ADM1_TH]],MAP_Thailand3[[#This Row],[ADM2_TH]],MAP_Thailand3[[#This Row],[ADM3_TH]])</f>
        <v>ศรีสะเกษกันทรลักษ์โนนสำราญ</v>
      </c>
      <c r="B2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TH330415</v>
      </c>
      <c r="C2235" t="s">
        <v>252</v>
      </c>
      <c r="D2235">
        <v>0.347116937899</v>
      </c>
      <c r="E2235">
        <v>4.9708767721199998E-3</v>
      </c>
      <c r="F2235" t="s">
        <v>82</v>
      </c>
      <c r="G2235" t="s">
        <v>83</v>
      </c>
      <c r="H2235" t="str">
        <f>VLOOKUP(MAP_Thailand3[[#This Row],[ADM1_EN]],$F$2:$H$78,3,0)</f>
        <v>TH33</v>
      </c>
      <c r="I2235" t="s">
        <v>6528</v>
      </c>
      <c r="J2235" t="s">
        <v>6529</v>
      </c>
      <c r="K2235" t="s">
        <v>6530</v>
      </c>
      <c r="L2235" t="s">
        <v>5321</v>
      </c>
      <c r="M2235" t="s">
        <v>5322</v>
      </c>
      <c r="N2235" t="s">
        <v>6564</v>
      </c>
      <c r="O2235" t="s">
        <v>75</v>
      </c>
      <c r="P2235" s="19">
        <f>VLOOKUP(MAP_Thailand3[[#This Row],[ADM1_TH]],[1]AREA_CD!$A:$B,2,0)</f>
        <v>10</v>
      </c>
    </row>
    <row r="2236" spans="1:16" x14ac:dyDescent="0.3">
      <c r="A2236" t="str">
        <f>_xlfn.CONCAT(MAP_Thailand3[[#This Row],[ADM1_TH]],MAP_Thailand3[[#This Row],[ADM2_TH]],MAP_Thailand3[[#This Row],[ADM3_TH]])</f>
        <v>ศรีสะเกษกันทรลักษ์หนองหญ้าลาด</v>
      </c>
      <c r="B2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TH330416</v>
      </c>
      <c r="C2236" t="s">
        <v>252</v>
      </c>
      <c r="D2236">
        <v>0.27480521307799999</v>
      </c>
      <c r="E2236">
        <v>2.57249835757E-3</v>
      </c>
      <c r="F2236" t="s">
        <v>82</v>
      </c>
      <c r="G2236" t="s">
        <v>83</v>
      </c>
      <c r="H2236" t="str">
        <f>VLOOKUP(MAP_Thailand3[[#This Row],[ADM1_EN]],$F$2:$H$78,3,0)</f>
        <v>TH33</v>
      </c>
      <c r="I2236" t="s">
        <v>6528</v>
      </c>
      <c r="J2236" t="s">
        <v>6529</v>
      </c>
      <c r="K2236" t="s">
        <v>6530</v>
      </c>
      <c r="L2236" t="s">
        <v>6565</v>
      </c>
      <c r="M2236" t="s">
        <v>6566</v>
      </c>
      <c r="N2236" t="s">
        <v>6567</v>
      </c>
      <c r="O2236" t="s">
        <v>75</v>
      </c>
      <c r="P2236" s="19">
        <f>VLOOKUP(MAP_Thailand3[[#This Row],[ADM1_TH]],[1]AREA_CD!$A:$B,2,0)</f>
        <v>10</v>
      </c>
    </row>
    <row r="2237" spans="1:16" x14ac:dyDescent="0.3">
      <c r="A2237" t="str">
        <f>_xlfn.CONCAT(MAP_Thailand3[[#This Row],[ADM1_TH]],MAP_Thailand3[[#This Row],[ADM2_TH]],MAP_Thailand3[[#This Row],[ADM3_TH]])</f>
        <v>ศรีสะเกษกันทรลักษ์เสาธงชัย</v>
      </c>
      <c r="B2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TH330419</v>
      </c>
      <c r="C2237" t="s">
        <v>252</v>
      </c>
      <c r="D2237">
        <v>0.57203247112599998</v>
      </c>
      <c r="E2237">
        <v>1.0456082639000001E-2</v>
      </c>
      <c r="F2237" t="s">
        <v>82</v>
      </c>
      <c r="G2237" t="s">
        <v>83</v>
      </c>
      <c r="H2237" t="str">
        <f>VLOOKUP(MAP_Thailand3[[#This Row],[ADM1_EN]],$F$2:$H$78,3,0)</f>
        <v>TH33</v>
      </c>
      <c r="I2237" t="s">
        <v>6528</v>
      </c>
      <c r="J2237" t="s">
        <v>6529</v>
      </c>
      <c r="K2237" t="s">
        <v>6530</v>
      </c>
      <c r="L2237" t="s">
        <v>6568</v>
      </c>
      <c r="M2237" t="s">
        <v>6569</v>
      </c>
      <c r="N2237" t="s">
        <v>6570</v>
      </c>
      <c r="O2237" t="s">
        <v>75</v>
      </c>
      <c r="P2237" s="19">
        <f>VLOOKUP(MAP_Thailand3[[#This Row],[ADM1_TH]],[1]AREA_CD!$A:$B,2,0)</f>
        <v>10</v>
      </c>
    </row>
    <row r="2238" spans="1:16" x14ac:dyDescent="0.3">
      <c r="A2238" t="str">
        <f>_xlfn.CONCAT(MAP_Thailand3[[#This Row],[ADM1_TH]],MAP_Thailand3[[#This Row],[ADM2_TH]],MAP_Thailand3[[#This Row],[ADM3_TH]])</f>
        <v>ศรีสะเกษกันทรลักษ์ขนุน</v>
      </c>
      <c r="B2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TH330420</v>
      </c>
      <c r="C2238" t="s">
        <v>252</v>
      </c>
      <c r="D2238">
        <v>0.36784614384800002</v>
      </c>
      <c r="E2238">
        <v>4.6925305354499998E-3</v>
      </c>
      <c r="F2238" t="s">
        <v>82</v>
      </c>
      <c r="G2238" t="s">
        <v>83</v>
      </c>
      <c r="H2238" t="str">
        <f>VLOOKUP(MAP_Thailand3[[#This Row],[ADM1_EN]],$F$2:$H$78,3,0)</f>
        <v>TH33</v>
      </c>
      <c r="I2238" t="s">
        <v>6528</v>
      </c>
      <c r="J2238" t="s">
        <v>6529</v>
      </c>
      <c r="K2238" t="s">
        <v>6530</v>
      </c>
      <c r="L2238" t="s">
        <v>6571</v>
      </c>
      <c r="M2238" t="s">
        <v>6572</v>
      </c>
      <c r="N2238" t="s">
        <v>6573</v>
      </c>
      <c r="O2238" t="s">
        <v>75</v>
      </c>
      <c r="P2238" s="19">
        <f>VLOOKUP(MAP_Thailand3[[#This Row],[ADM1_TH]],[1]AREA_CD!$A:$B,2,0)</f>
        <v>10</v>
      </c>
    </row>
    <row r="2239" spans="1:16" x14ac:dyDescent="0.3">
      <c r="A2239" t="str">
        <f>_xlfn.CONCAT(MAP_Thailand3[[#This Row],[ADM1_TH]],MAP_Thailand3[[#This Row],[ADM2_TH]],MAP_Thailand3[[#This Row],[ADM3_TH]])</f>
        <v>ศรีสะเกษกันทรลักษ์สวนกล้วย</v>
      </c>
      <c r="B2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TH330421</v>
      </c>
      <c r="C2239" t="s">
        <v>252</v>
      </c>
      <c r="D2239">
        <v>0.28922518437099998</v>
      </c>
      <c r="E2239">
        <v>4.0499876936099998E-3</v>
      </c>
      <c r="F2239" t="s">
        <v>82</v>
      </c>
      <c r="G2239" t="s">
        <v>83</v>
      </c>
      <c r="H2239" t="str">
        <f>VLOOKUP(MAP_Thailand3[[#This Row],[ADM1_EN]],$F$2:$H$78,3,0)</f>
        <v>TH33</v>
      </c>
      <c r="I2239" t="s">
        <v>6528</v>
      </c>
      <c r="J2239" t="s">
        <v>6529</v>
      </c>
      <c r="K2239" t="s">
        <v>6530</v>
      </c>
      <c r="L2239" t="s">
        <v>6574</v>
      </c>
      <c r="M2239" t="s">
        <v>6575</v>
      </c>
      <c r="N2239" t="s">
        <v>6576</v>
      </c>
      <c r="O2239" t="s">
        <v>75</v>
      </c>
      <c r="P2239" s="19">
        <f>VLOOKUP(MAP_Thailand3[[#This Row],[ADM1_TH]],[1]AREA_CD!$A:$B,2,0)</f>
        <v>10</v>
      </c>
    </row>
    <row r="2240" spans="1:16" x14ac:dyDescent="0.3">
      <c r="A2240" t="str">
        <f>_xlfn.CONCAT(MAP_Thailand3[[#This Row],[ADM1_TH]],MAP_Thailand3[[#This Row],[ADM2_TH]],MAP_Thailand3[[#This Row],[ADM3_TH]])</f>
        <v>ศรีสะเกษกันทรลักษ์เวียงเหนือ</v>
      </c>
      <c r="B2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TH330423</v>
      </c>
      <c r="C2240" t="s">
        <v>252</v>
      </c>
      <c r="D2240">
        <v>0.281757772505</v>
      </c>
      <c r="E2240">
        <v>2.4213661288599998E-3</v>
      </c>
      <c r="F2240" t="s">
        <v>82</v>
      </c>
      <c r="G2240" t="s">
        <v>83</v>
      </c>
      <c r="H2240" t="str">
        <f>VLOOKUP(MAP_Thailand3[[#This Row],[ADM1_EN]],$F$2:$H$78,3,0)</f>
        <v>TH33</v>
      </c>
      <c r="I2240" t="s">
        <v>6528</v>
      </c>
      <c r="J2240" t="s">
        <v>6529</v>
      </c>
      <c r="K2240" t="s">
        <v>6530</v>
      </c>
      <c r="L2240" t="s">
        <v>6577</v>
      </c>
      <c r="M2240" t="s">
        <v>6578</v>
      </c>
      <c r="N2240" t="s">
        <v>6579</v>
      </c>
      <c r="O2240" t="s">
        <v>75</v>
      </c>
      <c r="P2240" s="19">
        <f>VLOOKUP(MAP_Thailand3[[#This Row],[ADM1_TH]],[1]AREA_CD!$A:$B,2,0)</f>
        <v>10</v>
      </c>
    </row>
    <row r="2241" spans="1:16" x14ac:dyDescent="0.3">
      <c r="A2241" t="str">
        <f>_xlfn.CONCAT(MAP_Thailand3[[#This Row],[ADM1_TH]],MAP_Thailand3[[#This Row],[ADM2_TH]],MAP_Thailand3[[#This Row],[ADM3_TH]])</f>
        <v>ศรีสะเกษกันทรลักษ์ทุ่งใหญ่</v>
      </c>
      <c r="B2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TH330424</v>
      </c>
      <c r="C2241" t="s">
        <v>252</v>
      </c>
      <c r="D2241">
        <v>0.313403495473</v>
      </c>
      <c r="E2241">
        <v>4.1157157884799999E-3</v>
      </c>
      <c r="F2241" t="s">
        <v>82</v>
      </c>
      <c r="G2241" t="s">
        <v>83</v>
      </c>
      <c r="H2241" t="str">
        <f>VLOOKUP(MAP_Thailand3[[#This Row],[ADM1_EN]],$F$2:$H$78,3,0)</f>
        <v>TH33</v>
      </c>
      <c r="I2241" t="s">
        <v>6528</v>
      </c>
      <c r="J2241" t="s">
        <v>6529</v>
      </c>
      <c r="K2241" t="s">
        <v>6530</v>
      </c>
      <c r="L2241" t="s">
        <v>6580</v>
      </c>
      <c r="M2241" t="s">
        <v>6581</v>
      </c>
      <c r="N2241" t="s">
        <v>6582</v>
      </c>
      <c r="O2241" t="s">
        <v>75</v>
      </c>
      <c r="P2241" s="19">
        <f>VLOOKUP(MAP_Thailand3[[#This Row],[ADM1_TH]],[1]AREA_CD!$A:$B,2,0)</f>
        <v>10</v>
      </c>
    </row>
    <row r="2242" spans="1:16" x14ac:dyDescent="0.3">
      <c r="A2242" t="str">
        <f>_xlfn.CONCAT(MAP_Thailand3[[#This Row],[ADM1_TH]],MAP_Thailand3[[#This Row],[ADM2_TH]],MAP_Thailand3[[#This Row],[ADM3_TH]])</f>
        <v>ศรีสะเกษกันทรลักษ์ภูผาหมอก</v>
      </c>
      <c r="B2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TH330425</v>
      </c>
      <c r="C2242" t="s">
        <v>252</v>
      </c>
      <c r="D2242">
        <v>0.62518735661000002</v>
      </c>
      <c r="E2242">
        <v>5.5747801835799998E-3</v>
      </c>
      <c r="F2242" t="s">
        <v>82</v>
      </c>
      <c r="G2242" t="s">
        <v>83</v>
      </c>
      <c r="H2242" t="str">
        <f>VLOOKUP(MAP_Thailand3[[#This Row],[ADM1_EN]],$F$2:$H$78,3,0)</f>
        <v>TH33</v>
      </c>
      <c r="I2242" t="s">
        <v>6528</v>
      </c>
      <c r="J2242" t="s">
        <v>6529</v>
      </c>
      <c r="K2242" t="s">
        <v>6530</v>
      </c>
      <c r="L2242" t="s">
        <v>6583</v>
      </c>
      <c r="M2242" t="s">
        <v>6584</v>
      </c>
      <c r="N2242" t="s">
        <v>6585</v>
      </c>
      <c r="O2242" t="s">
        <v>75</v>
      </c>
      <c r="P2242" s="19">
        <f>VLOOKUP(MAP_Thailand3[[#This Row],[ADM1_TH]],[1]AREA_CD!$A:$B,2,0)</f>
        <v>10</v>
      </c>
    </row>
    <row r="2243" spans="1:16" x14ac:dyDescent="0.3">
      <c r="A2243" t="str">
        <f>_xlfn.CONCAT(MAP_Thailand3[[#This Row],[ADM1_TH]],MAP_Thailand3[[#This Row],[ADM2_TH]],MAP_Thailand3[[#This Row],[ADM3_TH]])</f>
        <v>ศรีสะเกษขุขันธ์กันทรารมย์</v>
      </c>
      <c r="B2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TH330501</v>
      </c>
      <c r="C2243" t="s">
        <v>252</v>
      </c>
      <c r="D2243">
        <v>0.29375756517000001</v>
      </c>
      <c r="E2243">
        <v>3.3261237437100001E-3</v>
      </c>
      <c r="F2243" t="s">
        <v>82</v>
      </c>
      <c r="G2243" t="s">
        <v>83</v>
      </c>
      <c r="H2243" t="str">
        <f>VLOOKUP(MAP_Thailand3[[#This Row],[ADM1_EN]],$F$2:$H$78,3,0)</f>
        <v>TH33</v>
      </c>
      <c r="I2243" t="s">
        <v>6586</v>
      </c>
      <c r="J2243" t="s">
        <v>6587</v>
      </c>
      <c r="K2243" t="s">
        <v>6588</v>
      </c>
      <c r="L2243" t="s">
        <v>5545</v>
      </c>
      <c r="M2243" t="s">
        <v>5546</v>
      </c>
      <c r="N2243" t="s">
        <v>6589</v>
      </c>
      <c r="O2243" t="s">
        <v>75</v>
      </c>
      <c r="P2243" s="19">
        <f>VLOOKUP(MAP_Thailand3[[#This Row],[ADM1_TH]],[1]AREA_CD!$A:$B,2,0)</f>
        <v>10</v>
      </c>
    </row>
    <row r="2244" spans="1:16" x14ac:dyDescent="0.3">
      <c r="A2244" t="str">
        <f>_xlfn.CONCAT(MAP_Thailand3[[#This Row],[ADM1_TH]],MAP_Thailand3[[#This Row],[ADM2_TH]],MAP_Thailand3[[#This Row],[ADM3_TH]])</f>
        <v>ศรีสะเกษขุขันธ์จะกง</v>
      </c>
      <c r="B2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TH330502</v>
      </c>
      <c r="C2244" t="s">
        <v>252</v>
      </c>
      <c r="D2244">
        <v>0.245207601375</v>
      </c>
      <c r="E2244">
        <v>3.4031469299299999E-3</v>
      </c>
      <c r="F2244" t="s">
        <v>82</v>
      </c>
      <c r="G2244" t="s">
        <v>83</v>
      </c>
      <c r="H2244" t="str">
        <f>VLOOKUP(MAP_Thailand3[[#This Row],[ADM1_EN]],$F$2:$H$78,3,0)</f>
        <v>TH33</v>
      </c>
      <c r="I2244" t="s">
        <v>6586</v>
      </c>
      <c r="J2244" t="s">
        <v>6587</v>
      </c>
      <c r="K2244" t="s">
        <v>6588</v>
      </c>
      <c r="L2244" t="s">
        <v>6590</v>
      </c>
      <c r="M2244" t="s">
        <v>6591</v>
      </c>
      <c r="N2244" t="s">
        <v>6592</v>
      </c>
      <c r="O2244" t="s">
        <v>75</v>
      </c>
      <c r="P2244" s="19">
        <f>VLOOKUP(MAP_Thailand3[[#This Row],[ADM1_TH]],[1]AREA_CD!$A:$B,2,0)</f>
        <v>10</v>
      </c>
    </row>
    <row r="2245" spans="1:16" x14ac:dyDescent="0.3">
      <c r="A2245" t="str">
        <f>_xlfn.CONCAT(MAP_Thailand3[[#This Row],[ADM1_TH]],MAP_Thailand3[[#This Row],[ADM2_TH]],MAP_Thailand3[[#This Row],[ADM3_TH]])</f>
        <v>ศรีสะเกษขุขันธ์ใจดี</v>
      </c>
      <c r="B2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TH330503</v>
      </c>
      <c r="C2245" t="s">
        <v>252</v>
      </c>
      <c r="D2245">
        <v>0.30204213501600002</v>
      </c>
      <c r="E2245">
        <v>3.0905489859499998E-3</v>
      </c>
      <c r="F2245" t="s">
        <v>82</v>
      </c>
      <c r="G2245" t="s">
        <v>83</v>
      </c>
      <c r="H2245" t="str">
        <f>VLOOKUP(MAP_Thailand3[[#This Row],[ADM1_EN]],$F$2:$H$78,3,0)</f>
        <v>TH33</v>
      </c>
      <c r="I2245" t="s">
        <v>6586</v>
      </c>
      <c r="J2245" t="s">
        <v>6587</v>
      </c>
      <c r="K2245" t="s">
        <v>6588</v>
      </c>
      <c r="L2245" t="s">
        <v>6593</v>
      </c>
      <c r="M2245" t="s">
        <v>6594</v>
      </c>
      <c r="N2245" t="s">
        <v>6595</v>
      </c>
      <c r="O2245" t="s">
        <v>75</v>
      </c>
      <c r="P2245" s="19">
        <f>VLOOKUP(MAP_Thailand3[[#This Row],[ADM1_TH]],[1]AREA_CD!$A:$B,2,0)</f>
        <v>10</v>
      </c>
    </row>
    <row r="2246" spans="1:16" x14ac:dyDescent="0.3">
      <c r="A2246" t="str">
        <f>_xlfn.CONCAT(MAP_Thailand3[[#This Row],[ADM1_TH]],MAP_Thailand3[[#This Row],[ADM2_TH]],MAP_Thailand3[[#This Row],[ADM3_TH]])</f>
        <v>ศรีสะเกษขุขันธ์ดองกำเม็ด</v>
      </c>
      <c r="B2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TH330504</v>
      </c>
      <c r="C2246" t="s">
        <v>252</v>
      </c>
      <c r="D2246">
        <v>0.24674876060000001</v>
      </c>
      <c r="E2246">
        <v>2.8938850640899999E-3</v>
      </c>
      <c r="F2246" t="s">
        <v>82</v>
      </c>
      <c r="G2246" t="s">
        <v>83</v>
      </c>
      <c r="H2246" t="str">
        <f>VLOOKUP(MAP_Thailand3[[#This Row],[ADM1_EN]],$F$2:$H$78,3,0)</f>
        <v>TH33</v>
      </c>
      <c r="I2246" t="s">
        <v>6586</v>
      </c>
      <c r="J2246" t="s">
        <v>6587</v>
      </c>
      <c r="K2246" t="s">
        <v>6588</v>
      </c>
      <c r="L2246" t="s">
        <v>6596</v>
      </c>
      <c r="M2246" t="s">
        <v>6597</v>
      </c>
      <c r="N2246" t="s">
        <v>6598</v>
      </c>
      <c r="O2246" t="s">
        <v>75</v>
      </c>
      <c r="P2246" s="19">
        <f>VLOOKUP(MAP_Thailand3[[#This Row],[ADM1_TH]],[1]AREA_CD!$A:$B,2,0)</f>
        <v>10</v>
      </c>
    </row>
    <row r="2247" spans="1:16" x14ac:dyDescent="0.3">
      <c r="A2247" t="str">
        <f>_xlfn.CONCAT(MAP_Thailand3[[#This Row],[ADM1_TH]],MAP_Thailand3[[#This Row],[ADM2_TH]],MAP_Thailand3[[#This Row],[ADM3_TH]])</f>
        <v>ศรีสะเกษขุขันธ์โสน</v>
      </c>
      <c r="B2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TH330505</v>
      </c>
      <c r="C2247" t="s">
        <v>252</v>
      </c>
      <c r="D2247">
        <v>0.43506104738599999</v>
      </c>
      <c r="E2247">
        <v>6.3389025419099999E-3</v>
      </c>
      <c r="F2247" t="s">
        <v>82</v>
      </c>
      <c r="G2247" t="s">
        <v>83</v>
      </c>
      <c r="H2247" t="str">
        <f>VLOOKUP(MAP_Thailand3[[#This Row],[ADM1_EN]],$F$2:$H$78,3,0)</f>
        <v>TH33</v>
      </c>
      <c r="I2247" t="s">
        <v>6586</v>
      </c>
      <c r="J2247" t="s">
        <v>6587</v>
      </c>
      <c r="K2247" t="s">
        <v>6588</v>
      </c>
      <c r="L2247" t="s">
        <v>6334</v>
      </c>
      <c r="M2247" t="s">
        <v>6599</v>
      </c>
      <c r="N2247" t="s">
        <v>6600</v>
      </c>
      <c r="O2247" t="s">
        <v>75</v>
      </c>
      <c r="P2247" s="19">
        <f>VLOOKUP(MAP_Thailand3[[#This Row],[ADM1_TH]],[1]AREA_CD!$A:$B,2,0)</f>
        <v>10</v>
      </c>
    </row>
    <row r="2248" spans="1:16" x14ac:dyDescent="0.3">
      <c r="A2248" t="str">
        <f>_xlfn.CONCAT(MAP_Thailand3[[#This Row],[ADM1_TH]],MAP_Thailand3[[#This Row],[ADM2_TH]],MAP_Thailand3[[#This Row],[ADM3_TH]])</f>
        <v>ศรีสะเกษขุขันธ์ปรือใหญ่</v>
      </c>
      <c r="B2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TH330506</v>
      </c>
      <c r="C2248" t="s">
        <v>252</v>
      </c>
      <c r="D2248">
        <v>0.479129210483</v>
      </c>
      <c r="E2248">
        <v>6.7852816089899997E-3</v>
      </c>
      <c r="F2248" t="s">
        <v>82</v>
      </c>
      <c r="G2248" t="s">
        <v>83</v>
      </c>
      <c r="H2248" t="str">
        <f>VLOOKUP(MAP_Thailand3[[#This Row],[ADM1_EN]],$F$2:$H$78,3,0)</f>
        <v>TH33</v>
      </c>
      <c r="I2248" t="s">
        <v>6586</v>
      </c>
      <c r="J2248" t="s">
        <v>6587</v>
      </c>
      <c r="K2248" t="s">
        <v>6588</v>
      </c>
      <c r="L2248" t="s">
        <v>6601</v>
      </c>
      <c r="M2248" t="s">
        <v>6602</v>
      </c>
      <c r="N2248" t="s">
        <v>6603</v>
      </c>
      <c r="O2248" t="s">
        <v>75</v>
      </c>
      <c r="P2248" s="19">
        <f>VLOOKUP(MAP_Thailand3[[#This Row],[ADM1_TH]],[1]AREA_CD!$A:$B,2,0)</f>
        <v>10</v>
      </c>
    </row>
    <row r="2249" spans="1:16" x14ac:dyDescent="0.3">
      <c r="A2249" t="str">
        <f>_xlfn.CONCAT(MAP_Thailand3[[#This Row],[ADM1_TH]],MAP_Thailand3[[#This Row],[ADM2_TH]],MAP_Thailand3[[#This Row],[ADM3_TH]])</f>
        <v>ศรีสะเกษขุขันธ์สะเดาใหญ่</v>
      </c>
      <c r="B2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TH330507</v>
      </c>
      <c r="C2249" t="s">
        <v>252</v>
      </c>
      <c r="D2249">
        <v>0.24815041349899999</v>
      </c>
      <c r="E2249">
        <v>3.4240608464099999E-3</v>
      </c>
      <c r="F2249" t="s">
        <v>82</v>
      </c>
      <c r="G2249" t="s">
        <v>83</v>
      </c>
      <c r="H2249" t="str">
        <f>VLOOKUP(MAP_Thailand3[[#This Row],[ADM1_EN]],$F$2:$H$78,3,0)</f>
        <v>TH33</v>
      </c>
      <c r="I2249" t="s">
        <v>6586</v>
      </c>
      <c r="J2249" t="s">
        <v>6587</v>
      </c>
      <c r="K2249" t="s">
        <v>6588</v>
      </c>
      <c r="L2249" t="s">
        <v>6604</v>
      </c>
      <c r="M2249" t="s">
        <v>6605</v>
      </c>
      <c r="N2249" t="s">
        <v>6606</v>
      </c>
      <c r="O2249" t="s">
        <v>75</v>
      </c>
      <c r="P2249" s="19">
        <f>VLOOKUP(MAP_Thailand3[[#This Row],[ADM1_TH]],[1]AREA_CD!$A:$B,2,0)</f>
        <v>10</v>
      </c>
    </row>
    <row r="2250" spans="1:16" x14ac:dyDescent="0.3">
      <c r="A2250" t="str">
        <f>_xlfn.CONCAT(MAP_Thailand3[[#This Row],[ADM1_TH]],MAP_Thailand3[[#This Row],[ADM2_TH]],MAP_Thailand3[[#This Row],[ADM3_TH]])</f>
        <v>ศรีสะเกษขุขันธ์ตาอุด</v>
      </c>
      <c r="B2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TH330508</v>
      </c>
      <c r="C2250" t="s">
        <v>252</v>
      </c>
      <c r="D2250">
        <v>0.149113429894</v>
      </c>
      <c r="E2250">
        <v>9.3366564291799995E-4</v>
      </c>
      <c r="F2250" t="s">
        <v>82</v>
      </c>
      <c r="G2250" t="s">
        <v>83</v>
      </c>
      <c r="H2250" t="str">
        <f>VLOOKUP(MAP_Thailand3[[#This Row],[ADM1_EN]],$F$2:$H$78,3,0)</f>
        <v>TH33</v>
      </c>
      <c r="I2250" t="s">
        <v>6586</v>
      </c>
      <c r="J2250" t="s">
        <v>6587</v>
      </c>
      <c r="K2250" t="s">
        <v>6588</v>
      </c>
      <c r="L2250" t="s">
        <v>6607</v>
      </c>
      <c r="M2250" t="s">
        <v>6608</v>
      </c>
      <c r="N2250" t="s">
        <v>6609</v>
      </c>
      <c r="O2250" t="s">
        <v>75</v>
      </c>
      <c r="P2250" s="19">
        <f>VLOOKUP(MAP_Thailand3[[#This Row],[ADM1_TH]],[1]AREA_CD!$A:$B,2,0)</f>
        <v>10</v>
      </c>
    </row>
    <row r="2251" spans="1:16" x14ac:dyDescent="0.3">
      <c r="A2251" t="str">
        <f>_xlfn.CONCAT(MAP_Thailand3[[#This Row],[ADM1_TH]],MAP_Thailand3[[#This Row],[ADM2_TH]],MAP_Thailand3[[#This Row],[ADM3_TH]])</f>
        <v>ศรีสะเกษขุขันธ์ห้วยเหนือ</v>
      </c>
      <c r="B2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TH330509</v>
      </c>
      <c r="C2251" t="s">
        <v>252</v>
      </c>
      <c r="D2251">
        <v>0.23833161072199999</v>
      </c>
      <c r="E2251">
        <v>2.24410363023E-3</v>
      </c>
      <c r="F2251" t="s">
        <v>82</v>
      </c>
      <c r="G2251" t="s">
        <v>83</v>
      </c>
      <c r="H2251" t="str">
        <f>VLOOKUP(MAP_Thailand3[[#This Row],[ADM1_EN]],$F$2:$H$78,3,0)</f>
        <v>TH33</v>
      </c>
      <c r="I2251" t="s">
        <v>6586</v>
      </c>
      <c r="J2251" t="s">
        <v>6587</v>
      </c>
      <c r="K2251" t="s">
        <v>6588</v>
      </c>
      <c r="L2251" t="s">
        <v>6610</v>
      </c>
      <c r="M2251" t="s">
        <v>6611</v>
      </c>
      <c r="N2251" t="s">
        <v>6612</v>
      </c>
      <c r="O2251" t="s">
        <v>75</v>
      </c>
      <c r="P2251" s="19">
        <f>VLOOKUP(MAP_Thailand3[[#This Row],[ADM1_TH]],[1]AREA_CD!$A:$B,2,0)</f>
        <v>10</v>
      </c>
    </row>
    <row r="2252" spans="1:16" x14ac:dyDescent="0.3">
      <c r="A2252" t="str">
        <f>_xlfn.CONCAT(MAP_Thailand3[[#This Row],[ADM1_TH]],MAP_Thailand3[[#This Row],[ADM2_TH]],MAP_Thailand3[[#This Row],[ADM3_TH]])</f>
        <v>ศรีสะเกษขุขันธ์ห้วยใต้</v>
      </c>
      <c r="B2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TH330510</v>
      </c>
      <c r="C2252" t="s">
        <v>252</v>
      </c>
      <c r="D2252">
        <v>0.24338442800499999</v>
      </c>
      <c r="E2252">
        <v>3.0538803399000002E-3</v>
      </c>
      <c r="F2252" t="s">
        <v>82</v>
      </c>
      <c r="G2252" t="s">
        <v>83</v>
      </c>
      <c r="H2252" t="str">
        <f>VLOOKUP(MAP_Thailand3[[#This Row],[ADM1_EN]],$F$2:$H$78,3,0)</f>
        <v>TH33</v>
      </c>
      <c r="I2252" t="s">
        <v>6586</v>
      </c>
      <c r="J2252" t="s">
        <v>6587</v>
      </c>
      <c r="K2252" t="s">
        <v>6588</v>
      </c>
      <c r="L2252" t="s">
        <v>6613</v>
      </c>
      <c r="M2252" t="s">
        <v>6614</v>
      </c>
      <c r="N2252" t="s">
        <v>6615</v>
      </c>
      <c r="O2252" t="s">
        <v>75</v>
      </c>
      <c r="P2252" s="19">
        <f>VLOOKUP(MAP_Thailand3[[#This Row],[ADM1_TH]],[1]AREA_CD!$A:$B,2,0)</f>
        <v>10</v>
      </c>
    </row>
    <row r="2253" spans="1:16" x14ac:dyDescent="0.3">
      <c r="A2253" t="str">
        <f>_xlfn.CONCAT(MAP_Thailand3[[#This Row],[ADM1_TH]],MAP_Thailand3[[#This Row],[ADM2_TH]],MAP_Thailand3[[#This Row],[ADM3_TH]])</f>
        <v>ศรีสะเกษขุขันธ์หัวเสือ</v>
      </c>
      <c r="B2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TH330511</v>
      </c>
      <c r="C2253" t="s">
        <v>252</v>
      </c>
      <c r="D2253">
        <v>0.23897666249499999</v>
      </c>
      <c r="E2253">
        <v>3.58947522667E-3</v>
      </c>
      <c r="F2253" t="s">
        <v>82</v>
      </c>
      <c r="G2253" t="s">
        <v>83</v>
      </c>
      <c r="H2253" t="str">
        <f>VLOOKUP(MAP_Thailand3[[#This Row],[ADM1_EN]],$F$2:$H$78,3,0)</f>
        <v>TH33</v>
      </c>
      <c r="I2253" t="s">
        <v>6586</v>
      </c>
      <c r="J2253" t="s">
        <v>6587</v>
      </c>
      <c r="K2253" t="s">
        <v>6588</v>
      </c>
      <c r="L2253" t="s">
        <v>6616</v>
      </c>
      <c r="M2253" t="s">
        <v>6617</v>
      </c>
      <c r="N2253" t="s">
        <v>6618</v>
      </c>
      <c r="O2253" t="s">
        <v>75</v>
      </c>
      <c r="P2253" s="19">
        <f>VLOOKUP(MAP_Thailand3[[#This Row],[ADM1_TH]],[1]AREA_CD!$A:$B,2,0)</f>
        <v>10</v>
      </c>
    </row>
    <row r="2254" spans="1:16" x14ac:dyDescent="0.3">
      <c r="A2254" t="str">
        <f>_xlfn.CONCAT(MAP_Thailand3[[#This Row],[ADM1_TH]],MAP_Thailand3[[#This Row],[ADM2_TH]],MAP_Thailand3[[#This Row],[ADM3_TH]])</f>
        <v>ศรีสะเกษขุขันธ์ตะเคียน</v>
      </c>
      <c r="B2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TH330513</v>
      </c>
      <c r="C2254" t="s">
        <v>252</v>
      </c>
      <c r="D2254">
        <v>0.20082629826500001</v>
      </c>
      <c r="E2254">
        <v>1.9880293115699999E-3</v>
      </c>
      <c r="F2254" t="s">
        <v>82</v>
      </c>
      <c r="G2254" t="s">
        <v>83</v>
      </c>
      <c r="H2254" t="str">
        <f>VLOOKUP(MAP_Thailand3[[#This Row],[ADM1_EN]],$F$2:$H$78,3,0)</f>
        <v>TH33</v>
      </c>
      <c r="I2254" t="s">
        <v>6586</v>
      </c>
      <c r="J2254" t="s">
        <v>6587</v>
      </c>
      <c r="K2254" t="s">
        <v>6588</v>
      </c>
      <c r="L2254" t="s">
        <v>4855</v>
      </c>
      <c r="M2254" t="s">
        <v>4856</v>
      </c>
      <c r="N2254" t="s">
        <v>6619</v>
      </c>
      <c r="O2254" t="s">
        <v>75</v>
      </c>
      <c r="P2254" s="19">
        <f>VLOOKUP(MAP_Thailand3[[#This Row],[ADM1_TH]],[1]AREA_CD!$A:$B,2,0)</f>
        <v>10</v>
      </c>
    </row>
    <row r="2255" spans="1:16" x14ac:dyDescent="0.3">
      <c r="A2255" t="str">
        <f>_xlfn.CONCAT(MAP_Thailand3[[#This Row],[ADM1_TH]],MAP_Thailand3[[#This Row],[ADM2_TH]],MAP_Thailand3[[#This Row],[ADM3_TH]])</f>
        <v>ศรีสะเกษขุขันธ์นิคมพัฒนา</v>
      </c>
      <c r="B2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TH330515</v>
      </c>
      <c r="C2255" t="s">
        <v>252</v>
      </c>
      <c r="D2255">
        <v>0.21390525888699999</v>
      </c>
      <c r="E2255">
        <v>1.5351978434700001E-3</v>
      </c>
      <c r="F2255" t="s">
        <v>82</v>
      </c>
      <c r="G2255" t="s">
        <v>83</v>
      </c>
      <c r="H2255" t="str">
        <f>VLOOKUP(MAP_Thailand3[[#This Row],[ADM1_EN]],$F$2:$H$78,3,0)</f>
        <v>TH33</v>
      </c>
      <c r="I2255" t="s">
        <v>6586</v>
      </c>
      <c r="J2255" t="s">
        <v>6587</v>
      </c>
      <c r="K2255" t="s">
        <v>6588</v>
      </c>
      <c r="L2255" t="s">
        <v>3577</v>
      </c>
      <c r="M2255" t="s">
        <v>3578</v>
      </c>
      <c r="N2255" t="s">
        <v>6620</v>
      </c>
      <c r="O2255" t="s">
        <v>75</v>
      </c>
      <c r="P2255" s="19">
        <f>VLOOKUP(MAP_Thailand3[[#This Row],[ADM1_TH]],[1]AREA_CD!$A:$B,2,0)</f>
        <v>10</v>
      </c>
    </row>
    <row r="2256" spans="1:16" x14ac:dyDescent="0.3">
      <c r="A2256" t="str">
        <f>_xlfn.CONCAT(MAP_Thailand3[[#This Row],[ADM1_TH]],MAP_Thailand3[[#This Row],[ADM2_TH]],MAP_Thailand3[[#This Row],[ADM3_TH]])</f>
        <v>ศรีสะเกษขุขันธ์โคกเพชร</v>
      </c>
      <c r="B2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TH330517</v>
      </c>
      <c r="C2256" t="s">
        <v>252</v>
      </c>
      <c r="D2256">
        <v>0.32044970328299999</v>
      </c>
      <c r="E2256">
        <v>2.4871215346300001E-3</v>
      </c>
      <c r="F2256" t="s">
        <v>82</v>
      </c>
      <c r="G2256" t="s">
        <v>83</v>
      </c>
      <c r="H2256" t="str">
        <f>VLOOKUP(MAP_Thailand3[[#This Row],[ADM1_EN]],$F$2:$H$78,3,0)</f>
        <v>TH33</v>
      </c>
      <c r="I2256" t="s">
        <v>6586</v>
      </c>
      <c r="J2256" t="s">
        <v>6587</v>
      </c>
      <c r="K2256" t="s">
        <v>6588</v>
      </c>
      <c r="L2256" t="s">
        <v>6621</v>
      </c>
      <c r="M2256" t="s">
        <v>6622</v>
      </c>
      <c r="N2256" t="s">
        <v>6623</v>
      </c>
      <c r="O2256" t="s">
        <v>75</v>
      </c>
      <c r="P2256" s="19">
        <f>VLOOKUP(MAP_Thailand3[[#This Row],[ADM1_TH]],[1]AREA_CD!$A:$B,2,0)</f>
        <v>10</v>
      </c>
    </row>
    <row r="2257" spans="1:16" x14ac:dyDescent="0.3">
      <c r="A2257" t="str">
        <f>_xlfn.CONCAT(MAP_Thailand3[[#This Row],[ADM1_TH]],MAP_Thailand3[[#This Row],[ADM2_TH]],MAP_Thailand3[[#This Row],[ADM3_TH]])</f>
        <v>ศรีสะเกษขุขันธ์ปราสาท</v>
      </c>
      <c r="B2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TH330518</v>
      </c>
      <c r="C2257" t="s">
        <v>252</v>
      </c>
      <c r="D2257">
        <v>0.36689965584799999</v>
      </c>
      <c r="E2257">
        <v>2.2865059901900002E-3</v>
      </c>
      <c r="F2257" t="s">
        <v>82</v>
      </c>
      <c r="G2257" t="s">
        <v>83</v>
      </c>
      <c r="H2257" t="str">
        <f>VLOOKUP(MAP_Thailand3[[#This Row],[ADM1_EN]],$F$2:$H$78,3,0)</f>
        <v>TH33</v>
      </c>
      <c r="I2257" t="s">
        <v>6586</v>
      </c>
      <c r="J2257" t="s">
        <v>6587</v>
      </c>
      <c r="K2257" t="s">
        <v>6588</v>
      </c>
      <c r="L2257" t="s">
        <v>5683</v>
      </c>
      <c r="M2257" t="s">
        <v>5684</v>
      </c>
      <c r="N2257" t="s">
        <v>6624</v>
      </c>
      <c r="O2257" t="s">
        <v>75</v>
      </c>
      <c r="P2257" s="19">
        <f>VLOOKUP(MAP_Thailand3[[#This Row],[ADM1_TH]],[1]AREA_CD!$A:$B,2,0)</f>
        <v>10</v>
      </c>
    </row>
    <row r="2258" spans="1:16" x14ac:dyDescent="0.3">
      <c r="A2258" t="str">
        <f>_xlfn.CONCAT(MAP_Thailand3[[#This Row],[ADM1_TH]],MAP_Thailand3[[#This Row],[ADM2_TH]],MAP_Thailand3[[#This Row],[ADM3_TH]])</f>
        <v>ศรีสะเกษขุขันธ์สำโรงตาเจ็น</v>
      </c>
      <c r="B2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TH330521</v>
      </c>
      <c r="C2258" t="s">
        <v>252</v>
      </c>
      <c r="D2258">
        <v>0.33966801922899997</v>
      </c>
      <c r="E2258">
        <v>2.7309173742700002E-3</v>
      </c>
      <c r="F2258" t="s">
        <v>82</v>
      </c>
      <c r="G2258" t="s">
        <v>83</v>
      </c>
      <c r="H2258" t="str">
        <f>VLOOKUP(MAP_Thailand3[[#This Row],[ADM1_EN]],$F$2:$H$78,3,0)</f>
        <v>TH33</v>
      </c>
      <c r="I2258" t="s">
        <v>6586</v>
      </c>
      <c r="J2258" t="s">
        <v>6587</v>
      </c>
      <c r="K2258" t="s">
        <v>6588</v>
      </c>
      <c r="L2258" t="s">
        <v>6625</v>
      </c>
      <c r="M2258" t="s">
        <v>6626</v>
      </c>
      <c r="N2258" t="s">
        <v>6627</v>
      </c>
      <c r="O2258" t="s">
        <v>75</v>
      </c>
      <c r="P2258" s="19">
        <f>VLOOKUP(MAP_Thailand3[[#This Row],[ADM1_TH]],[1]AREA_CD!$A:$B,2,0)</f>
        <v>10</v>
      </c>
    </row>
    <row r="2259" spans="1:16" x14ac:dyDescent="0.3">
      <c r="A2259" t="str">
        <f>_xlfn.CONCAT(MAP_Thailand3[[#This Row],[ADM1_TH]],MAP_Thailand3[[#This Row],[ADM2_TH]],MAP_Thailand3[[#This Row],[ADM3_TH]])</f>
        <v>ศรีสะเกษขุขันธ์ห้วยสำราญ</v>
      </c>
      <c r="B2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TH330522</v>
      </c>
      <c r="C2259" t="s">
        <v>252</v>
      </c>
      <c r="D2259">
        <v>0.30315293394100001</v>
      </c>
      <c r="E2259">
        <v>3.6318702307200001E-3</v>
      </c>
      <c r="F2259" t="s">
        <v>82</v>
      </c>
      <c r="G2259" t="s">
        <v>83</v>
      </c>
      <c r="H2259" t="str">
        <f>VLOOKUP(MAP_Thailand3[[#This Row],[ADM1_EN]],$F$2:$H$78,3,0)</f>
        <v>TH33</v>
      </c>
      <c r="I2259" t="s">
        <v>6586</v>
      </c>
      <c r="J2259" t="s">
        <v>6587</v>
      </c>
      <c r="K2259" t="s">
        <v>6588</v>
      </c>
      <c r="L2259" t="s">
        <v>5542</v>
      </c>
      <c r="M2259" t="s">
        <v>5543</v>
      </c>
      <c r="N2259" t="s">
        <v>6628</v>
      </c>
      <c r="O2259" t="s">
        <v>75</v>
      </c>
      <c r="P2259" s="19">
        <f>VLOOKUP(MAP_Thailand3[[#This Row],[ADM1_TH]],[1]AREA_CD!$A:$B,2,0)</f>
        <v>10</v>
      </c>
    </row>
    <row r="2260" spans="1:16" x14ac:dyDescent="0.3">
      <c r="A2260" t="str">
        <f>_xlfn.CONCAT(MAP_Thailand3[[#This Row],[ADM1_TH]],MAP_Thailand3[[#This Row],[ADM2_TH]],MAP_Thailand3[[#This Row],[ADM3_TH]])</f>
        <v>ศรีสะเกษขุขันธ์กฤษณา</v>
      </c>
      <c r="B2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TH330524</v>
      </c>
      <c r="C2260" t="s">
        <v>252</v>
      </c>
      <c r="D2260">
        <v>0.23963725164300001</v>
      </c>
      <c r="E2260">
        <v>3.19924490057E-3</v>
      </c>
      <c r="F2260" t="s">
        <v>82</v>
      </c>
      <c r="G2260" t="s">
        <v>83</v>
      </c>
      <c r="H2260" t="str">
        <f>VLOOKUP(MAP_Thailand3[[#This Row],[ADM1_EN]],$F$2:$H$78,3,0)</f>
        <v>TH33</v>
      </c>
      <c r="I2260" t="s">
        <v>6586</v>
      </c>
      <c r="J2260" t="s">
        <v>6587</v>
      </c>
      <c r="K2260" t="s">
        <v>6588</v>
      </c>
      <c r="L2260" t="s">
        <v>5230</v>
      </c>
      <c r="M2260" t="s">
        <v>5231</v>
      </c>
      <c r="N2260" t="s">
        <v>6629</v>
      </c>
      <c r="O2260" t="s">
        <v>75</v>
      </c>
      <c r="P2260" s="19">
        <f>VLOOKUP(MAP_Thailand3[[#This Row],[ADM1_TH]],[1]AREA_CD!$A:$B,2,0)</f>
        <v>10</v>
      </c>
    </row>
    <row r="2261" spans="1:16" x14ac:dyDescent="0.3">
      <c r="A2261" t="str">
        <f>_xlfn.CONCAT(MAP_Thailand3[[#This Row],[ADM1_TH]],MAP_Thailand3[[#This Row],[ADM2_TH]],MAP_Thailand3[[#This Row],[ADM3_TH]])</f>
        <v>ศรีสะเกษขุขันธ์ลมศักดิ์</v>
      </c>
      <c r="B2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TH330525</v>
      </c>
      <c r="C2261" t="s">
        <v>252</v>
      </c>
      <c r="D2261">
        <v>0.18852961908800001</v>
      </c>
      <c r="E2261">
        <v>2.09190234284E-3</v>
      </c>
      <c r="F2261" t="s">
        <v>82</v>
      </c>
      <c r="G2261" t="s">
        <v>83</v>
      </c>
      <c r="H2261" t="str">
        <f>VLOOKUP(MAP_Thailand3[[#This Row],[ADM1_EN]],$F$2:$H$78,3,0)</f>
        <v>TH33</v>
      </c>
      <c r="I2261" t="s">
        <v>6586</v>
      </c>
      <c r="J2261" t="s">
        <v>6587</v>
      </c>
      <c r="K2261" t="s">
        <v>6588</v>
      </c>
      <c r="L2261" t="s">
        <v>6630</v>
      </c>
      <c r="M2261" t="s">
        <v>6631</v>
      </c>
      <c r="N2261" t="s">
        <v>6632</v>
      </c>
      <c r="O2261" t="s">
        <v>75</v>
      </c>
      <c r="P2261" s="19">
        <f>VLOOKUP(MAP_Thailand3[[#This Row],[ADM1_TH]],[1]AREA_CD!$A:$B,2,0)</f>
        <v>10</v>
      </c>
    </row>
    <row r="2262" spans="1:16" x14ac:dyDescent="0.3">
      <c r="A2262" t="str">
        <f>_xlfn.CONCAT(MAP_Thailand3[[#This Row],[ADM1_TH]],MAP_Thailand3[[#This Row],[ADM2_TH]],MAP_Thailand3[[#This Row],[ADM3_TH]])</f>
        <v>ศรีสะเกษขุขันธ์หนองฉลอง</v>
      </c>
      <c r="B2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TH330526</v>
      </c>
      <c r="C2262" t="s">
        <v>252</v>
      </c>
      <c r="D2262">
        <v>0.20968285221300001</v>
      </c>
      <c r="E2262">
        <v>2.0321526887299999E-3</v>
      </c>
      <c r="F2262" t="s">
        <v>82</v>
      </c>
      <c r="G2262" t="s">
        <v>83</v>
      </c>
      <c r="H2262" t="str">
        <f>VLOOKUP(MAP_Thailand3[[#This Row],[ADM1_EN]],$F$2:$H$78,3,0)</f>
        <v>TH33</v>
      </c>
      <c r="I2262" t="s">
        <v>6586</v>
      </c>
      <c r="J2262" t="s">
        <v>6587</v>
      </c>
      <c r="K2262" t="s">
        <v>6588</v>
      </c>
      <c r="L2262" t="s">
        <v>6633</v>
      </c>
      <c r="M2262" t="s">
        <v>6634</v>
      </c>
      <c r="N2262" t="s">
        <v>6635</v>
      </c>
      <c r="O2262" t="s">
        <v>75</v>
      </c>
      <c r="P2262" s="19">
        <f>VLOOKUP(MAP_Thailand3[[#This Row],[ADM1_TH]],[1]AREA_CD!$A:$B,2,0)</f>
        <v>10</v>
      </c>
    </row>
    <row r="2263" spans="1:16" x14ac:dyDescent="0.3">
      <c r="A2263" t="str">
        <f>_xlfn.CONCAT(MAP_Thailand3[[#This Row],[ADM1_TH]],MAP_Thailand3[[#This Row],[ADM2_TH]],MAP_Thailand3[[#This Row],[ADM3_TH]])</f>
        <v>ศรีสะเกษขุขันธ์ศรีตระกูล</v>
      </c>
      <c r="B2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TH330527</v>
      </c>
      <c r="C2263" t="s">
        <v>252</v>
      </c>
      <c r="D2263">
        <v>0.184690671911</v>
      </c>
      <c r="E2263">
        <v>1.94769133176E-3</v>
      </c>
      <c r="F2263" t="s">
        <v>82</v>
      </c>
      <c r="G2263" t="s">
        <v>83</v>
      </c>
      <c r="H2263" t="str">
        <f>VLOOKUP(MAP_Thailand3[[#This Row],[ADM1_EN]],$F$2:$H$78,3,0)</f>
        <v>TH33</v>
      </c>
      <c r="I2263" t="s">
        <v>6586</v>
      </c>
      <c r="J2263" t="s">
        <v>6587</v>
      </c>
      <c r="K2263" t="s">
        <v>6588</v>
      </c>
      <c r="L2263" t="s">
        <v>6636</v>
      </c>
      <c r="M2263" t="s">
        <v>6637</v>
      </c>
      <c r="N2263" t="s">
        <v>6638</v>
      </c>
      <c r="O2263" t="s">
        <v>75</v>
      </c>
      <c r="P2263" s="19">
        <f>VLOOKUP(MAP_Thailand3[[#This Row],[ADM1_TH]],[1]AREA_CD!$A:$B,2,0)</f>
        <v>10</v>
      </c>
    </row>
    <row r="2264" spans="1:16" x14ac:dyDescent="0.3">
      <c r="A2264" t="str">
        <f>_xlfn.CONCAT(MAP_Thailand3[[#This Row],[ADM1_TH]],MAP_Thailand3[[#This Row],[ADM2_TH]],MAP_Thailand3[[#This Row],[ADM3_TH]])</f>
        <v>ศรีสะเกษขุขันธ์ศรีสะอาด</v>
      </c>
      <c r="B2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TH330528</v>
      </c>
      <c r="C2264" t="s">
        <v>252</v>
      </c>
      <c r="D2264">
        <v>0.24117712598800001</v>
      </c>
      <c r="E2264">
        <v>1.55487050508E-3</v>
      </c>
      <c r="F2264" t="s">
        <v>82</v>
      </c>
      <c r="G2264" t="s">
        <v>83</v>
      </c>
      <c r="H2264" t="str">
        <f>VLOOKUP(MAP_Thailand3[[#This Row],[ADM1_EN]],$F$2:$H$78,3,0)</f>
        <v>TH33</v>
      </c>
      <c r="I2264" t="s">
        <v>6586</v>
      </c>
      <c r="J2264" t="s">
        <v>6587</v>
      </c>
      <c r="K2264" t="s">
        <v>6588</v>
      </c>
      <c r="L2264" t="s">
        <v>6639</v>
      </c>
      <c r="M2264" t="s">
        <v>6640</v>
      </c>
      <c r="N2264" t="s">
        <v>6641</v>
      </c>
      <c r="O2264" t="s">
        <v>75</v>
      </c>
      <c r="P2264" s="19">
        <f>VLOOKUP(MAP_Thailand3[[#This Row],[ADM1_TH]],[1]AREA_CD!$A:$B,2,0)</f>
        <v>10</v>
      </c>
    </row>
    <row r="2265" spans="1:16" x14ac:dyDescent="0.3">
      <c r="A2265" t="str">
        <f>_xlfn.CONCAT(MAP_Thailand3[[#This Row],[ADM1_TH]],MAP_Thailand3[[#This Row],[ADM2_TH]],MAP_Thailand3[[#This Row],[ADM3_TH]])</f>
        <v>ศรีสะเกษไพรบึงไพรบึง</v>
      </c>
      <c r="B2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TH330601</v>
      </c>
      <c r="C2265" t="s">
        <v>252</v>
      </c>
      <c r="D2265">
        <v>0.47030897130999999</v>
      </c>
      <c r="E2265">
        <v>6.8065872768200003E-3</v>
      </c>
      <c r="F2265" t="s">
        <v>82</v>
      </c>
      <c r="G2265" t="s">
        <v>83</v>
      </c>
      <c r="H2265" t="str">
        <f>VLOOKUP(MAP_Thailand3[[#This Row],[ADM1_EN]],$F$2:$H$78,3,0)</f>
        <v>TH33</v>
      </c>
      <c r="I2265" t="s">
        <v>6642</v>
      </c>
      <c r="J2265" t="s">
        <v>6643</v>
      </c>
      <c r="K2265" t="s">
        <v>6644</v>
      </c>
      <c r="L2265" t="s">
        <v>6642</v>
      </c>
      <c r="M2265" t="s">
        <v>6643</v>
      </c>
      <c r="N2265" t="s">
        <v>6645</v>
      </c>
      <c r="O2265" t="s">
        <v>75</v>
      </c>
      <c r="P2265" s="19">
        <f>VLOOKUP(MAP_Thailand3[[#This Row],[ADM1_TH]],[1]AREA_CD!$A:$B,2,0)</f>
        <v>10</v>
      </c>
    </row>
    <row r="2266" spans="1:16" x14ac:dyDescent="0.3">
      <c r="A2266" t="str">
        <f>_xlfn.CONCAT(MAP_Thailand3[[#This Row],[ADM1_TH]],MAP_Thailand3[[#This Row],[ADM2_TH]],MAP_Thailand3[[#This Row],[ADM3_TH]])</f>
        <v>ศรีสะเกษไพรบึงดินแดง</v>
      </c>
      <c r="B2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TH330602</v>
      </c>
      <c r="C2266" t="s">
        <v>252</v>
      </c>
      <c r="D2266">
        <v>0.26218383241600002</v>
      </c>
      <c r="E2266">
        <v>2.8476282773499998E-3</v>
      </c>
      <c r="F2266" t="s">
        <v>82</v>
      </c>
      <c r="G2266" t="s">
        <v>83</v>
      </c>
      <c r="H2266" t="str">
        <f>VLOOKUP(MAP_Thailand3[[#This Row],[ADM1_EN]],$F$2:$H$78,3,0)</f>
        <v>TH33</v>
      </c>
      <c r="I2266" t="s">
        <v>6642</v>
      </c>
      <c r="J2266" t="s">
        <v>6643</v>
      </c>
      <c r="K2266" t="s">
        <v>6644</v>
      </c>
      <c r="L2266" t="s">
        <v>604</v>
      </c>
      <c r="M2266" t="s">
        <v>605</v>
      </c>
      <c r="N2266" t="s">
        <v>6646</v>
      </c>
      <c r="O2266" t="s">
        <v>75</v>
      </c>
      <c r="P2266" s="19">
        <f>VLOOKUP(MAP_Thailand3[[#This Row],[ADM1_TH]],[1]AREA_CD!$A:$B,2,0)</f>
        <v>10</v>
      </c>
    </row>
    <row r="2267" spans="1:16" x14ac:dyDescent="0.3">
      <c r="A2267" t="str">
        <f>_xlfn.CONCAT(MAP_Thailand3[[#This Row],[ADM1_TH]],MAP_Thailand3[[#This Row],[ADM2_TH]],MAP_Thailand3[[#This Row],[ADM3_TH]])</f>
        <v>ศรีสะเกษไพรบึงปราสาทเยอ</v>
      </c>
      <c r="B2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TH330603</v>
      </c>
      <c r="C2267" t="s">
        <v>252</v>
      </c>
      <c r="D2267">
        <v>0.26909299572299999</v>
      </c>
      <c r="E2267">
        <v>2.5571679792000001E-3</v>
      </c>
      <c r="F2267" t="s">
        <v>82</v>
      </c>
      <c r="G2267" t="s">
        <v>83</v>
      </c>
      <c r="H2267" t="str">
        <f>VLOOKUP(MAP_Thailand3[[#This Row],[ADM1_EN]],$F$2:$H$78,3,0)</f>
        <v>TH33</v>
      </c>
      <c r="I2267" t="s">
        <v>6642</v>
      </c>
      <c r="J2267" t="s">
        <v>6643</v>
      </c>
      <c r="K2267" t="s">
        <v>6644</v>
      </c>
      <c r="L2267" t="s">
        <v>6647</v>
      </c>
      <c r="M2267" t="s">
        <v>6648</v>
      </c>
      <c r="N2267" t="s">
        <v>6649</v>
      </c>
      <c r="O2267" t="s">
        <v>75</v>
      </c>
      <c r="P2267" s="19">
        <f>VLOOKUP(MAP_Thailand3[[#This Row],[ADM1_TH]],[1]AREA_CD!$A:$B,2,0)</f>
        <v>10</v>
      </c>
    </row>
    <row r="2268" spans="1:16" x14ac:dyDescent="0.3">
      <c r="A2268" t="str">
        <f>_xlfn.CONCAT(MAP_Thailand3[[#This Row],[ADM1_TH]],MAP_Thailand3[[#This Row],[ADM2_TH]],MAP_Thailand3[[#This Row],[ADM3_TH]])</f>
        <v>ศรีสะเกษไพรบึงสำโรงพลัน</v>
      </c>
      <c r="B2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TH330604</v>
      </c>
      <c r="C2268" t="s">
        <v>252</v>
      </c>
      <c r="D2268">
        <v>0.35875201356399999</v>
      </c>
      <c r="E2268">
        <v>5.67504583536E-3</v>
      </c>
      <c r="F2268" t="s">
        <v>82</v>
      </c>
      <c r="G2268" t="s">
        <v>83</v>
      </c>
      <c r="H2268" t="str">
        <f>VLOOKUP(MAP_Thailand3[[#This Row],[ADM1_EN]],$F$2:$H$78,3,0)</f>
        <v>TH33</v>
      </c>
      <c r="I2268" t="s">
        <v>6642</v>
      </c>
      <c r="J2268" t="s">
        <v>6643</v>
      </c>
      <c r="K2268" t="s">
        <v>6644</v>
      </c>
      <c r="L2268" t="s">
        <v>6650</v>
      </c>
      <c r="M2268" t="s">
        <v>6651</v>
      </c>
      <c r="N2268" t="s">
        <v>6652</v>
      </c>
      <c r="O2268" t="s">
        <v>75</v>
      </c>
      <c r="P2268" s="19">
        <f>VLOOKUP(MAP_Thailand3[[#This Row],[ADM1_TH]],[1]AREA_CD!$A:$B,2,0)</f>
        <v>10</v>
      </c>
    </row>
    <row r="2269" spans="1:16" x14ac:dyDescent="0.3">
      <c r="A2269" t="str">
        <f>_xlfn.CONCAT(MAP_Thailand3[[#This Row],[ADM1_TH]],MAP_Thailand3[[#This Row],[ADM2_TH]],MAP_Thailand3[[#This Row],[ADM3_TH]])</f>
        <v>ศรีสะเกษไพรบึงสุขสวัสดิ์</v>
      </c>
      <c r="B2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TH330605</v>
      </c>
      <c r="C2269" t="s">
        <v>252</v>
      </c>
      <c r="D2269">
        <v>0.28708941767200002</v>
      </c>
      <c r="E2269">
        <v>3.0306319925699999E-3</v>
      </c>
      <c r="F2269" t="s">
        <v>82</v>
      </c>
      <c r="G2269" t="s">
        <v>83</v>
      </c>
      <c r="H2269" t="str">
        <f>VLOOKUP(MAP_Thailand3[[#This Row],[ADM1_EN]],$F$2:$H$78,3,0)</f>
        <v>TH33</v>
      </c>
      <c r="I2269" t="s">
        <v>6642</v>
      </c>
      <c r="J2269" t="s">
        <v>6643</v>
      </c>
      <c r="K2269" t="s">
        <v>6644</v>
      </c>
      <c r="L2269" t="s">
        <v>6653</v>
      </c>
      <c r="M2269" t="s">
        <v>6654</v>
      </c>
      <c r="N2269" t="s">
        <v>6655</v>
      </c>
      <c r="O2269" t="s">
        <v>75</v>
      </c>
      <c r="P2269" s="19">
        <f>VLOOKUP(MAP_Thailand3[[#This Row],[ADM1_TH]],[1]AREA_CD!$A:$B,2,0)</f>
        <v>10</v>
      </c>
    </row>
    <row r="2270" spans="1:16" x14ac:dyDescent="0.3">
      <c r="A2270" t="str">
        <f>_xlfn.CONCAT(MAP_Thailand3[[#This Row],[ADM1_TH]],MAP_Thailand3[[#This Row],[ADM2_TH]],MAP_Thailand3[[#This Row],[ADM3_TH]])</f>
        <v>ศรีสะเกษไพรบึงโนนปูน</v>
      </c>
      <c r="B2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TH330606</v>
      </c>
      <c r="C2270" t="s">
        <v>252</v>
      </c>
      <c r="D2270">
        <v>0.17343226846199999</v>
      </c>
      <c r="E2270">
        <v>1.7336168059199999E-3</v>
      </c>
      <c r="F2270" t="s">
        <v>82</v>
      </c>
      <c r="G2270" t="s">
        <v>83</v>
      </c>
      <c r="H2270" t="str">
        <f>VLOOKUP(MAP_Thailand3[[#This Row],[ADM1_EN]],$F$2:$H$78,3,0)</f>
        <v>TH33</v>
      </c>
      <c r="I2270" t="s">
        <v>6642</v>
      </c>
      <c r="J2270" t="s">
        <v>6643</v>
      </c>
      <c r="K2270" t="s">
        <v>6644</v>
      </c>
      <c r="L2270" t="s">
        <v>6656</v>
      </c>
      <c r="M2270" t="s">
        <v>6657</v>
      </c>
      <c r="N2270" t="s">
        <v>6658</v>
      </c>
      <c r="O2270" t="s">
        <v>75</v>
      </c>
      <c r="P2270" s="19">
        <f>VLOOKUP(MAP_Thailand3[[#This Row],[ADM1_TH]],[1]AREA_CD!$A:$B,2,0)</f>
        <v>10</v>
      </c>
    </row>
    <row r="2271" spans="1:16" x14ac:dyDescent="0.3">
      <c r="A2271" t="str">
        <f>_xlfn.CONCAT(MAP_Thailand3[[#This Row],[ADM1_TH]],MAP_Thailand3[[#This Row],[ADM2_TH]],MAP_Thailand3[[#This Row],[ADM3_TH]])</f>
        <v>ศรีสะเกษปรางค์กู่พิมาย</v>
      </c>
      <c r="B2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TH330701</v>
      </c>
      <c r="C2271" t="s">
        <v>252</v>
      </c>
      <c r="D2271">
        <v>0.217170197328</v>
      </c>
      <c r="E2271">
        <v>2.3590340751600001E-3</v>
      </c>
      <c r="F2271" t="s">
        <v>82</v>
      </c>
      <c r="G2271" t="s">
        <v>83</v>
      </c>
      <c r="H2271" t="str">
        <f>VLOOKUP(MAP_Thailand3[[#This Row],[ADM1_EN]],$F$2:$H$78,3,0)</f>
        <v>TH33</v>
      </c>
      <c r="I2271" t="s">
        <v>6659</v>
      </c>
      <c r="J2271" t="s">
        <v>6660</v>
      </c>
      <c r="K2271" t="s">
        <v>6661</v>
      </c>
      <c r="L2271" t="s">
        <v>5092</v>
      </c>
      <c r="M2271" t="s">
        <v>5093</v>
      </c>
      <c r="N2271" t="s">
        <v>6662</v>
      </c>
      <c r="O2271" t="s">
        <v>75</v>
      </c>
      <c r="P2271" s="19">
        <f>VLOOKUP(MAP_Thailand3[[#This Row],[ADM1_TH]],[1]AREA_CD!$A:$B,2,0)</f>
        <v>10</v>
      </c>
    </row>
    <row r="2272" spans="1:16" x14ac:dyDescent="0.3">
      <c r="A2272" t="str">
        <f>_xlfn.CONCAT(MAP_Thailand3[[#This Row],[ADM1_TH]],MAP_Thailand3[[#This Row],[ADM2_TH]],MAP_Thailand3[[#This Row],[ADM3_TH]])</f>
        <v>ศรีสะเกษปรางค์กู่กู่</v>
      </c>
      <c r="B2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TH330702</v>
      </c>
      <c r="C2272" t="s">
        <v>252</v>
      </c>
      <c r="D2272">
        <v>0.36255082214399997</v>
      </c>
      <c r="E2272">
        <v>5.9138716869600004E-3</v>
      </c>
      <c r="F2272" t="s">
        <v>82</v>
      </c>
      <c r="G2272" t="s">
        <v>83</v>
      </c>
      <c r="H2272" t="str">
        <f>VLOOKUP(MAP_Thailand3[[#This Row],[ADM1_EN]],$F$2:$H$78,3,0)</f>
        <v>TH33</v>
      </c>
      <c r="I2272" t="s">
        <v>6659</v>
      </c>
      <c r="J2272" t="s">
        <v>6660</v>
      </c>
      <c r="K2272" t="s">
        <v>6661</v>
      </c>
      <c r="L2272" t="s">
        <v>6663</v>
      </c>
      <c r="M2272" t="s">
        <v>6664</v>
      </c>
      <c r="N2272" t="s">
        <v>6665</v>
      </c>
      <c r="O2272" t="s">
        <v>75</v>
      </c>
      <c r="P2272" s="19">
        <f>VLOOKUP(MAP_Thailand3[[#This Row],[ADM1_TH]],[1]AREA_CD!$A:$B,2,0)</f>
        <v>10</v>
      </c>
    </row>
    <row r="2273" spans="1:16" x14ac:dyDescent="0.3">
      <c r="A2273" t="str">
        <f>_xlfn.CONCAT(MAP_Thailand3[[#This Row],[ADM1_TH]],MAP_Thailand3[[#This Row],[ADM2_TH]],MAP_Thailand3[[#This Row],[ADM3_TH]])</f>
        <v>ศรีสะเกษปรางค์กู่หนองเชียงทูน</v>
      </c>
      <c r="B2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TH330703</v>
      </c>
      <c r="C2273" t="s">
        <v>252</v>
      </c>
      <c r="D2273">
        <v>0.36278049596900003</v>
      </c>
      <c r="E2273">
        <v>4.0010828669000001E-3</v>
      </c>
      <c r="F2273" t="s">
        <v>82</v>
      </c>
      <c r="G2273" t="s">
        <v>83</v>
      </c>
      <c r="H2273" t="str">
        <f>VLOOKUP(MAP_Thailand3[[#This Row],[ADM1_EN]],$F$2:$H$78,3,0)</f>
        <v>TH33</v>
      </c>
      <c r="I2273" t="s">
        <v>6659</v>
      </c>
      <c r="J2273" t="s">
        <v>6660</v>
      </c>
      <c r="K2273" t="s">
        <v>6661</v>
      </c>
      <c r="L2273" t="s">
        <v>6666</v>
      </c>
      <c r="M2273" t="s">
        <v>6667</v>
      </c>
      <c r="N2273" t="s">
        <v>6668</v>
      </c>
      <c r="O2273" t="s">
        <v>75</v>
      </c>
      <c r="P2273" s="19">
        <f>VLOOKUP(MAP_Thailand3[[#This Row],[ADM1_TH]],[1]AREA_CD!$A:$B,2,0)</f>
        <v>10</v>
      </c>
    </row>
    <row r="2274" spans="1:16" x14ac:dyDescent="0.3">
      <c r="A2274" t="str">
        <f>_xlfn.CONCAT(MAP_Thailand3[[#This Row],[ADM1_TH]],MAP_Thailand3[[#This Row],[ADM2_TH]],MAP_Thailand3[[#This Row],[ADM3_TH]])</f>
        <v>ศรีสะเกษปรางค์กู่ตูม</v>
      </c>
      <c r="B2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TH330704</v>
      </c>
      <c r="C2274" t="s">
        <v>252</v>
      </c>
      <c r="D2274">
        <v>0.28954190549199998</v>
      </c>
      <c r="E2274">
        <v>2.5034820686699998E-3</v>
      </c>
      <c r="F2274" t="s">
        <v>82</v>
      </c>
      <c r="G2274" t="s">
        <v>83</v>
      </c>
      <c r="H2274" t="str">
        <f>VLOOKUP(MAP_Thailand3[[#This Row],[ADM1_EN]],$F$2:$H$78,3,0)</f>
        <v>TH33</v>
      </c>
      <c r="I2274" t="s">
        <v>6659</v>
      </c>
      <c r="J2274" t="s">
        <v>6660</v>
      </c>
      <c r="K2274" t="s">
        <v>6661</v>
      </c>
      <c r="L2274" t="s">
        <v>5065</v>
      </c>
      <c r="M2274" t="s">
        <v>5066</v>
      </c>
      <c r="N2274" t="s">
        <v>6669</v>
      </c>
      <c r="O2274" t="s">
        <v>75</v>
      </c>
      <c r="P2274" s="19">
        <f>VLOOKUP(MAP_Thailand3[[#This Row],[ADM1_TH]],[1]AREA_CD!$A:$B,2,0)</f>
        <v>10</v>
      </c>
    </row>
    <row r="2275" spans="1:16" x14ac:dyDescent="0.3">
      <c r="A2275" t="str">
        <f>_xlfn.CONCAT(MAP_Thailand3[[#This Row],[ADM1_TH]],MAP_Thailand3[[#This Row],[ADM2_TH]],MAP_Thailand3[[#This Row],[ADM3_TH]])</f>
        <v>ศรีสะเกษปรางค์กู่สมอ</v>
      </c>
      <c r="B2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TH330705</v>
      </c>
      <c r="C2275" t="s">
        <v>252</v>
      </c>
      <c r="D2275">
        <v>0.313936765068</v>
      </c>
      <c r="E2275">
        <v>3.3033388778299999E-3</v>
      </c>
      <c r="F2275" t="s">
        <v>82</v>
      </c>
      <c r="G2275" t="s">
        <v>83</v>
      </c>
      <c r="H2275" t="str">
        <f>VLOOKUP(MAP_Thailand3[[#This Row],[ADM1_EN]],$F$2:$H$78,3,0)</f>
        <v>TH33</v>
      </c>
      <c r="I2275" t="s">
        <v>6659</v>
      </c>
      <c r="J2275" t="s">
        <v>6660</v>
      </c>
      <c r="K2275" t="s">
        <v>6661</v>
      </c>
      <c r="L2275" t="s">
        <v>6670</v>
      </c>
      <c r="M2275" t="s">
        <v>6671</v>
      </c>
      <c r="N2275" t="s">
        <v>6672</v>
      </c>
      <c r="O2275" t="s">
        <v>75</v>
      </c>
      <c r="P2275" s="19">
        <f>VLOOKUP(MAP_Thailand3[[#This Row],[ADM1_TH]],[1]AREA_CD!$A:$B,2,0)</f>
        <v>10</v>
      </c>
    </row>
    <row r="2276" spans="1:16" x14ac:dyDescent="0.3">
      <c r="A2276" t="str">
        <f>_xlfn.CONCAT(MAP_Thailand3[[#This Row],[ADM1_TH]],MAP_Thailand3[[#This Row],[ADM2_TH]],MAP_Thailand3[[#This Row],[ADM3_TH]])</f>
        <v>ศรีสะเกษปรางค์กู่โพธิ์ศรี</v>
      </c>
      <c r="B2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TH330706</v>
      </c>
      <c r="C2276" t="s">
        <v>252</v>
      </c>
      <c r="D2276">
        <v>0.27543273480500002</v>
      </c>
      <c r="E2276">
        <v>2.60535109501E-3</v>
      </c>
      <c r="F2276" t="s">
        <v>82</v>
      </c>
      <c r="G2276" t="s">
        <v>83</v>
      </c>
      <c r="H2276" t="str">
        <f>VLOOKUP(MAP_Thailand3[[#This Row],[ADM1_EN]],$F$2:$H$78,3,0)</f>
        <v>TH33</v>
      </c>
      <c r="I2276" t="s">
        <v>6659</v>
      </c>
      <c r="J2276" t="s">
        <v>6660</v>
      </c>
      <c r="K2276" t="s">
        <v>6661</v>
      </c>
      <c r="L2276" t="s">
        <v>6673</v>
      </c>
      <c r="M2276" t="s">
        <v>6674</v>
      </c>
      <c r="N2276" t="s">
        <v>6675</v>
      </c>
      <c r="O2276" t="s">
        <v>75</v>
      </c>
      <c r="P2276" s="19">
        <f>VLOOKUP(MAP_Thailand3[[#This Row],[ADM1_TH]],[1]AREA_CD!$A:$B,2,0)</f>
        <v>10</v>
      </c>
    </row>
    <row r="2277" spans="1:16" x14ac:dyDescent="0.3">
      <c r="A2277" t="str">
        <f>_xlfn.CONCAT(MAP_Thailand3[[#This Row],[ADM1_TH]],MAP_Thailand3[[#This Row],[ADM2_TH]],MAP_Thailand3[[#This Row],[ADM3_TH]])</f>
        <v>ศรีสะเกษปรางค์กู่สำโรงปราสาท</v>
      </c>
      <c r="B2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TH330707</v>
      </c>
      <c r="C2277" t="s">
        <v>252</v>
      </c>
      <c r="D2277">
        <v>0.37194850274500002</v>
      </c>
      <c r="E2277">
        <v>3.5204725818300002E-3</v>
      </c>
      <c r="F2277" t="s">
        <v>82</v>
      </c>
      <c r="G2277" t="s">
        <v>83</v>
      </c>
      <c r="H2277" t="str">
        <f>VLOOKUP(MAP_Thailand3[[#This Row],[ADM1_EN]],$F$2:$H$78,3,0)</f>
        <v>TH33</v>
      </c>
      <c r="I2277" t="s">
        <v>6659</v>
      </c>
      <c r="J2277" t="s">
        <v>6660</v>
      </c>
      <c r="K2277" t="s">
        <v>6661</v>
      </c>
      <c r="L2277" t="s">
        <v>6676</v>
      </c>
      <c r="M2277" t="s">
        <v>6677</v>
      </c>
      <c r="N2277" t="s">
        <v>6678</v>
      </c>
      <c r="O2277" t="s">
        <v>75</v>
      </c>
      <c r="P2277" s="19">
        <f>VLOOKUP(MAP_Thailand3[[#This Row],[ADM1_TH]],[1]AREA_CD!$A:$B,2,0)</f>
        <v>10</v>
      </c>
    </row>
    <row r="2278" spans="1:16" x14ac:dyDescent="0.3">
      <c r="A2278" t="str">
        <f>_xlfn.CONCAT(MAP_Thailand3[[#This Row],[ADM1_TH]],MAP_Thailand3[[#This Row],[ADM2_TH]],MAP_Thailand3[[#This Row],[ADM3_TH]])</f>
        <v>ศรีสะเกษปรางค์กู่ดู่</v>
      </c>
      <c r="B2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TH330708</v>
      </c>
      <c r="C2278" t="s">
        <v>252</v>
      </c>
      <c r="D2278">
        <v>0.26197622620400002</v>
      </c>
      <c r="E2278">
        <v>3.32692494648E-3</v>
      </c>
      <c r="F2278" t="s">
        <v>82</v>
      </c>
      <c r="G2278" t="s">
        <v>83</v>
      </c>
      <c r="H2278" t="str">
        <f>VLOOKUP(MAP_Thailand3[[#This Row],[ADM1_EN]],$F$2:$H$78,3,0)</f>
        <v>TH33</v>
      </c>
      <c r="I2278" t="s">
        <v>6659</v>
      </c>
      <c r="J2278" t="s">
        <v>6660</v>
      </c>
      <c r="K2278" t="s">
        <v>6661</v>
      </c>
      <c r="L2278" t="s">
        <v>6518</v>
      </c>
      <c r="M2278" t="s">
        <v>6519</v>
      </c>
      <c r="N2278" t="s">
        <v>6679</v>
      </c>
      <c r="O2278" t="s">
        <v>75</v>
      </c>
      <c r="P2278" s="19">
        <f>VLOOKUP(MAP_Thailand3[[#This Row],[ADM1_TH]],[1]AREA_CD!$A:$B,2,0)</f>
        <v>10</v>
      </c>
    </row>
    <row r="2279" spans="1:16" x14ac:dyDescent="0.3">
      <c r="A2279" t="str">
        <f>_xlfn.CONCAT(MAP_Thailand3[[#This Row],[ADM1_TH]],MAP_Thailand3[[#This Row],[ADM2_TH]],MAP_Thailand3[[#This Row],[ADM3_TH]])</f>
        <v>ศรีสะเกษปรางค์กู่สวาย</v>
      </c>
      <c r="B2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TH330709</v>
      </c>
      <c r="C2279" t="s">
        <v>252</v>
      </c>
      <c r="D2279">
        <v>0.24514882556199999</v>
      </c>
      <c r="E2279">
        <v>2.2875147463500001E-3</v>
      </c>
      <c r="F2279" t="s">
        <v>82</v>
      </c>
      <c r="G2279" t="s">
        <v>83</v>
      </c>
      <c r="H2279" t="str">
        <f>VLOOKUP(MAP_Thailand3[[#This Row],[ADM1_EN]],$F$2:$H$78,3,0)</f>
        <v>TH33</v>
      </c>
      <c r="I2279" t="s">
        <v>6659</v>
      </c>
      <c r="J2279" t="s">
        <v>6660</v>
      </c>
      <c r="K2279" t="s">
        <v>6661</v>
      </c>
      <c r="L2279" t="s">
        <v>5993</v>
      </c>
      <c r="M2279" t="s">
        <v>5994</v>
      </c>
      <c r="N2279" t="s">
        <v>6680</v>
      </c>
      <c r="O2279" t="s">
        <v>75</v>
      </c>
      <c r="P2279" s="19">
        <f>VLOOKUP(MAP_Thailand3[[#This Row],[ADM1_TH]],[1]AREA_CD!$A:$B,2,0)</f>
        <v>10</v>
      </c>
    </row>
    <row r="2280" spans="1:16" x14ac:dyDescent="0.3">
      <c r="A2280" t="str">
        <f>_xlfn.CONCAT(MAP_Thailand3[[#This Row],[ADM1_TH]],MAP_Thailand3[[#This Row],[ADM2_TH]],MAP_Thailand3[[#This Row],[ADM3_TH]])</f>
        <v>ศรีสะเกษปรางค์กู่พิมายเหนือ</v>
      </c>
      <c r="B2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TH330710</v>
      </c>
      <c r="C2280" t="s">
        <v>252</v>
      </c>
      <c r="D2280">
        <v>0.22887947196</v>
      </c>
      <c r="E2280">
        <v>2.1011077611699999E-3</v>
      </c>
      <c r="F2280" t="s">
        <v>82</v>
      </c>
      <c r="G2280" t="s">
        <v>83</v>
      </c>
      <c r="H2280" t="str">
        <f>VLOOKUP(MAP_Thailand3[[#This Row],[ADM1_EN]],$F$2:$H$78,3,0)</f>
        <v>TH33</v>
      </c>
      <c r="I2280" t="s">
        <v>6659</v>
      </c>
      <c r="J2280" t="s">
        <v>6660</v>
      </c>
      <c r="K2280" t="s">
        <v>6661</v>
      </c>
      <c r="L2280" t="s">
        <v>6681</v>
      </c>
      <c r="M2280" t="s">
        <v>6682</v>
      </c>
      <c r="N2280" t="s">
        <v>6683</v>
      </c>
      <c r="O2280" t="s">
        <v>75</v>
      </c>
      <c r="P2280" s="19">
        <f>VLOOKUP(MAP_Thailand3[[#This Row],[ADM1_TH]],[1]AREA_CD!$A:$B,2,0)</f>
        <v>10</v>
      </c>
    </row>
    <row r="2281" spans="1:16" x14ac:dyDescent="0.3">
      <c r="A2281" t="str">
        <f>_xlfn.CONCAT(MAP_Thailand3[[#This Row],[ADM1_TH]],MAP_Thailand3[[#This Row],[ADM2_TH]],MAP_Thailand3[[#This Row],[ADM3_TH]])</f>
        <v>ศรีสะเกษขุนหาญสิ</v>
      </c>
      <c r="B2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TH330801</v>
      </c>
      <c r="C2281" t="s">
        <v>252</v>
      </c>
      <c r="D2281">
        <v>0.242848922647</v>
      </c>
      <c r="E2281">
        <v>2.30440288028E-3</v>
      </c>
      <c r="F2281" t="s">
        <v>82</v>
      </c>
      <c r="G2281" t="s">
        <v>83</v>
      </c>
      <c r="H2281" t="str">
        <f>VLOOKUP(MAP_Thailand3[[#This Row],[ADM1_EN]],$F$2:$H$78,3,0)</f>
        <v>TH33</v>
      </c>
      <c r="I2281" t="s">
        <v>6684</v>
      </c>
      <c r="J2281" t="s">
        <v>6685</v>
      </c>
      <c r="K2281" t="s">
        <v>6686</v>
      </c>
      <c r="L2281" t="s">
        <v>6687</v>
      </c>
      <c r="M2281" t="s">
        <v>6688</v>
      </c>
      <c r="N2281" t="s">
        <v>6689</v>
      </c>
      <c r="O2281" t="s">
        <v>75</v>
      </c>
      <c r="P2281" s="19">
        <f>VLOOKUP(MAP_Thailand3[[#This Row],[ADM1_TH]],[1]AREA_CD!$A:$B,2,0)</f>
        <v>10</v>
      </c>
    </row>
    <row r="2282" spans="1:16" x14ac:dyDescent="0.3">
      <c r="A2282" t="str">
        <f>_xlfn.CONCAT(MAP_Thailand3[[#This Row],[ADM1_TH]],MAP_Thailand3[[#This Row],[ADM2_TH]],MAP_Thailand3[[#This Row],[ADM3_TH]])</f>
        <v>ศรีสะเกษขุนหาญบักดอง</v>
      </c>
      <c r="B2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TH330802</v>
      </c>
      <c r="C2282" t="s">
        <v>252</v>
      </c>
      <c r="D2282">
        <v>0.85050732049699995</v>
      </c>
      <c r="E2282">
        <v>2.4806818465100001E-2</v>
      </c>
      <c r="F2282" t="s">
        <v>82</v>
      </c>
      <c r="G2282" t="s">
        <v>83</v>
      </c>
      <c r="H2282" t="str">
        <f>VLOOKUP(MAP_Thailand3[[#This Row],[ADM1_EN]],$F$2:$H$78,3,0)</f>
        <v>TH33</v>
      </c>
      <c r="I2282" t="s">
        <v>6684</v>
      </c>
      <c r="J2282" t="s">
        <v>6685</v>
      </c>
      <c r="K2282" t="s">
        <v>6686</v>
      </c>
      <c r="L2282" t="s">
        <v>6690</v>
      </c>
      <c r="M2282" t="s">
        <v>6691</v>
      </c>
      <c r="N2282" t="s">
        <v>6692</v>
      </c>
      <c r="O2282" t="s">
        <v>75</v>
      </c>
      <c r="P2282" s="19">
        <f>VLOOKUP(MAP_Thailand3[[#This Row],[ADM1_TH]],[1]AREA_CD!$A:$B,2,0)</f>
        <v>10</v>
      </c>
    </row>
    <row r="2283" spans="1:16" x14ac:dyDescent="0.3">
      <c r="A2283" t="str">
        <f>_xlfn.CONCAT(MAP_Thailand3[[#This Row],[ADM1_TH]],MAP_Thailand3[[#This Row],[ADM2_TH]],MAP_Thailand3[[#This Row],[ADM3_TH]])</f>
        <v>ศรีสะเกษขุนหาญพราน</v>
      </c>
      <c r="B2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TH330803</v>
      </c>
      <c r="C2283" t="s">
        <v>252</v>
      </c>
      <c r="D2283">
        <v>0.40900326933199999</v>
      </c>
      <c r="E2283">
        <v>6.76765252672E-3</v>
      </c>
      <c r="F2283" t="s">
        <v>82</v>
      </c>
      <c r="G2283" t="s">
        <v>83</v>
      </c>
      <c r="H2283" t="str">
        <f>VLOOKUP(MAP_Thailand3[[#This Row],[ADM1_EN]],$F$2:$H$78,3,0)</f>
        <v>TH33</v>
      </c>
      <c r="I2283" t="s">
        <v>6684</v>
      </c>
      <c r="J2283" t="s">
        <v>6685</v>
      </c>
      <c r="K2283" t="s">
        <v>6686</v>
      </c>
      <c r="L2283" t="s">
        <v>6693</v>
      </c>
      <c r="M2283" t="s">
        <v>6694</v>
      </c>
      <c r="N2283" t="s">
        <v>6695</v>
      </c>
      <c r="O2283" t="s">
        <v>75</v>
      </c>
      <c r="P2283" s="19">
        <f>VLOOKUP(MAP_Thailand3[[#This Row],[ADM1_TH]],[1]AREA_CD!$A:$B,2,0)</f>
        <v>10</v>
      </c>
    </row>
    <row r="2284" spans="1:16" x14ac:dyDescent="0.3">
      <c r="A2284" t="str">
        <f>_xlfn.CONCAT(MAP_Thailand3[[#This Row],[ADM1_TH]],MAP_Thailand3[[#This Row],[ADM2_TH]],MAP_Thailand3[[#This Row],[ADM3_TH]])</f>
        <v>ศรีสะเกษขุนหาญโพธิ์วงศ์</v>
      </c>
      <c r="B2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TH330804</v>
      </c>
      <c r="C2284" t="s">
        <v>252</v>
      </c>
      <c r="D2284">
        <v>0.20813730135899999</v>
      </c>
      <c r="E2284">
        <v>1.7985158007099999E-3</v>
      </c>
      <c r="F2284" t="s">
        <v>82</v>
      </c>
      <c r="G2284" t="s">
        <v>83</v>
      </c>
      <c r="H2284" t="str">
        <f>VLOOKUP(MAP_Thailand3[[#This Row],[ADM1_EN]],$F$2:$H$78,3,0)</f>
        <v>TH33</v>
      </c>
      <c r="I2284" t="s">
        <v>6684</v>
      </c>
      <c r="J2284" t="s">
        <v>6685</v>
      </c>
      <c r="K2284" t="s">
        <v>6686</v>
      </c>
      <c r="L2284" t="s">
        <v>6696</v>
      </c>
      <c r="M2284" t="s">
        <v>6697</v>
      </c>
      <c r="N2284" t="s">
        <v>6698</v>
      </c>
      <c r="O2284" t="s">
        <v>75</v>
      </c>
      <c r="P2284" s="19">
        <f>VLOOKUP(MAP_Thailand3[[#This Row],[ADM1_TH]],[1]AREA_CD!$A:$B,2,0)</f>
        <v>10</v>
      </c>
    </row>
    <row r="2285" spans="1:16" x14ac:dyDescent="0.3">
      <c r="A2285" t="str">
        <f>_xlfn.CONCAT(MAP_Thailand3[[#This Row],[ADM1_TH]],MAP_Thailand3[[#This Row],[ADM2_TH]],MAP_Thailand3[[#This Row],[ADM3_TH]])</f>
        <v>ศรีสะเกษขุนหาญไพร</v>
      </c>
      <c r="B2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TH330805</v>
      </c>
      <c r="C2285" t="s">
        <v>252</v>
      </c>
      <c r="D2285">
        <v>0.33216704669500002</v>
      </c>
      <c r="E2285">
        <v>4.1631742212399998E-3</v>
      </c>
      <c r="F2285" t="s">
        <v>82</v>
      </c>
      <c r="G2285" t="s">
        <v>83</v>
      </c>
      <c r="H2285" t="str">
        <f>VLOOKUP(MAP_Thailand3[[#This Row],[ADM1_EN]],$F$2:$H$78,3,0)</f>
        <v>TH33</v>
      </c>
      <c r="I2285" t="s">
        <v>6684</v>
      </c>
      <c r="J2285" t="s">
        <v>6685</v>
      </c>
      <c r="K2285" t="s">
        <v>6686</v>
      </c>
      <c r="L2285" t="s">
        <v>6699</v>
      </c>
      <c r="M2285" t="s">
        <v>6700</v>
      </c>
      <c r="N2285" t="s">
        <v>6701</v>
      </c>
      <c r="O2285" t="s">
        <v>75</v>
      </c>
      <c r="P2285" s="19">
        <f>VLOOKUP(MAP_Thailand3[[#This Row],[ADM1_TH]],[1]AREA_CD!$A:$B,2,0)</f>
        <v>10</v>
      </c>
    </row>
    <row r="2286" spans="1:16" x14ac:dyDescent="0.3">
      <c r="A2286" t="str">
        <f>_xlfn.CONCAT(MAP_Thailand3[[#This Row],[ADM1_TH]],MAP_Thailand3[[#This Row],[ADM2_TH]],MAP_Thailand3[[#This Row],[ADM3_TH]])</f>
        <v>ศรีสะเกษขุนหาญกระหวัน</v>
      </c>
      <c r="B2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TH330806</v>
      </c>
      <c r="C2286" t="s">
        <v>252</v>
      </c>
      <c r="D2286">
        <v>0.29135725537899998</v>
      </c>
      <c r="E2286">
        <v>2.5914444692200001E-3</v>
      </c>
      <c r="F2286" t="s">
        <v>82</v>
      </c>
      <c r="G2286" t="s">
        <v>83</v>
      </c>
      <c r="H2286" t="str">
        <f>VLOOKUP(MAP_Thailand3[[#This Row],[ADM1_EN]],$F$2:$H$78,3,0)</f>
        <v>TH33</v>
      </c>
      <c r="I2286" t="s">
        <v>6684</v>
      </c>
      <c r="J2286" t="s">
        <v>6685</v>
      </c>
      <c r="K2286" t="s">
        <v>6686</v>
      </c>
      <c r="L2286" t="s">
        <v>6702</v>
      </c>
      <c r="M2286" t="s">
        <v>6703</v>
      </c>
      <c r="N2286" t="s">
        <v>6704</v>
      </c>
      <c r="O2286" t="s">
        <v>75</v>
      </c>
      <c r="P2286" s="19">
        <f>VLOOKUP(MAP_Thailand3[[#This Row],[ADM1_TH]],[1]AREA_CD!$A:$B,2,0)</f>
        <v>10</v>
      </c>
    </row>
    <row r="2287" spans="1:16" x14ac:dyDescent="0.3">
      <c r="A2287" t="str">
        <f>_xlfn.CONCAT(MAP_Thailand3[[#This Row],[ADM1_TH]],MAP_Thailand3[[#This Row],[ADM2_TH]],MAP_Thailand3[[#This Row],[ADM3_TH]])</f>
        <v>ศรีสะเกษขุนหาญขุนหาญ</v>
      </c>
      <c r="B2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TH330807</v>
      </c>
      <c r="C2287" t="s">
        <v>252</v>
      </c>
      <c r="D2287">
        <v>0.195568082496</v>
      </c>
      <c r="E2287">
        <v>1.63590214074E-3</v>
      </c>
      <c r="F2287" t="s">
        <v>82</v>
      </c>
      <c r="G2287" t="s">
        <v>83</v>
      </c>
      <c r="H2287" t="str">
        <f>VLOOKUP(MAP_Thailand3[[#This Row],[ADM1_EN]],$F$2:$H$78,3,0)</f>
        <v>TH33</v>
      </c>
      <c r="I2287" t="s">
        <v>6684</v>
      </c>
      <c r="J2287" t="s">
        <v>6685</v>
      </c>
      <c r="K2287" t="s">
        <v>6686</v>
      </c>
      <c r="L2287" t="s">
        <v>6684</v>
      </c>
      <c r="M2287" t="s">
        <v>6685</v>
      </c>
      <c r="N2287" t="s">
        <v>6705</v>
      </c>
      <c r="O2287" t="s">
        <v>75</v>
      </c>
      <c r="P2287" s="19">
        <f>VLOOKUP(MAP_Thailand3[[#This Row],[ADM1_TH]],[1]AREA_CD!$A:$B,2,0)</f>
        <v>10</v>
      </c>
    </row>
    <row r="2288" spans="1:16" x14ac:dyDescent="0.3">
      <c r="A2288" t="str">
        <f>_xlfn.CONCAT(MAP_Thailand3[[#This Row],[ADM1_TH]],MAP_Thailand3[[#This Row],[ADM2_TH]],MAP_Thailand3[[#This Row],[ADM3_TH]])</f>
        <v>ศรีสะเกษขุนหาญโนนสูง</v>
      </c>
      <c r="B2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TH330808</v>
      </c>
      <c r="C2288" t="s">
        <v>252</v>
      </c>
      <c r="D2288">
        <v>0.298085998209</v>
      </c>
      <c r="E2288">
        <v>3.0862255137399999E-3</v>
      </c>
      <c r="F2288" t="s">
        <v>82</v>
      </c>
      <c r="G2288" t="s">
        <v>83</v>
      </c>
      <c r="H2288" t="str">
        <f>VLOOKUP(MAP_Thailand3[[#This Row],[ADM1_EN]],$F$2:$H$78,3,0)</f>
        <v>TH33</v>
      </c>
      <c r="I2288" t="s">
        <v>6684</v>
      </c>
      <c r="J2288" t="s">
        <v>6685</v>
      </c>
      <c r="K2288" t="s">
        <v>6686</v>
      </c>
      <c r="L2288" t="s">
        <v>4916</v>
      </c>
      <c r="M2288" t="s">
        <v>4917</v>
      </c>
      <c r="N2288" t="s">
        <v>6706</v>
      </c>
      <c r="O2288" t="s">
        <v>75</v>
      </c>
      <c r="P2288" s="19">
        <f>VLOOKUP(MAP_Thailand3[[#This Row],[ADM1_TH]],[1]AREA_CD!$A:$B,2,0)</f>
        <v>10</v>
      </c>
    </row>
    <row r="2289" spans="1:16" x14ac:dyDescent="0.3">
      <c r="A2289" t="str">
        <f>_xlfn.CONCAT(MAP_Thailand3[[#This Row],[ADM1_TH]],MAP_Thailand3[[#This Row],[ADM2_TH]],MAP_Thailand3[[#This Row],[ADM3_TH]])</f>
        <v>ศรีสะเกษขุนหาญกันทรอม</v>
      </c>
      <c r="B2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TH330809</v>
      </c>
      <c r="C2289" t="s">
        <v>252</v>
      </c>
      <c r="D2289">
        <v>0.73291649183700003</v>
      </c>
      <c r="E2289">
        <v>1.3618519838599999E-2</v>
      </c>
      <c r="F2289" t="s">
        <v>82</v>
      </c>
      <c r="G2289" t="s">
        <v>83</v>
      </c>
      <c r="H2289" t="str">
        <f>VLOOKUP(MAP_Thailand3[[#This Row],[ADM1_EN]],$F$2:$H$78,3,0)</f>
        <v>TH33</v>
      </c>
      <c r="I2289" t="s">
        <v>6684</v>
      </c>
      <c r="J2289" t="s">
        <v>6685</v>
      </c>
      <c r="K2289" t="s">
        <v>6686</v>
      </c>
      <c r="L2289" t="s">
        <v>6707</v>
      </c>
      <c r="M2289" t="s">
        <v>6708</v>
      </c>
      <c r="N2289" t="s">
        <v>6709</v>
      </c>
      <c r="O2289" t="s">
        <v>75</v>
      </c>
      <c r="P2289" s="19">
        <f>VLOOKUP(MAP_Thailand3[[#This Row],[ADM1_TH]],[1]AREA_CD!$A:$B,2,0)</f>
        <v>10</v>
      </c>
    </row>
    <row r="2290" spans="1:16" x14ac:dyDescent="0.3">
      <c r="A2290" t="str">
        <f>_xlfn.CONCAT(MAP_Thailand3[[#This Row],[ADM1_TH]],MAP_Thailand3[[#This Row],[ADM2_TH]],MAP_Thailand3[[#This Row],[ADM3_TH]])</f>
        <v>ศรีสะเกษขุนหาญภูฝ้าย</v>
      </c>
      <c r="B2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TH330810</v>
      </c>
      <c r="C2290" t="s">
        <v>252</v>
      </c>
      <c r="D2290">
        <v>0.29735546456200002</v>
      </c>
      <c r="E2290">
        <v>3.9974691737899998E-3</v>
      </c>
      <c r="F2290" t="s">
        <v>82</v>
      </c>
      <c r="G2290" t="s">
        <v>83</v>
      </c>
      <c r="H2290" t="str">
        <f>VLOOKUP(MAP_Thailand3[[#This Row],[ADM1_EN]],$F$2:$H$78,3,0)</f>
        <v>TH33</v>
      </c>
      <c r="I2290" t="s">
        <v>6684</v>
      </c>
      <c r="J2290" t="s">
        <v>6685</v>
      </c>
      <c r="K2290" t="s">
        <v>6686</v>
      </c>
      <c r="L2290" t="s">
        <v>6710</v>
      </c>
      <c r="M2290" t="s">
        <v>6711</v>
      </c>
      <c r="N2290" t="s">
        <v>6712</v>
      </c>
      <c r="O2290" t="s">
        <v>75</v>
      </c>
      <c r="P2290" s="19">
        <f>VLOOKUP(MAP_Thailand3[[#This Row],[ADM1_TH]],[1]AREA_CD!$A:$B,2,0)</f>
        <v>10</v>
      </c>
    </row>
    <row r="2291" spans="1:16" x14ac:dyDescent="0.3">
      <c r="A2291" t="str">
        <f>_xlfn.CONCAT(MAP_Thailand3[[#This Row],[ADM1_TH]],MAP_Thailand3[[#This Row],[ADM2_TH]],MAP_Thailand3[[#This Row],[ADM3_TH]])</f>
        <v>ศรีสะเกษขุนหาญโพธิ์กระสังข์</v>
      </c>
      <c r="B2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TH330811</v>
      </c>
      <c r="C2291" t="s">
        <v>252</v>
      </c>
      <c r="D2291">
        <v>0.28573398195600003</v>
      </c>
      <c r="E2291">
        <v>4.12211929201E-3</v>
      </c>
      <c r="F2291" t="s">
        <v>82</v>
      </c>
      <c r="G2291" t="s">
        <v>83</v>
      </c>
      <c r="H2291" t="str">
        <f>VLOOKUP(MAP_Thailand3[[#This Row],[ADM1_EN]],$F$2:$H$78,3,0)</f>
        <v>TH33</v>
      </c>
      <c r="I2291" t="s">
        <v>6684</v>
      </c>
      <c r="J2291" t="s">
        <v>6685</v>
      </c>
      <c r="K2291" t="s">
        <v>6686</v>
      </c>
      <c r="L2291" t="s">
        <v>6713</v>
      </c>
      <c r="M2291" t="s">
        <v>6714</v>
      </c>
      <c r="N2291" t="s">
        <v>6715</v>
      </c>
      <c r="O2291" t="s">
        <v>75</v>
      </c>
      <c r="P2291" s="19">
        <f>VLOOKUP(MAP_Thailand3[[#This Row],[ADM1_TH]],[1]AREA_CD!$A:$B,2,0)</f>
        <v>10</v>
      </c>
    </row>
    <row r="2292" spans="1:16" x14ac:dyDescent="0.3">
      <c r="A2292" t="str">
        <f>_xlfn.CONCAT(MAP_Thailand3[[#This Row],[ADM1_TH]],MAP_Thailand3[[#This Row],[ADM2_TH]],MAP_Thailand3[[#This Row],[ADM3_TH]])</f>
        <v>ศรีสะเกษขุนหาญห้วยจันทร์</v>
      </c>
      <c r="B2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TH330812</v>
      </c>
      <c r="C2292" t="s">
        <v>252</v>
      </c>
      <c r="D2292">
        <v>0.60019582413000006</v>
      </c>
      <c r="E2292">
        <v>1.02185610171E-2</v>
      </c>
      <c r="F2292" t="s">
        <v>82</v>
      </c>
      <c r="G2292" t="s">
        <v>83</v>
      </c>
      <c r="H2292" t="str">
        <f>VLOOKUP(MAP_Thailand3[[#This Row],[ADM1_EN]],$F$2:$H$78,3,0)</f>
        <v>TH33</v>
      </c>
      <c r="I2292" t="s">
        <v>6684</v>
      </c>
      <c r="J2292" t="s">
        <v>6685</v>
      </c>
      <c r="K2292" t="s">
        <v>6686</v>
      </c>
      <c r="L2292" t="s">
        <v>2653</v>
      </c>
      <c r="M2292" t="s">
        <v>6716</v>
      </c>
      <c r="N2292" t="s">
        <v>6717</v>
      </c>
      <c r="O2292" t="s">
        <v>75</v>
      </c>
      <c r="P2292" s="19">
        <f>VLOOKUP(MAP_Thailand3[[#This Row],[ADM1_TH]],[1]AREA_CD!$A:$B,2,0)</f>
        <v>10</v>
      </c>
    </row>
    <row r="2293" spans="1:16" x14ac:dyDescent="0.3">
      <c r="A2293" t="str">
        <f>_xlfn.CONCAT(MAP_Thailand3[[#This Row],[ADM1_TH]],MAP_Thailand3[[#This Row],[ADM2_TH]],MAP_Thailand3[[#This Row],[ADM3_TH]])</f>
        <v>ศรีสะเกษราษีไศลเมืองคง</v>
      </c>
      <c r="B2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TH330901</v>
      </c>
      <c r="C2293" t="s">
        <v>252</v>
      </c>
      <c r="D2293">
        <v>0.21865723816400001</v>
      </c>
      <c r="E2293">
        <v>1.95034614763E-3</v>
      </c>
      <c r="F2293" t="s">
        <v>82</v>
      </c>
      <c r="G2293" t="s">
        <v>83</v>
      </c>
      <c r="H2293" t="str">
        <f>VLOOKUP(MAP_Thailand3[[#This Row],[ADM1_EN]],$F$2:$H$78,3,0)</f>
        <v>TH33</v>
      </c>
      <c r="I2293" t="s">
        <v>6718</v>
      </c>
      <c r="J2293" t="s">
        <v>6719</v>
      </c>
      <c r="K2293" t="s">
        <v>6720</v>
      </c>
      <c r="L2293" t="s">
        <v>4753</v>
      </c>
      <c r="M2293" t="s">
        <v>4754</v>
      </c>
      <c r="N2293" t="s">
        <v>6721</v>
      </c>
      <c r="O2293" t="s">
        <v>75</v>
      </c>
      <c r="P2293" s="19">
        <f>VLOOKUP(MAP_Thailand3[[#This Row],[ADM1_TH]],[1]AREA_CD!$A:$B,2,0)</f>
        <v>10</v>
      </c>
    </row>
    <row r="2294" spans="1:16" x14ac:dyDescent="0.3">
      <c r="A2294" t="str">
        <f>_xlfn.CONCAT(MAP_Thailand3[[#This Row],[ADM1_TH]],MAP_Thailand3[[#This Row],[ADM2_TH]],MAP_Thailand3[[#This Row],[ADM3_TH]])</f>
        <v>ศรีสะเกษราษีไศลเมืองแคน</v>
      </c>
      <c r="B2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TH330902</v>
      </c>
      <c r="C2294" t="s">
        <v>252</v>
      </c>
      <c r="D2294">
        <v>0.27683969449500001</v>
      </c>
      <c r="E2294">
        <v>3.9705803346900001E-3</v>
      </c>
      <c r="F2294" t="s">
        <v>82</v>
      </c>
      <c r="G2294" t="s">
        <v>83</v>
      </c>
      <c r="H2294" t="str">
        <f>VLOOKUP(MAP_Thailand3[[#This Row],[ADM1_EN]],$F$2:$H$78,3,0)</f>
        <v>TH33</v>
      </c>
      <c r="I2294" t="s">
        <v>6718</v>
      </c>
      <c r="J2294" t="s">
        <v>6719</v>
      </c>
      <c r="K2294" t="s">
        <v>6720</v>
      </c>
      <c r="L2294" t="s">
        <v>6722</v>
      </c>
      <c r="M2294" t="s">
        <v>6723</v>
      </c>
      <c r="N2294" t="s">
        <v>6724</v>
      </c>
      <c r="O2294" t="s">
        <v>75</v>
      </c>
      <c r="P2294" s="19">
        <f>VLOOKUP(MAP_Thailand3[[#This Row],[ADM1_TH]],[1]AREA_CD!$A:$B,2,0)</f>
        <v>10</v>
      </c>
    </row>
    <row r="2295" spans="1:16" x14ac:dyDescent="0.3">
      <c r="A2295" t="str">
        <f>_xlfn.CONCAT(MAP_Thailand3[[#This Row],[ADM1_TH]],MAP_Thailand3[[#This Row],[ADM2_TH]],MAP_Thailand3[[#This Row],[ADM3_TH]])</f>
        <v>ศรีสะเกษราษีไศลหนองแค</v>
      </c>
      <c r="B2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TH330903</v>
      </c>
      <c r="C2295" t="s">
        <v>252</v>
      </c>
      <c r="D2295">
        <v>0.36278902536300001</v>
      </c>
      <c r="E2295">
        <v>4.9443751301299996E-3</v>
      </c>
      <c r="F2295" t="s">
        <v>82</v>
      </c>
      <c r="G2295" t="s">
        <v>83</v>
      </c>
      <c r="H2295" t="str">
        <f>VLOOKUP(MAP_Thailand3[[#This Row],[ADM1_EN]],$F$2:$H$78,3,0)</f>
        <v>TH33</v>
      </c>
      <c r="I2295" t="s">
        <v>6718</v>
      </c>
      <c r="J2295" t="s">
        <v>6719</v>
      </c>
      <c r="K2295" t="s">
        <v>6720</v>
      </c>
      <c r="L2295" t="s">
        <v>2899</v>
      </c>
      <c r="M2295" t="s">
        <v>2900</v>
      </c>
      <c r="N2295" t="s">
        <v>6725</v>
      </c>
      <c r="O2295" t="s">
        <v>75</v>
      </c>
      <c r="P2295" s="19">
        <f>VLOOKUP(MAP_Thailand3[[#This Row],[ADM1_TH]],[1]AREA_CD!$A:$B,2,0)</f>
        <v>10</v>
      </c>
    </row>
    <row r="2296" spans="1:16" x14ac:dyDescent="0.3">
      <c r="A2296" t="str">
        <f>_xlfn.CONCAT(MAP_Thailand3[[#This Row],[ADM1_TH]],MAP_Thailand3[[#This Row],[ADM2_TH]],MAP_Thailand3[[#This Row],[ADM3_TH]])</f>
        <v>ศรีสะเกษราษีไศลจิกสังข์ทอง</v>
      </c>
      <c r="B2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TH330906</v>
      </c>
      <c r="C2296" t="s">
        <v>252</v>
      </c>
      <c r="D2296">
        <v>0.20081877977699999</v>
      </c>
      <c r="E2296">
        <v>1.58052799397E-3</v>
      </c>
      <c r="F2296" t="s">
        <v>82</v>
      </c>
      <c r="G2296" t="s">
        <v>83</v>
      </c>
      <c r="H2296" t="str">
        <f>VLOOKUP(MAP_Thailand3[[#This Row],[ADM1_EN]],$F$2:$H$78,3,0)</f>
        <v>TH33</v>
      </c>
      <c r="I2296" t="s">
        <v>6718</v>
      </c>
      <c r="J2296" t="s">
        <v>6719</v>
      </c>
      <c r="K2296" t="s">
        <v>6720</v>
      </c>
      <c r="L2296" t="s">
        <v>6726</v>
      </c>
      <c r="M2296" t="s">
        <v>6727</v>
      </c>
      <c r="N2296" t="s">
        <v>6728</v>
      </c>
      <c r="O2296" t="s">
        <v>75</v>
      </c>
      <c r="P2296" s="19">
        <f>VLOOKUP(MAP_Thailand3[[#This Row],[ADM1_TH]],[1]AREA_CD!$A:$B,2,0)</f>
        <v>10</v>
      </c>
    </row>
    <row r="2297" spans="1:16" x14ac:dyDescent="0.3">
      <c r="A2297" t="str">
        <f>_xlfn.CONCAT(MAP_Thailand3[[#This Row],[ADM1_TH]],MAP_Thailand3[[#This Row],[ADM2_TH]],MAP_Thailand3[[#This Row],[ADM3_TH]])</f>
        <v>ศรีสะเกษราษีไศลด่าน</v>
      </c>
      <c r="B2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TH330907</v>
      </c>
      <c r="C2297" t="s">
        <v>252</v>
      </c>
      <c r="D2297">
        <v>0.28540483770199998</v>
      </c>
      <c r="E2297">
        <v>2.7666655312800002E-3</v>
      </c>
      <c r="F2297" t="s">
        <v>82</v>
      </c>
      <c r="G2297" t="s">
        <v>83</v>
      </c>
      <c r="H2297" t="str">
        <f>VLOOKUP(MAP_Thailand3[[#This Row],[ADM1_EN]],$F$2:$H$78,3,0)</f>
        <v>TH33</v>
      </c>
      <c r="I2297" t="s">
        <v>6718</v>
      </c>
      <c r="J2297" t="s">
        <v>6719</v>
      </c>
      <c r="K2297" t="s">
        <v>6720</v>
      </c>
      <c r="L2297" t="s">
        <v>6152</v>
      </c>
      <c r="M2297" t="s">
        <v>6153</v>
      </c>
      <c r="N2297" t="s">
        <v>6729</v>
      </c>
      <c r="O2297" t="s">
        <v>75</v>
      </c>
      <c r="P2297" s="19">
        <f>VLOOKUP(MAP_Thailand3[[#This Row],[ADM1_TH]],[1]AREA_CD!$A:$B,2,0)</f>
        <v>10</v>
      </c>
    </row>
    <row r="2298" spans="1:16" x14ac:dyDescent="0.3">
      <c r="A2298" t="str">
        <f>_xlfn.CONCAT(MAP_Thailand3[[#This Row],[ADM1_TH]],MAP_Thailand3[[#This Row],[ADM2_TH]],MAP_Thailand3[[#This Row],[ADM3_TH]])</f>
        <v>ศรีสะเกษราษีไศลดู่</v>
      </c>
      <c r="B2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TH330908</v>
      </c>
      <c r="C2298" t="s">
        <v>252</v>
      </c>
      <c r="D2298">
        <v>0.28359348297100001</v>
      </c>
      <c r="E2298">
        <v>3.2394955353699999E-3</v>
      </c>
      <c r="F2298" t="s">
        <v>82</v>
      </c>
      <c r="G2298" t="s">
        <v>83</v>
      </c>
      <c r="H2298" t="str">
        <f>VLOOKUP(MAP_Thailand3[[#This Row],[ADM1_EN]],$F$2:$H$78,3,0)</f>
        <v>TH33</v>
      </c>
      <c r="I2298" t="s">
        <v>6718</v>
      </c>
      <c r="J2298" t="s">
        <v>6719</v>
      </c>
      <c r="K2298" t="s">
        <v>6720</v>
      </c>
      <c r="L2298" t="s">
        <v>6518</v>
      </c>
      <c r="M2298" t="s">
        <v>6519</v>
      </c>
      <c r="N2298" t="s">
        <v>6730</v>
      </c>
      <c r="O2298" t="s">
        <v>75</v>
      </c>
      <c r="P2298" s="19">
        <f>VLOOKUP(MAP_Thailand3[[#This Row],[ADM1_TH]],[1]AREA_CD!$A:$B,2,0)</f>
        <v>10</v>
      </c>
    </row>
    <row r="2299" spans="1:16" x14ac:dyDescent="0.3">
      <c r="A2299" t="str">
        <f>_xlfn.CONCAT(MAP_Thailand3[[#This Row],[ADM1_TH]],MAP_Thailand3[[#This Row],[ADM2_TH]],MAP_Thailand3[[#This Row],[ADM3_TH]])</f>
        <v>ศรีสะเกษราษีไศลหนองอึ่ง</v>
      </c>
      <c r="B2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TH330909</v>
      </c>
      <c r="C2299" t="s">
        <v>252</v>
      </c>
      <c r="D2299">
        <v>0.36341887655600003</v>
      </c>
      <c r="E2299">
        <v>5.1476986451100002E-3</v>
      </c>
      <c r="F2299" t="s">
        <v>82</v>
      </c>
      <c r="G2299" t="s">
        <v>83</v>
      </c>
      <c r="H2299" t="str">
        <f>VLOOKUP(MAP_Thailand3[[#This Row],[ADM1_EN]],$F$2:$H$78,3,0)</f>
        <v>TH33</v>
      </c>
      <c r="I2299" t="s">
        <v>6718</v>
      </c>
      <c r="J2299" t="s">
        <v>6719</v>
      </c>
      <c r="K2299" t="s">
        <v>6720</v>
      </c>
      <c r="L2299" t="s">
        <v>6731</v>
      </c>
      <c r="M2299" t="s">
        <v>6732</v>
      </c>
      <c r="N2299" t="s">
        <v>6733</v>
      </c>
      <c r="O2299" t="s">
        <v>75</v>
      </c>
      <c r="P2299" s="19">
        <f>VLOOKUP(MAP_Thailand3[[#This Row],[ADM1_TH]],[1]AREA_CD!$A:$B,2,0)</f>
        <v>10</v>
      </c>
    </row>
    <row r="2300" spans="1:16" x14ac:dyDescent="0.3">
      <c r="A2300" t="str">
        <f>_xlfn.CONCAT(MAP_Thailand3[[#This Row],[ADM1_TH]],MAP_Thailand3[[#This Row],[ADM2_TH]],MAP_Thailand3[[#This Row],[ADM3_TH]])</f>
        <v>ศรีสะเกษราษีไศลบัวหุ่ง</v>
      </c>
      <c r="B2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TH330910</v>
      </c>
      <c r="C2300" t="s">
        <v>252</v>
      </c>
      <c r="D2300">
        <v>0.29957390297499997</v>
      </c>
      <c r="E2300">
        <v>3.4093702523E-3</v>
      </c>
      <c r="F2300" t="s">
        <v>82</v>
      </c>
      <c r="G2300" t="s">
        <v>83</v>
      </c>
      <c r="H2300" t="str">
        <f>VLOOKUP(MAP_Thailand3[[#This Row],[ADM1_EN]],$F$2:$H$78,3,0)</f>
        <v>TH33</v>
      </c>
      <c r="I2300" t="s">
        <v>6718</v>
      </c>
      <c r="J2300" t="s">
        <v>6719</v>
      </c>
      <c r="K2300" t="s">
        <v>6720</v>
      </c>
      <c r="L2300" t="s">
        <v>6734</v>
      </c>
      <c r="M2300" t="s">
        <v>6735</v>
      </c>
      <c r="N2300" t="s">
        <v>6736</v>
      </c>
      <c r="O2300" t="s">
        <v>75</v>
      </c>
      <c r="P2300" s="19">
        <f>VLOOKUP(MAP_Thailand3[[#This Row],[ADM1_TH]],[1]AREA_CD!$A:$B,2,0)</f>
        <v>10</v>
      </c>
    </row>
    <row r="2301" spans="1:16" x14ac:dyDescent="0.3">
      <c r="A2301" t="str">
        <f>_xlfn.CONCAT(MAP_Thailand3[[#This Row],[ADM1_TH]],MAP_Thailand3[[#This Row],[ADM2_TH]],MAP_Thailand3[[#This Row],[ADM3_TH]])</f>
        <v>ศรีสะเกษราษีไศลไผ่</v>
      </c>
      <c r="B2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TH330911</v>
      </c>
      <c r="C2301" t="s">
        <v>252</v>
      </c>
      <c r="D2301">
        <v>0.23561453734999999</v>
      </c>
      <c r="E2301">
        <v>2.7291813582100001E-3</v>
      </c>
      <c r="F2301" t="s">
        <v>82</v>
      </c>
      <c r="G2301" t="s">
        <v>83</v>
      </c>
      <c r="H2301" t="str">
        <f>VLOOKUP(MAP_Thailand3[[#This Row],[ADM1_EN]],$F$2:$H$78,3,0)</f>
        <v>TH33</v>
      </c>
      <c r="I2301" t="s">
        <v>6718</v>
      </c>
      <c r="J2301" t="s">
        <v>6719</v>
      </c>
      <c r="K2301" t="s">
        <v>6720</v>
      </c>
      <c r="L2301" t="s">
        <v>6181</v>
      </c>
      <c r="M2301" t="s">
        <v>6182</v>
      </c>
      <c r="N2301" t="s">
        <v>6737</v>
      </c>
      <c r="O2301" t="s">
        <v>75</v>
      </c>
      <c r="P2301" s="19">
        <f>VLOOKUP(MAP_Thailand3[[#This Row],[ADM1_TH]],[1]AREA_CD!$A:$B,2,0)</f>
        <v>10</v>
      </c>
    </row>
    <row r="2302" spans="1:16" x14ac:dyDescent="0.3">
      <c r="A2302" t="str">
        <f>_xlfn.CONCAT(MAP_Thailand3[[#This Row],[ADM1_TH]],MAP_Thailand3[[#This Row],[ADM2_TH]],MAP_Thailand3[[#This Row],[ADM3_TH]])</f>
        <v>ศรีสะเกษราษีไศลส้มป่อย</v>
      </c>
      <c r="B2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TH330912</v>
      </c>
      <c r="C2302" t="s">
        <v>252</v>
      </c>
      <c r="D2302">
        <v>0.35453964631599999</v>
      </c>
      <c r="E2302">
        <v>3.4482706323499999E-3</v>
      </c>
      <c r="F2302" t="s">
        <v>82</v>
      </c>
      <c r="G2302" t="s">
        <v>83</v>
      </c>
      <c r="H2302" t="str">
        <f>VLOOKUP(MAP_Thailand3[[#This Row],[ADM1_EN]],$F$2:$H$78,3,0)</f>
        <v>TH33</v>
      </c>
      <c r="I2302" t="s">
        <v>6718</v>
      </c>
      <c r="J2302" t="s">
        <v>6719</v>
      </c>
      <c r="K2302" t="s">
        <v>6720</v>
      </c>
      <c r="L2302" t="s">
        <v>5919</v>
      </c>
      <c r="M2302" t="s">
        <v>5920</v>
      </c>
      <c r="N2302" t="s">
        <v>6738</v>
      </c>
      <c r="O2302" t="s">
        <v>75</v>
      </c>
      <c r="P2302" s="19">
        <f>VLOOKUP(MAP_Thailand3[[#This Row],[ADM1_TH]],[1]AREA_CD!$A:$B,2,0)</f>
        <v>10</v>
      </c>
    </row>
    <row r="2303" spans="1:16" x14ac:dyDescent="0.3">
      <c r="A2303" t="str">
        <f>_xlfn.CONCAT(MAP_Thailand3[[#This Row],[ADM1_TH]],MAP_Thailand3[[#This Row],[ADM2_TH]],MAP_Thailand3[[#This Row],[ADM3_TH]])</f>
        <v>ศรีสะเกษราษีไศลหนองหมี</v>
      </c>
      <c r="B2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TH330913</v>
      </c>
      <c r="C2303" t="s">
        <v>252</v>
      </c>
      <c r="D2303">
        <v>0.217514408219</v>
      </c>
      <c r="E2303">
        <v>2.4433642055300001E-3</v>
      </c>
      <c r="F2303" t="s">
        <v>82</v>
      </c>
      <c r="G2303" t="s">
        <v>83</v>
      </c>
      <c r="H2303" t="str">
        <f>VLOOKUP(MAP_Thailand3[[#This Row],[ADM1_EN]],$F$2:$H$78,3,0)</f>
        <v>TH33</v>
      </c>
      <c r="I2303" t="s">
        <v>6718</v>
      </c>
      <c r="J2303" t="s">
        <v>6719</v>
      </c>
      <c r="K2303" t="s">
        <v>6720</v>
      </c>
      <c r="L2303" t="s">
        <v>6739</v>
      </c>
      <c r="M2303" t="s">
        <v>6740</v>
      </c>
      <c r="N2303" t="s">
        <v>6741</v>
      </c>
      <c r="O2303" t="s">
        <v>75</v>
      </c>
      <c r="P2303" s="19">
        <f>VLOOKUP(MAP_Thailand3[[#This Row],[ADM1_TH]],[1]AREA_CD!$A:$B,2,0)</f>
        <v>10</v>
      </c>
    </row>
    <row r="2304" spans="1:16" x14ac:dyDescent="0.3">
      <c r="A2304" t="str">
        <f>_xlfn.CONCAT(MAP_Thailand3[[#This Row],[ADM1_TH]],MAP_Thailand3[[#This Row],[ADM2_TH]],MAP_Thailand3[[#This Row],[ADM3_TH]])</f>
        <v>ศรีสะเกษราษีไศลหว้านคำ</v>
      </c>
      <c r="B2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TH330914</v>
      </c>
      <c r="C2304" t="s">
        <v>252</v>
      </c>
      <c r="D2304">
        <v>0.23175358160199999</v>
      </c>
      <c r="E2304">
        <v>3.0777084458600001E-3</v>
      </c>
      <c r="F2304" t="s">
        <v>82</v>
      </c>
      <c r="G2304" t="s">
        <v>83</v>
      </c>
      <c r="H2304" t="str">
        <f>VLOOKUP(MAP_Thailand3[[#This Row],[ADM1_EN]],$F$2:$H$78,3,0)</f>
        <v>TH33</v>
      </c>
      <c r="I2304" t="s">
        <v>6718</v>
      </c>
      <c r="J2304" t="s">
        <v>6719</v>
      </c>
      <c r="K2304" t="s">
        <v>6720</v>
      </c>
      <c r="L2304" t="s">
        <v>6742</v>
      </c>
      <c r="M2304" t="s">
        <v>6743</v>
      </c>
      <c r="N2304" t="s">
        <v>6744</v>
      </c>
      <c r="O2304" t="s">
        <v>75</v>
      </c>
      <c r="P2304" s="19">
        <f>VLOOKUP(MAP_Thailand3[[#This Row],[ADM1_TH]],[1]AREA_CD!$A:$B,2,0)</f>
        <v>10</v>
      </c>
    </row>
    <row r="2305" spans="1:16" x14ac:dyDescent="0.3">
      <c r="A2305" t="str">
        <f>_xlfn.CONCAT(MAP_Thailand3[[#This Row],[ADM1_TH]],MAP_Thailand3[[#This Row],[ADM2_TH]],MAP_Thailand3[[#This Row],[ADM3_TH]])</f>
        <v>ศรีสะเกษราษีไศลสร้างปี่</v>
      </c>
      <c r="B2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TH330915</v>
      </c>
      <c r="C2305" t="s">
        <v>252</v>
      </c>
      <c r="D2305">
        <v>0.248119431306</v>
      </c>
      <c r="E2305">
        <v>3.4188454598699999E-3</v>
      </c>
      <c r="F2305" t="s">
        <v>82</v>
      </c>
      <c r="G2305" t="s">
        <v>83</v>
      </c>
      <c r="H2305" t="str">
        <f>VLOOKUP(MAP_Thailand3[[#This Row],[ADM1_EN]],$F$2:$H$78,3,0)</f>
        <v>TH33</v>
      </c>
      <c r="I2305" t="s">
        <v>6718</v>
      </c>
      <c r="J2305" t="s">
        <v>6719</v>
      </c>
      <c r="K2305" t="s">
        <v>6720</v>
      </c>
      <c r="L2305" t="s">
        <v>6745</v>
      </c>
      <c r="M2305" t="s">
        <v>6746</v>
      </c>
      <c r="N2305" t="s">
        <v>6747</v>
      </c>
      <c r="O2305" t="s">
        <v>75</v>
      </c>
      <c r="P2305" s="19">
        <f>VLOOKUP(MAP_Thailand3[[#This Row],[ADM1_TH]],[1]AREA_CD!$A:$B,2,0)</f>
        <v>10</v>
      </c>
    </row>
    <row r="2306" spans="1:16" x14ac:dyDescent="0.3">
      <c r="A2306" t="str">
        <f>_xlfn.CONCAT(MAP_Thailand3[[#This Row],[ADM1_TH]],MAP_Thailand3[[#This Row],[ADM2_TH]],MAP_Thailand3[[#This Row],[ADM3_TH]])</f>
        <v>ศรีสะเกษอุทุมพรพิสัยกำแพง</v>
      </c>
      <c r="B2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TH331001</v>
      </c>
      <c r="C2306" t="s">
        <v>252</v>
      </c>
      <c r="D2306">
        <v>0.170533182733</v>
      </c>
      <c r="E2306">
        <v>1.1705060813799999E-3</v>
      </c>
      <c r="F2306" t="s">
        <v>82</v>
      </c>
      <c r="G2306" t="s">
        <v>83</v>
      </c>
      <c r="H2306" t="str">
        <f>VLOOKUP(MAP_Thailand3[[#This Row],[ADM1_EN]],$F$2:$H$78,3,0)</f>
        <v>TH33</v>
      </c>
      <c r="I2306" t="s">
        <v>6748</v>
      </c>
      <c r="J2306" t="s">
        <v>6749</v>
      </c>
      <c r="K2306" t="s">
        <v>6750</v>
      </c>
      <c r="L2306" t="s">
        <v>6751</v>
      </c>
      <c r="M2306" t="s">
        <v>6752</v>
      </c>
      <c r="N2306" t="s">
        <v>6753</v>
      </c>
      <c r="O2306" t="s">
        <v>75</v>
      </c>
      <c r="P2306" s="19">
        <f>VLOOKUP(MAP_Thailand3[[#This Row],[ADM1_TH]],[1]AREA_CD!$A:$B,2,0)</f>
        <v>10</v>
      </c>
    </row>
    <row r="2307" spans="1:16" x14ac:dyDescent="0.3">
      <c r="A2307" t="str">
        <f>_xlfn.CONCAT(MAP_Thailand3[[#This Row],[ADM1_TH]],MAP_Thailand3[[#This Row],[ADM2_TH]],MAP_Thailand3[[#This Row],[ADM3_TH]])</f>
        <v>ศรีสะเกษอุทุมพรพิสัยอี่หล่ำ</v>
      </c>
      <c r="B2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TH331002</v>
      </c>
      <c r="C2307" t="s">
        <v>252</v>
      </c>
      <c r="D2307">
        <v>0.24007144454099999</v>
      </c>
      <c r="E2307">
        <v>1.53546409117E-3</v>
      </c>
      <c r="F2307" t="s">
        <v>82</v>
      </c>
      <c r="G2307" t="s">
        <v>83</v>
      </c>
      <c r="H2307" t="str">
        <f>VLOOKUP(MAP_Thailand3[[#This Row],[ADM1_EN]],$F$2:$H$78,3,0)</f>
        <v>TH33</v>
      </c>
      <c r="I2307" t="s">
        <v>6748</v>
      </c>
      <c r="J2307" t="s">
        <v>6749</v>
      </c>
      <c r="K2307" t="s">
        <v>6750</v>
      </c>
      <c r="L2307" t="s">
        <v>6754</v>
      </c>
      <c r="M2307" t="s">
        <v>6755</v>
      </c>
      <c r="N2307" t="s">
        <v>6756</v>
      </c>
      <c r="O2307" t="s">
        <v>75</v>
      </c>
      <c r="P2307" s="19">
        <f>VLOOKUP(MAP_Thailand3[[#This Row],[ADM1_TH]],[1]AREA_CD!$A:$B,2,0)</f>
        <v>10</v>
      </c>
    </row>
    <row r="2308" spans="1:16" x14ac:dyDescent="0.3">
      <c r="A2308" t="str">
        <f>_xlfn.CONCAT(MAP_Thailand3[[#This Row],[ADM1_TH]],MAP_Thailand3[[#This Row],[ADM2_TH]],MAP_Thailand3[[#This Row],[ADM3_TH]])</f>
        <v>ศรีสะเกษอุทุมพรพิสัยก้านเหลือง</v>
      </c>
      <c r="B2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TH331003</v>
      </c>
      <c r="C2308" t="s">
        <v>252</v>
      </c>
      <c r="D2308">
        <v>0.26924760224700001</v>
      </c>
      <c r="E2308">
        <v>2.66534302542E-3</v>
      </c>
      <c r="F2308" t="s">
        <v>82</v>
      </c>
      <c r="G2308" t="s">
        <v>83</v>
      </c>
      <c r="H2308" t="str">
        <f>VLOOKUP(MAP_Thailand3[[#This Row],[ADM1_EN]],$F$2:$H$78,3,0)</f>
        <v>TH33</v>
      </c>
      <c r="I2308" t="s">
        <v>6748</v>
      </c>
      <c r="J2308" t="s">
        <v>6749</v>
      </c>
      <c r="K2308" t="s">
        <v>6750</v>
      </c>
      <c r="L2308" t="s">
        <v>5569</v>
      </c>
      <c r="M2308" t="s">
        <v>5570</v>
      </c>
      <c r="N2308" t="s">
        <v>6757</v>
      </c>
      <c r="O2308" t="s">
        <v>75</v>
      </c>
      <c r="P2308" s="19">
        <f>VLOOKUP(MAP_Thailand3[[#This Row],[ADM1_TH]],[1]AREA_CD!$A:$B,2,0)</f>
        <v>10</v>
      </c>
    </row>
    <row r="2309" spans="1:16" x14ac:dyDescent="0.3">
      <c r="A2309" t="str">
        <f>_xlfn.CONCAT(MAP_Thailand3[[#This Row],[ADM1_TH]],MAP_Thailand3[[#This Row],[ADM2_TH]],MAP_Thailand3[[#This Row],[ADM3_TH]])</f>
        <v>ศรีสะเกษอุทุมพรพิสัยทุ่งไชย</v>
      </c>
      <c r="B2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TH331004</v>
      </c>
      <c r="C2309" t="s">
        <v>252</v>
      </c>
      <c r="D2309">
        <v>0.23055817190299999</v>
      </c>
      <c r="E2309">
        <v>2.01517968375E-3</v>
      </c>
      <c r="F2309" t="s">
        <v>82</v>
      </c>
      <c r="G2309" t="s">
        <v>83</v>
      </c>
      <c r="H2309" t="str">
        <f>VLOOKUP(MAP_Thailand3[[#This Row],[ADM1_EN]],$F$2:$H$78,3,0)</f>
        <v>TH33</v>
      </c>
      <c r="I2309" t="s">
        <v>6748</v>
      </c>
      <c r="J2309" t="s">
        <v>6749</v>
      </c>
      <c r="K2309" t="s">
        <v>6750</v>
      </c>
      <c r="L2309" t="s">
        <v>6758</v>
      </c>
      <c r="M2309" t="s">
        <v>6759</v>
      </c>
      <c r="N2309" t="s">
        <v>6760</v>
      </c>
      <c r="O2309" t="s">
        <v>75</v>
      </c>
      <c r="P2309" s="19">
        <f>VLOOKUP(MAP_Thailand3[[#This Row],[ADM1_TH]],[1]AREA_CD!$A:$B,2,0)</f>
        <v>10</v>
      </c>
    </row>
    <row r="2310" spans="1:16" x14ac:dyDescent="0.3">
      <c r="A2310" t="str">
        <f>_xlfn.CONCAT(MAP_Thailand3[[#This Row],[ADM1_TH]],MAP_Thailand3[[#This Row],[ADM2_TH]],MAP_Thailand3[[#This Row],[ADM3_TH]])</f>
        <v>ศรีสะเกษอุทุมพรพิสัยสำโรง</v>
      </c>
      <c r="B2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TH331005</v>
      </c>
      <c r="C2310" t="s">
        <v>252</v>
      </c>
      <c r="D2310">
        <v>0.24332554568799999</v>
      </c>
      <c r="E2310">
        <v>2.2486420656199998E-3</v>
      </c>
      <c r="F2310" t="s">
        <v>82</v>
      </c>
      <c r="G2310" t="s">
        <v>83</v>
      </c>
      <c r="H2310" t="str">
        <f>VLOOKUP(MAP_Thailand3[[#This Row],[ADM1_EN]],$F$2:$H$78,3,0)</f>
        <v>TH33</v>
      </c>
      <c r="I2310" t="s">
        <v>6748</v>
      </c>
      <c r="J2310" t="s">
        <v>6749</v>
      </c>
      <c r="K2310" t="s">
        <v>6750</v>
      </c>
      <c r="L2310" t="s">
        <v>960</v>
      </c>
      <c r="M2310" t="s">
        <v>961</v>
      </c>
      <c r="N2310" t="s">
        <v>6761</v>
      </c>
      <c r="O2310" t="s">
        <v>75</v>
      </c>
      <c r="P2310" s="19">
        <f>VLOOKUP(MAP_Thailand3[[#This Row],[ADM1_TH]],[1]AREA_CD!$A:$B,2,0)</f>
        <v>10</v>
      </c>
    </row>
    <row r="2311" spans="1:16" x14ac:dyDescent="0.3">
      <c r="A2311" t="str">
        <f>_xlfn.CONCAT(MAP_Thailand3[[#This Row],[ADM1_TH]],MAP_Thailand3[[#This Row],[ADM2_TH]],MAP_Thailand3[[#This Row],[ADM3_TH]])</f>
        <v>ศรีสะเกษอุทุมพรพิสัยแขม</v>
      </c>
      <c r="B2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TH331006</v>
      </c>
      <c r="C2311" t="s">
        <v>252</v>
      </c>
      <c r="D2311">
        <v>0.22490498073000001</v>
      </c>
      <c r="E2311">
        <v>1.9839401661200001E-3</v>
      </c>
      <c r="F2311" t="s">
        <v>82</v>
      </c>
      <c r="G2311" t="s">
        <v>83</v>
      </c>
      <c r="H2311" t="str">
        <f>VLOOKUP(MAP_Thailand3[[#This Row],[ADM1_EN]],$F$2:$H$78,3,0)</f>
        <v>TH33</v>
      </c>
      <c r="I2311" t="s">
        <v>6748</v>
      </c>
      <c r="J2311" t="s">
        <v>6749</v>
      </c>
      <c r="K2311" t="s">
        <v>6750</v>
      </c>
      <c r="L2311" t="s">
        <v>6762</v>
      </c>
      <c r="M2311" t="s">
        <v>6763</v>
      </c>
      <c r="N2311" t="s">
        <v>6764</v>
      </c>
      <c r="O2311" t="s">
        <v>75</v>
      </c>
      <c r="P2311" s="19">
        <f>VLOOKUP(MAP_Thailand3[[#This Row],[ADM1_TH]],[1]AREA_CD!$A:$B,2,0)</f>
        <v>10</v>
      </c>
    </row>
    <row r="2312" spans="1:16" x14ac:dyDescent="0.3">
      <c r="A2312" t="str">
        <f>_xlfn.CONCAT(MAP_Thailand3[[#This Row],[ADM1_TH]],MAP_Thailand3[[#This Row],[ADM2_TH]],MAP_Thailand3[[#This Row],[ADM3_TH]])</f>
        <v>ศรีสะเกษอุทุมพรพิสัยหนองไฮ</v>
      </c>
      <c r="B2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TH331007</v>
      </c>
      <c r="C2312" t="s">
        <v>252</v>
      </c>
      <c r="D2312">
        <v>0.272038869568</v>
      </c>
      <c r="E2312">
        <v>2.1646297951200002E-3</v>
      </c>
      <c r="F2312" t="s">
        <v>82</v>
      </c>
      <c r="G2312" t="s">
        <v>83</v>
      </c>
      <c r="H2312" t="str">
        <f>VLOOKUP(MAP_Thailand3[[#This Row],[ADM1_EN]],$F$2:$H$78,3,0)</f>
        <v>TH33</v>
      </c>
      <c r="I2312" t="s">
        <v>6748</v>
      </c>
      <c r="J2312" t="s">
        <v>6749</v>
      </c>
      <c r="K2312" t="s">
        <v>6750</v>
      </c>
      <c r="L2312" t="s">
        <v>6453</v>
      </c>
      <c r="M2312" t="s">
        <v>6454</v>
      </c>
      <c r="N2312" t="s">
        <v>6765</v>
      </c>
      <c r="O2312" t="s">
        <v>75</v>
      </c>
      <c r="P2312" s="19">
        <f>VLOOKUP(MAP_Thailand3[[#This Row],[ADM1_TH]],[1]AREA_CD!$A:$B,2,0)</f>
        <v>10</v>
      </c>
    </row>
    <row r="2313" spans="1:16" x14ac:dyDescent="0.3">
      <c r="A2313" t="str">
        <f>_xlfn.CONCAT(MAP_Thailand3[[#This Row],[ADM1_TH]],MAP_Thailand3[[#This Row],[ADM2_TH]],MAP_Thailand3[[#This Row],[ADM3_TH]])</f>
        <v>ศรีสะเกษอุทุมพรพิสัยขะยูง</v>
      </c>
      <c r="B2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TH331008</v>
      </c>
      <c r="C2313" t="s">
        <v>252</v>
      </c>
      <c r="D2313">
        <v>0.24544405722000001</v>
      </c>
      <c r="E2313">
        <v>2.2701917856100002E-3</v>
      </c>
      <c r="F2313" t="s">
        <v>82</v>
      </c>
      <c r="G2313" t="s">
        <v>83</v>
      </c>
      <c r="H2313" t="str">
        <f>VLOOKUP(MAP_Thailand3[[#This Row],[ADM1_EN]],$F$2:$H$78,3,0)</f>
        <v>TH33</v>
      </c>
      <c r="I2313" t="s">
        <v>6748</v>
      </c>
      <c r="J2313" t="s">
        <v>6749</v>
      </c>
      <c r="K2313" t="s">
        <v>6750</v>
      </c>
      <c r="L2313" t="s">
        <v>6766</v>
      </c>
      <c r="M2313" t="s">
        <v>6767</v>
      </c>
      <c r="N2313" t="s">
        <v>6768</v>
      </c>
      <c r="O2313" t="s">
        <v>75</v>
      </c>
      <c r="P2313" s="19">
        <f>VLOOKUP(MAP_Thailand3[[#This Row],[ADM1_TH]],[1]AREA_CD!$A:$B,2,0)</f>
        <v>10</v>
      </c>
    </row>
    <row r="2314" spans="1:16" x14ac:dyDescent="0.3">
      <c r="A2314" t="str">
        <f>_xlfn.CONCAT(MAP_Thailand3[[#This Row],[ADM1_TH]],MAP_Thailand3[[#This Row],[ADM2_TH]],MAP_Thailand3[[#This Row],[ADM3_TH]])</f>
        <v>ศรีสะเกษอุทุมพรพิสัยตาเกษ</v>
      </c>
      <c r="B2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TH331010</v>
      </c>
      <c r="C2314" t="s">
        <v>252</v>
      </c>
      <c r="D2314">
        <v>0.18288913669000001</v>
      </c>
      <c r="E2314">
        <v>1.5293944517200001E-3</v>
      </c>
      <c r="F2314" t="s">
        <v>82</v>
      </c>
      <c r="G2314" t="s">
        <v>83</v>
      </c>
      <c r="H2314" t="str">
        <f>VLOOKUP(MAP_Thailand3[[#This Row],[ADM1_EN]],$F$2:$H$78,3,0)</f>
        <v>TH33</v>
      </c>
      <c r="I2314" t="s">
        <v>6748</v>
      </c>
      <c r="J2314" t="s">
        <v>6749</v>
      </c>
      <c r="K2314" t="s">
        <v>6750</v>
      </c>
      <c r="L2314" t="s">
        <v>6769</v>
      </c>
      <c r="M2314" t="s">
        <v>6770</v>
      </c>
      <c r="N2314" t="s">
        <v>6771</v>
      </c>
      <c r="O2314" t="s">
        <v>75</v>
      </c>
      <c r="P2314" s="19">
        <f>VLOOKUP(MAP_Thailand3[[#This Row],[ADM1_TH]],[1]AREA_CD!$A:$B,2,0)</f>
        <v>10</v>
      </c>
    </row>
    <row r="2315" spans="1:16" x14ac:dyDescent="0.3">
      <c r="A2315" t="str">
        <f>_xlfn.CONCAT(MAP_Thailand3[[#This Row],[ADM1_TH]],MAP_Thailand3[[#This Row],[ADM2_TH]],MAP_Thailand3[[#This Row],[ADM3_TH]])</f>
        <v>ศรีสะเกษอุทุมพรพิสัยหัวช้าง</v>
      </c>
      <c r="B2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TH331011</v>
      </c>
      <c r="C2315" t="s">
        <v>252</v>
      </c>
      <c r="D2315">
        <v>0.22628883958400001</v>
      </c>
      <c r="E2315">
        <v>1.8301028590400001E-3</v>
      </c>
      <c r="F2315" t="s">
        <v>82</v>
      </c>
      <c r="G2315" t="s">
        <v>83</v>
      </c>
      <c r="H2315" t="str">
        <f>VLOOKUP(MAP_Thailand3[[#This Row],[ADM1_EN]],$F$2:$H$78,3,0)</f>
        <v>TH33</v>
      </c>
      <c r="I2315" t="s">
        <v>6748</v>
      </c>
      <c r="J2315" t="s">
        <v>6749</v>
      </c>
      <c r="K2315" t="s">
        <v>6750</v>
      </c>
      <c r="L2315" t="s">
        <v>6772</v>
      </c>
      <c r="M2315" t="s">
        <v>6773</v>
      </c>
      <c r="N2315" t="s">
        <v>6774</v>
      </c>
      <c r="O2315" t="s">
        <v>75</v>
      </c>
      <c r="P2315" s="19">
        <f>VLOOKUP(MAP_Thailand3[[#This Row],[ADM1_TH]],[1]AREA_CD!$A:$B,2,0)</f>
        <v>10</v>
      </c>
    </row>
    <row r="2316" spans="1:16" x14ac:dyDescent="0.3">
      <c r="A2316" t="str">
        <f>_xlfn.CONCAT(MAP_Thailand3[[#This Row],[ADM1_TH]],MAP_Thailand3[[#This Row],[ADM2_TH]],MAP_Thailand3[[#This Row],[ADM3_TH]])</f>
        <v>ศรีสะเกษอุทุมพรพิสัยรังแร้ง</v>
      </c>
      <c r="B2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TH331012</v>
      </c>
      <c r="C2316" t="s">
        <v>252</v>
      </c>
      <c r="D2316">
        <v>0.27741209161500002</v>
      </c>
      <c r="E2316">
        <v>2.8486436691899999E-3</v>
      </c>
      <c r="F2316" t="s">
        <v>82</v>
      </c>
      <c r="G2316" t="s">
        <v>83</v>
      </c>
      <c r="H2316" t="str">
        <f>VLOOKUP(MAP_Thailand3[[#This Row],[ADM1_EN]],$F$2:$H$78,3,0)</f>
        <v>TH33</v>
      </c>
      <c r="I2316" t="s">
        <v>6748</v>
      </c>
      <c r="J2316" t="s">
        <v>6749</v>
      </c>
      <c r="K2316" t="s">
        <v>6750</v>
      </c>
      <c r="L2316" t="s">
        <v>6775</v>
      </c>
      <c r="M2316" t="s">
        <v>6776</v>
      </c>
      <c r="N2316" t="s">
        <v>6777</v>
      </c>
      <c r="O2316" t="s">
        <v>75</v>
      </c>
      <c r="P2316" s="19">
        <f>VLOOKUP(MAP_Thailand3[[#This Row],[ADM1_TH]],[1]AREA_CD!$A:$B,2,0)</f>
        <v>10</v>
      </c>
    </row>
    <row r="2317" spans="1:16" x14ac:dyDescent="0.3">
      <c r="A2317" t="str">
        <f>_xlfn.CONCAT(MAP_Thailand3[[#This Row],[ADM1_TH]],MAP_Thailand3[[#This Row],[ADM2_TH]],MAP_Thailand3[[#This Row],[ADM3_TH]])</f>
        <v>ศรีสะเกษอุทุมพรพิสัยแต้</v>
      </c>
      <c r="B2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TH331014</v>
      </c>
      <c r="C2317" t="s">
        <v>252</v>
      </c>
      <c r="D2317">
        <v>0.14918184104500001</v>
      </c>
      <c r="E2317">
        <v>9.4223297580500005E-4</v>
      </c>
      <c r="F2317" t="s">
        <v>82</v>
      </c>
      <c r="G2317" t="s">
        <v>83</v>
      </c>
      <c r="H2317" t="str">
        <f>VLOOKUP(MAP_Thailand3[[#This Row],[ADM1_EN]],$F$2:$H$78,3,0)</f>
        <v>TH33</v>
      </c>
      <c r="I2317" t="s">
        <v>6748</v>
      </c>
      <c r="J2317" t="s">
        <v>6749</v>
      </c>
      <c r="K2317" t="s">
        <v>6750</v>
      </c>
      <c r="L2317" t="s">
        <v>6778</v>
      </c>
      <c r="M2317" t="s">
        <v>6779</v>
      </c>
      <c r="N2317" t="s">
        <v>6780</v>
      </c>
      <c r="O2317" t="s">
        <v>75</v>
      </c>
      <c r="P2317" s="19">
        <f>VLOOKUP(MAP_Thailand3[[#This Row],[ADM1_TH]],[1]AREA_CD!$A:$B,2,0)</f>
        <v>10</v>
      </c>
    </row>
    <row r="2318" spans="1:16" x14ac:dyDescent="0.3">
      <c r="A2318" t="str">
        <f>_xlfn.CONCAT(MAP_Thailand3[[#This Row],[ADM1_TH]],MAP_Thailand3[[#This Row],[ADM2_TH]],MAP_Thailand3[[#This Row],[ADM3_TH]])</f>
        <v>ศรีสะเกษอุทุมพรพิสัยแข้</v>
      </c>
      <c r="B2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TH331015</v>
      </c>
      <c r="C2318" t="s">
        <v>252</v>
      </c>
      <c r="D2318">
        <v>0.29289696067600002</v>
      </c>
      <c r="E2318">
        <v>2.14219514227E-3</v>
      </c>
      <c r="F2318" t="s">
        <v>82</v>
      </c>
      <c r="G2318" t="s">
        <v>83</v>
      </c>
      <c r="H2318" t="str">
        <f>VLOOKUP(MAP_Thailand3[[#This Row],[ADM1_EN]],$F$2:$H$78,3,0)</f>
        <v>TH33</v>
      </c>
      <c r="I2318" t="s">
        <v>6748</v>
      </c>
      <c r="J2318" t="s">
        <v>6749</v>
      </c>
      <c r="K2318" t="s">
        <v>6750</v>
      </c>
      <c r="L2318" t="s">
        <v>6781</v>
      </c>
      <c r="M2318" t="s">
        <v>6782</v>
      </c>
      <c r="N2318" t="s">
        <v>6783</v>
      </c>
      <c r="O2318" t="s">
        <v>75</v>
      </c>
      <c r="P2318" s="19">
        <f>VLOOKUP(MAP_Thailand3[[#This Row],[ADM1_TH]],[1]AREA_CD!$A:$B,2,0)</f>
        <v>10</v>
      </c>
    </row>
    <row r="2319" spans="1:16" x14ac:dyDescent="0.3">
      <c r="A2319" t="str">
        <f>_xlfn.CONCAT(MAP_Thailand3[[#This Row],[ADM1_TH]],MAP_Thailand3[[#This Row],[ADM2_TH]],MAP_Thailand3[[#This Row],[ADM3_TH]])</f>
        <v>ศรีสะเกษอุทุมพรพิสัยโพธิ์ชัย</v>
      </c>
      <c r="B2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TH331016</v>
      </c>
      <c r="C2319" t="s">
        <v>252</v>
      </c>
      <c r="D2319">
        <v>0.19832636218800001</v>
      </c>
      <c r="E2319">
        <v>2.0345315372500001E-3</v>
      </c>
      <c r="F2319" t="s">
        <v>82</v>
      </c>
      <c r="G2319" t="s">
        <v>83</v>
      </c>
      <c r="H2319" t="str">
        <f>VLOOKUP(MAP_Thailand3[[#This Row],[ADM1_EN]],$F$2:$H$78,3,0)</f>
        <v>TH33</v>
      </c>
      <c r="I2319" t="s">
        <v>6748</v>
      </c>
      <c r="J2319" t="s">
        <v>6749</v>
      </c>
      <c r="K2319" t="s">
        <v>6750</v>
      </c>
      <c r="L2319" t="s">
        <v>2656</v>
      </c>
      <c r="M2319" t="s">
        <v>2657</v>
      </c>
      <c r="N2319" t="s">
        <v>6784</v>
      </c>
      <c r="O2319" t="s">
        <v>75</v>
      </c>
      <c r="P2319" s="19">
        <f>VLOOKUP(MAP_Thailand3[[#This Row],[ADM1_TH]],[1]AREA_CD!$A:$B,2,0)</f>
        <v>10</v>
      </c>
    </row>
    <row r="2320" spans="1:16" x14ac:dyDescent="0.3">
      <c r="A2320" t="str">
        <f>_xlfn.CONCAT(MAP_Thailand3[[#This Row],[ADM1_TH]],MAP_Thailand3[[#This Row],[ADM2_TH]],MAP_Thailand3[[#This Row],[ADM3_TH]])</f>
        <v>ศรีสะเกษอุทุมพรพิสัยปะอาว</v>
      </c>
      <c r="B2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TH331017</v>
      </c>
      <c r="C2320" t="s">
        <v>252</v>
      </c>
      <c r="D2320">
        <v>0.28854019667699998</v>
      </c>
      <c r="E2320">
        <v>2.3402545167099998E-3</v>
      </c>
      <c r="F2320" t="s">
        <v>82</v>
      </c>
      <c r="G2320" t="s">
        <v>83</v>
      </c>
      <c r="H2320" t="str">
        <f>VLOOKUP(MAP_Thailand3[[#This Row],[ADM1_EN]],$F$2:$H$78,3,0)</f>
        <v>TH33</v>
      </c>
      <c r="I2320" t="s">
        <v>6748</v>
      </c>
      <c r="J2320" t="s">
        <v>6749</v>
      </c>
      <c r="K2320" t="s">
        <v>6750</v>
      </c>
      <c r="L2320" t="s">
        <v>6785</v>
      </c>
      <c r="M2320" t="s">
        <v>6786</v>
      </c>
      <c r="N2320" t="s">
        <v>6787</v>
      </c>
      <c r="O2320" t="s">
        <v>75</v>
      </c>
      <c r="P2320" s="19">
        <f>VLOOKUP(MAP_Thailand3[[#This Row],[ADM1_TH]],[1]AREA_CD!$A:$B,2,0)</f>
        <v>10</v>
      </c>
    </row>
    <row r="2321" spans="1:16" x14ac:dyDescent="0.3">
      <c r="A2321" t="str">
        <f>_xlfn.CONCAT(MAP_Thailand3[[#This Row],[ADM1_TH]],MAP_Thailand3[[#This Row],[ADM2_TH]],MAP_Thailand3[[#This Row],[ADM3_TH]])</f>
        <v>ศรีสะเกษอุทุมพรพิสัยหนองห้าง</v>
      </c>
      <c r="B2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TH331018</v>
      </c>
      <c r="C2321" t="s">
        <v>252</v>
      </c>
      <c r="D2321">
        <v>0.29793008670499999</v>
      </c>
      <c r="E2321">
        <v>2.6301703492300002E-3</v>
      </c>
      <c r="F2321" t="s">
        <v>82</v>
      </c>
      <c r="G2321" t="s">
        <v>83</v>
      </c>
      <c r="H2321" t="str">
        <f>VLOOKUP(MAP_Thailand3[[#This Row],[ADM1_EN]],$F$2:$H$78,3,0)</f>
        <v>TH33</v>
      </c>
      <c r="I2321" t="s">
        <v>6748</v>
      </c>
      <c r="J2321" t="s">
        <v>6749</v>
      </c>
      <c r="K2321" t="s">
        <v>6750</v>
      </c>
      <c r="L2321" t="s">
        <v>6788</v>
      </c>
      <c r="M2321" t="s">
        <v>6789</v>
      </c>
      <c r="N2321" t="s">
        <v>6790</v>
      </c>
      <c r="O2321" t="s">
        <v>75</v>
      </c>
      <c r="P2321" s="19">
        <f>VLOOKUP(MAP_Thailand3[[#This Row],[ADM1_TH]],[1]AREA_CD!$A:$B,2,0)</f>
        <v>10</v>
      </c>
    </row>
    <row r="2322" spans="1:16" x14ac:dyDescent="0.3">
      <c r="A2322" t="str">
        <f>_xlfn.CONCAT(MAP_Thailand3[[#This Row],[ADM1_TH]],MAP_Thailand3[[#This Row],[ADM2_TH]],MAP_Thailand3[[#This Row],[ADM3_TH]])</f>
        <v>ศรีสะเกษอุทุมพรพิสัยสระกำแพงใหญ่</v>
      </c>
      <c r="B2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TH331022</v>
      </c>
      <c r="C2322" t="s">
        <v>252</v>
      </c>
      <c r="D2322">
        <v>0.171724468465</v>
      </c>
      <c r="E2322">
        <v>1.4479888245299999E-3</v>
      </c>
      <c r="F2322" t="s">
        <v>82</v>
      </c>
      <c r="G2322" t="s">
        <v>83</v>
      </c>
      <c r="H2322" t="str">
        <f>VLOOKUP(MAP_Thailand3[[#This Row],[ADM1_EN]],$F$2:$H$78,3,0)</f>
        <v>TH33</v>
      </c>
      <c r="I2322" t="s">
        <v>6748</v>
      </c>
      <c r="J2322" t="s">
        <v>6749</v>
      </c>
      <c r="K2322" t="s">
        <v>6750</v>
      </c>
      <c r="L2322" t="s">
        <v>6791</v>
      </c>
      <c r="M2322" t="s">
        <v>6792</v>
      </c>
      <c r="N2322" t="s">
        <v>6793</v>
      </c>
      <c r="O2322" t="s">
        <v>75</v>
      </c>
      <c r="P2322" s="19">
        <f>VLOOKUP(MAP_Thailand3[[#This Row],[ADM1_TH]],[1]AREA_CD!$A:$B,2,0)</f>
        <v>10</v>
      </c>
    </row>
    <row r="2323" spans="1:16" x14ac:dyDescent="0.3">
      <c r="A2323" t="str">
        <f>_xlfn.CONCAT(MAP_Thailand3[[#This Row],[ADM1_TH]],MAP_Thailand3[[#This Row],[ADM2_TH]],MAP_Thailand3[[#This Row],[ADM3_TH]])</f>
        <v>ศรีสะเกษอุทุมพรพิสัยโคกหล่าม</v>
      </c>
      <c r="B2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TH331024</v>
      </c>
      <c r="C2323" t="s">
        <v>252</v>
      </c>
      <c r="D2323">
        <v>0.174078361697</v>
      </c>
      <c r="E2323">
        <v>1.3096658565800001E-3</v>
      </c>
      <c r="F2323" t="s">
        <v>82</v>
      </c>
      <c r="G2323" t="s">
        <v>83</v>
      </c>
      <c r="H2323" t="str">
        <f>VLOOKUP(MAP_Thailand3[[#This Row],[ADM1_EN]],$F$2:$H$78,3,0)</f>
        <v>TH33</v>
      </c>
      <c r="I2323" t="s">
        <v>6748</v>
      </c>
      <c r="J2323" t="s">
        <v>6749</v>
      </c>
      <c r="K2323" t="s">
        <v>6750</v>
      </c>
      <c r="L2323" t="s">
        <v>5747</v>
      </c>
      <c r="M2323" t="s">
        <v>6794</v>
      </c>
      <c r="N2323" t="s">
        <v>6795</v>
      </c>
      <c r="O2323" t="s">
        <v>75</v>
      </c>
      <c r="P2323" s="19">
        <f>VLOOKUP(MAP_Thailand3[[#This Row],[ADM1_TH]],[1]AREA_CD!$A:$B,2,0)</f>
        <v>10</v>
      </c>
    </row>
    <row r="2324" spans="1:16" x14ac:dyDescent="0.3">
      <c r="A2324" t="str">
        <f>_xlfn.CONCAT(MAP_Thailand3[[#This Row],[ADM1_TH]],MAP_Thailand3[[#This Row],[ADM2_TH]],MAP_Thailand3[[#This Row],[ADM3_TH]])</f>
        <v>ศรีสะเกษอุทุมพรพิสัยโคกจาน</v>
      </c>
      <c r="B2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TH331025</v>
      </c>
      <c r="C2324" t="s">
        <v>252</v>
      </c>
      <c r="D2324">
        <v>0.225481525977</v>
      </c>
      <c r="E2324">
        <v>1.7592315843700001E-3</v>
      </c>
      <c r="F2324" t="s">
        <v>82</v>
      </c>
      <c r="G2324" t="s">
        <v>83</v>
      </c>
      <c r="H2324" t="str">
        <f>VLOOKUP(MAP_Thailand3[[#This Row],[ADM1_EN]],$F$2:$H$78,3,0)</f>
        <v>TH33</v>
      </c>
      <c r="I2324" t="s">
        <v>6748</v>
      </c>
      <c r="J2324" t="s">
        <v>6749</v>
      </c>
      <c r="K2324" t="s">
        <v>6750</v>
      </c>
      <c r="L2324" t="s">
        <v>6796</v>
      </c>
      <c r="M2324" t="s">
        <v>6797</v>
      </c>
      <c r="N2324" t="s">
        <v>6798</v>
      </c>
      <c r="O2324" t="s">
        <v>75</v>
      </c>
      <c r="P2324" s="19">
        <f>VLOOKUP(MAP_Thailand3[[#This Row],[ADM1_TH]],[1]AREA_CD!$A:$B,2,0)</f>
        <v>10</v>
      </c>
    </row>
    <row r="2325" spans="1:16" x14ac:dyDescent="0.3">
      <c r="A2325" t="str">
        <f>_xlfn.CONCAT(MAP_Thailand3[[#This Row],[ADM1_TH]],MAP_Thailand3[[#This Row],[ADM2_TH]],MAP_Thailand3[[#This Row],[ADM3_TH]])</f>
        <v>ศรีสะเกษบึงบูรพ์เป๊าะ</v>
      </c>
      <c r="B2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TH331101</v>
      </c>
      <c r="C2325" t="s">
        <v>252</v>
      </c>
      <c r="D2325">
        <v>0.29981108997599998</v>
      </c>
      <c r="E2325">
        <v>3.4603596844300002E-3</v>
      </c>
      <c r="F2325" t="s">
        <v>82</v>
      </c>
      <c r="G2325" t="s">
        <v>83</v>
      </c>
      <c r="H2325" t="str">
        <f>VLOOKUP(MAP_Thailand3[[#This Row],[ADM1_EN]],$F$2:$H$78,3,0)</f>
        <v>TH33</v>
      </c>
      <c r="I2325" t="s">
        <v>6799</v>
      </c>
      <c r="J2325" t="s">
        <v>6800</v>
      </c>
      <c r="K2325" t="s">
        <v>6801</v>
      </c>
      <c r="L2325" t="s">
        <v>6802</v>
      </c>
      <c r="M2325" t="s">
        <v>6803</v>
      </c>
      <c r="N2325" t="s">
        <v>6804</v>
      </c>
      <c r="O2325" t="s">
        <v>75</v>
      </c>
      <c r="P2325" s="19">
        <f>VLOOKUP(MAP_Thailand3[[#This Row],[ADM1_TH]],[1]AREA_CD!$A:$B,2,0)</f>
        <v>10</v>
      </c>
    </row>
    <row r="2326" spans="1:16" x14ac:dyDescent="0.3">
      <c r="A2326" t="str">
        <f>_xlfn.CONCAT(MAP_Thailand3[[#This Row],[ADM1_TH]],MAP_Thailand3[[#This Row],[ADM2_TH]],MAP_Thailand3[[#This Row],[ADM3_TH]])</f>
        <v>ศรีสะเกษบึงบูรพ์บึงบูรพ์</v>
      </c>
      <c r="B2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TH331102</v>
      </c>
      <c r="C2326" t="s">
        <v>252</v>
      </c>
      <c r="D2326">
        <v>0.18494814247999999</v>
      </c>
      <c r="E2326">
        <v>1.0954207069100001E-3</v>
      </c>
      <c r="F2326" t="s">
        <v>82</v>
      </c>
      <c r="G2326" t="s">
        <v>83</v>
      </c>
      <c r="H2326" t="str">
        <f>VLOOKUP(MAP_Thailand3[[#This Row],[ADM1_EN]],$F$2:$H$78,3,0)</f>
        <v>TH33</v>
      </c>
      <c r="I2326" t="s">
        <v>6799</v>
      </c>
      <c r="J2326" t="s">
        <v>6800</v>
      </c>
      <c r="K2326" t="s">
        <v>6801</v>
      </c>
      <c r="L2326" t="s">
        <v>6799</v>
      </c>
      <c r="M2326" t="s">
        <v>6800</v>
      </c>
      <c r="N2326" t="s">
        <v>6805</v>
      </c>
      <c r="O2326" t="s">
        <v>75</v>
      </c>
      <c r="P2326" s="19">
        <f>VLOOKUP(MAP_Thailand3[[#This Row],[ADM1_TH]],[1]AREA_CD!$A:$B,2,0)</f>
        <v>10</v>
      </c>
    </row>
    <row r="2327" spans="1:16" x14ac:dyDescent="0.3">
      <c r="A2327" t="str">
        <f>_xlfn.CONCAT(MAP_Thailand3[[#This Row],[ADM1_TH]],MAP_Thailand3[[#This Row],[ADM2_TH]],MAP_Thailand3[[#This Row],[ADM3_TH]])</f>
        <v>ศรีสะเกษห้วยทับทันห้วยทับทัน</v>
      </c>
      <c r="B2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TH331201</v>
      </c>
      <c r="C2327" t="s">
        <v>252</v>
      </c>
      <c r="D2327">
        <v>0.22893978498600001</v>
      </c>
      <c r="E2327">
        <v>2.4003649134299999E-3</v>
      </c>
      <c r="F2327" t="s">
        <v>82</v>
      </c>
      <c r="G2327" t="s">
        <v>83</v>
      </c>
      <c r="H2327" t="str">
        <f>VLOOKUP(MAP_Thailand3[[#This Row],[ADM1_EN]],$F$2:$H$78,3,0)</f>
        <v>TH33</v>
      </c>
      <c r="I2327" t="s">
        <v>6806</v>
      </c>
      <c r="J2327" t="s">
        <v>6807</v>
      </c>
      <c r="K2327" t="s">
        <v>6808</v>
      </c>
      <c r="L2327" t="s">
        <v>6806</v>
      </c>
      <c r="M2327" t="s">
        <v>6807</v>
      </c>
      <c r="N2327" t="s">
        <v>6809</v>
      </c>
      <c r="O2327" t="s">
        <v>75</v>
      </c>
      <c r="P2327" s="19">
        <f>VLOOKUP(MAP_Thailand3[[#This Row],[ADM1_TH]],[1]AREA_CD!$A:$B,2,0)</f>
        <v>10</v>
      </c>
    </row>
    <row r="2328" spans="1:16" x14ac:dyDescent="0.3">
      <c r="A2328" t="str">
        <f>_xlfn.CONCAT(MAP_Thailand3[[#This Row],[ADM1_TH]],MAP_Thailand3[[#This Row],[ADM2_TH]],MAP_Thailand3[[#This Row],[ADM3_TH]])</f>
        <v>ศรีสะเกษห้วยทับทันเมืองหลวง</v>
      </c>
      <c r="B2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TH331202</v>
      </c>
      <c r="C2328" t="s">
        <v>252</v>
      </c>
      <c r="D2328">
        <v>0.35098929124200001</v>
      </c>
      <c r="E2328">
        <v>3.9267878829099996E-3</v>
      </c>
      <c r="F2328" t="s">
        <v>82</v>
      </c>
      <c r="G2328" t="s">
        <v>83</v>
      </c>
      <c r="H2328" t="str">
        <f>VLOOKUP(MAP_Thailand3[[#This Row],[ADM1_EN]],$F$2:$H$78,3,0)</f>
        <v>TH33</v>
      </c>
      <c r="I2328" t="s">
        <v>6806</v>
      </c>
      <c r="J2328" t="s">
        <v>6807</v>
      </c>
      <c r="K2328" t="s">
        <v>6808</v>
      </c>
      <c r="L2328" t="s">
        <v>6810</v>
      </c>
      <c r="M2328" t="s">
        <v>6811</v>
      </c>
      <c r="N2328" t="s">
        <v>6812</v>
      </c>
      <c r="O2328" t="s">
        <v>75</v>
      </c>
      <c r="P2328" s="19">
        <f>VLOOKUP(MAP_Thailand3[[#This Row],[ADM1_TH]],[1]AREA_CD!$A:$B,2,0)</f>
        <v>10</v>
      </c>
    </row>
    <row r="2329" spans="1:16" x14ac:dyDescent="0.3">
      <c r="A2329" t="str">
        <f>_xlfn.CONCAT(MAP_Thailand3[[#This Row],[ADM1_TH]],MAP_Thailand3[[#This Row],[ADM2_TH]],MAP_Thailand3[[#This Row],[ADM3_TH]])</f>
        <v>ศรีสะเกษห้วยทับทันกล้วยกว้าง</v>
      </c>
      <c r="B2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TH331203</v>
      </c>
      <c r="C2329" t="s">
        <v>252</v>
      </c>
      <c r="D2329">
        <v>0.22588910538199999</v>
      </c>
      <c r="E2329">
        <v>2.2202914825900002E-3</v>
      </c>
      <c r="F2329" t="s">
        <v>82</v>
      </c>
      <c r="G2329" t="s">
        <v>83</v>
      </c>
      <c r="H2329" t="str">
        <f>VLOOKUP(MAP_Thailand3[[#This Row],[ADM1_EN]],$F$2:$H$78,3,0)</f>
        <v>TH33</v>
      </c>
      <c r="I2329" t="s">
        <v>6806</v>
      </c>
      <c r="J2329" t="s">
        <v>6807</v>
      </c>
      <c r="K2329" t="s">
        <v>6808</v>
      </c>
      <c r="L2329" t="s">
        <v>6813</v>
      </c>
      <c r="M2329" t="s">
        <v>6814</v>
      </c>
      <c r="N2329" t="s">
        <v>6815</v>
      </c>
      <c r="O2329" t="s">
        <v>75</v>
      </c>
      <c r="P2329" s="19">
        <f>VLOOKUP(MAP_Thailand3[[#This Row],[ADM1_TH]],[1]AREA_CD!$A:$B,2,0)</f>
        <v>10</v>
      </c>
    </row>
    <row r="2330" spans="1:16" x14ac:dyDescent="0.3">
      <c r="A2330" t="str">
        <f>_xlfn.CONCAT(MAP_Thailand3[[#This Row],[ADM1_TH]],MAP_Thailand3[[#This Row],[ADM2_TH]],MAP_Thailand3[[#This Row],[ADM3_TH]])</f>
        <v>ศรีสะเกษห้วยทับทันผักไหม</v>
      </c>
      <c r="B2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TH331204</v>
      </c>
      <c r="C2330" t="s">
        <v>252</v>
      </c>
      <c r="D2330">
        <v>0.30289019123599997</v>
      </c>
      <c r="E2330">
        <v>2.9321456201200002E-3</v>
      </c>
      <c r="F2330" t="s">
        <v>82</v>
      </c>
      <c r="G2330" t="s">
        <v>83</v>
      </c>
      <c r="H2330" t="str">
        <f>VLOOKUP(MAP_Thailand3[[#This Row],[ADM1_EN]],$F$2:$H$78,3,0)</f>
        <v>TH33</v>
      </c>
      <c r="I2330" t="s">
        <v>6806</v>
      </c>
      <c r="J2330" t="s">
        <v>6807</v>
      </c>
      <c r="K2330" t="s">
        <v>6808</v>
      </c>
      <c r="L2330" t="s">
        <v>6264</v>
      </c>
      <c r="M2330" t="s">
        <v>6265</v>
      </c>
      <c r="N2330" t="s">
        <v>6816</v>
      </c>
      <c r="O2330" t="s">
        <v>75</v>
      </c>
      <c r="P2330" s="19">
        <f>VLOOKUP(MAP_Thailand3[[#This Row],[ADM1_TH]],[1]AREA_CD!$A:$B,2,0)</f>
        <v>10</v>
      </c>
    </row>
    <row r="2331" spans="1:16" x14ac:dyDescent="0.3">
      <c r="A2331" t="str">
        <f>_xlfn.CONCAT(MAP_Thailand3[[#This Row],[ADM1_TH]],MAP_Thailand3[[#This Row],[ADM2_TH]],MAP_Thailand3[[#This Row],[ADM3_TH]])</f>
        <v>ศรีสะเกษห้วยทับทันจานแสนไชย</v>
      </c>
      <c r="B2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TH331205</v>
      </c>
      <c r="C2331" t="s">
        <v>252</v>
      </c>
      <c r="D2331">
        <v>0.25516630351199998</v>
      </c>
      <c r="E2331">
        <v>2.6428735771199998E-3</v>
      </c>
      <c r="F2331" t="s">
        <v>82</v>
      </c>
      <c r="G2331" t="s">
        <v>83</v>
      </c>
      <c r="H2331" t="str">
        <f>VLOOKUP(MAP_Thailand3[[#This Row],[ADM1_EN]],$F$2:$H$78,3,0)</f>
        <v>TH33</v>
      </c>
      <c r="I2331" t="s">
        <v>6806</v>
      </c>
      <c r="J2331" t="s">
        <v>6807</v>
      </c>
      <c r="K2331" t="s">
        <v>6808</v>
      </c>
      <c r="L2331" t="s">
        <v>6817</v>
      </c>
      <c r="M2331" t="s">
        <v>6818</v>
      </c>
      <c r="N2331" t="s">
        <v>6819</v>
      </c>
      <c r="O2331" t="s">
        <v>75</v>
      </c>
      <c r="P2331" s="19">
        <f>VLOOKUP(MAP_Thailand3[[#This Row],[ADM1_TH]],[1]AREA_CD!$A:$B,2,0)</f>
        <v>10</v>
      </c>
    </row>
    <row r="2332" spans="1:16" x14ac:dyDescent="0.3">
      <c r="A2332" t="str">
        <f>_xlfn.CONCAT(MAP_Thailand3[[#This Row],[ADM1_TH]],MAP_Thailand3[[#This Row],[ADM2_TH]],MAP_Thailand3[[#This Row],[ADM3_TH]])</f>
        <v>ศรีสะเกษห้วยทับทันปราสาท</v>
      </c>
      <c r="B2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TH331206</v>
      </c>
      <c r="C2332" t="s">
        <v>252</v>
      </c>
      <c r="D2332">
        <v>0.34084681712199999</v>
      </c>
      <c r="E2332">
        <v>3.7164169386499999E-3</v>
      </c>
      <c r="F2332" t="s">
        <v>82</v>
      </c>
      <c r="G2332" t="s">
        <v>83</v>
      </c>
      <c r="H2332" t="str">
        <f>VLOOKUP(MAP_Thailand3[[#This Row],[ADM1_EN]],$F$2:$H$78,3,0)</f>
        <v>TH33</v>
      </c>
      <c r="I2332" t="s">
        <v>6806</v>
      </c>
      <c r="J2332" t="s">
        <v>6807</v>
      </c>
      <c r="K2332" t="s">
        <v>6808</v>
      </c>
      <c r="L2332" t="s">
        <v>5683</v>
      </c>
      <c r="M2332" t="s">
        <v>5684</v>
      </c>
      <c r="N2332" t="s">
        <v>6820</v>
      </c>
      <c r="O2332" t="s">
        <v>75</v>
      </c>
      <c r="P2332" s="19">
        <f>VLOOKUP(MAP_Thailand3[[#This Row],[ADM1_TH]],[1]AREA_CD!$A:$B,2,0)</f>
        <v>10</v>
      </c>
    </row>
    <row r="2333" spans="1:16" x14ac:dyDescent="0.3">
      <c r="A2333" t="str">
        <f>_xlfn.CONCAT(MAP_Thailand3[[#This Row],[ADM1_TH]],MAP_Thailand3[[#This Row],[ADM2_TH]],MAP_Thailand3[[#This Row],[ADM3_TH]])</f>
        <v>ศรีสะเกษโนนคูณโนนค้อ</v>
      </c>
      <c r="B2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TH331301</v>
      </c>
      <c r="C2333" t="s">
        <v>252</v>
      </c>
      <c r="D2333">
        <v>0.370861803554</v>
      </c>
      <c r="E2333">
        <v>5.2896461750599998E-3</v>
      </c>
      <c r="F2333" t="s">
        <v>82</v>
      </c>
      <c r="G2333" t="s">
        <v>83</v>
      </c>
      <c r="H2333" t="str">
        <f>VLOOKUP(MAP_Thailand3[[#This Row],[ADM1_EN]],$F$2:$H$78,3,0)</f>
        <v>TH33</v>
      </c>
      <c r="I2333" t="s">
        <v>6479</v>
      </c>
      <c r="J2333" t="s">
        <v>6480</v>
      </c>
      <c r="K2333" t="s">
        <v>6821</v>
      </c>
      <c r="L2333" t="s">
        <v>6822</v>
      </c>
      <c r="M2333" t="s">
        <v>6823</v>
      </c>
      <c r="N2333" t="s">
        <v>6824</v>
      </c>
      <c r="O2333" t="s">
        <v>75</v>
      </c>
      <c r="P2333" s="19">
        <f>VLOOKUP(MAP_Thailand3[[#This Row],[ADM1_TH]],[1]AREA_CD!$A:$B,2,0)</f>
        <v>10</v>
      </c>
    </row>
    <row r="2334" spans="1:16" x14ac:dyDescent="0.3">
      <c r="A2334" t="str">
        <f>_xlfn.CONCAT(MAP_Thailand3[[#This Row],[ADM1_TH]],MAP_Thailand3[[#This Row],[ADM2_TH]],MAP_Thailand3[[#This Row],[ADM3_TH]])</f>
        <v>ศรีสะเกษโนนคูณบก</v>
      </c>
      <c r="B2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TH331302</v>
      </c>
      <c r="C2334" t="s">
        <v>252</v>
      </c>
      <c r="D2334">
        <v>0.48036079296099998</v>
      </c>
      <c r="E2334">
        <v>5.5175923315199998E-3</v>
      </c>
      <c r="F2334" t="s">
        <v>82</v>
      </c>
      <c r="G2334" t="s">
        <v>83</v>
      </c>
      <c r="H2334" t="str">
        <f>VLOOKUP(MAP_Thailand3[[#This Row],[ADM1_EN]],$F$2:$H$78,3,0)</f>
        <v>TH33</v>
      </c>
      <c r="I2334" t="s">
        <v>6479</v>
      </c>
      <c r="J2334" t="s">
        <v>6480</v>
      </c>
      <c r="K2334" t="s">
        <v>6821</v>
      </c>
      <c r="L2334" t="s">
        <v>6825</v>
      </c>
      <c r="M2334" t="s">
        <v>6826</v>
      </c>
      <c r="N2334" t="s">
        <v>6827</v>
      </c>
      <c r="O2334" t="s">
        <v>75</v>
      </c>
      <c r="P2334" s="19">
        <f>VLOOKUP(MAP_Thailand3[[#This Row],[ADM1_TH]],[1]AREA_CD!$A:$B,2,0)</f>
        <v>10</v>
      </c>
    </row>
    <row r="2335" spans="1:16" x14ac:dyDescent="0.3">
      <c r="A2335" t="str">
        <f>_xlfn.CONCAT(MAP_Thailand3[[#This Row],[ADM1_TH]],MAP_Thailand3[[#This Row],[ADM2_TH]],MAP_Thailand3[[#This Row],[ADM3_TH]])</f>
        <v>ศรีสะเกษโนนคูณโพธิ์</v>
      </c>
      <c r="B2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TH331303</v>
      </c>
      <c r="C2335" t="s">
        <v>252</v>
      </c>
      <c r="D2335">
        <v>0.30699265454800001</v>
      </c>
      <c r="E2335">
        <v>3.02270058488E-3</v>
      </c>
      <c r="F2335" t="s">
        <v>82</v>
      </c>
      <c r="G2335" t="s">
        <v>83</v>
      </c>
      <c r="H2335" t="str">
        <f>VLOOKUP(MAP_Thailand3[[#This Row],[ADM1_EN]],$F$2:$H$78,3,0)</f>
        <v>TH33</v>
      </c>
      <c r="I2335" t="s">
        <v>6479</v>
      </c>
      <c r="J2335" t="s">
        <v>6480</v>
      </c>
      <c r="K2335" t="s">
        <v>6821</v>
      </c>
      <c r="L2335" t="s">
        <v>6460</v>
      </c>
      <c r="M2335" t="s">
        <v>6461</v>
      </c>
      <c r="N2335" t="s">
        <v>6828</v>
      </c>
      <c r="O2335" t="s">
        <v>75</v>
      </c>
      <c r="P2335" s="19">
        <f>VLOOKUP(MAP_Thailand3[[#This Row],[ADM1_TH]],[1]AREA_CD!$A:$B,2,0)</f>
        <v>10</v>
      </c>
    </row>
    <row r="2336" spans="1:16" x14ac:dyDescent="0.3">
      <c r="A2336" t="str">
        <f>_xlfn.CONCAT(MAP_Thailand3[[#This Row],[ADM1_TH]],MAP_Thailand3[[#This Row],[ADM2_TH]],MAP_Thailand3[[#This Row],[ADM3_TH]])</f>
        <v>ศรีสะเกษโนนคูณหนองกุง</v>
      </c>
      <c r="B2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TH331304</v>
      </c>
      <c r="C2336" t="s">
        <v>252</v>
      </c>
      <c r="D2336">
        <v>0.37721487662499997</v>
      </c>
      <c r="E2336">
        <v>6.1799839736000001E-3</v>
      </c>
      <c r="F2336" t="s">
        <v>82</v>
      </c>
      <c r="G2336" t="s">
        <v>83</v>
      </c>
      <c r="H2336" t="str">
        <f>VLOOKUP(MAP_Thailand3[[#This Row],[ADM1_EN]],$F$2:$H$78,3,0)</f>
        <v>TH33</v>
      </c>
      <c r="I2336" t="s">
        <v>6479</v>
      </c>
      <c r="J2336" t="s">
        <v>6480</v>
      </c>
      <c r="K2336" t="s">
        <v>6821</v>
      </c>
      <c r="L2336" t="s">
        <v>6829</v>
      </c>
      <c r="M2336" t="s">
        <v>6830</v>
      </c>
      <c r="N2336" t="s">
        <v>6831</v>
      </c>
      <c r="O2336" t="s">
        <v>75</v>
      </c>
      <c r="P2336" s="19">
        <f>VLOOKUP(MAP_Thailand3[[#This Row],[ADM1_TH]],[1]AREA_CD!$A:$B,2,0)</f>
        <v>10</v>
      </c>
    </row>
    <row r="2337" spans="1:16" x14ac:dyDescent="0.3">
      <c r="A2337" t="str">
        <f>_xlfn.CONCAT(MAP_Thailand3[[#This Row],[ADM1_TH]],MAP_Thailand3[[#This Row],[ADM2_TH]],MAP_Thailand3[[#This Row],[ADM3_TH]])</f>
        <v>ศรีสะเกษโนนคูณเหล่ากวาง</v>
      </c>
      <c r="B2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TH331305</v>
      </c>
      <c r="C2337" t="s">
        <v>252</v>
      </c>
      <c r="D2337">
        <v>0.29886285786799999</v>
      </c>
      <c r="E2337">
        <v>3.0529018743800001E-3</v>
      </c>
      <c r="F2337" t="s">
        <v>82</v>
      </c>
      <c r="G2337" t="s">
        <v>83</v>
      </c>
      <c r="H2337" t="str">
        <f>VLOOKUP(MAP_Thailand3[[#This Row],[ADM1_EN]],$F$2:$H$78,3,0)</f>
        <v>TH33</v>
      </c>
      <c r="I2337" t="s">
        <v>6479</v>
      </c>
      <c r="J2337" t="s">
        <v>6480</v>
      </c>
      <c r="K2337" t="s">
        <v>6821</v>
      </c>
      <c r="L2337" t="s">
        <v>6832</v>
      </c>
      <c r="M2337" t="s">
        <v>6833</v>
      </c>
      <c r="N2337" t="s">
        <v>6834</v>
      </c>
      <c r="O2337" t="s">
        <v>75</v>
      </c>
      <c r="P2337" s="19">
        <f>VLOOKUP(MAP_Thailand3[[#This Row],[ADM1_TH]],[1]AREA_CD!$A:$B,2,0)</f>
        <v>10</v>
      </c>
    </row>
    <row r="2338" spans="1:16" x14ac:dyDescent="0.3">
      <c r="A2338" t="str">
        <f>_xlfn.CONCAT(MAP_Thailand3[[#This Row],[ADM1_TH]],MAP_Thailand3[[#This Row],[ADM2_TH]],MAP_Thailand3[[#This Row],[ADM3_TH]])</f>
        <v>ศรีสะเกษศรีรัตนะศรีแก้ว</v>
      </c>
      <c r="B2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TH331401</v>
      </c>
      <c r="C2338" t="s">
        <v>252</v>
      </c>
      <c r="D2338">
        <v>0.215839816745</v>
      </c>
      <c r="E2338">
        <v>2.1762981319900002E-3</v>
      </c>
      <c r="F2338" t="s">
        <v>82</v>
      </c>
      <c r="G2338" t="s">
        <v>83</v>
      </c>
      <c r="H2338" t="str">
        <f>VLOOKUP(MAP_Thailand3[[#This Row],[ADM1_EN]],$F$2:$H$78,3,0)</f>
        <v>TH33</v>
      </c>
      <c r="I2338" t="s">
        <v>6835</v>
      </c>
      <c r="J2338" t="s">
        <v>6836</v>
      </c>
      <c r="K2338" t="s">
        <v>6837</v>
      </c>
      <c r="L2338" t="s">
        <v>6838</v>
      </c>
      <c r="M2338" t="s">
        <v>6839</v>
      </c>
      <c r="N2338" t="s">
        <v>6840</v>
      </c>
      <c r="O2338" t="s">
        <v>75</v>
      </c>
      <c r="P2338" s="19">
        <f>VLOOKUP(MAP_Thailand3[[#This Row],[ADM1_TH]],[1]AREA_CD!$A:$B,2,0)</f>
        <v>10</v>
      </c>
    </row>
    <row r="2339" spans="1:16" x14ac:dyDescent="0.3">
      <c r="A2339" t="str">
        <f>_xlfn.CONCAT(MAP_Thailand3[[#This Row],[ADM1_TH]],MAP_Thailand3[[#This Row],[ADM2_TH]],MAP_Thailand3[[#This Row],[ADM3_TH]])</f>
        <v>ศรีสะเกษศรีรัตนะพิงพวย</v>
      </c>
      <c r="B2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TH331402</v>
      </c>
      <c r="C2339" t="s">
        <v>252</v>
      </c>
      <c r="D2339">
        <v>0.31440835050400001</v>
      </c>
      <c r="E2339">
        <v>2.3344729335000002E-3</v>
      </c>
      <c r="F2339" t="s">
        <v>82</v>
      </c>
      <c r="G2339" t="s">
        <v>83</v>
      </c>
      <c r="H2339" t="str">
        <f>VLOOKUP(MAP_Thailand3[[#This Row],[ADM1_EN]],$F$2:$H$78,3,0)</f>
        <v>TH33</v>
      </c>
      <c r="I2339" t="s">
        <v>6835</v>
      </c>
      <c r="J2339" t="s">
        <v>6836</v>
      </c>
      <c r="K2339" t="s">
        <v>6837</v>
      </c>
      <c r="L2339" t="s">
        <v>6841</v>
      </c>
      <c r="M2339" t="s">
        <v>6842</v>
      </c>
      <c r="N2339" t="s">
        <v>6843</v>
      </c>
      <c r="O2339" t="s">
        <v>75</v>
      </c>
      <c r="P2339" s="19">
        <f>VLOOKUP(MAP_Thailand3[[#This Row],[ADM1_TH]],[1]AREA_CD!$A:$B,2,0)</f>
        <v>10</v>
      </c>
    </row>
    <row r="2340" spans="1:16" x14ac:dyDescent="0.3">
      <c r="A2340" t="str">
        <f>_xlfn.CONCAT(MAP_Thailand3[[#This Row],[ADM1_TH]],MAP_Thailand3[[#This Row],[ADM2_TH]],MAP_Thailand3[[#This Row],[ADM3_TH]])</f>
        <v>ศรีสะเกษศรีรัตนะสระเยาว์</v>
      </c>
      <c r="B2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TH331403</v>
      </c>
      <c r="C2340" t="s">
        <v>252</v>
      </c>
      <c r="D2340">
        <v>0.25553975594299999</v>
      </c>
      <c r="E2340">
        <v>3.1318788511700002E-3</v>
      </c>
      <c r="F2340" t="s">
        <v>82</v>
      </c>
      <c r="G2340" t="s">
        <v>83</v>
      </c>
      <c r="H2340" t="str">
        <f>VLOOKUP(MAP_Thailand3[[#This Row],[ADM1_EN]],$F$2:$H$78,3,0)</f>
        <v>TH33</v>
      </c>
      <c r="I2340" t="s">
        <v>6835</v>
      </c>
      <c r="J2340" t="s">
        <v>6836</v>
      </c>
      <c r="K2340" t="s">
        <v>6837</v>
      </c>
      <c r="L2340" t="s">
        <v>6844</v>
      </c>
      <c r="M2340" t="s">
        <v>6845</v>
      </c>
      <c r="N2340" t="s">
        <v>6846</v>
      </c>
      <c r="O2340" t="s">
        <v>75</v>
      </c>
      <c r="P2340" s="19">
        <f>VLOOKUP(MAP_Thailand3[[#This Row],[ADM1_TH]],[1]AREA_CD!$A:$B,2,0)</f>
        <v>10</v>
      </c>
    </row>
    <row r="2341" spans="1:16" x14ac:dyDescent="0.3">
      <c r="A2341" t="str">
        <f>_xlfn.CONCAT(MAP_Thailand3[[#This Row],[ADM1_TH]],MAP_Thailand3[[#This Row],[ADM2_TH]],MAP_Thailand3[[#This Row],[ADM3_TH]])</f>
        <v>ศรีสะเกษศรีรัตนะตูม</v>
      </c>
      <c r="B2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TH331404</v>
      </c>
      <c r="C2341" t="s">
        <v>252</v>
      </c>
      <c r="D2341">
        <v>0.24195665155900001</v>
      </c>
      <c r="E2341">
        <v>2.7766666284700001E-3</v>
      </c>
      <c r="F2341" t="s">
        <v>82</v>
      </c>
      <c r="G2341" t="s">
        <v>83</v>
      </c>
      <c r="H2341" t="str">
        <f>VLOOKUP(MAP_Thailand3[[#This Row],[ADM1_EN]],$F$2:$H$78,3,0)</f>
        <v>TH33</v>
      </c>
      <c r="I2341" t="s">
        <v>6835</v>
      </c>
      <c r="J2341" t="s">
        <v>6836</v>
      </c>
      <c r="K2341" t="s">
        <v>6837</v>
      </c>
      <c r="L2341" t="s">
        <v>5065</v>
      </c>
      <c r="M2341" t="s">
        <v>5066</v>
      </c>
      <c r="N2341" t="s">
        <v>6847</v>
      </c>
      <c r="O2341" t="s">
        <v>75</v>
      </c>
      <c r="P2341" s="19">
        <f>VLOOKUP(MAP_Thailand3[[#This Row],[ADM1_TH]],[1]AREA_CD!$A:$B,2,0)</f>
        <v>10</v>
      </c>
    </row>
    <row r="2342" spans="1:16" x14ac:dyDescent="0.3">
      <c r="A2342" t="str">
        <f>_xlfn.CONCAT(MAP_Thailand3[[#This Row],[ADM1_TH]],MAP_Thailand3[[#This Row],[ADM2_TH]],MAP_Thailand3[[#This Row],[ADM3_TH]])</f>
        <v>ศรีสะเกษศรีรัตนะเสื่องข้าว</v>
      </c>
      <c r="B2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TH331405</v>
      </c>
      <c r="C2342" t="s">
        <v>252</v>
      </c>
      <c r="D2342">
        <v>0.35051889966600003</v>
      </c>
      <c r="E2342">
        <v>3.1314177842799999E-3</v>
      </c>
      <c r="F2342" t="s">
        <v>82</v>
      </c>
      <c r="G2342" t="s">
        <v>83</v>
      </c>
      <c r="H2342" t="str">
        <f>VLOOKUP(MAP_Thailand3[[#This Row],[ADM1_EN]],$F$2:$H$78,3,0)</f>
        <v>TH33</v>
      </c>
      <c r="I2342" t="s">
        <v>6835</v>
      </c>
      <c r="J2342" t="s">
        <v>6836</v>
      </c>
      <c r="K2342" t="s">
        <v>6837</v>
      </c>
      <c r="L2342" t="s">
        <v>6848</v>
      </c>
      <c r="M2342" t="s">
        <v>6849</v>
      </c>
      <c r="N2342" t="s">
        <v>6850</v>
      </c>
      <c r="O2342" t="s">
        <v>75</v>
      </c>
      <c r="P2342" s="19">
        <f>VLOOKUP(MAP_Thailand3[[#This Row],[ADM1_TH]],[1]AREA_CD!$A:$B,2,0)</f>
        <v>10</v>
      </c>
    </row>
    <row r="2343" spans="1:16" x14ac:dyDescent="0.3">
      <c r="A2343" t="str">
        <f>_xlfn.CONCAT(MAP_Thailand3[[#This Row],[ADM1_TH]],MAP_Thailand3[[#This Row],[ADM2_TH]],MAP_Thailand3[[#This Row],[ADM3_TH]])</f>
        <v>ศรีสะเกษศรีรัตนะศรีโนนงาม</v>
      </c>
      <c r="B2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TH331406</v>
      </c>
      <c r="C2343" t="s">
        <v>252</v>
      </c>
      <c r="D2343">
        <v>0.25714765146700003</v>
      </c>
      <c r="E2343">
        <v>2.3246061129099998E-3</v>
      </c>
      <c r="F2343" t="s">
        <v>82</v>
      </c>
      <c r="G2343" t="s">
        <v>83</v>
      </c>
      <c r="H2343" t="str">
        <f>VLOOKUP(MAP_Thailand3[[#This Row],[ADM1_EN]],$F$2:$H$78,3,0)</f>
        <v>TH33</v>
      </c>
      <c r="I2343" t="s">
        <v>6835</v>
      </c>
      <c r="J2343" t="s">
        <v>6836</v>
      </c>
      <c r="K2343" t="s">
        <v>6837</v>
      </c>
      <c r="L2343" t="s">
        <v>6851</v>
      </c>
      <c r="M2343" t="s">
        <v>6852</v>
      </c>
      <c r="N2343" t="s">
        <v>6853</v>
      </c>
      <c r="O2343" t="s">
        <v>75</v>
      </c>
      <c r="P2343" s="19">
        <f>VLOOKUP(MAP_Thailand3[[#This Row],[ADM1_TH]],[1]AREA_CD!$A:$B,2,0)</f>
        <v>10</v>
      </c>
    </row>
    <row r="2344" spans="1:16" x14ac:dyDescent="0.3">
      <c r="A2344" t="str">
        <f>_xlfn.CONCAT(MAP_Thailand3[[#This Row],[ADM1_TH]],MAP_Thailand3[[#This Row],[ADM2_TH]],MAP_Thailand3[[#This Row],[ADM3_TH]])</f>
        <v>ศรีสะเกษศรีรัตนะสะพุง</v>
      </c>
      <c r="B2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TH331407</v>
      </c>
      <c r="C2344" t="s">
        <v>252</v>
      </c>
      <c r="D2344">
        <v>0.22013599302799999</v>
      </c>
      <c r="E2344">
        <v>2.35702148215E-3</v>
      </c>
      <c r="F2344" t="s">
        <v>82</v>
      </c>
      <c r="G2344" t="s">
        <v>83</v>
      </c>
      <c r="H2344" t="str">
        <f>VLOOKUP(MAP_Thailand3[[#This Row],[ADM1_EN]],$F$2:$H$78,3,0)</f>
        <v>TH33</v>
      </c>
      <c r="I2344" t="s">
        <v>6835</v>
      </c>
      <c r="J2344" t="s">
        <v>6836</v>
      </c>
      <c r="K2344" t="s">
        <v>6837</v>
      </c>
      <c r="L2344" t="s">
        <v>6854</v>
      </c>
      <c r="M2344" t="s">
        <v>6855</v>
      </c>
      <c r="N2344" t="s">
        <v>6856</v>
      </c>
      <c r="O2344" t="s">
        <v>75</v>
      </c>
      <c r="P2344" s="19">
        <f>VLOOKUP(MAP_Thailand3[[#This Row],[ADM1_TH]],[1]AREA_CD!$A:$B,2,0)</f>
        <v>10</v>
      </c>
    </row>
    <row r="2345" spans="1:16" x14ac:dyDescent="0.3">
      <c r="A2345" t="str">
        <f>_xlfn.CONCAT(MAP_Thailand3[[#This Row],[ADM1_TH]],MAP_Thailand3[[#This Row],[ADM2_TH]],MAP_Thailand3[[#This Row],[ADM3_TH]])</f>
        <v>ศรีสะเกษน้ำเกลี้ยงน้ำเกลี้ยง</v>
      </c>
      <c r="B2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TH331501</v>
      </c>
      <c r="C2345" t="s">
        <v>252</v>
      </c>
      <c r="D2345">
        <v>0.41179041467900002</v>
      </c>
      <c r="E2345">
        <v>4.5657926834999996E-3</v>
      </c>
      <c r="F2345" t="s">
        <v>82</v>
      </c>
      <c r="G2345" t="s">
        <v>83</v>
      </c>
      <c r="H2345" t="str">
        <f>VLOOKUP(MAP_Thailand3[[#This Row],[ADM1_EN]],$F$2:$H$78,3,0)</f>
        <v>TH33</v>
      </c>
      <c r="I2345" t="s">
        <v>6857</v>
      </c>
      <c r="J2345" t="s">
        <v>6858</v>
      </c>
      <c r="K2345" t="s">
        <v>6859</v>
      </c>
      <c r="L2345" t="s">
        <v>6857</v>
      </c>
      <c r="M2345" t="s">
        <v>6858</v>
      </c>
      <c r="N2345" t="s">
        <v>6860</v>
      </c>
      <c r="O2345" t="s">
        <v>75</v>
      </c>
      <c r="P2345" s="19">
        <f>VLOOKUP(MAP_Thailand3[[#This Row],[ADM1_TH]],[1]AREA_CD!$A:$B,2,0)</f>
        <v>10</v>
      </c>
    </row>
    <row r="2346" spans="1:16" x14ac:dyDescent="0.3">
      <c r="A2346" t="str">
        <f>_xlfn.CONCAT(MAP_Thailand3[[#This Row],[ADM1_TH]],MAP_Thailand3[[#This Row],[ADM2_TH]],MAP_Thailand3[[#This Row],[ADM3_TH]])</f>
        <v>ศรีสะเกษน้ำเกลี้ยงละเอาะ</v>
      </c>
      <c r="B2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TH331502</v>
      </c>
      <c r="C2346" t="s">
        <v>252</v>
      </c>
      <c r="D2346">
        <v>0.31049505044999998</v>
      </c>
      <c r="E2346">
        <v>2.5639713374699998E-3</v>
      </c>
      <c r="F2346" t="s">
        <v>82</v>
      </c>
      <c r="G2346" t="s">
        <v>83</v>
      </c>
      <c r="H2346" t="str">
        <f>VLOOKUP(MAP_Thailand3[[#This Row],[ADM1_EN]],$F$2:$H$78,3,0)</f>
        <v>TH33</v>
      </c>
      <c r="I2346" t="s">
        <v>6857</v>
      </c>
      <c r="J2346" t="s">
        <v>6858</v>
      </c>
      <c r="K2346" t="s">
        <v>6859</v>
      </c>
      <c r="L2346" t="s">
        <v>6861</v>
      </c>
      <c r="M2346" t="s">
        <v>6862</v>
      </c>
      <c r="N2346" t="s">
        <v>6863</v>
      </c>
      <c r="O2346" t="s">
        <v>75</v>
      </c>
      <c r="P2346" s="19">
        <f>VLOOKUP(MAP_Thailand3[[#This Row],[ADM1_TH]],[1]AREA_CD!$A:$B,2,0)</f>
        <v>10</v>
      </c>
    </row>
    <row r="2347" spans="1:16" x14ac:dyDescent="0.3">
      <c r="A2347" t="str">
        <f>_xlfn.CONCAT(MAP_Thailand3[[#This Row],[ADM1_TH]],MAP_Thailand3[[#This Row],[ADM2_TH]],MAP_Thailand3[[#This Row],[ADM3_TH]])</f>
        <v>ศรีสะเกษน้ำเกลี้ยงตองปิด</v>
      </c>
      <c r="B2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TH331503</v>
      </c>
      <c r="C2347" t="s">
        <v>252</v>
      </c>
      <c r="D2347">
        <v>0.24481571759099999</v>
      </c>
      <c r="E2347">
        <v>3.0416062065699999E-3</v>
      </c>
      <c r="F2347" t="s">
        <v>82</v>
      </c>
      <c r="G2347" t="s">
        <v>83</v>
      </c>
      <c r="H2347" t="str">
        <f>VLOOKUP(MAP_Thailand3[[#This Row],[ADM1_EN]],$F$2:$H$78,3,0)</f>
        <v>TH33</v>
      </c>
      <c r="I2347" t="s">
        <v>6857</v>
      </c>
      <c r="J2347" t="s">
        <v>6858</v>
      </c>
      <c r="K2347" t="s">
        <v>6859</v>
      </c>
      <c r="L2347" t="s">
        <v>6864</v>
      </c>
      <c r="M2347" t="s">
        <v>6865</v>
      </c>
      <c r="N2347" t="s">
        <v>6866</v>
      </c>
      <c r="O2347" t="s">
        <v>75</v>
      </c>
      <c r="P2347" s="19">
        <f>VLOOKUP(MAP_Thailand3[[#This Row],[ADM1_TH]],[1]AREA_CD!$A:$B,2,0)</f>
        <v>10</v>
      </c>
    </row>
    <row r="2348" spans="1:16" x14ac:dyDescent="0.3">
      <c r="A2348" t="str">
        <f>_xlfn.CONCAT(MAP_Thailand3[[#This Row],[ADM1_TH]],MAP_Thailand3[[#This Row],[ADM2_TH]],MAP_Thailand3[[#This Row],[ADM3_TH]])</f>
        <v>ศรีสะเกษน้ำเกลี้ยงเขิน</v>
      </c>
      <c r="B2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TH331504</v>
      </c>
      <c r="C2348" t="s">
        <v>252</v>
      </c>
      <c r="D2348">
        <v>0.34396665808499999</v>
      </c>
      <c r="E2348">
        <v>4.0501427660599998E-3</v>
      </c>
      <c r="F2348" t="s">
        <v>82</v>
      </c>
      <c r="G2348" t="s">
        <v>83</v>
      </c>
      <c r="H2348" t="str">
        <f>VLOOKUP(MAP_Thailand3[[#This Row],[ADM1_EN]],$F$2:$H$78,3,0)</f>
        <v>TH33</v>
      </c>
      <c r="I2348" t="s">
        <v>6857</v>
      </c>
      <c r="J2348" t="s">
        <v>6858</v>
      </c>
      <c r="K2348" t="s">
        <v>6859</v>
      </c>
      <c r="L2348" t="s">
        <v>6867</v>
      </c>
      <c r="M2348" t="s">
        <v>6868</v>
      </c>
      <c r="N2348" t="s">
        <v>6869</v>
      </c>
      <c r="O2348" t="s">
        <v>75</v>
      </c>
      <c r="P2348" s="19">
        <f>VLOOKUP(MAP_Thailand3[[#This Row],[ADM1_TH]],[1]AREA_CD!$A:$B,2,0)</f>
        <v>10</v>
      </c>
    </row>
    <row r="2349" spans="1:16" x14ac:dyDescent="0.3">
      <c r="A2349" t="str">
        <f>_xlfn.CONCAT(MAP_Thailand3[[#This Row],[ADM1_TH]],MAP_Thailand3[[#This Row],[ADM2_TH]],MAP_Thailand3[[#This Row],[ADM3_TH]])</f>
        <v>ศรีสะเกษน้ำเกลี้ยงรุ่งระวี</v>
      </c>
      <c r="B2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TH331505</v>
      </c>
      <c r="C2349" t="s">
        <v>252</v>
      </c>
      <c r="D2349">
        <v>0.47794235981099997</v>
      </c>
      <c r="E2349">
        <v>4.0591587099599999E-3</v>
      </c>
      <c r="F2349" t="s">
        <v>82</v>
      </c>
      <c r="G2349" t="s">
        <v>83</v>
      </c>
      <c r="H2349" t="str">
        <f>VLOOKUP(MAP_Thailand3[[#This Row],[ADM1_EN]],$F$2:$H$78,3,0)</f>
        <v>TH33</v>
      </c>
      <c r="I2349" t="s">
        <v>6857</v>
      </c>
      <c r="J2349" t="s">
        <v>6858</v>
      </c>
      <c r="K2349" t="s">
        <v>6859</v>
      </c>
      <c r="L2349" t="s">
        <v>6870</v>
      </c>
      <c r="M2349" t="s">
        <v>6871</v>
      </c>
      <c r="N2349" t="s">
        <v>6872</v>
      </c>
      <c r="O2349" t="s">
        <v>75</v>
      </c>
      <c r="P2349" s="19">
        <f>VLOOKUP(MAP_Thailand3[[#This Row],[ADM1_TH]],[1]AREA_CD!$A:$B,2,0)</f>
        <v>10</v>
      </c>
    </row>
    <row r="2350" spans="1:16" x14ac:dyDescent="0.3">
      <c r="A2350" t="str">
        <f>_xlfn.CONCAT(MAP_Thailand3[[#This Row],[ADM1_TH]],MAP_Thailand3[[#This Row],[ADM2_TH]],MAP_Thailand3[[#This Row],[ADM3_TH]])</f>
        <v>ศรีสะเกษน้ำเกลี้ยงคูบ</v>
      </c>
      <c r="B2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TH331506</v>
      </c>
      <c r="C2350" t="s">
        <v>252</v>
      </c>
      <c r="D2350">
        <v>0.52403526459500005</v>
      </c>
      <c r="E2350">
        <v>4.7991495866199999E-3</v>
      </c>
      <c r="F2350" t="s">
        <v>82</v>
      </c>
      <c r="G2350" t="s">
        <v>83</v>
      </c>
      <c r="H2350" t="str">
        <f>VLOOKUP(MAP_Thailand3[[#This Row],[ADM1_EN]],$F$2:$H$78,3,0)</f>
        <v>TH33</v>
      </c>
      <c r="I2350" t="s">
        <v>6857</v>
      </c>
      <c r="J2350" t="s">
        <v>6858</v>
      </c>
      <c r="K2350" t="s">
        <v>6859</v>
      </c>
      <c r="L2350" t="s">
        <v>6873</v>
      </c>
      <c r="M2350" t="s">
        <v>6874</v>
      </c>
      <c r="N2350" t="s">
        <v>6875</v>
      </c>
      <c r="O2350" t="s">
        <v>75</v>
      </c>
      <c r="P2350" s="19">
        <f>VLOOKUP(MAP_Thailand3[[#This Row],[ADM1_TH]],[1]AREA_CD!$A:$B,2,0)</f>
        <v>10</v>
      </c>
    </row>
    <row r="2351" spans="1:16" x14ac:dyDescent="0.3">
      <c r="A2351" t="str">
        <f>_xlfn.CONCAT(MAP_Thailand3[[#This Row],[ADM1_TH]],MAP_Thailand3[[#This Row],[ADM2_TH]],MAP_Thailand3[[#This Row],[ADM3_TH]])</f>
        <v>ศรีสะเกษวังหินบุสูง</v>
      </c>
      <c r="B2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TH331601</v>
      </c>
      <c r="C2351" t="s">
        <v>252</v>
      </c>
      <c r="D2351">
        <v>0.47251890646900002</v>
      </c>
      <c r="E2351">
        <v>4.5129976105300002E-3</v>
      </c>
      <c r="F2351" t="s">
        <v>82</v>
      </c>
      <c r="G2351" t="s">
        <v>83</v>
      </c>
      <c r="H2351" t="str">
        <f>VLOOKUP(MAP_Thailand3[[#This Row],[ADM1_EN]],$F$2:$H$78,3,0)</f>
        <v>TH33</v>
      </c>
      <c r="I2351" t="s">
        <v>5339</v>
      </c>
      <c r="J2351" t="s">
        <v>5340</v>
      </c>
      <c r="K2351" t="s">
        <v>6876</v>
      </c>
      <c r="L2351" t="s">
        <v>6877</v>
      </c>
      <c r="M2351" t="s">
        <v>6878</v>
      </c>
      <c r="N2351" t="s">
        <v>6879</v>
      </c>
      <c r="O2351" t="s">
        <v>75</v>
      </c>
      <c r="P2351" s="19">
        <f>VLOOKUP(MAP_Thailand3[[#This Row],[ADM1_TH]],[1]AREA_CD!$A:$B,2,0)</f>
        <v>10</v>
      </c>
    </row>
    <row r="2352" spans="1:16" x14ac:dyDescent="0.3">
      <c r="A2352" t="str">
        <f>_xlfn.CONCAT(MAP_Thailand3[[#This Row],[ADM1_TH]],MAP_Thailand3[[#This Row],[ADM2_TH]],MAP_Thailand3[[#This Row],[ADM3_TH]])</f>
        <v>ศรีสะเกษวังหินธาตุ</v>
      </c>
      <c r="B2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TH331602</v>
      </c>
      <c r="C2352" t="s">
        <v>252</v>
      </c>
      <c r="D2352">
        <v>0.29913992806200002</v>
      </c>
      <c r="E2352">
        <v>3.3284572688900001E-3</v>
      </c>
      <c r="F2352" t="s">
        <v>82</v>
      </c>
      <c r="G2352" t="s">
        <v>83</v>
      </c>
      <c r="H2352" t="str">
        <f>VLOOKUP(MAP_Thailand3[[#This Row],[ADM1_EN]],$F$2:$H$78,3,0)</f>
        <v>TH33</v>
      </c>
      <c r="I2352" t="s">
        <v>5339</v>
      </c>
      <c r="J2352" t="s">
        <v>5340</v>
      </c>
      <c r="K2352" t="s">
        <v>6876</v>
      </c>
      <c r="L2352" t="s">
        <v>6166</v>
      </c>
      <c r="M2352" t="s">
        <v>6167</v>
      </c>
      <c r="N2352" t="s">
        <v>6880</v>
      </c>
      <c r="O2352" t="s">
        <v>75</v>
      </c>
      <c r="P2352" s="19">
        <f>VLOOKUP(MAP_Thailand3[[#This Row],[ADM1_TH]],[1]AREA_CD!$A:$B,2,0)</f>
        <v>10</v>
      </c>
    </row>
    <row r="2353" spans="1:16" x14ac:dyDescent="0.3">
      <c r="A2353" t="str">
        <f>_xlfn.CONCAT(MAP_Thailand3[[#This Row],[ADM1_TH]],MAP_Thailand3[[#This Row],[ADM2_TH]],MAP_Thailand3[[#This Row],[ADM3_TH]])</f>
        <v>ศรีสะเกษวังหินดวนใหญ่</v>
      </c>
      <c r="B2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TH331603</v>
      </c>
      <c r="C2353" t="s">
        <v>252</v>
      </c>
      <c r="D2353">
        <v>0.244125582279</v>
      </c>
      <c r="E2353">
        <v>2.7633015289800001E-3</v>
      </c>
      <c r="F2353" t="s">
        <v>82</v>
      </c>
      <c r="G2353" t="s">
        <v>83</v>
      </c>
      <c r="H2353" t="str">
        <f>VLOOKUP(MAP_Thailand3[[#This Row],[ADM1_EN]],$F$2:$H$78,3,0)</f>
        <v>TH33</v>
      </c>
      <c r="I2353" t="s">
        <v>5339</v>
      </c>
      <c r="J2353" t="s">
        <v>5340</v>
      </c>
      <c r="K2353" t="s">
        <v>6876</v>
      </c>
      <c r="L2353" t="s">
        <v>6881</v>
      </c>
      <c r="M2353" t="s">
        <v>6882</v>
      </c>
      <c r="N2353" t="s">
        <v>6883</v>
      </c>
      <c r="O2353" t="s">
        <v>75</v>
      </c>
      <c r="P2353" s="19">
        <f>VLOOKUP(MAP_Thailand3[[#This Row],[ADM1_TH]],[1]AREA_CD!$A:$B,2,0)</f>
        <v>10</v>
      </c>
    </row>
    <row r="2354" spans="1:16" x14ac:dyDescent="0.3">
      <c r="A2354" t="str">
        <f>_xlfn.CONCAT(MAP_Thailand3[[#This Row],[ADM1_TH]],MAP_Thailand3[[#This Row],[ADM2_TH]],MAP_Thailand3[[#This Row],[ADM3_TH]])</f>
        <v>ศรีสะเกษวังหินบ่อแก้ว</v>
      </c>
      <c r="B2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TH331604</v>
      </c>
      <c r="C2354" t="s">
        <v>252</v>
      </c>
      <c r="D2354">
        <v>0.23031093405299999</v>
      </c>
      <c r="E2354">
        <v>2.7108439529100001E-3</v>
      </c>
      <c r="F2354" t="s">
        <v>82</v>
      </c>
      <c r="G2354" t="s">
        <v>83</v>
      </c>
      <c r="H2354" t="str">
        <f>VLOOKUP(MAP_Thailand3[[#This Row],[ADM1_EN]],$F$2:$H$78,3,0)</f>
        <v>TH33</v>
      </c>
      <c r="I2354" t="s">
        <v>5339</v>
      </c>
      <c r="J2354" t="s">
        <v>5340</v>
      </c>
      <c r="K2354" t="s">
        <v>6876</v>
      </c>
      <c r="L2354" t="s">
        <v>6884</v>
      </c>
      <c r="M2354" t="s">
        <v>6885</v>
      </c>
      <c r="N2354" t="s">
        <v>6886</v>
      </c>
      <c r="O2354" t="s">
        <v>75</v>
      </c>
      <c r="P2354" s="19">
        <f>VLOOKUP(MAP_Thailand3[[#This Row],[ADM1_TH]],[1]AREA_CD!$A:$B,2,0)</f>
        <v>10</v>
      </c>
    </row>
    <row r="2355" spans="1:16" x14ac:dyDescent="0.3">
      <c r="A2355" t="str">
        <f>_xlfn.CONCAT(MAP_Thailand3[[#This Row],[ADM1_TH]],MAP_Thailand3[[#This Row],[ADM2_TH]],MAP_Thailand3[[#This Row],[ADM3_TH]])</f>
        <v>ศรีสะเกษวังหินศรีสำราญ</v>
      </c>
      <c r="B2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TH331605</v>
      </c>
      <c r="C2355" t="s">
        <v>252</v>
      </c>
      <c r="D2355">
        <v>0.25365041910899999</v>
      </c>
      <c r="E2355">
        <v>2.4503976552500001E-3</v>
      </c>
      <c r="F2355" t="s">
        <v>82</v>
      </c>
      <c r="G2355" t="s">
        <v>83</v>
      </c>
      <c r="H2355" t="str">
        <f>VLOOKUP(MAP_Thailand3[[#This Row],[ADM1_EN]],$F$2:$H$78,3,0)</f>
        <v>TH33</v>
      </c>
      <c r="I2355" t="s">
        <v>5339</v>
      </c>
      <c r="J2355" t="s">
        <v>5340</v>
      </c>
      <c r="K2355" t="s">
        <v>6876</v>
      </c>
      <c r="L2355" t="s">
        <v>6887</v>
      </c>
      <c r="M2355" t="s">
        <v>6888</v>
      </c>
      <c r="N2355" t="s">
        <v>6889</v>
      </c>
      <c r="O2355" t="s">
        <v>75</v>
      </c>
      <c r="P2355" s="19">
        <f>VLOOKUP(MAP_Thailand3[[#This Row],[ADM1_TH]],[1]AREA_CD!$A:$B,2,0)</f>
        <v>10</v>
      </c>
    </row>
    <row r="2356" spans="1:16" x14ac:dyDescent="0.3">
      <c r="A2356" t="str">
        <f>_xlfn.CONCAT(MAP_Thailand3[[#This Row],[ADM1_TH]],MAP_Thailand3[[#This Row],[ADM2_TH]],MAP_Thailand3[[#This Row],[ADM3_TH]])</f>
        <v>ศรีสะเกษวังหินทุ่งสว่าง</v>
      </c>
      <c r="B2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TH331606</v>
      </c>
      <c r="C2356" t="s">
        <v>252</v>
      </c>
      <c r="D2356">
        <v>0.36896067655300002</v>
      </c>
      <c r="E2356">
        <v>3.72264551636E-3</v>
      </c>
      <c r="F2356" t="s">
        <v>82</v>
      </c>
      <c r="G2356" t="s">
        <v>83</v>
      </c>
      <c r="H2356" t="str">
        <f>VLOOKUP(MAP_Thailand3[[#This Row],[ADM1_EN]],$F$2:$H$78,3,0)</f>
        <v>TH33</v>
      </c>
      <c r="I2356" t="s">
        <v>5339</v>
      </c>
      <c r="J2356" t="s">
        <v>5340</v>
      </c>
      <c r="K2356" t="s">
        <v>6876</v>
      </c>
      <c r="L2356" t="s">
        <v>5036</v>
      </c>
      <c r="M2356" t="s">
        <v>5037</v>
      </c>
      <c r="N2356" t="s">
        <v>6890</v>
      </c>
      <c r="O2356" t="s">
        <v>75</v>
      </c>
      <c r="P2356" s="19">
        <f>VLOOKUP(MAP_Thailand3[[#This Row],[ADM1_TH]],[1]AREA_CD!$A:$B,2,0)</f>
        <v>10</v>
      </c>
    </row>
    <row r="2357" spans="1:16" x14ac:dyDescent="0.3">
      <c r="A2357" t="str">
        <f>_xlfn.CONCAT(MAP_Thailand3[[#This Row],[ADM1_TH]],MAP_Thailand3[[#This Row],[ADM2_TH]],MAP_Thailand3[[#This Row],[ADM3_TH]])</f>
        <v>ศรีสะเกษวังหินวังหิน</v>
      </c>
      <c r="B2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TH331607</v>
      </c>
      <c r="C2357" t="s">
        <v>252</v>
      </c>
      <c r="D2357">
        <v>0.34159181339799999</v>
      </c>
      <c r="E2357">
        <v>2.77218084463E-3</v>
      </c>
      <c r="F2357" t="s">
        <v>82</v>
      </c>
      <c r="G2357" t="s">
        <v>83</v>
      </c>
      <c r="H2357" t="str">
        <f>VLOOKUP(MAP_Thailand3[[#This Row],[ADM1_EN]],$F$2:$H$78,3,0)</f>
        <v>TH33</v>
      </c>
      <c r="I2357" t="s">
        <v>5339</v>
      </c>
      <c r="J2357" t="s">
        <v>5340</v>
      </c>
      <c r="K2357" t="s">
        <v>6876</v>
      </c>
      <c r="L2357" t="s">
        <v>5339</v>
      </c>
      <c r="M2357" t="s">
        <v>5340</v>
      </c>
      <c r="N2357" t="s">
        <v>6891</v>
      </c>
      <c r="O2357" t="s">
        <v>75</v>
      </c>
      <c r="P2357" s="19">
        <f>VLOOKUP(MAP_Thailand3[[#This Row],[ADM1_TH]],[1]AREA_CD!$A:$B,2,0)</f>
        <v>10</v>
      </c>
    </row>
    <row r="2358" spans="1:16" x14ac:dyDescent="0.3">
      <c r="A2358" t="str">
        <f>_xlfn.CONCAT(MAP_Thailand3[[#This Row],[ADM1_TH]],MAP_Thailand3[[#This Row],[ADM2_TH]],MAP_Thailand3[[#This Row],[ADM3_TH]])</f>
        <v>ศรีสะเกษวังหินโพนยาง</v>
      </c>
      <c r="B2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TH331608</v>
      </c>
      <c r="C2358" t="s">
        <v>252</v>
      </c>
      <c r="D2358">
        <v>0.24439175753600001</v>
      </c>
      <c r="E2358">
        <v>2.0426149045100002E-3</v>
      </c>
      <c r="F2358" t="s">
        <v>82</v>
      </c>
      <c r="G2358" t="s">
        <v>83</v>
      </c>
      <c r="H2358" t="str">
        <f>VLOOKUP(MAP_Thailand3[[#This Row],[ADM1_EN]],$F$2:$H$78,3,0)</f>
        <v>TH33</v>
      </c>
      <c r="I2358" t="s">
        <v>5339</v>
      </c>
      <c r="J2358" t="s">
        <v>5340</v>
      </c>
      <c r="K2358" t="s">
        <v>6876</v>
      </c>
      <c r="L2358" t="s">
        <v>6892</v>
      </c>
      <c r="M2358" t="s">
        <v>6893</v>
      </c>
      <c r="N2358" t="s">
        <v>6894</v>
      </c>
      <c r="O2358" t="s">
        <v>75</v>
      </c>
      <c r="P2358" s="19">
        <f>VLOOKUP(MAP_Thailand3[[#This Row],[ADM1_TH]],[1]AREA_CD!$A:$B,2,0)</f>
        <v>10</v>
      </c>
    </row>
    <row r="2359" spans="1:16" x14ac:dyDescent="0.3">
      <c r="A2359" t="str">
        <f>_xlfn.CONCAT(MAP_Thailand3[[#This Row],[ADM1_TH]],MAP_Thailand3[[#This Row],[ADM2_TH]],MAP_Thailand3[[#This Row],[ADM3_TH]])</f>
        <v>ศรีสะเกษภูสิงห์โคกตาล</v>
      </c>
      <c r="B2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TH331701</v>
      </c>
      <c r="C2359" t="s">
        <v>252</v>
      </c>
      <c r="D2359">
        <v>0.401226035604</v>
      </c>
      <c r="E2359">
        <v>6.4495871006900003E-3</v>
      </c>
      <c r="F2359" t="s">
        <v>82</v>
      </c>
      <c r="G2359" t="s">
        <v>83</v>
      </c>
      <c r="H2359" t="str">
        <f>VLOOKUP(MAP_Thailand3[[#This Row],[ADM1_EN]],$F$2:$H$78,3,0)</f>
        <v>TH33</v>
      </c>
      <c r="I2359" t="s">
        <v>6895</v>
      </c>
      <c r="J2359" t="s">
        <v>6896</v>
      </c>
      <c r="K2359" t="s">
        <v>6897</v>
      </c>
      <c r="L2359" t="s">
        <v>6898</v>
      </c>
      <c r="M2359" t="s">
        <v>6899</v>
      </c>
      <c r="N2359" t="s">
        <v>6900</v>
      </c>
      <c r="O2359" t="s">
        <v>75</v>
      </c>
      <c r="P2359" s="19">
        <f>VLOOKUP(MAP_Thailand3[[#This Row],[ADM1_TH]],[1]AREA_CD!$A:$B,2,0)</f>
        <v>10</v>
      </c>
    </row>
    <row r="2360" spans="1:16" x14ac:dyDescent="0.3">
      <c r="A2360" t="str">
        <f>_xlfn.CONCAT(MAP_Thailand3[[#This Row],[ADM1_TH]],MAP_Thailand3[[#This Row],[ADM2_TH]],MAP_Thailand3[[#This Row],[ADM3_TH]])</f>
        <v>ศรีสะเกษภูสิงห์ห้วยตามอญ</v>
      </c>
      <c r="B2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TH331702</v>
      </c>
      <c r="C2360" t="s">
        <v>252</v>
      </c>
      <c r="D2360">
        <v>0.33253657930500002</v>
      </c>
      <c r="E2360">
        <v>4.2962588230799998E-3</v>
      </c>
      <c r="F2360" t="s">
        <v>82</v>
      </c>
      <c r="G2360" t="s">
        <v>83</v>
      </c>
      <c r="H2360" t="str">
        <f>VLOOKUP(MAP_Thailand3[[#This Row],[ADM1_EN]],$F$2:$H$78,3,0)</f>
        <v>TH33</v>
      </c>
      <c r="I2360" t="s">
        <v>6895</v>
      </c>
      <c r="J2360" t="s">
        <v>6896</v>
      </c>
      <c r="K2360" t="s">
        <v>6897</v>
      </c>
      <c r="L2360" t="s">
        <v>6901</v>
      </c>
      <c r="M2360" t="s">
        <v>6902</v>
      </c>
      <c r="N2360" t="s">
        <v>6903</v>
      </c>
      <c r="O2360" t="s">
        <v>75</v>
      </c>
      <c r="P2360" s="19">
        <f>VLOOKUP(MAP_Thailand3[[#This Row],[ADM1_TH]],[1]AREA_CD!$A:$B,2,0)</f>
        <v>10</v>
      </c>
    </row>
    <row r="2361" spans="1:16" x14ac:dyDescent="0.3">
      <c r="A2361" t="str">
        <f>_xlfn.CONCAT(MAP_Thailand3[[#This Row],[ADM1_TH]],MAP_Thailand3[[#This Row],[ADM2_TH]],MAP_Thailand3[[#This Row],[ADM3_TH]])</f>
        <v>ศรีสะเกษภูสิงห์ห้วยตึ๊กชู</v>
      </c>
      <c r="B2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TH331703</v>
      </c>
      <c r="C2361" t="s">
        <v>252</v>
      </c>
      <c r="D2361">
        <v>0.417636728432</v>
      </c>
      <c r="E2361">
        <v>5.7079095316499998E-3</v>
      </c>
      <c r="F2361" t="s">
        <v>82</v>
      </c>
      <c r="G2361" t="s">
        <v>83</v>
      </c>
      <c r="H2361" t="str">
        <f>VLOOKUP(MAP_Thailand3[[#This Row],[ADM1_EN]],$F$2:$H$78,3,0)</f>
        <v>TH33</v>
      </c>
      <c r="I2361" t="s">
        <v>6895</v>
      </c>
      <c r="J2361" t="s">
        <v>6896</v>
      </c>
      <c r="K2361" t="s">
        <v>6897</v>
      </c>
      <c r="L2361" t="s">
        <v>6904</v>
      </c>
      <c r="M2361" t="s">
        <v>6905</v>
      </c>
      <c r="N2361" t="s">
        <v>6906</v>
      </c>
      <c r="O2361" t="s">
        <v>75</v>
      </c>
      <c r="P2361" s="19">
        <f>VLOOKUP(MAP_Thailand3[[#This Row],[ADM1_TH]],[1]AREA_CD!$A:$B,2,0)</f>
        <v>10</v>
      </c>
    </row>
    <row r="2362" spans="1:16" x14ac:dyDescent="0.3">
      <c r="A2362" t="str">
        <f>_xlfn.CONCAT(MAP_Thailand3[[#This Row],[ADM1_TH]],MAP_Thailand3[[#This Row],[ADM2_TH]],MAP_Thailand3[[#This Row],[ADM3_TH]])</f>
        <v>ศรีสะเกษภูสิงห์ละลม</v>
      </c>
      <c r="B2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TH331704</v>
      </c>
      <c r="C2362" t="s">
        <v>252</v>
      </c>
      <c r="D2362">
        <v>0.23255662086000001</v>
      </c>
      <c r="E2362">
        <v>2.5625963516800001E-3</v>
      </c>
      <c r="F2362" t="s">
        <v>82</v>
      </c>
      <c r="G2362" t="s">
        <v>83</v>
      </c>
      <c r="H2362" t="str">
        <f>VLOOKUP(MAP_Thailand3[[#This Row],[ADM1_EN]],$F$2:$H$78,3,0)</f>
        <v>TH33</v>
      </c>
      <c r="I2362" t="s">
        <v>6895</v>
      </c>
      <c r="J2362" t="s">
        <v>6896</v>
      </c>
      <c r="K2362" t="s">
        <v>6897</v>
      </c>
      <c r="L2362" t="s">
        <v>6907</v>
      </c>
      <c r="M2362" t="s">
        <v>6908</v>
      </c>
      <c r="N2362" t="s">
        <v>6909</v>
      </c>
      <c r="O2362" t="s">
        <v>75</v>
      </c>
      <c r="P2362" s="19">
        <f>VLOOKUP(MAP_Thailand3[[#This Row],[ADM1_TH]],[1]AREA_CD!$A:$B,2,0)</f>
        <v>10</v>
      </c>
    </row>
    <row r="2363" spans="1:16" x14ac:dyDescent="0.3">
      <c r="A2363" t="str">
        <f>_xlfn.CONCAT(MAP_Thailand3[[#This Row],[ADM1_TH]],MAP_Thailand3[[#This Row],[ADM2_TH]],MAP_Thailand3[[#This Row],[ADM3_TH]])</f>
        <v>ศรีสะเกษภูสิงห์ตะเคียนราม</v>
      </c>
      <c r="B2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TH331705</v>
      </c>
      <c r="C2363" t="s">
        <v>252</v>
      </c>
      <c r="D2363">
        <v>0.27237126505499998</v>
      </c>
      <c r="E2363">
        <v>3.0392333115800002E-3</v>
      </c>
      <c r="F2363" t="s">
        <v>82</v>
      </c>
      <c r="G2363" t="s">
        <v>83</v>
      </c>
      <c r="H2363" t="str">
        <f>VLOOKUP(MAP_Thailand3[[#This Row],[ADM1_EN]],$F$2:$H$78,3,0)</f>
        <v>TH33</v>
      </c>
      <c r="I2363" t="s">
        <v>6895</v>
      </c>
      <c r="J2363" t="s">
        <v>6896</v>
      </c>
      <c r="K2363" t="s">
        <v>6897</v>
      </c>
      <c r="L2363" t="s">
        <v>6910</v>
      </c>
      <c r="M2363" t="s">
        <v>6911</v>
      </c>
      <c r="N2363" t="s">
        <v>6912</v>
      </c>
      <c r="O2363" t="s">
        <v>75</v>
      </c>
      <c r="P2363" s="19">
        <f>VLOOKUP(MAP_Thailand3[[#This Row],[ADM1_TH]],[1]AREA_CD!$A:$B,2,0)</f>
        <v>10</v>
      </c>
    </row>
    <row r="2364" spans="1:16" x14ac:dyDescent="0.3">
      <c r="A2364" t="str">
        <f>_xlfn.CONCAT(MAP_Thailand3[[#This Row],[ADM1_TH]],MAP_Thailand3[[#This Row],[ADM2_TH]],MAP_Thailand3[[#This Row],[ADM3_TH]])</f>
        <v>ศรีสะเกษภูสิงห์ดงรัก</v>
      </c>
      <c r="B2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TH331706</v>
      </c>
      <c r="C2364" t="s">
        <v>252</v>
      </c>
      <c r="D2364">
        <v>0.69173123229</v>
      </c>
      <c r="E2364">
        <v>1.9158401505700001E-2</v>
      </c>
      <c r="F2364" t="s">
        <v>82</v>
      </c>
      <c r="G2364" t="s">
        <v>83</v>
      </c>
      <c r="H2364" t="str">
        <f>VLOOKUP(MAP_Thailand3[[#This Row],[ADM1_EN]],$F$2:$H$78,3,0)</f>
        <v>TH33</v>
      </c>
      <c r="I2364" t="s">
        <v>6895</v>
      </c>
      <c r="J2364" t="s">
        <v>6896</v>
      </c>
      <c r="K2364" t="s">
        <v>6897</v>
      </c>
      <c r="L2364" t="s">
        <v>6913</v>
      </c>
      <c r="M2364" t="s">
        <v>6914</v>
      </c>
      <c r="N2364" t="s">
        <v>6915</v>
      </c>
      <c r="O2364" t="s">
        <v>75</v>
      </c>
      <c r="P2364" s="19">
        <f>VLOOKUP(MAP_Thailand3[[#This Row],[ADM1_TH]],[1]AREA_CD!$A:$B,2,0)</f>
        <v>10</v>
      </c>
    </row>
    <row r="2365" spans="1:16" x14ac:dyDescent="0.3">
      <c r="A2365" t="str">
        <f>_xlfn.CONCAT(MAP_Thailand3[[#This Row],[ADM1_TH]],MAP_Thailand3[[#This Row],[ADM2_TH]],MAP_Thailand3[[#This Row],[ADM3_TH]])</f>
        <v>ศรีสะเกษภูสิงห์ไพรพัฒนา</v>
      </c>
      <c r="B2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TH331707</v>
      </c>
      <c r="C2365" t="s">
        <v>252</v>
      </c>
      <c r="D2365">
        <v>0.54708721757199996</v>
      </c>
      <c r="E2365">
        <v>1.05353613431E-2</v>
      </c>
      <c r="F2365" t="s">
        <v>82</v>
      </c>
      <c r="G2365" t="s">
        <v>83</v>
      </c>
      <c r="H2365" t="str">
        <f>VLOOKUP(MAP_Thailand3[[#This Row],[ADM1_EN]],$F$2:$H$78,3,0)</f>
        <v>TH33</v>
      </c>
      <c r="I2365" t="s">
        <v>6895</v>
      </c>
      <c r="J2365" t="s">
        <v>6896</v>
      </c>
      <c r="K2365" t="s">
        <v>6897</v>
      </c>
      <c r="L2365" t="s">
        <v>6916</v>
      </c>
      <c r="M2365" t="s">
        <v>6917</v>
      </c>
      <c r="N2365" t="s">
        <v>6918</v>
      </c>
      <c r="O2365" t="s">
        <v>75</v>
      </c>
      <c r="P2365" s="19">
        <f>VLOOKUP(MAP_Thailand3[[#This Row],[ADM1_TH]],[1]AREA_CD!$A:$B,2,0)</f>
        <v>10</v>
      </c>
    </row>
    <row r="2366" spans="1:16" x14ac:dyDescent="0.3">
      <c r="A2366" t="str">
        <f>_xlfn.CONCAT(MAP_Thailand3[[#This Row],[ADM1_TH]],MAP_Thailand3[[#This Row],[ADM2_TH]],MAP_Thailand3[[#This Row],[ADM3_TH]])</f>
        <v>ศรีสะเกษเมืองจันทร์เมืองจันทร์</v>
      </c>
      <c r="B2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TH331801</v>
      </c>
      <c r="C2366" t="s">
        <v>252</v>
      </c>
      <c r="D2366">
        <v>0.28043379162999998</v>
      </c>
      <c r="E2366">
        <v>3.32464550883E-3</v>
      </c>
      <c r="F2366" t="s">
        <v>82</v>
      </c>
      <c r="G2366" t="s">
        <v>83</v>
      </c>
      <c r="H2366" t="str">
        <f>VLOOKUP(MAP_Thailand3[[#This Row],[ADM1_EN]],$F$2:$H$78,3,0)</f>
        <v>TH33</v>
      </c>
      <c r="I2366" t="s">
        <v>6919</v>
      </c>
      <c r="J2366" t="s">
        <v>6920</v>
      </c>
      <c r="K2366" t="s">
        <v>6921</v>
      </c>
      <c r="L2366" t="s">
        <v>6919</v>
      </c>
      <c r="M2366" t="s">
        <v>6920</v>
      </c>
      <c r="N2366" t="s">
        <v>6922</v>
      </c>
      <c r="O2366" t="s">
        <v>75</v>
      </c>
      <c r="P2366" s="19">
        <f>VLOOKUP(MAP_Thailand3[[#This Row],[ADM1_TH]],[1]AREA_CD!$A:$B,2,0)</f>
        <v>10</v>
      </c>
    </row>
    <row r="2367" spans="1:16" x14ac:dyDescent="0.3">
      <c r="A2367" t="str">
        <f>_xlfn.CONCAT(MAP_Thailand3[[#This Row],[ADM1_TH]],MAP_Thailand3[[#This Row],[ADM2_TH]],MAP_Thailand3[[#This Row],[ADM3_TH]])</f>
        <v>ศรีสะเกษเมืองจันทร์ตาโกน</v>
      </c>
      <c r="B2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TH331802</v>
      </c>
      <c r="C2367" t="s">
        <v>252</v>
      </c>
      <c r="D2367">
        <v>0.33542664823399998</v>
      </c>
      <c r="E2367">
        <v>3.23051965255E-3</v>
      </c>
      <c r="F2367" t="s">
        <v>82</v>
      </c>
      <c r="G2367" t="s">
        <v>83</v>
      </c>
      <c r="H2367" t="str">
        <f>VLOOKUP(MAP_Thailand3[[#This Row],[ADM1_EN]],$F$2:$H$78,3,0)</f>
        <v>TH33</v>
      </c>
      <c r="I2367" t="s">
        <v>6919</v>
      </c>
      <c r="J2367" t="s">
        <v>6920</v>
      </c>
      <c r="K2367" t="s">
        <v>6921</v>
      </c>
      <c r="L2367" t="s">
        <v>6923</v>
      </c>
      <c r="M2367" t="s">
        <v>6924</v>
      </c>
      <c r="N2367" t="s">
        <v>6925</v>
      </c>
      <c r="O2367" t="s">
        <v>75</v>
      </c>
      <c r="P2367" s="19">
        <f>VLOOKUP(MAP_Thailand3[[#This Row],[ADM1_TH]],[1]AREA_CD!$A:$B,2,0)</f>
        <v>10</v>
      </c>
    </row>
    <row r="2368" spans="1:16" x14ac:dyDescent="0.3">
      <c r="A2368" t="str">
        <f>_xlfn.CONCAT(MAP_Thailand3[[#This Row],[ADM1_TH]],MAP_Thailand3[[#This Row],[ADM2_TH]],MAP_Thailand3[[#This Row],[ADM3_TH]])</f>
        <v>ศรีสะเกษเมืองจันทร์หนองใหญ่</v>
      </c>
      <c r="B2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TH331803</v>
      </c>
      <c r="C2368" t="s">
        <v>252</v>
      </c>
      <c r="D2368">
        <v>0.188941086831</v>
      </c>
      <c r="E2368">
        <v>2.1207966136399998E-3</v>
      </c>
      <c r="F2368" t="s">
        <v>82</v>
      </c>
      <c r="G2368" t="s">
        <v>83</v>
      </c>
      <c r="H2368" t="str">
        <f>VLOOKUP(MAP_Thailand3[[#This Row],[ADM1_EN]],$F$2:$H$78,3,0)</f>
        <v>TH33</v>
      </c>
      <c r="I2368" t="s">
        <v>6919</v>
      </c>
      <c r="J2368" t="s">
        <v>6920</v>
      </c>
      <c r="K2368" t="s">
        <v>6921</v>
      </c>
      <c r="L2368" t="s">
        <v>3228</v>
      </c>
      <c r="M2368" t="s">
        <v>3229</v>
      </c>
      <c r="N2368" t="s">
        <v>6926</v>
      </c>
      <c r="O2368" t="s">
        <v>75</v>
      </c>
      <c r="P2368" s="19">
        <f>VLOOKUP(MAP_Thailand3[[#This Row],[ADM1_TH]],[1]AREA_CD!$A:$B,2,0)</f>
        <v>10</v>
      </c>
    </row>
    <row r="2369" spans="1:16" x14ac:dyDescent="0.3">
      <c r="A2369" t="str">
        <f>_xlfn.CONCAT(MAP_Thailand3[[#This Row],[ADM1_TH]],MAP_Thailand3[[#This Row],[ADM2_TH]],MAP_Thailand3[[#This Row],[ADM3_TH]])</f>
        <v>ศรีสะเกษเบญจลักษ์เสียว</v>
      </c>
      <c r="B2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TH331901</v>
      </c>
      <c r="C2369" t="s">
        <v>252</v>
      </c>
      <c r="D2369">
        <v>0.38842304395299998</v>
      </c>
      <c r="E2369">
        <v>4.6880269551500004E-3</v>
      </c>
      <c r="F2369" t="s">
        <v>82</v>
      </c>
      <c r="G2369" t="s">
        <v>83</v>
      </c>
      <c r="H2369" t="str">
        <f>VLOOKUP(MAP_Thailand3[[#This Row],[ADM1_EN]],$F$2:$H$78,3,0)</f>
        <v>TH33</v>
      </c>
      <c r="I2369" t="s">
        <v>6927</v>
      </c>
      <c r="J2369" t="s">
        <v>6928</v>
      </c>
      <c r="K2369" t="s">
        <v>6929</v>
      </c>
      <c r="L2369" t="s">
        <v>6930</v>
      </c>
      <c r="M2369" t="s">
        <v>6931</v>
      </c>
      <c r="N2369" t="s">
        <v>6932</v>
      </c>
      <c r="O2369" t="s">
        <v>75</v>
      </c>
      <c r="P2369" s="19">
        <f>VLOOKUP(MAP_Thailand3[[#This Row],[ADM1_TH]],[1]AREA_CD!$A:$B,2,0)</f>
        <v>10</v>
      </c>
    </row>
    <row r="2370" spans="1:16" x14ac:dyDescent="0.3">
      <c r="A2370" t="str">
        <f>_xlfn.CONCAT(MAP_Thailand3[[#This Row],[ADM1_TH]],MAP_Thailand3[[#This Row],[ADM2_TH]],MAP_Thailand3[[#This Row],[ADM3_TH]])</f>
        <v>ศรีสะเกษเบญจลักษ์หนองหว้า</v>
      </c>
      <c r="B2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TH331902</v>
      </c>
      <c r="C2370" t="s">
        <v>252</v>
      </c>
      <c r="D2370">
        <v>0.43230903362400003</v>
      </c>
      <c r="E2370">
        <v>4.4659124567600003E-3</v>
      </c>
      <c r="F2370" t="s">
        <v>82</v>
      </c>
      <c r="G2370" t="s">
        <v>83</v>
      </c>
      <c r="H2370" t="str">
        <f>VLOOKUP(MAP_Thailand3[[#This Row],[ADM1_EN]],$F$2:$H$78,3,0)</f>
        <v>TH33</v>
      </c>
      <c r="I2370" t="s">
        <v>6927</v>
      </c>
      <c r="J2370" t="s">
        <v>6928</v>
      </c>
      <c r="K2370" t="s">
        <v>6929</v>
      </c>
      <c r="L2370" t="s">
        <v>4612</v>
      </c>
      <c r="M2370" t="s">
        <v>4613</v>
      </c>
      <c r="N2370" t="s">
        <v>6933</v>
      </c>
      <c r="O2370" t="s">
        <v>75</v>
      </c>
      <c r="P2370" s="19">
        <f>VLOOKUP(MAP_Thailand3[[#This Row],[ADM1_TH]],[1]AREA_CD!$A:$B,2,0)</f>
        <v>10</v>
      </c>
    </row>
    <row r="2371" spans="1:16" x14ac:dyDescent="0.3">
      <c r="A2371" t="str">
        <f>_xlfn.CONCAT(MAP_Thailand3[[#This Row],[ADM1_TH]],MAP_Thailand3[[#This Row],[ADM2_TH]],MAP_Thailand3[[#This Row],[ADM3_TH]])</f>
        <v>ศรีสะเกษเบญจลักษ์หนองงูเหลือม</v>
      </c>
      <c r="B2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TH331903</v>
      </c>
      <c r="C2371" t="s">
        <v>252</v>
      </c>
      <c r="D2371">
        <v>0.45363078176600002</v>
      </c>
      <c r="E2371">
        <v>3.7939080638800002E-3</v>
      </c>
      <c r="F2371" t="s">
        <v>82</v>
      </c>
      <c r="G2371" t="s">
        <v>83</v>
      </c>
      <c r="H2371" t="str">
        <f>VLOOKUP(MAP_Thailand3[[#This Row],[ADM1_EN]],$F$2:$H$78,3,0)</f>
        <v>TH33</v>
      </c>
      <c r="I2371" t="s">
        <v>6927</v>
      </c>
      <c r="J2371" t="s">
        <v>6928</v>
      </c>
      <c r="K2371" t="s">
        <v>6929</v>
      </c>
      <c r="L2371" t="s">
        <v>5447</v>
      </c>
      <c r="M2371" t="s">
        <v>5448</v>
      </c>
      <c r="N2371" t="s">
        <v>6934</v>
      </c>
      <c r="O2371" t="s">
        <v>75</v>
      </c>
      <c r="P2371" s="19">
        <f>VLOOKUP(MAP_Thailand3[[#This Row],[ADM1_TH]],[1]AREA_CD!$A:$B,2,0)</f>
        <v>10</v>
      </c>
    </row>
    <row r="2372" spans="1:16" x14ac:dyDescent="0.3">
      <c r="A2372" t="str">
        <f>_xlfn.CONCAT(MAP_Thailand3[[#This Row],[ADM1_TH]],MAP_Thailand3[[#This Row],[ADM2_TH]],MAP_Thailand3[[#This Row],[ADM3_TH]])</f>
        <v>ศรีสะเกษเบญจลักษ์หนองฮาง</v>
      </c>
      <c r="B2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TH331904</v>
      </c>
      <c r="C2372" t="s">
        <v>252</v>
      </c>
      <c r="D2372">
        <v>0.43826535308699999</v>
      </c>
      <c r="E2372">
        <v>2.6894355104799999E-3</v>
      </c>
      <c r="F2372" t="s">
        <v>82</v>
      </c>
      <c r="G2372" t="s">
        <v>83</v>
      </c>
      <c r="H2372" t="str">
        <f>VLOOKUP(MAP_Thailand3[[#This Row],[ADM1_EN]],$F$2:$H$78,3,0)</f>
        <v>TH33</v>
      </c>
      <c r="I2372" t="s">
        <v>6927</v>
      </c>
      <c r="J2372" t="s">
        <v>6928</v>
      </c>
      <c r="K2372" t="s">
        <v>6929</v>
      </c>
      <c r="L2372" t="s">
        <v>6788</v>
      </c>
      <c r="M2372" t="s">
        <v>6935</v>
      </c>
      <c r="N2372" t="s">
        <v>6936</v>
      </c>
      <c r="O2372" t="s">
        <v>75</v>
      </c>
      <c r="P2372" s="19">
        <f>VLOOKUP(MAP_Thailand3[[#This Row],[ADM1_TH]],[1]AREA_CD!$A:$B,2,0)</f>
        <v>10</v>
      </c>
    </row>
    <row r="2373" spans="1:16" x14ac:dyDescent="0.3">
      <c r="A2373" t="str">
        <f>_xlfn.CONCAT(MAP_Thailand3[[#This Row],[ADM1_TH]],MAP_Thailand3[[#This Row],[ADM2_TH]],MAP_Thailand3[[#This Row],[ADM3_TH]])</f>
        <v>ศรีสะเกษเบญจลักษ์ท่าคล้อ</v>
      </c>
      <c r="B2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TH331905</v>
      </c>
      <c r="C2373" t="s">
        <v>252</v>
      </c>
      <c r="D2373">
        <v>0.44641613937199998</v>
      </c>
      <c r="E2373">
        <v>5.78555412881E-3</v>
      </c>
      <c r="F2373" t="s">
        <v>82</v>
      </c>
      <c r="G2373" t="s">
        <v>83</v>
      </c>
      <c r="H2373" t="str">
        <f>VLOOKUP(MAP_Thailand3[[#This Row],[ADM1_EN]],$F$2:$H$78,3,0)</f>
        <v>TH33</v>
      </c>
      <c r="I2373" t="s">
        <v>6927</v>
      </c>
      <c r="J2373" t="s">
        <v>6928</v>
      </c>
      <c r="K2373" t="s">
        <v>6929</v>
      </c>
      <c r="L2373" t="s">
        <v>2869</v>
      </c>
      <c r="M2373" t="s">
        <v>2870</v>
      </c>
      <c r="N2373" t="s">
        <v>6937</v>
      </c>
      <c r="O2373" t="s">
        <v>75</v>
      </c>
      <c r="P2373" s="19">
        <f>VLOOKUP(MAP_Thailand3[[#This Row],[ADM1_TH]],[1]AREA_CD!$A:$B,2,0)</f>
        <v>10</v>
      </c>
    </row>
    <row r="2374" spans="1:16" x14ac:dyDescent="0.3">
      <c r="A2374" t="str">
        <f>_xlfn.CONCAT(MAP_Thailand3[[#This Row],[ADM1_TH]],MAP_Thailand3[[#This Row],[ADM2_TH]],MAP_Thailand3[[#This Row],[ADM3_TH]])</f>
        <v>ศรีสะเกษพยุห์พยุห์</v>
      </c>
      <c r="B2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TH332001</v>
      </c>
      <c r="C2374" t="s">
        <v>252</v>
      </c>
      <c r="D2374">
        <v>0.22370138498799999</v>
      </c>
      <c r="E2374">
        <v>3.1102915100299998E-3</v>
      </c>
      <c r="F2374" t="s">
        <v>82</v>
      </c>
      <c r="G2374" t="s">
        <v>83</v>
      </c>
      <c r="H2374" t="str">
        <f>VLOOKUP(MAP_Thailand3[[#This Row],[ADM1_EN]],$F$2:$H$78,3,0)</f>
        <v>TH33</v>
      </c>
      <c r="I2374" t="s">
        <v>6938</v>
      </c>
      <c r="J2374" t="s">
        <v>6939</v>
      </c>
      <c r="K2374" t="s">
        <v>6940</v>
      </c>
      <c r="L2374" t="s">
        <v>6938</v>
      </c>
      <c r="M2374" t="s">
        <v>6939</v>
      </c>
      <c r="N2374" t="s">
        <v>6941</v>
      </c>
      <c r="O2374" t="s">
        <v>75</v>
      </c>
      <c r="P2374" s="19">
        <f>VLOOKUP(MAP_Thailand3[[#This Row],[ADM1_TH]],[1]AREA_CD!$A:$B,2,0)</f>
        <v>10</v>
      </c>
    </row>
    <row r="2375" spans="1:16" x14ac:dyDescent="0.3">
      <c r="A2375" t="str">
        <f>_xlfn.CONCAT(MAP_Thailand3[[#This Row],[ADM1_TH]],MAP_Thailand3[[#This Row],[ADM2_TH]],MAP_Thailand3[[#This Row],[ADM3_TH]])</f>
        <v>ศรีสะเกษพยุห์พรหมสวัสดิ์</v>
      </c>
      <c r="B2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TH332002</v>
      </c>
      <c r="C2375" t="s">
        <v>252</v>
      </c>
      <c r="D2375">
        <v>0.34342052415899998</v>
      </c>
      <c r="E2375">
        <v>3.45577860185E-3</v>
      </c>
      <c r="F2375" t="s">
        <v>82</v>
      </c>
      <c r="G2375" t="s">
        <v>83</v>
      </c>
      <c r="H2375" t="str">
        <f>VLOOKUP(MAP_Thailand3[[#This Row],[ADM1_EN]],$F$2:$H$78,3,0)</f>
        <v>TH33</v>
      </c>
      <c r="I2375" t="s">
        <v>6938</v>
      </c>
      <c r="J2375" t="s">
        <v>6939</v>
      </c>
      <c r="K2375" t="s">
        <v>6940</v>
      </c>
      <c r="L2375" t="s">
        <v>6942</v>
      </c>
      <c r="M2375" t="s">
        <v>6943</v>
      </c>
      <c r="N2375" t="s">
        <v>6944</v>
      </c>
      <c r="O2375" t="s">
        <v>75</v>
      </c>
      <c r="P2375" s="19">
        <f>VLOOKUP(MAP_Thailand3[[#This Row],[ADM1_TH]],[1]AREA_CD!$A:$B,2,0)</f>
        <v>10</v>
      </c>
    </row>
    <row r="2376" spans="1:16" x14ac:dyDescent="0.3">
      <c r="A2376" t="str">
        <f>_xlfn.CONCAT(MAP_Thailand3[[#This Row],[ADM1_TH]],MAP_Thailand3[[#This Row],[ADM2_TH]],MAP_Thailand3[[#This Row],[ADM3_TH]])</f>
        <v>ศรีสะเกษพยุห์ตำแย</v>
      </c>
      <c r="B2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TH332003</v>
      </c>
      <c r="C2376" t="s">
        <v>252</v>
      </c>
      <c r="D2376">
        <v>0.30839834353700002</v>
      </c>
      <c r="E2376">
        <v>2.8979208788899999E-3</v>
      </c>
      <c r="F2376" t="s">
        <v>82</v>
      </c>
      <c r="G2376" t="s">
        <v>83</v>
      </c>
      <c r="H2376" t="str">
        <f>VLOOKUP(MAP_Thailand3[[#This Row],[ADM1_EN]],$F$2:$H$78,3,0)</f>
        <v>TH33</v>
      </c>
      <c r="I2376" t="s">
        <v>6938</v>
      </c>
      <c r="J2376" t="s">
        <v>6939</v>
      </c>
      <c r="K2376" t="s">
        <v>6940</v>
      </c>
      <c r="L2376" t="s">
        <v>6945</v>
      </c>
      <c r="M2376" t="s">
        <v>6946</v>
      </c>
      <c r="N2376" t="s">
        <v>6947</v>
      </c>
      <c r="O2376" t="s">
        <v>75</v>
      </c>
      <c r="P2376" s="19">
        <f>VLOOKUP(MAP_Thailand3[[#This Row],[ADM1_TH]],[1]AREA_CD!$A:$B,2,0)</f>
        <v>10</v>
      </c>
    </row>
    <row r="2377" spans="1:16" x14ac:dyDescent="0.3">
      <c r="A2377" t="str">
        <f>_xlfn.CONCAT(MAP_Thailand3[[#This Row],[ADM1_TH]],MAP_Thailand3[[#This Row],[ADM2_TH]],MAP_Thailand3[[#This Row],[ADM3_TH]])</f>
        <v>ศรีสะเกษพยุห์โนนเพ็ก</v>
      </c>
      <c r="B2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TH332004</v>
      </c>
      <c r="C2377" t="s">
        <v>252</v>
      </c>
      <c r="D2377">
        <v>0.23553832108100001</v>
      </c>
      <c r="E2377">
        <v>2.81015160105E-3</v>
      </c>
      <c r="F2377" t="s">
        <v>82</v>
      </c>
      <c r="G2377" t="s">
        <v>83</v>
      </c>
      <c r="H2377" t="str">
        <f>VLOOKUP(MAP_Thailand3[[#This Row],[ADM1_EN]],$F$2:$H$78,3,0)</f>
        <v>TH33</v>
      </c>
      <c r="I2377" t="s">
        <v>6938</v>
      </c>
      <c r="J2377" t="s">
        <v>6939</v>
      </c>
      <c r="K2377" t="s">
        <v>6940</v>
      </c>
      <c r="L2377" t="s">
        <v>6948</v>
      </c>
      <c r="M2377" t="s">
        <v>6949</v>
      </c>
      <c r="N2377" t="s">
        <v>6950</v>
      </c>
      <c r="O2377" t="s">
        <v>75</v>
      </c>
      <c r="P2377" s="19">
        <f>VLOOKUP(MAP_Thailand3[[#This Row],[ADM1_TH]],[1]AREA_CD!$A:$B,2,0)</f>
        <v>10</v>
      </c>
    </row>
    <row r="2378" spans="1:16" x14ac:dyDescent="0.3">
      <c r="A2378" t="str">
        <f>_xlfn.CONCAT(MAP_Thailand3[[#This Row],[ADM1_TH]],MAP_Thailand3[[#This Row],[ADM2_TH]],MAP_Thailand3[[#This Row],[ADM3_TH]])</f>
        <v>ศรีสะเกษพยุห์หนองค้า</v>
      </c>
      <c r="B2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TH332005</v>
      </c>
      <c r="C2378" t="s">
        <v>252</v>
      </c>
      <c r="D2378">
        <v>0.20643319374399999</v>
      </c>
      <c r="E2378">
        <v>1.88681497982E-3</v>
      </c>
      <c r="F2378" t="s">
        <v>82</v>
      </c>
      <c r="G2378" t="s">
        <v>83</v>
      </c>
      <c r="H2378" t="str">
        <f>VLOOKUP(MAP_Thailand3[[#This Row],[ADM1_EN]],$F$2:$H$78,3,0)</f>
        <v>TH33</v>
      </c>
      <c r="I2378" t="s">
        <v>6938</v>
      </c>
      <c r="J2378" t="s">
        <v>6939</v>
      </c>
      <c r="K2378" t="s">
        <v>6940</v>
      </c>
      <c r="L2378" t="s">
        <v>6951</v>
      </c>
      <c r="M2378" t="s">
        <v>6952</v>
      </c>
      <c r="N2378" t="s">
        <v>6953</v>
      </c>
      <c r="O2378" t="s">
        <v>75</v>
      </c>
      <c r="P2378" s="19">
        <f>VLOOKUP(MAP_Thailand3[[#This Row],[ADM1_TH]],[1]AREA_CD!$A:$B,2,0)</f>
        <v>10</v>
      </c>
    </row>
    <row r="2379" spans="1:16" x14ac:dyDescent="0.3">
      <c r="A2379" t="str">
        <f>_xlfn.CONCAT(MAP_Thailand3[[#This Row],[ADM1_TH]],MAP_Thailand3[[#This Row],[ADM2_TH]],MAP_Thailand3[[#This Row],[ADM3_TH]])</f>
        <v>ศรีสะเกษโพธิ์ศรีสุวรรณโดด</v>
      </c>
      <c r="B2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TH332101</v>
      </c>
      <c r="C2379" t="s">
        <v>252</v>
      </c>
      <c r="D2379">
        <v>0.236468888021</v>
      </c>
      <c r="E2379">
        <v>3.1794894474900001E-3</v>
      </c>
      <c r="F2379" t="s">
        <v>82</v>
      </c>
      <c r="G2379" t="s">
        <v>83</v>
      </c>
      <c r="H2379" t="str">
        <f>VLOOKUP(MAP_Thailand3[[#This Row],[ADM1_EN]],$F$2:$H$78,3,0)</f>
        <v>TH33</v>
      </c>
      <c r="I2379" t="s">
        <v>6954</v>
      </c>
      <c r="J2379" t="s">
        <v>6955</v>
      </c>
      <c r="K2379" t="s">
        <v>6956</v>
      </c>
      <c r="L2379" t="s">
        <v>6957</v>
      </c>
      <c r="M2379" t="s">
        <v>6958</v>
      </c>
      <c r="N2379" t="s">
        <v>6959</v>
      </c>
      <c r="O2379" t="s">
        <v>75</v>
      </c>
      <c r="P2379" s="19">
        <f>VLOOKUP(MAP_Thailand3[[#This Row],[ADM1_TH]],[1]AREA_CD!$A:$B,2,0)</f>
        <v>10</v>
      </c>
    </row>
    <row r="2380" spans="1:16" x14ac:dyDescent="0.3">
      <c r="A2380" t="str">
        <f>_xlfn.CONCAT(MAP_Thailand3[[#This Row],[ADM1_TH]],MAP_Thailand3[[#This Row],[ADM2_TH]],MAP_Thailand3[[#This Row],[ADM3_TH]])</f>
        <v>ศรีสะเกษโพธิ์ศรีสุวรรณเสียว</v>
      </c>
      <c r="B2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TH332102</v>
      </c>
      <c r="C2380" t="s">
        <v>252</v>
      </c>
      <c r="D2380">
        <v>0.18033765756299999</v>
      </c>
      <c r="E2380">
        <v>1.7557860559499999E-3</v>
      </c>
      <c r="F2380" t="s">
        <v>82</v>
      </c>
      <c r="G2380" t="s">
        <v>83</v>
      </c>
      <c r="H2380" t="str">
        <f>VLOOKUP(MAP_Thailand3[[#This Row],[ADM1_EN]],$F$2:$H$78,3,0)</f>
        <v>TH33</v>
      </c>
      <c r="I2380" t="s">
        <v>6954</v>
      </c>
      <c r="J2380" t="s">
        <v>6955</v>
      </c>
      <c r="K2380" t="s">
        <v>6956</v>
      </c>
      <c r="L2380" t="s">
        <v>6930</v>
      </c>
      <c r="M2380" t="s">
        <v>6931</v>
      </c>
      <c r="N2380" t="s">
        <v>6960</v>
      </c>
      <c r="O2380" t="s">
        <v>75</v>
      </c>
      <c r="P2380" s="19">
        <f>VLOOKUP(MAP_Thailand3[[#This Row],[ADM1_TH]],[1]AREA_CD!$A:$B,2,0)</f>
        <v>10</v>
      </c>
    </row>
    <row r="2381" spans="1:16" x14ac:dyDescent="0.3">
      <c r="A2381" t="str">
        <f>_xlfn.CONCAT(MAP_Thailand3[[#This Row],[ADM1_TH]],MAP_Thailand3[[#This Row],[ADM2_TH]],MAP_Thailand3[[#This Row],[ADM3_TH]])</f>
        <v>ศรีสะเกษโพธิ์ศรีสุวรรณหนองม้า</v>
      </c>
      <c r="B2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TH332103</v>
      </c>
      <c r="C2381" t="s">
        <v>252</v>
      </c>
      <c r="D2381">
        <v>0.17741237928600001</v>
      </c>
      <c r="E2381">
        <v>1.37704933179E-3</v>
      </c>
      <c r="F2381" t="s">
        <v>82</v>
      </c>
      <c r="G2381" t="s">
        <v>83</v>
      </c>
      <c r="H2381" t="str">
        <f>VLOOKUP(MAP_Thailand3[[#This Row],[ADM1_EN]],$F$2:$H$78,3,0)</f>
        <v>TH33</v>
      </c>
      <c r="I2381" t="s">
        <v>6954</v>
      </c>
      <c r="J2381" t="s">
        <v>6955</v>
      </c>
      <c r="K2381" t="s">
        <v>6956</v>
      </c>
      <c r="L2381" t="s">
        <v>6961</v>
      </c>
      <c r="M2381" t="s">
        <v>6962</v>
      </c>
      <c r="N2381" t="s">
        <v>6963</v>
      </c>
      <c r="O2381" t="s">
        <v>75</v>
      </c>
      <c r="P2381" s="19">
        <f>VLOOKUP(MAP_Thailand3[[#This Row],[ADM1_TH]],[1]AREA_CD!$A:$B,2,0)</f>
        <v>10</v>
      </c>
    </row>
    <row r="2382" spans="1:16" x14ac:dyDescent="0.3">
      <c r="A2382" t="str">
        <f>_xlfn.CONCAT(MAP_Thailand3[[#This Row],[ADM1_TH]],MAP_Thailand3[[#This Row],[ADM2_TH]],MAP_Thailand3[[#This Row],[ADM3_TH]])</f>
        <v>ศรีสะเกษโพธิ์ศรีสุวรรณผือใหญ่</v>
      </c>
      <c r="B2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TH332104</v>
      </c>
      <c r="C2382" t="s">
        <v>252</v>
      </c>
      <c r="D2382">
        <v>0.20525062793500001</v>
      </c>
      <c r="E2382">
        <v>1.58325898882E-3</v>
      </c>
      <c r="F2382" t="s">
        <v>82</v>
      </c>
      <c r="G2382" t="s">
        <v>83</v>
      </c>
      <c r="H2382" t="str">
        <f>VLOOKUP(MAP_Thailand3[[#This Row],[ADM1_EN]],$F$2:$H$78,3,0)</f>
        <v>TH33</v>
      </c>
      <c r="I2382" t="s">
        <v>6954</v>
      </c>
      <c r="J2382" t="s">
        <v>6955</v>
      </c>
      <c r="K2382" t="s">
        <v>6956</v>
      </c>
      <c r="L2382" t="s">
        <v>6964</v>
      </c>
      <c r="M2382" t="s">
        <v>6965</v>
      </c>
      <c r="N2382" t="s">
        <v>6966</v>
      </c>
      <c r="O2382" t="s">
        <v>75</v>
      </c>
      <c r="P2382" s="19">
        <f>VLOOKUP(MAP_Thailand3[[#This Row],[ADM1_TH]],[1]AREA_CD!$A:$B,2,0)</f>
        <v>10</v>
      </c>
    </row>
    <row r="2383" spans="1:16" x14ac:dyDescent="0.3">
      <c r="A2383" t="str">
        <f>_xlfn.CONCAT(MAP_Thailand3[[#This Row],[ADM1_TH]],MAP_Thailand3[[#This Row],[ADM2_TH]],MAP_Thailand3[[#This Row],[ADM3_TH]])</f>
        <v>ศรีสะเกษโพธิ์ศรีสุวรรณอีเซ</v>
      </c>
      <c r="B2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TH332105</v>
      </c>
      <c r="C2383" t="s">
        <v>252</v>
      </c>
      <c r="D2383">
        <v>0.224898377678</v>
      </c>
      <c r="E2383">
        <v>1.6850124855800001E-3</v>
      </c>
      <c r="F2383" t="s">
        <v>82</v>
      </c>
      <c r="G2383" t="s">
        <v>83</v>
      </c>
      <c r="H2383" t="str">
        <f>VLOOKUP(MAP_Thailand3[[#This Row],[ADM1_EN]],$F$2:$H$78,3,0)</f>
        <v>TH33</v>
      </c>
      <c r="I2383" t="s">
        <v>6954</v>
      </c>
      <c r="J2383" t="s">
        <v>6955</v>
      </c>
      <c r="K2383" t="s">
        <v>6956</v>
      </c>
      <c r="L2383" t="s">
        <v>6967</v>
      </c>
      <c r="M2383" t="s">
        <v>6968</v>
      </c>
      <c r="N2383" t="s">
        <v>6969</v>
      </c>
      <c r="O2383" t="s">
        <v>75</v>
      </c>
      <c r="P2383" s="19">
        <f>VLOOKUP(MAP_Thailand3[[#This Row],[ADM1_TH]],[1]AREA_CD!$A:$B,2,0)</f>
        <v>10</v>
      </c>
    </row>
    <row r="2384" spans="1:16" x14ac:dyDescent="0.3">
      <c r="A2384" t="str">
        <f>_xlfn.CONCAT(MAP_Thailand3[[#This Row],[ADM1_TH]],MAP_Thailand3[[#This Row],[ADM2_TH]],MAP_Thailand3[[#This Row],[ADM3_TH]])</f>
        <v>ศรีสะเกษศิลาลาดกุง</v>
      </c>
      <c r="B2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TH332201</v>
      </c>
      <c r="C2384" t="s">
        <v>252</v>
      </c>
      <c r="D2384">
        <v>0.36732843129100001</v>
      </c>
      <c r="E2384">
        <v>4.0072829098800004E-3</v>
      </c>
      <c r="F2384" t="s">
        <v>82</v>
      </c>
      <c r="G2384" t="s">
        <v>83</v>
      </c>
      <c r="H2384" t="str">
        <f>VLOOKUP(MAP_Thailand3[[#This Row],[ADM1_EN]],$F$2:$H$78,3,0)</f>
        <v>TH33</v>
      </c>
      <c r="I2384" t="s">
        <v>6970</v>
      </c>
      <c r="J2384" t="s">
        <v>6971</v>
      </c>
      <c r="K2384" t="s">
        <v>6972</v>
      </c>
      <c r="L2384" t="s">
        <v>6973</v>
      </c>
      <c r="M2384" t="s">
        <v>6974</v>
      </c>
      <c r="N2384" t="s">
        <v>6975</v>
      </c>
      <c r="O2384" t="s">
        <v>75</v>
      </c>
      <c r="P2384" s="19">
        <f>VLOOKUP(MAP_Thailand3[[#This Row],[ADM1_TH]],[1]AREA_CD!$A:$B,2,0)</f>
        <v>10</v>
      </c>
    </row>
    <row r="2385" spans="1:16" x14ac:dyDescent="0.3">
      <c r="A2385" t="str">
        <f>_xlfn.CONCAT(MAP_Thailand3[[#This Row],[ADM1_TH]],MAP_Thailand3[[#This Row],[ADM2_TH]],MAP_Thailand3[[#This Row],[ADM3_TH]])</f>
        <v>ศรีสะเกษศิลาลาดคลีกลิ้ง</v>
      </c>
      <c r="B2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TH332202</v>
      </c>
      <c r="C2385" t="s">
        <v>252</v>
      </c>
      <c r="D2385">
        <v>0.332680919209</v>
      </c>
      <c r="E2385">
        <v>3.1375221643799999E-3</v>
      </c>
      <c r="F2385" t="s">
        <v>82</v>
      </c>
      <c r="G2385" t="s">
        <v>83</v>
      </c>
      <c r="H2385" t="str">
        <f>VLOOKUP(MAP_Thailand3[[#This Row],[ADM1_EN]],$F$2:$H$78,3,0)</f>
        <v>TH33</v>
      </c>
      <c r="I2385" t="s">
        <v>6970</v>
      </c>
      <c r="J2385" t="s">
        <v>6971</v>
      </c>
      <c r="K2385" t="s">
        <v>6972</v>
      </c>
      <c r="L2385" t="s">
        <v>6976</v>
      </c>
      <c r="M2385" t="s">
        <v>6977</v>
      </c>
      <c r="N2385" t="s">
        <v>6978</v>
      </c>
      <c r="O2385" t="s">
        <v>75</v>
      </c>
      <c r="P2385" s="19">
        <f>VLOOKUP(MAP_Thailand3[[#This Row],[ADM1_TH]],[1]AREA_CD!$A:$B,2,0)</f>
        <v>10</v>
      </c>
    </row>
    <row r="2386" spans="1:16" x14ac:dyDescent="0.3">
      <c r="A2386" t="str">
        <f>_xlfn.CONCAT(MAP_Thailand3[[#This Row],[ADM1_TH]],MAP_Thailand3[[#This Row],[ADM2_TH]],MAP_Thailand3[[#This Row],[ADM3_TH]])</f>
        <v>ศรีสะเกษศิลาลาดหนองบัวดง</v>
      </c>
      <c r="B2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TH332203</v>
      </c>
      <c r="C2386" t="s">
        <v>252</v>
      </c>
      <c r="D2386">
        <v>0.28713675542</v>
      </c>
      <c r="E2386">
        <v>2.5045609918099999E-3</v>
      </c>
      <c r="F2386" t="s">
        <v>82</v>
      </c>
      <c r="G2386" t="s">
        <v>83</v>
      </c>
      <c r="H2386" t="str">
        <f>VLOOKUP(MAP_Thailand3[[#This Row],[ADM1_EN]],$F$2:$H$78,3,0)</f>
        <v>TH33</v>
      </c>
      <c r="I2386" t="s">
        <v>6970</v>
      </c>
      <c r="J2386" t="s">
        <v>6971</v>
      </c>
      <c r="K2386" t="s">
        <v>6972</v>
      </c>
      <c r="L2386" t="s">
        <v>6979</v>
      </c>
      <c r="M2386" t="s">
        <v>6980</v>
      </c>
      <c r="N2386" t="s">
        <v>6981</v>
      </c>
      <c r="O2386" t="s">
        <v>75</v>
      </c>
      <c r="P2386" s="19">
        <f>VLOOKUP(MAP_Thailand3[[#This Row],[ADM1_TH]],[1]AREA_CD!$A:$B,2,0)</f>
        <v>10</v>
      </c>
    </row>
    <row r="2387" spans="1:16" x14ac:dyDescent="0.3">
      <c r="A2387" t="str">
        <f>_xlfn.CONCAT(MAP_Thailand3[[#This Row],[ADM1_TH]],MAP_Thailand3[[#This Row],[ADM2_TH]],MAP_Thailand3[[#This Row],[ADM3_TH]])</f>
        <v>ศรีสะเกษศิลาลาดโจดม่วง</v>
      </c>
      <c r="B2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TH332204</v>
      </c>
      <c r="C2387" t="s">
        <v>252</v>
      </c>
      <c r="D2387">
        <v>0.18638607972999999</v>
      </c>
      <c r="E2387">
        <v>2.25077414558E-3</v>
      </c>
      <c r="F2387" t="s">
        <v>82</v>
      </c>
      <c r="G2387" t="s">
        <v>83</v>
      </c>
      <c r="H2387" t="str">
        <f>VLOOKUP(MAP_Thailand3[[#This Row],[ADM1_EN]],$F$2:$H$78,3,0)</f>
        <v>TH33</v>
      </c>
      <c r="I2387" t="s">
        <v>6970</v>
      </c>
      <c r="J2387" t="s">
        <v>6971</v>
      </c>
      <c r="K2387" t="s">
        <v>6972</v>
      </c>
      <c r="L2387" t="s">
        <v>6982</v>
      </c>
      <c r="M2387" t="s">
        <v>6983</v>
      </c>
      <c r="N2387" t="s">
        <v>6984</v>
      </c>
      <c r="O2387" t="s">
        <v>75</v>
      </c>
      <c r="P2387" s="19">
        <f>VLOOKUP(MAP_Thailand3[[#This Row],[ADM1_TH]],[1]AREA_CD!$A:$B,2,0)</f>
        <v>10</v>
      </c>
    </row>
    <row r="2388" spans="1:16" x14ac:dyDescent="0.3">
      <c r="A2388" t="str">
        <f>_xlfn.CONCAT(MAP_Thailand3[[#This Row],[ADM1_TH]],MAP_Thailand3[[#This Row],[ADM2_TH]],MAP_Thailand3[[#This Row],[ADM3_TH]])</f>
        <v>อุบลราชธานีเมืองอุบลราชธานีในเมือง</v>
      </c>
      <c r="B2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TH340101</v>
      </c>
      <c r="C2388" t="s">
        <v>252</v>
      </c>
      <c r="D2388">
        <v>0.28061431908599999</v>
      </c>
      <c r="E2388">
        <v>2.0316876723100001E-3</v>
      </c>
      <c r="F2388" t="s">
        <v>85</v>
      </c>
      <c r="G2388" t="s">
        <v>86</v>
      </c>
      <c r="H2388" t="str">
        <f>VLOOKUP(MAP_Thailand3[[#This Row],[ADM1_EN]],$F$2:$H$78,3,0)</f>
        <v>TH34</v>
      </c>
      <c r="I2388" t="s">
        <v>6985</v>
      </c>
      <c r="J2388" t="s">
        <v>6986</v>
      </c>
      <c r="K2388" t="s">
        <v>6987</v>
      </c>
      <c r="L2388" t="s">
        <v>2662</v>
      </c>
      <c r="M2388" t="s">
        <v>2663</v>
      </c>
      <c r="N2388" t="s">
        <v>6988</v>
      </c>
      <c r="O2388" t="s">
        <v>75</v>
      </c>
      <c r="P2388" s="19">
        <f>VLOOKUP(MAP_Thailand3[[#This Row],[ADM1_TH]],[1]AREA_CD!$A:$B,2,0)</f>
        <v>10</v>
      </c>
    </row>
    <row r="2389" spans="1:16" x14ac:dyDescent="0.3">
      <c r="A2389" t="str">
        <f>_xlfn.CONCAT(MAP_Thailand3[[#This Row],[ADM1_TH]],MAP_Thailand3[[#This Row],[ADM2_TH]],MAP_Thailand3[[#This Row],[ADM3_TH]])</f>
        <v>อุบลราชธานีเมืองอุบลราชธานีหัวเรือ</v>
      </c>
      <c r="B2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TH340104</v>
      </c>
      <c r="C2389" t="s">
        <v>252</v>
      </c>
      <c r="D2389">
        <v>0.30574517026999998</v>
      </c>
      <c r="E2389">
        <v>3.1002432958100001E-3</v>
      </c>
      <c r="F2389" t="s">
        <v>85</v>
      </c>
      <c r="G2389" t="s">
        <v>86</v>
      </c>
      <c r="H2389" t="str">
        <f>VLOOKUP(MAP_Thailand3[[#This Row],[ADM1_EN]],$F$2:$H$78,3,0)</f>
        <v>TH34</v>
      </c>
      <c r="I2389" t="s">
        <v>6985</v>
      </c>
      <c r="J2389" t="s">
        <v>6986</v>
      </c>
      <c r="K2389" t="s">
        <v>6987</v>
      </c>
      <c r="L2389" t="s">
        <v>6989</v>
      </c>
      <c r="M2389" t="s">
        <v>6990</v>
      </c>
      <c r="N2389" t="s">
        <v>6991</v>
      </c>
      <c r="O2389" t="s">
        <v>75</v>
      </c>
      <c r="P2389" s="19">
        <f>VLOOKUP(MAP_Thailand3[[#This Row],[ADM1_TH]],[1]AREA_CD!$A:$B,2,0)</f>
        <v>10</v>
      </c>
    </row>
    <row r="2390" spans="1:16" x14ac:dyDescent="0.3">
      <c r="A2390" t="str">
        <f>_xlfn.CONCAT(MAP_Thailand3[[#This Row],[ADM1_TH]],MAP_Thailand3[[#This Row],[ADM2_TH]],MAP_Thailand3[[#This Row],[ADM3_TH]])</f>
        <v>อุบลราชธานีเมืองอุบลราชธานีหนองขอน</v>
      </c>
      <c r="B2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TH340105</v>
      </c>
      <c r="C2390" t="s">
        <v>252</v>
      </c>
      <c r="D2390">
        <v>0.45907436947800001</v>
      </c>
      <c r="E2390">
        <v>5.7641433425999998E-3</v>
      </c>
      <c r="F2390" t="s">
        <v>85</v>
      </c>
      <c r="G2390" t="s">
        <v>86</v>
      </c>
      <c r="H2390" t="str">
        <f>VLOOKUP(MAP_Thailand3[[#This Row],[ADM1_EN]],$F$2:$H$78,3,0)</f>
        <v>TH34</v>
      </c>
      <c r="I2390" t="s">
        <v>6985</v>
      </c>
      <c r="J2390" t="s">
        <v>6986</v>
      </c>
      <c r="K2390" t="s">
        <v>6987</v>
      </c>
      <c r="L2390" t="s">
        <v>6992</v>
      </c>
      <c r="M2390" t="s">
        <v>6993</v>
      </c>
      <c r="N2390" t="s">
        <v>6994</v>
      </c>
      <c r="O2390" t="s">
        <v>75</v>
      </c>
      <c r="P2390" s="19">
        <f>VLOOKUP(MAP_Thailand3[[#This Row],[ADM1_TH]],[1]AREA_CD!$A:$B,2,0)</f>
        <v>10</v>
      </c>
    </row>
    <row r="2391" spans="1:16" x14ac:dyDescent="0.3">
      <c r="A2391" t="str">
        <f>_xlfn.CONCAT(MAP_Thailand3[[#This Row],[ADM1_TH]],MAP_Thailand3[[#This Row],[ADM2_TH]],MAP_Thailand3[[#This Row],[ADM3_TH]])</f>
        <v>อุบลราชธานีเมืองอุบลราชธานีปทุม</v>
      </c>
      <c r="B2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TH340107</v>
      </c>
      <c r="C2391" t="s">
        <v>252</v>
      </c>
      <c r="D2391">
        <v>0.100529283097</v>
      </c>
      <c r="E2391">
        <v>4.01115478289E-4</v>
      </c>
      <c r="F2391" t="s">
        <v>85</v>
      </c>
      <c r="G2391" t="s">
        <v>86</v>
      </c>
      <c r="H2391" t="str">
        <f>VLOOKUP(MAP_Thailand3[[#This Row],[ADM1_EN]],$F$2:$H$78,3,0)</f>
        <v>TH34</v>
      </c>
      <c r="I2391" t="s">
        <v>6985</v>
      </c>
      <c r="J2391" t="s">
        <v>6986</v>
      </c>
      <c r="K2391" t="s">
        <v>6987</v>
      </c>
      <c r="L2391" t="s">
        <v>6995</v>
      </c>
      <c r="M2391" t="s">
        <v>6996</v>
      </c>
      <c r="N2391" t="s">
        <v>6997</v>
      </c>
      <c r="O2391" t="s">
        <v>75</v>
      </c>
      <c r="P2391" s="19">
        <f>VLOOKUP(MAP_Thailand3[[#This Row],[ADM1_TH]],[1]AREA_CD!$A:$B,2,0)</f>
        <v>10</v>
      </c>
    </row>
    <row r="2392" spans="1:16" x14ac:dyDescent="0.3">
      <c r="A2392" t="str">
        <f>_xlfn.CONCAT(MAP_Thailand3[[#This Row],[ADM1_TH]],MAP_Thailand3[[#This Row],[ADM2_TH]],MAP_Thailand3[[#This Row],[ADM3_TH]])</f>
        <v>อุบลราชธานีเมืองอุบลราชธานีขามใหญ่</v>
      </c>
      <c r="B2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TH340108</v>
      </c>
      <c r="C2392" t="s">
        <v>252</v>
      </c>
      <c r="D2392">
        <v>0.36694385227499998</v>
      </c>
      <c r="E2392">
        <v>5.27404153315E-3</v>
      </c>
      <c r="F2392" t="s">
        <v>85</v>
      </c>
      <c r="G2392" t="s">
        <v>86</v>
      </c>
      <c r="H2392" t="str">
        <f>VLOOKUP(MAP_Thailand3[[#This Row],[ADM1_EN]],$F$2:$H$78,3,0)</f>
        <v>TH34</v>
      </c>
      <c r="I2392" t="s">
        <v>6985</v>
      </c>
      <c r="J2392" t="s">
        <v>6986</v>
      </c>
      <c r="K2392" t="s">
        <v>6987</v>
      </c>
      <c r="L2392" t="s">
        <v>6998</v>
      </c>
      <c r="M2392" t="s">
        <v>6999</v>
      </c>
      <c r="N2392" t="s">
        <v>7000</v>
      </c>
      <c r="O2392" t="s">
        <v>75</v>
      </c>
      <c r="P2392" s="19">
        <f>VLOOKUP(MAP_Thailand3[[#This Row],[ADM1_TH]],[1]AREA_CD!$A:$B,2,0)</f>
        <v>10</v>
      </c>
    </row>
    <row r="2393" spans="1:16" x14ac:dyDescent="0.3">
      <c r="A2393" t="str">
        <f>_xlfn.CONCAT(MAP_Thailand3[[#This Row],[ADM1_TH]],MAP_Thailand3[[#This Row],[ADM2_TH]],MAP_Thailand3[[#This Row],[ADM3_TH]])</f>
        <v>อุบลราชธานีเมืองอุบลราชธานีแจระแม</v>
      </c>
      <c r="B2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TH340109</v>
      </c>
      <c r="C2393" t="s">
        <v>252</v>
      </c>
      <c r="D2393">
        <v>0.38343567268599998</v>
      </c>
      <c r="E2393">
        <v>3.6321740668199998E-3</v>
      </c>
      <c r="F2393" t="s">
        <v>85</v>
      </c>
      <c r="G2393" t="s">
        <v>86</v>
      </c>
      <c r="H2393" t="str">
        <f>VLOOKUP(MAP_Thailand3[[#This Row],[ADM1_EN]],$F$2:$H$78,3,0)</f>
        <v>TH34</v>
      </c>
      <c r="I2393" t="s">
        <v>6985</v>
      </c>
      <c r="J2393" t="s">
        <v>6986</v>
      </c>
      <c r="K2393" t="s">
        <v>6987</v>
      </c>
      <c r="L2393" t="s">
        <v>7001</v>
      </c>
      <c r="M2393" t="s">
        <v>7002</v>
      </c>
      <c r="N2393" t="s">
        <v>7003</v>
      </c>
      <c r="O2393" t="s">
        <v>75</v>
      </c>
      <c r="P2393" s="19">
        <f>VLOOKUP(MAP_Thailand3[[#This Row],[ADM1_TH]],[1]AREA_CD!$A:$B,2,0)</f>
        <v>10</v>
      </c>
    </row>
    <row r="2394" spans="1:16" x14ac:dyDescent="0.3">
      <c r="A2394" t="str">
        <f>_xlfn.CONCAT(MAP_Thailand3[[#This Row],[ADM1_TH]],MAP_Thailand3[[#This Row],[ADM2_TH]],MAP_Thailand3[[#This Row],[ADM3_TH]])</f>
        <v>อุบลราชธานีเมืองอุบลราชธานีหนองบ่อ</v>
      </c>
      <c r="B2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TH340111</v>
      </c>
      <c r="C2394" t="s">
        <v>252</v>
      </c>
      <c r="D2394">
        <v>0.45365762719500002</v>
      </c>
      <c r="E2394">
        <v>6.7538544945599998E-3</v>
      </c>
      <c r="F2394" t="s">
        <v>85</v>
      </c>
      <c r="G2394" t="s">
        <v>86</v>
      </c>
      <c r="H2394" t="str">
        <f>VLOOKUP(MAP_Thailand3[[#This Row],[ADM1_EN]],$F$2:$H$78,3,0)</f>
        <v>TH34</v>
      </c>
      <c r="I2394" t="s">
        <v>6985</v>
      </c>
      <c r="J2394" t="s">
        <v>6986</v>
      </c>
      <c r="K2394" t="s">
        <v>6987</v>
      </c>
      <c r="L2394" t="s">
        <v>7004</v>
      </c>
      <c r="M2394" t="s">
        <v>7005</v>
      </c>
      <c r="N2394" t="s">
        <v>7006</v>
      </c>
      <c r="O2394" t="s">
        <v>75</v>
      </c>
      <c r="P2394" s="19">
        <f>VLOOKUP(MAP_Thailand3[[#This Row],[ADM1_TH]],[1]AREA_CD!$A:$B,2,0)</f>
        <v>10</v>
      </c>
    </row>
    <row r="2395" spans="1:16" x14ac:dyDescent="0.3">
      <c r="A2395" t="str">
        <f>_xlfn.CONCAT(MAP_Thailand3[[#This Row],[ADM1_TH]],MAP_Thailand3[[#This Row],[ADM2_TH]],MAP_Thailand3[[#This Row],[ADM3_TH]])</f>
        <v>อุบลราชธานีเมืองอุบลราชธานีไร่น้อย</v>
      </c>
      <c r="B2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TH340112</v>
      </c>
      <c r="C2395" t="s">
        <v>252</v>
      </c>
      <c r="D2395">
        <v>0.46538594893099999</v>
      </c>
      <c r="E2395">
        <v>5.6010468347400004E-3</v>
      </c>
      <c r="F2395" t="s">
        <v>85</v>
      </c>
      <c r="G2395" t="s">
        <v>86</v>
      </c>
      <c r="H2395" t="str">
        <f>VLOOKUP(MAP_Thailand3[[#This Row],[ADM1_EN]],$F$2:$H$78,3,0)</f>
        <v>TH34</v>
      </c>
      <c r="I2395" t="s">
        <v>6985</v>
      </c>
      <c r="J2395" t="s">
        <v>6986</v>
      </c>
      <c r="K2395" t="s">
        <v>6987</v>
      </c>
      <c r="L2395" t="s">
        <v>7007</v>
      </c>
      <c r="M2395" t="s">
        <v>7008</v>
      </c>
      <c r="N2395" t="s">
        <v>7009</v>
      </c>
      <c r="O2395" t="s">
        <v>75</v>
      </c>
      <c r="P2395" s="19">
        <f>VLOOKUP(MAP_Thailand3[[#This Row],[ADM1_TH]],[1]AREA_CD!$A:$B,2,0)</f>
        <v>10</v>
      </c>
    </row>
    <row r="2396" spans="1:16" x14ac:dyDescent="0.3">
      <c r="A2396" t="str">
        <f>_xlfn.CONCAT(MAP_Thailand3[[#This Row],[ADM1_TH]],MAP_Thailand3[[#This Row],[ADM2_TH]],MAP_Thailand3[[#This Row],[ADM3_TH]])</f>
        <v>อุบลราชธานีเมืองอุบลราชธานีกระโสบ</v>
      </c>
      <c r="B2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TH340113</v>
      </c>
      <c r="C2396" t="s">
        <v>252</v>
      </c>
      <c r="D2396">
        <v>0.36837667653400002</v>
      </c>
      <c r="E2396">
        <v>4.0840177589999997E-3</v>
      </c>
      <c r="F2396" t="s">
        <v>85</v>
      </c>
      <c r="G2396" t="s">
        <v>86</v>
      </c>
      <c r="H2396" t="str">
        <f>VLOOKUP(MAP_Thailand3[[#This Row],[ADM1_EN]],$F$2:$H$78,3,0)</f>
        <v>TH34</v>
      </c>
      <c r="I2396" t="s">
        <v>6985</v>
      </c>
      <c r="J2396" t="s">
        <v>6986</v>
      </c>
      <c r="K2396" t="s">
        <v>6987</v>
      </c>
      <c r="L2396" t="s">
        <v>7010</v>
      </c>
      <c r="M2396" t="s">
        <v>7011</v>
      </c>
      <c r="N2396" t="s">
        <v>7012</v>
      </c>
      <c r="O2396" t="s">
        <v>75</v>
      </c>
      <c r="P2396" s="19">
        <f>VLOOKUP(MAP_Thailand3[[#This Row],[ADM1_TH]],[1]AREA_CD!$A:$B,2,0)</f>
        <v>10</v>
      </c>
    </row>
    <row r="2397" spans="1:16" x14ac:dyDescent="0.3">
      <c r="A2397" t="str">
        <f>_xlfn.CONCAT(MAP_Thailand3[[#This Row],[ADM1_TH]],MAP_Thailand3[[#This Row],[ADM2_TH]],MAP_Thailand3[[#This Row],[ADM3_TH]])</f>
        <v>อุบลราชธานีเมืองอุบลราชธานีกุดลาด</v>
      </c>
      <c r="B2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TH340116</v>
      </c>
      <c r="C2397" t="s">
        <v>252</v>
      </c>
      <c r="D2397">
        <v>0.43641552851799997</v>
      </c>
      <c r="E2397">
        <v>4.6540426095399998E-3</v>
      </c>
      <c r="F2397" t="s">
        <v>85</v>
      </c>
      <c r="G2397" t="s">
        <v>86</v>
      </c>
      <c r="H2397" t="str">
        <f>VLOOKUP(MAP_Thailand3[[#This Row],[ADM1_EN]],$F$2:$H$78,3,0)</f>
        <v>TH34</v>
      </c>
      <c r="I2397" t="s">
        <v>6985</v>
      </c>
      <c r="J2397" t="s">
        <v>6986</v>
      </c>
      <c r="K2397" t="s">
        <v>6987</v>
      </c>
      <c r="L2397" t="s">
        <v>7013</v>
      </c>
      <c r="M2397" t="s">
        <v>7014</v>
      </c>
      <c r="N2397" t="s">
        <v>7015</v>
      </c>
      <c r="O2397" t="s">
        <v>75</v>
      </c>
      <c r="P2397" s="19">
        <f>VLOOKUP(MAP_Thailand3[[#This Row],[ADM1_TH]],[1]AREA_CD!$A:$B,2,0)</f>
        <v>10</v>
      </c>
    </row>
    <row r="2398" spans="1:16" x14ac:dyDescent="0.3">
      <c r="A2398" t="str">
        <f>_xlfn.CONCAT(MAP_Thailand3[[#This Row],[ADM1_TH]],MAP_Thailand3[[#This Row],[ADM2_TH]],MAP_Thailand3[[#This Row],[ADM3_TH]])</f>
        <v>อุบลราชธานีเมืองอุบลราชธานีขี้เหล็ก</v>
      </c>
      <c r="B2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TH340119</v>
      </c>
      <c r="C2398" t="s">
        <v>252</v>
      </c>
      <c r="D2398">
        <v>0.32032562260699998</v>
      </c>
      <c r="E2398">
        <v>2.7823274424599999E-3</v>
      </c>
      <c r="F2398" t="s">
        <v>85</v>
      </c>
      <c r="G2398" t="s">
        <v>86</v>
      </c>
      <c r="H2398" t="str">
        <f>VLOOKUP(MAP_Thailand3[[#This Row],[ADM1_EN]],$F$2:$H$78,3,0)</f>
        <v>TH34</v>
      </c>
      <c r="I2398" t="s">
        <v>6985</v>
      </c>
      <c r="J2398" t="s">
        <v>6986</v>
      </c>
      <c r="K2398" t="s">
        <v>6987</v>
      </c>
      <c r="L2398" t="s">
        <v>7016</v>
      </c>
      <c r="M2398" t="s">
        <v>7017</v>
      </c>
      <c r="N2398" t="s">
        <v>7018</v>
      </c>
      <c r="O2398" t="s">
        <v>75</v>
      </c>
      <c r="P2398" s="19">
        <f>VLOOKUP(MAP_Thailand3[[#This Row],[ADM1_TH]],[1]AREA_CD!$A:$B,2,0)</f>
        <v>10</v>
      </c>
    </row>
    <row r="2399" spans="1:16" x14ac:dyDescent="0.3">
      <c r="A2399" t="str">
        <f>_xlfn.CONCAT(MAP_Thailand3[[#This Row],[ADM1_TH]],MAP_Thailand3[[#This Row],[ADM2_TH]],MAP_Thailand3[[#This Row],[ADM3_TH]])</f>
        <v>อุบลราชธานีเมืองอุบลราชธานีปะอาว</v>
      </c>
      <c r="B2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TH340120</v>
      </c>
      <c r="C2399" t="s">
        <v>252</v>
      </c>
      <c r="D2399">
        <v>0.32137188728499999</v>
      </c>
      <c r="E2399">
        <v>3.9860570997400004E-3</v>
      </c>
      <c r="F2399" t="s">
        <v>85</v>
      </c>
      <c r="G2399" t="s">
        <v>86</v>
      </c>
      <c r="H2399" t="str">
        <f>VLOOKUP(MAP_Thailand3[[#This Row],[ADM1_EN]],$F$2:$H$78,3,0)</f>
        <v>TH34</v>
      </c>
      <c r="I2399" t="s">
        <v>6985</v>
      </c>
      <c r="J2399" t="s">
        <v>6986</v>
      </c>
      <c r="K2399" t="s">
        <v>6987</v>
      </c>
      <c r="L2399" t="s">
        <v>6785</v>
      </c>
      <c r="M2399" t="s">
        <v>6786</v>
      </c>
      <c r="N2399" t="s">
        <v>7019</v>
      </c>
      <c r="O2399" t="s">
        <v>75</v>
      </c>
      <c r="P2399" s="19">
        <f>VLOOKUP(MAP_Thailand3[[#This Row],[ADM1_TH]],[1]AREA_CD!$A:$B,2,0)</f>
        <v>10</v>
      </c>
    </row>
    <row r="2400" spans="1:16" x14ac:dyDescent="0.3">
      <c r="A2400" t="str">
        <f>_xlfn.CONCAT(MAP_Thailand3[[#This Row],[ADM1_TH]],MAP_Thailand3[[#This Row],[ADM2_TH]],MAP_Thailand3[[#This Row],[ADM3_TH]])</f>
        <v>อุบลราชธานีศรีเมืองใหม่นาคำ</v>
      </c>
      <c r="B2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TH340201</v>
      </c>
      <c r="C2400" t="s">
        <v>252</v>
      </c>
      <c r="D2400">
        <v>0.44445840701599998</v>
      </c>
      <c r="E2400">
        <v>8.1397014486600007E-3</v>
      </c>
      <c r="F2400" t="s">
        <v>85</v>
      </c>
      <c r="G2400" t="s">
        <v>86</v>
      </c>
      <c r="H2400" t="str">
        <f>VLOOKUP(MAP_Thailand3[[#This Row],[ADM1_EN]],$F$2:$H$78,3,0)</f>
        <v>TH34</v>
      </c>
      <c r="I2400" t="s">
        <v>7020</v>
      </c>
      <c r="J2400" t="s">
        <v>7021</v>
      </c>
      <c r="K2400" t="s">
        <v>7022</v>
      </c>
      <c r="L2400" t="s">
        <v>7023</v>
      </c>
      <c r="M2400" t="s">
        <v>7024</v>
      </c>
      <c r="N2400" t="s">
        <v>7025</v>
      </c>
      <c r="O2400" t="s">
        <v>75</v>
      </c>
      <c r="P2400" s="19">
        <f>VLOOKUP(MAP_Thailand3[[#This Row],[ADM1_TH]],[1]AREA_CD!$A:$B,2,0)</f>
        <v>10</v>
      </c>
    </row>
    <row r="2401" spans="1:16" x14ac:dyDescent="0.3">
      <c r="A2401" t="str">
        <f>_xlfn.CONCAT(MAP_Thailand3[[#This Row],[ADM1_TH]],MAP_Thailand3[[#This Row],[ADM2_TH]],MAP_Thailand3[[#This Row],[ADM3_TH]])</f>
        <v>อุบลราชธานีศรีเมืองใหม่แก้งกอก</v>
      </c>
      <c r="B2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TH340202</v>
      </c>
      <c r="C2401" t="s">
        <v>252</v>
      </c>
      <c r="D2401">
        <v>0.29919643629300002</v>
      </c>
      <c r="E2401">
        <v>3.6150121126099998E-3</v>
      </c>
      <c r="F2401" t="s">
        <v>85</v>
      </c>
      <c r="G2401" t="s">
        <v>86</v>
      </c>
      <c r="H2401" t="str">
        <f>VLOOKUP(MAP_Thailand3[[#This Row],[ADM1_EN]],$F$2:$H$78,3,0)</f>
        <v>TH34</v>
      </c>
      <c r="I2401" t="s">
        <v>7020</v>
      </c>
      <c r="J2401" t="s">
        <v>7021</v>
      </c>
      <c r="K2401" t="s">
        <v>7022</v>
      </c>
      <c r="L2401" t="s">
        <v>7026</v>
      </c>
      <c r="M2401" t="s">
        <v>7027</v>
      </c>
      <c r="N2401" t="s">
        <v>7028</v>
      </c>
      <c r="O2401" t="s">
        <v>75</v>
      </c>
      <c r="P2401" s="19">
        <f>VLOOKUP(MAP_Thailand3[[#This Row],[ADM1_TH]],[1]AREA_CD!$A:$B,2,0)</f>
        <v>10</v>
      </c>
    </row>
    <row r="2402" spans="1:16" x14ac:dyDescent="0.3">
      <c r="A2402" t="str">
        <f>_xlfn.CONCAT(MAP_Thailand3[[#This Row],[ADM1_TH]],MAP_Thailand3[[#This Row],[ADM2_TH]],MAP_Thailand3[[#This Row],[ADM3_TH]])</f>
        <v>อุบลราชธานีศรีเมืองใหม่เอือดใหญ่</v>
      </c>
      <c r="B2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TH340203</v>
      </c>
      <c r="C2402" t="s">
        <v>252</v>
      </c>
      <c r="D2402">
        <v>0.19528842342300001</v>
      </c>
      <c r="E2402">
        <v>1.81187049883E-3</v>
      </c>
      <c r="F2402" t="s">
        <v>85</v>
      </c>
      <c r="G2402" t="s">
        <v>86</v>
      </c>
      <c r="H2402" t="str">
        <f>VLOOKUP(MAP_Thailand3[[#This Row],[ADM1_EN]],$F$2:$H$78,3,0)</f>
        <v>TH34</v>
      </c>
      <c r="I2402" t="s">
        <v>7020</v>
      </c>
      <c r="J2402" t="s">
        <v>7021</v>
      </c>
      <c r="K2402" t="s">
        <v>7022</v>
      </c>
      <c r="L2402" t="s">
        <v>7029</v>
      </c>
      <c r="M2402" t="s">
        <v>7030</v>
      </c>
      <c r="N2402" t="s">
        <v>7031</v>
      </c>
      <c r="O2402" t="s">
        <v>75</v>
      </c>
      <c r="P2402" s="19">
        <f>VLOOKUP(MAP_Thailand3[[#This Row],[ADM1_TH]],[1]AREA_CD!$A:$B,2,0)</f>
        <v>10</v>
      </c>
    </row>
    <row r="2403" spans="1:16" x14ac:dyDescent="0.3">
      <c r="A2403" t="str">
        <f>_xlfn.CONCAT(MAP_Thailand3[[#This Row],[ADM1_TH]],MAP_Thailand3[[#This Row],[ADM2_TH]],MAP_Thailand3[[#This Row],[ADM3_TH]])</f>
        <v>อุบลราชธานีศรีเมืองใหม่วาริน</v>
      </c>
      <c r="B2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TH340204</v>
      </c>
      <c r="C2403" t="s">
        <v>252</v>
      </c>
      <c r="D2403">
        <v>0.3410151287</v>
      </c>
      <c r="E2403">
        <v>4.2968129402800002E-3</v>
      </c>
      <c r="F2403" t="s">
        <v>85</v>
      </c>
      <c r="G2403" t="s">
        <v>86</v>
      </c>
      <c r="H2403" t="str">
        <f>VLOOKUP(MAP_Thailand3[[#This Row],[ADM1_EN]],$F$2:$H$78,3,0)</f>
        <v>TH34</v>
      </c>
      <c r="I2403" t="s">
        <v>7020</v>
      </c>
      <c r="J2403" t="s">
        <v>7021</v>
      </c>
      <c r="K2403" t="s">
        <v>7022</v>
      </c>
      <c r="L2403" t="s">
        <v>7032</v>
      </c>
      <c r="M2403" t="s">
        <v>7033</v>
      </c>
      <c r="N2403" t="s">
        <v>7034</v>
      </c>
      <c r="O2403" t="s">
        <v>75</v>
      </c>
      <c r="P2403" s="19">
        <f>VLOOKUP(MAP_Thailand3[[#This Row],[ADM1_TH]],[1]AREA_CD!$A:$B,2,0)</f>
        <v>10</v>
      </c>
    </row>
    <row r="2404" spans="1:16" x14ac:dyDescent="0.3">
      <c r="A2404" t="str">
        <f>_xlfn.CONCAT(MAP_Thailand3[[#This Row],[ADM1_TH]],MAP_Thailand3[[#This Row],[ADM2_TH]],MAP_Thailand3[[#This Row],[ADM3_TH]])</f>
        <v>อุบลราชธานีศรีเมืองใหม่ลาดควาย</v>
      </c>
      <c r="B2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TH340205</v>
      </c>
      <c r="C2404" t="s">
        <v>252</v>
      </c>
      <c r="D2404">
        <v>0.49517842836100001</v>
      </c>
      <c r="E2404">
        <v>6.7648007618500003E-3</v>
      </c>
      <c r="F2404" t="s">
        <v>85</v>
      </c>
      <c r="G2404" t="s">
        <v>86</v>
      </c>
      <c r="H2404" t="str">
        <f>VLOOKUP(MAP_Thailand3[[#This Row],[ADM1_EN]],$F$2:$H$78,3,0)</f>
        <v>TH34</v>
      </c>
      <c r="I2404" t="s">
        <v>7020</v>
      </c>
      <c r="J2404" t="s">
        <v>7021</v>
      </c>
      <c r="K2404" t="s">
        <v>7022</v>
      </c>
      <c r="L2404" t="s">
        <v>7035</v>
      </c>
      <c r="M2404" t="s">
        <v>7036</v>
      </c>
      <c r="N2404" t="s">
        <v>7037</v>
      </c>
      <c r="O2404" t="s">
        <v>75</v>
      </c>
      <c r="P2404" s="19">
        <f>VLOOKUP(MAP_Thailand3[[#This Row],[ADM1_TH]],[1]AREA_CD!$A:$B,2,0)</f>
        <v>10</v>
      </c>
    </row>
    <row r="2405" spans="1:16" x14ac:dyDescent="0.3">
      <c r="A2405" t="str">
        <f>_xlfn.CONCAT(MAP_Thailand3[[#This Row],[ADM1_TH]],MAP_Thailand3[[#This Row],[ADM2_TH]],MAP_Thailand3[[#This Row],[ADM3_TH]])</f>
        <v>อุบลราชธานีศรีเมืองใหม่สงยาง</v>
      </c>
      <c r="B2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TH340206</v>
      </c>
      <c r="C2405" t="s">
        <v>252</v>
      </c>
      <c r="D2405">
        <v>0.65575457310600005</v>
      </c>
      <c r="E2405">
        <v>1.1356548760500001E-2</v>
      </c>
      <c r="F2405" t="s">
        <v>85</v>
      </c>
      <c r="G2405" t="s">
        <v>86</v>
      </c>
      <c r="H2405" t="str">
        <f>VLOOKUP(MAP_Thailand3[[#This Row],[ADM1_EN]],$F$2:$H$78,3,0)</f>
        <v>TH34</v>
      </c>
      <c r="I2405" t="s">
        <v>7020</v>
      </c>
      <c r="J2405" t="s">
        <v>7021</v>
      </c>
      <c r="K2405" t="s">
        <v>7022</v>
      </c>
      <c r="L2405" t="s">
        <v>7038</v>
      </c>
      <c r="M2405" t="s">
        <v>7039</v>
      </c>
      <c r="N2405" t="s">
        <v>7040</v>
      </c>
      <c r="O2405" t="s">
        <v>75</v>
      </c>
      <c r="P2405" s="19">
        <f>VLOOKUP(MAP_Thailand3[[#This Row],[ADM1_TH]],[1]AREA_CD!$A:$B,2,0)</f>
        <v>10</v>
      </c>
    </row>
    <row r="2406" spans="1:16" x14ac:dyDescent="0.3">
      <c r="A2406" t="str">
        <f>_xlfn.CONCAT(MAP_Thailand3[[#This Row],[ADM1_TH]],MAP_Thailand3[[#This Row],[ADM2_TH]],MAP_Thailand3[[#This Row],[ADM3_TH]])</f>
        <v>อุบลราชธานีศรีเมืองใหม่ตะบ่าย</v>
      </c>
      <c r="B2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TH340207</v>
      </c>
      <c r="C2406" t="s">
        <v>252</v>
      </c>
      <c r="D2406">
        <v>0.31932978233600001</v>
      </c>
      <c r="E2406">
        <v>2.7261042586499999E-3</v>
      </c>
      <c r="F2406" t="s">
        <v>85</v>
      </c>
      <c r="G2406" t="s">
        <v>86</v>
      </c>
      <c r="H2406" t="str">
        <f>VLOOKUP(MAP_Thailand3[[#This Row],[ADM1_EN]],$F$2:$H$78,3,0)</f>
        <v>TH34</v>
      </c>
      <c r="I2406" t="s">
        <v>7020</v>
      </c>
      <c r="J2406" t="s">
        <v>7021</v>
      </c>
      <c r="K2406" t="s">
        <v>7022</v>
      </c>
      <c r="L2406" t="s">
        <v>7041</v>
      </c>
      <c r="M2406" t="s">
        <v>7042</v>
      </c>
      <c r="N2406" t="s">
        <v>7043</v>
      </c>
      <c r="O2406" t="s">
        <v>75</v>
      </c>
      <c r="P2406" s="19">
        <f>VLOOKUP(MAP_Thailand3[[#This Row],[ADM1_TH]],[1]AREA_CD!$A:$B,2,0)</f>
        <v>10</v>
      </c>
    </row>
    <row r="2407" spans="1:16" x14ac:dyDescent="0.3">
      <c r="A2407" t="str">
        <f>_xlfn.CONCAT(MAP_Thailand3[[#This Row],[ADM1_TH]],MAP_Thailand3[[#This Row],[ADM2_TH]],MAP_Thailand3[[#This Row],[ADM3_TH]])</f>
        <v>อุบลราชธานีศรีเมืองใหม่คำไหล</v>
      </c>
      <c r="B2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TH340208</v>
      </c>
      <c r="C2407" t="s">
        <v>252</v>
      </c>
      <c r="D2407">
        <v>0.69264376060499999</v>
      </c>
      <c r="E2407">
        <v>9.7848588202000004E-3</v>
      </c>
      <c r="F2407" t="s">
        <v>85</v>
      </c>
      <c r="G2407" t="s">
        <v>86</v>
      </c>
      <c r="H2407" t="str">
        <f>VLOOKUP(MAP_Thailand3[[#This Row],[ADM1_EN]],$F$2:$H$78,3,0)</f>
        <v>TH34</v>
      </c>
      <c r="I2407" t="s">
        <v>7020</v>
      </c>
      <c r="J2407" t="s">
        <v>7021</v>
      </c>
      <c r="K2407" t="s">
        <v>7022</v>
      </c>
      <c r="L2407" t="s">
        <v>7044</v>
      </c>
      <c r="M2407" t="s">
        <v>7045</v>
      </c>
      <c r="N2407" t="s">
        <v>7046</v>
      </c>
      <c r="O2407" t="s">
        <v>75</v>
      </c>
      <c r="P2407" s="19">
        <f>VLOOKUP(MAP_Thailand3[[#This Row],[ADM1_TH]],[1]AREA_CD!$A:$B,2,0)</f>
        <v>10</v>
      </c>
    </row>
    <row r="2408" spans="1:16" x14ac:dyDescent="0.3">
      <c r="A2408" t="str">
        <f>_xlfn.CONCAT(MAP_Thailand3[[#This Row],[ADM1_TH]],MAP_Thailand3[[#This Row],[ADM2_TH]],MAP_Thailand3[[#This Row],[ADM3_TH]])</f>
        <v>อุบลราชธานีศรีเมืองใหม่หนามแท่ง</v>
      </c>
      <c r="B2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TH340209</v>
      </c>
      <c r="C2408" t="s">
        <v>252</v>
      </c>
      <c r="D2408">
        <v>0.84382203069399997</v>
      </c>
      <c r="E2408">
        <v>2.4794701799999999E-2</v>
      </c>
      <c r="F2408" t="s">
        <v>85</v>
      </c>
      <c r="G2408" t="s">
        <v>86</v>
      </c>
      <c r="H2408" t="str">
        <f>VLOOKUP(MAP_Thailand3[[#This Row],[ADM1_EN]],$F$2:$H$78,3,0)</f>
        <v>TH34</v>
      </c>
      <c r="I2408" t="s">
        <v>7020</v>
      </c>
      <c r="J2408" t="s">
        <v>7021</v>
      </c>
      <c r="K2408" t="s">
        <v>7022</v>
      </c>
      <c r="L2408" t="s">
        <v>7047</v>
      </c>
      <c r="M2408" t="s">
        <v>7048</v>
      </c>
      <c r="N2408" t="s">
        <v>7049</v>
      </c>
      <c r="O2408" t="s">
        <v>75</v>
      </c>
      <c r="P2408" s="19">
        <f>VLOOKUP(MAP_Thailand3[[#This Row],[ADM1_TH]],[1]AREA_CD!$A:$B,2,0)</f>
        <v>10</v>
      </c>
    </row>
    <row r="2409" spans="1:16" x14ac:dyDescent="0.3">
      <c r="A2409" t="str">
        <f>_xlfn.CONCAT(MAP_Thailand3[[#This Row],[ADM1_TH]],MAP_Thailand3[[#This Row],[ADM2_TH]],MAP_Thailand3[[#This Row],[ADM3_TH]])</f>
        <v>อุบลราชธานีศรีเมืองใหม่นาเลิน</v>
      </c>
      <c r="B2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TH340210</v>
      </c>
      <c r="C2409" t="s">
        <v>252</v>
      </c>
      <c r="D2409">
        <v>0.67203336094199995</v>
      </c>
      <c r="E2409">
        <v>8.7016260235700006E-3</v>
      </c>
      <c r="F2409" t="s">
        <v>85</v>
      </c>
      <c r="G2409" t="s">
        <v>86</v>
      </c>
      <c r="H2409" t="str">
        <f>VLOOKUP(MAP_Thailand3[[#This Row],[ADM1_EN]],$F$2:$H$78,3,0)</f>
        <v>TH34</v>
      </c>
      <c r="I2409" t="s">
        <v>7020</v>
      </c>
      <c r="J2409" t="s">
        <v>7021</v>
      </c>
      <c r="K2409" t="s">
        <v>7022</v>
      </c>
      <c r="L2409" t="s">
        <v>7050</v>
      </c>
      <c r="M2409" t="s">
        <v>7051</v>
      </c>
      <c r="N2409" t="s">
        <v>7052</v>
      </c>
      <c r="O2409" t="s">
        <v>75</v>
      </c>
      <c r="P2409" s="19">
        <f>VLOOKUP(MAP_Thailand3[[#This Row],[ADM1_TH]],[1]AREA_CD!$A:$B,2,0)</f>
        <v>10</v>
      </c>
    </row>
    <row r="2410" spans="1:16" x14ac:dyDescent="0.3">
      <c r="A2410" t="str">
        <f>_xlfn.CONCAT(MAP_Thailand3[[#This Row],[ADM1_TH]],MAP_Thailand3[[#This Row],[ADM2_TH]],MAP_Thailand3[[#This Row],[ADM3_TH]])</f>
        <v>อุบลราชธานีศรีเมืองใหม่ดอนใหญ่</v>
      </c>
      <c r="B2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TH340211</v>
      </c>
      <c r="C2410" t="s">
        <v>252</v>
      </c>
      <c r="D2410">
        <v>0.24603504288299999</v>
      </c>
      <c r="E2410">
        <v>2.97055145414E-3</v>
      </c>
      <c r="F2410" t="s">
        <v>85</v>
      </c>
      <c r="G2410" t="s">
        <v>86</v>
      </c>
      <c r="H2410" t="str">
        <f>VLOOKUP(MAP_Thailand3[[#This Row],[ADM1_EN]],$F$2:$H$78,3,0)</f>
        <v>TH34</v>
      </c>
      <c r="I2410" t="s">
        <v>7020</v>
      </c>
      <c r="J2410" t="s">
        <v>7021</v>
      </c>
      <c r="K2410" t="s">
        <v>7022</v>
      </c>
      <c r="L2410" t="s">
        <v>4775</v>
      </c>
      <c r="M2410" t="s">
        <v>4776</v>
      </c>
      <c r="N2410" t="s">
        <v>7053</v>
      </c>
      <c r="O2410" t="s">
        <v>75</v>
      </c>
      <c r="P2410" s="19">
        <f>VLOOKUP(MAP_Thailand3[[#This Row],[ADM1_TH]],[1]AREA_CD!$A:$B,2,0)</f>
        <v>10</v>
      </c>
    </row>
    <row r="2411" spans="1:16" x14ac:dyDescent="0.3">
      <c r="A2411" t="str">
        <f>_xlfn.CONCAT(MAP_Thailand3[[#This Row],[ADM1_TH]],MAP_Thailand3[[#This Row],[ADM2_TH]],MAP_Thailand3[[#This Row],[ADM3_TH]])</f>
        <v>อุบลราชธานีโขงเจียมโขงเจียม</v>
      </c>
      <c r="B2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TH340301</v>
      </c>
      <c r="C2411" t="s">
        <v>252</v>
      </c>
      <c r="D2411">
        <v>0.599244481233</v>
      </c>
      <c r="E2411">
        <v>7.8553449163600002E-3</v>
      </c>
      <c r="F2411" t="s">
        <v>85</v>
      </c>
      <c r="G2411" t="s">
        <v>86</v>
      </c>
      <c r="H2411" t="str">
        <f>VLOOKUP(MAP_Thailand3[[#This Row],[ADM1_EN]],$F$2:$H$78,3,0)</f>
        <v>TH34</v>
      </c>
      <c r="I2411" t="s">
        <v>7054</v>
      </c>
      <c r="J2411" t="s">
        <v>7055</v>
      </c>
      <c r="K2411" t="s">
        <v>7056</v>
      </c>
      <c r="L2411" t="s">
        <v>7054</v>
      </c>
      <c r="M2411" t="s">
        <v>7055</v>
      </c>
      <c r="N2411" t="s">
        <v>7057</v>
      </c>
      <c r="O2411" t="s">
        <v>75</v>
      </c>
      <c r="P2411" s="19">
        <f>VLOOKUP(MAP_Thailand3[[#This Row],[ADM1_TH]],[1]AREA_CD!$A:$B,2,0)</f>
        <v>10</v>
      </c>
    </row>
    <row r="2412" spans="1:16" x14ac:dyDescent="0.3">
      <c r="A2412" t="str">
        <f>_xlfn.CONCAT(MAP_Thailand3[[#This Row],[ADM1_TH]],MAP_Thailand3[[#This Row],[ADM2_TH]],MAP_Thailand3[[#This Row],[ADM3_TH]])</f>
        <v>อุบลราชธานีโขงเจียมห้วยยาง</v>
      </c>
      <c r="B2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TH340302</v>
      </c>
      <c r="C2412" t="s">
        <v>252</v>
      </c>
      <c r="D2412">
        <v>0.58190311441099996</v>
      </c>
      <c r="E2412">
        <v>1.41144516515E-2</v>
      </c>
      <c r="F2412" t="s">
        <v>85</v>
      </c>
      <c r="G2412" t="s">
        <v>86</v>
      </c>
      <c r="H2412" t="str">
        <f>VLOOKUP(MAP_Thailand3[[#This Row],[ADM1_EN]],$F$2:$H$78,3,0)</f>
        <v>TH34</v>
      </c>
      <c r="I2412" t="s">
        <v>7054</v>
      </c>
      <c r="J2412" t="s">
        <v>7055</v>
      </c>
      <c r="K2412" t="s">
        <v>7056</v>
      </c>
      <c r="L2412" t="s">
        <v>3509</v>
      </c>
      <c r="M2412" t="s">
        <v>3510</v>
      </c>
      <c r="N2412" t="s">
        <v>7058</v>
      </c>
      <c r="O2412" t="s">
        <v>75</v>
      </c>
      <c r="P2412" s="19">
        <f>VLOOKUP(MAP_Thailand3[[#This Row],[ADM1_TH]],[1]AREA_CD!$A:$B,2,0)</f>
        <v>10</v>
      </c>
    </row>
    <row r="2413" spans="1:16" x14ac:dyDescent="0.3">
      <c r="A2413" t="str">
        <f>_xlfn.CONCAT(MAP_Thailand3[[#This Row],[ADM1_TH]],MAP_Thailand3[[#This Row],[ADM2_TH]],MAP_Thailand3[[#This Row],[ADM3_TH]])</f>
        <v>อุบลราชธานีโขงเจียมนาโพธิ์กลาง</v>
      </c>
      <c r="B2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TH340303</v>
      </c>
      <c r="C2413" t="s">
        <v>252</v>
      </c>
      <c r="D2413">
        <v>0.72386690807300003</v>
      </c>
      <c r="E2413">
        <v>1.9247347376399999E-2</v>
      </c>
      <c r="F2413" t="s">
        <v>85</v>
      </c>
      <c r="G2413" t="s">
        <v>86</v>
      </c>
      <c r="H2413" t="str">
        <f>VLOOKUP(MAP_Thailand3[[#This Row],[ADM1_EN]],$F$2:$H$78,3,0)</f>
        <v>TH34</v>
      </c>
      <c r="I2413" t="s">
        <v>7054</v>
      </c>
      <c r="J2413" t="s">
        <v>7055</v>
      </c>
      <c r="K2413" t="s">
        <v>7056</v>
      </c>
      <c r="L2413" t="s">
        <v>7059</v>
      </c>
      <c r="M2413" t="s">
        <v>7060</v>
      </c>
      <c r="N2413" t="s">
        <v>7061</v>
      </c>
      <c r="O2413" t="s">
        <v>75</v>
      </c>
      <c r="P2413" s="19">
        <f>VLOOKUP(MAP_Thailand3[[#This Row],[ADM1_TH]],[1]AREA_CD!$A:$B,2,0)</f>
        <v>10</v>
      </c>
    </row>
    <row r="2414" spans="1:16" x14ac:dyDescent="0.3">
      <c r="A2414" t="str">
        <f>_xlfn.CONCAT(MAP_Thailand3[[#This Row],[ADM1_TH]],MAP_Thailand3[[#This Row],[ADM2_TH]],MAP_Thailand3[[#This Row],[ADM3_TH]])</f>
        <v>อุบลราชธานีโขงเจียมหนองแสงใหญ่</v>
      </c>
      <c r="B2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TH340304</v>
      </c>
      <c r="C2414" t="s">
        <v>252</v>
      </c>
      <c r="D2414">
        <v>0.42426600871600001</v>
      </c>
      <c r="E2414">
        <v>6.0038428770599998E-3</v>
      </c>
      <c r="F2414" t="s">
        <v>85</v>
      </c>
      <c r="G2414" t="s">
        <v>86</v>
      </c>
      <c r="H2414" t="str">
        <f>VLOOKUP(MAP_Thailand3[[#This Row],[ADM1_EN]],$F$2:$H$78,3,0)</f>
        <v>TH34</v>
      </c>
      <c r="I2414" t="s">
        <v>7054</v>
      </c>
      <c r="J2414" t="s">
        <v>7055</v>
      </c>
      <c r="K2414" t="s">
        <v>7056</v>
      </c>
      <c r="L2414" t="s">
        <v>7062</v>
      </c>
      <c r="M2414" t="s">
        <v>7063</v>
      </c>
      <c r="N2414" t="s">
        <v>7064</v>
      </c>
      <c r="O2414" t="s">
        <v>75</v>
      </c>
      <c r="P2414" s="19">
        <f>VLOOKUP(MAP_Thailand3[[#This Row],[ADM1_TH]],[1]AREA_CD!$A:$B,2,0)</f>
        <v>10</v>
      </c>
    </row>
    <row r="2415" spans="1:16" x14ac:dyDescent="0.3">
      <c r="A2415" t="str">
        <f>_xlfn.CONCAT(MAP_Thailand3[[#This Row],[ADM1_TH]],MAP_Thailand3[[#This Row],[ADM2_TH]],MAP_Thailand3[[#This Row],[ADM3_TH]])</f>
        <v>อุบลราชธานีโขงเจียมห้วยไผ่</v>
      </c>
      <c r="B2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TH340305</v>
      </c>
      <c r="C2415" t="s">
        <v>252</v>
      </c>
      <c r="D2415">
        <v>0.51639933876400002</v>
      </c>
      <c r="E2415">
        <v>6.7193895959200001E-3</v>
      </c>
      <c r="F2415" t="s">
        <v>85</v>
      </c>
      <c r="G2415" t="s">
        <v>86</v>
      </c>
      <c r="H2415" t="str">
        <f>VLOOKUP(MAP_Thailand3[[#This Row],[ADM1_EN]],$F$2:$H$78,3,0)</f>
        <v>TH34</v>
      </c>
      <c r="I2415" t="s">
        <v>7054</v>
      </c>
      <c r="J2415" t="s">
        <v>7055</v>
      </c>
      <c r="K2415" t="s">
        <v>7056</v>
      </c>
      <c r="L2415" t="s">
        <v>2088</v>
      </c>
      <c r="M2415" t="s">
        <v>2089</v>
      </c>
      <c r="N2415" t="s">
        <v>7065</v>
      </c>
      <c r="O2415" t="s">
        <v>75</v>
      </c>
      <c r="P2415" s="19">
        <f>VLOOKUP(MAP_Thailand3[[#This Row],[ADM1_TH]],[1]AREA_CD!$A:$B,2,0)</f>
        <v>10</v>
      </c>
    </row>
    <row r="2416" spans="1:16" x14ac:dyDescent="0.3">
      <c r="A2416" t="str">
        <f>_xlfn.CONCAT(MAP_Thailand3[[#This Row],[ADM1_TH]],MAP_Thailand3[[#This Row],[ADM2_TH]],MAP_Thailand3[[#This Row],[ADM3_TH]])</f>
        <v>อุบลราชธานีเขื่องในเขื่องใน</v>
      </c>
      <c r="B2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TH340401</v>
      </c>
      <c r="C2416" t="s">
        <v>252</v>
      </c>
      <c r="D2416">
        <v>0.39956131360399999</v>
      </c>
      <c r="E2416">
        <v>4.5323702734700001E-3</v>
      </c>
      <c r="F2416" t="s">
        <v>85</v>
      </c>
      <c r="G2416" t="s">
        <v>86</v>
      </c>
      <c r="H2416" t="str">
        <f>VLOOKUP(MAP_Thailand3[[#This Row],[ADM1_EN]],$F$2:$H$78,3,0)</f>
        <v>TH34</v>
      </c>
      <c r="I2416" t="s">
        <v>7066</v>
      </c>
      <c r="J2416" t="s">
        <v>7067</v>
      </c>
      <c r="K2416" t="s">
        <v>7068</v>
      </c>
      <c r="L2416" t="s">
        <v>7066</v>
      </c>
      <c r="M2416" t="s">
        <v>7067</v>
      </c>
      <c r="N2416" t="s">
        <v>7069</v>
      </c>
      <c r="O2416" t="s">
        <v>75</v>
      </c>
      <c r="P2416" s="19">
        <f>VLOOKUP(MAP_Thailand3[[#This Row],[ADM1_TH]],[1]AREA_CD!$A:$B,2,0)</f>
        <v>10</v>
      </c>
    </row>
    <row r="2417" spans="1:16" x14ac:dyDescent="0.3">
      <c r="A2417" t="str">
        <f>_xlfn.CONCAT(MAP_Thailand3[[#This Row],[ADM1_TH]],MAP_Thailand3[[#This Row],[ADM2_TH]],MAP_Thailand3[[#This Row],[ADM3_TH]])</f>
        <v>อุบลราชธานีเขื่องในสร้างถ่อ</v>
      </c>
      <c r="B2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TH340402</v>
      </c>
      <c r="C2417" t="s">
        <v>252</v>
      </c>
      <c r="D2417">
        <v>0.47273520736800001</v>
      </c>
      <c r="E2417">
        <v>6.1375277049200002E-3</v>
      </c>
      <c r="F2417" t="s">
        <v>85</v>
      </c>
      <c r="G2417" t="s">
        <v>86</v>
      </c>
      <c r="H2417" t="str">
        <f>VLOOKUP(MAP_Thailand3[[#This Row],[ADM1_EN]],$F$2:$H$78,3,0)</f>
        <v>TH34</v>
      </c>
      <c r="I2417" t="s">
        <v>7066</v>
      </c>
      <c r="J2417" t="s">
        <v>7067</v>
      </c>
      <c r="K2417" t="s">
        <v>7068</v>
      </c>
      <c r="L2417" t="s">
        <v>7070</v>
      </c>
      <c r="M2417" t="s">
        <v>7071</v>
      </c>
      <c r="N2417" t="s">
        <v>7072</v>
      </c>
      <c r="O2417" t="s">
        <v>75</v>
      </c>
      <c r="P2417" s="19">
        <f>VLOOKUP(MAP_Thailand3[[#This Row],[ADM1_TH]],[1]AREA_CD!$A:$B,2,0)</f>
        <v>10</v>
      </c>
    </row>
    <row r="2418" spans="1:16" x14ac:dyDescent="0.3">
      <c r="A2418" t="str">
        <f>_xlfn.CONCAT(MAP_Thailand3[[#This Row],[ADM1_TH]],MAP_Thailand3[[#This Row],[ADM2_TH]],MAP_Thailand3[[#This Row],[ADM3_TH]])</f>
        <v>อุบลราชธานีเขื่องในค้อทอง</v>
      </c>
      <c r="B2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TH340403</v>
      </c>
      <c r="C2418" t="s">
        <v>252</v>
      </c>
      <c r="D2418">
        <v>0.30275268107199999</v>
      </c>
      <c r="E2418">
        <v>3.3614684526800001E-3</v>
      </c>
      <c r="F2418" t="s">
        <v>85</v>
      </c>
      <c r="G2418" t="s">
        <v>86</v>
      </c>
      <c r="H2418" t="str">
        <f>VLOOKUP(MAP_Thailand3[[#This Row],[ADM1_EN]],$F$2:$H$78,3,0)</f>
        <v>TH34</v>
      </c>
      <c r="I2418" t="s">
        <v>7066</v>
      </c>
      <c r="J2418" t="s">
        <v>7067</v>
      </c>
      <c r="K2418" t="s">
        <v>7068</v>
      </c>
      <c r="L2418" t="s">
        <v>7073</v>
      </c>
      <c r="M2418" t="s">
        <v>7074</v>
      </c>
      <c r="N2418" t="s">
        <v>7075</v>
      </c>
      <c r="O2418" t="s">
        <v>75</v>
      </c>
      <c r="P2418" s="19">
        <f>VLOOKUP(MAP_Thailand3[[#This Row],[ADM1_TH]],[1]AREA_CD!$A:$B,2,0)</f>
        <v>10</v>
      </c>
    </row>
    <row r="2419" spans="1:16" x14ac:dyDescent="0.3">
      <c r="A2419" t="str">
        <f>_xlfn.CONCAT(MAP_Thailand3[[#This Row],[ADM1_TH]],MAP_Thailand3[[#This Row],[ADM2_TH]],MAP_Thailand3[[#This Row],[ADM3_TH]])</f>
        <v>อุบลราชธานีเขื่องในก่อเอ้</v>
      </c>
      <c r="B2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TH340404</v>
      </c>
      <c r="C2419" t="s">
        <v>252</v>
      </c>
      <c r="D2419">
        <v>0.41738443114000001</v>
      </c>
      <c r="E2419">
        <v>5.5557475517700001E-3</v>
      </c>
      <c r="F2419" t="s">
        <v>85</v>
      </c>
      <c r="G2419" t="s">
        <v>86</v>
      </c>
      <c r="H2419" t="str">
        <f>VLOOKUP(MAP_Thailand3[[#This Row],[ADM1_EN]],$F$2:$H$78,3,0)</f>
        <v>TH34</v>
      </c>
      <c r="I2419" t="s">
        <v>7066</v>
      </c>
      <c r="J2419" t="s">
        <v>7067</v>
      </c>
      <c r="K2419" t="s">
        <v>7068</v>
      </c>
      <c r="L2419" t="s">
        <v>7076</v>
      </c>
      <c r="M2419" t="s">
        <v>7077</v>
      </c>
      <c r="N2419" t="s">
        <v>7078</v>
      </c>
      <c r="O2419" t="s">
        <v>75</v>
      </c>
      <c r="P2419" s="19">
        <f>VLOOKUP(MAP_Thailand3[[#This Row],[ADM1_TH]],[1]AREA_CD!$A:$B,2,0)</f>
        <v>10</v>
      </c>
    </row>
    <row r="2420" spans="1:16" x14ac:dyDescent="0.3">
      <c r="A2420" t="str">
        <f>_xlfn.CONCAT(MAP_Thailand3[[#This Row],[ADM1_TH]],MAP_Thailand3[[#This Row],[ADM2_TH]],MAP_Thailand3[[#This Row],[ADM3_TH]])</f>
        <v>อุบลราชธานีเขื่องในหัวดอน</v>
      </c>
      <c r="B2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TH340405</v>
      </c>
      <c r="C2420" t="s">
        <v>252</v>
      </c>
      <c r="D2420">
        <v>0.428484877303</v>
      </c>
      <c r="E2420">
        <v>4.2660944183100001E-3</v>
      </c>
      <c r="F2420" t="s">
        <v>85</v>
      </c>
      <c r="G2420" t="s">
        <v>86</v>
      </c>
      <c r="H2420" t="str">
        <f>VLOOKUP(MAP_Thailand3[[#This Row],[ADM1_EN]],$F$2:$H$78,3,0)</f>
        <v>TH34</v>
      </c>
      <c r="I2420" t="s">
        <v>7066</v>
      </c>
      <c r="J2420" t="s">
        <v>7067</v>
      </c>
      <c r="K2420" t="s">
        <v>7068</v>
      </c>
      <c r="L2420" t="s">
        <v>7079</v>
      </c>
      <c r="M2420" t="s">
        <v>7080</v>
      </c>
      <c r="N2420" t="s">
        <v>7081</v>
      </c>
      <c r="O2420" t="s">
        <v>75</v>
      </c>
      <c r="P2420" s="19">
        <f>VLOOKUP(MAP_Thailand3[[#This Row],[ADM1_TH]],[1]AREA_CD!$A:$B,2,0)</f>
        <v>10</v>
      </c>
    </row>
    <row r="2421" spans="1:16" x14ac:dyDescent="0.3">
      <c r="A2421" t="str">
        <f>_xlfn.CONCAT(MAP_Thailand3[[#This Row],[ADM1_TH]],MAP_Thailand3[[#This Row],[ADM2_TH]],MAP_Thailand3[[#This Row],[ADM3_TH]])</f>
        <v>อุบลราชธานีเขื่องในชีทวน</v>
      </c>
      <c r="B2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TH340406</v>
      </c>
      <c r="C2421" t="s">
        <v>252</v>
      </c>
      <c r="D2421">
        <v>0.50193992347299998</v>
      </c>
      <c r="E2421">
        <v>3.86512064824E-3</v>
      </c>
      <c r="F2421" t="s">
        <v>85</v>
      </c>
      <c r="G2421" t="s">
        <v>86</v>
      </c>
      <c r="H2421" t="str">
        <f>VLOOKUP(MAP_Thailand3[[#This Row],[ADM1_EN]],$F$2:$H$78,3,0)</f>
        <v>TH34</v>
      </c>
      <c r="I2421" t="s">
        <v>7066</v>
      </c>
      <c r="J2421" t="s">
        <v>7067</v>
      </c>
      <c r="K2421" t="s">
        <v>7068</v>
      </c>
      <c r="L2421" t="s">
        <v>7082</v>
      </c>
      <c r="M2421" t="s">
        <v>7083</v>
      </c>
      <c r="N2421" t="s">
        <v>7084</v>
      </c>
      <c r="O2421" t="s">
        <v>75</v>
      </c>
      <c r="P2421" s="19">
        <f>VLOOKUP(MAP_Thailand3[[#This Row],[ADM1_TH]],[1]AREA_CD!$A:$B,2,0)</f>
        <v>10</v>
      </c>
    </row>
    <row r="2422" spans="1:16" x14ac:dyDescent="0.3">
      <c r="A2422" t="str">
        <f>_xlfn.CONCAT(MAP_Thailand3[[#This Row],[ADM1_TH]],MAP_Thailand3[[#This Row],[ADM2_TH]],MAP_Thailand3[[#This Row],[ADM3_TH]])</f>
        <v>อุบลราชธานีเขื่องในท่าไห</v>
      </c>
      <c r="B2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TH340407</v>
      </c>
      <c r="C2422" t="s">
        <v>252</v>
      </c>
      <c r="D2422">
        <v>0.26182948766500003</v>
      </c>
      <c r="E2422">
        <v>2.5793137100600001E-3</v>
      </c>
      <c r="F2422" t="s">
        <v>85</v>
      </c>
      <c r="G2422" t="s">
        <v>86</v>
      </c>
      <c r="H2422" t="str">
        <f>VLOOKUP(MAP_Thailand3[[#This Row],[ADM1_EN]],$F$2:$H$78,3,0)</f>
        <v>TH34</v>
      </c>
      <c r="I2422" t="s">
        <v>7066</v>
      </c>
      <c r="J2422" t="s">
        <v>7067</v>
      </c>
      <c r="K2422" t="s">
        <v>7068</v>
      </c>
      <c r="L2422" t="s">
        <v>7085</v>
      </c>
      <c r="M2422" t="s">
        <v>7086</v>
      </c>
      <c r="N2422" t="s">
        <v>7087</v>
      </c>
      <c r="O2422" t="s">
        <v>75</v>
      </c>
      <c r="P2422" s="19">
        <f>VLOOKUP(MAP_Thailand3[[#This Row],[ADM1_TH]],[1]AREA_CD!$A:$B,2,0)</f>
        <v>10</v>
      </c>
    </row>
    <row r="2423" spans="1:16" x14ac:dyDescent="0.3">
      <c r="A2423" t="str">
        <f>_xlfn.CONCAT(MAP_Thailand3[[#This Row],[ADM1_TH]],MAP_Thailand3[[#This Row],[ADM2_TH]],MAP_Thailand3[[#This Row],[ADM3_TH]])</f>
        <v>อุบลราชธานีเขื่องในนาคำใหญ่</v>
      </c>
      <c r="B2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TH340408</v>
      </c>
      <c r="C2423" t="s">
        <v>252</v>
      </c>
      <c r="D2423">
        <v>0.36695751791300002</v>
      </c>
      <c r="E2423">
        <v>4.4078552651799999E-3</v>
      </c>
      <c r="F2423" t="s">
        <v>85</v>
      </c>
      <c r="G2423" t="s">
        <v>86</v>
      </c>
      <c r="H2423" t="str">
        <f>VLOOKUP(MAP_Thailand3[[#This Row],[ADM1_EN]],$F$2:$H$78,3,0)</f>
        <v>TH34</v>
      </c>
      <c r="I2423" t="s">
        <v>7066</v>
      </c>
      <c r="J2423" t="s">
        <v>7067</v>
      </c>
      <c r="K2423" t="s">
        <v>7068</v>
      </c>
      <c r="L2423" t="s">
        <v>7088</v>
      </c>
      <c r="M2423" t="s">
        <v>7089</v>
      </c>
      <c r="N2423" t="s">
        <v>7090</v>
      </c>
      <c r="O2423" t="s">
        <v>75</v>
      </c>
      <c r="P2423" s="19">
        <f>VLOOKUP(MAP_Thailand3[[#This Row],[ADM1_TH]],[1]AREA_CD!$A:$B,2,0)</f>
        <v>10</v>
      </c>
    </row>
    <row r="2424" spans="1:16" x14ac:dyDescent="0.3">
      <c r="A2424" t="str">
        <f>_xlfn.CONCAT(MAP_Thailand3[[#This Row],[ADM1_TH]],MAP_Thailand3[[#This Row],[ADM2_TH]],MAP_Thailand3[[#This Row],[ADM3_TH]])</f>
        <v>อุบลราชธานีเขื่องในแดงหม้อ</v>
      </c>
      <c r="B2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TH340409</v>
      </c>
      <c r="C2424" t="s">
        <v>252</v>
      </c>
      <c r="D2424">
        <v>0.230748995102</v>
      </c>
      <c r="E2424">
        <v>1.5929667448300001E-3</v>
      </c>
      <c r="F2424" t="s">
        <v>85</v>
      </c>
      <c r="G2424" t="s">
        <v>86</v>
      </c>
      <c r="H2424" t="str">
        <f>VLOOKUP(MAP_Thailand3[[#This Row],[ADM1_EN]],$F$2:$H$78,3,0)</f>
        <v>TH34</v>
      </c>
      <c r="I2424" t="s">
        <v>7066</v>
      </c>
      <c r="J2424" t="s">
        <v>7067</v>
      </c>
      <c r="K2424" t="s">
        <v>7068</v>
      </c>
      <c r="L2424" t="s">
        <v>7091</v>
      </c>
      <c r="M2424" t="s">
        <v>7092</v>
      </c>
      <c r="N2424" t="s">
        <v>7093</v>
      </c>
      <c r="O2424" t="s">
        <v>75</v>
      </c>
      <c r="P2424" s="19">
        <f>VLOOKUP(MAP_Thailand3[[#This Row],[ADM1_TH]],[1]AREA_CD!$A:$B,2,0)</f>
        <v>10</v>
      </c>
    </row>
    <row r="2425" spans="1:16" x14ac:dyDescent="0.3">
      <c r="A2425" t="str">
        <f>_xlfn.CONCAT(MAP_Thailand3[[#This Row],[ADM1_TH]],MAP_Thailand3[[#This Row],[ADM2_TH]],MAP_Thailand3[[#This Row],[ADM3_TH]])</f>
        <v>อุบลราชธานีเขื่องในธาตุน้อย</v>
      </c>
      <c r="B2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TH340410</v>
      </c>
      <c r="C2425" t="s">
        <v>252</v>
      </c>
      <c r="D2425">
        <v>0.30467873769800002</v>
      </c>
      <c r="E2425">
        <v>2.83915597539E-3</v>
      </c>
      <c r="F2425" t="s">
        <v>85</v>
      </c>
      <c r="G2425" t="s">
        <v>86</v>
      </c>
      <c r="H2425" t="str">
        <f>VLOOKUP(MAP_Thailand3[[#This Row],[ADM1_EN]],$F$2:$H$78,3,0)</f>
        <v>TH34</v>
      </c>
      <c r="I2425" t="s">
        <v>7066</v>
      </c>
      <c r="J2425" t="s">
        <v>7067</v>
      </c>
      <c r="K2425" t="s">
        <v>7068</v>
      </c>
      <c r="L2425" t="s">
        <v>7094</v>
      </c>
      <c r="M2425" t="s">
        <v>7095</v>
      </c>
      <c r="N2425" t="s">
        <v>7096</v>
      </c>
      <c r="O2425" t="s">
        <v>75</v>
      </c>
      <c r="P2425" s="19">
        <f>VLOOKUP(MAP_Thailand3[[#This Row],[ADM1_TH]],[1]AREA_CD!$A:$B,2,0)</f>
        <v>10</v>
      </c>
    </row>
    <row r="2426" spans="1:16" x14ac:dyDescent="0.3">
      <c r="A2426" t="str">
        <f>_xlfn.CONCAT(MAP_Thailand3[[#This Row],[ADM1_TH]],MAP_Thailand3[[#This Row],[ADM2_TH]],MAP_Thailand3[[#This Row],[ADM3_TH]])</f>
        <v>อุบลราชธานีเขื่องในบ้านไทย</v>
      </c>
      <c r="B2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TH340411</v>
      </c>
      <c r="C2426" t="s">
        <v>252</v>
      </c>
      <c r="D2426">
        <v>0.38250129323799997</v>
      </c>
      <c r="E2426">
        <v>5.4116022661000003E-3</v>
      </c>
      <c r="F2426" t="s">
        <v>85</v>
      </c>
      <c r="G2426" t="s">
        <v>86</v>
      </c>
      <c r="H2426" t="str">
        <f>VLOOKUP(MAP_Thailand3[[#This Row],[ADM1_EN]],$F$2:$H$78,3,0)</f>
        <v>TH34</v>
      </c>
      <c r="I2426" t="s">
        <v>7066</v>
      </c>
      <c r="J2426" t="s">
        <v>7067</v>
      </c>
      <c r="K2426" t="s">
        <v>7068</v>
      </c>
      <c r="L2426" t="s">
        <v>7097</v>
      </c>
      <c r="M2426" t="s">
        <v>7098</v>
      </c>
      <c r="N2426" t="s">
        <v>7099</v>
      </c>
      <c r="O2426" t="s">
        <v>75</v>
      </c>
      <c r="P2426" s="19">
        <f>VLOOKUP(MAP_Thailand3[[#This Row],[ADM1_TH]],[1]AREA_CD!$A:$B,2,0)</f>
        <v>10</v>
      </c>
    </row>
    <row r="2427" spans="1:16" x14ac:dyDescent="0.3">
      <c r="A2427" t="str">
        <f>_xlfn.CONCAT(MAP_Thailand3[[#This Row],[ADM1_TH]],MAP_Thailand3[[#This Row],[ADM2_TH]],MAP_Thailand3[[#This Row],[ADM3_TH]])</f>
        <v>อุบลราชธานีเขื่องในบ้านกอก</v>
      </c>
      <c r="B2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TH340412</v>
      </c>
      <c r="C2427" t="s">
        <v>252</v>
      </c>
      <c r="D2427">
        <v>0.174313143871</v>
      </c>
      <c r="E2427">
        <v>1.27734647349E-3</v>
      </c>
      <c r="F2427" t="s">
        <v>85</v>
      </c>
      <c r="G2427" t="s">
        <v>86</v>
      </c>
      <c r="H2427" t="str">
        <f>VLOOKUP(MAP_Thailand3[[#This Row],[ADM1_EN]],$F$2:$H$78,3,0)</f>
        <v>TH34</v>
      </c>
      <c r="I2427" t="s">
        <v>7066</v>
      </c>
      <c r="J2427" t="s">
        <v>7067</v>
      </c>
      <c r="K2427" t="s">
        <v>7068</v>
      </c>
      <c r="L2427" t="s">
        <v>7100</v>
      </c>
      <c r="M2427" t="s">
        <v>7101</v>
      </c>
      <c r="N2427" t="s">
        <v>7102</v>
      </c>
      <c r="O2427" t="s">
        <v>75</v>
      </c>
      <c r="P2427" s="19">
        <f>VLOOKUP(MAP_Thailand3[[#This Row],[ADM1_TH]],[1]AREA_CD!$A:$B,2,0)</f>
        <v>10</v>
      </c>
    </row>
    <row r="2428" spans="1:16" x14ac:dyDescent="0.3">
      <c r="A2428" t="str">
        <f>_xlfn.CONCAT(MAP_Thailand3[[#This Row],[ADM1_TH]],MAP_Thailand3[[#This Row],[ADM2_TH]],MAP_Thailand3[[#This Row],[ADM3_TH]])</f>
        <v>อุบลราชธานีเขื่องในกลางใหญ่</v>
      </c>
      <c r="B2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TH340413</v>
      </c>
      <c r="C2428" t="s">
        <v>252</v>
      </c>
      <c r="D2428">
        <v>0.33414722910599998</v>
      </c>
      <c r="E2428">
        <v>4.1953440027300004E-3</v>
      </c>
      <c r="F2428" t="s">
        <v>85</v>
      </c>
      <c r="G2428" t="s">
        <v>86</v>
      </c>
      <c r="H2428" t="str">
        <f>VLOOKUP(MAP_Thailand3[[#This Row],[ADM1_EN]],$F$2:$H$78,3,0)</f>
        <v>TH34</v>
      </c>
      <c r="I2428" t="s">
        <v>7066</v>
      </c>
      <c r="J2428" t="s">
        <v>7067</v>
      </c>
      <c r="K2428" t="s">
        <v>7068</v>
      </c>
      <c r="L2428" t="s">
        <v>7103</v>
      </c>
      <c r="M2428" t="s">
        <v>7104</v>
      </c>
      <c r="N2428" t="s">
        <v>7105</v>
      </c>
      <c r="O2428" t="s">
        <v>75</v>
      </c>
      <c r="P2428" s="19">
        <f>VLOOKUP(MAP_Thailand3[[#This Row],[ADM1_TH]],[1]AREA_CD!$A:$B,2,0)</f>
        <v>10</v>
      </c>
    </row>
    <row r="2429" spans="1:16" x14ac:dyDescent="0.3">
      <c r="A2429" t="str">
        <f>_xlfn.CONCAT(MAP_Thailand3[[#This Row],[ADM1_TH]],MAP_Thailand3[[#This Row],[ADM2_TH]],MAP_Thailand3[[#This Row],[ADM3_TH]])</f>
        <v>อุบลราชธานีเขื่องในโนนรัง</v>
      </c>
      <c r="B2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TH340414</v>
      </c>
      <c r="C2429" t="s">
        <v>252</v>
      </c>
      <c r="D2429">
        <v>0.288070557851</v>
      </c>
      <c r="E2429">
        <v>3.2048187815099998E-3</v>
      </c>
      <c r="F2429" t="s">
        <v>85</v>
      </c>
      <c r="G2429" t="s">
        <v>86</v>
      </c>
      <c r="H2429" t="str">
        <f>VLOOKUP(MAP_Thailand3[[#This Row],[ADM1_EN]],$F$2:$H$78,3,0)</f>
        <v>TH34</v>
      </c>
      <c r="I2429" t="s">
        <v>7066</v>
      </c>
      <c r="J2429" t="s">
        <v>7067</v>
      </c>
      <c r="K2429" t="s">
        <v>7068</v>
      </c>
      <c r="L2429" t="s">
        <v>5163</v>
      </c>
      <c r="M2429" t="s">
        <v>5164</v>
      </c>
      <c r="N2429" t="s">
        <v>7106</v>
      </c>
      <c r="O2429" t="s">
        <v>75</v>
      </c>
      <c r="P2429" s="19">
        <f>VLOOKUP(MAP_Thailand3[[#This Row],[ADM1_TH]],[1]AREA_CD!$A:$B,2,0)</f>
        <v>10</v>
      </c>
    </row>
    <row r="2430" spans="1:16" x14ac:dyDescent="0.3">
      <c r="A2430" t="str">
        <f>_xlfn.CONCAT(MAP_Thailand3[[#This Row],[ADM1_TH]],MAP_Thailand3[[#This Row],[ADM2_TH]],MAP_Thailand3[[#This Row],[ADM3_TH]])</f>
        <v>อุบลราชธานีเขื่องในยางขี้นก</v>
      </c>
      <c r="B2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TH340415</v>
      </c>
      <c r="C2430" t="s">
        <v>252</v>
      </c>
      <c r="D2430">
        <v>0.36119347709799998</v>
      </c>
      <c r="E2430">
        <v>4.4550735909699999E-3</v>
      </c>
      <c r="F2430" t="s">
        <v>85</v>
      </c>
      <c r="G2430" t="s">
        <v>86</v>
      </c>
      <c r="H2430" t="str">
        <f>VLOOKUP(MAP_Thailand3[[#This Row],[ADM1_EN]],$F$2:$H$78,3,0)</f>
        <v>TH34</v>
      </c>
      <c r="I2430" t="s">
        <v>7066</v>
      </c>
      <c r="J2430" t="s">
        <v>7067</v>
      </c>
      <c r="K2430" t="s">
        <v>7068</v>
      </c>
      <c r="L2430" t="s">
        <v>7107</v>
      </c>
      <c r="M2430" t="s">
        <v>7108</v>
      </c>
      <c r="N2430" t="s">
        <v>7109</v>
      </c>
      <c r="O2430" t="s">
        <v>75</v>
      </c>
      <c r="P2430" s="19">
        <f>VLOOKUP(MAP_Thailand3[[#This Row],[ADM1_TH]],[1]AREA_CD!$A:$B,2,0)</f>
        <v>10</v>
      </c>
    </row>
    <row r="2431" spans="1:16" x14ac:dyDescent="0.3">
      <c r="A2431" t="str">
        <f>_xlfn.CONCAT(MAP_Thailand3[[#This Row],[ADM1_TH]],MAP_Thailand3[[#This Row],[ADM2_TH]],MAP_Thailand3[[#This Row],[ADM3_TH]])</f>
        <v>อุบลราชธานีเขื่องในศรีสุข</v>
      </c>
      <c r="B2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TH340416</v>
      </c>
      <c r="C2431" t="s">
        <v>252</v>
      </c>
      <c r="D2431">
        <v>0.37410602683799998</v>
      </c>
      <c r="E2431">
        <v>4.7890677324199998E-3</v>
      </c>
      <c r="F2431" t="s">
        <v>85</v>
      </c>
      <c r="G2431" t="s">
        <v>86</v>
      </c>
      <c r="H2431" t="str">
        <f>VLOOKUP(MAP_Thailand3[[#This Row],[ADM1_EN]],$F$2:$H$78,3,0)</f>
        <v>TH34</v>
      </c>
      <c r="I2431" t="s">
        <v>7066</v>
      </c>
      <c r="J2431" t="s">
        <v>7067</v>
      </c>
      <c r="K2431" t="s">
        <v>7068</v>
      </c>
      <c r="L2431" t="s">
        <v>4797</v>
      </c>
      <c r="M2431" t="s">
        <v>6326</v>
      </c>
      <c r="N2431" t="s">
        <v>7110</v>
      </c>
      <c r="O2431" t="s">
        <v>75</v>
      </c>
      <c r="P2431" s="19">
        <f>VLOOKUP(MAP_Thailand3[[#This Row],[ADM1_TH]],[1]AREA_CD!$A:$B,2,0)</f>
        <v>10</v>
      </c>
    </row>
    <row r="2432" spans="1:16" x14ac:dyDescent="0.3">
      <c r="A2432" t="str">
        <f>_xlfn.CONCAT(MAP_Thailand3[[#This Row],[ADM1_TH]],MAP_Thailand3[[#This Row],[ADM2_TH]],MAP_Thailand3[[#This Row],[ADM3_TH]])</f>
        <v>อุบลราชธานีเขื่องในสหธาตุ</v>
      </c>
      <c r="B2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TH340417</v>
      </c>
      <c r="C2432" t="s">
        <v>252</v>
      </c>
      <c r="D2432">
        <v>0.334682766992</v>
      </c>
      <c r="E2432">
        <v>3.2550159202499999E-3</v>
      </c>
      <c r="F2432" t="s">
        <v>85</v>
      </c>
      <c r="G2432" t="s">
        <v>86</v>
      </c>
      <c r="H2432" t="str">
        <f>VLOOKUP(MAP_Thailand3[[#This Row],[ADM1_EN]],$F$2:$H$78,3,0)</f>
        <v>TH34</v>
      </c>
      <c r="I2432" t="s">
        <v>7066</v>
      </c>
      <c r="J2432" t="s">
        <v>7067</v>
      </c>
      <c r="K2432" t="s">
        <v>7068</v>
      </c>
      <c r="L2432" t="s">
        <v>7111</v>
      </c>
      <c r="M2432" t="s">
        <v>7112</v>
      </c>
      <c r="N2432" t="s">
        <v>7113</v>
      </c>
      <c r="O2432" t="s">
        <v>75</v>
      </c>
      <c r="P2432" s="19">
        <f>VLOOKUP(MAP_Thailand3[[#This Row],[ADM1_TH]],[1]AREA_CD!$A:$B,2,0)</f>
        <v>10</v>
      </c>
    </row>
    <row r="2433" spans="1:16" x14ac:dyDescent="0.3">
      <c r="A2433" t="str">
        <f>_xlfn.CONCAT(MAP_Thailand3[[#This Row],[ADM1_TH]],MAP_Thailand3[[#This Row],[ADM2_TH]],MAP_Thailand3[[#This Row],[ADM3_TH]])</f>
        <v>อุบลราชธานีเขื่องในหนองเหล่า</v>
      </c>
      <c r="B2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TH340418</v>
      </c>
      <c r="C2433" t="s">
        <v>252</v>
      </c>
      <c r="D2433">
        <v>0.46499273520500001</v>
      </c>
      <c r="E2433">
        <v>6.2273019869699998E-3</v>
      </c>
      <c r="F2433" t="s">
        <v>85</v>
      </c>
      <c r="G2433" t="s">
        <v>86</v>
      </c>
      <c r="H2433" t="str">
        <f>VLOOKUP(MAP_Thailand3[[#This Row],[ADM1_EN]],$F$2:$H$78,3,0)</f>
        <v>TH34</v>
      </c>
      <c r="I2433" t="s">
        <v>7066</v>
      </c>
      <c r="J2433" t="s">
        <v>7067</v>
      </c>
      <c r="K2433" t="s">
        <v>7068</v>
      </c>
      <c r="L2433" t="s">
        <v>7114</v>
      </c>
      <c r="M2433" t="s">
        <v>7115</v>
      </c>
      <c r="N2433" t="s">
        <v>7116</v>
      </c>
      <c r="O2433" t="s">
        <v>75</v>
      </c>
      <c r="P2433" s="19">
        <f>VLOOKUP(MAP_Thailand3[[#This Row],[ADM1_TH]],[1]AREA_CD!$A:$B,2,0)</f>
        <v>10</v>
      </c>
    </row>
    <row r="2434" spans="1:16" x14ac:dyDescent="0.3">
      <c r="A2434" t="str">
        <f>_xlfn.CONCAT(MAP_Thailand3[[#This Row],[ADM1_TH]],MAP_Thailand3[[#This Row],[ADM2_TH]],MAP_Thailand3[[#This Row],[ADM3_TH]])</f>
        <v>อุบลราชธานีเขมราฐเขมราฐ</v>
      </c>
      <c r="B2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TH340501</v>
      </c>
      <c r="C2434" t="s">
        <v>252</v>
      </c>
      <c r="D2434">
        <v>0.59807796047899997</v>
      </c>
      <c r="E2434">
        <v>8.9017296407000006E-3</v>
      </c>
      <c r="F2434" t="s">
        <v>85</v>
      </c>
      <c r="G2434" t="s">
        <v>86</v>
      </c>
      <c r="H2434" t="str">
        <f>VLOOKUP(MAP_Thailand3[[#This Row],[ADM1_EN]],$F$2:$H$78,3,0)</f>
        <v>TH34</v>
      </c>
      <c r="I2434" t="s">
        <v>7117</v>
      </c>
      <c r="J2434" t="s">
        <v>7118</v>
      </c>
      <c r="K2434" t="s">
        <v>7119</v>
      </c>
      <c r="L2434" t="s">
        <v>7117</v>
      </c>
      <c r="M2434" t="s">
        <v>7118</v>
      </c>
      <c r="N2434" t="s">
        <v>7120</v>
      </c>
      <c r="O2434" t="s">
        <v>75</v>
      </c>
      <c r="P2434" s="19">
        <f>VLOOKUP(MAP_Thailand3[[#This Row],[ADM1_TH]],[1]AREA_CD!$A:$B,2,0)</f>
        <v>10</v>
      </c>
    </row>
    <row r="2435" spans="1:16" x14ac:dyDescent="0.3">
      <c r="A2435" t="str">
        <f>_xlfn.CONCAT(MAP_Thailand3[[#This Row],[ADM1_TH]],MAP_Thailand3[[#This Row],[ADM2_TH]],MAP_Thailand3[[#This Row],[ADM3_TH]])</f>
        <v>อุบลราชธานีเขมราฐขามป้อม</v>
      </c>
      <c r="B2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TH340503</v>
      </c>
      <c r="C2435" t="s">
        <v>252</v>
      </c>
      <c r="D2435">
        <v>0.37517219570100002</v>
      </c>
      <c r="E2435">
        <v>6.8311787278799996E-3</v>
      </c>
      <c r="F2435" t="s">
        <v>85</v>
      </c>
      <c r="G2435" t="s">
        <v>86</v>
      </c>
      <c r="H2435" t="str">
        <f>VLOOKUP(MAP_Thailand3[[#This Row],[ADM1_EN]],$F$2:$H$78,3,0)</f>
        <v>TH34</v>
      </c>
      <c r="I2435" t="s">
        <v>7117</v>
      </c>
      <c r="J2435" t="s">
        <v>7118</v>
      </c>
      <c r="K2435" t="s">
        <v>7119</v>
      </c>
      <c r="L2435" t="s">
        <v>7121</v>
      </c>
      <c r="M2435" t="s">
        <v>7122</v>
      </c>
      <c r="N2435" t="s">
        <v>7123</v>
      </c>
      <c r="O2435" t="s">
        <v>75</v>
      </c>
      <c r="P2435" s="19">
        <f>VLOOKUP(MAP_Thailand3[[#This Row],[ADM1_TH]],[1]AREA_CD!$A:$B,2,0)</f>
        <v>10</v>
      </c>
    </row>
    <row r="2436" spans="1:16" x14ac:dyDescent="0.3">
      <c r="A2436" t="str">
        <f>_xlfn.CONCAT(MAP_Thailand3[[#This Row],[ADM1_TH]],MAP_Thailand3[[#This Row],[ADM2_TH]],MAP_Thailand3[[#This Row],[ADM3_TH]])</f>
        <v>อุบลราชธานีเขมราฐเจียด</v>
      </c>
      <c r="B2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TH340504</v>
      </c>
      <c r="C2436" t="s">
        <v>252</v>
      </c>
      <c r="D2436">
        <v>0.38013072657800001</v>
      </c>
      <c r="E2436">
        <v>2.80832175409E-3</v>
      </c>
      <c r="F2436" t="s">
        <v>85</v>
      </c>
      <c r="G2436" t="s">
        <v>86</v>
      </c>
      <c r="H2436" t="str">
        <f>VLOOKUP(MAP_Thailand3[[#This Row],[ADM1_EN]],$F$2:$H$78,3,0)</f>
        <v>TH34</v>
      </c>
      <c r="I2436" t="s">
        <v>7117</v>
      </c>
      <c r="J2436" t="s">
        <v>7118</v>
      </c>
      <c r="K2436" t="s">
        <v>7119</v>
      </c>
      <c r="L2436" t="s">
        <v>7124</v>
      </c>
      <c r="M2436" t="s">
        <v>7125</v>
      </c>
      <c r="N2436" t="s">
        <v>7126</v>
      </c>
      <c r="O2436" t="s">
        <v>75</v>
      </c>
      <c r="P2436" s="19">
        <f>VLOOKUP(MAP_Thailand3[[#This Row],[ADM1_TH]],[1]AREA_CD!$A:$B,2,0)</f>
        <v>10</v>
      </c>
    </row>
    <row r="2437" spans="1:16" x14ac:dyDescent="0.3">
      <c r="A2437" t="str">
        <f>_xlfn.CONCAT(MAP_Thailand3[[#This Row],[ADM1_TH]],MAP_Thailand3[[#This Row],[ADM2_TH]],MAP_Thailand3[[#This Row],[ADM3_TH]])</f>
        <v>อุบลราชธานีเขมราฐหนองผือ</v>
      </c>
      <c r="B2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TH340507</v>
      </c>
      <c r="C2437" t="s">
        <v>252</v>
      </c>
      <c r="D2437">
        <v>0.50857914976399998</v>
      </c>
      <c r="E2437">
        <v>7.6873361655600001E-3</v>
      </c>
      <c r="F2437" t="s">
        <v>85</v>
      </c>
      <c r="G2437" t="s">
        <v>86</v>
      </c>
      <c r="H2437" t="str">
        <f>VLOOKUP(MAP_Thailand3[[#This Row],[ADM1_EN]],$F$2:$H$78,3,0)</f>
        <v>TH34</v>
      </c>
      <c r="I2437" t="s">
        <v>7117</v>
      </c>
      <c r="J2437" t="s">
        <v>7118</v>
      </c>
      <c r="K2437" t="s">
        <v>7119</v>
      </c>
      <c r="L2437" t="s">
        <v>7127</v>
      </c>
      <c r="M2437" t="s">
        <v>7128</v>
      </c>
      <c r="N2437" t="s">
        <v>7129</v>
      </c>
      <c r="O2437" t="s">
        <v>75</v>
      </c>
      <c r="P2437" s="19">
        <f>VLOOKUP(MAP_Thailand3[[#This Row],[ADM1_TH]],[1]AREA_CD!$A:$B,2,0)</f>
        <v>10</v>
      </c>
    </row>
    <row r="2438" spans="1:16" x14ac:dyDescent="0.3">
      <c r="A2438" t="str">
        <f>_xlfn.CONCAT(MAP_Thailand3[[#This Row],[ADM1_TH]],MAP_Thailand3[[#This Row],[ADM2_TH]],MAP_Thailand3[[#This Row],[ADM3_TH]])</f>
        <v>อุบลราชธานีเขมราฐนาแวง</v>
      </c>
      <c r="B2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TH340508</v>
      </c>
      <c r="C2438" t="s">
        <v>252</v>
      </c>
      <c r="D2438">
        <v>0.46969750016900003</v>
      </c>
      <c r="E2438">
        <v>6.6278072385600002E-3</v>
      </c>
      <c r="F2438" t="s">
        <v>85</v>
      </c>
      <c r="G2438" t="s">
        <v>86</v>
      </c>
      <c r="H2438" t="str">
        <f>VLOOKUP(MAP_Thailand3[[#This Row],[ADM1_EN]],$F$2:$H$78,3,0)</f>
        <v>TH34</v>
      </c>
      <c r="I2438" t="s">
        <v>7117</v>
      </c>
      <c r="J2438" t="s">
        <v>7118</v>
      </c>
      <c r="K2438" t="s">
        <v>7119</v>
      </c>
      <c r="L2438" t="s">
        <v>7130</v>
      </c>
      <c r="M2438" t="s">
        <v>7131</v>
      </c>
      <c r="N2438" t="s">
        <v>7132</v>
      </c>
      <c r="O2438" t="s">
        <v>75</v>
      </c>
      <c r="P2438" s="19">
        <f>VLOOKUP(MAP_Thailand3[[#This Row],[ADM1_TH]],[1]AREA_CD!$A:$B,2,0)</f>
        <v>10</v>
      </c>
    </row>
    <row r="2439" spans="1:16" x14ac:dyDescent="0.3">
      <c r="A2439" t="str">
        <f>_xlfn.CONCAT(MAP_Thailand3[[#This Row],[ADM1_TH]],MAP_Thailand3[[#This Row],[ADM2_TH]],MAP_Thailand3[[#This Row],[ADM3_TH]])</f>
        <v>อุบลราชธานีเขมราฐแก้งเหนือ</v>
      </c>
      <c r="B2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TH340510</v>
      </c>
      <c r="C2439" t="s">
        <v>252</v>
      </c>
      <c r="D2439">
        <v>0.37430538833600002</v>
      </c>
      <c r="E2439">
        <v>4.3505094889900002E-3</v>
      </c>
      <c r="F2439" t="s">
        <v>85</v>
      </c>
      <c r="G2439" t="s">
        <v>86</v>
      </c>
      <c r="H2439" t="str">
        <f>VLOOKUP(MAP_Thailand3[[#This Row],[ADM1_EN]],$F$2:$H$78,3,0)</f>
        <v>TH34</v>
      </c>
      <c r="I2439" t="s">
        <v>7117</v>
      </c>
      <c r="J2439" t="s">
        <v>7118</v>
      </c>
      <c r="K2439" t="s">
        <v>7119</v>
      </c>
      <c r="L2439" t="s">
        <v>7133</v>
      </c>
      <c r="M2439" t="s">
        <v>7134</v>
      </c>
      <c r="N2439" t="s">
        <v>7135</v>
      </c>
      <c r="O2439" t="s">
        <v>75</v>
      </c>
      <c r="P2439" s="19">
        <f>VLOOKUP(MAP_Thailand3[[#This Row],[ADM1_TH]],[1]AREA_CD!$A:$B,2,0)</f>
        <v>10</v>
      </c>
    </row>
    <row r="2440" spans="1:16" x14ac:dyDescent="0.3">
      <c r="A2440" t="str">
        <f>_xlfn.CONCAT(MAP_Thailand3[[#This Row],[ADM1_TH]],MAP_Thailand3[[#This Row],[ADM2_TH]],MAP_Thailand3[[#This Row],[ADM3_TH]])</f>
        <v>อุบลราชธานีเขมราฐหนองนกทา</v>
      </c>
      <c r="B2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TH340511</v>
      </c>
      <c r="C2440" t="s">
        <v>252</v>
      </c>
      <c r="D2440">
        <v>0.38142996480199998</v>
      </c>
      <c r="E2440">
        <v>4.37780028772E-3</v>
      </c>
      <c r="F2440" t="s">
        <v>85</v>
      </c>
      <c r="G2440" t="s">
        <v>86</v>
      </c>
      <c r="H2440" t="str">
        <f>VLOOKUP(MAP_Thailand3[[#This Row],[ADM1_EN]],$F$2:$H$78,3,0)</f>
        <v>TH34</v>
      </c>
      <c r="I2440" t="s">
        <v>7117</v>
      </c>
      <c r="J2440" t="s">
        <v>7118</v>
      </c>
      <c r="K2440" t="s">
        <v>7119</v>
      </c>
      <c r="L2440" t="s">
        <v>7136</v>
      </c>
      <c r="M2440" t="s">
        <v>7137</v>
      </c>
      <c r="N2440" t="s">
        <v>7138</v>
      </c>
      <c r="O2440" t="s">
        <v>75</v>
      </c>
      <c r="P2440" s="19">
        <f>VLOOKUP(MAP_Thailand3[[#This Row],[ADM1_TH]],[1]AREA_CD!$A:$B,2,0)</f>
        <v>10</v>
      </c>
    </row>
    <row r="2441" spans="1:16" x14ac:dyDescent="0.3">
      <c r="A2441" t="str">
        <f>_xlfn.CONCAT(MAP_Thailand3[[#This Row],[ADM1_TH]],MAP_Thailand3[[#This Row],[ADM2_TH]],MAP_Thailand3[[#This Row],[ADM3_TH]])</f>
        <v>อุบลราชธานีเขมราฐหนองสิม</v>
      </c>
      <c r="B2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TH340512</v>
      </c>
      <c r="C2441" t="s">
        <v>252</v>
      </c>
      <c r="D2441">
        <v>0.29267648975799998</v>
      </c>
      <c r="E2441">
        <v>3.3333214303199999E-3</v>
      </c>
      <c r="F2441" t="s">
        <v>85</v>
      </c>
      <c r="G2441" t="s">
        <v>86</v>
      </c>
      <c r="H2441" t="str">
        <f>VLOOKUP(MAP_Thailand3[[#This Row],[ADM1_EN]],$F$2:$H$78,3,0)</f>
        <v>TH34</v>
      </c>
      <c r="I2441" t="s">
        <v>7117</v>
      </c>
      <c r="J2441" t="s">
        <v>7118</v>
      </c>
      <c r="K2441" t="s">
        <v>7119</v>
      </c>
      <c r="L2441" t="s">
        <v>7139</v>
      </c>
      <c r="M2441" t="s">
        <v>7140</v>
      </c>
      <c r="N2441" t="s">
        <v>7141</v>
      </c>
      <c r="O2441" t="s">
        <v>75</v>
      </c>
      <c r="P2441" s="19">
        <f>VLOOKUP(MAP_Thailand3[[#This Row],[ADM1_TH]],[1]AREA_CD!$A:$B,2,0)</f>
        <v>10</v>
      </c>
    </row>
    <row r="2442" spans="1:16" x14ac:dyDescent="0.3">
      <c r="A2442" t="str">
        <f>_xlfn.CONCAT(MAP_Thailand3[[#This Row],[ADM1_TH]],MAP_Thailand3[[#This Row],[ADM2_TH]],MAP_Thailand3[[#This Row],[ADM3_TH]])</f>
        <v>อุบลราชธานีเขมราฐหัวนา</v>
      </c>
      <c r="B2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TH340513</v>
      </c>
      <c r="C2442" t="s">
        <v>252</v>
      </c>
      <c r="D2442">
        <v>0.40856717762599998</v>
      </c>
      <c r="E2442">
        <v>5.7420139772299999E-3</v>
      </c>
      <c r="F2442" t="s">
        <v>85</v>
      </c>
      <c r="G2442" t="s">
        <v>86</v>
      </c>
      <c r="H2442" t="str">
        <f>VLOOKUP(MAP_Thailand3[[#This Row],[ADM1_EN]],$F$2:$H$78,3,0)</f>
        <v>TH34</v>
      </c>
      <c r="I2442" t="s">
        <v>7117</v>
      </c>
      <c r="J2442" t="s">
        <v>7118</v>
      </c>
      <c r="K2442" t="s">
        <v>7119</v>
      </c>
      <c r="L2442" t="s">
        <v>7142</v>
      </c>
      <c r="M2442" t="s">
        <v>7143</v>
      </c>
      <c r="N2442" t="s">
        <v>7144</v>
      </c>
      <c r="O2442" t="s">
        <v>75</v>
      </c>
      <c r="P2442" s="19">
        <f>VLOOKUP(MAP_Thailand3[[#This Row],[ADM1_TH]],[1]AREA_CD!$A:$B,2,0)</f>
        <v>10</v>
      </c>
    </row>
    <row r="2443" spans="1:16" x14ac:dyDescent="0.3">
      <c r="A2443" t="str">
        <f>_xlfn.CONCAT(MAP_Thailand3[[#This Row],[ADM1_TH]],MAP_Thailand3[[#This Row],[ADM2_TH]],MAP_Thailand3[[#This Row],[ADM3_TH]])</f>
        <v>อุบลราชธานีเดชอุดมเมืองเดช</v>
      </c>
      <c r="B2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TH340701</v>
      </c>
      <c r="C2443" t="s">
        <v>252</v>
      </c>
      <c r="D2443">
        <v>0.68228485300300001</v>
      </c>
      <c r="E2443">
        <v>8.7213916636999997E-3</v>
      </c>
      <c r="F2443" t="s">
        <v>85</v>
      </c>
      <c r="G2443" t="s">
        <v>86</v>
      </c>
      <c r="H2443" t="str">
        <f>VLOOKUP(MAP_Thailand3[[#This Row],[ADM1_EN]],$F$2:$H$78,3,0)</f>
        <v>TH34</v>
      </c>
      <c r="I2443" t="s">
        <v>7145</v>
      </c>
      <c r="J2443" t="s">
        <v>7146</v>
      </c>
      <c r="K2443" t="s">
        <v>7147</v>
      </c>
      <c r="L2443" t="s">
        <v>7148</v>
      </c>
      <c r="M2443" t="s">
        <v>7149</v>
      </c>
      <c r="N2443" t="s">
        <v>7150</v>
      </c>
      <c r="O2443" t="s">
        <v>75</v>
      </c>
      <c r="P2443" s="19">
        <f>VLOOKUP(MAP_Thailand3[[#This Row],[ADM1_TH]],[1]AREA_CD!$A:$B,2,0)</f>
        <v>10</v>
      </c>
    </row>
    <row r="2444" spans="1:16" x14ac:dyDescent="0.3">
      <c r="A2444" t="str">
        <f>_xlfn.CONCAT(MAP_Thailand3[[#This Row],[ADM1_TH]],MAP_Thailand3[[#This Row],[ADM2_TH]],MAP_Thailand3[[#This Row],[ADM3_TH]])</f>
        <v>อุบลราชธานีเดชอุดมนาส่วง</v>
      </c>
      <c r="B2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TH340702</v>
      </c>
      <c r="C2444" t="s">
        <v>252</v>
      </c>
      <c r="D2444">
        <v>0.35084650711400001</v>
      </c>
      <c r="E2444">
        <v>3.1367684161199999E-3</v>
      </c>
      <c r="F2444" t="s">
        <v>85</v>
      </c>
      <c r="G2444" t="s">
        <v>86</v>
      </c>
      <c r="H2444" t="str">
        <f>VLOOKUP(MAP_Thailand3[[#This Row],[ADM1_EN]],$F$2:$H$78,3,0)</f>
        <v>TH34</v>
      </c>
      <c r="I2444" t="s">
        <v>7145</v>
      </c>
      <c r="J2444" t="s">
        <v>7146</v>
      </c>
      <c r="K2444" t="s">
        <v>7147</v>
      </c>
      <c r="L2444" t="s">
        <v>7151</v>
      </c>
      <c r="M2444" t="s">
        <v>7152</v>
      </c>
      <c r="N2444" t="s">
        <v>7153</v>
      </c>
      <c r="O2444" t="s">
        <v>75</v>
      </c>
      <c r="P2444" s="19">
        <f>VLOOKUP(MAP_Thailand3[[#This Row],[ADM1_TH]],[1]AREA_CD!$A:$B,2,0)</f>
        <v>10</v>
      </c>
    </row>
    <row r="2445" spans="1:16" x14ac:dyDescent="0.3">
      <c r="A2445" t="str">
        <f>_xlfn.CONCAT(MAP_Thailand3[[#This Row],[ADM1_TH]],MAP_Thailand3[[#This Row],[ADM2_TH]],MAP_Thailand3[[#This Row],[ADM3_TH]])</f>
        <v>อุบลราชธานีเดชอุดมนาเจริญ</v>
      </c>
      <c r="B2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TH340704</v>
      </c>
      <c r="C2445" t="s">
        <v>252</v>
      </c>
      <c r="D2445">
        <v>0.50316225490800004</v>
      </c>
      <c r="E2445">
        <v>5.1073739479200004E-3</v>
      </c>
      <c r="F2445" t="s">
        <v>85</v>
      </c>
      <c r="G2445" t="s">
        <v>86</v>
      </c>
      <c r="H2445" t="str">
        <f>VLOOKUP(MAP_Thailand3[[#This Row],[ADM1_EN]],$F$2:$H$78,3,0)</f>
        <v>TH34</v>
      </c>
      <c r="I2445" t="s">
        <v>7145</v>
      </c>
      <c r="J2445" t="s">
        <v>7146</v>
      </c>
      <c r="K2445" t="s">
        <v>7147</v>
      </c>
      <c r="L2445" t="s">
        <v>7154</v>
      </c>
      <c r="M2445" t="s">
        <v>7155</v>
      </c>
      <c r="N2445" t="s">
        <v>7156</v>
      </c>
      <c r="O2445" t="s">
        <v>75</v>
      </c>
      <c r="P2445" s="19">
        <f>VLOOKUP(MAP_Thailand3[[#This Row],[ADM1_TH]],[1]AREA_CD!$A:$B,2,0)</f>
        <v>10</v>
      </c>
    </row>
    <row r="2446" spans="1:16" x14ac:dyDescent="0.3">
      <c r="A2446" t="str">
        <f>_xlfn.CONCAT(MAP_Thailand3[[#This Row],[ADM1_TH]],MAP_Thailand3[[#This Row],[ADM2_TH]],MAP_Thailand3[[#This Row],[ADM3_TH]])</f>
        <v>อุบลราชธานีเดชอุดมทุ่งเทิง</v>
      </c>
      <c r="B2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TH340706</v>
      </c>
      <c r="C2446" t="s">
        <v>252</v>
      </c>
      <c r="D2446">
        <v>0.33209040673399998</v>
      </c>
      <c r="E2446">
        <v>4.8186218658099996E-3</v>
      </c>
      <c r="F2446" t="s">
        <v>85</v>
      </c>
      <c r="G2446" t="s">
        <v>86</v>
      </c>
      <c r="H2446" t="str">
        <f>VLOOKUP(MAP_Thailand3[[#This Row],[ADM1_EN]],$F$2:$H$78,3,0)</f>
        <v>TH34</v>
      </c>
      <c r="I2446" t="s">
        <v>7145</v>
      </c>
      <c r="J2446" t="s">
        <v>7146</v>
      </c>
      <c r="K2446" t="s">
        <v>7147</v>
      </c>
      <c r="L2446" t="s">
        <v>7157</v>
      </c>
      <c r="M2446" t="s">
        <v>7158</v>
      </c>
      <c r="N2446" t="s">
        <v>7159</v>
      </c>
      <c r="O2446" t="s">
        <v>75</v>
      </c>
      <c r="P2446" s="19">
        <f>VLOOKUP(MAP_Thailand3[[#This Row],[ADM1_TH]],[1]AREA_CD!$A:$B,2,0)</f>
        <v>10</v>
      </c>
    </row>
    <row r="2447" spans="1:16" x14ac:dyDescent="0.3">
      <c r="A2447" t="str">
        <f>_xlfn.CONCAT(MAP_Thailand3[[#This Row],[ADM1_TH]],MAP_Thailand3[[#This Row],[ADM2_TH]],MAP_Thailand3[[#This Row],[ADM3_TH]])</f>
        <v>อุบลราชธานีเดชอุดมสมสะอาด</v>
      </c>
      <c r="B2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TH340708</v>
      </c>
      <c r="C2447" t="s">
        <v>252</v>
      </c>
      <c r="D2447">
        <v>0.41595132880000002</v>
      </c>
      <c r="E2447">
        <v>4.7168143981300001E-3</v>
      </c>
      <c r="F2447" t="s">
        <v>85</v>
      </c>
      <c r="G2447" t="s">
        <v>86</v>
      </c>
      <c r="H2447" t="str">
        <f>VLOOKUP(MAP_Thailand3[[#This Row],[ADM1_EN]],$F$2:$H$78,3,0)</f>
        <v>TH34</v>
      </c>
      <c r="I2447" t="s">
        <v>7145</v>
      </c>
      <c r="J2447" t="s">
        <v>7146</v>
      </c>
      <c r="K2447" t="s">
        <v>7147</v>
      </c>
      <c r="L2447" t="s">
        <v>7160</v>
      </c>
      <c r="M2447" t="s">
        <v>7161</v>
      </c>
      <c r="N2447" t="s">
        <v>7162</v>
      </c>
      <c r="O2447" t="s">
        <v>75</v>
      </c>
      <c r="P2447" s="19">
        <f>VLOOKUP(MAP_Thailand3[[#This Row],[ADM1_TH]],[1]AREA_CD!$A:$B,2,0)</f>
        <v>10</v>
      </c>
    </row>
    <row r="2448" spans="1:16" x14ac:dyDescent="0.3">
      <c r="A2448" t="str">
        <f>_xlfn.CONCAT(MAP_Thailand3[[#This Row],[ADM1_TH]],MAP_Thailand3[[#This Row],[ADM2_TH]],MAP_Thailand3[[#This Row],[ADM3_TH]])</f>
        <v>อุบลราชธานีเดชอุดมกุดประทาย</v>
      </c>
      <c r="B2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TH340709</v>
      </c>
      <c r="C2448" t="s">
        <v>252</v>
      </c>
      <c r="D2448">
        <v>0.69579313976299995</v>
      </c>
      <c r="E2448">
        <v>1.3305026958499999E-2</v>
      </c>
      <c r="F2448" t="s">
        <v>85</v>
      </c>
      <c r="G2448" t="s">
        <v>86</v>
      </c>
      <c r="H2448" t="str">
        <f>VLOOKUP(MAP_Thailand3[[#This Row],[ADM1_EN]],$F$2:$H$78,3,0)</f>
        <v>TH34</v>
      </c>
      <c r="I2448" t="s">
        <v>7145</v>
      </c>
      <c r="J2448" t="s">
        <v>7146</v>
      </c>
      <c r="K2448" t="s">
        <v>7147</v>
      </c>
      <c r="L2448" t="s">
        <v>7163</v>
      </c>
      <c r="M2448" t="s">
        <v>7164</v>
      </c>
      <c r="N2448" t="s">
        <v>7165</v>
      </c>
      <c r="O2448" t="s">
        <v>75</v>
      </c>
      <c r="P2448" s="19">
        <f>VLOOKUP(MAP_Thailand3[[#This Row],[ADM1_TH]],[1]AREA_CD!$A:$B,2,0)</f>
        <v>10</v>
      </c>
    </row>
    <row r="2449" spans="1:16" x14ac:dyDescent="0.3">
      <c r="A2449" t="str">
        <f>_xlfn.CONCAT(MAP_Thailand3[[#This Row],[ADM1_TH]],MAP_Thailand3[[#This Row],[ADM2_TH]],MAP_Thailand3[[#This Row],[ADM3_TH]])</f>
        <v>อุบลราชธานีเดชอุดมตบหู</v>
      </c>
      <c r="B2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TH340710</v>
      </c>
      <c r="C2449" t="s">
        <v>252</v>
      </c>
      <c r="D2449">
        <v>0.82770170054600001</v>
      </c>
      <c r="E2449">
        <v>1.0324544746099999E-2</v>
      </c>
      <c r="F2449" t="s">
        <v>85</v>
      </c>
      <c r="G2449" t="s">
        <v>86</v>
      </c>
      <c r="H2449" t="str">
        <f>VLOOKUP(MAP_Thailand3[[#This Row],[ADM1_EN]],$F$2:$H$78,3,0)</f>
        <v>TH34</v>
      </c>
      <c r="I2449" t="s">
        <v>7145</v>
      </c>
      <c r="J2449" t="s">
        <v>7146</v>
      </c>
      <c r="K2449" t="s">
        <v>7147</v>
      </c>
      <c r="L2449" t="s">
        <v>7166</v>
      </c>
      <c r="M2449" t="s">
        <v>7167</v>
      </c>
      <c r="N2449" t="s">
        <v>7168</v>
      </c>
      <c r="O2449" t="s">
        <v>75</v>
      </c>
      <c r="P2449" s="19">
        <f>VLOOKUP(MAP_Thailand3[[#This Row],[ADM1_TH]],[1]AREA_CD!$A:$B,2,0)</f>
        <v>10</v>
      </c>
    </row>
    <row r="2450" spans="1:16" x14ac:dyDescent="0.3">
      <c r="A2450" t="str">
        <f>_xlfn.CONCAT(MAP_Thailand3[[#This Row],[ADM1_TH]],MAP_Thailand3[[#This Row],[ADM2_TH]],MAP_Thailand3[[#This Row],[ADM3_TH]])</f>
        <v>อุบลราชธานีเดชอุดมกลาง</v>
      </c>
      <c r="B2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TH340711</v>
      </c>
      <c r="C2450" t="s">
        <v>252</v>
      </c>
      <c r="D2450">
        <v>0.74293371710099998</v>
      </c>
      <c r="E2450">
        <v>1.04480732172E-2</v>
      </c>
      <c r="F2450" t="s">
        <v>85</v>
      </c>
      <c r="G2450" t="s">
        <v>86</v>
      </c>
      <c r="H2450" t="str">
        <f>VLOOKUP(MAP_Thailand3[[#This Row],[ADM1_EN]],$F$2:$H$78,3,0)</f>
        <v>TH34</v>
      </c>
      <c r="I2450" t="s">
        <v>7145</v>
      </c>
      <c r="J2450" t="s">
        <v>7146</v>
      </c>
      <c r="K2450" t="s">
        <v>7147</v>
      </c>
      <c r="L2450" t="s">
        <v>7169</v>
      </c>
      <c r="M2450" t="s">
        <v>23</v>
      </c>
      <c r="N2450" t="s">
        <v>7170</v>
      </c>
      <c r="O2450" t="s">
        <v>75</v>
      </c>
      <c r="P2450" s="19">
        <f>VLOOKUP(MAP_Thailand3[[#This Row],[ADM1_TH]],[1]AREA_CD!$A:$B,2,0)</f>
        <v>10</v>
      </c>
    </row>
    <row r="2451" spans="1:16" x14ac:dyDescent="0.3">
      <c r="A2451" t="str">
        <f>_xlfn.CONCAT(MAP_Thailand3[[#This Row],[ADM1_TH]],MAP_Thailand3[[#This Row],[ADM2_TH]],MAP_Thailand3[[#This Row],[ADM3_TH]])</f>
        <v>อุบลราชธานีเดชอุดมแก้ง</v>
      </c>
      <c r="B2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TH340712</v>
      </c>
      <c r="C2451" t="s">
        <v>252</v>
      </c>
      <c r="D2451">
        <v>0.41900128750799998</v>
      </c>
      <c r="E2451">
        <v>3.8702174261299998E-3</v>
      </c>
      <c r="F2451" t="s">
        <v>85</v>
      </c>
      <c r="G2451" t="s">
        <v>86</v>
      </c>
      <c r="H2451" t="str">
        <f>VLOOKUP(MAP_Thailand3[[#This Row],[ADM1_EN]],$F$2:$H$78,3,0)</f>
        <v>TH34</v>
      </c>
      <c r="I2451" t="s">
        <v>7145</v>
      </c>
      <c r="J2451" t="s">
        <v>7146</v>
      </c>
      <c r="K2451" t="s">
        <v>7147</v>
      </c>
      <c r="L2451" t="s">
        <v>7171</v>
      </c>
      <c r="M2451" t="s">
        <v>7172</v>
      </c>
      <c r="N2451" t="s">
        <v>7173</v>
      </c>
      <c r="O2451" t="s">
        <v>75</v>
      </c>
      <c r="P2451" s="19">
        <f>VLOOKUP(MAP_Thailand3[[#This Row],[ADM1_TH]],[1]AREA_CD!$A:$B,2,0)</f>
        <v>10</v>
      </c>
    </row>
    <row r="2452" spans="1:16" x14ac:dyDescent="0.3">
      <c r="A2452" t="str">
        <f>_xlfn.CONCAT(MAP_Thailand3[[#This Row],[ADM1_TH]],MAP_Thailand3[[#This Row],[ADM2_TH]],MAP_Thailand3[[#This Row],[ADM3_TH]])</f>
        <v>อุบลราชธานีเดชอุดมท่าโพธิ์ศรี</v>
      </c>
      <c r="B2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TH340713</v>
      </c>
      <c r="C2452" t="s">
        <v>252</v>
      </c>
      <c r="D2452">
        <v>0.47624525380299998</v>
      </c>
      <c r="E2452">
        <v>6.66109157295E-3</v>
      </c>
      <c r="F2452" t="s">
        <v>85</v>
      </c>
      <c r="G2452" t="s">
        <v>86</v>
      </c>
      <c r="H2452" t="str">
        <f>VLOOKUP(MAP_Thailand3[[#This Row],[ADM1_EN]],$F$2:$H$78,3,0)</f>
        <v>TH34</v>
      </c>
      <c r="I2452" t="s">
        <v>7145</v>
      </c>
      <c r="J2452" t="s">
        <v>7146</v>
      </c>
      <c r="K2452" t="s">
        <v>7147</v>
      </c>
      <c r="L2452" t="s">
        <v>7174</v>
      </c>
      <c r="M2452" t="s">
        <v>7175</v>
      </c>
      <c r="N2452" t="s">
        <v>7176</v>
      </c>
      <c r="O2452" t="s">
        <v>75</v>
      </c>
      <c r="P2452" s="19">
        <f>VLOOKUP(MAP_Thailand3[[#This Row],[ADM1_TH]],[1]AREA_CD!$A:$B,2,0)</f>
        <v>10</v>
      </c>
    </row>
    <row r="2453" spans="1:16" x14ac:dyDescent="0.3">
      <c r="A2453" t="str">
        <f>_xlfn.CONCAT(MAP_Thailand3[[#This Row],[ADM1_TH]],MAP_Thailand3[[#This Row],[ADM2_TH]],MAP_Thailand3[[#This Row],[ADM3_TH]])</f>
        <v>อุบลราชธานีเดชอุดมบัวงาม</v>
      </c>
      <c r="B2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TH340715</v>
      </c>
      <c r="C2453" t="s">
        <v>252</v>
      </c>
      <c r="D2453">
        <v>0.59060349157199998</v>
      </c>
      <c r="E2453">
        <v>9.7685984523999993E-3</v>
      </c>
      <c r="F2453" t="s">
        <v>85</v>
      </c>
      <c r="G2453" t="s">
        <v>86</v>
      </c>
      <c r="H2453" t="str">
        <f>VLOOKUP(MAP_Thailand3[[#This Row],[ADM1_EN]],$F$2:$H$78,3,0)</f>
        <v>TH34</v>
      </c>
      <c r="I2453" t="s">
        <v>7145</v>
      </c>
      <c r="J2453" t="s">
        <v>7146</v>
      </c>
      <c r="K2453" t="s">
        <v>7147</v>
      </c>
      <c r="L2453" t="s">
        <v>7177</v>
      </c>
      <c r="M2453" t="s">
        <v>7178</v>
      </c>
      <c r="N2453" t="s">
        <v>7179</v>
      </c>
      <c r="O2453" t="s">
        <v>75</v>
      </c>
      <c r="P2453" s="19">
        <f>VLOOKUP(MAP_Thailand3[[#This Row],[ADM1_TH]],[1]AREA_CD!$A:$B,2,0)</f>
        <v>10</v>
      </c>
    </row>
    <row r="2454" spans="1:16" x14ac:dyDescent="0.3">
      <c r="A2454" t="str">
        <f>_xlfn.CONCAT(MAP_Thailand3[[#This Row],[ADM1_TH]],MAP_Thailand3[[#This Row],[ADM2_TH]],MAP_Thailand3[[#This Row],[ADM3_TH]])</f>
        <v>อุบลราชธานีเดชอุดมคำครั่ง</v>
      </c>
      <c r="B2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TH340716</v>
      </c>
      <c r="C2454" t="s">
        <v>252</v>
      </c>
      <c r="D2454">
        <v>0.45749016156400002</v>
      </c>
      <c r="E2454">
        <v>6.45531641275E-3</v>
      </c>
      <c r="F2454" t="s">
        <v>85</v>
      </c>
      <c r="G2454" t="s">
        <v>86</v>
      </c>
      <c r="H2454" t="str">
        <f>VLOOKUP(MAP_Thailand3[[#This Row],[ADM1_EN]],$F$2:$H$78,3,0)</f>
        <v>TH34</v>
      </c>
      <c r="I2454" t="s">
        <v>7145</v>
      </c>
      <c r="J2454" t="s">
        <v>7146</v>
      </c>
      <c r="K2454" t="s">
        <v>7147</v>
      </c>
      <c r="L2454" t="s">
        <v>7180</v>
      </c>
      <c r="M2454" t="s">
        <v>7181</v>
      </c>
      <c r="N2454" t="s">
        <v>7182</v>
      </c>
      <c r="O2454" t="s">
        <v>75</v>
      </c>
      <c r="P2454" s="19">
        <f>VLOOKUP(MAP_Thailand3[[#This Row],[ADM1_TH]],[1]AREA_CD!$A:$B,2,0)</f>
        <v>10</v>
      </c>
    </row>
    <row r="2455" spans="1:16" x14ac:dyDescent="0.3">
      <c r="A2455" t="str">
        <f>_xlfn.CONCAT(MAP_Thailand3[[#This Row],[ADM1_TH]],MAP_Thailand3[[#This Row],[ADM2_TH]],MAP_Thailand3[[#This Row],[ADM3_TH]])</f>
        <v>อุบลราชธานีเดชอุดมนากระแซง</v>
      </c>
      <c r="B2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TH340717</v>
      </c>
      <c r="C2455" t="s">
        <v>252</v>
      </c>
      <c r="D2455">
        <v>0.48825208716899998</v>
      </c>
      <c r="E2455">
        <v>7.3576385636200002E-3</v>
      </c>
      <c r="F2455" t="s">
        <v>85</v>
      </c>
      <c r="G2455" t="s">
        <v>86</v>
      </c>
      <c r="H2455" t="str">
        <f>VLOOKUP(MAP_Thailand3[[#This Row],[ADM1_EN]],$F$2:$H$78,3,0)</f>
        <v>TH34</v>
      </c>
      <c r="I2455" t="s">
        <v>7145</v>
      </c>
      <c r="J2455" t="s">
        <v>7146</v>
      </c>
      <c r="K2455" t="s">
        <v>7147</v>
      </c>
      <c r="L2455" t="s">
        <v>7183</v>
      </c>
      <c r="M2455" t="s">
        <v>7184</v>
      </c>
      <c r="N2455" t="s">
        <v>7185</v>
      </c>
      <c r="O2455" t="s">
        <v>75</v>
      </c>
      <c r="P2455" s="19">
        <f>VLOOKUP(MAP_Thailand3[[#This Row],[ADM1_TH]],[1]AREA_CD!$A:$B,2,0)</f>
        <v>10</v>
      </c>
    </row>
    <row r="2456" spans="1:16" x14ac:dyDescent="0.3">
      <c r="A2456" t="str">
        <f>_xlfn.CONCAT(MAP_Thailand3[[#This Row],[ADM1_TH]],MAP_Thailand3[[#This Row],[ADM2_TH]],MAP_Thailand3[[#This Row],[ADM3_TH]])</f>
        <v>อุบลราชธานีเดชอุดมโพนงาม</v>
      </c>
      <c r="B2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TH340720</v>
      </c>
      <c r="C2456" t="s">
        <v>252</v>
      </c>
      <c r="D2456">
        <v>0.323992438898</v>
      </c>
      <c r="E2456">
        <v>2.870091214E-3</v>
      </c>
      <c r="F2456" t="s">
        <v>85</v>
      </c>
      <c r="G2456" t="s">
        <v>86</v>
      </c>
      <c r="H2456" t="str">
        <f>VLOOKUP(MAP_Thailand3[[#This Row],[ADM1_EN]],$F$2:$H$78,3,0)</f>
        <v>TH34</v>
      </c>
      <c r="I2456" t="s">
        <v>7145</v>
      </c>
      <c r="J2456" t="s">
        <v>7146</v>
      </c>
      <c r="K2456" t="s">
        <v>7147</v>
      </c>
      <c r="L2456" t="s">
        <v>7186</v>
      </c>
      <c r="M2456" t="s">
        <v>7187</v>
      </c>
      <c r="N2456" t="s">
        <v>7188</v>
      </c>
      <c r="O2456" t="s">
        <v>75</v>
      </c>
      <c r="P2456" s="19">
        <f>VLOOKUP(MAP_Thailand3[[#This Row],[ADM1_TH]],[1]AREA_CD!$A:$B,2,0)</f>
        <v>10</v>
      </c>
    </row>
    <row r="2457" spans="1:16" x14ac:dyDescent="0.3">
      <c r="A2457" t="str">
        <f>_xlfn.CONCAT(MAP_Thailand3[[#This Row],[ADM1_TH]],MAP_Thailand3[[#This Row],[ADM2_TH]],MAP_Thailand3[[#This Row],[ADM3_TH]])</f>
        <v>อุบลราชธานีเดชอุดมป่าโมง</v>
      </c>
      <c r="B2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TH340721</v>
      </c>
      <c r="C2457" t="s">
        <v>252</v>
      </c>
      <c r="D2457">
        <v>0.37996931799799999</v>
      </c>
      <c r="E2457">
        <v>4.9666624920400001E-3</v>
      </c>
      <c r="F2457" t="s">
        <v>85</v>
      </c>
      <c r="G2457" t="s">
        <v>86</v>
      </c>
      <c r="H2457" t="str">
        <f>VLOOKUP(MAP_Thailand3[[#This Row],[ADM1_EN]],$F$2:$H$78,3,0)</f>
        <v>TH34</v>
      </c>
      <c r="I2457" t="s">
        <v>7145</v>
      </c>
      <c r="J2457" t="s">
        <v>7146</v>
      </c>
      <c r="K2457" t="s">
        <v>7147</v>
      </c>
      <c r="L2457" t="s">
        <v>7189</v>
      </c>
      <c r="M2457" t="s">
        <v>7190</v>
      </c>
      <c r="N2457" t="s">
        <v>7191</v>
      </c>
      <c r="O2457" t="s">
        <v>75</v>
      </c>
      <c r="P2457" s="19">
        <f>VLOOKUP(MAP_Thailand3[[#This Row],[ADM1_TH]],[1]AREA_CD!$A:$B,2,0)</f>
        <v>10</v>
      </c>
    </row>
    <row r="2458" spans="1:16" x14ac:dyDescent="0.3">
      <c r="A2458" t="str">
        <f>_xlfn.CONCAT(MAP_Thailand3[[#This Row],[ADM1_TH]],MAP_Thailand3[[#This Row],[ADM2_TH]],MAP_Thailand3[[#This Row],[ADM3_TH]])</f>
        <v>อุบลราชธานีเดชอุดมโนนสมบูรณ์</v>
      </c>
      <c r="B2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TH340723</v>
      </c>
      <c r="C2458" t="s">
        <v>252</v>
      </c>
      <c r="D2458">
        <v>0.44415112425100001</v>
      </c>
      <c r="E2458">
        <v>4.6436864362200004E-3</v>
      </c>
      <c r="F2458" t="s">
        <v>85</v>
      </c>
      <c r="G2458" t="s">
        <v>86</v>
      </c>
      <c r="H2458" t="str">
        <f>VLOOKUP(MAP_Thailand3[[#This Row],[ADM1_EN]],$F$2:$H$78,3,0)</f>
        <v>TH34</v>
      </c>
      <c r="I2458" t="s">
        <v>7145</v>
      </c>
      <c r="J2458" t="s">
        <v>7146</v>
      </c>
      <c r="K2458" t="s">
        <v>7147</v>
      </c>
      <c r="L2458" t="s">
        <v>4738</v>
      </c>
      <c r="M2458" t="s">
        <v>4739</v>
      </c>
      <c r="N2458" t="s">
        <v>7192</v>
      </c>
      <c r="O2458" t="s">
        <v>75</v>
      </c>
      <c r="P2458" s="19">
        <f>VLOOKUP(MAP_Thailand3[[#This Row],[ADM1_TH]],[1]AREA_CD!$A:$B,2,0)</f>
        <v>10</v>
      </c>
    </row>
    <row r="2459" spans="1:16" x14ac:dyDescent="0.3">
      <c r="A2459" t="str">
        <f>_xlfn.CONCAT(MAP_Thailand3[[#This Row],[ADM1_TH]],MAP_Thailand3[[#This Row],[ADM2_TH]],MAP_Thailand3[[#This Row],[ADM3_TH]])</f>
        <v>อุบลราชธานีนาจะหลวยนาจะหลวย</v>
      </c>
      <c r="B2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TH340801</v>
      </c>
      <c r="C2459" t="s">
        <v>252</v>
      </c>
      <c r="D2459">
        <v>0.73245128659500003</v>
      </c>
      <c r="E2459">
        <v>2.3162329068699999E-2</v>
      </c>
      <c r="F2459" t="s">
        <v>85</v>
      </c>
      <c r="G2459" t="s">
        <v>86</v>
      </c>
      <c r="H2459" t="str">
        <f>VLOOKUP(MAP_Thailand3[[#This Row],[ADM1_EN]],$F$2:$H$78,3,0)</f>
        <v>TH34</v>
      </c>
      <c r="I2459" t="s">
        <v>7193</v>
      </c>
      <c r="J2459" t="s">
        <v>7194</v>
      </c>
      <c r="K2459" t="s">
        <v>7195</v>
      </c>
      <c r="L2459" t="s">
        <v>7193</v>
      </c>
      <c r="M2459" t="s">
        <v>7194</v>
      </c>
      <c r="N2459" t="s">
        <v>7196</v>
      </c>
      <c r="O2459" t="s">
        <v>75</v>
      </c>
      <c r="P2459" s="19">
        <f>VLOOKUP(MAP_Thailand3[[#This Row],[ADM1_TH]],[1]AREA_CD!$A:$B,2,0)</f>
        <v>10</v>
      </c>
    </row>
    <row r="2460" spans="1:16" x14ac:dyDescent="0.3">
      <c r="A2460" t="str">
        <f>_xlfn.CONCAT(MAP_Thailand3[[#This Row],[ADM1_TH]],MAP_Thailand3[[#This Row],[ADM2_TH]],MAP_Thailand3[[#This Row],[ADM3_TH]])</f>
        <v>อุบลราชธานีนาจะหลวยโนนสมบูรณ์</v>
      </c>
      <c r="B2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TH340802</v>
      </c>
      <c r="C2460" t="s">
        <v>252</v>
      </c>
      <c r="D2460">
        <v>0.353417731726</v>
      </c>
      <c r="E2460">
        <v>3.9825449912899999E-3</v>
      </c>
      <c r="F2460" t="s">
        <v>85</v>
      </c>
      <c r="G2460" t="s">
        <v>86</v>
      </c>
      <c r="H2460" t="str">
        <f>VLOOKUP(MAP_Thailand3[[#This Row],[ADM1_EN]],$F$2:$H$78,3,0)</f>
        <v>TH34</v>
      </c>
      <c r="I2460" t="s">
        <v>7193</v>
      </c>
      <c r="J2460" t="s">
        <v>7194</v>
      </c>
      <c r="K2460" t="s">
        <v>7195</v>
      </c>
      <c r="L2460" t="s">
        <v>4738</v>
      </c>
      <c r="M2460" t="s">
        <v>4739</v>
      </c>
      <c r="N2460" t="s">
        <v>7197</v>
      </c>
      <c r="O2460" t="s">
        <v>75</v>
      </c>
      <c r="P2460" s="19">
        <f>VLOOKUP(MAP_Thailand3[[#This Row],[ADM1_TH]],[1]AREA_CD!$A:$B,2,0)</f>
        <v>10</v>
      </c>
    </row>
    <row r="2461" spans="1:16" x14ac:dyDescent="0.3">
      <c r="A2461" t="str">
        <f>_xlfn.CONCAT(MAP_Thailand3[[#This Row],[ADM1_TH]],MAP_Thailand3[[#This Row],[ADM2_TH]],MAP_Thailand3[[#This Row],[ADM3_TH]])</f>
        <v>อุบลราชธานีนาจะหลวยพรสวรรค์</v>
      </c>
      <c r="B2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TH340803</v>
      </c>
      <c r="C2461" t="s">
        <v>252</v>
      </c>
      <c r="D2461">
        <v>0.61383124334899997</v>
      </c>
      <c r="E2461">
        <v>5.00597393819E-3</v>
      </c>
      <c r="F2461" t="s">
        <v>85</v>
      </c>
      <c r="G2461" t="s">
        <v>86</v>
      </c>
      <c r="H2461" t="str">
        <f>VLOOKUP(MAP_Thailand3[[#This Row],[ADM1_EN]],$F$2:$H$78,3,0)</f>
        <v>TH34</v>
      </c>
      <c r="I2461" t="s">
        <v>7193</v>
      </c>
      <c r="J2461" t="s">
        <v>7194</v>
      </c>
      <c r="K2461" t="s">
        <v>7195</v>
      </c>
      <c r="L2461" t="s">
        <v>7198</v>
      </c>
      <c r="M2461" t="s">
        <v>7199</v>
      </c>
      <c r="N2461" t="s">
        <v>7200</v>
      </c>
      <c r="O2461" t="s">
        <v>75</v>
      </c>
      <c r="P2461" s="19">
        <f>VLOOKUP(MAP_Thailand3[[#This Row],[ADM1_TH]],[1]AREA_CD!$A:$B,2,0)</f>
        <v>10</v>
      </c>
    </row>
    <row r="2462" spans="1:16" x14ac:dyDescent="0.3">
      <c r="A2462" t="str">
        <f>_xlfn.CONCAT(MAP_Thailand3[[#This Row],[ADM1_TH]],MAP_Thailand3[[#This Row],[ADM2_TH]],MAP_Thailand3[[#This Row],[ADM3_TH]])</f>
        <v>อุบลราชธานีนาจะหลวยบ้านตูม</v>
      </c>
      <c r="B2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TH340804</v>
      </c>
      <c r="C2462" t="s">
        <v>252</v>
      </c>
      <c r="D2462">
        <v>0.57735396705200004</v>
      </c>
      <c r="E2462">
        <v>7.9151422010799999E-3</v>
      </c>
      <c r="F2462" t="s">
        <v>85</v>
      </c>
      <c r="G2462" t="s">
        <v>86</v>
      </c>
      <c r="H2462" t="str">
        <f>VLOOKUP(MAP_Thailand3[[#This Row],[ADM1_EN]],$F$2:$H$78,3,0)</f>
        <v>TH34</v>
      </c>
      <c r="I2462" t="s">
        <v>7193</v>
      </c>
      <c r="J2462" t="s">
        <v>7194</v>
      </c>
      <c r="K2462" t="s">
        <v>7195</v>
      </c>
      <c r="L2462" t="s">
        <v>7201</v>
      </c>
      <c r="M2462" t="s">
        <v>7202</v>
      </c>
      <c r="N2462" t="s">
        <v>7203</v>
      </c>
      <c r="O2462" t="s">
        <v>75</v>
      </c>
      <c r="P2462" s="19">
        <f>VLOOKUP(MAP_Thailand3[[#This Row],[ADM1_TH]],[1]AREA_CD!$A:$B,2,0)</f>
        <v>10</v>
      </c>
    </row>
    <row r="2463" spans="1:16" x14ac:dyDescent="0.3">
      <c r="A2463" t="str">
        <f>_xlfn.CONCAT(MAP_Thailand3[[#This Row],[ADM1_TH]],MAP_Thailand3[[#This Row],[ADM2_TH]],MAP_Thailand3[[#This Row],[ADM3_TH]])</f>
        <v>อุบลราชธานีนาจะหลวยโสกแสง</v>
      </c>
      <c r="B2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TH340805</v>
      </c>
      <c r="C2463" t="s">
        <v>252</v>
      </c>
      <c r="D2463">
        <v>0.41137624020399999</v>
      </c>
      <c r="E2463">
        <v>5.9904772802600002E-3</v>
      </c>
      <c r="F2463" t="s">
        <v>85</v>
      </c>
      <c r="G2463" t="s">
        <v>86</v>
      </c>
      <c r="H2463" t="str">
        <f>VLOOKUP(MAP_Thailand3[[#This Row],[ADM1_EN]],$F$2:$H$78,3,0)</f>
        <v>TH34</v>
      </c>
      <c r="I2463" t="s">
        <v>7193</v>
      </c>
      <c r="J2463" t="s">
        <v>7194</v>
      </c>
      <c r="K2463" t="s">
        <v>7195</v>
      </c>
      <c r="L2463" t="s">
        <v>7204</v>
      </c>
      <c r="M2463" t="s">
        <v>7205</v>
      </c>
      <c r="N2463" t="s">
        <v>7206</v>
      </c>
      <c r="O2463" t="s">
        <v>75</v>
      </c>
      <c r="P2463" s="19">
        <f>VLOOKUP(MAP_Thailand3[[#This Row],[ADM1_TH]],[1]AREA_CD!$A:$B,2,0)</f>
        <v>10</v>
      </c>
    </row>
    <row r="2464" spans="1:16" x14ac:dyDescent="0.3">
      <c r="A2464" t="str">
        <f>_xlfn.CONCAT(MAP_Thailand3[[#This Row],[ADM1_TH]],MAP_Thailand3[[#This Row],[ADM2_TH]],MAP_Thailand3[[#This Row],[ADM3_TH]])</f>
        <v>อุบลราชธานีนาจะหลวยโนนสวรรค์</v>
      </c>
      <c r="B2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TH340806</v>
      </c>
      <c r="C2464" t="s">
        <v>252</v>
      </c>
      <c r="D2464">
        <v>0.45145440979500001</v>
      </c>
      <c r="E2464">
        <v>5.0049388431700004E-3</v>
      </c>
      <c r="F2464" t="s">
        <v>85</v>
      </c>
      <c r="G2464" t="s">
        <v>86</v>
      </c>
      <c r="H2464" t="str">
        <f>VLOOKUP(MAP_Thailand3[[#This Row],[ADM1_EN]],$F$2:$H$78,3,0)</f>
        <v>TH34</v>
      </c>
      <c r="I2464" t="s">
        <v>7193</v>
      </c>
      <c r="J2464" t="s">
        <v>7194</v>
      </c>
      <c r="K2464" t="s">
        <v>7195</v>
      </c>
      <c r="L2464" t="s">
        <v>7207</v>
      </c>
      <c r="M2464" t="s">
        <v>7208</v>
      </c>
      <c r="N2464" t="s">
        <v>7209</v>
      </c>
      <c r="O2464" t="s">
        <v>75</v>
      </c>
      <c r="P2464" s="19">
        <f>VLOOKUP(MAP_Thailand3[[#This Row],[ADM1_TH]],[1]AREA_CD!$A:$B,2,0)</f>
        <v>10</v>
      </c>
    </row>
    <row r="2465" spans="1:16" x14ac:dyDescent="0.3">
      <c r="A2465" t="str">
        <f>_xlfn.CONCAT(MAP_Thailand3[[#This Row],[ADM1_TH]],MAP_Thailand3[[#This Row],[ADM2_TH]],MAP_Thailand3[[#This Row],[ADM3_TH]])</f>
        <v>อุบลราชธานีน้ำยืนโซง</v>
      </c>
      <c r="B2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TH340901</v>
      </c>
      <c r="C2465" t="s">
        <v>252</v>
      </c>
      <c r="D2465">
        <v>0.76676414869200005</v>
      </c>
      <c r="E2465">
        <v>1.3008052466700001E-2</v>
      </c>
      <c r="F2465" t="s">
        <v>85</v>
      </c>
      <c r="G2465" t="s">
        <v>86</v>
      </c>
      <c r="H2465" t="str">
        <f>VLOOKUP(MAP_Thailand3[[#This Row],[ADM1_EN]],$F$2:$H$78,3,0)</f>
        <v>TH34</v>
      </c>
      <c r="I2465" t="s">
        <v>7210</v>
      </c>
      <c r="J2465" t="s">
        <v>7211</v>
      </c>
      <c r="K2465" t="s">
        <v>7212</v>
      </c>
      <c r="L2465" t="s">
        <v>7213</v>
      </c>
      <c r="M2465" t="s">
        <v>7214</v>
      </c>
      <c r="N2465" t="s">
        <v>7215</v>
      </c>
      <c r="O2465" t="s">
        <v>75</v>
      </c>
      <c r="P2465" s="19">
        <f>VLOOKUP(MAP_Thailand3[[#This Row],[ADM1_TH]],[1]AREA_CD!$A:$B,2,0)</f>
        <v>10</v>
      </c>
    </row>
    <row r="2466" spans="1:16" x14ac:dyDescent="0.3">
      <c r="A2466" t="str">
        <f>_xlfn.CONCAT(MAP_Thailand3[[#This Row],[ADM1_TH]],MAP_Thailand3[[#This Row],[ADM2_TH]],MAP_Thailand3[[#This Row],[ADM3_TH]])</f>
        <v>อุบลราชธานีน้ำยืนยาง</v>
      </c>
      <c r="B2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TH340903</v>
      </c>
      <c r="C2466" t="s">
        <v>252</v>
      </c>
      <c r="D2466">
        <v>0.50920799044200005</v>
      </c>
      <c r="E2466">
        <v>6.2440033393099999E-3</v>
      </c>
      <c r="F2466" t="s">
        <v>85</v>
      </c>
      <c r="G2466" t="s">
        <v>86</v>
      </c>
      <c r="H2466" t="str">
        <f>VLOOKUP(MAP_Thailand3[[#This Row],[ADM1_EN]],$F$2:$H$78,3,0)</f>
        <v>TH34</v>
      </c>
      <c r="I2466" t="s">
        <v>7210</v>
      </c>
      <c r="J2466" t="s">
        <v>7211</v>
      </c>
      <c r="K2466" t="s">
        <v>7212</v>
      </c>
      <c r="L2466" t="s">
        <v>6233</v>
      </c>
      <c r="M2466" t="s">
        <v>6234</v>
      </c>
      <c r="N2466" t="s">
        <v>7216</v>
      </c>
      <c r="O2466" t="s">
        <v>75</v>
      </c>
      <c r="P2466" s="19">
        <f>VLOOKUP(MAP_Thailand3[[#This Row],[ADM1_TH]],[1]AREA_CD!$A:$B,2,0)</f>
        <v>10</v>
      </c>
    </row>
    <row r="2467" spans="1:16" x14ac:dyDescent="0.3">
      <c r="A2467" t="str">
        <f>_xlfn.CONCAT(MAP_Thailand3[[#This Row],[ADM1_TH]],MAP_Thailand3[[#This Row],[ADM2_TH]],MAP_Thailand3[[#This Row],[ADM3_TH]])</f>
        <v>อุบลราชธานีน้ำยืนโดมประดิษฐ์</v>
      </c>
      <c r="B2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TH340904</v>
      </c>
      <c r="C2467" t="s">
        <v>252</v>
      </c>
      <c r="D2467">
        <v>1.29233901198</v>
      </c>
      <c r="E2467">
        <v>4.93477257861E-2</v>
      </c>
      <c r="F2467" t="s">
        <v>85</v>
      </c>
      <c r="G2467" t="s">
        <v>86</v>
      </c>
      <c r="H2467" t="str">
        <f>VLOOKUP(MAP_Thailand3[[#This Row],[ADM1_EN]],$F$2:$H$78,3,0)</f>
        <v>TH34</v>
      </c>
      <c r="I2467" t="s">
        <v>7210</v>
      </c>
      <c r="J2467" t="s">
        <v>7211</v>
      </c>
      <c r="K2467" t="s">
        <v>7212</v>
      </c>
      <c r="L2467" t="s">
        <v>7217</v>
      </c>
      <c r="M2467" t="s">
        <v>7218</v>
      </c>
      <c r="N2467" t="s">
        <v>7219</v>
      </c>
      <c r="O2467" t="s">
        <v>75</v>
      </c>
      <c r="P2467" s="19">
        <f>VLOOKUP(MAP_Thailand3[[#This Row],[ADM1_TH]],[1]AREA_CD!$A:$B,2,0)</f>
        <v>10</v>
      </c>
    </row>
    <row r="2468" spans="1:16" x14ac:dyDescent="0.3">
      <c r="A2468" t="str">
        <f>_xlfn.CONCAT(MAP_Thailand3[[#This Row],[ADM1_TH]],MAP_Thailand3[[#This Row],[ADM2_TH]],MAP_Thailand3[[#This Row],[ADM3_TH]])</f>
        <v>อุบลราชธานีน้ำยืนบุเปือย</v>
      </c>
      <c r="B2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TH340906</v>
      </c>
      <c r="C2468" t="s">
        <v>252</v>
      </c>
      <c r="D2468">
        <v>0.48705294687099998</v>
      </c>
      <c r="E2468">
        <v>4.5588680425700003E-3</v>
      </c>
      <c r="F2468" t="s">
        <v>85</v>
      </c>
      <c r="G2468" t="s">
        <v>86</v>
      </c>
      <c r="H2468" t="str">
        <f>VLOOKUP(MAP_Thailand3[[#This Row],[ADM1_EN]],$F$2:$H$78,3,0)</f>
        <v>TH34</v>
      </c>
      <c r="I2468" t="s">
        <v>7210</v>
      </c>
      <c r="J2468" t="s">
        <v>7211</v>
      </c>
      <c r="K2468" t="s">
        <v>7212</v>
      </c>
      <c r="L2468" t="s">
        <v>7220</v>
      </c>
      <c r="M2468" t="s">
        <v>7221</v>
      </c>
      <c r="N2468" t="s">
        <v>7222</v>
      </c>
      <c r="O2468" t="s">
        <v>75</v>
      </c>
      <c r="P2468" s="19">
        <f>VLOOKUP(MAP_Thailand3[[#This Row],[ADM1_TH]],[1]AREA_CD!$A:$B,2,0)</f>
        <v>10</v>
      </c>
    </row>
    <row r="2469" spans="1:16" x14ac:dyDescent="0.3">
      <c r="A2469" t="str">
        <f>_xlfn.CONCAT(MAP_Thailand3[[#This Row],[ADM1_TH]],MAP_Thailand3[[#This Row],[ADM2_TH]],MAP_Thailand3[[#This Row],[ADM3_TH]])</f>
        <v>อุบลราชธานีน้ำยืนสีวิเชียร</v>
      </c>
      <c r="B2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TH340907</v>
      </c>
      <c r="C2469" t="s">
        <v>252</v>
      </c>
      <c r="D2469">
        <v>0.63426109829999999</v>
      </c>
      <c r="E2469">
        <v>8.2772575829800007E-3</v>
      </c>
      <c r="F2469" t="s">
        <v>85</v>
      </c>
      <c r="G2469" t="s">
        <v>86</v>
      </c>
      <c r="H2469" t="str">
        <f>VLOOKUP(MAP_Thailand3[[#This Row],[ADM1_EN]],$F$2:$H$78,3,0)</f>
        <v>TH34</v>
      </c>
      <c r="I2469" t="s">
        <v>7210</v>
      </c>
      <c r="J2469" t="s">
        <v>7211</v>
      </c>
      <c r="K2469" t="s">
        <v>7212</v>
      </c>
      <c r="L2469" t="s">
        <v>7223</v>
      </c>
      <c r="M2469" t="s">
        <v>7224</v>
      </c>
      <c r="N2469" t="s">
        <v>7225</v>
      </c>
      <c r="O2469" t="s">
        <v>75</v>
      </c>
      <c r="P2469" s="19">
        <f>VLOOKUP(MAP_Thailand3[[#This Row],[ADM1_TH]],[1]AREA_CD!$A:$B,2,0)</f>
        <v>10</v>
      </c>
    </row>
    <row r="2470" spans="1:16" x14ac:dyDescent="0.3">
      <c r="A2470" t="str">
        <f>_xlfn.CONCAT(MAP_Thailand3[[#This Row],[ADM1_TH]],MAP_Thailand3[[#This Row],[ADM2_TH]],MAP_Thailand3[[#This Row],[ADM3_TH]])</f>
        <v>อุบลราชธานีน้ำยืนยางใหญ่</v>
      </c>
      <c r="B2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TH340909</v>
      </c>
      <c r="C2470" t="s">
        <v>252</v>
      </c>
      <c r="D2470">
        <v>0.44430889716100003</v>
      </c>
      <c r="E2470">
        <v>5.6556757727599999E-3</v>
      </c>
      <c r="F2470" t="s">
        <v>85</v>
      </c>
      <c r="G2470" t="s">
        <v>86</v>
      </c>
      <c r="H2470" t="str">
        <f>VLOOKUP(MAP_Thailand3[[#This Row],[ADM1_EN]],$F$2:$H$78,3,0)</f>
        <v>TH34</v>
      </c>
      <c r="I2470" t="s">
        <v>7210</v>
      </c>
      <c r="J2470" t="s">
        <v>7211</v>
      </c>
      <c r="K2470" t="s">
        <v>7212</v>
      </c>
      <c r="L2470" t="s">
        <v>7226</v>
      </c>
      <c r="M2470" t="s">
        <v>7227</v>
      </c>
      <c r="N2470" t="s">
        <v>7228</v>
      </c>
      <c r="O2470" t="s">
        <v>75</v>
      </c>
      <c r="P2470" s="19">
        <f>VLOOKUP(MAP_Thailand3[[#This Row],[ADM1_TH]],[1]AREA_CD!$A:$B,2,0)</f>
        <v>10</v>
      </c>
    </row>
    <row r="2471" spans="1:16" x14ac:dyDescent="0.3">
      <c r="A2471" t="str">
        <f>_xlfn.CONCAT(MAP_Thailand3[[#This Row],[ADM1_TH]],MAP_Thailand3[[#This Row],[ADM2_TH]],MAP_Thailand3[[#This Row],[ADM3_TH]])</f>
        <v>อุบลราชธานีน้ำยืนเก่าขาม</v>
      </c>
      <c r="B2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TH340911</v>
      </c>
      <c r="C2471" t="s">
        <v>252</v>
      </c>
      <c r="D2471">
        <v>0.37942449378300003</v>
      </c>
      <c r="E2471">
        <v>4.8181358716800002E-3</v>
      </c>
      <c r="F2471" t="s">
        <v>85</v>
      </c>
      <c r="G2471" t="s">
        <v>86</v>
      </c>
      <c r="H2471" t="str">
        <f>VLOOKUP(MAP_Thailand3[[#This Row],[ADM1_EN]],$F$2:$H$78,3,0)</f>
        <v>TH34</v>
      </c>
      <c r="I2471" t="s">
        <v>7210</v>
      </c>
      <c r="J2471" t="s">
        <v>7211</v>
      </c>
      <c r="K2471" t="s">
        <v>7212</v>
      </c>
      <c r="L2471" t="s">
        <v>7229</v>
      </c>
      <c r="M2471" t="s">
        <v>7230</v>
      </c>
      <c r="N2471" t="s">
        <v>7231</v>
      </c>
      <c r="O2471" t="s">
        <v>75</v>
      </c>
      <c r="P2471" s="19">
        <f>VLOOKUP(MAP_Thailand3[[#This Row],[ADM1_TH]],[1]AREA_CD!$A:$B,2,0)</f>
        <v>10</v>
      </c>
    </row>
    <row r="2472" spans="1:16" x14ac:dyDescent="0.3">
      <c r="A2472" t="str">
        <f>_xlfn.CONCAT(MAP_Thailand3[[#This Row],[ADM1_TH]],MAP_Thailand3[[#This Row],[ADM2_TH]],MAP_Thailand3[[#This Row],[ADM3_TH]])</f>
        <v>อุบลราชธานีบุณฑริกโพนงาม</v>
      </c>
      <c r="B2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TH341001</v>
      </c>
      <c r="C2472" t="s">
        <v>252</v>
      </c>
      <c r="D2472">
        <v>0.72653450440599998</v>
      </c>
      <c r="E2472">
        <v>1.54351705181E-2</v>
      </c>
      <c r="F2472" t="s">
        <v>85</v>
      </c>
      <c r="G2472" t="s">
        <v>86</v>
      </c>
      <c r="H2472" t="str">
        <f>VLOOKUP(MAP_Thailand3[[#This Row],[ADM1_EN]],$F$2:$H$78,3,0)</f>
        <v>TH34</v>
      </c>
      <c r="I2472" t="s">
        <v>7232</v>
      </c>
      <c r="J2472" t="s">
        <v>7233</v>
      </c>
      <c r="K2472" t="s">
        <v>7234</v>
      </c>
      <c r="L2472" t="s">
        <v>7186</v>
      </c>
      <c r="M2472" t="s">
        <v>7187</v>
      </c>
      <c r="N2472" t="s">
        <v>7235</v>
      </c>
      <c r="O2472" t="s">
        <v>75</v>
      </c>
      <c r="P2472" s="19">
        <f>VLOOKUP(MAP_Thailand3[[#This Row],[ADM1_TH]],[1]AREA_CD!$A:$B,2,0)</f>
        <v>10</v>
      </c>
    </row>
    <row r="2473" spans="1:16" x14ac:dyDescent="0.3">
      <c r="A2473" t="str">
        <f>_xlfn.CONCAT(MAP_Thailand3[[#This Row],[ADM1_TH]],MAP_Thailand3[[#This Row],[ADM2_TH]],MAP_Thailand3[[#This Row],[ADM3_TH]])</f>
        <v>อุบลราชธานีบุณฑริกห้วยข่า</v>
      </c>
      <c r="B2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TH341002</v>
      </c>
      <c r="C2473" t="s">
        <v>252</v>
      </c>
      <c r="D2473">
        <v>1.22633876581</v>
      </c>
      <c r="E2473">
        <v>5.23383877045E-2</v>
      </c>
      <c r="F2473" t="s">
        <v>85</v>
      </c>
      <c r="G2473" t="s">
        <v>86</v>
      </c>
      <c r="H2473" t="str">
        <f>VLOOKUP(MAP_Thailand3[[#This Row],[ADM1_EN]],$F$2:$H$78,3,0)</f>
        <v>TH34</v>
      </c>
      <c r="I2473" t="s">
        <v>7232</v>
      </c>
      <c r="J2473" t="s">
        <v>7233</v>
      </c>
      <c r="K2473" t="s">
        <v>7234</v>
      </c>
      <c r="L2473" t="s">
        <v>7236</v>
      </c>
      <c r="M2473" t="s">
        <v>7237</v>
      </c>
      <c r="N2473" t="s">
        <v>7238</v>
      </c>
      <c r="O2473" t="s">
        <v>75</v>
      </c>
      <c r="P2473" s="19">
        <f>VLOOKUP(MAP_Thailand3[[#This Row],[ADM1_TH]],[1]AREA_CD!$A:$B,2,0)</f>
        <v>10</v>
      </c>
    </row>
    <row r="2474" spans="1:16" x14ac:dyDescent="0.3">
      <c r="A2474" t="str">
        <f>_xlfn.CONCAT(MAP_Thailand3[[#This Row],[ADM1_TH]],MAP_Thailand3[[#This Row],[ADM2_TH]],MAP_Thailand3[[#This Row],[ADM3_TH]])</f>
        <v>อุบลราชธานีบุณฑริกคอแลน</v>
      </c>
      <c r="B2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TH341003</v>
      </c>
      <c r="C2474" t="s">
        <v>252</v>
      </c>
      <c r="D2474">
        <v>0.798838131984</v>
      </c>
      <c r="E2474">
        <v>2.0894912675600001E-2</v>
      </c>
      <c r="F2474" t="s">
        <v>85</v>
      </c>
      <c r="G2474" t="s">
        <v>86</v>
      </c>
      <c r="H2474" t="str">
        <f>VLOOKUP(MAP_Thailand3[[#This Row],[ADM1_EN]],$F$2:$H$78,3,0)</f>
        <v>TH34</v>
      </c>
      <c r="I2474" t="s">
        <v>7232</v>
      </c>
      <c r="J2474" t="s">
        <v>7233</v>
      </c>
      <c r="K2474" t="s">
        <v>7234</v>
      </c>
      <c r="L2474" t="s">
        <v>7239</v>
      </c>
      <c r="M2474" t="s">
        <v>7240</v>
      </c>
      <c r="N2474" t="s">
        <v>7241</v>
      </c>
      <c r="O2474" t="s">
        <v>75</v>
      </c>
      <c r="P2474" s="19">
        <f>VLOOKUP(MAP_Thailand3[[#This Row],[ADM1_TH]],[1]AREA_CD!$A:$B,2,0)</f>
        <v>10</v>
      </c>
    </row>
    <row r="2475" spans="1:16" x14ac:dyDescent="0.3">
      <c r="A2475" t="str">
        <f>_xlfn.CONCAT(MAP_Thailand3[[#This Row],[ADM1_TH]],MAP_Thailand3[[#This Row],[ADM2_TH]],MAP_Thailand3[[#This Row],[ADM3_TH]])</f>
        <v>อุบลราชธานีบุณฑริกนาโพธิ์</v>
      </c>
      <c r="B2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TH341004</v>
      </c>
      <c r="C2475" t="s">
        <v>252</v>
      </c>
      <c r="D2475">
        <v>0.42051554318599998</v>
      </c>
      <c r="E2475">
        <v>6.1294867709099999E-3</v>
      </c>
      <c r="F2475" t="s">
        <v>85</v>
      </c>
      <c r="G2475" t="s">
        <v>86</v>
      </c>
      <c r="H2475" t="str">
        <f>VLOOKUP(MAP_Thailand3[[#This Row],[ADM1_EN]],$F$2:$H$78,3,0)</f>
        <v>TH34</v>
      </c>
      <c r="I2475" t="s">
        <v>7232</v>
      </c>
      <c r="J2475" t="s">
        <v>7233</v>
      </c>
      <c r="K2475" t="s">
        <v>7234</v>
      </c>
      <c r="L2475" t="s">
        <v>5799</v>
      </c>
      <c r="M2475" t="s">
        <v>5800</v>
      </c>
      <c r="N2475" t="s">
        <v>7242</v>
      </c>
      <c r="O2475" t="s">
        <v>75</v>
      </c>
      <c r="P2475" s="19">
        <f>VLOOKUP(MAP_Thailand3[[#This Row],[ADM1_TH]],[1]AREA_CD!$A:$B,2,0)</f>
        <v>10</v>
      </c>
    </row>
    <row r="2476" spans="1:16" x14ac:dyDescent="0.3">
      <c r="A2476" t="str">
        <f>_xlfn.CONCAT(MAP_Thailand3[[#This Row],[ADM1_TH]],MAP_Thailand3[[#This Row],[ADM2_TH]],MAP_Thailand3[[#This Row],[ADM3_TH]])</f>
        <v>อุบลราชธานีบุณฑริกหนองสะโน</v>
      </c>
      <c r="B2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TH341005</v>
      </c>
      <c r="C2476" t="s">
        <v>252</v>
      </c>
      <c r="D2476">
        <v>0.59251990325399995</v>
      </c>
      <c r="E2476">
        <v>1.2528974477799999E-2</v>
      </c>
      <c r="F2476" t="s">
        <v>85</v>
      </c>
      <c r="G2476" t="s">
        <v>86</v>
      </c>
      <c r="H2476" t="str">
        <f>VLOOKUP(MAP_Thailand3[[#This Row],[ADM1_EN]],$F$2:$H$78,3,0)</f>
        <v>TH34</v>
      </c>
      <c r="I2476" t="s">
        <v>7232</v>
      </c>
      <c r="J2476" t="s">
        <v>7233</v>
      </c>
      <c r="K2476" t="s">
        <v>7234</v>
      </c>
      <c r="L2476" t="s">
        <v>3823</v>
      </c>
      <c r="M2476" t="s">
        <v>7243</v>
      </c>
      <c r="N2476" t="s">
        <v>7244</v>
      </c>
      <c r="O2476" t="s">
        <v>75</v>
      </c>
      <c r="P2476" s="19">
        <f>VLOOKUP(MAP_Thailand3[[#This Row],[ADM1_TH]],[1]AREA_CD!$A:$B,2,0)</f>
        <v>10</v>
      </c>
    </row>
    <row r="2477" spans="1:16" x14ac:dyDescent="0.3">
      <c r="A2477" t="str">
        <f>_xlfn.CONCAT(MAP_Thailand3[[#This Row],[ADM1_TH]],MAP_Thailand3[[#This Row],[ADM2_TH]],MAP_Thailand3[[#This Row],[ADM3_TH]])</f>
        <v>อุบลราชธานีบุณฑริกโนนค้อ</v>
      </c>
      <c r="B2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TH341006</v>
      </c>
      <c r="C2477" t="s">
        <v>252</v>
      </c>
      <c r="D2477">
        <v>0.38930040336999999</v>
      </c>
      <c r="E2477">
        <v>4.3977080278500003E-3</v>
      </c>
      <c r="F2477" t="s">
        <v>85</v>
      </c>
      <c r="G2477" t="s">
        <v>86</v>
      </c>
      <c r="H2477" t="str">
        <f>VLOOKUP(MAP_Thailand3[[#This Row],[ADM1_EN]],$F$2:$H$78,3,0)</f>
        <v>TH34</v>
      </c>
      <c r="I2477" t="s">
        <v>7232</v>
      </c>
      <c r="J2477" t="s">
        <v>7233</v>
      </c>
      <c r="K2477" t="s">
        <v>7234</v>
      </c>
      <c r="L2477" t="s">
        <v>6822</v>
      </c>
      <c r="M2477" t="s">
        <v>6823</v>
      </c>
      <c r="N2477" t="s">
        <v>7245</v>
      </c>
      <c r="O2477" t="s">
        <v>75</v>
      </c>
      <c r="P2477" s="19">
        <f>VLOOKUP(MAP_Thailand3[[#This Row],[ADM1_TH]],[1]AREA_CD!$A:$B,2,0)</f>
        <v>10</v>
      </c>
    </row>
    <row r="2478" spans="1:16" x14ac:dyDescent="0.3">
      <c r="A2478" t="str">
        <f>_xlfn.CONCAT(MAP_Thailand3[[#This Row],[ADM1_TH]],MAP_Thailand3[[#This Row],[ADM2_TH]],MAP_Thailand3[[#This Row],[ADM3_TH]])</f>
        <v>อุบลราชธานีบุณฑริกบัวงาม</v>
      </c>
      <c r="B2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TH341007</v>
      </c>
      <c r="C2478" t="s">
        <v>252</v>
      </c>
      <c r="D2478">
        <v>0.40846071317600002</v>
      </c>
      <c r="E2478">
        <v>5.5631473602099999E-3</v>
      </c>
      <c r="F2478" t="s">
        <v>85</v>
      </c>
      <c r="G2478" t="s">
        <v>86</v>
      </c>
      <c r="H2478" t="str">
        <f>VLOOKUP(MAP_Thailand3[[#This Row],[ADM1_EN]],$F$2:$H$78,3,0)</f>
        <v>TH34</v>
      </c>
      <c r="I2478" t="s">
        <v>7232</v>
      </c>
      <c r="J2478" t="s">
        <v>7233</v>
      </c>
      <c r="K2478" t="s">
        <v>7234</v>
      </c>
      <c r="L2478" t="s">
        <v>7177</v>
      </c>
      <c r="M2478" t="s">
        <v>7178</v>
      </c>
      <c r="N2478" t="s">
        <v>7246</v>
      </c>
      <c r="O2478" t="s">
        <v>75</v>
      </c>
      <c r="P2478" s="19">
        <f>VLOOKUP(MAP_Thailand3[[#This Row],[ADM1_TH]],[1]AREA_CD!$A:$B,2,0)</f>
        <v>10</v>
      </c>
    </row>
    <row r="2479" spans="1:16" x14ac:dyDescent="0.3">
      <c r="A2479" t="str">
        <f>_xlfn.CONCAT(MAP_Thailand3[[#This Row],[ADM1_TH]],MAP_Thailand3[[#This Row],[ADM2_TH]],MAP_Thailand3[[#This Row],[ADM3_TH]])</f>
        <v>อุบลราชธานีบุณฑริกบ้านแมด</v>
      </c>
      <c r="B2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TH341008</v>
      </c>
      <c r="C2479" t="s">
        <v>252</v>
      </c>
      <c r="D2479">
        <v>0.41103485176400001</v>
      </c>
      <c r="E2479">
        <v>5.6427562479399998E-3</v>
      </c>
      <c r="F2479" t="s">
        <v>85</v>
      </c>
      <c r="G2479" t="s">
        <v>86</v>
      </c>
      <c r="H2479" t="str">
        <f>VLOOKUP(MAP_Thailand3[[#This Row],[ADM1_EN]],$F$2:$H$78,3,0)</f>
        <v>TH34</v>
      </c>
      <c r="I2479" t="s">
        <v>7232</v>
      </c>
      <c r="J2479" t="s">
        <v>7233</v>
      </c>
      <c r="K2479" t="s">
        <v>7234</v>
      </c>
      <c r="L2479" t="s">
        <v>7247</v>
      </c>
      <c r="M2479" t="s">
        <v>7248</v>
      </c>
      <c r="N2479" t="s">
        <v>7249</v>
      </c>
      <c r="O2479" t="s">
        <v>75</v>
      </c>
      <c r="P2479" s="19">
        <f>VLOOKUP(MAP_Thailand3[[#This Row],[ADM1_TH]],[1]AREA_CD!$A:$B,2,0)</f>
        <v>10</v>
      </c>
    </row>
    <row r="2480" spans="1:16" x14ac:dyDescent="0.3">
      <c r="A2480" t="str">
        <f>_xlfn.CONCAT(MAP_Thailand3[[#This Row],[ADM1_TH]],MAP_Thailand3[[#This Row],[ADM2_TH]],MAP_Thailand3[[#This Row],[ADM3_TH]])</f>
        <v>อุบลราชธานีตระการพืชผลขุหลุ</v>
      </c>
      <c r="B2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TH341101</v>
      </c>
      <c r="C2480" t="s">
        <v>252</v>
      </c>
      <c r="D2480">
        <v>0.23592608957</v>
      </c>
      <c r="E2480">
        <v>1.7194699925899999E-3</v>
      </c>
      <c r="F2480" t="s">
        <v>85</v>
      </c>
      <c r="G2480" t="s">
        <v>86</v>
      </c>
      <c r="H2480" t="str">
        <f>VLOOKUP(MAP_Thailand3[[#This Row],[ADM1_EN]],$F$2:$H$78,3,0)</f>
        <v>TH34</v>
      </c>
      <c r="I2480" t="s">
        <v>7250</v>
      </c>
      <c r="J2480" t="s">
        <v>7251</v>
      </c>
      <c r="K2480" t="s">
        <v>7252</v>
      </c>
      <c r="L2480" t="s">
        <v>7253</v>
      </c>
      <c r="M2480" t="s">
        <v>7254</v>
      </c>
      <c r="N2480" t="s">
        <v>7255</v>
      </c>
      <c r="O2480" t="s">
        <v>75</v>
      </c>
      <c r="P2480" s="19">
        <f>VLOOKUP(MAP_Thailand3[[#This Row],[ADM1_TH]],[1]AREA_CD!$A:$B,2,0)</f>
        <v>10</v>
      </c>
    </row>
    <row r="2481" spans="1:16" x14ac:dyDescent="0.3">
      <c r="A2481" t="str">
        <f>_xlfn.CONCAT(MAP_Thailand3[[#This Row],[ADM1_TH]],MAP_Thailand3[[#This Row],[ADM2_TH]],MAP_Thailand3[[#This Row],[ADM3_TH]])</f>
        <v>อุบลราชธานีตระการพืชผลกระเดียน</v>
      </c>
      <c r="B2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TH341102</v>
      </c>
      <c r="C2481" t="s">
        <v>252</v>
      </c>
      <c r="D2481">
        <v>0.323060856625</v>
      </c>
      <c r="E2481">
        <v>3.4269062958800002E-3</v>
      </c>
      <c r="F2481" t="s">
        <v>85</v>
      </c>
      <c r="G2481" t="s">
        <v>86</v>
      </c>
      <c r="H2481" t="str">
        <f>VLOOKUP(MAP_Thailand3[[#This Row],[ADM1_EN]],$F$2:$H$78,3,0)</f>
        <v>TH34</v>
      </c>
      <c r="I2481" t="s">
        <v>7250</v>
      </c>
      <c r="J2481" t="s">
        <v>7251</v>
      </c>
      <c r="K2481" t="s">
        <v>7252</v>
      </c>
      <c r="L2481" t="s">
        <v>7256</v>
      </c>
      <c r="M2481" t="s">
        <v>7257</v>
      </c>
      <c r="N2481" t="s">
        <v>7258</v>
      </c>
      <c r="O2481" t="s">
        <v>75</v>
      </c>
      <c r="P2481" s="19">
        <f>VLOOKUP(MAP_Thailand3[[#This Row],[ADM1_TH]],[1]AREA_CD!$A:$B,2,0)</f>
        <v>10</v>
      </c>
    </row>
    <row r="2482" spans="1:16" x14ac:dyDescent="0.3">
      <c r="A2482" t="str">
        <f>_xlfn.CONCAT(MAP_Thailand3[[#This Row],[ADM1_TH]],MAP_Thailand3[[#This Row],[ADM2_TH]],MAP_Thailand3[[#This Row],[ADM3_TH]])</f>
        <v>อุบลราชธานีตระการพืชผลเกษม</v>
      </c>
      <c r="B2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TH341103</v>
      </c>
      <c r="C2482" t="s">
        <v>252</v>
      </c>
      <c r="D2482">
        <v>0.38080640423599998</v>
      </c>
      <c r="E2482">
        <v>3.7327753474599998E-3</v>
      </c>
      <c r="F2482" t="s">
        <v>85</v>
      </c>
      <c r="G2482" t="s">
        <v>86</v>
      </c>
      <c r="H2482" t="str">
        <f>VLOOKUP(MAP_Thailand3[[#This Row],[ADM1_EN]],$F$2:$H$78,3,0)</f>
        <v>TH34</v>
      </c>
      <c r="I2482" t="s">
        <v>7250</v>
      </c>
      <c r="J2482" t="s">
        <v>7251</v>
      </c>
      <c r="K2482" t="s">
        <v>7252</v>
      </c>
      <c r="L2482" t="s">
        <v>7259</v>
      </c>
      <c r="M2482" t="s">
        <v>7260</v>
      </c>
      <c r="N2482" t="s">
        <v>7261</v>
      </c>
      <c r="O2482" t="s">
        <v>75</v>
      </c>
      <c r="P2482" s="19">
        <f>VLOOKUP(MAP_Thailand3[[#This Row],[ADM1_TH]],[1]AREA_CD!$A:$B,2,0)</f>
        <v>10</v>
      </c>
    </row>
    <row r="2483" spans="1:16" x14ac:dyDescent="0.3">
      <c r="A2483" t="str">
        <f>_xlfn.CONCAT(MAP_Thailand3[[#This Row],[ADM1_TH]],MAP_Thailand3[[#This Row],[ADM2_TH]],MAP_Thailand3[[#This Row],[ADM3_TH]])</f>
        <v>อุบลราชธานีตระการพืชผลกุศกร</v>
      </c>
      <c r="B2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TH341104</v>
      </c>
      <c r="C2483" t="s">
        <v>252</v>
      </c>
      <c r="D2483">
        <v>0.284605333096</v>
      </c>
      <c r="E2483">
        <v>3.0970316361900001E-3</v>
      </c>
      <c r="F2483" t="s">
        <v>85</v>
      </c>
      <c r="G2483" t="s">
        <v>86</v>
      </c>
      <c r="H2483" t="str">
        <f>VLOOKUP(MAP_Thailand3[[#This Row],[ADM1_EN]],$F$2:$H$78,3,0)</f>
        <v>TH34</v>
      </c>
      <c r="I2483" t="s">
        <v>7250</v>
      </c>
      <c r="J2483" t="s">
        <v>7251</v>
      </c>
      <c r="K2483" t="s">
        <v>7252</v>
      </c>
      <c r="L2483" t="s">
        <v>7262</v>
      </c>
      <c r="M2483" t="s">
        <v>7263</v>
      </c>
      <c r="N2483" t="s">
        <v>7264</v>
      </c>
      <c r="O2483" t="s">
        <v>75</v>
      </c>
      <c r="P2483" s="19">
        <f>VLOOKUP(MAP_Thailand3[[#This Row],[ADM1_TH]],[1]AREA_CD!$A:$B,2,0)</f>
        <v>10</v>
      </c>
    </row>
    <row r="2484" spans="1:16" x14ac:dyDescent="0.3">
      <c r="A2484" t="str">
        <f>_xlfn.CONCAT(MAP_Thailand3[[#This Row],[ADM1_TH]],MAP_Thailand3[[#This Row],[ADM2_TH]],MAP_Thailand3[[#This Row],[ADM3_TH]])</f>
        <v>อุบลราชธานีตระการพืชผลขามเปี้ย</v>
      </c>
      <c r="B2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TH341105</v>
      </c>
      <c r="C2484" t="s">
        <v>252</v>
      </c>
      <c r="D2484">
        <v>0.60246056102400003</v>
      </c>
      <c r="E2484">
        <v>5.21569970426E-3</v>
      </c>
      <c r="F2484" t="s">
        <v>85</v>
      </c>
      <c r="G2484" t="s">
        <v>86</v>
      </c>
      <c r="H2484" t="str">
        <f>VLOOKUP(MAP_Thailand3[[#This Row],[ADM1_EN]],$F$2:$H$78,3,0)</f>
        <v>TH34</v>
      </c>
      <c r="I2484" t="s">
        <v>7250</v>
      </c>
      <c r="J2484" t="s">
        <v>7251</v>
      </c>
      <c r="K2484" t="s">
        <v>7252</v>
      </c>
      <c r="L2484" t="s">
        <v>7265</v>
      </c>
      <c r="M2484" t="s">
        <v>7266</v>
      </c>
      <c r="N2484" t="s">
        <v>7267</v>
      </c>
      <c r="O2484" t="s">
        <v>75</v>
      </c>
      <c r="P2484" s="19">
        <f>VLOOKUP(MAP_Thailand3[[#This Row],[ADM1_TH]],[1]AREA_CD!$A:$B,2,0)</f>
        <v>10</v>
      </c>
    </row>
    <row r="2485" spans="1:16" x14ac:dyDescent="0.3">
      <c r="A2485" t="str">
        <f>_xlfn.CONCAT(MAP_Thailand3[[#This Row],[ADM1_TH]],MAP_Thailand3[[#This Row],[ADM2_TH]],MAP_Thailand3[[#This Row],[ADM3_TH]])</f>
        <v>อุบลราชธานีตระการพืชผลคอนสาย</v>
      </c>
      <c r="B2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TH341106</v>
      </c>
      <c r="C2485" t="s">
        <v>252</v>
      </c>
      <c r="D2485">
        <v>0.52546361594799995</v>
      </c>
      <c r="E2485">
        <v>6.68529535462E-3</v>
      </c>
      <c r="F2485" t="s">
        <v>85</v>
      </c>
      <c r="G2485" t="s">
        <v>86</v>
      </c>
      <c r="H2485" t="str">
        <f>VLOOKUP(MAP_Thailand3[[#This Row],[ADM1_EN]],$F$2:$H$78,3,0)</f>
        <v>TH34</v>
      </c>
      <c r="I2485" t="s">
        <v>7250</v>
      </c>
      <c r="J2485" t="s">
        <v>7251</v>
      </c>
      <c r="K2485" t="s">
        <v>7252</v>
      </c>
      <c r="L2485" t="s">
        <v>7268</v>
      </c>
      <c r="M2485" t="s">
        <v>7269</v>
      </c>
      <c r="N2485" t="s">
        <v>7270</v>
      </c>
      <c r="O2485" t="s">
        <v>75</v>
      </c>
      <c r="P2485" s="19">
        <f>VLOOKUP(MAP_Thailand3[[#This Row],[ADM1_TH]],[1]AREA_CD!$A:$B,2,0)</f>
        <v>10</v>
      </c>
    </row>
    <row r="2486" spans="1:16" x14ac:dyDescent="0.3">
      <c r="A2486" t="str">
        <f>_xlfn.CONCAT(MAP_Thailand3[[#This Row],[ADM1_TH]],MAP_Thailand3[[#This Row],[ADM2_TH]],MAP_Thailand3[[#This Row],[ADM3_TH]])</f>
        <v>อุบลราชธานีตระการพืชผลโคกจาน</v>
      </c>
      <c r="B2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TH341107</v>
      </c>
      <c r="C2486" t="s">
        <v>252</v>
      </c>
      <c r="D2486">
        <v>0.49031490840500003</v>
      </c>
      <c r="E2486">
        <v>6.5663039783499999E-3</v>
      </c>
      <c r="F2486" t="s">
        <v>85</v>
      </c>
      <c r="G2486" t="s">
        <v>86</v>
      </c>
      <c r="H2486" t="str">
        <f>VLOOKUP(MAP_Thailand3[[#This Row],[ADM1_EN]],$F$2:$H$78,3,0)</f>
        <v>TH34</v>
      </c>
      <c r="I2486" t="s">
        <v>7250</v>
      </c>
      <c r="J2486" t="s">
        <v>7251</v>
      </c>
      <c r="K2486" t="s">
        <v>7252</v>
      </c>
      <c r="L2486" t="s">
        <v>6796</v>
      </c>
      <c r="M2486" t="s">
        <v>6797</v>
      </c>
      <c r="N2486" t="s">
        <v>7271</v>
      </c>
      <c r="O2486" t="s">
        <v>75</v>
      </c>
      <c r="P2486" s="19">
        <f>VLOOKUP(MAP_Thailand3[[#This Row],[ADM1_TH]],[1]AREA_CD!$A:$B,2,0)</f>
        <v>10</v>
      </c>
    </row>
    <row r="2487" spans="1:16" x14ac:dyDescent="0.3">
      <c r="A2487" t="str">
        <f>_xlfn.CONCAT(MAP_Thailand3[[#This Row],[ADM1_TH]],MAP_Thailand3[[#This Row],[ADM2_TH]],MAP_Thailand3[[#This Row],[ADM3_TH]])</f>
        <v>อุบลราชธานีตระการพืชผลนาพิน</v>
      </c>
      <c r="B2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TH341108</v>
      </c>
      <c r="C2487" t="s">
        <v>252</v>
      </c>
      <c r="D2487">
        <v>0.248261502533</v>
      </c>
      <c r="E2487">
        <v>1.9432711323299999E-3</v>
      </c>
      <c r="F2487" t="s">
        <v>85</v>
      </c>
      <c r="G2487" t="s">
        <v>86</v>
      </c>
      <c r="H2487" t="str">
        <f>VLOOKUP(MAP_Thailand3[[#This Row],[ADM1_EN]],$F$2:$H$78,3,0)</f>
        <v>TH34</v>
      </c>
      <c r="I2487" t="s">
        <v>7250</v>
      </c>
      <c r="J2487" t="s">
        <v>7251</v>
      </c>
      <c r="K2487" t="s">
        <v>7252</v>
      </c>
      <c r="L2487" t="s">
        <v>7272</v>
      </c>
      <c r="M2487" t="s">
        <v>7273</v>
      </c>
      <c r="N2487" t="s">
        <v>7274</v>
      </c>
      <c r="O2487" t="s">
        <v>75</v>
      </c>
      <c r="P2487" s="19">
        <f>VLOOKUP(MAP_Thailand3[[#This Row],[ADM1_TH]],[1]AREA_CD!$A:$B,2,0)</f>
        <v>10</v>
      </c>
    </row>
    <row r="2488" spans="1:16" x14ac:dyDescent="0.3">
      <c r="A2488" t="str">
        <f>_xlfn.CONCAT(MAP_Thailand3[[#This Row],[ADM1_TH]],MAP_Thailand3[[#This Row],[ADM2_TH]],MAP_Thailand3[[#This Row],[ADM3_TH]])</f>
        <v>อุบลราชธานีตระการพืชผลนาสะไม</v>
      </c>
      <c r="B2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TH341109</v>
      </c>
      <c r="C2488" t="s">
        <v>252</v>
      </c>
      <c r="D2488">
        <v>0.47760611275199999</v>
      </c>
      <c r="E2488">
        <v>5.2881531939799999E-3</v>
      </c>
      <c r="F2488" t="s">
        <v>85</v>
      </c>
      <c r="G2488" t="s">
        <v>86</v>
      </c>
      <c r="H2488" t="str">
        <f>VLOOKUP(MAP_Thailand3[[#This Row],[ADM1_EN]],$F$2:$H$78,3,0)</f>
        <v>TH34</v>
      </c>
      <c r="I2488" t="s">
        <v>7250</v>
      </c>
      <c r="J2488" t="s">
        <v>7251</v>
      </c>
      <c r="K2488" t="s">
        <v>7252</v>
      </c>
      <c r="L2488" t="s">
        <v>7275</v>
      </c>
      <c r="M2488" t="s">
        <v>7276</v>
      </c>
      <c r="N2488" t="s">
        <v>7277</v>
      </c>
      <c r="O2488" t="s">
        <v>75</v>
      </c>
      <c r="P2488" s="19">
        <f>VLOOKUP(MAP_Thailand3[[#This Row],[ADM1_TH]],[1]AREA_CD!$A:$B,2,0)</f>
        <v>10</v>
      </c>
    </row>
    <row r="2489" spans="1:16" x14ac:dyDescent="0.3">
      <c r="A2489" t="str">
        <f>_xlfn.CONCAT(MAP_Thailand3[[#This Row],[ADM1_TH]],MAP_Thailand3[[#This Row],[ADM2_TH]],MAP_Thailand3[[#This Row],[ADM3_TH]])</f>
        <v>อุบลราชธานีตระการพืชผลโนนกุง</v>
      </c>
      <c r="B2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TH341110</v>
      </c>
      <c r="C2489" t="s">
        <v>252</v>
      </c>
      <c r="D2489">
        <v>0.54462283703900005</v>
      </c>
      <c r="E2489">
        <v>4.6174143176600001E-3</v>
      </c>
      <c r="F2489" t="s">
        <v>85</v>
      </c>
      <c r="G2489" t="s">
        <v>86</v>
      </c>
      <c r="H2489" t="str">
        <f>VLOOKUP(MAP_Thailand3[[#This Row],[ADM1_EN]],$F$2:$H$78,3,0)</f>
        <v>TH34</v>
      </c>
      <c r="I2489" t="s">
        <v>7250</v>
      </c>
      <c r="J2489" t="s">
        <v>7251</v>
      </c>
      <c r="K2489" t="s">
        <v>7252</v>
      </c>
      <c r="L2489" t="s">
        <v>7278</v>
      </c>
      <c r="M2489" t="s">
        <v>7279</v>
      </c>
      <c r="N2489" t="s">
        <v>7280</v>
      </c>
      <c r="O2489" t="s">
        <v>75</v>
      </c>
      <c r="P2489" s="19">
        <f>VLOOKUP(MAP_Thailand3[[#This Row],[ADM1_TH]],[1]AREA_CD!$A:$B,2,0)</f>
        <v>10</v>
      </c>
    </row>
    <row r="2490" spans="1:16" x14ac:dyDescent="0.3">
      <c r="A2490" t="str">
        <f>_xlfn.CONCAT(MAP_Thailand3[[#This Row],[ADM1_TH]],MAP_Thailand3[[#This Row],[ADM2_TH]],MAP_Thailand3[[#This Row],[ADM3_TH]])</f>
        <v>อุบลราชธานีตระการพืชผลตระการ</v>
      </c>
      <c r="B2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TH341111</v>
      </c>
      <c r="C2490" t="s">
        <v>252</v>
      </c>
      <c r="D2490">
        <v>0.43037752881399999</v>
      </c>
      <c r="E2490">
        <v>4.6845277758899998E-3</v>
      </c>
      <c r="F2490" t="s">
        <v>85</v>
      </c>
      <c r="G2490" t="s">
        <v>86</v>
      </c>
      <c r="H2490" t="str">
        <f>VLOOKUP(MAP_Thailand3[[#This Row],[ADM1_EN]],$F$2:$H$78,3,0)</f>
        <v>TH34</v>
      </c>
      <c r="I2490" t="s">
        <v>7250</v>
      </c>
      <c r="J2490" t="s">
        <v>7251</v>
      </c>
      <c r="K2490" t="s">
        <v>7252</v>
      </c>
      <c r="L2490" t="s">
        <v>7281</v>
      </c>
      <c r="M2490" t="s">
        <v>7282</v>
      </c>
      <c r="N2490" t="s">
        <v>7283</v>
      </c>
      <c r="O2490" t="s">
        <v>75</v>
      </c>
      <c r="P2490" s="19">
        <f>VLOOKUP(MAP_Thailand3[[#This Row],[ADM1_TH]],[1]AREA_CD!$A:$B,2,0)</f>
        <v>10</v>
      </c>
    </row>
    <row r="2491" spans="1:16" x14ac:dyDescent="0.3">
      <c r="A2491" t="str">
        <f>_xlfn.CONCAT(MAP_Thailand3[[#This Row],[ADM1_TH]],MAP_Thailand3[[#This Row],[ADM2_TH]],MAP_Thailand3[[#This Row],[ADM3_TH]])</f>
        <v>อุบลราชธานีตระการพืชผลตากแดด</v>
      </c>
      <c r="B2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TH341112</v>
      </c>
      <c r="C2491" t="s">
        <v>252</v>
      </c>
      <c r="D2491">
        <v>0.38832922269499998</v>
      </c>
      <c r="E2491">
        <v>2.6610782578099998E-3</v>
      </c>
      <c r="F2491" t="s">
        <v>85</v>
      </c>
      <c r="G2491" t="s">
        <v>86</v>
      </c>
      <c r="H2491" t="str">
        <f>VLOOKUP(MAP_Thailand3[[#This Row],[ADM1_EN]],$F$2:$H$78,3,0)</f>
        <v>TH34</v>
      </c>
      <c r="I2491" t="s">
        <v>7250</v>
      </c>
      <c r="J2491" t="s">
        <v>7251</v>
      </c>
      <c r="K2491" t="s">
        <v>7252</v>
      </c>
      <c r="L2491" t="s">
        <v>7284</v>
      </c>
      <c r="M2491" t="s">
        <v>7285</v>
      </c>
      <c r="N2491" t="s">
        <v>7286</v>
      </c>
      <c r="O2491" t="s">
        <v>75</v>
      </c>
      <c r="P2491" s="19">
        <f>VLOOKUP(MAP_Thailand3[[#This Row],[ADM1_TH]],[1]AREA_CD!$A:$B,2,0)</f>
        <v>10</v>
      </c>
    </row>
    <row r="2492" spans="1:16" x14ac:dyDescent="0.3">
      <c r="A2492" t="str">
        <f>_xlfn.CONCAT(MAP_Thailand3[[#This Row],[ADM1_TH]],MAP_Thailand3[[#This Row],[ADM2_TH]],MAP_Thailand3[[#This Row],[ADM3_TH]])</f>
        <v>อุบลราชธานีตระการพืชผลไหล่ทุ่ง</v>
      </c>
      <c r="B2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TH341113</v>
      </c>
      <c r="C2492" t="s">
        <v>252</v>
      </c>
      <c r="D2492">
        <v>0.437127363637</v>
      </c>
      <c r="E2492">
        <v>4.1415624020300001E-3</v>
      </c>
      <c r="F2492" t="s">
        <v>85</v>
      </c>
      <c r="G2492" t="s">
        <v>86</v>
      </c>
      <c r="H2492" t="str">
        <f>VLOOKUP(MAP_Thailand3[[#This Row],[ADM1_EN]],$F$2:$H$78,3,0)</f>
        <v>TH34</v>
      </c>
      <c r="I2492" t="s">
        <v>7250</v>
      </c>
      <c r="J2492" t="s">
        <v>7251</v>
      </c>
      <c r="K2492" t="s">
        <v>7252</v>
      </c>
      <c r="L2492" t="s">
        <v>7287</v>
      </c>
      <c r="M2492" t="s">
        <v>7288</v>
      </c>
      <c r="N2492" t="s">
        <v>7289</v>
      </c>
      <c r="O2492" t="s">
        <v>75</v>
      </c>
      <c r="P2492" s="19">
        <f>VLOOKUP(MAP_Thailand3[[#This Row],[ADM1_TH]],[1]AREA_CD!$A:$B,2,0)</f>
        <v>10</v>
      </c>
    </row>
    <row r="2493" spans="1:16" x14ac:dyDescent="0.3">
      <c r="A2493" t="str">
        <f>_xlfn.CONCAT(MAP_Thailand3[[#This Row],[ADM1_TH]],MAP_Thailand3[[#This Row],[ADM2_TH]],MAP_Thailand3[[#This Row],[ADM3_TH]])</f>
        <v>อุบลราชธานีตระการพืชผลเป้า</v>
      </c>
      <c r="B2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TH341114</v>
      </c>
      <c r="C2493" t="s">
        <v>252</v>
      </c>
      <c r="D2493">
        <v>0.349976279572</v>
      </c>
      <c r="E2493">
        <v>4.5259140346399999E-3</v>
      </c>
      <c r="F2493" t="s">
        <v>85</v>
      </c>
      <c r="G2493" t="s">
        <v>86</v>
      </c>
      <c r="H2493" t="str">
        <f>VLOOKUP(MAP_Thailand3[[#This Row],[ADM1_EN]],$F$2:$H$78,3,0)</f>
        <v>TH34</v>
      </c>
      <c r="I2493" t="s">
        <v>7250</v>
      </c>
      <c r="J2493" t="s">
        <v>7251</v>
      </c>
      <c r="K2493" t="s">
        <v>7252</v>
      </c>
      <c r="L2493" t="s">
        <v>7290</v>
      </c>
      <c r="M2493" t="s">
        <v>7291</v>
      </c>
      <c r="N2493" t="s">
        <v>7292</v>
      </c>
      <c r="O2493" t="s">
        <v>75</v>
      </c>
      <c r="P2493" s="19">
        <f>VLOOKUP(MAP_Thailand3[[#This Row],[ADM1_TH]],[1]AREA_CD!$A:$B,2,0)</f>
        <v>10</v>
      </c>
    </row>
    <row r="2494" spans="1:16" x14ac:dyDescent="0.3">
      <c r="A2494" t="str">
        <f>_xlfn.CONCAT(MAP_Thailand3[[#This Row],[ADM1_TH]],MAP_Thailand3[[#This Row],[ADM2_TH]],MAP_Thailand3[[#This Row],[ADM3_TH]])</f>
        <v>อุบลราชธานีตระการพืชผลเซเป็ด</v>
      </c>
      <c r="B2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TH341115</v>
      </c>
      <c r="C2494" t="s">
        <v>252</v>
      </c>
      <c r="D2494">
        <v>0.29856228819000002</v>
      </c>
      <c r="E2494">
        <v>2.5036375801900002E-3</v>
      </c>
      <c r="F2494" t="s">
        <v>85</v>
      </c>
      <c r="G2494" t="s">
        <v>86</v>
      </c>
      <c r="H2494" t="str">
        <f>VLOOKUP(MAP_Thailand3[[#This Row],[ADM1_EN]],$F$2:$H$78,3,0)</f>
        <v>TH34</v>
      </c>
      <c r="I2494" t="s">
        <v>7250</v>
      </c>
      <c r="J2494" t="s">
        <v>7251</v>
      </c>
      <c r="K2494" t="s">
        <v>7252</v>
      </c>
      <c r="L2494" t="s">
        <v>7293</v>
      </c>
      <c r="M2494" t="s">
        <v>7294</v>
      </c>
      <c r="N2494" t="s">
        <v>7295</v>
      </c>
      <c r="O2494" t="s">
        <v>75</v>
      </c>
      <c r="P2494" s="19">
        <f>VLOOKUP(MAP_Thailand3[[#This Row],[ADM1_TH]],[1]AREA_CD!$A:$B,2,0)</f>
        <v>10</v>
      </c>
    </row>
    <row r="2495" spans="1:16" x14ac:dyDescent="0.3">
      <c r="A2495" t="str">
        <f>_xlfn.CONCAT(MAP_Thailand3[[#This Row],[ADM1_TH]],MAP_Thailand3[[#This Row],[ADM2_TH]],MAP_Thailand3[[#This Row],[ADM3_TH]])</f>
        <v>อุบลราชธานีตระการพืชผลสะพือ</v>
      </c>
      <c r="B2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TH341116</v>
      </c>
      <c r="C2495" t="s">
        <v>252</v>
      </c>
      <c r="D2495">
        <v>0.25480022849599998</v>
      </c>
      <c r="E2495">
        <v>2.0303949505499999E-3</v>
      </c>
      <c r="F2495" t="s">
        <v>85</v>
      </c>
      <c r="G2495" t="s">
        <v>86</v>
      </c>
      <c r="H2495" t="str">
        <f>VLOOKUP(MAP_Thailand3[[#This Row],[ADM1_EN]],$F$2:$H$78,3,0)</f>
        <v>TH34</v>
      </c>
      <c r="I2495" t="s">
        <v>7250</v>
      </c>
      <c r="J2495" t="s">
        <v>7251</v>
      </c>
      <c r="K2495" t="s">
        <v>7252</v>
      </c>
      <c r="L2495" t="s">
        <v>7296</v>
      </c>
      <c r="M2495" t="s">
        <v>7297</v>
      </c>
      <c r="N2495" t="s">
        <v>7298</v>
      </c>
      <c r="O2495" t="s">
        <v>75</v>
      </c>
      <c r="P2495" s="19">
        <f>VLOOKUP(MAP_Thailand3[[#This Row],[ADM1_TH]],[1]AREA_CD!$A:$B,2,0)</f>
        <v>10</v>
      </c>
    </row>
    <row r="2496" spans="1:16" x14ac:dyDescent="0.3">
      <c r="A2496" t="str">
        <f>_xlfn.CONCAT(MAP_Thailand3[[#This Row],[ADM1_TH]],MAP_Thailand3[[#This Row],[ADM2_TH]],MAP_Thailand3[[#This Row],[ADM3_TH]])</f>
        <v>อุบลราชธานีตระการพืชผลหนองเต่า</v>
      </c>
      <c r="B2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TH341117</v>
      </c>
      <c r="C2496" t="s">
        <v>252</v>
      </c>
      <c r="D2496">
        <v>0.26882044857699999</v>
      </c>
      <c r="E2496">
        <v>2.7383723451099998E-3</v>
      </c>
      <c r="F2496" t="s">
        <v>85</v>
      </c>
      <c r="G2496" t="s">
        <v>86</v>
      </c>
      <c r="H2496" t="str">
        <f>VLOOKUP(MAP_Thailand3[[#This Row],[ADM1_EN]],$F$2:$H$78,3,0)</f>
        <v>TH34</v>
      </c>
      <c r="I2496" t="s">
        <v>7250</v>
      </c>
      <c r="J2496" t="s">
        <v>7251</v>
      </c>
      <c r="K2496" t="s">
        <v>7252</v>
      </c>
      <c r="L2496" t="s">
        <v>2413</v>
      </c>
      <c r="M2496" t="s">
        <v>2414</v>
      </c>
      <c r="N2496" t="s">
        <v>7299</v>
      </c>
      <c r="O2496" t="s">
        <v>75</v>
      </c>
      <c r="P2496" s="19">
        <f>VLOOKUP(MAP_Thailand3[[#This Row],[ADM1_TH]],[1]AREA_CD!$A:$B,2,0)</f>
        <v>10</v>
      </c>
    </row>
    <row r="2497" spans="1:16" x14ac:dyDescent="0.3">
      <c r="A2497" t="str">
        <f>_xlfn.CONCAT(MAP_Thailand3[[#This Row],[ADM1_TH]],MAP_Thailand3[[#This Row],[ADM2_TH]],MAP_Thailand3[[#This Row],[ADM3_TH]])</f>
        <v>อุบลราชธานีตระการพืชผลถ้ำแข้</v>
      </c>
      <c r="B2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TH341118</v>
      </c>
      <c r="C2497" t="s">
        <v>252</v>
      </c>
      <c r="D2497">
        <v>0.47845839284500002</v>
      </c>
      <c r="E2497">
        <v>4.2909216539399999E-3</v>
      </c>
      <c r="F2497" t="s">
        <v>85</v>
      </c>
      <c r="G2497" t="s">
        <v>86</v>
      </c>
      <c r="H2497" t="str">
        <f>VLOOKUP(MAP_Thailand3[[#This Row],[ADM1_EN]],$F$2:$H$78,3,0)</f>
        <v>TH34</v>
      </c>
      <c r="I2497" t="s">
        <v>7250</v>
      </c>
      <c r="J2497" t="s">
        <v>7251</v>
      </c>
      <c r="K2497" t="s">
        <v>7252</v>
      </c>
      <c r="L2497" t="s">
        <v>7300</v>
      </c>
      <c r="M2497" t="s">
        <v>7301</v>
      </c>
      <c r="N2497" t="s">
        <v>7302</v>
      </c>
      <c r="O2497" t="s">
        <v>75</v>
      </c>
      <c r="P2497" s="19">
        <f>VLOOKUP(MAP_Thailand3[[#This Row],[ADM1_TH]],[1]AREA_CD!$A:$B,2,0)</f>
        <v>10</v>
      </c>
    </row>
    <row r="2498" spans="1:16" x14ac:dyDescent="0.3">
      <c r="A2498" t="str">
        <f>_xlfn.CONCAT(MAP_Thailand3[[#This Row],[ADM1_TH]],MAP_Thailand3[[#This Row],[ADM2_TH]],MAP_Thailand3[[#This Row],[ADM3_TH]])</f>
        <v>อุบลราชธานีตระการพืชผลท่าหลวง</v>
      </c>
      <c r="B2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TH341119</v>
      </c>
      <c r="C2498" t="s">
        <v>252</v>
      </c>
      <c r="D2498">
        <v>0.41401062591900001</v>
      </c>
      <c r="E2498">
        <v>5.3807381359999998E-3</v>
      </c>
      <c r="F2498" t="s">
        <v>85</v>
      </c>
      <c r="G2498" t="s">
        <v>86</v>
      </c>
      <c r="H2498" t="str">
        <f>VLOOKUP(MAP_Thailand3[[#This Row],[ADM1_EN]],$F$2:$H$78,3,0)</f>
        <v>TH34</v>
      </c>
      <c r="I2498" t="s">
        <v>7250</v>
      </c>
      <c r="J2498" t="s">
        <v>7251</v>
      </c>
      <c r="K2498" t="s">
        <v>7252</v>
      </c>
      <c r="L2498" t="s">
        <v>1406</v>
      </c>
      <c r="M2498" t="s">
        <v>1407</v>
      </c>
      <c r="N2498" t="s">
        <v>7303</v>
      </c>
      <c r="O2498" t="s">
        <v>75</v>
      </c>
      <c r="P2498" s="19">
        <f>VLOOKUP(MAP_Thailand3[[#This Row],[ADM1_TH]],[1]AREA_CD!$A:$B,2,0)</f>
        <v>10</v>
      </c>
    </row>
    <row r="2499" spans="1:16" x14ac:dyDescent="0.3">
      <c r="A2499" t="str">
        <f>_xlfn.CONCAT(MAP_Thailand3[[#This Row],[ADM1_TH]],MAP_Thailand3[[#This Row],[ADM2_TH]],MAP_Thailand3[[#This Row],[ADM3_TH]])</f>
        <v>อุบลราชธานีตระการพืชผลห้วยฝ้ายพัฒนา</v>
      </c>
      <c r="B2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TH341120</v>
      </c>
      <c r="C2499" t="s">
        <v>252</v>
      </c>
      <c r="D2499">
        <v>0.37697254244599998</v>
      </c>
      <c r="E2499">
        <v>4.7421786457099999E-3</v>
      </c>
      <c r="F2499" t="s">
        <v>85</v>
      </c>
      <c r="G2499" t="s">
        <v>86</v>
      </c>
      <c r="H2499" t="str">
        <f>VLOOKUP(MAP_Thailand3[[#This Row],[ADM1_EN]],$F$2:$H$78,3,0)</f>
        <v>TH34</v>
      </c>
      <c r="I2499" t="s">
        <v>7250</v>
      </c>
      <c r="J2499" t="s">
        <v>7251</v>
      </c>
      <c r="K2499" t="s">
        <v>7252</v>
      </c>
      <c r="L2499" t="s">
        <v>7304</v>
      </c>
      <c r="M2499" t="s">
        <v>7305</v>
      </c>
      <c r="N2499" t="s">
        <v>7306</v>
      </c>
      <c r="O2499" t="s">
        <v>75</v>
      </c>
      <c r="P2499" s="19">
        <f>VLOOKUP(MAP_Thailand3[[#This Row],[ADM1_TH]],[1]AREA_CD!$A:$B,2,0)</f>
        <v>10</v>
      </c>
    </row>
    <row r="2500" spans="1:16" x14ac:dyDescent="0.3">
      <c r="A2500" t="str">
        <f>_xlfn.CONCAT(MAP_Thailand3[[#This Row],[ADM1_TH]],MAP_Thailand3[[#This Row],[ADM2_TH]],MAP_Thailand3[[#This Row],[ADM3_TH]])</f>
        <v>อุบลราชธานีตระการพืชผลกุดยาลวน</v>
      </c>
      <c r="B2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TH341121</v>
      </c>
      <c r="C2500" t="s">
        <v>252</v>
      </c>
      <c r="D2500">
        <v>0.24618807838500001</v>
      </c>
      <c r="E2500">
        <v>2.0483291432500002E-3</v>
      </c>
      <c r="F2500" t="s">
        <v>85</v>
      </c>
      <c r="G2500" t="s">
        <v>86</v>
      </c>
      <c r="H2500" t="str">
        <f>VLOOKUP(MAP_Thailand3[[#This Row],[ADM1_EN]],$F$2:$H$78,3,0)</f>
        <v>TH34</v>
      </c>
      <c r="I2500" t="s">
        <v>7250</v>
      </c>
      <c r="J2500" t="s">
        <v>7251</v>
      </c>
      <c r="K2500" t="s">
        <v>7252</v>
      </c>
      <c r="L2500" t="s">
        <v>7307</v>
      </c>
      <c r="M2500" t="s">
        <v>7308</v>
      </c>
      <c r="N2500" t="s">
        <v>7309</v>
      </c>
      <c r="O2500" t="s">
        <v>75</v>
      </c>
      <c r="P2500" s="19">
        <f>VLOOKUP(MAP_Thailand3[[#This Row],[ADM1_TH]],[1]AREA_CD!$A:$B,2,0)</f>
        <v>10</v>
      </c>
    </row>
    <row r="2501" spans="1:16" x14ac:dyDescent="0.3">
      <c r="A2501" t="str">
        <f>_xlfn.CONCAT(MAP_Thailand3[[#This Row],[ADM1_TH]],MAP_Thailand3[[#This Row],[ADM2_TH]],MAP_Thailand3[[#This Row],[ADM3_TH]])</f>
        <v>อุบลราชธานีตระการพืชผลบ้านแดง</v>
      </c>
      <c r="B2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TH341122</v>
      </c>
      <c r="C2501" t="s">
        <v>252</v>
      </c>
      <c r="D2501">
        <v>0.23221846130500001</v>
      </c>
      <c r="E2501">
        <v>2.3087667146900002E-3</v>
      </c>
      <c r="F2501" t="s">
        <v>85</v>
      </c>
      <c r="G2501" t="s">
        <v>86</v>
      </c>
      <c r="H2501" t="str">
        <f>VLOOKUP(MAP_Thailand3[[#This Row],[ADM1_EN]],$F$2:$H$78,3,0)</f>
        <v>TH34</v>
      </c>
      <c r="I2501" t="s">
        <v>7250</v>
      </c>
      <c r="J2501" t="s">
        <v>7251</v>
      </c>
      <c r="K2501" t="s">
        <v>7252</v>
      </c>
      <c r="L2501" t="s">
        <v>7310</v>
      </c>
      <c r="M2501" t="s">
        <v>7311</v>
      </c>
      <c r="N2501" t="s">
        <v>7312</v>
      </c>
      <c r="O2501" t="s">
        <v>75</v>
      </c>
      <c r="P2501" s="19">
        <f>VLOOKUP(MAP_Thailand3[[#This Row],[ADM1_TH]],[1]AREA_CD!$A:$B,2,0)</f>
        <v>10</v>
      </c>
    </row>
    <row r="2502" spans="1:16" x14ac:dyDescent="0.3">
      <c r="A2502" t="str">
        <f>_xlfn.CONCAT(MAP_Thailand3[[#This Row],[ADM1_TH]],MAP_Thailand3[[#This Row],[ADM2_TH]],MAP_Thailand3[[#This Row],[ADM3_TH]])</f>
        <v>อุบลราชธานีตระการพืชผลคำเจริญ</v>
      </c>
      <c r="B2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TH341123</v>
      </c>
      <c r="C2502" t="s">
        <v>252</v>
      </c>
      <c r="D2502">
        <v>0.34942898678599998</v>
      </c>
      <c r="E2502">
        <v>2.5256746593800001E-3</v>
      </c>
      <c r="F2502" t="s">
        <v>85</v>
      </c>
      <c r="G2502" t="s">
        <v>86</v>
      </c>
      <c r="H2502" t="str">
        <f>VLOOKUP(MAP_Thailand3[[#This Row],[ADM1_EN]],$F$2:$H$78,3,0)</f>
        <v>TH34</v>
      </c>
      <c r="I2502" t="s">
        <v>7250</v>
      </c>
      <c r="J2502" t="s">
        <v>7251</v>
      </c>
      <c r="K2502" t="s">
        <v>7252</v>
      </c>
      <c r="L2502" t="s">
        <v>7313</v>
      </c>
      <c r="M2502" t="s">
        <v>7314</v>
      </c>
      <c r="N2502" t="s">
        <v>7315</v>
      </c>
      <c r="O2502" t="s">
        <v>75</v>
      </c>
      <c r="P2502" s="19">
        <f>VLOOKUP(MAP_Thailand3[[#This Row],[ADM1_TH]],[1]AREA_CD!$A:$B,2,0)</f>
        <v>10</v>
      </c>
    </row>
    <row r="2503" spans="1:16" x14ac:dyDescent="0.3">
      <c r="A2503" t="str">
        <f>_xlfn.CONCAT(MAP_Thailand3[[#This Row],[ADM1_TH]],MAP_Thailand3[[#This Row],[ADM2_TH]],MAP_Thailand3[[#This Row],[ADM3_TH]])</f>
        <v>อุบลราชธานีกุดข้าวปุ้นข้าวปุ้น</v>
      </c>
      <c r="B2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TH341201</v>
      </c>
      <c r="C2503" t="s">
        <v>252</v>
      </c>
      <c r="D2503">
        <v>0.42440353552600002</v>
      </c>
      <c r="E2503">
        <v>5.6250862936899999E-3</v>
      </c>
      <c r="F2503" t="s">
        <v>85</v>
      </c>
      <c r="G2503" t="s">
        <v>86</v>
      </c>
      <c r="H2503" t="str">
        <f>VLOOKUP(MAP_Thailand3[[#This Row],[ADM1_EN]],$F$2:$H$78,3,0)</f>
        <v>TH34</v>
      </c>
      <c r="I2503" t="s">
        <v>7316</v>
      </c>
      <c r="J2503" t="s">
        <v>7317</v>
      </c>
      <c r="K2503" t="s">
        <v>7318</v>
      </c>
      <c r="L2503" t="s">
        <v>7319</v>
      </c>
      <c r="M2503" t="s">
        <v>7320</v>
      </c>
      <c r="N2503" t="s">
        <v>7321</v>
      </c>
      <c r="O2503" t="s">
        <v>75</v>
      </c>
      <c r="P2503" s="19">
        <f>VLOOKUP(MAP_Thailand3[[#This Row],[ADM1_TH]],[1]AREA_CD!$A:$B,2,0)</f>
        <v>10</v>
      </c>
    </row>
    <row r="2504" spans="1:16" x14ac:dyDescent="0.3">
      <c r="A2504" t="str">
        <f>_xlfn.CONCAT(MAP_Thailand3[[#This Row],[ADM1_TH]],MAP_Thailand3[[#This Row],[ADM2_TH]],MAP_Thailand3[[#This Row],[ADM3_TH]])</f>
        <v>อุบลราชธานีกุดข้าวปุ้นโนนสวาง</v>
      </c>
      <c r="B2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TH341202</v>
      </c>
      <c r="C2504" t="s">
        <v>252</v>
      </c>
      <c r="D2504">
        <v>0.49035922344299998</v>
      </c>
      <c r="E2504">
        <v>9.4137929844199993E-3</v>
      </c>
      <c r="F2504" t="s">
        <v>85</v>
      </c>
      <c r="G2504" t="s">
        <v>86</v>
      </c>
      <c r="H2504" t="str">
        <f>VLOOKUP(MAP_Thailand3[[#This Row],[ADM1_EN]],$F$2:$H$78,3,0)</f>
        <v>TH34</v>
      </c>
      <c r="I2504" t="s">
        <v>7316</v>
      </c>
      <c r="J2504" t="s">
        <v>7317</v>
      </c>
      <c r="K2504" t="s">
        <v>7318</v>
      </c>
      <c r="L2504" t="s">
        <v>7322</v>
      </c>
      <c r="M2504" t="s">
        <v>7323</v>
      </c>
      <c r="N2504" t="s">
        <v>7324</v>
      </c>
      <c r="O2504" t="s">
        <v>75</v>
      </c>
      <c r="P2504" s="19">
        <f>VLOOKUP(MAP_Thailand3[[#This Row],[ADM1_TH]],[1]AREA_CD!$A:$B,2,0)</f>
        <v>10</v>
      </c>
    </row>
    <row r="2505" spans="1:16" x14ac:dyDescent="0.3">
      <c r="A2505" t="str">
        <f>_xlfn.CONCAT(MAP_Thailand3[[#This Row],[ADM1_TH]],MAP_Thailand3[[#This Row],[ADM2_TH]],MAP_Thailand3[[#This Row],[ADM3_TH]])</f>
        <v>อุบลราชธานีกุดข้าวปุ้นแก่งเค็ง</v>
      </c>
      <c r="B2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TH341203</v>
      </c>
      <c r="C2505" t="s">
        <v>252</v>
      </c>
      <c r="D2505">
        <v>0.46000795370000003</v>
      </c>
      <c r="E2505">
        <v>5.4264096085500004E-3</v>
      </c>
      <c r="F2505" t="s">
        <v>85</v>
      </c>
      <c r="G2505" t="s">
        <v>86</v>
      </c>
      <c r="H2505" t="str">
        <f>VLOOKUP(MAP_Thailand3[[#This Row],[ADM1_EN]],$F$2:$H$78,3,0)</f>
        <v>TH34</v>
      </c>
      <c r="I2505" t="s">
        <v>7316</v>
      </c>
      <c r="J2505" t="s">
        <v>7317</v>
      </c>
      <c r="K2505" t="s">
        <v>7318</v>
      </c>
      <c r="L2505" t="s">
        <v>7325</v>
      </c>
      <c r="M2505" t="s">
        <v>7326</v>
      </c>
      <c r="N2505" t="s">
        <v>7327</v>
      </c>
      <c r="O2505" t="s">
        <v>75</v>
      </c>
      <c r="P2505" s="19">
        <f>VLOOKUP(MAP_Thailand3[[#This Row],[ADM1_TH]],[1]AREA_CD!$A:$B,2,0)</f>
        <v>10</v>
      </c>
    </row>
    <row r="2506" spans="1:16" x14ac:dyDescent="0.3">
      <c r="A2506" t="str">
        <f>_xlfn.CONCAT(MAP_Thailand3[[#This Row],[ADM1_TH]],MAP_Thailand3[[#This Row],[ADM2_TH]],MAP_Thailand3[[#This Row],[ADM3_TH]])</f>
        <v>อุบลราชธานีกุดข้าวปุ้นกาบิน</v>
      </c>
      <c r="B2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TH341204</v>
      </c>
      <c r="C2506" t="s">
        <v>252</v>
      </c>
      <c r="D2506">
        <v>0.29443500237300002</v>
      </c>
      <c r="E2506">
        <v>2.8032960532399999E-3</v>
      </c>
      <c r="F2506" t="s">
        <v>85</v>
      </c>
      <c r="G2506" t="s">
        <v>86</v>
      </c>
      <c r="H2506" t="str">
        <f>VLOOKUP(MAP_Thailand3[[#This Row],[ADM1_EN]],$F$2:$H$78,3,0)</f>
        <v>TH34</v>
      </c>
      <c r="I2506" t="s">
        <v>7316</v>
      </c>
      <c r="J2506" t="s">
        <v>7317</v>
      </c>
      <c r="K2506" t="s">
        <v>7318</v>
      </c>
      <c r="L2506" t="s">
        <v>4225</v>
      </c>
      <c r="M2506" t="s">
        <v>7328</v>
      </c>
      <c r="N2506" t="s">
        <v>7329</v>
      </c>
      <c r="O2506" t="s">
        <v>75</v>
      </c>
      <c r="P2506" s="19">
        <f>VLOOKUP(MAP_Thailand3[[#This Row],[ADM1_TH]],[1]AREA_CD!$A:$B,2,0)</f>
        <v>10</v>
      </c>
    </row>
    <row r="2507" spans="1:16" x14ac:dyDescent="0.3">
      <c r="A2507" t="str">
        <f>_xlfn.CONCAT(MAP_Thailand3[[#This Row],[ADM1_TH]],MAP_Thailand3[[#This Row],[ADM2_TH]],MAP_Thailand3[[#This Row],[ADM3_TH]])</f>
        <v>อุบลราชธานีกุดข้าวปุ้นหนองทันน้ำ</v>
      </c>
      <c r="B2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TH341205</v>
      </c>
      <c r="C2507" t="s">
        <v>252</v>
      </c>
      <c r="D2507">
        <v>0.31691917402300002</v>
      </c>
      <c r="E2507">
        <v>3.9230062921800004E-3</v>
      </c>
      <c r="F2507" t="s">
        <v>85</v>
      </c>
      <c r="G2507" t="s">
        <v>86</v>
      </c>
      <c r="H2507" t="str">
        <f>VLOOKUP(MAP_Thailand3[[#This Row],[ADM1_EN]],$F$2:$H$78,3,0)</f>
        <v>TH34</v>
      </c>
      <c r="I2507" t="s">
        <v>7316</v>
      </c>
      <c r="J2507" t="s">
        <v>7317</v>
      </c>
      <c r="K2507" t="s">
        <v>7318</v>
      </c>
      <c r="L2507" t="s">
        <v>7330</v>
      </c>
      <c r="M2507" t="s">
        <v>7331</v>
      </c>
      <c r="N2507" t="s">
        <v>7332</v>
      </c>
      <c r="O2507" t="s">
        <v>75</v>
      </c>
      <c r="P2507" s="19">
        <f>VLOOKUP(MAP_Thailand3[[#This Row],[ADM1_TH]],[1]AREA_CD!$A:$B,2,0)</f>
        <v>10</v>
      </c>
    </row>
    <row r="2508" spans="1:16" x14ac:dyDescent="0.3">
      <c r="A2508" t="str">
        <f>_xlfn.CONCAT(MAP_Thailand3[[#This Row],[ADM1_TH]],MAP_Thailand3[[#This Row],[ADM2_TH]],MAP_Thailand3[[#This Row],[ADM3_TH]])</f>
        <v>อุบลราชธานีม่วงสามสิบม่วงสามสิบ</v>
      </c>
      <c r="B2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TH341401</v>
      </c>
      <c r="C2508" t="s">
        <v>252</v>
      </c>
      <c r="D2508">
        <v>0.35323619579299997</v>
      </c>
      <c r="E2508">
        <v>5.2459886923699999E-3</v>
      </c>
      <c r="F2508" t="s">
        <v>85</v>
      </c>
      <c r="G2508" t="s">
        <v>86</v>
      </c>
      <c r="H2508" t="str">
        <f>VLOOKUP(MAP_Thailand3[[#This Row],[ADM1_EN]],$F$2:$H$78,3,0)</f>
        <v>TH34</v>
      </c>
      <c r="I2508" t="s">
        <v>7333</v>
      </c>
      <c r="J2508" t="s">
        <v>7334</v>
      </c>
      <c r="K2508" t="s">
        <v>7335</v>
      </c>
      <c r="L2508" t="s">
        <v>7333</v>
      </c>
      <c r="M2508" t="s">
        <v>7334</v>
      </c>
      <c r="N2508" t="s">
        <v>7336</v>
      </c>
      <c r="O2508" t="s">
        <v>75</v>
      </c>
      <c r="P2508" s="19">
        <f>VLOOKUP(MAP_Thailand3[[#This Row],[ADM1_TH]],[1]AREA_CD!$A:$B,2,0)</f>
        <v>10</v>
      </c>
    </row>
    <row r="2509" spans="1:16" x14ac:dyDescent="0.3">
      <c r="A2509" t="str">
        <f>_xlfn.CONCAT(MAP_Thailand3[[#This Row],[ADM1_TH]],MAP_Thailand3[[#This Row],[ADM2_TH]],MAP_Thailand3[[#This Row],[ADM3_TH]])</f>
        <v>อุบลราชธานีม่วงสามสิบเหล่าบก</v>
      </c>
      <c r="B2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TH341402</v>
      </c>
      <c r="C2509" t="s">
        <v>252</v>
      </c>
      <c r="D2509">
        <v>0.36985949700100001</v>
      </c>
      <c r="E2509">
        <v>3.6311898005600002E-3</v>
      </c>
      <c r="F2509" t="s">
        <v>85</v>
      </c>
      <c r="G2509" t="s">
        <v>86</v>
      </c>
      <c r="H2509" t="str">
        <f>VLOOKUP(MAP_Thailand3[[#This Row],[ADM1_EN]],$F$2:$H$78,3,0)</f>
        <v>TH34</v>
      </c>
      <c r="I2509" t="s">
        <v>7333</v>
      </c>
      <c r="J2509" t="s">
        <v>7334</v>
      </c>
      <c r="K2509" t="s">
        <v>7335</v>
      </c>
      <c r="L2509" t="s">
        <v>7337</v>
      </c>
      <c r="M2509" t="s">
        <v>7338</v>
      </c>
      <c r="N2509" t="s">
        <v>7339</v>
      </c>
      <c r="O2509" t="s">
        <v>75</v>
      </c>
      <c r="P2509" s="19">
        <f>VLOOKUP(MAP_Thailand3[[#This Row],[ADM1_TH]],[1]AREA_CD!$A:$B,2,0)</f>
        <v>10</v>
      </c>
    </row>
    <row r="2510" spans="1:16" x14ac:dyDescent="0.3">
      <c r="A2510" t="str">
        <f>_xlfn.CONCAT(MAP_Thailand3[[#This Row],[ADM1_TH]],MAP_Thailand3[[#This Row],[ADM2_TH]],MAP_Thailand3[[#This Row],[ADM3_TH]])</f>
        <v>อุบลราชธานีม่วงสามสิบดุมใหญ่</v>
      </c>
      <c r="B2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TH341403</v>
      </c>
      <c r="C2510" t="s">
        <v>252</v>
      </c>
      <c r="D2510">
        <v>0.41076281317800001</v>
      </c>
      <c r="E2510">
        <v>4.2484100192100001E-3</v>
      </c>
      <c r="F2510" t="s">
        <v>85</v>
      </c>
      <c r="G2510" t="s">
        <v>86</v>
      </c>
      <c r="H2510" t="str">
        <f>VLOOKUP(MAP_Thailand3[[#This Row],[ADM1_EN]],$F$2:$H$78,3,0)</f>
        <v>TH34</v>
      </c>
      <c r="I2510" t="s">
        <v>7333</v>
      </c>
      <c r="J2510" t="s">
        <v>7334</v>
      </c>
      <c r="K2510" t="s">
        <v>7335</v>
      </c>
      <c r="L2510" t="s">
        <v>7340</v>
      </c>
      <c r="M2510" t="s">
        <v>7341</v>
      </c>
      <c r="N2510" t="s">
        <v>7342</v>
      </c>
      <c r="O2510" t="s">
        <v>75</v>
      </c>
      <c r="P2510" s="19">
        <f>VLOOKUP(MAP_Thailand3[[#This Row],[ADM1_TH]],[1]AREA_CD!$A:$B,2,0)</f>
        <v>10</v>
      </c>
    </row>
    <row r="2511" spans="1:16" x14ac:dyDescent="0.3">
      <c r="A2511" t="str">
        <f>_xlfn.CONCAT(MAP_Thailand3[[#This Row],[ADM1_TH]],MAP_Thailand3[[#This Row],[ADM2_TH]],MAP_Thailand3[[#This Row],[ADM3_TH]])</f>
        <v>อุบลราชธานีม่วงสามสิบหนองช้างใหญ่</v>
      </c>
      <c r="B2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TH341404</v>
      </c>
      <c r="C2511" t="s">
        <v>252</v>
      </c>
      <c r="D2511">
        <v>0.46171522414999999</v>
      </c>
      <c r="E2511">
        <v>3.9579084849300002E-3</v>
      </c>
      <c r="F2511" t="s">
        <v>85</v>
      </c>
      <c r="G2511" t="s">
        <v>86</v>
      </c>
      <c r="H2511" t="str">
        <f>VLOOKUP(MAP_Thailand3[[#This Row],[ADM1_EN]],$F$2:$H$78,3,0)</f>
        <v>TH34</v>
      </c>
      <c r="I2511" t="s">
        <v>7333</v>
      </c>
      <c r="J2511" t="s">
        <v>7334</v>
      </c>
      <c r="K2511" t="s">
        <v>7335</v>
      </c>
      <c r="L2511" t="s">
        <v>7343</v>
      </c>
      <c r="M2511" t="s">
        <v>7344</v>
      </c>
      <c r="N2511" t="s">
        <v>7345</v>
      </c>
      <c r="O2511" t="s">
        <v>75</v>
      </c>
      <c r="P2511" s="19">
        <f>VLOOKUP(MAP_Thailand3[[#This Row],[ADM1_TH]],[1]AREA_CD!$A:$B,2,0)</f>
        <v>10</v>
      </c>
    </row>
    <row r="2512" spans="1:16" x14ac:dyDescent="0.3">
      <c r="A2512" t="str">
        <f>_xlfn.CONCAT(MAP_Thailand3[[#This Row],[ADM1_TH]],MAP_Thailand3[[#This Row],[ADM2_TH]],MAP_Thailand3[[#This Row],[ADM3_TH]])</f>
        <v>อุบลราชธานีม่วงสามสิบหนองเมือง</v>
      </c>
      <c r="B2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TH341405</v>
      </c>
      <c r="C2512" t="s">
        <v>252</v>
      </c>
      <c r="D2512">
        <v>0.30564538050899998</v>
      </c>
      <c r="E2512">
        <v>3.7350913445600002E-3</v>
      </c>
      <c r="F2512" t="s">
        <v>85</v>
      </c>
      <c r="G2512" t="s">
        <v>86</v>
      </c>
      <c r="H2512" t="str">
        <f>VLOOKUP(MAP_Thailand3[[#This Row],[ADM1_EN]],$F$2:$H$78,3,0)</f>
        <v>TH34</v>
      </c>
      <c r="I2512" t="s">
        <v>7333</v>
      </c>
      <c r="J2512" t="s">
        <v>7334</v>
      </c>
      <c r="K2512" t="s">
        <v>7335</v>
      </c>
      <c r="L2512" t="s">
        <v>2441</v>
      </c>
      <c r="M2512" t="s">
        <v>2442</v>
      </c>
      <c r="N2512" t="s">
        <v>7346</v>
      </c>
      <c r="O2512" t="s">
        <v>75</v>
      </c>
      <c r="P2512" s="19">
        <f>VLOOKUP(MAP_Thailand3[[#This Row],[ADM1_TH]],[1]AREA_CD!$A:$B,2,0)</f>
        <v>10</v>
      </c>
    </row>
    <row r="2513" spans="1:16" x14ac:dyDescent="0.3">
      <c r="A2513" t="str">
        <f>_xlfn.CONCAT(MAP_Thailand3[[#This Row],[ADM1_TH]],MAP_Thailand3[[#This Row],[ADM2_TH]],MAP_Thailand3[[#This Row],[ADM3_TH]])</f>
        <v>อุบลราชธานีม่วงสามสิบเตย</v>
      </c>
      <c r="B2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TH341406</v>
      </c>
      <c r="C2513" t="s">
        <v>252</v>
      </c>
      <c r="D2513">
        <v>0.48532823713899997</v>
      </c>
      <c r="E2513">
        <v>5.9599799748400002E-3</v>
      </c>
      <c r="F2513" t="s">
        <v>85</v>
      </c>
      <c r="G2513" t="s">
        <v>86</v>
      </c>
      <c r="H2513" t="str">
        <f>VLOOKUP(MAP_Thailand3[[#This Row],[ADM1_EN]],$F$2:$H$78,3,0)</f>
        <v>TH34</v>
      </c>
      <c r="I2513" t="s">
        <v>7333</v>
      </c>
      <c r="J2513" t="s">
        <v>7334</v>
      </c>
      <c r="K2513" t="s">
        <v>7335</v>
      </c>
      <c r="L2513" t="s">
        <v>7347</v>
      </c>
      <c r="M2513" t="s">
        <v>7348</v>
      </c>
      <c r="N2513" t="s">
        <v>7349</v>
      </c>
      <c r="O2513" t="s">
        <v>75</v>
      </c>
      <c r="P2513" s="19">
        <f>VLOOKUP(MAP_Thailand3[[#This Row],[ADM1_TH]],[1]AREA_CD!$A:$B,2,0)</f>
        <v>10</v>
      </c>
    </row>
    <row r="2514" spans="1:16" x14ac:dyDescent="0.3">
      <c r="A2514" t="str">
        <f>_xlfn.CONCAT(MAP_Thailand3[[#This Row],[ADM1_TH]],MAP_Thailand3[[#This Row],[ADM2_TH]],MAP_Thailand3[[#This Row],[ADM3_TH]])</f>
        <v>อุบลราชธานีม่วงสามสิบยางสักกระโพหลุ่ม</v>
      </c>
      <c r="B2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TH341407</v>
      </c>
      <c r="C2514" t="s">
        <v>252</v>
      </c>
      <c r="D2514">
        <v>0.33371378820100001</v>
      </c>
      <c r="E2514">
        <v>5.2370971991300003E-3</v>
      </c>
      <c r="F2514" t="s">
        <v>85</v>
      </c>
      <c r="G2514" t="s">
        <v>86</v>
      </c>
      <c r="H2514" t="str">
        <f>VLOOKUP(MAP_Thailand3[[#This Row],[ADM1_EN]],$F$2:$H$78,3,0)</f>
        <v>TH34</v>
      </c>
      <c r="I2514" t="s">
        <v>7333</v>
      </c>
      <c r="J2514" t="s">
        <v>7334</v>
      </c>
      <c r="K2514" t="s">
        <v>7335</v>
      </c>
      <c r="L2514" t="s">
        <v>7350</v>
      </c>
      <c r="M2514" t="s">
        <v>7351</v>
      </c>
      <c r="N2514" t="s">
        <v>7352</v>
      </c>
      <c r="O2514" t="s">
        <v>75</v>
      </c>
      <c r="P2514" s="19">
        <f>VLOOKUP(MAP_Thailand3[[#This Row],[ADM1_TH]],[1]AREA_CD!$A:$B,2,0)</f>
        <v>10</v>
      </c>
    </row>
    <row r="2515" spans="1:16" x14ac:dyDescent="0.3">
      <c r="A2515" t="str">
        <f>_xlfn.CONCAT(MAP_Thailand3[[#This Row],[ADM1_TH]],MAP_Thailand3[[#This Row],[ADM2_TH]],MAP_Thailand3[[#This Row],[ADM3_TH]])</f>
        <v>อุบลราชธานีม่วงสามสิบหนองไข่นก</v>
      </c>
      <c r="B2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TH341408</v>
      </c>
      <c r="C2515" t="s">
        <v>252</v>
      </c>
      <c r="D2515">
        <v>0.249672719766</v>
      </c>
      <c r="E2515">
        <v>2.3644755582000001E-3</v>
      </c>
      <c r="F2515" t="s">
        <v>85</v>
      </c>
      <c r="G2515" t="s">
        <v>86</v>
      </c>
      <c r="H2515" t="str">
        <f>VLOOKUP(MAP_Thailand3[[#This Row],[ADM1_EN]],$F$2:$H$78,3,0)</f>
        <v>TH34</v>
      </c>
      <c r="I2515" t="s">
        <v>7333</v>
      </c>
      <c r="J2515" t="s">
        <v>7334</v>
      </c>
      <c r="K2515" t="s">
        <v>7335</v>
      </c>
      <c r="L2515" t="s">
        <v>7353</v>
      </c>
      <c r="M2515" t="s">
        <v>7354</v>
      </c>
      <c r="N2515" t="s">
        <v>7355</v>
      </c>
      <c r="O2515" t="s">
        <v>75</v>
      </c>
      <c r="P2515" s="19">
        <f>VLOOKUP(MAP_Thailand3[[#This Row],[ADM1_TH]],[1]AREA_CD!$A:$B,2,0)</f>
        <v>10</v>
      </c>
    </row>
    <row r="2516" spans="1:16" x14ac:dyDescent="0.3">
      <c r="A2516" t="str">
        <f>_xlfn.CONCAT(MAP_Thailand3[[#This Row],[ADM1_TH]],MAP_Thailand3[[#This Row],[ADM2_TH]],MAP_Thailand3[[#This Row],[ADM3_TH]])</f>
        <v>อุบลราชธานีม่วงสามสิบหนองเหล่า</v>
      </c>
      <c r="B2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TH341409</v>
      </c>
      <c r="C2516" t="s">
        <v>252</v>
      </c>
      <c r="D2516">
        <v>0.461562851986</v>
      </c>
      <c r="E2516">
        <v>6.2266391740299996E-3</v>
      </c>
      <c r="F2516" t="s">
        <v>85</v>
      </c>
      <c r="G2516" t="s">
        <v>86</v>
      </c>
      <c r="H2516" t="str">
        <f>VLOOKUP(MAP_Thailand3[[#This Row],[ADM1_EN]],$F$2:$H$78,3,0)</f>
        <v>TH34</v>
      </c>
      <c r="I2516" t="s">
        <v>7333</v>
      </c>
      <c r="J2516" t="s">
        <v>7334</v>
      </c>
      <c r="K2516" t="s">
        <v>7335</v>
      </c>
      <c r="L2516" t="s">
        <v>7114</v>
      </c>
      <c r="M2516" t="s">
        <v>7115</v>
      </c>
      <c r="N2516" t="s">
        <v>7356</v>
      </c>
      <c r="O2516" t="s">
        <v>75</v>
      </c>
      <c r="P2516" s="19">
        <f>VLOOKUP(MAP_Thailand3[[#This Row],[ADM1_TH]],[1]AREA_CD!$A:$B,2,0)</f>
        <v>10</v>
      </c>
    </row>
    <row r="2517" spans="1:16" x14ac:dyDescent="0.3">
      <c r="A2517" t="str">
        <f>_xlfn.CONCAT(MAP_Thailand3[[#This Row],[ADM1_TH]],MAP_Thailand3[[#This Row],[ADM2_TH]],MAP_Thailand3[[#This Row],[ADM3_TH]])</f>
        <v>อุบลราชธานีม่วงสามสิบหนองฮาง</v>
      </c>
      <c r="B2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TH341410</v>
      </c>
      <c r="C2517" t="s">
        <v>252</v>
      </c>
      <c r="D2517">
        <v>0.32187153495900001</v>
      </c>
      <c r="E2517">
        <v>3.4431254722E-3</v>
      </c>
      <c r="F2517" t="s">
        <v>85</v>
      </c>
      <c r="G2517" t="s">
        <v>86</v>
      </c>
      <c r="H2517" t="str">
        <f>VLOOKUP(MAP_Thailand3[[#This Row],[ADM1_EN]],$F$2:$H$78,3,0)</f>
        <v>TH34</v>
      </c>
      <c r="I2517" t="s">
        <v>7333</v>
      </c>
      <c r="J2517" t="s">
        <v>7334</v>
      </c>
      <c r="K2517" t="s">
        <v>7335</v>
      </c>
      <c r="L2517" t="s">
        <v>6788</v>
      </c>
      <c r="M2517" t="s">
        <v>6935</v>
      </c>
      <c r="N2517" t="s">
        <v>7357</v>
      </c>
      <c r="O2517" t="s">
        <v>75</v>
      </c>
      <c r="P2517" s="19">
        <f>VLOOKUP(MAP_Thailand3[[#This Row],[ADM1_TH]],[1]AREA_CD!$A:$B,2,0)</f>
        <v>10</v>
      </c>
    </row>
    <row r="2518" spans="1:16" x14ac:dyDescent="0.3">
      <c r="A2518" t="str">
        <f>_xlfn.CONCAT(MAP_Thailand3[[#This Row],[ADM1_TH]],MAP_Thailand3[[#This Row],[ADM2_TH]],MAP_Thailand3[[#This Row],[ADM3_TH]])</f>
        <v>อุบลราชธานีม่วงสามสิบยางโยภาพ</v>
      </c>
      <c r="B2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TH341411</v>
      </c>
      <c r="C2518" t="s">
        <v>252</v>
      </c>
      <c r="D2518">
        <v>0.38365061828000002</v>
      </c>
      <c r="E2518">
        <v>4.7089582733200004E-3</v>
      </c>
      <c r="F2518" t="s">
        <v>85</v>
      </c>
      <c r="G2518" t="s">
        <v>86</v>
      </c>
      <c r="H2518" t="str">
        <f>VLOOKUP(MAP_Thailand3[[#This Row],[ADM1_EN]],$F$2:$H$78,3,0)</f>
        <v>TH34</v>
      </c>
      <c r="I2518" t="s">
        <v>7333</v>
      </c>
      <c r="J2518" t="s">
        <v>7334</v>
      </c>
      <c r="K2518" t="s">
        <v>7335</v>
      </c>
      <c r="L2518" t="s">
        <v>7358</v>
      </c>
      <c r="M2518" t="s">
        <v>7359</v>
      </c>
      <c r="N2518" t="s">
        <v>7360</v>
      </c>
      <c r="O2518" t="s">
        <v>75</v>
      </c>
      <c r="P2518" s="19">
        <f>VLOOKUP(MAP_Thailand3[[#This Row],[ADM1_TH]],[1]AREA_CD!$A:$B,2,0)</f>
        <v>10</v>
      </c>
    </row>
    <row r="2519" spans="1:16" x14ac:dyDescent="0.3">
      <c r="A2519" t="str">
        <f>_xlfn.CONCAT(MAP_Thailand3[[#This Row],[ADM1_TH]],MAP_Thailand3[[#This Row],[ADM2_TH]],MAP_Thailand3[[#This Row],[ADM3_TH]])</f>
        <v>อุบลราชธานีม่วงสามสิบไผ่ใหญ่</v>
      </c>
      <c r="B2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TH341412</v>
      </c>
      <c r="C2519" t="s">
        <v>252</v>
      </c>
      <c r="D2519">
        <v>0.32321744595099999</v>
      </c>
      <c r="E2519">
        <v>3.5586990568500002E-3</v>
      </c>
      <c r="F2519" t="s">
        <v>85</v>
      </c>
      <c r="G2519" t="s">
        <v>86</v>
      </c>
      <c r="H2519" t="str">
        <f>VLOOKUP(MAP_Thailand3[[#This Row],[ADM1_EN]],$F$2:$H$78,3,0)</f>
        <v>TH34</v>
      </c>
      <c r="I2519" t="s">
        <v>7333</v>
      </c>
      <c r="J2519" t="s">
        <v>7334</v>
      </c>
      <c r="K2519" t="s">
        <v>7335</v>
      </c>
      <c r="L2519" t="s">
        <v>2385</v>
      </c>
      <c r="M2519" t="s">
        <v>2386</v>
      </c>
      <c r="N2519" t="s">
        <v>7361</v>
      </c>
      <c r="O2519" t="s">
        <v>75</v>
      </c>
      <c r="P2519" s="19">
        <f>VLOOKUP(MAP_Thailand3[[#This Row],[ADM1_TH]],[1]AREA_CD!$A:$B,2,0)</f>
        <v>10</v>
      </c>
    </row>
    <row r="2520" spans="1:16" x14ac:dyDescent="0.3">
      <c r="A2520" t="str">
        <f>_xlfn.CONCAT(MAP_Thailand3[[#This Row],[ADM1_TH]],MAP_Thailand3[[#This Row],[ADM2_TH]],MAP_Thailand3[[#This Row],[ADM3_TH]])</f>
        <v>อุบลราชธานีม่วงสามสิบนาเลิง</v>
      </c>
      <c r="B2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TH341413</v>
      </c>
      <c r="C2520" t="s">
        <v>252</v>
      </c>
      <c r="D2520">
        <v>0.32124318459599999</v>
      </c>
      <c r="E2520">
        <v>4.2956948587599998E-3</v>
      </c>
      <c r="F2520" t="s">
        <v>85</v>
      </c>
      <c r="G2520" t="s">
        <v>86</v>
      </c>
      <c r="H2520" t="str">
        <f>VLOOKUP(MAP_Thailand3[[#This Row],[ADM1_EN]],$F$2:$H$78,3,0)</f>
        <v>TH34</v>
      </c>
      <c r="I2520" t="s">
        <v>7333</v>
      </c>
      <c r="J2520" t="s">
        <v>7334</v>
      </c>
      <c r="K2520" t="s">
        <v>7335</v>
      </c>
      <c r="L2520" t="s">
        <v>7362</v>
      </c>
      <c r="M2520" t="s">
        <v>7363</v>
      </c>
      <c r="N2520" t="s">
        <v>7364</v>
      </c>
      <c r="O2520" t="s">
        <v>75</v>
      </c>
      <c r="P2520" s="19">
        <f>VLOOKUP(MAP_Thailand3[[#This Row],[ADM1_TH]],[1]AREA_CD!$A:$B,2,0)</f>
        <v>10</v>
      </c>
    </row>
    <row r="2521" spans="1:16" x14ac:dyDescent="0.3">
      <c r="A2521" t="str">
        <f>_xlfn.CONCAT(MAP_Thailand3[[#This Row],[ADM1_TH]],MAP_Thailand3[[#This Row],[ADM2_TH]],MAP_Thailand3[[#This Row],[ADM3_TH]])</f>
        <v>อุบลราชธานีม่วงสามสิบโพนแพง</v>
      </c>
      <c r="B2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TH341414</v>
      </c>
      <c r="C2521" t="s">
        <v>252</v>
      </c>
      <c r="D2521">
        <v>0.30125368380500001</v>
      </c>
      <c r="E2521">
        <v>3.52695899847E-3</v>
      </c>
      <c r="F2521" t="s">
        <v>85</v>
      </c>
      <c r="G2521" t="s">
        <v>86</v>
      </c>
      <c r="H2521" t="str">
        <f>VLOOKUP(MAP_Thailand3[[#This Row],[ADM1_EN]],$F$2:$H$78,3,0)</f>
        <v>TH34</v>
      </c>
      <c r="I2521" t="s">
        <v>7333</v>
      </c>
      <c r="J2521" t="s">
        <v>7334</v>
      </c>
      <c r="K2521" t="s">
        <v>7335</v>
      </c>
      <c r="L2521" t="s">
        <v>7365</v>
      </c>
      <c r="M2521" t="s">
        <v>7366</v>
      </c>
      <c r="N2521" t="s">
        <v>7367</v>
      </c>
      <c r="O2521" t="s">
        <v>75</v>
      </c>
      <c r="P2521" s="19">
        <f>VLOOKUP(MAP_Thailand3[[#This Row],[ADM1_TH]],[1]AREA_CD!$A:$B,2,0)</f>
        <v>10</v>
      </c>
    </row>
    <row r="2522" spans="1:16" x14ac:dyDescent="0.3">
      <c r="A2522" t="str">
        <f>_xlfn.CONCAT(MAP_Thailand3[[#This Row],[ADM1_TH]],MAP_Thailand3[[#This Row],[ADM2_TH]],MAP_Thailand3[[#This Row],[ADM3_TH]])</f>
        <v>อุบลราชธานีวารินชำราบวารินชำราบ</v>
      </c>
      <c r="B2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TH341501</v>
      </c>
      <c r="C2522" t="s">
        <v>252</v>
      </c>
      <c r="D2522">
        <v>0.12585209456900001</v>
      </c>
      <c r="E2522">
        <v>9.3587891547699999E-4</v>
      </c>
      <c r="F2522" t="s">
        <v>85</v>
      </c>
      <c r="G2522" t="s">
        <v>86</v>
      </c>
      <c r="H2522" t="str">
        <f>VLOOKUP(MAP_Thailand3[[#This Row],[ADM1_EN]],$F$2:$H$78,3,0)</f>
        <v>TH34</v>
      </c>
      <c r="I2522" t="s">
        <v>7368</v>
      </c>
      <c r="J2522" t="s">
        <v>7369</v>
      </c>
      <c r="K2522" t="s">
        <v>7370</v>
      </c>
      <c r="L2522" t="s">
        <v>7368</v>
      </c>
      <c r="M2522" t="s">
        <v>7369</v>
      </c>
      <c r="N2522" t="s">
        <v>7371</v>
      </c>
      <c r="O2522" t="s">
        <v>75</v>
      </c>
      <c r="P2522" s="19">
        <f>VLOOKUP(MAP_Thailand3[[#This Row],[ADM1_TH]],[1]AREA_CD!$A:$B,2,0)</f>
        <v>10</v>
      </c>
    </row>
    <row r="2523" spans="1:16" x14ac:dyDescent="0.3">
      <c r="A2523" t="str">
        <f>_xlfn.CONCAT(MAP_Thailand3[[#This Row],[ADM1_TH]],MAP_Thailand3[[#This Row],[ADM2_TH]],MAP_Thailand3[[#This Row],[ADM3_TH]])</f>
        <v>อุบลราชธานีวารินชำราบธาตุ</v>
      </c>
      <c r="B2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TH341502</v>
      </c>
      <c r="C2523" t="s">
        <v>252</v>
      </c>
      <c r="D2523">
        <v>0.18600073916099999</v>
      </c>
      <c r="E2523">
        <v>1.4401125002E-3</v>
      </c>
      <c r="F2523" t="s">
        <v>85</v>
      </c>
      <c r="G2523" t="s">
        <v>86</v>
      </c>
      <c r="H2523" t="str">
        <f>VLOOKUP(MAP_Thailand3[[#This Row],[ADM1_EN]],$F$2:$H$78,3,0)</f>
        <v>TH34</v>
      </c>
      <c r="I2523" t="s">
        <v>7368</v>
      </c>
      <c r="J2523" t="s">
        <v>7369</v>
      </c>
      <c r="K2523" t="s">
        <v>7370</v>
      </c>
      <c r="L2523" t="s">
        <v>6166</v>
      </c>
      <c r="M2523" t="s">
        <v>6167</v>
      </c>
      <c r="N2523" t="s">
        <v>7372</v>
      </c>
      <c r="O2523" t="s">
        <v>75</v>
      </c>
      <c r="P2523" s="19">
        <f>VLOOKUP(MAP_Thailand3[[#This Row],[ADM1_TH]],[1]AREA_CD!$A:$B,2,0)</f>
        <v>10</v>
      </c>
    </row>
    <row r="2524" spans="1:16" x14ac:dyDescent="0.3">
      <c r="A2524" t="str">
        <f>_xlfn.CONCAT(MAP_Thailand3[[#This Row],[ADM1_TH]],MAP_Thailand3[[#This Row],[ADM2_TH]],MAP_Thailand3[[#This Row],[ADM3_TH]])</f>
        <v>อุบลราชธานีวารินชำราบท่าลาด</v>
      </c>
      <c r="B2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TH341504</v>
      </c>
      <c r="C2524" t="s">
        <v>252</v>
      </c>
      <c r="D2524">
        <v>0.352318041001</v>
      </c>
      <c r="E2524">
        <v>3.8366573659899999E-3</v>
      </c>
      <c r="F2524" t="s">
        <v>85</v>
      </c>
      <c r="G2524" t="s">
        <v>86</v>
      </c>
      <c r="H2524" t="str">
        <f>VLOOKUP(MAP_Thailand3[[#This Row],[ADM1_EN]],$F$2:$H$78,3,0)</f>
        <v>TH34</v>
      </c>
      <c r="I2524" t="s">
        <v>7368</v>
      </c>
      <c r="J2524" t="s">
        <v>7369</v>
      </c>
      <c r="K2524" t="s">
        <v>7370</v>
      </c>
      <c r="L2524" t="s">
        <v>5156</v>
      </c>
      <c r="M2524" t="s">
        <v>5157</v>
      </c>
      <c r="N2524" t="s">
        <v>7373</v>
      </c>
      <c r="O2524" t="s">
        <v>75</v>
      </c>
      <c r="P2524" s="19">
        <f>VLOOKUP(MAP_Thailand3[[#This Row],[ADM1_TH]],[1]AREA_CD!$A:$B,2,0)</f>
        <v>10</v>
      </c>
    </row>
    <row r="2525" spans="1:16" x14ac:dyDescent="0.3">
      <c r="A2525" t="str">
        <f>_xlfn.CONCAT(MAP_Thailand3[[#This Row],[ADM1_TH]],MAP_Thailand3[[#This Row],[ADM2_TH]],MAP_Thailand3[[#This Row],[ADM3_TH]])</f>
        <v>อุบลราชธานีวารินชำราบโนนโหนน</v>
      </c>
      <c r="B2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TH341505</v>
      </c>
      <c r="C2525" t="s">
        <v>252</v>
      </c>
      <c r="D2525">
        <v>0.29636469801999998</v>
      </c>
      <c r="E2525">
        <v>2.8016091568399998E-3</v>
      </c>
      <c r="F2525" t="s">
        <v>85</v>
      </c>
      <c r="G2525" t="s">
        <v>86</v>
      </c>
      <c r="H2525" t="str">
        <f>VLOOKUP(MAP_Thailand3[[#This Row],[ADM1_EN]],$F$2:$H$78,3,0)</f>
        <v>TH34</v>
      </c>
      <c r="I2525" t="s">
        <v>7368</v>
      </c>
      <c r="J2525" t="s">
        <v>7369</v>
      </c>
      <c r="K2525" t="s">
        <v>7370</v>
      </c>
      <c r="L2525" t="s">
        <v>7374</v>
      </c>
      <c r="M2525" t="s">
        <v>7375</v>
      </c>
      <c r="N2525" t="s">
        <v>7376</v>
      </c>
      <c r="O2525" t="s">
        <v>75</v>
      </c>
      <c r="P2525" s="19">
        <f>VLOOKUP(MAP_Thailand3[[#This Row],[ADM1_TH]],[1]AREA_CD!$A:$B,2,0)</f>
        <v>10</v>
      </c>
    </row>
    <row r="2526" spans="1:16" x14ac:dyDescent="0.3">
      <c r="A2526" t="str">
        <f>_xlfn.CONCAT(MAP_Thailand3[[#This Row],[ADM1_TH]],MAP_Thailand3[[#This Row],[ADM2_TH]],MAP_Thailand3[[#This Row],[ADM3_TH]])</f>
        <v>อุบลราชธานีวารินชำราบคูเมือง</v>
      </c>
      <c r="B2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TH341507</v>
      </c>
      <c r="C2526" t="s">
        <v>252</v>
      </c>
      <c r="D2526">
        <v>0.42264900088000001</v>
      </c>
      <c r="E2526">
        <v>4.3451413565800002E-3</v>
      </c>
      <c r="F2526" t="s">
        <v>85</v>
      </c>
      <c r="G2526" t="s">
        <v>86</v>
      </c>
      <c r="H2526" t="str">
        <f>VLOOKUP(MAP_Thailand3[[#This Row],[ADM1_EN]],$F$2:$H$78,3,0)</f>
        <v>TH34</v>
      </c>
      <c r="I2526" t="s">
        <v>7368</v>
      </c>
      <c r="J2526" t="s">
        <v>7369</v>
      </c>
      <c r="K2526" t="s">
        <v>7370</v>
      </c>
      <c r="L2526" t="s">
        <v>5503</v>
      </c>
      <c r="M2526" t="s">
        <v>5504</v>
      </c>
      <c r="N2526" t="s">
        <v>7377</v>
      </c>
      <c r="O2526" t="s">
        <v>75</v>
      </c>
      <c r="P2526" s="19">
        <f>VLOOKUP(MAP_Thailand3[[#This Row],[ADM1_TH]],[1]AREA_CD!$A:$B,2,0)</f>
        <v>10</v>
      </c>
    </row>
    <row r="2527" spans="1:16" x14ac:dyDescent="0.3">
      <c r="A2527" t="str">
        <f>_xlfn.CONCAT(MAP_Thailand3[[#This Row],[ADM1_TH]],MAP_Thailand3[[#This Row],[ADM2_TH]],MAP_Thailand3[[#This Row],[ADM3_TH]])</f>
        <v>อุบลราชธานีวารินชำราบสระสมิง</v>
      </c>
      <c r="B2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TH341508</v>
      </c>
      <c r="C2527" t="s">
        <v>252</v>
      </c>
      <c r="D2527">
        <v>0.394875505623</v>
      </c>
      <c r="E2527">
        <v>5.49032345749E-3</v>
      </c>
      <c r="F2527" t="s">
        <v>85</v>
      </c>
      <c r="G2527" t="s">
        <v>86</v>
      </c>
      <c r="H2527" t="str">
        <f>VLOOKUP(MAP_Thailand3[[#This Row],[ADM1_EN]],$F$2:$H$78,3,0)</f>
        <v>TH34</v>
      </c>
      <c r="I2527" t="s">
        <v>7368</v>
      </c>
      <c r="J2527" t="s">
        <v>7369</v>
      </c>
      <c r="K2527" t="s">
        <v>7370</v>
      </c>
      <c r="L2527" t="s">
        <v>7378</v>
      </c>
      <c r="M2527" t="s">
        <v>7379</v>
      </c>
      <c r="N2527" t="s">
        <v>7380</v>
      </c>
      <c r="O2527" t="s">
        <v>75</v>
      </c>
      <c r="P2527" s="19">
        <f>VLOOKUP(MAP_Thailand3[[#This Row],[ADM1_TH]],[1]AREA_CD!$A:$B,2,0)</f>
        <v>10</v>
      </c>
    </row>
    <row r="2528" spans="1:16" x14ac:dyDescent="0.3">
      <c r="A2528" t="str">
        <f>_xlfn.CONCAT(MAP_Thailand3[[#This Row],[ADM1_TH]],MAP_Thailand3[[#This Row],[ADM2_TH]],MAP_Thailand3[[#This Row],[ADM3_TH]])</f>
        <v>อุบลราชธานีวารินชำราบคำน้ำแซบ</v>
      </c>
      <c r="B2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TH341510</v>
      </c>
      <c r="C2528" t="s">
        <v>252</v>
      </c>
      <c r="D2528">
        <v>0.17246650411200001</v>
      </c>
      <c r="E2528">
        <v>8.8115872997100004E-4</v>
      </c>
      <c r="F2528" t="s">
        <v>85</v>
      </c>
      <c r="G2528" t="s">
        <v>86</v>
      </c>
      <c r="H2528" t="str">
        <f>VLOOKUP(MAP_Thailand3[[#This Row],[ADM1_EN]],$F$2:$H$78,3,0)</f>
        <v>TH34</v>
      </c>
      <c r="I2528" t="s">
        <v>7368</v>
      </c>
      <c r="J2528" t="s">
        <v>7369</v>
      </c>
      <c r="K2528" t="s">
        <v>7370</v>
      </c>
      <c r="L2528" t="s">
        <v>7381</v>
      </c>
      <c r="M2528" t="s">
        <v>7382</v>
      </c>
      <c r="N2528" t="s">
        <v>7383</v>
      </c>
      <c r="O2528" t="s">
        <v>75</v>
      </c>
      <c r="P2528" s="19">
        <f>VLOOKUP(MAP_Thailand3[[#This Row],[ADM1_TH]],[1]AREA_CD!$A:$B,2,0)</f>
        <v>10</v>
      </c>
    </row>
    <row r="2529" spans="1:16" x14ac:dyDescent="0.3">
      <c r="A2529" t="str">
        <f>_xlfn.CONCAT(MAP_Thailand3[[#This Row],[ADM1_TH]],MAP_Thailand3[[#This Row],[ADM2_TH]],MAP_Thailand3[[#This Row],[ADM3_TH]])</f>
        <v>อุบลราชธานีวารินชำราบบุ่งหวาย</v>
      </c>
      <c r="B2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TH341511</v>
      </c>
      <c r="C2529" t="s">
        <v>252</v>
      </c>
      <c r="D2529">
        <v>0.35055810900000001</v>
      </c>
      <c r="E2529">
        <v>4.1535501697699999E-3</v>
      </c>
      <c r="F2529" t="s">
        <v>85</v>
      </c>
      <c r="G2529" t="s">
        <v>86</v>
      </c>
      <c r="H2529" t="str">
        <f>VLOOKUP(MAP_Thailand3[[#This Row],[ADM1_EN]],$F$2:$H$78,3,0)</f>
        <v>TH34</v>
      </c>
      <c r="I2529" t="s">
        <v>7368</v>
      </c>
      <c r="J2529" t="s">
        <v>7369</v>
      </c>
      <c r="K2529" t="s">
        <v>7370</v>
      </c>
      <c r="L2529" t="s">
        <v>7384</v>
      </c>
      <c r="M2529" t="s">
        <v>7385</v>
      </c>
      <c r="N2529" t="s">
        <v>7386</v>
      </c>
      <c r="O2529" t="s">
        <v>75</v>
      </c>
      <c r="P2529" s="19">
        <f>VLOOKUP(MAP_Thailand3[[#This Row],[ADM1_TH]],[1]AREA_CD!$A:$B,2,0)</f>
        <v>10</v>
      </c>
    </row>
    <row r="2530" spans="1:16" x14ac:dyDescent="0.3">
      <c r="A2530" t="str">
        <f>_xlfn.CONCAT(MAP_Thailand3[[#This Row],[ADM1_TH]],MAP_Thailand3[[#This Row],[ADM2_TH]],MAP_Thailand3[[#This Row],[ADM3_TH]])</f>
        <v>อุบลราชธานีวารินชำราบคำขวาง</v>
      </c>
      <c r="B2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TH341515</v>
      </c>
      <c r="C2530" t="s">
        <v>252</v>
      </c>
      <c r="D2530">
        <v>0.34193722809499999</v>
      </c>
      <c r="E2530">
        <v>2.7945871001300001E-3</v>
      </c>
      <c r="F2530" t="s">
        <v>85</v>
      </c>
      <c r="G2530" t="s">
        <v>86</v>
      </c>
      <c r="H2530" t="str">
        <f>VLOOKUP(MAP_Thailand3[[#This Row],[ADM1_EN]],$F$2:$H$78,3,0)</f>
        <v>TH34</v>
      </c>
      <c r="I2530" t="s">
        <v>7368</v>
      </c>
      <c r="J2530" t="s">
        <v>7369</v>
      </c>
      <c r="K2530" t="s">
        <v>7370</v>
      </c>
      <c r="L2530" t="s">
        <v>7387</v>
      </c>
      <c r="M2530" t="s">
        <v>7388</v>
      </c>
      <c r="N2530" t="s">
        <v>7389</v>
      </c>
      <c r="O2530" t="s">
        <v>75</v>
      </c>
      <c r="P2530" s="19">
        <f>VLOOKUP(MAP_Thailand3[[#This Row],[ADM1_TH]],[1]AREA_CD!$A:$B,2,0)</f>
        <v>10</v>
      </c>
    </row>
    <row r="2531" spans="1:16" x14ac:dyDescent="0.3">
      <c r="A2531" t="str">
        <f>_xlfn.CONCAT(MAP_Thailand3[[#This Row],[ADM1_TH]],MAP_Thailand3[[#This Row],[ADM2_TH]],MAP_Thailand3[[#This Row],[ADM3_TH]])</f>
        <v>อุบลราชธานีวารินชำราบโพธิ์ใหญ่</v>
      </c>
      <c r="B2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TH341516</v>
      </c>
      <c r="C2531" t="s">
        <v>252</v>
      </c>
      <c r="D2531">
        <v>0.470674525949</v>
      </c>
      <c r="E2531">
        <v>6.8645261473200001E-3</v>
      </c>
      <c r="F2531" t="s">
        <v>85</v>
      </c>
      <c r="G2531" t="s">
        <v>86</v>
      </c>
      <c r="H2531" t="str">
        <f>VLOOKUP(MAP_Thailand3[[#This Row],[ADM1_EN]],$F$2:$H$78,3,0)</f>
        <v>TH34</v>
      </c>
      <c r="I2531" t="s">
        <v>7368</v>
      </c>
      <c r="J2531" t="s">
        <v>7369</v>
      </c>
      <c r="K2531" t="s">
        <v>7370</v>
      </c>
      <c r="L2531" t="s">
        <v>7390</v>
      </c>
      <c r="M2531" t="s">
        <v>7391</v>
      </c>
      <c r="N2531" t="s">
        <v>7392</v>
      </c>
      <c r="O2531" t="s">
        <v>75</v>
      </c>
      <c r="P2531" s="19">
        <f>VLOOKUP(MAP_Thailand3[[#This Row],[ADM1_TH]],[1]AREA_CD!$A:$B,2,0)</f>
        <v>10</v>
      </c>
    </row>
    <row r="2532" spans="1:16" x14ac:dyDescent="0.3">
      <c r="A2532" t="str">
        <f>_xlfn.CONCAT(MAP_Thailand3[[#This Row],[ADM1_TH]],MAP_Thailand3[[#This Row],[ADM2_TH]],MAP_Thailand3[[#This Row],[ADM3_TH]])</f>
        <v>อุบลราชธานีวารินชำราบแสนสุข</v>
      </c>
      <c r="B2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TH341518</v>
      </c>
      <c r="C2532" t="s">
        <v>252</v>
      </c>
      <c r="D2532">
        <v>0.29337319773100001</v>
      </c>
      <c r="E2532">
        <v>2.8775487881800002E-3</v>
      </c>
      <c r="F2532" t="s">
        <v>85</v>
      </c>
      <c r="G2532" t="s">
        <v>86</v>
      </c>
      <c r="H2532" t="str">
        <f>VLOOKUP(MAP_Thailand3[[#This Row],[ADM1_EN]],$F$2:$H$78,3,0)</f>
        <v>TH34</v>
      </c>
      <c r="I2532" t="s">
        <v>7368</v>
      </c>
      <c r="J2532" t="s">
        <v>7369</v>
      </c>
      <c r="K2532" t="s">
        <v>7370</v>
      </c>
      <c r="L2532" t="s">
        <v>3161</v>
      </c>
      <c r="M2532" t="s">
        <v>3162</v>
      </c>
      <c r="N2532" t="s">
        <v>7393</v>
      </c>
      <c r="O2532" t="s">
        <v>75</v>
      </c>
      <c r="P2532" s="19">
        <f>VLOOKUP(MAP_Thailand3[[#This Row],[ADM1_TH]],[1]AREA_CD!$A:$B,2,0)</f>
        <v>10</v>
      </c>
    </row>
    <row r="2533" spans="1:16" x14ac:dyDescent="0.3">
      <c r="A2533" t="str">
        <f>_xlfn.CONCAT(MAP_Thailand3[[#This Row],[ADM1_TH]],MAP_Thailand3[[#This Row],[ADM2_TH]],MAP_Thailand3[[#This Row],[ADM3_TH]])</f>
        <v>อุบลราชธานีวารินชำราบหนองกินเพล</v>
      </c>
      <c r="B2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TH341520</v>
      </c>
      <c r="C2533" t="s">
        <v>252</v>
      </c>
      <c r="D2533">
        <v>0.25626489820499998</v>
      </c>
      <c r="E2533">
        <v>3.0715516734600001E-3</v>
      </c>
      <c r="F2533" t="s">
        <v>85</v>
      </c>
      <c r="G2533" t="s">
        <v>86</v>
      </c>
      <c r="H2533" t="str">
        <f>VLOOKUP(MAP_Thailand3[[#This Row],[ADM1_EN]],$F$2:$H$78,3,0)</f>
        <v>TH34</v>
      </c>
      <c r="I2533" t="s">
        <v>7368</v>
      </c>
      <c r="J2533" t="s">
        <v>7369</v>
      </c>
      <c r="K2533" t="s">
        <v>7370</v>
      </c>
      <c r="L2533" t="s">
        <v>7394</v>
      </c>
      <c r="M2533" t="s">
        <v>7395</v>
      </c>
      <c r="N2533" t="s">
        <v>7396</v>
      </c>
      <c r="O2533" t="s">
        <v>75</v>
      </c>
      <c r="P2533" s="19">
        <f>VLOOKUP(MAP_Thailand3[[#This Row],[ADM1_TH]],[1]AREA_CD!$A:$B,2,0)</f>
        <v>10</v>
      </c>
    </row>
    <row r="2534" spans="1:16" x14ac:dyDescent="0.3">
      <c r="A2534" t="str">
        <f>_xlfn.CONCAT(MAP_Thailand3[[#This Row],[ADM1_TH]],MAP_Thailand3[[#This Row],[ADM2_TH]],MAP_Thailand3[[#This Row],[ADM3_TH]])</f>
        <v>อุบลราชธานีวารินชำราบโนนผึ้ง</v>
      </c>
      <c r="B2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TH341521</v>
      </c>
      <c r="C2534" t="s">
        <v>252</v>
      </c>
      <c r="D2534">
        <v>0.24687471542799999</v>
      </c>
      <c r="E2534">
        <v>2.3151222870499998E-3</v>
      </c>
      <c r="F2534" t="s">
        <v>85</v>
      </c>
      <c r="G2534" t="s">
        <v>86</v>
      </c>
      <c r="H2534" t="str">
        <f>VLOOKUP(MAP_Thailand3[[#This Row],[ADM1_EN]],$F$2:$H$78,3,0)</f>
        <v>TH34</v>
      </c>
      <c r="I2534" t="s">
        <v>7368</v>
      </c>
      <c r="J2534" t="s">
        <v>7369</v>
      </c>
      <c r="K2534" t="s">
        <v>7370</v>
      </c>
      <c r="L2534" t="s">
        <v>7397</v>
      </c>
      <c r="M2534" t="s">
        <v>7398</v>
      </c>
      <c r="N2534" t="s">
        <v>7399</v>
      </c>
      <c r="O2534" t="s">
        <v>75</v>
      </c>
      <c r="P2534" s="19">
        <f>VLOOKUP(MAP_Thailand3[[#This Row],[ADM1_TH]],[1]AREA_CD!$A:$B,2,0)</f>
        <v>10</v>
      </c>
    </row>
    <row r="2535" spans="1:16" x14ac:dyDescent="0.3">
      <c r="A2535" t="str">
        <f>_xlfn.CONCAT(MAP_Thailand3[[#This Row],[ADM1_TH]],MAP_Thailand3[[#This Row],[ADM2_TH]],MAP_Thailand3[[#This Row],[ADM3_TH]])</f>
        <v>อุบลราชธานีวารินชำราบเมืองศรีไค</v>
      </c>
      <c r="B2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TH341522</v>
      </c>
      <c r="C2535" t="s">
        <v>252</v>
      </c>
      <c r="D2535">
        <v>0.44818457132900003</v>
      </c>
      <c r="E2535">
        <v>4.0486743890099999E-3</v>
      </c>
      <c r="F2535" t="s">
        <v>85</v>
      </c>
      <c r="G2535" t="s">
        <v>86</v>
      </c>
      <c r="H2535" t="str">
        <f>VLOOKUP(MAP_Thailand3[[#This Row],[ADM1_EN]],$F$2:$H$78,3,0)</f>
        <v>TH34</v>
      </c>
      <c r="I2535" t="s">
        <v>7368</v>
      </c>
      <c r="J2535" t="s">
        <v>7369</v>
      </c>
      <c r="K2535" t="s">
        <v>7370</v>
      </c>
      <c r="L2535" t="s">
        <v>7400</v>
      </c>
      <c r="M2535" t="s">
        <v>7401</v>
      </c>
      <c r="N2535" t="s">
        <v>7402</v>
      </c>
      <c r="O2535" t="s">
        <v>75</v>
      </c>
      <c r="P2535" s="19">
        <f>VLOOKUP(MAP_Thailand3[[#This Row],[ADM1_TH]],[1]AREA_CD!$A:$B,2,0)</f>
        <v>10</v>
      </c>
    </row>
    <row r="2536" spans="1:16" x14ac:dyDescent="0.3">
      <c r="A2536" t="str">
        <f>_xlfn.CONCAT(MAP_Thailand3[[#This Row],[ADM1_TH]],MAP_Thailand3[[#This Row],[ADM2_TH]],MAP_Thailand3[[#This Row],[ADM3_TH]])</f>
        <v>อุบลราชธานีวารินชำราบห้วยขะยุง</v>
      </c>
      <c r="B2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TH341524</v>
      </c>
      <c r="C2536" t="s">
        <v>252</v>
      </c>
      <c r="D2536">
        <v>0.325189284232</v>
      </c>
      <c r="E2536">
        <v>3.0939124630899998E-3</v>
      </c>
      <c r="F2536" t="s">
        <v>85</v>
      </c>
      <c r="G2536" t="s">
        <v>86</v>
      </c>
      <c r="H2536" t="str">
        <f>VLOOKUP(MAP_Thailand3[[#This Row],[ADM1_EN]],$F$2:$H$78,3,0)</f>
        <v>TH34</v>
      </c>
      <c r="I2536" t="s">
        <v>7368</v>
      </c>
      <c r="J2536" t="s">
        <v>7369</v>
      </c>
      <c r="K2536" t="s">
        <v>7370</v>
      </c>
      <c r="L2536" t="s">
        <v>7403</v>
      </c>
      <c r="M2536" t="s">
        <v>7404</v>
      </c>
      <c r="N2536" t="s">
        <v>7405</v>
      </c>
      <c r="O2536" t="s">
        <v>75</v>
      </c>
      <c r="P2536" s="19">
        <f>VLOOKUP(MAP_Thailand3[[#This Row],[ADM1_TH]],[1]AREA_CD!$A:$B,2,0)</f>
        <v>10</v>
      </c>
    </row>
    <row r="2537" spans="1:16" x14ac:dyDescent="0.3">
      <c r="A2537" t="str">
        <f>_xlfn.CONCAT(MAP_Thailand3[[#This Row],[ADM1_TH]],MAP_Thailand3[[#This Row],[ADM2_TH]],MAP_Thailand3[[#This Row],[ADM3_TH]])</f>
        <v>อุบลราชธานีวารินชำราบบุ่งไหม</v>
      </c>
      <c r="B2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TH341526</v>
      </c>
      <c r="C2537" t="s">
        <v>252</v>
      </c>
      <c r="D2537">
        <v>0.38849747765600001</v>
      </c>
      <c r="E2537">
        <v>3.1394451747100002E-3</v>
      </c>
      <c r="F2537" t="s">
        <v>85</v>
      </c>
      <c r="G2537" t="s">
        <v>86</v>
      </c>
      <c r="H2537" t="str">
        <f>VLOOKUP(MAP_Thailand3[[#This Row],[ADM1_EN]],$F$2:$H$78,3,0)</f>
        <v>TH34</v>
      </c>
      <c r="I2537" t="s">
        <v>7368</v>
      </c>
      <c r="J2537" t="s">
        <v>7369</v>
      </c>
      <c r="K2537" t="s">
        <v>7370</v>
      </c>
      <c r="L2537" t="s">
        <v>7406</v>
      </c>
      <c r="M2537" t="s">
        <v>7407</v>
      </c>
      <c r="N2537" t="s">
        <v>7408</v>
      </c>
      <c r="O2537" t="s">
        <v>75</v>
      </c>
      <c r="P2537" s="19">
        <f>VLOOKUP(MAP_Thailand3[[#This Row],[ADM1_TH]],[1]AREA_CD!$A:$B,2,0)</f>
        <v>10</v>
      </c>
    </row>
    <row r="2538" spans="1:16" x14ac:dyDescent="0.3">
      <c r="A2538" t="str">
        <f>_xlfn.CONCAT(MAP_Thailand3[[#This Row],[ADM1_TH]],MAP_Thailand3[[#This Row],[ADM2_TH]],MAP_Thailand3[[#This Row],[ADM3_TH]])</f>
        <v>อุบลราชธานีพิบูลมังสาหารพิบูล</v>
      </c>
      <c r="B2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TH341901</v>
      </c>
      <c r="C2538" t="s">
        <v>252</v>
      </c>
      <c r="D2538">
        <v>0.14532821538900001</v>
      </c>
      <c r="E2538">
        <v>7.4517377347100005E-4</v>
      </c>
      <c r="F2538" t="s">
        <v>85</v>
      </c>
      <c r="G2538" t="s">
        <v>86</v>
      </c>
      <c r="H2538" t="str">
        <f>VLOOKUP(MAP_Thailand3[[#This Row],[ADM1_EN]],$F$2:$H$78,3,0)</f>
        <v>TH34</v>
      </c>
      <c r="I2538" t="s">
        <v>7409</v>
      </c>
      <c r="J2538" t="s">
        <v>7410</v>
      </c>
      <c r="K2538" t="s">
        <v>7411</v>
      </c>
      <c r="L2538" t="s">
        <v>7412</v>
      </c>
      <c r="M2538" t="s">
        <v>7413</v>
      </c>
      <c r="N2538" t="s">
        <v>7414</v>
      </c>
      <c r="O2538" t="s">
        <v>75</v>
      </c>
      <c r="P2538" s="19">
        <f>VLOOKUP(MAP_Thailand3[[#This Row],[ADM1_TH]],[1]AREA_CD!$A:$B,2,0)</f>
        <v>10</v>
      </c>
    </row>
    <row r="2539" spans="1:16" x14ac:dyDescent="0.3">
      <c r="A2539" t="str">
        <f>_xlfn.CONCAT(MAP_Thailand3[[#This Row],[ADM1_TH]],MAP_Thailand3[[#This Row],[ADM2_TH]],MAP_Thailand3[[#This Row],[ADM3_TH]])</f>
        <v>อุบลราชธานีพิบูลมังสาหารกุดชมภู</v>
      </c>
      <c r="B2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TH341902</v>
      </c>
      <c r="C2539" t="s">
        <v>252</v>
      </c>
      <c r="D2539">
        <v>0.40538794115799998</v>
      </c>
      <c r="E2539">
        <v>5.6888297093699997E-3</v>
      </c>
      <c r="F2539" t="s">
        <v>85</v>
      </c>
      <c r="G2539" t="s">
        <v>86</v>
      </c>
      <c r="H2539" t="str">
        <f>VLOOKUP(MAP_Thailand3[[#This Row],[ADM1_EN]],$F$2:$H$78,3,0)</f>
        <v>TH34</v>
      </c>
      <c r="I2539" t="s">
        <v>7409</v>
      </c>
      <c r="J2539" t="s">
        <v>7410</v>
      </c>
      <c r="K2539" t="s">
        <v>7411</v>
      </c>
      <c r="L2539" t="s">
        <v>7415</v>
      </c>
      <c r="M2539" t="s">
        <v>7416</v>
      </c>
      <c r="N2539" t="s">
        <v>7417</v>
      </c>
      <c r="O2539" t="s">
        <v>75</v>
      </c>
      <c r="P2539" s="19">
        <f>VLOOKUP(MAP_Thailand3[[#This Row],[ADM1_TH]],[1]AREA_CD!$A:$B,2,0)</f>
        <v>10</v>
      </c>
    </row>
    <row r="2540" spans="1:16" x14ac:dyDescent="0.3">
      <c r="A2540" t="str">
        <f>_xlfn.CONCAT(MAP_Thailand3[[#This Row],[ADM1_TH]],MAP_Thailand3[[#This Row],[ADM2_TH]],MAP_Thailand3[[#This Row],[ADM3_TH]])</f>
        <v>อุบลราชธานีพิบูลมังสาหารดอนจิก</v>
      </c>
      <c r="B2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TH341904</v>
      </c>
      <c r="C2540" t="s">
        <v>252</v>
      </c>
      <c r="D2540">
        <v>0.59820353069499999</v>
      </c>
      <c r="E2540">
        <v>9.0495030137400009E-3</v>
      </c>
      <c r="F2540" t="s">
        <v>85</v>
      </c>
      <c r="G2540" t="s">
        <v>86</v>
      </c>
      <c r="H2540" t="str">
        <f>VLOOKUP(MAP_Thailand3[[#This Row],[ADM1_EN]],$F$2:$H$78,3,0)</f>
        <v>TH34</v>
      </c>
      <c r="I2540" t="s">
        <v>7409</v>
      </c>
      <c r="J2540" t="s">
        <v>7410</v>
      </c>
      <c r="K2540" t="s">
        <v>7411</v>
      </c>
      <c r="L2540" t="s">
        <v>7418</v>
      </c>
      <c r="M2540" t="s">
        <v>7419</v>
      </c>
      <c r="N2540" t="s">
        <v>7420</v>
      </c>
      <c r="O2540" t="s">
        <v>75</v>
      </c>
      <c r="P2540" s="19">
        <f>VLOOKUP(MAP_Thailand3[[#This Row],[ADM1_TH]],[1]AREA_CD!$A:$B,2,0)</f>
        <v>10</v>
      </c>
    </row>
    <row r="2541" spans="1:16" x14ac:dyDescent="0.3">
      <c r="A2541" t="str">
        <f>_xlfn.CONCAT(MAP_Thailand3[[#This Row],[ADM1_TH]],MAP_Thailand3[[#This Row],[ADM2_TH]],MAP_Thailand3[[#This Row],[ADM3_TH]])</f>
        <v>อุบลราชธานีพิบูลมังสาหารทรายมูล</v>
      </c>
      <c r="B2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TH341905</v>
      </c>
      <c r="C2541" t="s">
        <v>252</v>
      </c>
      <c r="D2541">
        <v>0.42903953995299998</v>
      </c>
      <c r="E2541">
        <v>4.2167367119699999E-3</v>
      </c>
      <c r="F2541" t="s">
        <v>85</v>
      </c>
      <c r="G2541" t="s">
        <v>86</v>
      </c>
      <c r="H2541" t="str">
        <f>VLOOKUP(MAP_Thailand3[[#This Row],[ADM1_EN]],$F$2:$H$78,3,0)</f>
        <v>TH34</v>
      </c>
      <c r="I2541" t="s">
        <v>7409</v>
      </c>
      <c r="J2541" t="s">
        <v>7410</v>
      </c>
      <c r="K2541" t="s">
        <v>7411</v>
      </c>
      <c r="L2541" t="s">
        <v>4458</v>
      </c>
      <c r="M2541" t="s">
        <v>4459</v>
      </c>
      <c r="N2541" t="s">
        <v>7421</v>
      </c>
      <c r="O2541" t="s">
        <v>75</v>
      </c>
      <c r="P2541" s="19">
        <f>VLOOKUP(MAP_Thailand3[[#This Row],[ADM1_TH]],[1]AREA_CD!$A:$B,2,0)</f>
        <v>10</v>
      </c>
    </row>
    <row r="2542" spans="1:16" x14ac:dyDescent="0.3">
      <c r="A2542" t="str">
        <f>_xlfn.CONCAT(MAP_Thailand3[[#This Row],[ADM1_TH]],MAP_Thailand3[[#This Row],[ADM2_TH]],MAP_Thailand3[[#This Row],[ADM3_TH]])</f>
        <v>อุบลราชธานีพิบูลมังสาหารนาโพธิ์</v>
      </c>
      <c r="B2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TH341906</v>
      </c>
      <c r="C2542" t="s">
        <v>252</v>
      </c>
      <c r="D2542">
        <v>0.76270560153</v>
      </c>
      <c r="E2542">
        <v>8.3539695756099999E-3</v>
      </c>
      <c r="F2542" t="s">
        <v>85</v>
      </c>
      <c r="G2542" t="s">
        <v>86</v>
      </c>
      <c r="H2542" t="str">
        <f>VLOOKUP(MAP_Thailand3[[#This Row],[ADM1_EN]],$F$2:$H$78,3,0)</f>
        <v>TH34</v>
      </c>
      <c r="I2542" t="s">
        <v>7409</v>
      </c>
      <c r="J2542" t="s">
        <v>7410</v>
      </c>
      <c r="K2542" t="s">
        <v>7411</v>
      </c>
      <c r="L2542" t="s">
        <v>5799</v>
      </c>
      <c r="M2542" t="s">
        <v>5800</v>
      </c>
      <c r="N2542" t="s">
        <v>7422</v>
      </c>
      <c r="O2542" t="s">
        <v>75</v>
      </c>
      <c r="P2542" s="19">
        <f>VLOOKUP(MAP_Thailand3[[#This Row],[ADM1_TH]],[1]AREA_CD!$A:$B,2,0)</f>
        <v>10</v>
      </c>
    </row>
    <row r="2543" spans="1:16" x14ac:dyDescent="0.3">
      <c r="A2543" t="str">
        <f>_xlfn.CONCAT(MAP_Thailand3[[#This Row],[ADM1_TH]],MAP_Thailand3[[#This Row],[ADM2_TH]],MAP_Thailand3[[#This Row],[ADM3_TH]])</f>
        <v>อุบลราชธานีพิบูลมังสาหารโนนกลาง</v>
      </c>
      <c r="B2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TH341907</v>
      </c>
      <c r="C2543" t="s">
        <v>252</v>
      </c>
      <c r="D2543">
        <v>0.34185101847100002</v>
      </c>
      <c r="E2543">
        <v>5.9248026661799999E-3</v>
      </c>
      <c r="F2543" t="s">
        <v>85</v>
      </c>
      <c r="G2543" t="s">
        <v>86</v>
      </c>
      <c r="H2543" t="str">
        <f>VLOOKUP(MAP_Thailand3[[#This Row],[ADM1_EN]],$F$2:$H$78,3,0)</f>
        <v>TH34</v>
      </c>
      <c r="I2543" t="s">
        <v>7409</v>
      </c>
      <c r="J2543" t="s">
        <v>7410</v>
      </c>
      <c r="K2543" t="s">
        <v>7411</v>
      </c>
      <c r="L2543" t="s">
        <v>7423</v>
      </c>
      <c r="M2543" t="s">
        <v>7424</v>
      </c>
      <c r="N2543" t="s">
        <v>7425</v>
      </c>
      <c r="O2543" t="s">
        <v>75</v>
      </c>
      <c r="P2543" s="19">
        <f>VLOOKUP(MAP_Thailand3[[#This Row],[ADM1_TH]],[1]AREA_CD!$A:$B,2,0)</f>
        <v>10</v>
      </c>
    </row>
    <row r="2544" spans="1:16" x14ac:dyDescent="0.3">
      <c r="A2544" t="str">
        <f>_xlfn.CONCAT(MAP_Thailand3[[#This Row],[ADM1_TH]],MAP_Thailand3[[#This Row],[ADM2_TH]],MAP_Thailand3[[#This Row],[ADM3_TH]])</f>
        <v>อุบลราชธานีพิบูลมังสาหารโพธิ์ไทร</v>
      </c>
      <c r="B2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TH341909</v>
      </c>
      <c r="C2544" t="s">
        <v>252</v>
      </c>
      <c r="D2544">
        <v>0.44873403455200001</v>
      </c>
      <c r="E2544">
        <v>6.1858624749899999E-3</v>
      </c>
      <c r="F2544" t="s">
        <v>85</v>
      </c>
      <c r="G2544" t="s">
        <v>86</v>
      </c>
      <c r="H2544" t="str">
        <f>VLOOKUP(MAP_Thailand3[[#This Row],[ADM1_EN]],$F$2:$H$78,3,0)</f>
        <v>TH34</v>
      </c>
      <c r="I2544" t="s">
        <v>7409</v>
      </c>
      <c r="J2544" t="s">
        <v>7410</v>
      </c>
      <c r="K2544" t="s">
        <v>7411</v>
      </c>
      <c r="L2544" t="s">
        <v>7426</v>
      </c>
      <c r="M2544" t="s">
        <v>7427</v>
      </c>
      <c r="N2544" t="s">
        <v>7428</v>
      </c>
      <c r="O2544" t="s">
        <v>75</v>
      </c>
      <c r="P2544" s="19">
        <f>VLOOKUP(MAP_Thailand3[[#This Row],[ADM1_TH]],[1]AREA_CD!$A:$B,2,0)</f>
        <v>10</v>
      </c>
    </row>
    <row r="2545" spans="1:16" x14ac:dyDescent="0.3">
      <c r="A2545" t="str">
        <f>_xlfn.CONCAT(MAP_Thailand3[[#This Row],[ADM1_TH]],MAP_Thailand3[[#This Row],[ADM2_TH]],MAP_Thailand3[[#This Row],[ADM3_TH]])</f>
        <v>อุบลราชธานีพิบูลมังสาหารโพธิ์ศรี</v>
      </c>
      <c r="B2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TH341910</v>
      </c>
      <c r="C2545" t="s">
        <v>252</v>
      </c>
      <c r="D2545">
        <v>0.26903874897800001</v>
      </c>
      <c r="E2545">
        <v>3.1793460409100002E-3</v>
      </c>
      <c r="F2545" t="s">
        <v>85</v>
      </c>
      <c r="G2545" t="s">
        <v>86</v>
      </c>
      <c r="H2545" t="str">
        <f>VLOOKUP(MAP_Thailand3[[#This Row],[ADM1_EN]],$F$2:$H$78,3,0)</f>
        <v>TH34</v>
      </c>
      <c r="I2545" t="s">
        <v>7409</v>
      </c>
      <c r="J2545" t="s">
        <v>7410</v>
      </c>
      <c r="K2545" t="s">
        <v>7411</v>
      </c>
      <c r="L2545" t="s">
        <v>6673</v>
      </c>
      <c r="M2545" t="s">
        <v>6674</v>
      </c>
      <c r="N2545" t="s">
        <v>7429</v>
      </c>
      <c r="O2545" t="s">
        <v>75</v>
      </c>
      <c r="P2545" s="19">
        <f>VLOOKUP(MAP_Thailand3[[#This Row],[ADM1_TH]],[1]AREA_CD!$A:$B,2,0)</f>
        <v>10</v>
      </c>
    </row>
    <row r="2546" spans="1:16" x14ac:dyDescent="0.3">
      <c r="A2546" t="str">
        <f>_xlfn.CONCAT(MAP_Thailand3[[#This Row],[ADM1_TH]],MAP_Thailand3[[#This Row],[ADM2_TH]],MAP_Thailand3[[#This Row],[ADM3_TH]])</f>
        <v>อุบลราชธานีพิบูลมังสาหารระเว</v>
      </c>
      <c r="B2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TH341911</v>
      </c>
      <c r="C2546" t="s">
        <v>252</v>
      </c>
      <c r="D2546">
        <v>0.51271755590699997</v>
      </c>
      <c r="E2546">
        <v>8.1806480506500003E-3</v>
      </c>
      <c r="F2546" t="s">
        <v>85</v>
      </c>
      <c r="G2546" t="s">
        <v>86</v>
      </c>
      <c r="H2546" t="str">
        <f>VLOOKUP(MAP_Thailand3[[#This Row],[ADM1_EN]],$F$2:$H$78,3,0)</f>
        <v>TH34</v>
      </c>
      <c r="I2546" t="s">
        <v>7409</v>
      </c>
      <c r="J2546" t="s">
        <v>7410</v>
      </c>
      <c r="K2546" t="s">
        <v>7411</v>
      </c>
      <c r="L2546" t="s">
        <v>7430</v>
      </c>
      <c r="M2546" t="s">
        <v>7431</v>
      </c>
      <c r="N2546" t="s">
        <v>7432</v>
      </c>
      <c r="O2546" t="s">
        <v>75</v>
      </c>
      <c r="P2546" s="19">
        <f>VLOOKUP(MAP_Thailand3[[#This Row],[ADM1_TH]],[1]AREA_CD!$A:$B,2,0)</f>
        <v>10</v>
      </c>
    </row>
    <row r="2547" spans="1:16" x14ac:dyDescent="0.3">
      <c r="A2547" t="str">
        <f>_xlfn.CONCAT(MAP_Thailand3[[#This Row],[ADM1_TH]],MAP_Thailand3[[#This Row],[ADM2_TH]],MAP_Thailand3[[#This Row],[ADM3_TH]])</f>
        <v>อุบลราชธานีพิบูลมังสาหารไร่ใต้</v>
      </c>
      <c r="B2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TH341912</v>
      </c>
      <c r="C2547" t="s">
        <v>252</v>
      </c>
      <c r="D2547">
        <v>0.62800889973600005</v>
      </c>
      <c r="E2547">
        <v>9.8499286589400006E-3</v>
      </c>
      <c r="F2547" t="s">
        <v>85</v>
      </c>
      <c r="G2547" t="s">
        <v>86</v>
      </c>
      <c r="H2547" t="str">
        <f>VLOOKUP(MAP_Thailand3[[#This Row],[ADM1_EN]],$F$2:$H$78,3,0)</f>
        <v>TH34</v>
      </c>
      <c r="I2547" t="s">
        <v>7409</v>
      </c>
      <c r="J2547" t="s">
        <v>7410</v>
      </c>
      <c r="K2547" t="s">
        <v>7411</v>
      </c>
      <c r="L2547" t="s">
        <v>7433</v>
      </c>
      <c r="M2547" t="s">
        <v>7434</v>
      </c>
      <c r="N2547" t="s">
        <v>7435</v>
      </c>
      <c r="O2547" t="s">
        <v>75</v>
      </c>
      <c r="P2547" s="19">
        <f>VLOOKUP(MAP_Thailand3[[#This Row],[ADM1_TH]],[1]AREA_CD!$A:$B,2,0)</f>
        <v>10</v>
      </c>
    </row>
    <row r="2548" spans="1:16" x14ac:dyDescent="0.3">
      <c r="A2548" t="str">
        <f>_xlfn.CONCAT(MAP_Thailand3[[#This Row],[ADM1_TH]],MAP_Thailand3[[#This Row],[ADM2_TH]],MAP_Thailand3[[#This Row],[ADM3_TH]])</f>
        <v>อุบลราชธานีพิบูลมังสาหารหนองบัวฮี</v>
      </c>
      <c r="B2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TH341913</v>
      </c>
      <c r="C2548" t="s">
        <v>252</v>
      </c>
      <c r="D2548">
        <v>0.49991900931799998</v>
      </c>
      <c r="E2548">
        <v>6.0879470525099996E-3</v>
      </c>
      <c r="F2548" t="s">
        <v>85</v>
      </c>
      <c r="G2548" t="s">
        <v>86</v>
      </c>
      <c r="H2548" t="str">
        <f>VLOOKUP(MAP_Thailand3[[#This Row],[ADM1_EN]],$F$2:$H$78,3,0)</f>
        <v>TH34</v>
      </c>
      <c r="I2548" t="s">
        <v>7409</v>
      </c>
      <c r="J2548" t="s">
        <v>7410</v>
      </c>
      <c r="K2548" t="s">
        <v>7411</v>
      </c>
      <c r="L2548" t="s">
        <v>7436</v>
      </c>
      <c r="M2548" t="s">
        <v>7437</v>
      </c>
      <c r="N2548" t="s">
        <v>7438</v>
      </c>
      <c r="O2548" t="s">
        <v>75</v>
      </c>
      <c r="P2548" s="19">
        <f>VLOOKUP(MAP_Thailand3[[#This Row],[ADM1_TH]],[1]AREA_CD!$A:$B,2,0)</f>
        <v>10</v>
      </c>
    </row>
    <row r="2549" spans="1:16" x14ac:dyDescent="0.3">
      <c r="A2549" t="str">
        <f>_xlfn.CONCAT(MAP_Thailand3[[#This Row],[ADM1_TH]],MAP_Thailand3[[#This Row],[ADM2_TH]],MAP_Thailand3[[#This Row],[ADM3_TH]])</f>
        <v>อุบลราชธานีพิบูลมังสาหารอ่างศิลา</v>
      </c>
      <c r="B2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TH341914</v>
      </c>
      <c r="C2549" t="s">
        <v>252</v>
      </c>
      <c r="D2549">
        <v>0.44927234440399999</v>
      </c>
      <c r="E2549">
        <v>5.1696673063799997E-3</v>
      </c>
      <c r="F2549" t="s">
        <v>85</v>
      </c>
      <c r="G2549" t="s">
        <v>86</v>
      </c>
      <c r="H2549" t="str">
        <f>VLOOKUP(MAP_Thailand3[[#This Row],[ADM1_EN]],$F$2:$H$78,3,0)</f>
        <v>TH34</v>
      </c>
      <c r="I2549" t="s">
        <v>7409</v>
      </c>
      <c r="J2549" t="s">
        <v>7410</v>
      </c>
      <c r="K2549" t="s">
        <v>7411</v>
      </c>
      <c r="L2549" t="s">
        <v>3197</v>
      </c>
      <c r="M2549" t="s">
        <v>3198</v>
      </c>
      <c r="N2549" t="s">
        <v>7439</v>
      </c>
      <c r="O2549" t="s">
        <v>75</v>
      </c>
      <c r="P2549" s="19">
        <f>VLOOKUP(MAP_Thailand3[[#This Row],[ADM1_TH]],[1]AREA_CD!$A:$B,2,0)</f>
        <v>10</v>
      </c>
    </row>
    <row r="2550" spans="1:16" x14ac:dyDescent="0.3">
      <c r="A2550" t="str">
        <f>_xlfn.CONCAT(MAP_Thailand3[[#This Row],[ADM1_TH]],MAP_Thailand3[[#This Row],[ADM2_TH]],MAP_Thailand3[[#This Row],[ADM3_TH]])</f>
        <v>อุบลราชธานีพิบูลมังสาหารโนนกาหลง</v>
      </c>
      <c r="B2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TH341918</v>
      </c>
      <c r="C2550" t="s">
        <v>252</v>
      </c>
      <c r="D2550">
        <v>0.36221257501300003</v>
      </c>
      <c r="E2550">
        <v>5.50174564073E-3</v>
      </c>
      <c r="F2550" t="s">
        <v>85</v>
      </c>
      <c r="G2550" t="s">
        <v>86</v>
      </c>
      <c r="H2550" t="str">
        <f>VLOOKUP(MAP_Thailand3[[#This Row],[ADM1_EN]],$F$2:$H$78,3,0)</f>
        <v>TH34</v>
      </c>
      <c r="I2550" t="s">
        <v>7409</v>
      </c>
      <c r="J2550" t="s">
        <v>7410</v>
      </c>
      <c r="K2550" t="s">
        <v>7411</v>
      </c>
      <c r="L2550" t="s">
        <v>7440</v>
      </c>
      <c r="M2550" t="s">
        <v>7441</v>
      </c>
      <c r="N2550" t="s">
        <v>7442</v>
      </c>
      <c r="O2550" t="s">
        <v>75</v>
      </c>
      <c r="P2550" s="19">
        <f>VLOOKUP(MAP_Thailand3[[#This Row],[ADM1_TH]],[1]AREA_CD!$A:$B,2,0)</f>
        <v>10</v>
      </c>
    </row>
    <row r="2551" spans="1:16" x14ac:dyDescent="0.3">
      <c r="A2551" t="str">
        <f>_xlfn.CONCAT(MAP_Thailand3[[#This Row],[ADM1_TH]],MAP_Thailand3[[#This Row],[ADM2_TH]],MAP_Thailand3[[#This Row],[ADM3_TH]])</f>
        <v>อุบลราชธานีพิบูลมังสาหารบ้านแขม</v>
      </c>
      <c r="B2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TH341919</v>
      </c>
      <c r="C2551" t="s">
        <v>252</v>
      </c>
      <c r="D2551">
        <v>0.340305201128</v>
      </c>
      <c r="E2551">
        <v>4.22747717993E-3</v>
      </c>
      <c r="F2551" t="s">
        <v>85</v>
      </c>
      <c r="G2551" t="s">
        <v>86</v>
      </c>
      <c r="H2551" t="str">
        <f>VLOOKUP(MAP_Thailand3[[#This Row],[ADM1_EN]],$F$2:$H$78,3,0)</f>
        <v>TH34</v>
      </c>
      <c r="I2551" t="s">
        <v>7409</v>
      </c>
      <c r="J2551" t="s">
        <v>7410</v>
      </c>
      <c r="K2551" t="s">
        <v>7411</v>
      </c>
      <c r="L2551" t="s">
        <v>7443</v>
      </c>
      <c r="M2551" t="s">
        <v>7444</v>
      </c>
      <c r="N2551" t="s">
        <v>7445</v>
      </c>
      <c r="O2551" t="s">
        <v>75</v>
      </c>
      <c r="P2551" s="19">
        <f>VLOOKUP(MAP_Thailand3[[#This Row],[ADM1_TH]],[1]AREA_CD!$A:$B,2,0)</f>
        <v>10</v>
      </c>
    </row>
    <row r="2552" spans="1:16" x14ac:dyDescent="0.3">
      <c r="A2552" t="str">
        <f>_xlfn.CONCAT(MAP_Thailand3[[#This Row],[ADM1_TH]],MAP_Thailand3[[#This Row],[ADM2_TH]],MAP_Thailand3[[#This Row],[ADM3_TH]])</f>
        <v>อุบลราชธานีตาลสุมตาลสุม</v>
      </c>
      <c r="B2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TH342001</v>
      </c>
      <c r="C2552" t="s">
        <v>252</v>
      </c>
      <c r="D2552">
        <v>0.33748482401000002</v>
      </c>
      <c r="E2552">
        <v>3.4309961199200001E-3</v>
      </c>
      <c r="F2552" t="s">
        <v>85</v>
      </c>
      <c r="G2552" t="s">
        <v>86</v>
      </c>
      <c r="H2552" t="str">
        <f>VLOOKUP(MAP_Thailand3[[#This Row],[ADM1_EN]],$F$2:$H$78,3,0)</f>
        <v>TH34</v>
      </c>
      <c r="I2552" t="s">
        <v>7446</v>
      </c>
      <c r="J2552" t="s">
        <v>7447</v>
      </c>
      <c r="K2552" t="s">
        <v>7448</v>
      </c>
      <c r="L2552" t="s">
        <v>7446</v>
      </c>
      <c r="M2552" t="s">
        <v>7447</v>
      </c>
      <c r="N2552" t="s">
        <v>7449</v>
      </c>
      <c r="O2552" t="s">
        <v>75</v>
      </c>
      <c r="P2552" s="19">
        <f>VLOOKUP(MAP_Thailand3[[#This Row],[ADM1_TH]],[1]AREA_CD!$A:$B,2,0)</f>
        <v>10</v>
      </c>
    </row>
    <row r="2553" spans="1:16" x14ac:dyDescent="0.3">
      <c r="A2553" t="str">
        <f>_xlfn.CONCAT(MAP_Thailand3[[#This Row],[ADM1_TH]],MAP_Thailand3[[#This Row],[ADM2_TH]],MAP_Thailand3[[#This Row],[ADM3_TH]])</f>
        <v>อุบลราชธานีตาลสุมสำโรง</v>
      </c>
      <c r="B2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TH342002</v>
      </c>
      <c r="C2553" t="s">
        <v>252</v>
      </c>
      <c r="D2553">
        <v>0.377270980885</v>
      </c>
      <c r="E2553">
        <v>4.0584670317499998E-3</v>
      </c>
      <c r="F2553" t="s">
        <v>85</v>
      </c>
      <c r="G2553" t="s">
        <v>86</v>
      </c>
      <c r="H2553" t="str">
        <f>VLOOKUP(MAP_Thailand3[[#This Row],[ADM1_EN]],$F$2:$H$78,3,0)</f>
        <v>TH34</v>
      </c>
      <c r="I2553" t="s">
        <v>7446</v>
      </c>
      <c r="J2553" t="s">
        <v>7447</v>
      </c>
      <c r="K2553" t="s">
        <v>7448</v>
      </c>
      <c r="L2553" t="s">
        <v>960</v>
      </c>
      <c r="M2553" t="s">
        <v>961</v>
      </c>
      <c r="N2553" t="s">
        <v>7450</v>
      </c>
      <c r="O2553" t="s">
        <v>75</v>
      </c>
      <c r="P2553" s="19">
        <f>VLOOKUP(MAP_Thailand3[[#This Row],[ADM1_TH]],[1]AREA_CD!$A:$B,2,0)</f>
        <v>10</v>
      </c>
    </row>
    <row r="2554" spans="1:16" x14ac:dyDescent="0.3">
      <c r="A2554" t="str">
        <f>_xlfn.CONCAT(MAP_Thailand3[[#This Row],[ADM1_TH]],MAP_Thailand3[[#This Row],[ADM2_TH]],MAP_Thailand3[[#This Row],[ADM3_TH]])</f>
        <v>อุบลราชธานีตาลสุมจิกเทิง</v>
      </c>
      <c r="B2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TH342003</v>
      </c>
      <c r="C2554" t="s">
        <v>252</v>
      </c>
      <c r="D2554">
        <v>0.30735113168299999</v>
      </c>
      <c r="E2554">
        <v>3.4996843300899999E-3</v>
      </c>
      <c r="F2554" t="s">
        <v>85</v>
      </c>
      <c r="G2554" t="s">
        <v>86</v>
      </c>
      <c r="H2554" t="str">
        <f>VLOOKUP(MAP_Thailand3[[#This Row],[ADM1_EN]],$F$2:$H$78,3,0)</f>
        <v>TH34</v>
      </c>
      <c r="I2554" t="s">
        <v>7446</v>
      </c>
      <c r="J2554" t="s">
        <v>7447</v>
      </c>
      <c r="K2554" t="s">
        <v>7448</v>
      </c>
      <c r="L2554" t="s">
        <v>7451</v>
      </c>
      <c r="M2554" t="s">
        <v>7452</v>
      </c>
      <c r="N2554" t="s">
        <v>7453</v>
      </c>
      <c r="O2554" t="s">
        <v>75</v>
      </c>
      <c r="P2554" s="19">
        <f>VLOOKUP(MAP_Thailand3[[#This Row],[ADM1_TH]],[1]AREA_CD!$A:$B,2,0)</f>
        <v>10</v>
      </c>
    </row>
    <row r="2555" spans="1:16" x14ac:dyDescent="0.3">
      <c r="A2555" t="str">
        <f>_xlfn.CONCAT(MAP_Thailand3[[#This Row],[ADM1_TH]],MAP_Thailand3[[#This Row],[ADM2_TH]],MAP_Thailand3[[#This Row],[ADM3_TH]])</f>
        <v>อุบลราชธานีตาลสุมหนองกุง</v>
      </c>
      <c r="B2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TH342004</v>
      </c>
      <c r="C2555" t="s">
        <v>252</v>
      </c>
      <c r="D2555">
        <v>0.31628426676100002</v>
      </c>
      <c r="E2555">
        <v>4.1309465688099999E-3</v>
      </c>
      <c r="F2555" t="s">
        <v>85</v>
      </c>
      <c r="G2555" t="s">
        <v>86</v>
      </c>
      <c r="H2555" t="str">
        <f>VLOOKUP(MAP_Thailand3[[#This Row],[ADM1_EN]],$F$2:$H$78,3,0)</f>
        <v>TH34</v>
      </c>
      <c r="I2555" t="s">
        <v>7446</v>
      </c>
      <c r="J2555" t="s">
        <v>7447</v>
      </c>
      <c r="K2555" t="s">
        <v>7448</v>
      </c>
      <c r="L2555" t="s">
        <v>6829</v>
      </c>
      <c r="M2555" t="s">
        <v>6830</v>
      </c>
      <c r="N2555" t="s">
        <v>7454</v>
      </c>
      <c r="O2555" t="s">
        <v>75</v>
      </c>
      <c r="P2555" s="19">
        <f>VLOOKUP(MAP_Thailand3[[#This Row],[ADM1_TH]],[1]AREA_CD!$A:$B,2,0)</f>
        <v>10</v>
      </c>
    </row>
    <row r="2556" spans="1:16" x14ac:dyDescent="0.3">
      <c r="A2556" t="str">
        <f>_xlfn.CONCAT(MAP_Thailand3[[#This Row],[ADM1_TH]],MAP_Thailand3[[#This Row],[ADM2_TH]],MAP_Thailand3[[#This Row],[ADM3_TH]])</f>
        <v>อุบลราชธานีตาลสุมนาคาย</v>
      </c>
      <c r="B2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TH342005</v>
      </c>
      <c r="C2556" t="s">
        <v>252</v>
      </c>
      <c r="D2556">
        <v>0.46874342276699998</v>
      </c>
      <c r="E2556">
        <v>6.9350796502099998E-3</v>
      </c>
      <c r="F2556" t="s">
        <v>85</v>
      </c>
      <c r="G2556" t="s">
        <v>86</v>
      </c>
      <c r="H2556" t="str">
        <f>VLOOKUP(MAP_Thailand3[[#This Row],[ADM1_EN]],$F$2:$H$78,3,0)</f>
        <v>TH34</v>
      </c>
      <c r="I2556" t="s">
        <v>7446</v>
      </c>
      <c r="J2556" t="s">
        <v>7447</v>
      </c>
      <c r="K2556" t="s">
        <v>7448</v>
      </c>
      <c r="L2556" t="s">
        <v>7455</v>
      </c>
      <c r="M2556" t="s">
        <v>7456</v>
      </c>
      <c r="N2556" t="s">
        <v>7457</v>
      </c>
      <c r="O2556" t="s">
        <v>75</v>
      </c>
      <c r="P2556" s="19">
        <f>VLOOKUP(MAP_Thailand3[[#This Row],[ADM1_TH]],[1]AREA_CD!$A:$B,2,0)</f>
        <v>10</v>
      </c>
    </row>
    <row r="2557" spans="1:16" x14ac:dyDescent="0.3">
      <c r="A2557" t="str">
        <f>_xlfn.CONCAT(MAP_Thailand3[[#This Row],[ADM1_TH]],MAP_Thailand3[[#This Row],[ADM2_TH]],MAP_Thailand3[[#This Row],[ADM3_TH]])</f>
        <v>อุบลราชธานีตาลสุมคำหว้า</v>
      </c>
      <c r="B2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TH342006</v>
      </c>
      <c r="C2557" t="s">
        <v>252</v>
      </c>
      <c r="D2557">
        <v>0.37190886742399998</v>
      </c>
      <c r="E2557">
        <v>3.0108036260699999E-3</v>
      </c>
      <c r="F2557" t="s">
        <v>85</v>
      </c>
      <c r="G2557" t="s">
        <v>86</v>
      </c>
      <c r="H2557" t="str">
        <f>VLOOKUP(MAP_Thailand3[[#This Row],[ADM1_EN]],$F$2:$H$78,3,0)</f>
        <v>TH34</v>
      </c>
      <c r="I2557" t="s">
        <v>7446</v>
      </c>
      <c r="J2557" t="s">
        <v>7447</v>
      </c>
      <c r="K2557" t="s">
        <v>7448</v>
      </c>
      <c r="L2557" t="s">
        <v>7458</v>
      </c>
      <c r="M2557" t="s">
        <v>7459</v>
      </c>
      <c r="N2557" t="s">
        <v>7460</v>
      </c>
      <c r="O2557" t="s">
        <v>75</v>
      </c>
      <c r="P2557" s="19">
        <f>VLOOKUP(MAP_Thailand3[[#This Row],[ADM1_TH]],[1]AREA_CD!$A:$B,2,0)</f>
        <v>10</v>
      </c>
    </row>
    <row r="2558" spans="1:16" x14ac:dyDescent="0.3">
      <c r="A2558" t="str">
        <f>_xlfn.CONCAT(MAP_Thailand3[[#This Row],[ADM1_TH]],MAP_Thailand3[[#This Row],[ADM2_TH]],MAP_Thailand3[[#This Row],[ADM3_TH]])</f>
        <v>อุบลราชธานีโพธิ์ไทรโพธิ์ไทร</v>
      </c>
      <c r="B2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TH342101</v>
      </c>
      <c r="C2558" t="s">
        <v>252</v>
      </c>
      <c r="D2558">
        <v>0.50410023239900004</v>
      </c>
      <c r="E2558">
        <v>6.3153586451600002E-3</v>
      </c>
      <c r="F2558" t="s">
        <v>85</v>
      </c>
      <c r="G2558" t="s">
        <v>86</v>
      </c>
      <c r="H2558" t="str">
        <f>VLOOKUP(MAP_Thailand3[[#This Row],[ADM1_EN]],$F$2:$H$78,3,0)</f>
        <v>TH34</v>
      </c>
      <c r="I2558" t="s">
        <v>7426</v>
      </c>
      <c r="J2558" t="s">
        <v>7427</v>
      </c>
      <c r="K2558" t="s">
        <v>7461</v>
      </c>
      <c r="L2558" t="s">
        <v>7426</v>
      </c>
      <c r="M2558" t="s">
        <v>7427</v>
      </c>
      <c r="N2558" t="s">
        <v>7462</v>
      </c>
      <c r="O2558" t="s">
        <v>75</v>
      </c>
      <c r="P2558" s="19">
        <f>VLOOKUP(MAP_Thailand3[[#This Row],[ADM1_TH]],[1]AREA_CD!$A:$B,2,0)</f>
        <v>10</v>
      </c>
    </row>
    <row r="2559" spans="1:16" x14ac:dyDescent="0.3">
      <c r="A2559" t="str">
        <f>_xlfn.CONCAT(MAP_Thailand3[[#This Row],[ADM1_TH]],MAP_Thailand3[[#This Row],[ADM2_TH]],MAP_Thailand3[[#This Row],[ADM3_TH]])</f>
        <v>อุบลราชธานีโพธิ์ไทรม่วงใหญ่</v>
      </c>
      <c r="B2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TH342102</v>
      </c>
      <c r="C2559" t="s">
        <v>252</v>
      </c>
      <c r="D2559">
        <v>0.30949472214099999</v>
      </c>
      <c r="E2559">
        <v>3.2389843038899998E-3</v>
      </c>
      <c r="F2559" t="s">
        <v>85</v>
      </c>
      <c r="G2559" t="s">
        <v>86</v>
      </c>
      <c r="H2559" t="str">
        <f>VLOOKUP(MAP_Thailand3[[#This Row],[ADM1_EN]],$F$2:$H$78,3,0)</f>
        <v>TH34</v>
      </c>
      <c r="I2559" t="s">
        <v>7426</v>
      </c>
      <c r="J2559" t="s">
        <v>7427</v>
      </c>
      <c r="K2559" t="s">
        <v>7461</v>
      </c>
      <c r="L2559" t="s">
        <v>7463</v>
      </c>
      <c r="M2559" t="s">
        <v>7464</v>
      </c>
      <c r="N2559" t="s">
        <v>7465</v>
      </c>
      <c r="O2559" t="s">
        <v>75</v>
      </c>
      <c r="P2559" s="19">
        <f>VLOOKUP(MAP_Thailand3[[#This Row],[ADM1_TH]],[1]AREA_CD!$A:$B,2,0)</f>
        <v>10</v>
      </c>
    </row>
    <row r="2560" spans="1:16" x14ac:dyDescent="0.3">
      <c r="A2560" t="str">
        <f>_xlfn.CONCAT(MAP_Thailand3[[#This Row],[ADM1_TH]],MAP_Thailand3[[#This Row],[ADM2_TH]],MAP_Thailand3[[#This Row],[ADM3_TH]])</f>
        <v>อุบลราชธานีโพธิ์ไทรสำโรง</v>
      </c>
      <c r="B2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TH342103</v>
      </c>
      <c r="C2560" t="s">
        <v>252</v>
      </c>
      <c r="D2560">
        <v>0.664692549736</v>
      </c>
      <c r="E2560">
        <v>1.38040127308E-2</v>
      </c>
      <c r="F2560" t="s">
        <v>85</v>
      </c>
      <c r="G2560" t="s">
        <v>86</v>
      </c>
      <c r="H2560" t="str">
        <f>VLOOKUP(MAP_Thailand3[[#This Row],[ADM1_EN]],$F$2:$H$78,3,0)</f>
        <v>TH34</v>
      </c>
      <c r="I2560" t="s">
        <v>7426</v>
      </c>
      <c r="J2560" t="s">
        <v>7427</v>
      </c>
      <c r="K2560" t="s">
        <v>7461</v>
      </c>
      <c r="L2560" t="s">
        <v>960</v>
      </c>
      <c r="M2560" t="s">
        <v>961</v>
      </c>
      <c r="N2560" t="s">
        <v>7466</v>
      </c>
      <c r="O2560" t="s">
        <v>75</v>
      </c>
      <c r="P2560" s="19">
        <f>VLOOKUP(MAP_Thailand3[[#This Row],[ADM1_TH]],[1]AREA_CD!$A:$B,2,0)</f>
        <v>10</v>
      </c>
    </row>
    <row r="2561" spans="1:16" x14ac:dyDescent="0.3">
      <c r="A2561" t="str">
        <f>_xlfn.CONCAT(MAP_Thailand3[[#This Row],[ADM1_TH]],MAP_Thailand3[[#This Row],[ADM2_TH]],MAP_Thailand3[[#This Row],[ADM3_TH]])</f>
        <v>อุบลราชธานีโพธิ์ไทรสองคอน</v>
      </c>
      <c r="B2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TH342104</v>
      </c>
      <c r="C2561" t="s">
        <v>252</v>
      </c>
      <c r="D2561">
        <v>0.37916083202599998</v>
      </c>
      <c r="E2561">
        <v>5.6276244819199999E-3</v>
      </c>
      <c r="F2561" t="s">
        <v>85</v>
      </c>
      <c r="G2561" t="s">
        <v>86</v>
      </c>
      <c r="H2561" t="str">
        <f>VLOOKUP(MAP_Thailand3[[#This Row],[ADM1_EN]],$F$2:$H$78,3,0)</f>
        <v>TH34</v>
      </c>
      <c r="I2561" t="s">
        <v>7426</v>
      </c>
      <c r="J2561" t="s">
        <v>7427</v>
      </c>
      <c r="K2561" t="s">
        <v>7461</v>
      </c>
      <c r="L2561" t="s">
        <v>2887</v>
      </c>
      <c r="M2561" t="s">
        <v>2888</v>
      </c>
      <c r="N2561" t="s">
        <v>7467</v>
      </c>
      <c r="O2561" t="s">
        <v>75</v>
      </c>
      <c r="P2561" s="19">
        <f>VLOOKUP(MAP_Thailand3[[#This Row],[ADM1_TH]],[1]AREA_CD!$A:$B,2,0)</f>
        <v>10</v>
      </c>
    </row>
    <row r="2562" spans="1:16" x14ac:dyDescent="0.3">
      <c r="A2562" t="str">
        <f>_xlfn.CONCAT(MAP_Thailand3[[#This Row],[ADM1_TH]],MAP_Thailand3[[#This Row],[ADM2_TH]],MAP_Thailand3[[#This Row],[ADM3_TH]])</f>
        <v>อุบลราชธานีโพธิ์ไทรสารภี</v>
      </c>
      <c r="B2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TH342105</v>
      </c>
      <c r="C2562" t="s">
        <v>252</v>
      </c>
      <c r="D2562">
        <v>0.64110060625499998</v>
      </c>
      <c r="E2562">
        <v>1.0439734922299999E-2</v>
      </c>
      <c r="F2562" t="s">
        <v>85</v>
      </c>
      <c r="G2562" t="s">
        <v>86</v>
      </c>
      <c r="H2562" t="str">
        <f>VLOOKUP(MAP_Thailand3[[#This Row],[ADM1_EN]],$F$2:$H$78,3,0)</f>
        <v>TH34</v>
      </c>
      <c r="I2562" t="s">
        <v>7426</v>
      </c>
      <c r="J2562" t="s">
        <v>7427</v>
      </c>
      <c r="K2562" t="s">
        <v>7461</v>
      </c>
      <c r="L2562" t="s">
        <v>5297</v>
      </c>
      <c r="M2562" t="s">
        <v>5298</v>
      </c>
      <c r="N2562" t="s">
        <v>7468</v>
      </c>
      <c r="O2562" t="s">
        <v>75</v>
      </c>
      <c r="P2562" s="19">
        <f>VLOOKUP(MAP_Thailand3[[#This Row],[ADM1_TH]],[1]AREA_CD!$A:$B,2,0)</f>
        <v>10</v>
      </c>
    </row>
    <row r="2563" spans="1:16" x14ac:dyDescent="0.3">
      <c r="A2563" t="str">
        <f>_xlfn.CONCAT(MAP_Thailand3[[#This Row],[ADM1_TH]],MAP_Thailand3[[#This Row],[ADM2_TH]],MAP_Thailand3[[#This Row],[ADM3_TH]])</f>
        <v>อุบลราชธานีโพธิ์ไทรเหล่างาม</v>
      </c>
      <c r="B2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TH342106</v>
      </c>
      <c r="C2563" t="s">
        <v>252</v>
      </c>
      <c r="D2563">
        <v>0.51849200033599996</v>
      </c>
      <c r="E2563">
        <v>7.6559788629399998E-3</v>
      </c>
      <c r="F2563" t="s">
        <v>85</v>
      </c>
      <c r="G2563" t="s">
        <v>86</v>
      </c>
      <c r="H2563" t="str">
        <f>VLOOKUP(MAP_Thailand3[[#This Row],[ADM1_EN]],$F$2:$H$78,3,0)</f>
        <v>TH34</v>
      </c>
      <c r="I2563" t="s">
        <v>7426</v>
      </c>
      <c r="J2563" t="s">
        <v>7427</v>
      </c>
      <c r="K2563" t="s">
        <v>7461</v>
      </c>
      <c r="L2563" t="s">
        <v>7469</v>
      </c>
      <c r="M2563" t="s">
        <v>7470</v>
      </c>
      <c r="N2563" t="s">
        <v>7471</v>
      </c>
      <c r="O2563" t="s">
        <v>75</v>
      </c>
      <c r="P2563" s="19">
        <f>VLOOKUP(MAP_Thailand3[[#This Row],[ADM1_TH]],[1]AREA_CD!$A:$B,2,0)</f>
        <v>10</v>
      </c>
    </row>
    <row r="2564" spans="1:16" x14ac:dyDescent="0.3">
      <c r="A2564" t="str">
        <f>_xlfn.CONCAT(MAP_Thailand3[[#This Row],[ADM1_TH]],MAP_Thailand3[[#This Row],[ADM2_TH]],MAP_Thailand3[[#This Row],[ADM3_TH]])</f>
        <v>อุบลราชธานีสำโรงสำโรง</v>
      </c>
      <c r="B2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TH342201</v>
      </c>
      <c r="C2564" t="s">
        <v>252</v>
      </c>
      <c r="D2564">
        <v>0.20259857517099999</v>
      </c>
      <c r="E2564">
        <v>2.0349243565099999E-3</v>
      </c>
      <c r="F2564" t="s">
        <v>85</v>
      </c>
      <c r="G2564" t="s">
        <v>86</v>
      </c>
      <c r="H2564" t="str">
        <f>VLOOKUP(MAP_Thailand3[[#This Row],[ADM1_EN]],$F$2:$H$78,3,0)</f>
        <v>TH34</v>
      </c>
      <c r="I2564" t="s">
        <v>960</v>
      </c>
      <c r="J2564" t="s">
        <v>961</v>
      </c>
      <c r="K2564" t="s">
        <v>7472</v>
      </c>
      <c r="L2564" t="s">
        <v>960</v>
      </c>
      <c r="M2564" t="s">
        <v>961</v>
      </c>
      <c r="N2564" t="s">
        <v>7473</v>
      </c>
      <c r="O2564" t="s">
        <v>75</v>
      </c>
      <c r="P2564" s="19">
        <f>VLOOKUP(MAP_Thailand3[[#This Row],[ADM1_TH]],[1]AREA_CD!$A:$B,2,0)</f>
        <v>10</v>
      </c>
    </row>
    <row r="2565" spans="1:16" x14ac:dyDescent="0.3">
      <c r="A2565" t="str">
        <f>_xlfn.CONCAT(MAP_Thailand3[[#This Row],[ADM1_TH]],MAP_Thailand3[[#This Row],[ADM2_TH]],MAP_Thailand3[[#This Row],[ADM3_TH]])</f>
        <v>อุบลราชธานีสำโรงโคกก่อง</v>
      </c>
      <c r="B2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TH342202</v>
      </c>
      <c r="C2565" t="s">
        <v>252</v>
      </c>
      <c r="D2565">
        <v>0.36095223631000001</v>
      </c>
      <c r="E2565">
        <v>4.4718762638499996E-3</v>
      </c>
      <c r="F2565" t="s">
        <v>85</v>
      </c>
      <c r="G2565" t="s">
        <v>86</v>
      </c>
      <c r="H2565" t="str">
        <f>VLOOKUP(MAP_Thailand3[[#This Row],[ADM1_EN]],$F$2:$H$78,3,0)</f>
        <v>TH34</v>
      </c>
      <c r="I2565" t="s">
        <v>960</v>
      </c>
      <c r="J2565" t="s">
        <v>961</v>
      </c>
      <c r="K2565" t="s">
        <v>7472</v>
      </c>
      <c r="L2565" t="s">
        <v>7474</v>
      </c>
      <c r="M2565" t="s">
        <v>7475</v>
      </c>
      <c r="N2565" t="s">
        <v>7476</v>
      </c>
      <c r="O2565" t="s">
        <v>75</v>
      </c>
      <c r="P2565" s="19">
        <f>VLOOKUP(MAP_Thailand3[[#This Row],[ADM1_TH]],[1]AREA_CD!$A:$B,2,0)</f>
        <v>10</v>
      </c>
    </row>
    <row r="2566" spans="1:16" x14ac:dyDescent="0.3">
      <c r="A2566" t="str">
        <f>_xlfn.CONCAT(MAP_Thailand3[[#This Row],[ADM1_TH]],MAP_Thailand3[[#This Row],[ADM2_TH]],MAP_Thailand3[[#This Row],[ADM3_TH]])</f>
        <v>อุบลราชธานีสำโรงหนองไฮ</v>
      </c>
      <c r="B2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TH342203</v>
      </c>
      <c r="C2566" t="s">
        <v>252</v>
      </c>
      <c r="D2566">
        <v>0.31428180740400002</v>
      </c>
      <c r="E2566">
        <v>3.4247354037499999E-3</v>
      </c>
      <c r="F2566" t="s">
        <v>85</v>
      </c>
      <c r="G2566" t="s">
        <v>86</v>
      </c>
      <c r="H2566" t="str">
        <f>VLOOKUP(MAP_Thailand3[[#This Row],[ADM1_EN]],$F$2:$H$78,3,0)</f>
        <v>TH34</v>
      </c>
      <c r="I2566" t="s">
        <v>960</v>
      </c>
      <c r="J2566" t="s">
        <v>961</v>
      </c>
      <c r="K2566" t="s">
        <v>7472</v>
      </c>
      <c r="L2566" t="s">
        <v>6453</v>
      </c>
      <c r="M2566" t="s">
        <v>6454</v>
      </c>
      <c r="N2566" t="s">
        <v>7477</v>
      </c>
      <c r="O2566" t="s">
        <v>75</v>
      </c>
      <c r="P2566" s="19">
        <f>VLOOKUP(MAP_Thailand3[[#This Row],[ADM1_TH]],[1]AREA_CD!$A:$B,2,0)</f>
        <v>10</v>
      </c>
    </row>
    <row r="2567" spans="1:16" x14ac:dyDescent="0.3">
      <c r="A2567" t="str">
        <f>_xlfn.CONCAT(MAP_Thailand3[[#This Row],[ADM1_TH]],MAP_Thailand3[[#This Row],[ADM2_TH]],MAP_Thailand3[[#This Row],[ADM3_TH]])</f>
        <v>อุบลราชธานีสำโรงค้อน้อย</v>
      </c>
      <c r="B2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TH342204</v>
      </c>
      <c r="C2567" t="s">
        <v>252</v>
      </c>
      <c r="D2567">
        <v>0.320445256209</v>
      </c>
      <c r="E2567">
        <v>3.5048772778400001E-3</v>
      </c>
      <c r="F2567" t="s">
        <v>85</v>
      </c>
      <c r="G2567" t="s">
        <v>86</v>
      </c>
      <c r="H2567" t="str">
        <f>VLOOKUP(MAP_Thailand3[[#This Row],[ADM1_EN]],$F$2:$H$78,3,0)</f>
        <v>TH34</v>
      </c>
      <c r="I2567" t="s">
        <v>960</v>
      </c>
      <c r="J2567" t="s">
        <v>961</v>
      </c>
      <c r="K2567" t="s">
        <v>7472</v>
      </c>
      <c r="L2567" t="s">
        <v>7478</v>
      </c>
      <c r="M2567" t="s">
        <v>7479</v>
      </c>
      <c r="N2567" t="s">
        <v>7480</v>
      </c>
      <c r="O2567" t="s">
        <v>75</v>
      </c>
      <c r="P2567" s="19">
        <f>VLOOKUP(MAP_Thailand3[[#This Row],[ADM1_TH]],[1]AREA_CD!$A:$B,2,0)</f>
        <v>10</v>
      </c>
    </row>
    <row r="2568" spans="1:16" x14ac:dyDescent="0.3">
      <c r="A2568" t="str">
        <f>_xlfn.CONCAT(MAP_Thailand3[[#This Row],[ADM1_TH]],MAP_Thailand3[[#This Row],[ADM2_TH]],MAP_Thailand3[[#This Row],[ADM3_TH]])</f>
        <v>อุบลราชธานีสำโรงโนนกาเล็น</v>
      </c>
      <c r="B2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TH342205</v>
      </c>
      <c r="C2568" t="s">
        <v>252</v>
      </c>
      <c r="D2568">
        <v>0.383724820089</v>
      </c>
      <c r="E2568">
        <v>5.00527637938E-3</v>
      </c>
      <c r="F2568" t="s">
        <v>85</v>
      </c>
      <c r="G2568" t="s">
        <v>86</v>
      </c>
      <c r="H2568" t="str">
        <f>VLOOKUP(MAP_Thailand3[[#This Row],[ADM1_EN]],$F$2:$H$78,3,0)</f>
        <v>TH34</v>
      </c>
      <c r="I2568" t="s">
        <v>960</v>
      </c>
      <c r="J2568" t="s">
        <v>961</v>
      </c>
      <c r="K2568" t="s">
        <v>7472</v>
      </c>
      <c r="L2568" t="s">
        <v>7481</v>
      </c>
      <c r="M2568" t="s">
        <v>7482</v>
      </c>
      <c r="N2568" t="s">
        <v>7483</v>
      </c>
      <c r="O2568" t="s">
        <v>75</v>
      </c>
      <c r="P2568" s="19">
        <f>VLOOKUP(MAP_Thailand3[[#This Row],[ADM1_TH]],[1]AREA_CD!$A:$B,2,0)</f>
        <v>10</v>
      </c>
    </row>
    <row r="2569" spans="1:16" x14ac:dyDescent="0.3">
      <c r="A2569" t="str">
        <f>_xlfn.CONCAT(MAP_Thailand3[[#This Row],[ADM1_TH]],MAP_Thailand3[[#This Row],[ADM2_TH]],MAP_Thailand3[[#This Row],[ADM3_TH]])</f>
        <v>อุบลราชธานีสำโรงโคกสว่าง</v>
      </c>
      <c r="B2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TH342206</v>
      </c>
      <c r="C2569" t="s">
        <v>252</v>
      </c>
      <c r="D2569">
        <v>0.46254901463100001</v>
      </c>
      <c r="E2569">
        <v>5.7917488309900001E-3</v>
      </c>
      <c r="F2569" t="s">
        <v>85</v>
      </c>
      <c r="G2569" t="s">
        <v>86</v>
      </c>
      <c r="H2569" t="str">
        <f>VLOOKUP(MAP_Thailand3[[#This Row],[ADM1_EN]],$F$2:$H$78,3,0)</f>
        <v>TH34</v>
      </c>
      <c r="I2569" t="s">
        <v>960</v>
      </c>
      <c r="J2569" t="s">
        <v>961</v>
      </c>
      <c r="K2569" t="s">
        <v>7472</v>
      </c>
      <c r="L2569" t="s">
        <v>2834</v>
      </c>
      <c r="M2569" t="s">
        <v>2835</v>
      </c>
      <c r="N2569" t="s">
        <v>7484</v>
      </c>
      <c r="O2569" t="s">
        <v>75</v>
      </c>
      <c r="P2569" s="19">
        <f>VLOOKUP(MAP_Thailand3[[#This Row],[ADM1_TH]],[1]AREA_CD!$A:$B,2,0)</f>
        <v>10</v>
      </c>
    </row>
    <row r="2570" spans="1:16" x14ac:dyDescent="0.3">
      <c r="A2570" t="str">
        <f>_xlfn.CONCAT(MAP_Thailand3[[#This Row],[ADM1_TH]],MAP_Thailand3[[#This Row],[ADM2_TH]],MAP_Thailand3[[#This Row],[ADM3_TH]])</f>
        <v>อุบลราชธานีสำโรงโนนกลาง</v>
      </c>
      <c r="B2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TH342207</v>
      </c>
      <c r="C2570" t="s">
        <v>252</v>
      </c>
      <c r="D2570">
        <v>0.29360969615400001</v>
      </c>
      <c r="E2570">
        <v>3.2670405902700001E-3</v>
      </c>
      <c r="F2570" t="s">
        <v>85</v>
      </c>
      <c r="G2570" t="s">
        <v>86</v>
      </c>
      <c r="H2570" t="str">
        <f>VLOOKUP(MAP_Thailand3[[#This Row],[ADM1_EN]],$F$2:$H$78,3,0)</f>
        <v>TH34</v>
      </c>
      <c r="I2570" t="s">
        <v>960</v>
      </c>
      <c r="J2570" t="s">
        <v>961</v>
      </c>
      <c r="K2570" t="s">
        <v>7472</v>
      </c>
      <c r="L2570" t="s">
        <v>7423</v>
      </c>
      <c r="M2570" t="s">
        <v>7424</v>
      </c>
      <c r="N2570" t="s">
        <v>7485</v>
      </c>
      <c r="O2570" t="s">
        <v>75</v>
      </c>
      <c r="P2570" s="19">
        <f>VLOOKUP(MAP_Thailand3[[#This Row],[ADM1_TH]],[1]AREA_CD!$A:$B,2,0)</f>
        <v>10</v>
      </c>
    </row>
    <row r="2571" spans="1:16" x14ac:dyDescent="0.3">
      <c r="A2571" t="str">
        <f>_xlfn.CONCAT(MAP_Thailand3[[#This Row],[ADM1_TH]],MAP_Thailand3[[#This Row],[ADM2_TH]],MAP_Thailand3[[#This Row],[ADM3_TH]])</f>
        <v>อุบลราชธานีสำโรงบอน</v>
      </c>
      <c r="B2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TH342208</v>
      </c>
      <c r="C2571" t="s">
        <v>252</v>
      </c>
      <c r="D2571">
        <v>0.21805122591199999</v>
      </c>
      <c r="E2571">
        <v>2.4378137498800002E-3</v>
      </c>
      <c r="F2571" t="s">
        <v>85</v>
      </c>
      <c r="G2571" t="s">
        <v>86</v>
      </c>
      <c r="H2571" t="str">
        <f>VLOOKUP(MAP_Thailand3[[#This Row],[ADM1_EN]],$F$2:$H$78,3,0)</f>
        <v>TH34</v>
      </c>
      <c r="I2571" t="s">
        <v>960</v>
      </c>
      <c r="J2571" t="s">
        <v>961</v>
      </c>
      <c r="K2571" t="s">
        <v>7472</v>
      </c>
      <c r="L2571" t="s">
        <v>7486</v>
      </c>
      <c r="M2571" t="s">
        <v>7487</v>
      </c>
      <c r="N2571" t="s">
        <v>7488</v>
      </c>
      <c r="O2571" t="s">
        <v>75</v>
      </c>
      <c r="P2571" s="19">
        <f>VLOOKUP(MAP_Thailand3[[#This Row],[ADM1_TH]],[1]AREA_CD!$A:$B,2,0)</f>
        <v>10</v>
      </c>
    </row>
    <row r="2572" spans="1:16" x14ac:dyDescent="0.3">
      <c r="A2572" t="str">
        <f>_xlfn.CONCAT(MAP_Thailand3[[#This Row],[ADM1_TH]],MAP_Thailand3[[#This Row],[ADM2_TH]],MAP_Thailand3[[#This Row],[ADM3_TH]])</f>
        <v>อุบลราชธานีสำโรงขามป้อม</v>
      </c>
      <c r="B2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TH342209</v>
      </c>
      <c r="C2572" t="s">
        <v>252</v>
      </c>
      <c r="D2572">
        <v>0.23384731167600001</v>
      </c>
      <c r="E2572">
        <v>2.3980780215500002E-3</v>
      </c>
      <c r="F2572" t="s">
        <v>85</v>
      </c>
      <c r="G2572" t="s">
        <v>86</v>
      </c>
      <c r="H2572" t="str">
        <f>VLOOKUP(MAP_Thailand3[[#This Row],[ADM1_EN]],$F$2:$H$78,3,0)</f>
        <v>TH34</v>
      </c>
      <c r="I2572" t="s">
        <v>960</v>
      </c>
      <c r="J2572" t="s">
        <v>961</v>
      </c>
      <c r="K2572" t="s">
        <v>7472</v>
      </c>
      <c r="L2572" t="s">
        <v>7121</v>
      </c>
      <c r="M2572" t="s">
        <v>7122</v>
      </c>
      <c r="N2572" t="s">
        <v>7489</v>
      </c>
      <c r="O2572" t="s">
        <v>75</v>
      </c>
      <c r="P2572" s="19">
        <f>VLOOKUP(MAP_Thailand3[[#This Row],[ADM1_TH]],[1]AREA_CD!$A:$B,2,0)</f>
        <v>10</v>
      </c>
    </row>
    <row r="2573" spans="1:16" x14ac:dyDescent="0.3">
      <c r="A2573" t="str">
        <f>_xlfn.CONCAT(MAP_Thailand3[[#This Row],[ADM1_TH]],MAP_Thailand3[[#This Row],[ADM2_TH]],MAP_Thailand3[[#This Row],[ADM3_TH]])</f>
        <v>อุบลราชธานีดอนมดแดงดอนมดแดง</v>
      </c>
      <c r="B2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TH342401</v>
      </c>
      <c r="C2573" t="s">
        <v>252</v>
      </c>
      <c r="D2573">
        <v>0.33053403183300001</v>
      </c>
      <c r="E2573">
        <v>4.2055492189300003E-3</v>
      </c>
      <c r="F2573" t="s">
        <v>85</v>
      </c>
      <c r="G2573" t="s">
        <v>86</v>
      </c>
      <c r="H2573" t="str">
        <f>VLOOKUP(MAP_Thailand3[[#This Row],[ADM1_EN]],$F$2:$H$78,3,0)</f>
        <v>TH34</v>
      </c>
      <c r="I2573" t="s">
        <v>7490</v>
      </c>
      <c r="J2573" t="s">
        <v>7491</v>
      </c>
      <c r="K2573" t="s">
        <v>7492</v>
      </c>
      <c r="L2573" t="s">
        <v>7490</v>
      </c>
      <c r="M2573" t="s">
        <v>7491</v>
      </c>
      <c r="N2573" t="s">
        <v>7493</v>
      </c>
      <c r="O2573" t="s">
        <v>75</v>
      </c>
      <c r="P2573" s="19">
        <f>VLOOKUP(MAP_Thailand3[[#This Row],[ADM1_TH]],[1]AREA_CD!$A:$B,2,0)</f>
        <v>10</v>
      </c>
    </row>
    <row r="2574" spans="1:16" x14ac:dyDescent="0.3">
      <c r="A2574" t="str">
        <f>_xlfn.CONCAT(MAP_Thailand3[[#This Row],[ADM1_TH]],MAP_Thailand3[[#This Row],[ADM2_TH]],MAP_Thailand3[[#This Row],[ADM3_TH]])</f>
        <v>อุบลราชธานีดอนมดแดงเหล่าแดง</v>
      </c>
      <c r="B2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TH342402</v>
      </c>
      <c r="C2574" t="s">
        <v>252</v>
      </c>
      <c r="D2574">
        <v>0.39354200584600002</v>
      </c>
      <c r="E2574">
        <v>4.2291764515199996E-3</v>
      </c>
      <c r="F2574" t="s">
        <v>85</v>
      </c>
      <c r="G2574" t="s">
        <v>86</v>
      </c>
      <c r="H2574" t="str">
        <f>VLOOKUP(MAP_Thailand3[[#This Row],[ADM1_EN]],$F$2:$H$78,3,0)</f>
        <v>TH34</v>
      </c>
      <c r="I2574" t="s">
        <v>7490</v>
      </c>
      <c r="J2574" t="s">
        <v>7491</v>
      </c>
      <c r="K2574" t="s">
        <v>7492</v>
      </c>
      <c r="L2574" t="s">
        <v>7494</v>
      </c>
      <c r="M2574" t="s">
        <v>7495</v>
      </c>
      <c r="N2574" t="s">
        <v>7496</v>
      </c>
      <c r="O2574" t="s">
        <v>75</v>
      </c>
      <c r="P2574" s="19">
        <f>VLOOKUP(MAP_Thailand3[[#This Row],[ADM1_TH]],[1]AREA_CD!$A:$B,2,0)</f>
        <v>10</v>
      </c>
    </row>
    <row r="2575" spans="1:16" x14ac:dyDescent="0.3">
      <c r="A2575" t="str">
        <f>_xlfn.CONCAT(MAP_Thailand3[[#This Row],[ADM1_TH]],MAP_Thailand3[[#This Row],[ADM2_TH]],MAP_Thailand3[[#This Row],[ADM3_TH]])</f>
        <v>อุบลราชธานีดอนมดแดงท่าเมือง</v>
      </c>
      <c r="B2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TH342403</v>
      </c>
      <c r="C2575" t="s">
        <v>252</v>
      </c>
      <c r="D2575">
        <v>0.47997588635299998</v>
      </c>
      <c r="E2575">
        <v>4.8677837595499998E-3</v>
      </c>
      <c r="F2575" t="s">
        <v>85</v>
      </c>
      <c r="G2575" t="s">
        <v>86</v>
      </c>
      <c r="H2575" t="str">
        <f>VLOOKUP(MAP_Thailand3[[#This Row],[ADM1_EN]],$F$2:$H$78,3,0)</f>
        <v>TH34</v>
      </c>
      <c r="I2575" t="s">
        <v>7490</v>
      </c>
      <c r="J2575" t="s">
        <v>7491</v>
      </c>
      <c r="K2575" t="s">
        <v>7492</v>
      </c>
      <c r="L2575" t="s">
        <v>7497</v>
      </c>
      <c r="M2575" t="s">
        <v>7498</v>
      </c>
      <c r="N2575" t="s">
        <v>7499</v>
      </c>
      <c r="O2575" t="s">
        <v>75</v>
      </c>
      <c r="P2575" s="19">
        <f>VLOOKUP(MAP_Thailand3[[#This Row],[ADM1_TH]],[1]AREA_CD!$A:$B,2,0)</f>
        <v>10</v>
      </c>
    </row>
    <row r="2576" spans="1:16" x14ac:dyDescent="0.3">
      <c r="A2576" t="str">
        <f>_xlfn.CONCAT(MAP_Thailand3[[#This Row],[ADM1_TH]],MAP_Thailand3[[#This Row],[ADM2_TH]],MAP_Thailand3[[#This Row],[ADM3_TH]])</f>
        <v>อุบลราชธานีดอนมดแดงคำไฮใหญ่</v>
      </c>
      <c r="B2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TH342404</v>
      </c>
      <c r="C2576" t="s">
        <v>252</v>
      </c>
      <c r="D2576">
        <v>0.27826325864599999</v>
      </c>
      <c r="E2576">
        <v>2.91212867462E-3</v>
      </c>
      <c r="F2576" t="s">
        <v>85</v>
      </c>
      <c r="G2576" t="s">
        <v>86</v>
      </c>
      <c r="H2576" t="str">
        <f>VLOOKUP(MAP_Thailand3[[#This Row],[ADM1_EN]],$F$2:$H$78,3,0)</f>
        <v>TH34</v>
      </c>
      <c r="I2576" t="s">
        <v>7490</v>
      </c>
      <c r="J2576" t="s">
        <v>7491</v>
      </c>
      <c r="K2576" t="s">
        <v>7492</v>
      </c>
      <c r="L2576" t="s">
        <v>7500</v>
      </c>
      <c r="M2576" t="s">
        <v>7501</v>
      </c>
      <c r="N2576" t="s">
        <v>7502</v>
      </c>
      <c r="O2576" t="s">
        <v>75</v>
      </c>
      <c r="P2576" s="19">
        <f>VLOOKUP(MAP_Thailand3[[#This Row],[ADM1_TH]],[1]AREA_CD!$A:$B,2,0)</f>
        <v>10</v>
      </c>
    </row>
    <row r="2577" spans="1:16" x14ac:dyDescent="0.3">
      <c r="A2577" t="str">
        <f>_xlfn.CONCAT(MAP_Thailand3[[#This Row],[ADM1_TH]],MAP_Thailand3[[#This Row],[ADM2_TH]],MAP_Thailand3[[#This Row],[ADM3_TH]])</f>
        <v>อุบลราชธานีสิรินธรคันไร่</v>
      </c>
      <c r="B2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TH342501</v>
      </c>
      <c r="C2577" t="s">
        <v>252</v>
      </c>
      <c r="D2577">
        <v>0.52982967232199996</v>
      </c>
      <c r="E2577">
        <v>7.2513484721599998E-3</v>
      </c>
      <c r="F2577" t="s">
        <v>85</v>
      </c>
      <c r="G2577" t="s">
        <v>86</v>
      </c>
      <c r="H2577" t="str">
        <f>VLOOKUP(MAP_Thailand3[[#This Row],[ADM1_EN]],$F$2:$H$78,3,0)</f>
        <v>TH34</v>
      </c>
      <c r="I2577" t="s">
        <v>7503</v>
      </c>
      <c r="J2577" t="s">
        <v>7504</v>
      </c>
      <c r="K2577" t="s">
        <v>7505</v>
      </c>
      <c r="L2577" t="s">
        <v>7506</v>
      </c>
      <c r="M2577" t="s">
        <v>7507</v>
      </c>
      <c r="N2577" t="s">
        <v>7508</v>
      </c>
      <c r="O2577" t="s">
        <v>75</v>
      </c>
      <c r="P2577" s="19">
        <f>VLOOKUP(MAP_Thailand3[[#This Row],[ADM1_TH]],[1]AREA_CD!$A:$B,2,0)</f>
        <v>10</v>
      </c>
    </row>
    <row r="2578" spans="1:16" x14ac:dyDescent="0.3">
      <c r="A2578" t="str">
        <f>_xlfn.CONCAT(MAP_Thailand3[[#This Row],[ADM1_TH]],MAP_Thailand3[[#This Row],[ADM2_TH]],MAP_Thailand3[[#This Row],[ADM3_TH]])</f>
        <v>อุบลราชธานีสิรินธรช่องเม็ก</v>
      </c>
      <c r="B2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TH342502</v>
      </c>
      <c r="C2578" t="s">
        <v>252</v>
      </c>
      <c r="D2578">
        <v>0.65484395894799996</v>
      </c>
      <c r="E2578">
        <v>1.41543940141E-2</v>
      </c>
      <c r="F2578" t="s">
        <v>85</v>
      </c>
      <c r="G2578" t="s">
        <v>86</v>
      </c>
      <c r="H2578" t="str">
        <f>VLOOKUP(MAP_Thailand3[[#This Row],[ADM1_EN]],$F$2:$H$78,3,0)</f>
        <v>TH34</v>
      </c>
      <c r="I2578" t="s">
        <v>7503</v>
      </c>
      <c r="J2578" t="s">
        <v>7504</v>
      </c>
      <c r="K2578" t="s">
        <v>7505</v>
      </c>
      <c r="L2578" t="s">
        <v>7509</v>
      </c>
      <c r="M2578" t="s">
        <v>7510</v>
      </c>
      <c r="N2578" t="s">
        <v>7511</v>
      </c>
      <c r="O2578" t="s">
        <v>75</v>
      </c>
      <c r="P2578" s="19">
        <f>VLOOKUP(MAP_Thailand3[[#This Row],[ADM1_TH]],[1]AREA_CD!$A:$B,2,0)</f>
        <v>10</v>
      </c>
    </row>
    <row r="2579" spans="1:16" x14ac:dyDescent="0.3">
      <c r="A2579" t="str">
        <f>_xlfn.CONCAT(MAP_Thailand3[[#This Row],[ADM1_TH]],MAP_Thailand3[[#This Row],[ADM2_TH]],MAP_Thailand3[[#This Row],[ADM3_TH]])</f>
        <v>อุบลราชธานีสิรินธรโนนก่อ</v>
      </c>
      <c r="B2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TH342503</v>
      </c>
      <c r="C2579" t="s">
        <v>252</v>
      </c>
      <c r="D2579">
        <v>0.89992575878699999</v>
      </c>
      <c r="E2579">
        <v>2.4723843435499999E-2</v>
      </c>
      <c r="F2579" t="s">
        <v>85</v>
      </c>
      <c r="G2579" t="s">
        <v>86</v>
      </c>
      <c r="H2579" t="str">
        <f>VLOOKUP(MAP_Thailand3[[#This Row],[ADM1_EN]],$F$2:$H$78,3,0)</f>
        <v>TH34</v>
      </c>
      <c r="I2579" t="s">
        <v>7503</v>
      </c>
      <c r="J2579" t="s">
        <v>7504</v>
      </c>
      <c r="K2579" t="s">
        <v>7505</v>
      </c>
      <c r="L2579" t="s">
        <v>7512</v>
      </c>
      <c r="M2579" t="s">
        <v>7513</v>
      </c>
      <c r="N2579" t="s">
        <v>7514</v>
      </c>
      <c r="O2579" t="s">
        <v>75</v>
      </c>
      <c r="P2579" s="19">
        <f>VLOOKUP(MAP_Thailand3[[#This Row],[ADM1_TH]],[1]AREA_CD!$A:$B,2,0)</f>
        <v>10</v>
      </c>
    </row>
    <row r="2580" spans="1:16" x14ac:dyDescent="0.3">
      <c r="A2580" t="str">
        <f>_xlfn.CONCAT(MAP_Thailand3[[#This Row],[ADM1_TH]],MAP_Thailand3[[#This Row],[ADM2_TH]],MAP_Thailand3[[#This Row],[ADM3_TH]])</f>
        <v>อุบลราชธานีสิรินธรนิคมสร้างตนเองลำ</v>
      </c>
      <c r="B2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TH342504</v>
      </c>
      <c r="C2580" t="s">
        <v>252</v>
      </c>
      <c r="D2580">
        <v>0.40589366728699999</v>
      </c>
      <c r="E2580">
        <v>5.6604017692000004E-3</v>
      </c>
      <c r="F2580" t="s">
        <v>85</v>
      </c>
      <c r="G2580" t="s">
        <v>86</v>
      </c>
      <c r="H2580" t="str">
        <f>VLOOKUP(MAP_Thailand3[[#This Row],[ADM1_EN]],$F$2:$H$78,3,0)</f>
        <v>TH34</v>
      </c>
      <c r="I2580" t="s">
        <v>7503</v>
      </c>
      <c r="J2580" t="s">
        <v>7504</v>
      </c>
      <c r="K2580" t="s">
        <v>7505</v>
      </c>
      <c r="L2580" t="s">
        <v>7515</v>
      </c>
      <c r="M2580" t="s">
        <v>7516</v>
      </c>
      <c r="N2580" t="s">
        <v>7517</v>
      </c>
      <c r="O2580" t="s">
        <v>75</v>
      </c>
      <c r="P2580" s="19">
        <f>VLOOKUP(MAP_Thailand3[[#This Row],[ADM1_TH]],[1]AREA_CD!$A:$B,2,0)</f>
        <v>10</v>
      </c>
    </row>
    <row r="2581" spans="1:16" x14ac:dyDescent="0.3">
      <c r="A2581" t="str">
        <f>_xlfn.CONCAT(MAP_Thailand3[[#This Row],[ADM1_TH]],MAP_Thailand3[[#This Row],[ADM2_TH]],MAP_Thailand3[[#This Row],[ADM3_TH]])</f>
        <v>อุบลราชธานีสิรินธรฝางคำ</v>
      </c>
      <c r="B2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TH342505</v>
      </c>
      <c r="C2581" t="s">
        <v>252</v>
      </c>
      <c r="D2581">
        <v>0.24699302256799999</v>
      </c>
      <c r="E2581">
        <v>2.6961427919600001E-3</v>
      </c>
      <c r="F2581" t="s">
        <v>85</v>
      </c>
      <c r="G2581" t="s">
        <v>86</v>
      </c>
      <c r="H2581" t="str">
        <f>VLOOKUP(MAP_Thailand3[[#This Row],[ADM1_EN]],$F$2:$H$78,3,0)</f>
        <v>TH34</v>
      </c>
      <c r="I2581" t="s">
        <v>7503</v>
      </c>
      <c r="J2581" t="s">
        <v>7504</v>
      </c>
      <c r="K2581" t="s">
        <v>7505</v>
      </c>
      <c r="L2581" t="s">
        <v>7518</v>
      </c>
      <c r="M2581" t="s">
        <v>7519</v>
      </c>
      <c r="N2581" t="s">
        <v>7520</v>
      </c>
      <c r="O2581" t="s">
        <v>75</v>
      </c>
      <c r="P2581" s="19">
        <f>VLOOKUP(MAP_Thailand3[[#This Row],[ADM1_TH]],[1]AREA_CD!$A:$B,2,0)</f>
        <v>10</v>
      </c>
    </row>
    <row r="2582" spans="1:16" x14ac:dyDescent="0.3">
      <c r="A2582" t="str">
        <f>_xlfn.CONCAT(MAP_Thailand3[[#This Row],[ADM1_TH]],MAP_Thailand3[[#This Row],[ADM2_TH]],MAP_Thailand3[[#This Row],[ADM3_TH]])</f>
        <v>อุบลราชธานีสิรินธรคำเขื่อนแก้ว</v>
      </c>
      <c r="B2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TH342506</v>
      </c>
      <c r="C2582" t="s">
        <v>252</v>
      </c>
      <c r="D2582">
        <v>0.73176694377499996</v>
      </c>
      <c r="E2582">
        <v>1.14536119658E-2</v>
      </c>
      <c r="F2582" t="s">
        <v>85</v>
      </c>
      <c r="G2582" t="s">
        <v>86</v>
      </c>
      <c r="H2582" t="str">
        <f>VLOOKUP(MAP_Thailand3[[#This Row],[ADM1_EN]],$F$2:$H$78,3,0)</f>
        <v>TH34</v>
      </c>
      <c r="I2582" t="s">
        <v>7503</v>
      </c>
      <c r="J2582" t="s">
        <v>7504</v>
      </c>
      <c r="K2582" t="s">
        <v>7505</v>
      </c>
      <c r="L2582" t="s">
        <v>7521</v>
      </c>
      <c r="M2582" t="s">
        <v>7522</v>
      </c>
      <c r="N2582" t="s">
        <v>7523</v>
      </c>
      <c r="O2582" t="s">
        <v>75</v>
      </c>
      <c r="P2582" s="19">
        <f>VLOOKUP(MAP_Thailand3[[#This Row],[ADM1_TH]],[1]AREA_CD!$A:$B,2,0)</f>
        <v>10</v>
      </c>
    </row>
    <row r="2583" spans="1:16" x14ac:dyDescent="0.3">
      <c r="A2583" t="str">
        <f>_xlfn.CONCAT(MAP_Thailand3[[#This Row],[ADM1_TH]],MAP_Thailand3[[#This Row],[ADM2_TH]],MAP_Thailand3[[#This Row],[ADM3_TH]])</f>
        <v>อุบลราชธานีทุ่งศรีอุดมหนองอ้ม</v>
      </c>
      <c r="B2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TH342602</v>
      </c>
      <c r="C2583" t="s">
        <v>252</v>
      </c>
      <c r="D2583">
        <v>0.26479785228500002</v>
      </c>
      <c r="E2583">
        <v>3.1219357748600001E-3</v>
      </c>
      <c r="F2583" t="s">
        <v>85</v>
      </c>
      <c r="G2583" t="s">
        <v>86</v>
      </c>
      <c r="H2583" t="str">
        <f>VLOOKUP(MAP_Thailand3[[#This Row],[ADM1_EN]],$F$2:$H$78,3,0)</f>
        <v>TH34</v>
      </c>
      <c r="I2583" t="s">
        <v>7524</v>
      </c>
      <c r="J2583" t="s">
        <v>7525</v>
      </c>
      <c r="K2583" t="s">
        <v>7526</v>
      </c>
      <c r="L2583" t="s">
        <v>7527</v>
      </c>
      <c r="M2583" t="s">
        <v>7528</v>
      </c>
      <c r="N2583" t="s">
        <v>7529</v>
      </c>
      <c r="O2583" t="s">
        <v>75</v>
      </c>
      <c r="P2583" s="19">
        <f>VLOOKUP(MAP_Thailand3[[#This Row],[ADM1_TH]],[1]AREA_CD!$A:$B,2,0)</f>
        <v>10</v>
      </c>
    </row>
    <row r="2584" spans="1:16" x14ac:dyDescent="0.3">
      <c r="A2584" t="str">
        <f>_xlfn.CONCAT(MAP_Thailand3[[#This Row],[ADM1_TH]],MAP_Thailand3[[#This Row],[ADM2_TH]],MAP_Thailand3[[#This Row],[ADM3_TH]])</f>
        <v>อุบลราชธานีทุ่งศรีอุดมนาเกษม</v>
      </c>
      <c r="B2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TH342603</v>
      </c>
      <c r="C2584" t="s">
        <v>252</v>
      </c>
      <c r="D2584">
        <v>0.39261994997299998</v>
      </c>
      <c r="E2584">
        <v>5.0473526935000002E-3</v>
      </c>
      <c r="F2584" t="s">
        <v>85</v>
      </c>
      <c r="G2584" t="s">
        <v>86</v>
      </c>
      <c r="H2584" t="str">
        <f>VLOOKUP(MAP_Thailand3[[#This Row],[ADM1_EN]],$F$2:$H$78,3,0)</f>
        <v>TH34</v>
      </c>
      <c r="I2584" t="s">
        <v>7524</v>
      </c>
      <c r="J2584" t="s">
        <v>7525</v>
      </c>
      <c r="K2584" t="s">
        <v>7526</v>
      </c>
      <c r="L2584" t="s">
        <v>7530</v>
      </c>
      <c r="M2584" t="s">
        <v>7531</v>
      </c>
      <c r="N2584" t="s">
        <v>7532</v>
      </c>
      <c r="O2584" t="s">
        <v>75</v>
      </c>
      <c r="P2584" s="19">
        <f>VLOOKUP(MAP_Thailand3[[#This Row],[ADM1_TH]],[1]AREA_CD!$A:$B,2,0)</f>
        <v>10</v>
      </c>
    </row>
    <row r="2585" spans="1:16" x14ac:dyDescent="0.3">
      <c r="A2585" t="str">
        <f>_xlfn.CONCAT(MAP_Thailand3[[#This Row],[ADM1_TH]],MAP_Thailand3[[#This Row],[ADM2_TH]],MAP_Thailand3[[#This Row],[ADM3_TH]])</f>
        <v>อุบลราชธานีทุ่งศรีอุดมกุดเรือ</v>
      </c>
      <c r="B2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TH342604</v>
      </c>
      <c r="C2585" t="s">
        <v>252</v>
      </c>
      <c r="D2585">
        <v>0.434208527214</v>
      </c>
      <c r="E2585">
        <v>4.9760987358099997E-3</v>
      </c>
      <c r="F2585" t="s">
        <v>85</v>
      </c>
      <c r="G2585" t="s">
        <v>86</v>
      </c>
      <c r="H2585" t="str">
        <f>VLOOKUP(MAP_Thailand3[[#This Row],[ADM1_EN]],$F$2:$H$78,3,0)</f>
        <v>TH34</v>
      </c>
      <c r="I2585" t="s">
        <v>7524</v>
      </c>
      <c r="J2585" t="s">
        <v>7525</v>
      </c>
      <c r="K2585" t="s">
        <v>7526</v>
      </c>
      <c r="L2585" t="s">
        <v>7533</v>
      </c>
      <c r="M2585" t="s">
        <v>7534</v>
      </c>
      <c r="N2585" t="s">
        <v>7535</v>
      </c>
      <c r="O2585" t="s">
        <v>75</v>
      </c>
      <c r="P2585" s="19">
        <f>VLOOKUP(MAP_Thailand3[[#This Row],[ADM1_TH]],[1]AREA_CD!$A:$B,2,0)</f>
        <v>10</v>
      </c>
    </row>
    <row r="2586" spans="1:16" x14ac:dyDescent="0.3">
      <c r="A2586" t="str">
        <f>_xlfn.CONCAT(MAP_Thailand3[[#This Row],[ADM1_TH]],MAP_Thailand3[[#This Row],[ADM2_TH]],MAP_Thailand3[[#This Row],[ADM3_TH]])</f>
        <v>อุบลราชธานีทุ่งศรีอุดมโคกชำแระ</v>
      </c>
      <c r="B2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TH342605</v>
      </c>
      <c r="C2586" t="s">
        <v>252</v>
      </c>
      <c r="D2586">
        <v>0.318030143471</v>
      </c>
      <c r="E2586">
        <v>3.6660609543700002E-3</v>
      </c>
      <c r="F2586" t="s">
        <v>85</v>
      </c>
      <c r="G2586" t="s">
        <v>86</v>
      </c>
      <c r="H2586" t="str">
        <f>VLOOKUP(MAP_Thailand3[[#This Row],[ADM1_EN]],$F$2:$H$78,3,0)</f>
        <v>TH34</v>
      </c>
      <c r="I2586" t="s">
        <v>7524</v>
      </c>
      <c r="J2586" t="s">
        <v>7525</v>
      </c>
      <c r="K2586" t="s">
        <v>7526</v>
      </c>
      <c r="L2586" t="s">
        <v>7536</v>
      </c>
      <c r="M2586" t="s">
        <v>7537</v>
      </c>
      <c r="N2586" t="s">
        <v>7538</v>
      </c>
      <c r="O2586" t="s">
        <v>75</v>
      </c>
      <c r="P2586" s="19">
        <f>VLOOKUP(MAP_Thailand3[[#This Row],[ADM1_TH]],[1]AREA_CD!$A:$B,2,0)</f>
        <v>10</v>
      </c>
    </row>
    <row r="2587" spans="1:16" x14ac:dyDescent="0.3">
      <c r="A2587" t="str">
        <f>_xlfn.CONCAT(MAP_Thailand3[[#This Row],[ADM1_TH]],MAP_Thailand3[[#This Row],[ADM2_TH]],MAP_Thailand3[[#This Row],[ADM3_TH]])</f>
        <v>อุบลราชธานีทุ่งศรีอุดมนาห่อม</v>
      </c>
      <c r="B2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TH342606</v>
      </c>
      <c r="C2587" t="s">
        <v>252</v>
      </c>
      <c r="D2587">
        <v>0.28934172648599998</v>
      </c>
      <c r="E2587">
        <v>3.86255067526E-3</v>
      </c>
      <c r="F2587" t="s">
        <v>85</v>
      </c>
      <c r="G2587" t="s">
        <v>86</v>
      </c>
      <c r="H2587" t="str">
        <f>VLOOKUP(MAP_Thailand3[[#This Row],[ADM1_EN]],$F$2:$H$78,3,0)</f>
        <v>TH34</v>
      </c>
      <c r="I2587" t="s">
        <v>7524</v>
      </c>
      <c r="J2587" t="s">
        <v>7525</v>
      </c>
      <c r="K2587" t="s">
        <v>7526</v>
      </c>
      <c r="L2587" t="s">
        <v>7539</v>
      </c>
      <c r="M2587" t="s">
        <v>7540</v>
      </c>
      <c r="N2587" t="s">
        <v>7541</v>
      </c>
      <c r="O2587" t="s">
        <v>75</v>
      </c>
      <c r="P2587" s="19">
        <f>VLOOKUP(MAP_Thailand3[[#This Row],[ADM1_TH]],[1]AREA_CD!$A:$B,2,0)</f>
        <v>10</v>
      </c>
    </row>
    <row r="2588" spans="1:16" x14ac:dyDescent="0.3">
      <c r="A2588" t="str">
        <f>_xlfn.CONCAT(MAP_Thailand3[[#This Row],[ADM1_TH]],MAP_Thailand3[[#This Row],[ADM2_TH]],MAP_Thailand3[[#This Row],[ADM3_TH]])</f>
        <v>อุบลราชธานีนาเยียนาเยีย</v>
      </c>
      <c r="B2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TH342901</v>
      </c>
      <c r="C2588" t="s">
        <v>252</v>
      </c>
      <c r="D2588">
        <v>0.88248073628900003</v>
      </c>
      <c r="E2588">
        <v>8.7666716109400002E-3</v>
      </c>
      <c r="F2588" t="s">
        <v>85</v>
      </c>
      <c r="G2588" t="s">
        <v>86</v>
      </c>
      <c r="H2588" t="str">
        <f>VLOOKUP(MAP_Thailand3[[#This Row],[ADM1_EN]],$F$2:$H$78,3,0)</f>
        <v>TH34</v>
      </c>
      <c r="I2588" t="s">
        <v>7542</v>
      </c>
      <c r="J2588" t="s">
        <v>7543</v>
      </c>
      <c r="K2588" t="s">
        <v>7544</v>
      </c>
      <c r="L2588" t="s">
        <v>7542</v>
      </c>
      <c r="M2588" t="s">
        <v>7543</v>
      </c>
      <c r="N2588" t="s">
        <v>7545</v>
      </c>
      <c r="O2588" t="s">
        <v>75</v>
      </c>
      <c r="P2588" s="19">
        <f>VLOOKUP(MAP_Thailand3[[#This Row],[ADM1_TH]],[1]AREA_CD!$A:$B,2,0)</f>
        <v>10</v>
      </c>
    </row>
    <row r="2589" spans="1:16" x14ac:dyDescent="0.3">
      <c r="A2589" t="str">
        <f>_xlfn.CONCAT(MAP_Thailand3[[#This Row],[ADM1_TH]],MAP_Thailand3[[#This Row],[ADM2_TH]],MAP_Thailand3[[#This Row],[ADM3_TH]])</f>
        <v>อุบลราชธานีนาเยียนาดี</v>
      </c>
      <c r="B2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TH342902</v>
      </c>
      <c r="C2589" t="s">
        <v>252</v>
      </c>
      <c r="D2589">
        <v>0.67563835738900002</v>
      </c>
      <c r="E2589">
        <v>6.7488492362499999E-3</v>
      </c>
      <c r="F2589" t="s">
        <v>85</v>
      </c>
      <c r="G2589" t="s">
        <v>86</v>
      </c>
      <c r="H2589" t="str">
        <f>VLOOKUP(MAP_Thailand3[[#This Row],[ADM1_EN]],$F$2:$H$78,3,0)</f>
        <v>TH34</v>
      </c>
      <c r="I2589" t="s">
        <v>7542</v>
      </c>
      <c r="J2589" t="s">
        <v>7543</v>
      </c>
      <c r="K2589" t="s">
        <v>7544</v>
      </c>
      <c r="L2589" t="s">
        <v>4256</v>
      </c>
      <c r="M2589" t="s">
        <v>4257</v>
      </c>
      <c r="N2589" t="s">
        <v>7546</v>
      </c>
      <c r="O2589" t="s">
        <v>75</v>
      </c>
      <c r="P2589" s="19">
        <f>VLOOKUP(MAP_Thailand3[[#This Row],[ADM1_TH]],[1]AREA_CD!$A:$B,2,0)</f>
        <v>10</v>
      </c>
    </row>
    <row r="2590" spans="1:16" x14ac:dyDescent="0.3">
      <c r="A2590" t="str">
        <f>_xlfn.CONCAT(MAP_Thailand3[[#This Row],[ADM1_TH]],MAP_Thailand3[[#This Row],[ADM2_TH]],MAP_Thailand3[[#This Row],[ADM3_TH]])</f>
        <v>อุบลราชธานีนาเยียนาเรือง</v>
      </c>
      <c r="B2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TH342903</v>
      </c>
      <c r="C2590" t="s">
        <v>252</v>
      </c>
      <c r="D2590">
        <v>0.54053911889600004</v>
      </c>
      <c r="E2590">
        <v>4.6210919453399998E-3</v>
      </c>
      <c r="F2590" t="s">
        <v>85</v>
      </c>
      <c r="G2590" t="s">
        <v>86</v>
      </c>
      <c r="H2590" t="str">
        <f>VLOOKUP(MAP_Thailand3[[#This Row],[ADM1_EN]],$F$2:$H$78,3,0)</f>
        <v>TH34</v>
      </c>
      <c r="I2590" t="s">
        <v>7542</v>
      </c>
      <c r="J2590" t="s">
        <v>7543</v>
      </c>
      <c r="K2590" t="s">
        <v>7544</v>
      </c>
      <c r="L2590" t="s">
        <v>7547</v>
      </c>
      <c r="M2590" t="s">
        <v>7548</v>
      </c>
      <c r="N2590" t="s">
        <v>7549</v>
      </c>
      <c r="O2590" t="s">
        <v>75</v>
      </c>
      <c r="P2590" s="19">
        <f>VLOOKUP(MAP_Thailand3[[#This Row],[ADM1_TH]],[1]AREA_CD!$A:$B,2,0)</f>
        <v>10</v>
      </c>
    </row>
    <row r="2591" spans="1:16" x14ac:dyDescent="0.3">
      <c r="A2591" t="str">
        <f>_xlfn.CONCAT(MAP_Thailand3[[#This Row],[ADM1_TH]],MAP_Thailand3[[#This Row],[ADM2_TH]],MAP_Thailand3[[#This Row],[ADM3_TH]])</f>
        <v>อุบลราชธานีนาตาลนาตาล</v>
      </c>
      <c r="B2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TH343001</v>
      </c>
      <c r="C2591" t="s">
        <v>252</v>
      </c>
      <c r="D2591">
        <v>0.41274430341000001</v>
      </c>
      <c r="E2591">
        <v>4.71807709083E-3</v>
      </c>
      <c r="F2591" t="s">
        <v>85</v>
      </c>
      <c r="G2591" t="s">
        <v>86</v>
      </c>
      <c r="H2591" t="str">
        <f>VLOOKUP(MAP_Thailand3[[#This Row],[ADM1_EN]],$F$2:$H$78,3,0)</f>
        <v>TH34</v>
      </c>
      <c r="I2591" t="s">
        <v>7550</v>
      </c>
      <c r="J2591" t="s">
        <v>7551</v>
      </c>
      <c r="K2591" t="s">
        <v>7552</v>
      </c>
      <c r="L2591" t="s">
        <v>7550</v>
      </c>
      <c r="M2591" t="s">
        <v>7551</v>
      </c>
      <c r="N2591" t="s">
        <v>7553</v>
      </c>
      <c r="O2591" t="s">
        <v>75</v>
      </c>
      <c r="P2591" s="19">
        <f>VLOOKUP(MAP_Thailand3[[#This Row],[ADM1_TH]],[1]AREA_CD!$A:$B,2,0)</f>
        <v>10</v>
      </c>
    </row>
    <row r="2592" spans="1:16" x14ac:dyDescent="0.3">
      <c r="A2592" t="str">
        <f>_xlfn.CONCAT(MAP_Thailand3[[#This Row],[ADM1_TH]],MAP_Thailand3[[#This Row],[ADM2_TH]],MAP_Thailand3[[#This Row],[ADM3_TH]])</f>
        <v>อุบลราชธานีนาตาลพะลาน</v>
      </c>
      <c r="B2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TH343002</v>
      </c>
      <c r="C2592" t="s">
        <v>252</v>
      </c>
      <c r="D2592">
        <v>0.30899065548600002</v>
      </c>
      <c r="E2592">
        <v>4.4846771780899996E-3</v>
      </c>
      <c r="F2592" t="s">
        <v>85</v>
      </c>
      <c r="G2592" t="s">
        <v>86</v>
      </c>
      <c r="H2592" t="str">
        <f>VLOOKUP(MAP_Thailand3[[#This Row],[ADM1_EN]],$F$2:$H$78,3,0)</f>
        <v>TH34</v>
      </c>
      <c r="I2592" t="s">
        <v>7550</v>
      </c>
      <c r="J2592" t="s">
        <v>7551</v>
      </c>
      <c r="K2592" t="s">
        <v>7552</v>
      </c>
      <c r="L2592" t="s">
        <v>7554</v>
      </c>
      <c r="M2592" t="s">
        <v>7555</v>
      </c>
      <c r="N2592" t="s">
        <v>7556</v>
      </c>
      <c r="O2592" t="s">
        <v>75</v>
      </c>
      <c r="P2592" s="19">
        <f>VLOOKUP(MAP_Thailand3[[#This Row],[ADM1_TH]],[1]AREA_CD!$A:$B,2,0)</f>
        <v>10</v>
      </c>
    </row>
    <row r="2593" spans="1:16" x14ac:dyDescent="0.3">
      <c r="A2593" t="str">
        <f>_xlfn.CONCAT(MAP_Thailand3[[#This Row],[ADM1_TH]],MAP_Thailand3[[#This Row],[ADM2_TH]],MAP_Thailand3[[#This Row],[ADM3_TH]])</f>
        <v>อุบลราชธานีนาตาลกองโพน</v>
      </c>
      <c r="B2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TH343003</v>
      </c>
      <c r="C2593" t="s">
        <v>252</v>
      </c>
      <c r="D2593">
        <v>0.28274342263800001</v>
      </c>
      <c r="E2593">
        <v>4.3310586259899999E-3</v>
      </c>
      <c r="F2593" t="s">
        <v>85</v>
      </c>
      <c r="G2593" t="s">
        <v>86</v>
      </c>
      <c r="H2593" t="str">
        <f>VLOOKUP(MAP_Thailand3[[#This Row],[ADM1_EN]],$F$2:$H$78,3,0)</f>
        <v>TH34</v>
      </c>
      <c r="I2593" t="s">
        <v>7550</v>
      </c>
      <c r="J2593" t="s">
        <v>7551</v>
      </c>
      <c r="K2593" t="s">
        <v>7552</v>
      </c>
      <c r="L2593" t="s">
        <v>7557</v>
      </c>
      <c r="M2593" t="s">
        <v>7558</v>
      </c>
      <c r="N2593" t="s">
        <v>7559</v>
      </c>
      <c r="O2593" t="s">
        <v>75</v>
      </c>
      <c r="P2593" s="19">
        <f>VLOOKUP(MAP_Thailand3[[#This Row],[ADM1_TH]],[1]AREA_CD!$A:$B,2,0)</f>
        <v>10</v>
      </c>
    </row>
    <row r="2594" spans="1:16" x14ac:dyDescent="0.3">
      <c r="A2594" t="str">
        <f>_xlfn.CONCAT(MAP_Thailand3[[#This Row],[ADM1_TH]],MAP_Thailand3[[#This Row],[ADM2_TH]],MAP_Thailand3[[#This Row],[ADM3_TH]])</f>
        <v>อุบลราชธานีนาตาลพังเคน</v>
      </c>
      <c r="B2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TH343004</v>
      </c>
      <c r="C2594" t="s">
        <v>252</v>
      </c>
      <c r="D2594">
        <v>0.43109652021599998</v>
      </c>
      <c r="E2594">
        <v>4.8344837019500004E-3</v>
      </c>
      <c r="F2594" t="s">
        <v>85</v>
      </c>
      <c r="G2594" t="s">
        <v>86</v>
      </c>
      <c r="H2594" t="str">
        <f>VLOOKUP(MAP_Thailand3[[#This Row],[ADM1_EN]],$F$2:$H$78,3,0)</f>
        <v>TH34</v>
      </c>
      <c r="I2594" t="s">
        <v>7550</v>
      </c>
      <c r="J2594" t="s">
        <v>7551</v>
      </c>
      <c r="K2594" t="s">
        <v>7552</v>
      </c>
      <c r="L2594" t="s">
        <v>7560</v>
      </c>
      <c r="M2594" t="s">
        <v>7561</v>
      </c>
      <c r="N2594" t="s">
        <v>7562</v>
      </c>
      <c r="O2594" t="s">
        <v>75</v>
      </c>
      <c r="P2594" s="19">
        <f>VLOOKUP(MAP_Thailand3[[#This Row],[ADM1_TH]],[1]AREA_CD!$A:$B,2,0)</f>
        <v>10</v>
      </c>
    </row>
    <row r="2595" spans="1:16" x14ac:dyDescent="0.3">
      <c r="A2595" t="str">
        <f>_xlfn.CONCAT(MAP_Thailand3[[#This Row],[ADM1_TH]],MAP_Thailand3[[#This Row],[ADM2_TH]],MAP_Thailand3[[#This Row],[ADM3_TH]])</f>
        <v>อุบลราชธานีเหล่าเสือโก้กเหล่าเสือโก้ก</v>
      </c>
      <c r="B2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TH343101</v>
      </c>
      <c r="C2595" t="s">
        <v>252</v>
      </c>
      <c r="D2595">
        <v>0.43286312531600002</v>
      </c>
      <c r="E2595">
        <v>4.9923775829400002E-3</v>
      </c>
      <c r="F2595" t="s">
        <v>85</v>
      </c>
      <c r="G2595" t="s">
        <v>86</v>
      </c>
      <c r="H2595" t="str">
        <f>VLOOKUP(MAP_Thailand3[[#This Row],[ADM1_EN]],$F$2:$H$78,3,0)</f>
        <v>TH34</v>
      </c>
      <c r="I2595" t="s">
        <v>7563</v>
      </c>
      <c r="J2595" t="s">
        <v>7564</v>
      </c>
      <c r="K2595" t="s">
        <v>7565</v>
      </c>
      <c r="L2595" t="s">
        <v>7563</v>
      </c>
      <c r="M2595" t="s">
        <v>7564</v>
      </c>
      <c r="N2595" t="s">
        <v>7566</v>
      </c>
      <c r="O2595" t="s">
        <v>75</v>
      </c>
      <c r="P2595" s="19">
        <f>VLOOKUP(MAP_Thailand3[[#This Row],[ADM1_TH]],[1]AREA_CD!$A:$B,2,0)</f>
        <v>10</v>
      </c>
    </row>
    <row r="2596" spans="1:16" x14ac:dyDescent="0.3">
      <c r="A2596" t="str">
        <f>_xlfn.CONCAT(MAP_Thailand3[[#This Row],[ADM1_TH]],MAP_Thailand3[[#This Row],[ADM2_TH]],MAP_Thailand3[[#This Row],[ADM3_TH]])</f>
        <v>อุบลราชธานีเหล่าเสือโก้กโพนเมือง</v>
      </c>
      <c r="B2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TH343102</v>
      </c>
      <c r="C2596" t="s">
        <v>252</v>
      </c>
      <c r="D2596">
        <v>0.463096328434</v>
      </c>
      <c r="E2596">
        <v>7.3041587875499999E-3</v>
      </c>
      <c r="F2596" t="s">
        <v>85</v>
      </c>
      <c r="G2596" t="s">
        <v>86</v>
      </c>
      <c r="H2596" t="str">
        <f>VLOOKUP(MAP_Thailand3[[#This Row],[ADM1_EN]],$F$2:$H$78,3,0)</f>
        <v>TH34</v>
      </c>
      <c r="I2596" t="s">
        <v>7563</v>
      </c>
      <c r="J2596" t="s">
        <v>7564</v>
      </c>
      <c r="K2596" t="s">
        <v>7565</v>
      </c>
      <c r="L2596" t="s">
        <v>7567</v>
      </c>
      <c r="M2596" t="s">
        <v>7568</v>
      </c>
      <c r="N2596" t="s">
        <v>7569</v>
      </c>
      <c r="O2596" t="s">
        <v>75</v>
      </c>
      <c r="P2596" s="19">
        <f>VLOOKUP(MAP_Thailand3[[#This Row],[ADM1_TH]],[1]AREA_CD!$A:$B,2,0)</f>
        <v>10</v>
      </c>
    </row>
    <row r="2597" spans="1:16" x14ac:dyDescent="0.3">
      <c r="A2597" t="str">
        <f>_xlfn.CONCAT(MAP_Thailand3[[#This Row],[ADM1_TH]],MAP_Thailand3[[#This Row],[ADM2_TH]],MAP_Thailand3[[#This Row],[ADM3_TH]])</f>
        <v>อุบลราชธานีเหล่าเสือโก้กแพงใหญ่</v>
      </c>
      <c r="B2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TH343103</v>
      </c>
      <c r="C2597" t="s">
        <v>252</v>
      </c>
      <c r="D2597">
        <v>0.26109568240699998</v>
      </c>
      <c r="E2597">
        <v>2.6898903242400002E-3</v>
      </c>
      <c r="F2597" t="s">
        <v>85</v>
      </c>
      <c r="G2597" t="s">
        <v>86</v>
      </c>
      <c r="H2597" t="str">
        <f>VLOOKUP(MAP_Thailand3[[#This Row],[ADM1_EN]],$F$2:$H$78,3,0)</f>
        <v>TH34</v>
      </c>
      <c r="I2597" t="s">
        <v>7563</v>
      </c>
      <c r="J2597" t="s">
        <v>7564</v>
      </c>
      <c r="K2597" t="s">
        <v>7565</v>
      </c>
      <c r="L2597" t="s">
        <v>7570</v>
      </c>
      <c r="M2597" t="s">
        <v>7571</v>
      </c>
      <c r="N2597" t="s">
        <v>7572</v>
      </c>
      <c r="O2597" t="s">
        <v>75</v>
      </c>
      <c r="P2597" s="19">
        <f>VLOOKUP(MAP_Thailand3[[#This Row],[ADM1_TH]],[1]AREA_CD!$A:$B,2,0)</f>
        <v>10</v>
      </c>
    </row>
    <row r="2598" spans="1:16" x14ac:dyDescent="0.3">
      <c r="A2598" t="str">
        <f>_xlfn.CONCAT(MAP_Thailand3[[#This Row],[ADM1_TH]],MAP_Thailand3[[#This Row],[ADM2_TH]],MAP_Thailand3[[#This Row],[ADM3_TH]])</f>
        <v>อุบลราชธานีเหล่าเสือโก้กหนองบก</v>
      </c>
      <c r="B2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TH343104</v>
      </c>
      <c r="C2598" t="s">
        <v>252</v>
      </c>
      <c r="D2598">
        <v>0.38836154715100002</v>
      </c>
      <c r="E2598">
        <v>4.3047001823100003E-3</v>
      </c>
      <c r="F2598" t="s">
        <v>85</v>
      </c>
      <c r="G2598" t="s">
        <v>86</v>
      </c>
      <c r="H2598" t="str">
        <f>VLOOKUP(MAP_Thailand3[[#This Row],[ADM1_EN]],$F$2:$H$78,3,0)</f>
        <v>TH34</v>
      </c>
      <c r="I2598" t="s">
        <v>7563</v>
      </c>
      <c r="J2598" t="s">
        <v>7564</v>
      </c>
      <c r="K2598" t="s">
        <v>7565</v>
      </c>
      <c r="L2598" t="s">
        <v>7573</v>
      </c>
      <c r="M2598" t="s">
        <v>7574</v>
      </c>
      <c r="N2598" t="s">
        <v>7575</v>
      </c>
      <c r="O2598" t="s">
        <v>75</v>
      </c>
      <c r="P2598" s="19">
        <f>VLOOKUP(MAP_Thailand3[[#This Row],[ADM1_TH]],[1]AREA_CD!$A:$B,2,0)</f>
        <v>10</v>
      </c>
    </row>
    <row r="2599" spans="1:16" x14ac:dyDescent="0.3">
      <c r="A2599" t="str">
        <f>_xlfn.CONCAT(MAP_Thailand3[[#This Row],[ADM1_TH]],MAP_Thailand3[[#This Row],[ADM2_TH]],MAP_Thailand3[[#This Row],[ADM3_TH]])</f>
        <v>อุบลราชธานีสว่างวีระวงศ์แก่งโดม</v>
      </c>
      <c r="B2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TH343201</v>
      </c>
      <c r="C2599" t="s">
        <v>252</v>
      </c>
      <c r="D2599">
        <v>0.521254862835</v>
      </c>
      <c r="E2599">
        <v>6.7082106690600002E-3</v>
      </c>
      <c r="F2599" t="s">
        <v>85</v>
      </c>
      <c r="G2599" t="s">
        <v>86</v>
      </c>
      <c r="H2599" t="str">
        <f>VLOOKUP(MAP_Thailand3[[#This Row],[ADM1_EN]],$F$2:$H$78,3,0)</f>
        <v>TH34</v>
      </c>
      <c r="I2599" t="s">
        <v>7576</v>
      </c>
      <c r="J2599" t="s">
        <v>7577</v>
      </c>
      <c r="K2599" t="s">
        <v>7578</v>
      </c>
      <c r="L2599" t="s">
        <v>7579</v>
      </c>
      <c r="M2599" t="s">
        <v>7580</v>
      </c>
      <c r="N2599" t="s">
        <v>7581</v>
      </c>
      <c r="O2599" t="s">
        <v>75</v>
      </c>
      <c r="P2599" s="19">
        <f>VLOOKUP(MAP_Thailand3[[#This Row],[ADM1_TH]],[1]AREA_CD!$A:$B,2,0)</f>
        <v>10</v>
      </c>
    </row>
    <row r="2600" spans="1:16" x14ac:dyDescent="0.3">
      <c r="A2600" t="str">
        <f>_xlfn.CONCAT(MAP_Thailand3[[#This Row],[ADM1_TH]],MAP_Thailand3[[#This Row],[ADM2_TH]],MAP_Thailand3[[#This Row],[ADM3_TH]])</f>
        <v>อุบลราชธานีสว่างวีระวงศ์ท่าช้าง</v>
      </c>
      <c r="B2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TH343202</v>
      </c>
      <c r="C2600" t="s">
        <v>252</v>
      </c>
      <c r="D2600">
        <v>0.39164108611100001</v>
      </c>
      <c r="E2600">
        <v>6.2358348175400001E-3</v>
      </c>
      <c r="F2600" t="s">
        <v>85</v>
      </c>
      <c r="G2600" t="s">
        <v>86</v>
      </c>
      <c r="H2600" t="str">
        <f>VLOOKUP(MAP_Thailand3[[#This Row],[ADM1_EN]],$F$2:$H$78,3,0)</f>
        <v>TH34</v>
      </c>
      <c r="I2600" t="s">
        <v>7576</v>
      </c>
      <c r="J2600" t="s">
        <v>7577</v>
      </c>
      <c r="K2600" t="s">
        <v>7578</v>
      </c>
      <c r="L2600" t="s">
        <v>1434</v>
      </c>
      <c r="M2600" t="s">
        <v>1435</v>
      </c>
      <c r="N2600" t="s">
        <v>7582</v>
      </c>
      <c r="O2600" t="s">
        <v>75</v>
      </c>
      <c r="P2600" s="19">
        <f>VLOOKUP(MAP_Thailand3[[#This Row],[ADM1_TH]],[1]AREA_CD!$A:$B,2,0)</f>
        <v>10</v>
      </c>
    </row>
    <row r="2601" spans="1:16" x14ac:dyDescent="0.3">
      <c r="A2601" t="str">
        <f>_xlfn.CONCAT(MAP_Thailand3[[#This Row],[ADM1_TH]],MAP_Thailand3[[#This Row],[ADM2_TH]],MAP_Thailand3[[#This Row],[ADM3_TH]])</f>
        <v>อุบลราชธานีสว่างวีระวงศ์บุ่งมะแลง</v>
      </c>
      <c r="B2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TH343203</v>
      </c>
      <c r="C2601" t="s">
        <v>252</v>
      </c>
      <c r="D2601">
        <v>0.34560389458899998</v>
      </c>
      <c r="E2601">
        <v>3.4469242790100001E-3</v>
      </c>
      <c r="F2601" t="s">
        <v>85</v>
      </c>
      <c r="G2601" t="s">
        <v>86</v>
      </c>
      <c r="H2601" t="str">
        <f>VLOOKUP(MAP_Thailand3[[#This Row],[ADM1_EN]],$F$2:$H$78,3,0)</f>
        <v>TH34</v>
      </c>
      <c r="I2601" t="s">
        <v>7576</v>
      </c>
      <c r="J2601" t="s">
        <v>7577</v>
      </c>
      <c r="K2601" t="s">
        <v>7578</v>
      </c>
      <c r="L2601" t="s">
        <v>7583</v>
      </c>
      <c r="M2601" t="s">
        <v>7584</v>
      </c>
      <c r="N2601" t="s">
        <v>7585</v>
      </c>
      <c r="O2601" t="s">
        <v>75</v>
      </c>
      <c r="P2601" s="19">
        <f>VLOOKUP(MAP_Thailand3[[#This Row],[ADM1_TH]],[1]AREA_CD!$A:$B,2,0)</f>
        <v>10</v>
      </c>
    </row>
    <row r="2602" spans="1:16" x14ac:dyDescent="0.3">
      <c r="A2602" t="str">
        <f>_xlfn.CONCAT(MAP_Thailand3[[#This Row],[ADM1_TH]],MAP_Thailand3[[#This Row],[ADM2_TH]],MAP_Thailand3[[#This Row],[ADM3_TH]])</f>
        <v>อุบลราชธานีสว่างวีระวงศ์สว่าง</v>
      </c>
      <c r="B2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TH343204</v>
      </c>
      <c r="C2602" t="s">
        <v>252</v>
      </c>
      <c r="D2602">
        <v>0.37404664312500002</v>
      </c>
      <c r="E2602">
        <v>5.6294032462500003E-3</v>
      </c>
      <c r="F2602" t="s">
        <v>85</v>
      </c>
      <c r="G2602" t="s">
        <v>86</v>
      </c>
      <c r="H2602" t="str">
        <f>VLOOKUP(MAP_Thailand3[[#This Row],[ADM1_EN]],$F$2:$H$78,3,0)</f>
        <v>TH34</v>
      </c>
      <c r="I2602" t="s">
        <v>7576</v>
      </c>
      <c r="J2602" t="s">
        <v>7577</v>
      </c>
      <c r="K2602" t="s">
        <v>7578</v>
      </c>
      <c r="L2602" t="s">
        <v>7586</v>
      </c>
      <c r="M2602" t="s">
        <v>7587</v>
      </c>
      <c r="N2602" t="s">
        <v>7588</v>
      </c>
      <c r="O2602" t="s">
        <v>75</v>
      </c>
      <c r="P2602" s="19">
        <f>VLOOKUP(MAP_Thailand3[[#This Row],[ADM1_TH]],[1]AREA_CD!$A:$B,2,0)</f>
        <v>10</v>
      </c>
    </row>
    <row r="2603" spans="1:16" x14ac:dyDescent="0.3">
      <c r="A2603" t="str">
        <f>_xlfn.CONCAT(MAP_Thailand3[[#This Row],[ADM1_TH]],MAP_Thailand3[[#This Row],[ADM2_TH]],MAP_Thailand3[[#This Row],[ADM3_TH]])</f>
        <v>อุบลราชธานีน้ำขุ่นตาเกา</v>
      </c>
      <c r="B2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TH343301</v>
      </c>
      <c r="C2603" t="s">
        <v>252</v>
      </c>
      <c r="D2603">
        <v>0.49562742393499998</v>
      </c>
      <c r="E2603">
        <v>6.8445230476299997E-3</v>
      </c>
      <c r="F2603" t="s">
        <v>85</v>
      </c>
      <c r="G2603" t="s">
        <v>86</v>
      </c>
      <c r="H2603" t="str">
        <f>VLOOKUP(MAP_Thailand3[[#This Row],[ADM1_EN]],$F$2:$H$78,3,0)</f>
        <v>TH34</v>
      </c>
      <c r="I2603" t="s">
        <v>7589</v>
      </c>
      <c r="J2603" t="s">
        <v>7590</v>
      </c>
      <c r="K2603" t="s">
        <v>7591</v>
      </c>
      <c r="L2603" t="s">
        <v>7592</v>
      </c>
      <c r="M2603" t="s">
        <v>7593</v>
      </c>
      <c r="N2603" t="s">
        <v>7594</v>
      </c>
      <c r="O2603" t="s">
        <v>75</v>
      </c>
      <c r="P2603" s="19">
        <f>VLOOKUP(MAP_Thailand3[[#This Row],[ADM1_TH]],[1]AREA_CD!$A:$B,2,0)</f>
        <v>10</v>
      </c>
    </row>
    <row r="2604" spans="1:16" x14ac:dyDescent="0.3">
      <c r="A2604" t="str">
        <f>_xlfn.CONCAT(MAP_Thailand3[[#This Row],[ADM1_TH]],MAP_Thailand3[[#This Row],[ADM2_TH]],MAP_Thailand3[[#This Row],[ADM3_TH]])</f>
        <v>อุบลราชธานีน้ำขุ่นไพบูลย์</v>
      </c>
      <c r="B2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TH343302</v>
      </c>
      <c r="C2604" t="s">
        <v>252</v>
      </c>
      <c r="D2604">
        <v>0.50934328991699995</v>
      </c>
      <c r="E2604">
        <v>4.4440485297599997E-3</v>
      </c>
      <c r="F2604" t="s">
        <v>85</v>
      </c>
      <c r="G2604" t="s">
        <v>86</v>
      </c>
      <c r="H2604" t="str">
        <f>VLOOKUP(MAP_Thailand3[[#This Row],[ADM1_EN]],$F$2:$H$78,3,0)</f>
        <v>TH34</v>
      </c>
      <c r="I2604" t="s">
        <v>7589</v>
      </c>
      <c r="J2604" t="s">
        <v>7590</v>
      </c>
      <c r="K2604" t="s">
        <v>7591</v>
      </c>
      <c r="L2604" t="s">
        <v>7595</v>
      </c>
      <c r="M2604" t="s">
        <v>7596</v>
      </c>
      <c r="N2604" t="s">
        <v>7597</v>
      </c>
      <c r="O2604" t="s">
        <v>75</v>
      </c>
      <c r="P2604" s="19">
        <f>VLOOKUP(MAP_Thailand3[[#This Row],[ADM1_TH]],[1]AREA_CD!$A:$B,2,0)</f>
        <v>10</v>
      </c>
    </row>
    <row r="2605" spans="1:16" x14ac:dyDescent="0.3">
      <c r="A2605" t="str">
        <f>_xlfn.CONCAT(MAP_Thailand3[[#This Row],[ADM1_TH]],MAP_Thailand3[[#This Row],[ADM2_TH]],MAP_Thailand3[[#This Row],[ADM3_TH]])</f>
        <v>อุบลราชธานีน้ำขุ่นขี้เหล็ก</v>
      </c>
      <c r="B2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TH343303</v>
      </c>
      <c r="C2605" t="s">
        <v>252</v>
      </c>
      <c r="D2605">
        <v>0.54165904264099995</v>
      </c>
      <c r="E2605">
        <v>6.1959187577300002E-3</v>
      </c>
      <c r="F2605" t="s">
        <v>85</v>
      </c>
      <c r="G2605" t="s">
        <v>86</v>
      </c>
      <c r="H2605" t="str">
        <f>VLOOKUP(MAP_Thailand3[[#This Row],[ADM1_EN]],$F$2:$H$78,3,0)</f>
        <v>TH34</v>
      </c>
      <c r="I2605" t="s">
        <v>7589</v>
      </c>
      <c r="J2605" t="s">
        <v>7590</v>
      </c>
      <c r="K2605" t="s">
        <v>7591</v>
      </c>
      <c r="L2605" t="s">
        <v>7016</v>
      </c>
      <c r="M2605" t="s">
        <v>7017</v>
      </c>
      <c r="N2605" t="s">
        <v>7598</v>
      </c>
      <c r="O2605" t="s">
        <v>75</v>
      </c>
      <c r="P2605" s="19">
        <f>VLOOKUP(MAP_Thailand3[[#This Row],[ADM1_TH]],[1]AREA_CD!$A:$B,2,0)</f>
        <v>10</v>
      </c>
    </row>
    <row r="2606" spans="1:16" x14ac:dyDescent="0.3">
      <c r="A2606" t="str">
        <f>_xlfn.CONCAT(MAP_Thailand3[[#This Row],[ADM1_TH]],MAP_Thailand3[[#This Row],[ADM2_TH]],MAP_Thailand3[[#This Row],[ADM3_TH]])</f>
        <v>อุบลราชธานีน้ำขุ่นโคกสะอาด</v>
      </c>
      <c r="B2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TH343304</v>
      </c>
      <c r="C2606" t="s">
        <v>252</v>
      </c>
      <c r="D2606">
        <v>0.58582525377500005</v>
      </c>
      <c r="E2606">
        <v>6.2499796550899997E-3</v>
      </c>
      <c r="F2606" t="s">
        <v>85</v>
      </c>
      <c r="G2606" t="s">
        <v>86</v>
      </c>
      <c r="H2606" t="str">
        <f>VLOOKUP(MAP_Thailand3[[#This Row],[ADM1_EN]],$F$2:$H$78,3,0)</f>
        <v>TH34</v>
      </c>
      <c r="I2606" t="s">
        <v>7589</v>
      </c>
      <c r="J2606" t="s">
        <v>7590</v>
      </c>
      <c r="K2606" t="s">
        <v>7591</v>
      </c>
      <c r="L2606" t="s">
        <v>2982</v>
      </c>
      <c r="M2606" t="s">
        <v>2983</v>
      </c>
      <c r="N2606" t="s">
        <v>7599</v>
      </c>
      <c r="O2606" t="s">
        <v>75</v>
      </c>
      <c r="P2606" s="19">
        <f>VLOOKUP(MAP_Thailand3[[#This Row],[ADM1_TH]],[1]AREA_CD!$A:$B,2,0)</f>
        <v>10</v>
      </c>
    </row>
    <row r="2607" spans="1:16" x14ac:dyDescent="0.3">
      <c r="A2607" t="str">
        <f>_xlfn.CONCAT(MAP_Thailand3[[#This Row],[ADM1_TH]],MAP_Thailand3[[#This Row],[ADM2_TH]],MAP_Thailand3[[#This Row],[ADM3_TH]])</f>
        <v>ยโสธรเมืองยโสธรในเมือง</v>
      </c>
      <c r="B2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TH350101</v>
      </c>
      <c r="C2607" t="s">
        <v>252</v>
      </c>
      <c r="D2607">
        <v>0.16831841466</v>
      </c>
      <c r="E2607">
        <v>8.0932157403900004E-4</v>
      </c>
      <c r="F2607" t="s">
        <v>88</v>
      </c>
      <c r="G2607" t="s">
        <v>89</v>
      </c>
      <c r="H2607" t="str">
        <f>VLOOKUP(MAP_Thailand3[[#This Row],[ADM1_EN]],$F$2:$H$78,3,0)</f>
        <v>TH35</v>
      </c>
      <c r="I2607" t="s">
        <v>7600</v>
      </c>
      <c r="J2607" t="s">
        <v>7601</v>
      </c>
      <c r="K2607" t="s">
        <v>7602</v>
      </c>
      <c r="L2607" t="s">
        <v>2662</v>
      </c>
      <c r="M2607" t="s">
        <v>2663</v>
      </c>
      <c r="N2607" t="s">
        <v>7603</v>
      </c>
      <c r="O2607" t="s">
        <v>75</v>
      </c>
      <c r="P2607" s="19">
        <f>VLOOKUP(MAP_Thailand3[[#This Row],[ADM1_TH]],[1]AREA_CD!$A:$B,2,0)</f>
        <v>10</v>
      </c>
    </row>
    <row r="2608" spans="1:16" x14ac:dyDescent="0.3">
      <c r="A2608" t="str">
        <f>_xlfn.CONCAT(MAP_Thailand3[[#This Row],[ADM1_TH]],MAP_Thailand3[[#This Row],[ADM2_TH]],MAP_Thailand3[[#This Row],[ADM3_TH]])</f>
        <v>ยโสธรเมืองยโสธรน้ำคำใหญ่</v>
      </c>
      <c r="B2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TH350102</v>
      </c>
      <c r="C2608" t="s">
        <v>252</v>
      </c>
      <c r="D2608">
        <v>0.28496707004400001</v>
      </c>
      <c r="E2608">
        <v>2.72471345933E-3</v>
      </c>
      <c r="F2608" t="s">
        <v>88</v>
      </c>
      <c r="G2608" t="s">
        <v>89</v>
      </c>
      <c r="H2608" t="str">
        <f>VLOOKUP(MAP_Thailand3[[#This Row],[ADM1_EN]],$F$2:$H$78,3,0)</f>
        <v>TH35</v>
      </c>
      <c r="I2608" t="s">
        <v>7600</v>
      </c>
      <c r="J2608" t="s">
        <v>7601</v>
      </c>
      <c r="K2608" t="s">
        <v>7602</v>
      </c>
      <c r="L2608" t="s">
        <v>7604</v>
      </c>
      <c r="M2608" t="s">
        <v>7605</v>
      </c>
      <c r="N2608" t="s">
        <v>7606</v>
      </c>
      <c r="O2608" t="s">
        <v>75</v>
      </c>
      <c r="P2608" s="19">
        <f>VLOOKUP(MAP_Thailand3[[#This Row],[ADM1_TH]],[1]AREA_CD!$A:$B,2,0)</f>
        <v>10</v>
      </c>
    </row>
    <row r="2609" spans="1:16" x14ac:dyDescent="0.3">
      <c r="A2609" t="str">
        <f>_xlfn.CONCAT(MAP_Thailand3[[#This Row],[ADM1_TH]],MAP_Thailand3[[#This Row],[ADM2_TH]],MAP_Thailand3[[#This Row],[ADM3_TH]])</f>
        <v>ยโสธรเมืองยโสธรตาดทอง</v>
      </c>
      <c r="B2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TH350103</v>
      </c>
      <c r="C2609" t="s">
        <v>252</v>
      </c>
      <c r="D2609">
        <v>0.36660039553000001</v>
      </c>
      <c r="E2609">
        <v>3.7667129496800002E-3</v>
      </c>
      <c r="F2609" t="s">
        <v>88</v>
      </c>
      <c r="G2609" t="s">
        <v>89</v>
      </c>
      <c r="H2609" t="str">
        <f>VLOOKUP(MAP_Thailand3[[#This Row],[ADM1_EN]],$F$2:$H$78,3,0)</f>
        <v>TH35</v>
      </c>
      <c r="I2609" t="s">
        <v>7600</v>
      </c>
      <c r="J2609" t="s">
        <v>7601</v>
      </c>
      <c r="K2609" t="s">
        <v>7602</v>
      </c>
      <c r="L2609" t="s">
        <v>7607</v>
      </c>
      <c r="M2609" t="s">
        <v>7608</v>
      </c>
      <c r="N2609" t="s">
        <v>7609</v>
      </c>
      <c r="O2609" t="s">
        <v>75</v>
      </c>
      <c r="P2609" s="19">
        <f>VLOOKUP(MAP_Thailand3[[#This Row],[ADM1_TH]],[1]AREA_CD!$A:$B,2,0)</f>
        <v>10</v>
      </c>
    </row>
    <row r="2610" spans="1:16" x14ac:dyDescent="0.3">
      <c r="A2610" t="str">
        <f>_xlfn.CONCAT(MAP_Thailand3[[#This Row],[ADM1_TH]],MAP_Thailand3[[#This Row],[ADM2_TH]],MAP_Thailand3[[#This Row],[ADM3_TH]])</f>
        <v>ยโสธรเมืองยโสธรสำราญ</v>
      </c>
      <c r="B2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TH350104</v>
      </c>
      <c r="C2610" t="s">
        <v>252</v>
      </c>
      <c r="D2610">
        <v>0.22887237666400001</v>
      </c>
      <c r="E2610">
        <v>2.5446248533700002E-3</v>
      </c>
      <c r="F2610" t="s">
        <v>88</v>
      </c>
      <c r="G2610" t="s">
        <v>89</v>
      </c>
      <c r="H2610" t="str">
        <f>VLOOKUP(MAP_Thailand3[[#This Row],[ADM1_EN]],$F$2:$H$78,3,0)</f>
        <v>TH35</v>
      </c>
      <c r="I2610" t="s">
        <v>7600</v>
      </c>
      <c r="J2610" t="s">
        <v>7601</v>
      </c>
      <c r="K2610" t="s">
        <v>7602</v>
      </c>
      <c r="L2610" t="s">
        <v>7610</v>
      </c>
      <c r="M2610" t="s">
        <v>7611</v>
      </c>
      <c r="N2610" t="s">
        <v>7612</v>
      </c>
      <c r="O2610" t="s">
        <v>75</v>
      </c>
      <c r="P2610" s="19">
        <f>VLOOKUP(MAP_Thailand3[[#This Row],[ADM1_TH]],[1]AREA_CD!$A:$B,2,0)</f>
        <v>10</v>
      </c>
    </row>
    <row r="2611" spans="1:16" x14ac:dyDescent="0.3">
      <c r="A2611" t="str">
        <f>_xlfn.CONCAT(MAP_Thailand3[[#This Row],[ADM1_TH]],MAP_Thailand3[[#This Row],[ADM2_TH]],MAP_Thailand3[[#This Row],[ADM3_TH]])</f>
        <v>ยโสธรเมืองยโสธรค้อเหนือ</v>
      </c>
      <c r="B2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TH350105</v>
      </c>
      <c r="C2611" t="s">
        <v>252</v>
      </c>
      <c r="D2611">
        <v>0.38135093772599998</v>
      </c>
      <c r="E2611">
        <v>4.2927927639399999E-3</v>
      </c>
      <c r="F2611" t="s">
        <v>88</v>
      </c>
      <c r="G2611" t="s">
        <v>89</v>
      </c>
      <c r="H2611" t="str">
        <f>VLOOKUP(MAP_Thailand3[[#This Row],[ADM1_EN]],$F$2:$H$78,3,0)</f>
        <v>TH35</v>
      </c>
      <c r="I2611" t="s">
        <v>7600</v>
      </c>
      <c r="J2611" t="s">
        <v>7601</v>
      </c>
      <c r="K2611" t="s">
        <v>7602</v>
      </c>
      <c r="L2611" t="s">
        <v>7613</v>
      </c>
      <c r="M2611" t="s">
        <v>7614</v>
      </c>
      <c r="N2611" t="s">
        <v>7615</v>
      </c>
      <c r="O2611" t="s">
        <v>75</v>
      </c>
      <c r="P2611" s="19">
        <f>VLOOKUP(MAP_Thailand3[[#This Row],[ADM1_TH]],[1]AREA_CD!$A:$B,2,0)</f>
        <v>10</v>
      </c>
    </row>
    <row r="2612" spans="1:16" x14ac:dyDescent="0.3">
      <c r="A2612" t="str">
        <f>_xlfn.CONCAT(MAP_Thailand3[[#This Row],[ADM1_TH]],MAP_Thailand3[[#This Row],[ADM2_TH]],MAP_Thailand3[[#This Row],[ADM3_TH]])</f>
        <v>ยโสธรเมืองยโสธรดู่ทุ่ง</v>
      </c>
      <c r="B2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TH350106</v>
      </c>
      <c r="C2612" t="s">
        <v>252</v>
      </c>
      <c r="D2612">
        <v>0.385990290382</v>
      </c>
      <c r="E2612">
        <v>3.64096661186E-3</v>
      </c>
      <c r="F2612" t="s">
        <v>88</v>
      </c>
      <c r="G2612" t="s">
        <v>89</v>
      </c>
      <c r="H2612" t="str">
        <f>VLOOKUP(MAP_Thailand3[[#This Row],[ADM1_EN]],$F$2:$H$78,3,0)</f>
        <v>TH35</v>
      </c>
      <c r="I2612" t="s">
        <v>7600</v>
      </c>
      <c r="J2612" t="s">
        <v>7601</v>
      </c>
      <c r="K2612" t="s">
        <v>7602</v>
      </c>
      <c r="L2612" t="s">
        <v>7616</v>
      </c>
      <c r="M2612" t="s">
        <v>7617</v>
      </c>
      <c r="N2612" t="s">
        <v>7618</v>
      </c>
      <c r="O2612" t="s">
        <v>75</v>
      </c>
      <c r="P2612" s="19">
        <f>VLOOKUP(MAP_Thailand3[[#This Row],[ADM1_TH]],[1]AREA_CD!$A:$B,2,0)</f>
        <v>10</v>
      </c>
    </row>
    <row r="2613" spans="1:16" x14ac:dyDescent="0.3">
      <c r="A2613" t="str">
        <f>_xlfn.CONCAT(MAP_Thailand3[[#This Row],[ADM1_TH]],MAP_Thailand3[[#This Row],[ADM2_TH]],MAP_Thailand3[[#This Row],[ADM3_TH]])</f>
        <v>ยโสธรเมืองยโสธรเดิด</v>
      </c>
      <c r="B2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TH350107</v>
      </c>
      <c r="C2613" t="s">
        <v>252</v>
      </c>
      <c r="D2613">
        <v>0.43695637928600001</v>
      </c>
      <c r="E2613">
        <v>5.2596988434800004E-3</v>
      </c>
      <c r="F2613" t="s">
        <v>88</v>
      </c>
      <c r="G2613" t="s">
        <v>89</v>
      </c>
      <c r="H2613" t="str">
        <f>VLOOKUP(MAP_Thailand3[[#This Row],[ADM1_EN]],$F$2:$H$78,3,0)</f>
        <v>TH35</v>
      </c>
      <c r="I2613" t="s">
        <v>7600</v>
      </c>
      <c r="J2613" t="s">
        <v>7601</v>
      </c>
      <c r="K2613" t="s">
        <v>7602</v>
      </c>
      <c r="L2613" t="s">
        <v>7619</v>
      </c>
      <c r="M2613" t="s">
        <v>7620</v>
      </c>
      <c r="N2613" t="s">
        <v>7621</v>
      </c>
      <c r="O2613" t="s">
        <v>75</v>
      </c>
      <c r="P2613" s="19">
        <f>VLOOKUP(MAP_Thailand3[[#This Row],[ADM1_TH]],[1]AREA_CD!$A:$B,2,0)</f>
        <v>10</v>
      </c>
    </row>
    <row r="2614" spans="1:16" x14ac:dyDescent="0.3">
      <c r="A2614" t="str">
        <f>_xlfn.CONCAT(MAP_Thailand3[[#This Row],[ADM1_TH]],MAP_Thailand3[[#This Row],[ADM2_TH]],MAP_Thailand3[[#This Row],[ADM3_TH]])</f>
        <v>ยโสธรเมืองยโสธรขั้นไดใหญ่</v>
      </c>
      <c r="B2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TH350108</v>
      </c>
      <c r="C2614" t="s">
        <v>252</v>
      </c>
      <c r="D2614">
        <v>0.296921511074</v>
      </c>
      <c r="E2614">
        <v>3.0439435854599998E-3</v>
      </c>
      <c r="F2614" t="s">
        <v>88</v>
      </c>
      <c r="G2614" t="s">
        <v>89</v>
      </c>
      <c r="H2614" t="str">
        <f>VLOOKUP(MAP_Thailand3[[#This Row],[ADM1_EN]],$F$2:$H$78,3,0)</f>
        <v>TH35</v>
      </c>
      <c r="I2614" t="s">
        <v>7600</v>
      </c>
      <c r="J2614" t="s">
        <v>7601</v>
      </c>
      <c r="K2614" t="s">
        <v>7602</v>
      </c>
      <c r="L2614" t="s">
        <v>7622</v>
      </c>
      <c r="M2614" t="s">
        <v>7623</v>
      </c>
      <c r="N2614" t="s">
        <v>7624</v>
      </c>
      <c r="O2614" t="s">
        <v>75</v>
      </c>
      <c r="P2614" s="19">
        <f>VLOOKUP(MAP_Thailand3[[#This Row],[ADM1_TH]],[1]AREA_CD!$A:$B,2,0)</f>
        <v>10</v>
      </c>
    </row>
    <row r="2615" spans="1:16" x14ac:dyDescent="0.3">
      <c r="A2615" t="str">
        <f>_xlfn.CONCAT(MAP_Thailand3[[#This Row],[ADM1_TH]],MAP_Thailand3[[#This Row],[ADM2_TH]],MAP_Thailand3[[#This Row],[ADM3_TH]])</f>
        <v>ยโสธรเมืองยโสธรทุ่งแต้</v>
      </c>
      <c r="B2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TH350109</v>
      </c>
      <c r="C2615" t="s">
        <v>252</v>
      </c>
      <c r="D2615">
        <v>0.27166339374999998</v>
      </c>
      <c r="E2615">
        <v>3.5539859805500001E-3</v>
      </c>
      <c r="F2615" t="s">
        <v>88</v>
      </c>
      <c r="G2615" t="s">
        <v>89</v>
      </c>
      <c r="H2615" t="str">
        <f>VLOOKUP(MAP_Thailand3[[#This Row],[ADM1_EN]],$F$2:$H$78,3,0)</f>
        <v>TH35</v>
      </c>
      <c r="I2615" t="s">
        <v>7600</v>
      </c>
      <c r="J2615" t="s">
        <v>7601</v>
      </c>
      <c r="K2615" t="s">
        <v>7602</v>
      </c>
      <c r="L2615" t="s">
        <v>7625</v>
      </c>
      <c r="M2615" t="s">
        <v>7626</v>
      </c>
      <c r="N2615" t="s">
        <v>7627</v>
      </c>
      <c r="O2615" t="s">
        <v>75</v>
      </c>
      <c r="P2615" s="19">
        <f>VLOOKUP(MAP_Thailand3[[#This Row],[ADM1_TH]],[1]AREA_CD!$A:$B,2,0)</f>
        <v>10</v>
      </c>
    </row>
    <row r="2616" spans="1:16" x14ac:dyDescent="0.3">
      <c r="A2616" t="str">
        <f>_xlfn.CONCAT(MAP_Thailand3[[#This Row],[ADM1_TH]],MAP_Thailand3[[#This Row],[ADM2_TH]],MAP_Thailand3[[#This Row],[ADM3_TH]])</f>
        <v>ยโสธรเมืองยโสธรสิงห์</v>
      </c>
      <c r="B2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TH350110</v>
      </c>
      <c r="C2616" t="s">
        <v>252</v>
      </c>
      <c r="D2616">
        <v>0.26046894135699999</v>
      </c>
      <c r="E2616">
        <v>3.2644034445700001E-3</v>
      </c>
      <c r="F2616" t="s">
        <v>88</v>
      </c>
      <c r="G2616" t="s">
        <v>89</v>
      </c>
      <c r="H2616" t="str">
        <f>VLOOKUP(MAP_Thailand3[[#This Row],[ADM1_EN]],$F$2:$H$78,3,0)</f>
        <v>TH35</v>
      </c>
      <c r="I2616" t="s">
        <v>7600</v>
      </c>
      <c r="J2616" t="s">
        <v>7601</v>
      </c>
      <c r="K2616" t="s">
        <v>7602</v>
      </c>
      <c r="L2616" t="s">
        <v>2560</v>
      </c>
      <c r="M2616" t="s">
        <v>2561</v>
      </c>
      <c r="N2616" t="s">
        <v>7628</v>
      </c>
      <c r="O2616" t="s">
        <v>75</v>
      </c>
      <c r="P2616" s="19">
        <f>VLOOKUP(MAP_Thailand3[[#This Row],[ADM1_TH]],[1]AREA_CD!$A:$B,2,0)</f>
        <v>10</v>
      </c>
    </row>
    <row r="2617" spans="1:16" x14ac:dyDescent="0.3">
      <c r="A2617" t="str">
        <f>_xlfn.CONCAT(MAP_Thailand3[[#This Row],[ADM1_TH]],MAP_Thailand3[[#This Row],[ADM2_TH]],MAP_Thailand3[[#This Row],[ADM3_TH]])</f>
        <v>ยโสธรเมืองยโสธรนาสะไมย์</v>
      </c>
      <c r="B2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TH350111</v>
      </c>
      <c r="C2617" t="s">
        <v>252</v>
      </c>
      <c r="D2617">
        <v>0.29414164196300002</v>
      </c>
      <c r="E2617">
        <v>3.3728365546000002E-3</v>
      </c>
      <c r="F2617" t="s">
        <v>88</v>
      </c>
      <c r="G2617" t="s">
        <v>89</v>
      </c>
      <c r="H2617" t="str">
        <f>VLOOKUP(MAP_Thailand3[[#This Row],[ADM1_EN]],$F$2:$H$78,3,0)</f>
        <v>TH35</v>
      </c>
      <c r="I2617" t="s">
        <v>7600</v>
      </c>
      <c r="J2617" t="s">
        <v>7601</v>
      </c>
      <c r="K2617" t="s">
        <v>7602</v>
      </c>
      <c r="L2617" t="s">
        <v>7275</v>
      </c>
      <c r="M2617" t="s">
        <v>7629</v>
      </c>
      <c r="N2617" t="s">
        <v>7630</v>
      </c>
      <c r="O2617" t="s">
        <v>75</v>
      </c>
      <c r="P2617" s="19">
        <f>VLOOKUP(MAP_Thailand3[[#This Row],[ADM1_TH]],[1]AREA_CD!$A:$B,2,0)</f>
        <v>10</v>
      </c>
    </row>
    <row r="2618" spans="1:16" x14ac:dyDescent="0.3">
      <c r="A2618" t="str">
        <f>_xlfn.CONCAT(MAP_Thailand3[[#This Row],[ADM1_TH]],MAP_Thailand3[[#This Row],[ADM2_TH]],MAP_Thailand3[[#This Row],[ADM3_TH]])</f>
        <v>ยโสธรเมืองยโสธรเขื่องคำ</v>
      </c>
      <c r="B2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TH350112</v>
      </c>
      <c r="C2618" t="s">
        <v>252</v>
      </c>
      <c r="D2618">
        <v>0.45377312260399999</v>
      </c>
      <c r="E2618">
        <v>4.4239814307500003E-3</v>
      </c>
      <c r="F2618" t="s">
        <v>88</v>
      </c>
      <c r="G2618" t="s">
        <v>89</v>
      </c>
      <c r="H2618" t="str">
        <f>VLOOKUP(MAP_Thailand3[[#This Row],[ADM1_EN]],$F$2:$H$78,3,0)</f>
        <v>TH35</v>
      </c>
      <c r="I2618" t="s">
        <v>7600</v>
      </c>
      <c r="J2618" t="s">
        <v>7601</v>
      </c>
      <c r="K2618" t="s">
        <v>7602</v>
      </c>
      <c r="L2618" t="s">
        <v>7631</v>
      </c>
      <c r="M2618" t="s">
        <v>7632</v>
      </c>
      <c r="N2618" t="s">
        <v>7633</v>
      </c>
      <c r="O2618" t="s">
        <v>75</v>
      </c>
      <c r="P2618" s="19">
        <f>VLOOKUP(MAP_Thailand3[[#This Row],[ADM1_TH]],[1]AREA_CD!$A:$B,2,0)</f>
        <v>10</v>
      </c>
    </row>
    <row r="2619" spans="1:16" x14ac:dyDescent="0.3">
      <c r="A2619" t="str">
        <f>_xlfn.CONCAT(MAP_Thailand3[[#This Row],[ADM1_TH]],MAP_Thailand3[[#This Row],[ADM2_TH]],MAP_Thailand3[[#This Row],[ADM3_TH]])</f>
        <v>ยโสธรเมืองยโสธรหนองหิน</v>
      </c>
      <c r="B2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TH350113</v>
      </c>
      <c r="C2619" t="s">
        <v>252</v>
      </c>
      <c r="D2619">
        <v>0.289865738313</v>
      </c>
      <c r="E2619">
        <v>3.4368413018300002E-3</v>
      </c>
      <c r="F2619" t="s">
        <v>88</v>
      </c>
      <c r="G2619" t="s">
        <v>89</v>
      </c>
      <c r="H2619" t="str">
        <f>VLOOKUP(MAP_Thailand3[[#This Row],[ADM1_EN]],$F$2:$H$78,3,0)</f>
        <v>TH35</v>
      </c>
      <c r="I2619" t="s">
        <v>7600</v>
      </c>
      <c r="J2619" t="s">
        <v>7601</v>
      </c>
      <c r="K2619" t="s">
        <v>7602</v>
      </c>
      <c r="L2619" t="s">
        <v>7634</v>
      </c>
      <c r="M2619" t="s">
        <v>7635</v>
      </c>
      <c r="N2619" t="s">
        <v>7636</v>
      </c>
      <c r="O2619" t="s">
        <v>75</v>
      </c>
      <c r="P2619" s="19">
        <f>VLOOKUP(MAP_Thailand3[[#This Row],[ADM1_TH]],[1]AREA_CD!$A:$B,2,0)</f>
        <v>10</v>
      </c>
    </row>
    <row r="2620" spans="1:16" x14ac:dyDescent="0.3">
      <c r="A2620" t="str">
        <f>_xlfn.CONCAT(MAP_Thailand3[[#This Row],[ADM1_TH]],MAP_Thailand3[[#This Row],[ADM2_TH]],MAP_Thailand3[[#This Row],[ADM3_TH]])</f>
        <v>ยโสธรเมืองยโสธรหนองคู</v>
      </c>
      <c r="B2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TH350114</v>
      </c>
      <c r="C2620" t="s">
        <v>252</v>
      </c>
      <c r="D2620">
        <v>0.21246462806700001</v>
      </c>
      <c r="E2620">
        <v>1.9230317992400001E-3</v>
      </c>
      <c r="F2620" t="s">
        <v>88</v>
      </c>
      <c r="G2620" t="s">
        <v>89</v>
      </c>
      <c r="H2620" t="str">
        <f>VLOOKUP(MAP_Thailand3[[#This Row],[ADM1_EN]],$F$2:$H$78,3,0)</f>
        <v>TH35</v>
      </c>
      <c r="I2620" t="s">
        <v>7600</v>
      </c>
      <c r="J2620" t="s">
        <v>7601</v>
      </c>
      <c r="K2620" t="s">
        <v>7602</v>
      </c>
      <c r="L2620" t="s">
        <v>5725</v>
      </c>
      <c r="M2620" t="s">
        <v>5726</v>
      </c>
      <c r="N2620" t="s">
        <v>7637</v>
      </c>
      <c r="O2620" t="s">
        <v>75</v>
      </c>
      <c r="P2620" s="19">
        <f>VLOOKUP(MAP_Thailand3[[#This Row],[ADM1_TH]],[1]AREA_CD!$A:$B,2,0)</f>
        <v>10</v>
      </c>
    </row>
    <row r="2621" spans="1:16" x14ac:dyDescent="0.3">
      <c r="A2621" t="str">
        <f>_xlfn.CONCAT(MAP_Thailand3[[#This Row],[ADM1_TH]],MAP_Thailand3[[#This Row],[ADM2_TH]],MAP_Thailand3[[#This Row],[ADM3_TH]])</f>
        <v>ยโสธรเมืองยโสธรขุมเงิน</v>
      </c>
      <c r="B2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TH350115</v>
      </c>
      <c r="C2621" t="s">
        <v>252</v>
      </c>
      <c r="D2621">
        <v>0.27069232869999998</v>
      </c>
      <c r="E2621">
        <v>2.2800380323700002E-3</v>
      </c>
      <c r="F2621" t="s">
        <v>88</v>
      </c>
      <c r="G2621" t="s">
        <v>89</v>
      </c>
      <c r="H2621" t="str">
        <f>VLOOKUP(MAP_Thailand3[[#This Row],[ADM1_EN]],$F$2:$H$78,3,0)</f>
        <v>TH35</v>
      </c>
      <c r="I2621" t="s">
        <v>7600</v>
      </c>
      <c r="J2621" t="s">
        <v>7601</v>
      </c>
      <c r="K2621" t="s">
        <v>7602</v>
      </c>
      <c r="L2621" t="s">
        <v>7638</v>
      </c>
      <c r="M2621" t="s">
        <v>7639</v>
      </c>
      <c r="N2621" t="s">
        <v>7640</v>
      </c>
      <c r="O2621" t="s">
        <v>75</v>
      </c>
      <c r="P2621" s="19">
        <f>VLOOKUP(MAP_Thailand3[[#This Row],[ADM1_TH]],[1]AREA_CD!$A:$B,2,0)</f>
        <v>10</v>
      </c>
    </row>
    <row r="2622" spans="1:16" x14ac:dyDescent="0.3">
      <c r="A2622" t="str">
        <f>_xlfn.CONCAT(MAP_Thailand3[[#This Row],[ADM1_TH]],MAP_Thailand3[[#This Row],[ADM2_TH]],MAP_Thailand3[[#This Row],[ADM3_TH]])</f>
        <v>ยโสธรเมืองยโสธรทุ่งนางโอก</v>
      </c>
      <c r="B2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TH350116</v>
      </c>
      <c r="C2622" t="s">
        <v>252</v>
      </c>
      <c r="D2622">
        <v>0.21690412620999999</v>
      </c>
      <c r="E2622">
        <v>2.1886054709399998E-3</v>
      </c>
      <c r="F2622" t="s">
        <v>88</v>
      </c>
      <c r="G2622" t="s">
        <v>89</v>
      </c>
      <c r="H2622" t="str">
        <f>VLOOKUP(MAP_Thailand3[[#This Row],[ADM1_EN]],$F$2:$H$78,3,0)</f>
        <v>TH35</v>
      </c>
      <c r="I2622" t="s">
        <v>7600</v>
      </c>
      <c r="J2622" t="s">
        <v>7601</v>
      </c>
      <c r="K2622" t="s">
        <v>7602</v>
      </c>
      <c r="L2622" t="s">
        <v>7641</v>
      </c>
      <c r="M2622" t="s">
        <v>7642</v>
      </c>
      <c r="N2622" t="s">
        <v>7643</v>
      </c>
      <c r="O2622" t="s">
        <v>75</v>
      </c>
      <c r="P2622" s="19">
        <f>VLOOKUP(MAP_Thailand3[[#This Row],[ADM1_TH]],[1]AREA_CD!$A:$B,2,0)</f>
        <v>10</v>
      </c>
    </row>
    <row r="2623" spans="1:16" x14ac:dyDescent="0.3">
      <c r="A2623" t="str">
        <f>_xlfn.CONCAT(MAP_Thailand3[[#This Row],[ADM1_TH]],MAP_Thailand3[[#This Row],[ADM2_TH]],MAP_Thailand3[[#This Row],[ADM3_TH]])</f>
        <v>ยโสธรเมืองยโสธรหนองเรือ</v>
      </c>
      <c r="B2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TH350117</v>
      </c>
      <c r="C2623" t="s">
        <v>252</v>
      </c>
      <c r="D2623">
        <v>0.17591927248399999</v>
      </c>
      <c r="E2623">
        <v>1.4204737937200001E-3</v>
      </c>
      <c r="F2623" t="s">
        <v>88</v>
      </c>
      <c r="G2623" t="s">
        <v>89</v>
      </c>
      <c r="H2623" t="str">
        <f>VLOOKUP(MAP_Thailand3[[#This Row],[ADM1_EN]],$F$2:$H$78,3,0)</f>
        <v>TH35</v>
      </c>
      <c r="I2623" t="s">
        <v>7600</v>
      </c>
      <c r="J2623" t="s">
        <v>7601</v>
      </c>
      <c r="K2623" t="s">
        <v>7602</v>
      </c>
      <c r="L2623" t="s">
        <v>6047</v>
      </c>
      <c r="M2623" t="s">
        <v>6048</v>
      </c>
      <c r="N2623" t="s">
        <v>7644</v>
      </c>
      <c r="O2623" t="s">
        <v>75</v>
      </c>
      <c r="P2623" s="19">
        <f>VLOOKUP(MAP_Thailand3[[#This Row],[ADM1_TH]],[1]AREA_CD!$A:$B,2,0)</f>
        <v>10</v>
      </c>
    </row>
    <row r="2624" spans="1:16" x14ac:dyDescent="0.3">
      <c r="A2624" t="str">
        <f>_xlfn.CONCAT(MAP_Thailand3[[#This Row],[ADM1_TH]],MAP_Thailand3[[#This Row],[ADM2_TH]],MAP_Thailand3[[#This Row],[ADM3_TH]])</f>
        <v>ยโสธรเมืองยโสธรหนองเป็ด</v>
      </c>
      <c r="B2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TH350118</v>
      </c>
      <c r="C2624" t="s">
        <v>252</v>
      </c>
      <c r="D2624">
        <v>0.29334179806999999</v>
      </c>
      <c r="E2624">
        <v>2.8889273293100002E-3</v>
      </c>
      <c r="F2624" t="s">
        <v>88</v>
      </c>
      <c r="G2624" t="s">
        <v>89</v>
      </c>
      <c r="H2624" t="str">
        <f>VLOOKUP(MAP_Thailand3[[#This Row],[ADM1_EN]],$F$2:$H$78,3,0)</f>
        <v>TH35</v>
      </c>
      <c r="I2624" t="s">
        <v>7600</v>
      </c>
      <c r="J2624" t="s">
        <v>7601</v>
      </c>
      <c r="K2624" t="s">
        <v>7602</v>
      </c>
      <c r="L2624" t="s">
        <v>7645</v>
      </c>
      <c r="M2624" t="s">
        <v>7646</v>
      </c>
      <c r="N2624" t="s">
        <v>7647</v>
      </c>
      <c r="O2624" t="s">
        <v>75</v>
      </c>
      <c r="P2624" s="19">
        <f>VLOOKUP(MAP_Thailand3[[#This Row],[ADM1_TH]],[1]AREA_CD!$A:$B,2,0)</f>
        <v>10</v>
      </c>
    </row>
    <row r="2625" spans="1:16" x14ac:dyDescent="0.3">
      <c r="A2625" t="str">
        <f>_xlfn.CONCAT(MAP_Thailand3[[#This Row],[ADM1_TH]],MAP_Thailand3[[#This Row],[ADM2_TH]],MAP_Thailand3[[#This Row],[ADM3_TH]])</f>
        <v>ยโสธรทรายมูลทรายมูล</v>
      </c>
      <c r="B2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TH350201</v>
      </c>
      <c r="C2625" t="s">
        <v>252</v>
      </c>
      <c r="D2625">
        <v>0.33523448878700002</v>
      </c>
      <c r="E2625">
        <v>4.79734939165E-3</v>
      </c>
      <c r="F2625" t="s">
        <v>88</v>
      </c>
      <c r="G2625" t="s">
        <v>89</v>
      </c>
      <c r="H2625" t="str">
        <f>VLOOKUP(MAP_Thailand3[[#This Row],[ADM1_EN]],$F$2:$H$78,3,0)</f>
        <v>TH35</v>
      </c>
      <c r="I2625" t="s">
        <v>4458</v>
      </c>
      <c r="J2625" t="s">
        <v>4459</v>
      </c>
      <c r="K2625" t="s">
        <v>7648</v>
      </c>
      <c r="L2625" t="s">
        <v>4458</v>
      </c>
      <c r="M2625" t="s">
        <v>4459</v>
      </c>
      <c r="N2625" t="s">
        <v>7649</v>
      </c>
      <c r="O2625" t="s">
        <v>75</v>
      </c>
      <c r="P2625" s="19">
        <f>VLOOKUP(MAP_Thailand3[[#This Row],[ADM1_TH]],[1]AREA_CD!$A:$B,2,0)</f>
        <v>10</v>
      </c>
    </row>
    <row r="2626" spans="1:16" x14ac:dyDescent="0.3">
      <c r="A2626" t="str">
        <f>_xlfn.CONCAT(MAP_Thailand3[[#This Row],[ADM1_TH]],MAP_Thailand3[[#This Row],[ADM2_TH]],MAP_Thailand3[[#This Row],[ADM3_TH]])</f>
        <v>ยโสธรทรายมูลดู่ลาด</v>
      </c>
      <c r="B2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TH350202</v>
      </c>
      <c r="C2626" t="s">
        <v>252</v>
      </c>
      <c r="D2626">
        <v>0.31061451234600002</v>
      </c>
      <c r="E2626">
        <v>3.66592192036E-3</v>
      </c>
      <c r="F2626" t="s">
        <v>88</v>
      </c>
      <c r="G2626" t="s">
        <v>89</v>
      </c>
      <c r="H2626" t="str">
        <f>VLOOKUP(MAP_Thailand3[[#This Row],[ADM1_EN]],$F$2:$H$78,3,0)</f>
        <v>TH35</v>
      </c>
      <c r="I2626" t="s">
        <v>4458</v>
      </c>
      <c r="J2626" t="s">
        <v>4459</v>
      </c>
      <c r="K2626" t="s">
        <v>7648</v>
      </c>
      <c r="L2626" t="s">
        <v>7650</v>
      </c>
      <c r="M2626" t="s">
        <v>7651</v>
      </c>
      <c r="N2626" t="s">
        <v>7652</v>
      </c>
      <c r="O2626" t="s">
        <v>75</v>
      </c>
      <c r="P2626" s="19">
        <f>VLOOKUP(MAP_Thailand3[[#This Row],[ADM1_TH]],[1]AREA_CD!$A:$B,2,0)</f>
        <v>10</v>
      </c>
    </row>
    <row r="2627" spans="1:16" x14ac:dyDescent="0.3">
      <c r="A2627" t="str">
        <f>_xlfn.CONCAT(MAP_Thailand3[[#This Row],[ADM1_TH]],MAP_Thailand3[[#This Row],[ADM2_TH]],MAP_Thailand3[[#This Row],[ADM3_TH]])</f>
        <v>ยโสธรทรายมูลดงมะไฟ</v>
      </c>
      <c r="B2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TH350203</v>
      </c>
      <c r="C2627" t="s">
        <v>252</v>
      </c>
      <c r="D2627">
        <v>0.38410088181800001</v>
      </c>
      <c r="E2627">
        <v>5.4572757466599996E-3</v>
      </c>
      <c r="F2627" t="s">
        <v>88</v>
      </c>
      <c r="G2627" t="s">
        <v>89</v>
      </c>
      <c r="H2627" t="str">
        <f>VLOOKUP(MAP_Thailand3[[#This Row],[ADM1_EN]],$F$2:$H$78,3,0)</f>
        <v>TH35</v>
      </c>
      <c r="I2627" t="s">
        <v>4458</v>
      </c>
      <c r="J2627" t="s">
        <v>4459</v>
      </c>
      <c r="K2627" t="s">
        <v>7648</v>
      </c>
      <c r="L2627" t="s">
        <v>7653</v>
      </c>
      <c r="M2627" t="s">
        <v>7654</v>
      </c>
      <c r="N2627" t="s">
        <v>7655</v>
      </c>
      <c r="O2627" t="s">
        <v>75</v>
      </c>
      <c r="P2627" s="19">
        <f>VLOOKUP(MAP_Thailand3[[#This Row],[ADM1_TH]],[1]AREA_CD!$A:$B,2,0)</f>
        <v>10</v>
      </c>
    </row>
    <row r="2628" spans="1:16" x14ac:dyDescent="0.3">
      <c r="A2628" t="str">
        <f>_xlfn.CONCAT(MAP_Thailand3[[#This Row],[ADM1_TH]],MAP_Thailand3[[#This Row],[ADM2_TH]],MAP_Thailand3[[#This Row],[ADM3_TH]])</f>
        <v>ยโสธรทรายมูลนาเวียง</v>
      </c>
      <c r="B2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TH350204</v>
      </c>
      <c r="C2628" t="s">
        <v>252</v>
      </c>
      <c r="D2628">
        <v>0.25960942336600001</v>
      </c>
      <c r="E2628">
        <v>2.7179353825100001E-3</v>
      </c>
      <c r="F2628" t="s">
        <v>88</v>
      </c>
      <c r="G2628" t="s">
        <v>89</v>
      </c>
      <c r="H2628" t="str">
        <f>VLOOKUP(MAP_Thailand3[[#This Row],[ADM1_EN]],$F$2:$H$78,3,0)</f>
        <v>TH35</v>
      </c>
      <c r="I2628" t="s">
        <v>4458</v>
      </c>
      <c r="J2628" t="s">
        <v>4459</v>
      </c>
      <c r="K2628" t="s">
        <v>7648</v>
      </c>
      <c r="L2628" t="s">
        <v>7656</v>
      </c>
      <c r="M2628" t="s">
        <v>7657</v>
      </c>
      <c r="N2628" t="s">
        <v>7658</v>
      </c>
      <c r="O2628" t="s">
        <v>75</v>
      </c>
      <c r="P2628" s="19">
        <f>VLOOKUP(MAP_Thailand3[[#This Row],[ADM1_TH]],[1]AREA_CD!$A:$B,2,0)</f>
        <v>10</v>
      </c>
    </row>
    <row r="2629" spans="1:16" x14ac:dyDescent="0.3">
      <c r="A2629" t="str">
        <f>_xlfn.CONCAT(MAP_Thailand3[[#This Row],[ADM1_TH]],MAP_Thailand3[[#This Row],[ADM2_TH]],MAP_Thailand3[[#This Row],[ADM3_TH]])</f>
        <v>ยโสธรทรายมูลไผ่</v>
      </c>
      <c r="B2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TH350205</v>
      </c>
      <c r="C2629" t="s">
        <v>252</v>
      </c>
      <c r="D2629">
        <v>0.29955697563700001</v>
      </c>
      <c r="E2629">
        <v>3.2203270186899999E-3</v>
      </c>
      <c r="F2629" t="s">
        <v>88</v>
      </c>
      <c r="G2629" t="s">
        <v>89</v>
      </c>
      <c r="H2629" t="str">
        <f>VLOOKUP(MAP_Thailand3[[#This Row],[ADM1_EN]],$F$2:$H$78,3,0)</f>
        <v>TH35</v>
      </c>
      <c r="I2629" t="s">
        <v>4458</v>
      </c>
      <c r="J2629" t="s">
        <v>4459</v>
      </c>
      <c r="K2629" t="s">
        <v>7648</v>
      </c>
      <c r="L2629" t="s">
        <v>6181</v>
      </c>
      <c r="M2629" t="s">
        <v>6182</v>
      </c>
      <c r="N2629" t="s">
        <v>7659</v>
      </c>
      <c r="O2629" t="s">
        <v>75</v>
      </c>
      <c r="P2629" s="19">
        <f>VLOOKUP(MAP_Thailand3[[#This Row],[ADM1_TH]],[1]AREA_CD!$A:$B,2,0)</f>
        <v>10</v>
      </c>
    </row>
    <row r="2630" spans="1:16" x14ac:dyDescent="0.3">
      <c r="A2630" t="str">
        <f>_xlfn.CONCAT(MAP_Thailand3[[#This Row],[ADM1_TH]],MAP_Thailand3[[#This Row],[ADM2_TH]],MAP_Thailand3[[#This Row],[ADM3_TH]])</f>
        <v>ยโสธรกุดชุมกุดชุม</v>
      </c>
      <c r="B2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TH350301</v>
      </c>
      <c r="C2630" t="s">
        <v>252</v>
      </c>
      <c r="D2630">
        <v>0.60123215936800001</v>
      </c>
      <c r="E2630">
        <v>6.9337916916299997E-3</v>
      </c>
      <c r="F2630" t="s">
        <v>88</v>
      </c>
      <c r="G2630" t="s">
        <v>89</v>
      </c>
      <c r="H2630" t="str">
        <f>VLOOKUP(MAP_Thailand3[[#This Row],[ADM1_EN]],$F$2:$H$78,3,0)</f>
        <v>TH35</v>
      </c>
      <c r="I2630" t="s">
        <v>7660</v>
      </c>
      <c r="J2630" t="s">
        <v>7661</v>
      </c>
      <c r="K2630" t="s">
        <v>7662</v>
      </c>
      <c r="L2630" t="s">
        <v>7660</v>
      </c>
      <c r="M2630" t="s">
        <v>7661</v>
      </c>
      <c r="N2630" t="s">
        <v>7663</v>
      </c>
      <c r="O2630" t="s">
        <v>75</v>
      </c>
      <c r="P2630" s="19">
        <f>VLOOKUP(MAP_Thailand3[[#This Row],[ADM1_TH]],[1]AREA_CD!$A:$B,2,0)</f>
        <v>10</v>
      </c>
    </row>
    <row r="2631" spans="1:16" x14ac:dyDescent="0.3">
      <c r="A2631" t="str">
        <f>_xlfn.CONCAT(MAP_Thailand3[[#This Row],[ADM1_TH]],MAP_Thailand3[[#This Row],[ADM2_TH]],MAP_Thailand3[[#This Row],[ADM3_TH]])</f>
        <v>ยโสธรกุดชุมโนนเปือย</v>
      </c>
      <c r="B2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TH350302</v>
      </c>
      <c r="C2631" t="s">
        <v>252</v>
      </c>
      <c r="D2631">
        <v>0.48717665444899999</v>
      </c>
      <c r="E2631">
        <v>5.83355848008E-3</v>
      </c>
      <c r="F2631" t="s">
        <v>88</v>
      </c>
      <c r="G2631" t="s">
        <v>89</v>
      </c>
      <c r="H2631" t="str">
        <f>VLOOKUP(MAP_Thailand3[[#This Row],[ADM1_EN]],$F$2:$H$78,3,0)</f>
        <v>TH35</v>
      </c>
      <c r="I2631" t="s">
        <v>7660</v>
      </c>
      <c r="J2631" t="s">
        <v>7661</v>
      </c>
      <c r="K2631" t="s">
        <v>7662</v>
      </c>
      <c r="L2631" t="s">
        <v>7664</v>
      </c>
      <c r="M2631" t="s">
        <v>7665</v>
      </c>
      <c r="N2631" t="s">
        <v>7666</v>
      </c>
      <c r="O2631" t="s">
        <v>75</v>
      </c>
      <c r="P2631" s="19">
        <f>VLOOKUP(MAP_Thailand3[[#This Row],[ADM1_TH]],[1]AREA_CD!$A:$B,2,0)</f>
        <v>10</v>
      </c>
    </row>
    <row r="2632" spans="1:16" x14ac:dyDescent="0.3">
      <c r="A2632" t="str">
        <f>_xlfn.CONCAT(MAP_Thailand3[[#This Row],[ADM1_TH]],MAP_Thailand3[[#This Row],[ADM2_TH]],MAP_Thailand3[[#This Row],[ADM3_TH]])</f>
        <v>ยโสธรกุดชุมกำแมด</v>
      </c>
      <c r="B2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TH350303</v>
      </c>
      <c r="C2632" t="s">
        <v>252</v>
      </c>
      <c r="D2632">
        <v>0.424346907449</v>
      </c>
      <c r="E2632">
        <v>5.7784015094399996E-3</v>
      </c>
      <c r="F2632" t="s">
        <v>88</v>
      </c>
      <c r="G2632" t="s">
        <v>89</v>
      </c>
      <c r="H2632" t="str">
        <f>VLOOKUP(MAP_Thailand3[[#This Row],[ADM1_EN]],$F$2:$H$78,3,0)</f>
        <v>TH35</v>
      </c>
      <c r="I2632" t="s">
        <v>7660</v>
      </c>
      <c r="J2632" t="s">
        <v>7661</v>
      </c>
      <c r="K2632" t="s">
        <v>7662</v>
      </c>
      <c r="L2632" t="s">
        <v>7667</v>
      </c>
      <c r="M2632" t="s">
        <v>7668</v>
      </c>
      <c r="N2632" t="s">
        <v>7669</v>
      </c>
      <c r="O2632" t="s">
        <v>75</v>
      </c>
      <c r="P2632" s="19">
        <f>VLOOKUP(MAP_Thailand3[[#This Row],[ADM1_TH]],[1]AREA_CD!$A:$B,2,0)</f>
        <v>10</v>
      </c>
    </row>
    <row r="2633" spans="1:16" x14ac:dyDescent="0.3">
      <c r="A2633" t="str">
        <f>_xlfn.CONCAT(MAP_Thailand3[[#This Row],[ADM1_TH]],MAP_Thailand3[[#This Row],[ADM2_TH]],MAP_Thailand3[[#This Row],[ADM3_TH]])</f>
        <v>ยโสธรกุดชุมนาโส่</v>
      </c>
      <c r="B2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TH350304</v>
      </c>
      <c r="C2633" t="s">
        <v>252</v>
      </c>
      <c r="D2633">
        <v>0.29499809371199998</v>
      </c>
      <c r="E2633">
        <v>2.5949843341000001E-3</v>
      </c>
      <c r="F2633" t="s">
        <v>88</v>
      </c>
      <c r="G2633" t="s">
        <v>89</v>
      </c>
      <c r="H2633" t="str">
        <f>VLOOKUP(MAP_Thailand3[[#This Row],[ADM1_EN]],$F$2:$H$78,3,0)</f>
        <v>TH35</v>
      </c>
      <c r="I2633" t="s">
        <v>7660</v>
      </c>
      <c r="J2633" t="s">
        <v>7661</v>
      </c>
      <c r="K2633" t="s">
        <v>7662</v>
      </c>
      <c r="L2633" t="s">
        <v>7670</v>
      </c>
      <c r="M2633" t="s">
        <v>7671</v>
      </c>
      <c r="N2633" t="s">
        <v>7672</v>
      </c>
      <c r="O2633" t="s">
        <v>75</v>
      </c>
      <c r="P2633" s="19">
        <f>VLOOKUP(MAP_Thailand3[[#This Row],[ADM1_TH]],[1]AREA_CD!$A:$B,2,0)</f>
        <v>10</v>
      </c>
    </row>
    <row r="2634" spans="1:16" x14ac:dyDescent="0.3">
      <c r="A2634" t="str">
        <f>_xlfn.CONCAT(MAP_Thailand3[[#This Row],[ADM1_TH]],MAP_Thailand3[[#This Row],[ADM2_TH]],MAP_Thailand3[[#This Row],[ADM3_TH]])</f>
        <v>ยโสธรกุดชุมห้วยแก้ง</v>
      </c>
      <c r="B2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TH350305</v>
      </c>
      <c r="C2634" t="s">
        <v>252</v>
      </c>
      <c r="D2634">
        <v>0.34879156883599999</v>
      </c>
      <c r="E2634">
        <v>4.1049797532899997E-3</v>
      </c>
      <c r="F2634" t="s">
        <v>88</v>
      </c>
      <c r="G2634" t="s">
        <v>89</v>
      </c>
      <c r="H2634" t="str">
        <f>VLOOKUP(MAP_Thailand3[[#This Row],[ADM1_EN]],$F$2:$H$78,3,0)</f>
        <v>TH35</v>
      </c>
      <c r="I2634" t="s">
        <v>7660</v>
      </c>
      <c r="J2634" t="s">
        <v>7661</v>
      </c>
      <c r="K2634" t="s">
        <v>7662</v>
      </c>
      <c r="L2634" t="s">
        <v>7673</v>
      </c>
      <c r="M2634" t="s">
        <v>7674</v>
      </c>
      <c r="N2634" t="s">
        <v>7675</v>
      </c>
      <c r="O2634" t="s">
        <v>75</v>
      </c>
      <c r="P2634" s="19">
        <f>VLOOKUP(MAP_Thailand3[[#This Row],[ADM1_TH]],[1]AREA_CD!$A:$B,2,0)</f>
        <v>10</v>
      </c>
    </row>
    <row r="2635" spans="1:16" x14ac:dyDescent="0.3">
      <c r="A2635" t="str">
        <f>_xlfn.CONCAT(MAP_Thailand3[[#This Row],[ADM1_TH]],MAP_Thailand3[[#This Row],[ADM2_TH]],MAP_Thailand3[[#This Row],[ADM3_TH]])</f>
        <v>ยโสธรกุดชุมหนองหมี</v>
      </c>
      <c r="B2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TH350306</v>
      </c>
      <c r="C2635" t="s">
        <v>252</v>
      </c>
      <c r="D2635">
        <v>0.345261655758</v>
      </c>
      <c r="E2635">
        <v>4.36124355964E-3</v>
      </c>
      <c r="F2635" t="s">
        <v>88</v>
      </c>
      <c r="G2635" t="s">
        <v>89</v>
      </c>
      <c r="H2635" t="str">
        <f>VLOOKUP(MAP_Thailand3[[#This Row],[ADM1_EN]],$F$2:$H$78,3,0)</f>
        <v>TH35</v>
      </c>
      <c r="I2635" t="s">
        <v>7660</v>
      </c>
      <c r="J2635" t="s">
        <v>7661</v>
      </c>
      <c r="K2635" t="s">
        <v>7662</v>
      </c>
      <c r="L2635" t="s">
        <v>6739</v>
      </c>
      <c r="M2635" t="s">
        <v>6740</v>
      </c>
      <c r="N2635" t="s">
        <v>7676</v>
      </c>
      <c r="O2635" t="s">
        <v>75</v>
      </c>
      <c r="P2635" s="19">
        <f>VLOOKUP(MAP_Thailand3[[#This Row],[ADM1_TH]],[1]AREA_CD!$A:$B,2,0)</f>
        <v>10</v>
      </c>
    </row>
    <row r="2636" spans="1:16" x14ac:dyDescent="0.3">
      <c r="A2636" t="str">
        <f>_xlfn.CONCAT(MAP_Thailand3[[#This Row],[ADM1_TH]],MAP_Thailand3[[#This Row],[ADM2_TH]],MAP_Thailand3[[#This Row],[ADM3_TH]])</f>
        <v>ยโสธรกุดชุมโพนงาม</v>
      </c>
      <c r="B2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TH350307</v>
      </c>
      <c r="C2636" t="s">
        <v>252</v>
      </c>
      <c r="D2636">
        <v>0.60108176914199996</v>
      </c>
      <c r="E2636">
        <v>8.1823694837899995E-3</v>
      </c>
      <c r="F2636" t="s">
        <v>88</v>
      </c>
      <c r="G2636" t="s">
        <v>89</v>
      </c>
      <c r="H2636" t="str">
        <f>VLOOKUP(MAP_Thailand3[[#This Row],[ADM1_EN]],$F$2:$H$78,3,0)</f>
        <v>TH35</v>
      </c>
      <c r="I2636" t="s">
        <v>7660</v>
      </c>
      <c r="J2636" t="s">
        <v>7661</v>
      </c>
      <c r="K2636" t="s">
        <v>7662</v>
      </c>
      <c r="L2636" t="s">
        <v>7186</v>
      </c>
      <c r="M2636" t="s">
        <v>7187</v>
      </c>
      <c r="N2636" t="s">
        <v>7677</v>
      </c>
      <c r="O2636" t="s">
        <v>75</v>
      </c>
      <c r="P2636" s="19">
        <f>VLOOKUP(MAP_Thailand3[[#This Row],[ADM1_TH]],[1]AREA_CD!$A:$B,2,0)</f>
        <v>10</v>
      </c>
    </row>
    <row r="2637" spans="1:16" x14ac:dyDescent="0.3">
      <c r="A2637" t="str">
        <f>_xlfn.CONCAT(MAP_Thailand3[[#This Row],[ADM1_TH]],MAP_Thailand3[[#This Row],[ADM2_TH]],MAP_Thailand3[[#This Row],[ADM3_TH]])</f>
        <v>ยโสธรกุดชุมคำน้ำสร้าง</v>
      </c>
      <c r="B2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TH350308</v>
      </c>
      <c r="C2637" t="s">
        <v>252</v>
      </c>
      <c r="D2637">
        <v>0.34025824702200003</v>
      </c>
      <c r="E2637">
        <v>4.0076475823299998E-3</v>
      </c>
      <c r="F2637" t="s">
        <v>88</v>
      </c>
      <c r="G2637" t="s">
        <v>89</v>
      </c>
      <c r="H2637" t="str">
        <f>VLOOKUP(MAP_Thailand3[[#This Row],[ADM1_EN]],$F$2:$H$78,3,0)</f>
        <v>TH35</v>
      </c>
      <c r="I2637" t="s">
        <v>7660</v>
      </c>
      <c r="J2637" t="s">
        <v>7661</v>
      </c>
      <c r="K2637" t="s">
        <v>7662</v>
      </c>
      <c r="L2637" t="s">
        <v>7678</v>
      </c>
      <c r="M2637" t="s">
        <v>7679</v>
      </c>
      <c r="N2637" t="s">
        <v>7680</v>
      </c>
      <c r="O2637" t="s">
        <v>75</v>
      </c>
      <c r="P2637" s="19">
        <f>VLOOKUP(MAP_Thailand3[[#This Row],[ADM1_TH]],[1]AREA_CD!$A:$B,2,0)</f>
        <v>10</v>
      </c>
    </row>
    <row r="2638" spans="1:16" x14ac:dyDescent="0.3">
      <c r="A2638" t="str">
        <f>_xlfn.CONCAT(MAP_Thailand3[[#This Row],[ADM1_TH]],MAP_Thailand3[[#This Row],[ADM2_TH]],MAP_Thailand3[[#This Row],[ADM3_TH]])</f>
        <v>ยโสธรกุดชุมหนองแหน</v>
      </c>
      <c r="B2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TH350309</v>
      </c>
      <c r="C2638" t="s">
        <v>252</v>
      </c>
      <c r="D2638">
        <v>0.46817887851099999</v>
      </c>
      <c r="E2638">
        <v>6.43196566309E-3</v>
      </c>
      <c r="F2638" t="s">
        <v>88</v>
      </c>
      <c r="G2638" t="s">
        <v>89</v>
      </c>
      <c r="H2638" t="str">
        <f>VLOOKUP(MAP_Thailand3[[#This Row],[ADM1_EN]],$F$2:$H$78,3,0)</f>
        <v>TH35</v>
      </c>
      <c r="I2638" t="s">
        <v>7660</v>
      </c>
      <c r="J2638" t="s">
        <v>7661</v>
      </c>
      <c r="K2638" t="s">
        <v>7662</v>
      </c>
      <c r="L2638" t="s">
        <v>4121</v>
      </c>
      <c r="M2638" t="s">
        <v>4122</v>
      </c>
      <c r="N2638" t="s">
        <v>7681</v>
      </c>
      <c r="O2638" t="s">
        <v>75</v>
      </c>
      <c r="P2638" s="19">
        <f>VLOOKUP(MAP_Thailand3[[#This Row],[ADM1_TH]],[1]AREA_CD!$A:$B,2,0)</f>
        <v>10</v>
      </c>
    </row>
    <row r="2639" spans="1:16" x14ac:dyDescent="0.3">
      <c r="A2639" t="str">
        <f>_xlfn.CONCAT(MAP_Thailand3[[#This Row],[ADM1_TH]],MAP_Thailand3[[#This Row],[ADM2_TH]],MAP_Thailand3[[#This Row],[ADM3_TH]])</f>
        <v>ยโสธรคำเขื่อนแก้วลุมพุก</v>
      </c>
      <c r="B2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TH350401</v>
      </c>
      <c r="C2639" t="s">
        <v>252</v>
      </c>
      <c r="D2639">
        <v>0.48521195019800001</v>
      </c>
      <c r="E2639">
        <v>6.8650990230700003E-3</v>
      </c>
      <c r="F2639" t="s">
        <v>88</v>
      </c>
      <c r="G2639" t="s">
        <v>89</v>
      </c>
      <c r="H2639" t="str">
        <f>VLOOKUP(MAP_Thailand3[[#This Row],[ADM1_EN]],$F$2:$H$78,3,0)</f>
        <v>TH35</v>
      </c>
      <c r="I2639" t="s">
        <v>7521</v>
      </c>
      <c r="J2639" t="s">
        <v>7522</v>
      </c>
      <c r="K2639" t="s">
        <v>7682</v>
      </c>
      <c r="L2639" t="s">
        <v>7683</v>
      </c>
      <c r="M2639" t="s">
        <v>7684</v>
      </c>
      <c r="N2639" t="s">
        <v>7685</v>
      </c>
      <c r="O2639" t="s">
        <v>75</v>
      </c>
      <c r="P2639" s="19">
        <f>VLOOKUP(MAP_Thailand3[[#This Row],[ADM1_TH]],[1]AREA_CD!$A:$B,2,0)</f>
        <v>10</v>
      </c>
    </row>
    <row r="2640" spans="1:16" x14ac:dyDescent="0.3">
      <c r="A2640" t="str">
        <f>_xlfn.CONCAT(MAP_Thailand3[[#This Row],[ADM1_TH]],MAP_Thailand3[[#This Row],[ADM2_TH]],MAP_Thailand3[[#This Row],[ADM3_TH]])</f>
        <v>ยโสธรคำเขื่อนแก้วย่อ</v>
      </c>
      <c r="B2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TH350402</v>
      </c>
      <c r="C2640" t="s">
        <v>252</v>
      </c>
      <c r="D2640">
        <v>0.32310091350499998</v>
      </c>
      <c r="E2640">
        <v>3.7158338714199999E-3</v>
      </c>
      <c r="F2640" t="s">
        <v>88</v>
      </c>
      <c r="G2640" t="s">
        <v>89</v>
      </c>
      <c r="H2640" t="str">
        <f>VLOOKUP(MAP_Thailand3[[#This Row],[ADM1_EN]],$F$2:$H$78,3,0)</f>
        <v>TH35</v>
      </c>
      <c r="I2640" t="s">
        <v>7521</v>
      </c>
      <c r="J2640" t="s">
        <v>7522</v>
      </c>
      <c r="K2640" t="s">
        <v>7682</v>
      </c>
      <c r="L2640" t="s">
        <v>7686</v>
      </c>
      <c r="M2640" t="s">
        <v>7687</v>
      </c>
      <c r="N2640" t="s">
        <v>7688</v>
      </c>
      <c r="O2640" t="s">
        <v>75</v>
      </c>
      <c r="P2640" s="19">
        <f>VLOOKUP(MAP_Thailand3[[#This Row],[ADM1_TH]],[1]AREA_CD!$A:$B,2,0)</f>
        <v>10</v>
      </c>
    </row>
    <row r="2641" spans="1:16" x14ac:dyDescent="0.3">
      <c r="A2641" t="str">
        <f>_xlfn.CONCAT(MAP_Thailand3[[#This Row],[ADM1_TH]],MAP_Thailand3[[#This Row],[ADM2_TH]],MAP_Thailand3[[#This Row],[ADM3_TH]])</f>
        <v>ยโสธรคำเขื่อนแก้วสงเปือย</v>
      </c>
      <c r="B2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TH350403</v>
      </c>
      <c r="C2641" t="s">
        <v>252</v>
      </c>
      <c r="D2641">
        <v>0.33470118387999998</v>
      </c>
      <c r="E2641">
        <v>4.0593183950499998E-3</v>
      </c>
      <c r="F2641" t="s">
        <v>88</v>
      </c>
      <c r="G2641" t="s">
        <v>89</v>
      </c>
      <c r="H2641" t="str">
        <f>VLOOKUP(MAP_Thailand3[[#This Row],[ADM1_EN]],$F$2:$H$78,3,0)</f>
        <v>TH35</v>
      </c>
      <c r="I2641" t="s">
        <v>7521</v>
      </c>
      <c r="J2641" t="s">
        <v>7522</v>
      </c>
      <c r="K2641" t="s">
        <v>7682</v>
      </c>
      <c r="L2641" t="s">
        <v>7689</v>
      </c>
      <c r="M2641" t="s">
        <v>7690</v>
      </c>
      <c r="N2641" t="s">
        <v>7691</v>
      </c>
      <c r="O2641" t="s">
        <v>75</v>
      </c>
      <c r="P2641" s="19">
        <f>VLOOKUP(MAP_Thailand3[[#This Row],[ADM1_TH]],[1]AREA_CD!$A:$B,2,0)</f>
        <v>10</v>
      </c>
    </row>
    <row r="2642" spans="1:16" x14ac:dyDescent="0.3">
      <c r="A2642" t="str">
        <f>_xlfn.CONCAT(MAP_Thailand3[[#This Row],[ADM1_TH]],MAP_Thailand3[[#This Row],[ADM2_TH]],MAP_Thailand3[[#This Row],[ADM3_TH]])</f>
        <v>ยโสธรคำเขื่อนแก้วโพนทัน</v>
      </c>
      <c r="B2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TH350404</v>
      </c>
      <c r="C2642" t="s">
        <v>252</v>
      </c>
      <c r="D2642">
        <v>0.16602799563000001</v>
      </c>
      <c r="E2642">
        <v>1.3029813917899999E-3</v>
      </c>
      <c r="F2642" t="s">
        <v>88</v>
      </c>
      <c r="G2642" t="s">
        <v>89</v>
      </c>
      <c r="H2642" t="str">
        <f>VLOOKUP(MAP_Thailand3[[#This Row],[ADM1_EN]],$F$2:$H$78,3,0)</f>
        <v>TH35</v>
      </c>
      <c r="I2642" t="s">
        <v>7521</v>
      </c>
      <c r="J2642" t="s">
        <v>7522</v>
      </c>
      <c r="K2642" t="s">
        <v>7682</v>
      </c>
      <c r="L2642" t="s">
        <v>7692</v>
      </c>
      <c r="M2642" t="s">
        <v>7693</v>
      </c>
      <c r="N2642" t="s">
        <v>7694</v>
      </c>
      <c r="O2642" t="s">
        <v>75</v>
      </c>
      <c r="P2642" s="19">
        <f>VLOOKUP(MAP_Thailand3[[#This Row],[ADM1_TH]],[1]AREA_CD!$A:$B,2,0)</f>
        <v>10</v>
      </c>
    </row>
    <row r="2643" spans="1:16" x14ac:dyDescent="0.3">
      <c r="A2643" t="str">
        <f>_xlfn.CONCAT(MAP_Thailand3[[#This Row],[ADM1_TH]],MAP_Thailand3[[#This Row],[ADM2_TH]],MAP_Thailand3[[#This Row],[ADM3_TH]])</f>
        <v>ยโสธรคำเขื่อนแก้วทุ่งมน</v>
      </c>
      <c r="B2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TH350405</v>
      </c>
      <c r="C2643" t="s">
        <v>252</v>
      </c>
      <c r="D2643">
        <v>0.36320647624199998</v>
      </c>
      <c r="E2643">
        <v>3.8685221677899999E-3</v>
      </c>
      <c r="F2643" t="s">
        <v>88</v>
      </c>
      <c r="G2643" t="s">
        <v>89</v>
      </c>
      <c r="H2643" t="str">
        <f>VLOOKUP(MAP_Thailand3[[#This Row],[ADM1_EN]],$F$2:$H$78,3,0)</f>
        <v>TH35</v>
      </c>
      <c r="I2643" t="s">
        <v>7521</v>
      </c>
      <c r="J2643" t="s">
        <v>7522</v>
      </c>
      <c r="K2643" t="s">
        <v>7682</v>
      </c>
      <c r="L2643" t="s">
        <v>6112</v>
      </c>
      <c r="M2643" t="s">
        <v>6113</v>
      </c>
      <c r="N2643" t="s">
        <v>7695</v>
      </c>
      <c r="O2643" t="s">
        <v>75</v>
      </c>
      <c r="P2643" s="19">
        <f>VLOOKUP(MAP_Thailand3[[#This Row],[ADM1_TH]],[1]AREA_CD!$A:$B,2,0)</f>
        <v>10</v>
      </c>
    </row>
    <row r="2644" spans="1:16" x14ac:dyDescent="0.3">
      <c r="A2644" t="str">
        <f>_xlfn.CONCAT(MAP_Thailand3[[#This Row],[ADM1_TH]],MAP_Thailand3[[#This Row],[ADM2_TH]],MAP_Thailand3[[#This Row],[ADM3_TH]])</f>
        <v>ยโสธรคำเขื่อนแก้วนาคำ</v>
      </c>
      <c r="B2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TH350406</v>
      </c>
      <c r="C2644" t="s">
        <v>252</v>
      </c>
      <c r="D2644">
        <v>0.28765558813999997</v>
      </c>
      <c r="E2644">
        <v>2.4745023912100001E-3</v>
      </c>
      <c r="F2644" t="s">
        <v>88</v>
      </c>
      <c r="G2644" t="s">
        <v>89</v>
      </c>
      <c r="H2644" t="str">
        <f>VLOOKUP(MAP_Thailand3[[#This Row],[ADM1_EN]],$F$2:$H$78,3,0)</f>
        <v>TH35</v>
      </c>
      <c r="I2644" t="s">
        <v>7521</v>
      </c>
      <c r="J2644" t="s">
        <v>7522</v>
      </c>
      <c r="K2644" t="s">
        <v>7682</v>
      </c>
      <c r="L2644" t="s">
        <v>7023</v>
      </c>
      <c r="M2644" t="s">
        <v>7024</v>
      </c>
      <c r="N2644" t="s">
        <v>7696</v>
      </c>
      <c r="O2644" t="s">
        <v>75</v>
      </c>
      <c r="P2644" s="19">
        <f>VLOOKUP(MAP_Thailand3[[#This Row],[ADM1_TH]],[1]AREA_CD!$A:$B,2,0)</f>
        <v>10</v>
      </c>
    </row>
    <row r="2645" spans="1:16" x14ac:dyDescent="0.3">
      <c r="A2645" t="str">
        <f>_xlfn.CONCAT(MAP_Thailand3[[#This Row],[ADM1_TH]],MAP_Thailand3[[#This Row],[ADM2_TH]],MAP_Thailand3[[#This Row],[ADM3_TH]])</f>
        <v>ยโสธรคำเขื่อนแก้วดงแคนใหญ่</v>
      </c>
      <c r="B2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TH350407</v>
      </c>
      <c r="C2645" t="s">
        <v>252</v>
      </c>
      <c r="D2645">
        <v>0.30399838856299999</v>
      </c>
      <c r="E2645">
        <v>4.21440296895E-3</v>
      </c>
      <c r="F2645" t="s">
        <v>88</v>
      </c>
      <c r="G2645" t="s">
        <v>89</v>
      </c>
      <c r="H2645" t="str">
        <f>VLOOKUP(MAP_Thailand3[[#This Row],[ADM1_EN]],$F$2:$H$78,3,0)</f>
        <v>TH35</v>
      </c>
      <c r="I2645" t="s">
        <v>7521</v>
      </c>
      <c r="J2645" t="s">
        <v>7522</v>
      </c>
      <c r="K2645" t="s">
        <v>7682</v>
      </c>
      <c r="L2645" t="s">
        <v>7697</v>
      </c>
      <c r="M2645" t="s">
        <v>7698</v>
      </c>
      <c r="N2645" t="s">
        <v>7699</v>
      </c>
      <c r="O2645" t="s">
        <v>75</v>
      </c>
      <c r="P2645" s="19">
        <f>VLOOKUP(MAP_Thailand3[[#This Row],[ADM1_TH]],[1]AREA_CD!$A:$B,2,0)</f>
        <v>10</v>
      </c>
    </row>
    <row r="2646" spans="1:16" x14ac:dyDescent="0.3">
      <c r="A2646" t="str">
        <f>_xlfn.CONCAT(MAP_Thailand3[[#This Row],[ADM1_TH]],MAP_Thailand3[[#This Row],[ADM2_TH]],MAP_Thailand3[[#This Row],[ADM3_TH]])</f>
        <v>ยโสธรคำเขื่อนแก้วกู่จาน</v>
      </c>
      <c r="B2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TH350408</v>
      </c>
      <c r="C2646" t="s">
        <v>252</v>
      </c>
      <c r="D2646">
        <v>0.42328777623199998</v>
      </c>
      <c r="E2646">
        <v>4.6798578200099999E-3</v>
      </c>
      <c r="F2646" t="s">
        <v>88</v>
      </c>
      <c r="G2646" t="s">
        <v>89</v>
      </c>
      <c r="H2646" t="str">
        <f>VLOOKUP(MAP_Thailand3[[#This Row],[ADM1_EN]],$F$2:$H$78,3,0)</f>
        <v>TH35</v>
      </c>
      <c r="I2646" t="s">
        <v>7521</v>
      </c>
      <c r="J2646" t="s">
        <v>7522</v>
      </c>
      <c r="K2646" t="s">
        <v>7682</v>
      </c>
      <c r="L2646" t="s">
        <v>7700</v>
      </c>
      <c r="M2646" t="s">
        <v>7701</v>
      </c>
      <c r="N2646" t="s">
        <v>7702</v>
      </c>
      <c r="O2646" t="s">
        <v>75</v>
      </c>
      <c r="P2646" s="19">
        <f>VLOOKUP(MAP_Thailand3[[#This Row],[ADM1_TH]],[1]AREA_CD!$A:$B,2,0)</f>
        <v>10</v>
      </c>
    </row>
    <row r="2647" spans="1:16" x14ac:dyDescent="0.3">
      <c r="A2647" t="str">
        <f>_xlfn.CONCAT(MAP_Thailand3[[#This Row],[ADM1_TH]],MAP_Thailand3[[#This Row],[ADM2_TH]],MAP_Thailand3[[#This Row],[ADM3_TH]])</f>
        <v>ยโสธรคำเขื่อนแก้วนาแก</v>
      </c>
      <c r="B2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TH350409</v>
      </c>
      <c r="C2647" t="s">
        <v>252</v>
      </c>
      <c r="D2647">
        <v>0.43238011900200002</v>
      </c>
      <c r="E2647">
        <v>4.8315147307700004E-3</v>
      </c>
      <c r="F2647" t="s">
        <v>88</v>
      </c>
      <c r="G2647" t="s">
        <v>89</v>
      </c>
      <c r="H2647" t="str">
        <f>VLOOKUP(MAP_Thailand3[[#This Row],[ADM1_EN]],$F$2:$H$78,3,0)</f>
        <v>TH35</v>
      </c>
      <c r="I2647" t="s">
        <v>7521</v>
      </c>
      <c r="J2647" t="s">
        <v>7522</v>
      </c>
      <c r="K2647" t="s">
        <v>7682</v>
      </c>
      <c r="L2647" t="s">
        <v>7703</v>
      </c>
      <c r="M2647" t="s">
        <v>7704</v>
      </c>
      <c r="N2647" t="s">
        <v>7705</v>
      </c>
      <c r="O2647" t="s">
        <v>75</v>
      </c>
      <c r="P2647" s="19">
        <f>VLOOKUP(MAP_Thailand3[[#This Row],[ADM1_TH]],[1]AREA_CD!$A:$B,2,0)</f>
        <v>10</v>
      </c>
    </row>
    <row r="2648" spans="1:16" x14ac:dyDescent="0.3">
      <c r="A2648" t="str">
        <f>_xlfn.CONCAT(MAP_Thailand3[[#This Row],[ADM1_TH]],MAP_Thailand3[[#This Row],[ADM2_TH]],MAP_Thailand3[[#This Row],[ADM3_TH]])</f>
        <v>ยโสธรคำเขื่อนแก้วกุดกุง</v>
      </c>
      <c r="B2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TH350410</v>
      </c>
      <c r="C2648" t="s">
        <v>252</v>
      </c>
      <c r="D2648">
        <v>0.29302524510799999</v>
      </c>
      <c r="E2648">
        <v>3.0812333562599999E-3</v>
      </c>
      <c r="F2648" t="s">
        <v>88</v>
      </c>
      <c r="G2648" t="s">
        <v>89</v>
      </c>
      <c r="H2648" t="str">
        <f>VLOOKUP(MAP_Thailand3[[#This Row],[ADM1_EN]],$F$2:$H$78,3,0)</f>
        <v>TH35</v>
      </c>
      <c r="I2648" t="s">
        <v>7521</v>
      </c>
      <c r="J2648" t="s">
        <v>7522</v>
      </c>
      <c r="K2648" t="s">
        <v>7682</v>
      </c>
      <c r="L2648" t="s">
        <v>7706</v>
      </c>
      <c r="M2648" t="s">
        <v>7707</v>
      </c>
      <c r="N2648" t="s">
        <v>7708</v>
      </c>
      <c r="O2648" t="s">
        <v>75</v>
      </c>
      <c r="P2648" s="19">
        <f>VLOOKUP(MAP_Thailand3[[#This Row],[ADM1_TH]],[1]AREA_CD!$A:$B,2,0)</f>
        <v>10</v>
      </c>
    </row>
    <row r="2649" spans="1:16" x14ac:dyDescent="0.3">
      <c r="A2649" t="str">
        <f>_xlfn.CONCAT(MAP_Thailand3[[#This Row],[ADM1_TH]],MAP_Thailand3[[#This Row],[ADM2_TH]],MAP_Thailand3[[#This Row],[ADM3_TH]])</f>
        <v>ยโสธรคำเขื่อนแก้วเหล่าไฮ</v>
      </c>
      <c r="B2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TH350411</v>
      </c>
      <c r="C2649" t="s">
        <v>252</v>
      </c>
      <c r="D2649">
        <v>0.372460000244</v>
      </c>
      <c r="E2649">
        <v>2.7336893613799998E-3</v>
      </c>
      <c r="F2649" t="s">
        <v>88</v>
      </c>
      <c r="G2649" t="s">
        <v>89</v>
      </c>
      <c r="H2649" t="str">
        <f>VLOOKUP(MAP_Thailand3[[#This Row],[ADM1_EN]],$F$2:$H$78,3,0)</f>
        <v>TH35</v>
      </c>
      <c r="I2649" t="s">
        <v>7521</v>
      </c>
      <c r="J2649" t="s">
        <v>7522</v>
      </c>
      <c r="K2649" t="s">
        <v>7682</v>
      </c>
      <c r="L2649" t="s">
        <v>7709</v>
      </c>
      <c r="M2649" t="s">
        <v>7710</v>
      </c>
      <c r="N2649" t="s">
        <v>7711</v>
      </c>
      <c r="O2649" t="s">
        <v>75</v>
      </c>
      <c r="P2649" s="19">
        <f>VLOOKUP(MAP_Thailand3[[#This Row],[ADM1_TH]],[1]AREA_CD!$A:$B,2,0)</f>
        <v>10</v>
      </c>
    </row>
    <row r="2650" spans="1:16" x14ac:dyDescent="0.3">
      <c r="A2650" t="str">
        <f>_xlfn.CONCAT(MAP_Thailand3[[#This Row],[ADM1_TH]],MAP_Thailand3[[#This Row],[ADM2_TH]],MAP_Thailand3[[#This Row],[ADM3_TH]])</f>
        <v>ยโสธรคำเขื่อนแก้วแคนน้อย</v>
      </c>
      <c r="B2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TH350412</v>
      </c>
      <c r="C2650" t="s">
        <v>252</v>
      </c>
      <c r="D2650">
        <v>0.217180977346</v>
      </c>
      <c r="E2650">
        <v>2.4400416079800001E-3</v>
      </c>
      <c r="F2650" t="s">
        <v>88</v>
      </c>
      <c r="G2650" t="s">
        <v>89</v>
      </c>
      <c r="H2650" t="str">
        <f>VLOOKUP(MAP_Thailand3[[#This Row],[ADM1_EN]],$F$2:$H$78,3,0)</f>
        <v>TH35</v>
      </c>
      <c r="I2650" t="s">
        <v>7521</v>
      </c>
      <c r="J2650" t="s">
        <v>7522</v>
      </c>
      <c r="K2650" t="s">
        <v>7682</v>
      </c>
      <c r="L2650" t="s">
        <v>7712</v>
      </c>
      <c r="M2650" t="s">
        <v>7713</v>
      </c>
      <c r="N2650" t="s">
        <v>7714</v>
      </c>
      <c r="O2650" t="s">
        <v>75</v>
      </c>
      <c r="P2650" s="19">
        <f>VLOOKUP(MAP_Thailand3[[#This Row],[ADM1_TH]],[1]AREA_CD!$A:$B,2,0)</f>
        <v>10</v>
      </c>
    </row>
    <row r="2651" spans="1:16" x14ac:dyDescent="0.3">
      <c r="A2651" t="str">
        <f>_xlfn.CONCAT(MAP_Thailand3[[#This Row],[ADM1_TH]],MAP_Thailand3[[#This Row],[ADM2_TH]],MAP_Thailand3[[#This Row],[ADM3_TH]])</f>
        <v>ยโสธรคำเขื่อนแก้วดงเจริญ</v>
      </c>
      <c r="B2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TH350413</v>
      </c>
      <c r="C2651" t="s">
        <v>252</v>
      </c>
      <c r="D2651">
        <v>0.187602945001</v>
      </c>
      <c r="E2651">
        <v>2.07245645687E-3</v>
      </c>
      <c r="F2651" t="s">
        <v>88</v>
      </c>
      <c r="G2651" t="s">
        <v>89</v>
      </c>
      <c r="H2651" t="str">
        <f>VLOOKUP(MAP_Thailand3[[#This Row],[ADM1_EN]],$F$2:$H$78,3,0)</f>
        <v>TH35</v>
      </c>
      <c r="I2651" t="s">
        <v>7521</v>
      </c>
      <c r="J2651" t="s">
        <v>7522</v>
      </c>
      <c r="K2651" t="s">
        <v>7682</v>
      </c>
      <c r="L2651" t="s">
        <v>7715</v>
      </c>
      <c r="M2651" t="s">
        <v>7716</v>
      </c>
      <c r="N2651" t="s">
        <v>7717</v>
      </c>
      <c r="O2651" t="s">
        <v>75</v>
      </c>
      <c r="P2651" s="19">
        <f>VLOOKUP(MAP_Thailand3[[#This Row],[ADM1_TH]],[1]AREA_CD!$A:$B,2,0)</f>
        <v>10</v>
      </c>
    </row>
    <row r="2652" spans="1:16" x14ac:dyDescent="0.3">
      <c r="A2652" t="str">
        <f>_xlfn.CONCAT(MAP_Thailand3[[#This Row],[ADM1_TH]],MAP_Thailand3[[#This Row],[ADM2_TH]],MAP_Thailand3[[#This Row],[ADM3_TH]])</f>
        <v>ยโสธรป่าติ้วโพธิ์ไทร</v>
      </c>
      <c r="B2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TH350501</v>
      </c>
      <c r="C2652" t="s">
        <v>252</v>
      </c>
      <c r="D2652">
        <v>0.35668856544400002</v>
      </c>
      <c r="E2652">
        <v>4.3080270651099997E-3</v>
      </c>
      <c r="F2652" t="s">
        <v>88</v>
      </c>
      <c r="G2652" t="s">
        <v>89</v>
      </c>
      <c r="H2652" t="str">
        <f>VLOOKUP(MAP_Thailand3[[#This Row],[ADM1_EN]],$F$2:$H$78,3,0)</f>
        <v>TH35</v>
      </c>
      <c r="I2652" t="s">
        <v>7718</v>
      </c>
      <c r="J2652" t="s">
        <v>7719</v>
      </c>
      <c r="K2652" t="s">
        <v>7720</v>
      </c>
      <c r="L2652" t="s">
        <v>7426</v>
      </c>
      <c r="M2652" t="s">
        <v>7427</v>
      </c>
      <c r="N2652" t="s">
        <v>7721</v>
      </c>
      <c r="O2652" t="s">
        <v>75</v>
      </c>
      <c r="P2652" s="19">
        <f>VLOOKUP(MAP_Thailand3[[#This Row],[ADM1_TH]],[1]AREA_CD!$A:$B,2,0)</f>
        <v>10</v>
      </c>
    </row>
    <row r="2653" spans="1:16" x14ac:dyDescent="0.3">
      <c r="A2653" t="str">
        <f>_xlfn.CONCAT(MAP_Thailand3[[#This Row],[ADM1_TH]],MAP_Thailand3[[#This Row],[ADM2_TH]],MAP_Thailand3[[#This Row],[ADM3_TH]])</f>
        <v>ยโสธรป่าติ้วกระจาย</v>
      </c>
      <c r="B2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TH350502</v>
      </c>
      <c r="C2653" t="s">
        <v>252</v>
      </c>
      <c r="D2653">
        <v>0.44763384502600001</v>
      </c>
      <c r="E2653">
        <v>5.6235965375900001E-3</v>
      </c>
      <c r="F2653" t="s">
        <v>88</v>
      </c>
      <c r="G2653" t="s">
        <v>89</v>
      </c>
      <c r="H2653" t="str">
        <f>VLOOKUP(MAP_Thailand3[[#This Row],[ADM1_EN]],$F$2:$H$78,3,0)</f>
        <v>TH35</v>
      </c>
      <c r="I2653" t="s">
        <v>7718</v>
      </c>
      <c r="J2653" t="s">
        <v>7719</v>
      </c>
      <c r="K2653" t="s">
        <v>7720</v>
      </c>
      <c r="L2653" t="s">
        <v>7722</v>
      </c>
      <c r="M2653" t="s">
        <v>7723</v>
      </c>
      <c r="N2653" t="s">
        <v>7724</v>
      </c>
      <c r="O2653" t="s">
        <v>75</v>
      </c>
      <c r="P2653" s="19">
        <f>VLOOKUP(MAP_Thailand3[[#This Row],[ADM1_TH]],[1]AREA_CD!$A:$B,2,0)</f>
        <v>10</v>
      </c>
    </row>
    <row r="2654" spans="1:16" x14ac:dyDescent="0.3">
      <c r="A2654" t="str">
        <f>_xlfn.CONCAT(MAP_Thailand3[[#This Row],[ADM1_TH]],MAP_Thailand3[[#This Row],[ADM2_TH]],MAP_Thailand3[[#This Row],[ADM3_TH]])</f>
        <v>ยโสธรป่าติ้วโคกนาโก</v>
      </c>
      <c r="B2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TH350503</v>
      </c>
      <c r="C2654" t="s">
        <v>252</v>
      </c>
      <c r="D2654">
        <v>0.61063562008600003</v>
      </c>
      <c r="E2654">
        <v>9.7131592852199994E-3</v>
      </c>
      <c r="F2654" t="s">
        <v>88</v>
      </c>
      <c r="G2654" t="s">
        <v>89</v>
      </c>
      <c r="H2654" t="str">
        <f>VLOOKUP(MAP_Thailand3[[#This Row],[ADM1_EN]],$F$2:$H$78,3,0)</f>
        <v>TH35</v>
      </c>
      <c r="I2654" t="s">
        <v>7718</v>
      </c>
      <c r="J2654" t="s">
        <v>7719</v>
      </c>
      <c r="K2654" t="s">
        <v>7720</v>
      </c>
      <c r="L2654" t="s">
        <v>7725</v>
      </c>
      <c r="M2654" t="s">
        <v>7726</v>
      </c>
      <c r="N2654" t="s">
        <v>7727</v>
      </c>
      <c r="O2654" t="s">
        <v>75</v>
      </c>
      <c r="P2654" s="19">
        <f>VLOOKUP(MAP_Thailand3[[#This Row],[ADM1_TH]],[1]AREA_CD!$A:$B,2,0)</f>
        <v>10</v>
      </c>
    </row>
    <row r="2655" spans="1:16" x14ac:dyDescent="0.3">
      <c r="A2655" t="str">
        <f>_xlfn.CONCAT(MAP_Thailand3[[#This Row],[ADM1_TH]],MAP_Thailand3[[#This Row],[ADM2_TH]],MAP_Thailand3[[#This Row],[ADM3_TH]])</f>
        <v>ยโสธรป่าติ้วเชียงเพ็ง</v>
      </c>
      <c r="B2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TH350504</v>
      </c>
      <c r="C2655" t="s">
        <v>252</v>
      </c>
      <c r="D2655">
        <v>0.43512405533300003</v>
      </c>
      <c r="E2655">
        <v>2.4988913417400001E-3</v>
      </c>
      <c r="F2655" t="s">
        <v>88</v>
      </c>
      <c r="G2655" t="s">
        <v>89</v>
      </c>
      <c r="H2655" t="str">
        <f>VLOOKUP(MAP_Thailand3[[#This Row],[ADM1_EN]],$F$2:$H$78,3,0)</f>
        <v>TH35</v>
      </c>
      <c r="I2655" t="s">
        <v>7718</v>
      </c>
      <c r="J2655" t="s">
        <v>7719</v>
      </c>
      <c r="K2655" t="s">
        <v>7720</v>
      </c>
      <c r="L2655" t="s">
        <v>7728</v>
      </c>
      <c r="M2655" t="s">
        <v>7729</v>
      </c>
      <c r="N2655" t="s">
        <v>7730</v>
      </c>
      <c r="O2655" t="s">
        <v>75</v>
      </c>
      <c r="P2655" s="19">
        <f>VLOOKUP(MAP_Thailand3[[#This Row],[ADM1_TH]],[1]AREA_CD!$A:$B,2,0)</f>
        <v>10</v>
      </c>
    </row>
    <row r="2656" spans="1:16" x14ac:dyDescent="0.3">
      <c r="A2656" t="str">
        <f>_xlfn.CONCAT(MAP_Thailand3[[#This Row],[ADM1_TH]],MAP_Thailand3[[#This Row],[ADM2_TH]],MAP_Thailand3[[#This Row],[ADM3_TH]])</f>
        <v>ยโสธรป่าติ้วศรีฐาน</v>
      </c>
      <c r="B2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TH350505</v>
      </c>
      <c r="C2656" t="s">
        <v>252</v>
      </c>
      <c r="D2656">
        <v>0.30626071610599997</v>
      </c>
      <c r="E2656">
        <v>4.1382391408500002E-3</v>
      </c>
      <c r="F2656" t="s">
        <v>88</v>
      </c>
      <c r="G2656" t="s">
        <v>89</v>
      </c>
      <c r="H2656" t="str">
        <f>VLOOKUP(MAP_Thailand3[[#This Row],[ADM1_EN]],$F$2:$H$78,3,0)</f>
        <v>TH35</v>
      </c>
      <c r="I2656" t="s">
        <v>7718</v>
      </c>
      <c r="J2656" t="s">
        <v>7719</v>
      </c>
      <c r="K2656" t="s">
        <v>7720</v>
      </c>
      <c r="L2656" t="s">
        <v>7731</v>
      </c>
      <c r="M2656" t="s">
        <v>7732</v>
      </c>
      <c r="N2656" t="s">
        <v>7733</v>
      </c>
      <c r="O2656" t="s">
        <v>75</v>
      </c>
      <c r="P2656" s="19">
        <f>VLOOKUP(MAP_Thailand3[[#This Row],[ADM1_TH]],[1]AREA_CD!$A:$B,2,0)</f>
        <v>10</v>
      </c>
    </row>
    <row r="2657" spans="1:16" x14ac:dyDescent="0.3">
      <c r="A2657" t="str">
        <f>_xlfn.CONCAT(MAP_Thailand3[[#This Row],[ADM1_TH]],MAP_Thailand3[[#This Row],[ADM2_TH]],MAP_Thailand3[[#This Row],[ADM3_TH]])</f>
        <v>ยโสธรมหาชนะชัยฟ้าหยาด</v>
      </c>
      <c r="B2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TH350601</v>
      </c>
      <c r="C2657" t="s">
        <v>252</v>
      </c>
      <c r="D2657">
        <v>0.325640229851</v>
      </c>
      <c r="E2657">
        <v>4.50756919393E-3</v>
      </c>
      <c r="F2657" t="s">
        <v>88</v>
      </c>
      <c r="G2657" t="s">
        <v>89</v>
      </c>
      <c r="H2657" t="str">
        <f>VLOOKUP(MAP_Thailand3[[#This Row],[ADM1_EN]],$F$2:$H$78,3,0)</f>
        <v>TH35</v>
      </c>
      <c r="I2657" t="s">
        <v>7734</v>
      </c>
      <c r="J2657" t="s">
        <v>7735</v>
      </c>
      <c r="K2657" t="s">
        <v>7736</v>
      </c>
      <c r="L2657" t="s">
        <v>7737</v>
      </c>
      <c r="M2657" t="s">
        <v>7738</v>
      </c>
      <c r="N2657" t="s">
        <v>7739</v>
      </c>
      <c r="O2657" t="s">
        <v>75</v>
      </c>
      <c r="P2657" s="19">
        <f>VLOOKUP(MAP_Thailand3[[#This Row],[ADM1_TH]],[1]AREA_CD!$A:$B,2,0)</f>
        <v>10</v>
      </c>
    </row>
    <row r="2658" spans="1:16" x14ac:dyDescent="0.3">
      <c r="A2658" t="str">
        <f>_xlfn.CONCAT(MAP_Thailand3[[#This Row],[ADM1_TH]],MAP_Thailand3[[#This Row],[ADM2_TH]],MAP_Thailand3[[#This Row],[ADM3_TH]])</f>
        <v>ยโสธรมหาชนะชัยหัวเมือง</v>
      </c>
      <c r="B2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TH350602</v>
      </c>
      <c r="C2658" t="s">
        <v>252</v>
      </c>
      <c r="D2658">
        <v>0.36523504610700003</v>
      </c>
      <c r="E2658">
        <v>4.0525909253099996E-3</v>
      </c>
      <c r="F2658" t="s">
        <v>88</v>
      </c>
      <c r="G2658" t="s">
        <v>89</v>
      </c>
      <c r="H2658" t="str">
        <f>VLOOKUP(MAP_Thailand3[[#This Row],[ADM1_EN]],$F$2:$H$78,3,0)</f>
        <v>TH35</v>
      </c>
      <c r="I2658" t="s">
        <v>7734</v>
      </c>
      <c r="J2658" t="s">
        <v>7735</v>
      </c>
      <c r="K2658" t="s">
        <v>7736</v>
      </c>
      <c r="L2658" t="s">
        <v>7740</v>
      </c>
      <c r="M2658" t="s">
        <v>7741</v>
      </c>
      <c r="N2658" t="s">
        <v>7742</v>
      </c>
      <c r="O2658" t="s">
        <v>75</v>
      </c>
      <c r="P2658" s="19">
        <f>VLOOKUP(MAP_Thailand3[[#This Row],[ADM1_TH]],[1]AREA_CD!$A:$B,2,0)</f>
        <v>10</v>
      </c>
    </row>
    <row r="2659" spans="1:16" x14ac:dyDescent="0.3">
      <c r="A2659" t="str">
        <f>_xlfn.CONCAT(MAP_Thailand3[[#This Row],[ADM1_TH]],MAP_Thailand3[[#This Row],[ADM2_TH]],MAP_Thailand3[[#This Row],[ADM3_TH]])</f>
        <v>ยโสธรมหาชนะชัยคูเมือง</v>
      </c>
      <c r="B2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TH350603</v>
      </c>
      <c r="C2659" t="s">
        <v>252</v>
      </c>
      <c r="D2659">
        <v>0.29397798144499998</v>
      </c>
      <c r="E2659">
        <v>4.8123001819200002E-3</v>
      </c>
      <c r="F2659" t="s">
        <v>88</v>
      </c>
      <c r="G2659" t="s">
        <v>89</v>
      </c>
      <c r="H2659" t="str">
        <f>VLOOKUP(MAP_Thailand3[[#This Row],[ADM1_EN]],$F$2:$H$78,3,0)</f>
        <v>TH35</v>
      </c>
      <c r="I2659" t="s">
        <v>7734</v>
      </c>
      <c r="J2659" t="s">
        <v>7735</v>
      </c>
      <c r="K2659" t="s">
        <v>7736</v>
      </c>
      <c r="L2659" t="s">
        <v>5503</v>
      </c>
      <c r="M2659" t="s">
        <v>5504</v>
      </c>
      <c r="N2659" t="s">
        <v>7743</v>
      </c>
      <c r="O2659" t="s">
        <v>75</v>
      </c>
      <c r="P2659" s="19">
        <f>VLOOKUP(MAP_Thailand3[[#This Row],[ADM1_TH]],[1]AREA_CD!$A:$B,2,0)</f>
        <v>10</v>
      </c>
    </row>
    <row r="2660" spans="1:16" x14ac:dyDescent="0.3">
      <c r="A2660" t="str">
        <f>_xlfn.CONCAT(MAP_Thailand3[[#This Row],[ADM1_TH]],MAP_Thailand3[[#This Row],[ADM2_TH]],MAP_Thailand3[[#This Row],[ADM3_TH]])</f>
        <v>ยโสธรมหาชนะชัยผือฮี</v>
      </c>
      <c r="B2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TH350604</v>
      </c>
      <c r="C2660" t="s">
        <v>252</v>
      </c>
      <c r="D2660">
        <v>0.30837550366299998</v>
      </c>
      <c r="E2660">
        <v>2.6559421117700001E-3</v>
      </c>
      <c r="F2660" t="s">
        <v>88</v>
      </c>
      <c r="G2660" t="s">
        <v>89</v>
      </c>
      <c r="H2660" t="str">
        <f>VLOOKUP(MAP_Thailand3[[#This Row],[ADM1_EN]],$F$2:$H$78,3,0)</f>
        <v>TH35</v>
      </c>
      <c r="I2660" t="s">
        <v>7734</v>
      </c>
      <c r="J2660" t="s">
        <v>7735</v>
      </c>
      <c r="K2660" t="s">
        <v>7736</v>
      </c>
      <c r="L2660" t="s">
        <v>7744</v>
      </c>
      <c r="M2660" t="s">
        <v>7745</v>
      </c>
      <c r="N2660" t="s">
        <v>7746</v>
      </c>
      <c r="O2660" t="s">
        <v>75</v>
      </c>
      <c r="P2660" s="19">
        <f>VLOOKUP(MAP_Thailand3[[#This Row],[ADM1_TH]],[1]AREA_CD!$A:$B,2,0)</f>
        <v>10</v>
      </c>
    </row>
    <row r="2661" spans="1:16" x14ac:dyDescent="0.3">
      <c r="A2661" t="str">
        <f>_xlfn.CONCAT(MAP_Thailand3[[#This Row],[ADM1_TH]],MAP_Thailand3[[#This Row],[ADM2_TH]],MAP_Thailand3[[#This Row],[ADM3_TH]])</f>
        <v>ยโสธรมหาชนะชัยบากเรือ</v>
      </c>
      <c r="B2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TH350605</v>
      </c>
      <c r="C2661" t="s">
        <v>252</v>
      </c>
      <c r="D2661">
        <v>0.30623428658500002</v>
      </c>
      <c r="E2661">
        <v>3.4864221856700001E-3</v>
      </c>
      <c r="F2661" t="s">
        <v>88</v>
      </c>
      <c r="G2661" t="s">
        <v>89</v>
      </c>
      <c r="H2661" t="str">
        <f>VLOOKUP(MAP_Thailand3[[#This Row],[ADM1_EN]],$F$2:$H$78,3,0)</f>
        <v>TH35</v>
      </c>
      <c r="I2661" t="s">
        <v>7734</v>
      </c>
      <c r="J2661" t="s">
        <v>7735</v>
      </c>
      <c r="K2661" t="s">
        <v>7736</v>
      </c>
      <c r="L2661" t="s">
        <v>7747</v>
      </c>
      <c r="M2661" t="s">
        <v>7748</v>
      </c>
      <c r="N2661" t="s">
        <v>7749</v>
      </c>
      <c r="O2661" t="s">
        <v>75</v>
      </c>
      <c r="P2661" s="19">
        <f>VLOOKUP(MAP_Thailand3[[#This Row],[ADM1_TH]],[1]AREA_CD!$A:$B,2,0)</f>
        <v>10</v>
      </c>
    </row>
    <row r="2662" spans="1:16" x14ac:dyDescent="0.3">
      <c r="A2662" t="str">
        <f>_xlfn.CONCAT(MAP_Thailand3[[#This Row],[ADM1_TH]],MAP_Thailand3[[#This Row],[ADM2_TH]],MAP_Thailand3[[#This Row],[ADM3_TH]])</f>
        <v>ยโสธรมหาชนะชัยม่วง</v>
      </c>
      <c r="B2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TH350606</v>
      </c>
      <c r="C2662" t="s">
        <v>252</v>
      </c>
      <c r="D2662">
        <v>0.39843039923599999</v>
      </c>
      <c r="E2662">
        <v>4.2276409919400001E-3</v>
      </c>
      <c r="F2662" t="s">
        <v>88</v>
      </c>
      <c r="G2662" t="s">
        <v>89</v>
      </c>
      <c r="H2662" t="str">
        <f>VLOOKUP(MAP_Thailand3[[#This Row],[ADM1_EN]],$F$2:$H$78,3,0)</f>
        <v>TH35</v>
      </c>
      <c r="I2662" t="s">
        <v>7734</v>
      </c>
      <c r="J2662" t="s">
        <v>7735</v>
      </c>
      <c r="K2662" t="s">
        <v>7736</v>
      </c>
      <c r="L2662" t="s">
        <v>7750</v>
      </c>
      <c r="M2662" t="s">
        <v>7751</v>
      </c>
      <c r="N2662" t="s">
        <v>7752</v>
      </c>
      <c r="O2662" t="s">
        <v>75</v>
      </c>
      <c r="P2662" s="19">
        <f>VLOOKUP(MAP_Thailand3[[#This Row],[ADM1_TH]],[1]AREA_CD!$A:$B,2,0)</f>
        <v>10</v>
      </c>
    </row>
    <row r="2663" spans="1:16" x14ac:dyDescent="0.3">
      <c r="A2663" t="str">
        <f>_xlfn.CONCAT(MAP_Thailand3[[#This Row],[ADM1_TH]],MAP_Thailand3[[#This Row],[ADM2_TH]],MAP_Thailand3[[#This Row],[ADM3_TH]])</f>
        <v>ยโสธรมหาชนะชัยโนนทราย</v>
      </c>
      <c r="B2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TH350607</v>
      </c>
      <c r="C2663" t="s">
        <v>252</v>
      </c>
      <c r="D2663">
        <v>0.25897242874800003</v>
      </c>
      <c r="E2663">
        <v>1.81917707863E-3</v>
      </c>
      <c r="F2663" t="s">
        <v>88</v>
      </c>
      <c r="G2663" t="s">
        <v>89</v>
      </c>
      <c r="H2663" t="str">
        <f>VLOOKUP(MAP_Thailand3[[#This Row],[ADM1_EN]],$F$2:$H$78,3,0)</f>
        <v>TH35</v>
      </c>
      <c r="I2663" t="s">
        <v>7734</v>
      </c>
      <c r="J2663" t="s">
        <v>7735</v>
      </c>
      <c r="K2663" t="s">
        <v>7736</v>
      </c>
      <c r="L2663" t="s">
        <v>7753</v>
      </c>
      <c r="M2663" t="s">
        <v>7754</v>
      </c>
      <c r="N2663" t="s">
        <v>7755</v>
      </c>
      <c r="O2663" t="s">
        <v>75</v>
      </c>
      <c r="P2663" s="19">
        <f>VLOOKUP(MAP_Thailand3[[#This Row],[ADM1_TH]],[1]AREA_CD!$A:$B,2,0)</f>
        <v>10</v>
      </c>
    </row>
    <row r="2664" spans="1:16" x14ac:dyDescent="0.3">
      <c r="A2664" t="str">
        <f>_xlfn.CONCAT(MAP_Thailand3[[#This Row],[ADM1_TH]],MAP_Thailand3[[#This Row],[ADM2_TH]],MAP_Thailand3[[#This Row],[ADM3_TH]])</f>
        <v>ยโสธรมหาชนะชัยบึงแก</v>
      </c>
      <c r="B2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TH350608</v>
      </c>
      <c r="C2664" t="s">
        <v>252</v>
      </c>
      <c r="D2664">
        <v>0.324741985176</v>
      </c>
      <c r="E2664">
        <v>4.2001688009700002E-3</v>
      </c>
      <c r="F2664" t="s">
        <v>88</v>
      </c>
      <c r="G2664" t="s">
        <v>89</v>
      </c>
      <c r="H2664" t="str">
        <f>VLOOKUP(MAP_Thailand3[[#This Row],[ADM1_EN]],$F$2:$H$78,3,0)</f>
        <v>TH35</v>
      </c>
      <c r="I2664" t="s">
        <v>7734</v>
      </c>
      <c r="J2664" t="s">
        <v>7735</v>
      </c>
      <c r="K2664" t="s">
        <v>7736</v>
      </c>
      <c r="L2664" t="s">
        <v>7756</v>
      </c>
      <c r="M2664" t="s">
        <v>7757</v>
      </c>
      <c r="N2664" t="s">
        <v>7758</v>
      </c>
      <c r="O2664" t="s">
        <v>75</v>
      </c>
      <c r="P2664" s="19">
        <f>VLOOKUP(MAP_Thailand3[[#This Row],[ADM1_TH]],[1]AREA_CD!$A:$B,2,0)</f>
        <v>10</v>
      </c>
    </row>
    <row r="2665" spans="1:16" x14ac:dyDescent="0.3">
      <c r="A2665" t="str">
        <f>_xlfn.CONCAT(MAP_Thailand3[[#This Row],[ADM1_TH]],MAP_Thailand3[[#This Row],[ADM2_TH]],MAP_Thailand3[[#This Row],[ADM3_TH]])</f>
        <v>ยโสธรมหาชนะชัยพระเสาร์</v>
      </c>
      <c r="B2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TH350609</v>
      </c>
      <c r="C2665" t="s">
        <v>252</v>
      </c>
      <c r="D2665">
        <v>0.23812395732399999</v>
      </c>
      <c r="E2665">
        <v>2.8297394542799999E-3</v>
      </c>
      <c r="F2665" t="s">
        <v>88</v>
      </c>
      <c r="G2665" t="s">
        <v>89</v>
      </c>
      <c r="H2665" t="str">
        <f>VLOOKUP(MAP_Thailand3[[#This Row],[ADM1_EN]],$F$2:$H$78,3,0)</f>
        <v>TH35</v>
      </c>
      <c r="I2665" t="s">
        <v>7734</v>
      </c>
      <c r="J2665" t="s">
        <v>7735</v>
      </c>
      <c r="K2665" t="s">
        <v>7736</v>
      </c>
      <c r="L2665" t="s">
        <v>7759</v>
      </c>
      <c r="M2665" t="s">
        <v>7760</v>
      </c>
      <c r="N2665" t="s">
        <v>7761</v>
      </c>
      <c r="O2665" t="s">
        <v>75</v>
      </c>
      <c r="P2665" s="19">
        <f>VLOOKUP(MAP_Thailand3[[#This Row],[ADM1_TH]],[1]AREA_CD!$A:$B,2,0)</f>
        <v>10</v>
      </c>
    </row>
    <row r="2666" spans="1:16" x14ac:dyDescent="0.3">
      <c r="A2666" t="str">
        <f>_xlfn.CONCAT(MAP_Thailand3[[#This Row],[ADM1_TH]],MAP_Thailand3[[#This Row],[ADM2_TH]],MAP_Thailand3[[#This Row],[ADM3_TH]])</f>
        <v>ยโสธรมหาชนะชัยสงยาง</v>
      </c>
      <c r="B2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TH350610</v>
      </c>
      <c r="C2666" t="s">
        <v>252</v>
      </c>
      <c r="D2666">
        <v>0.220205480733</v>
      </c>
      <c r="E2666">
        <v>2.8630214959599999E-3</v>
      </c>
      <c r="F2666" t="s">
        <v>88</v>
      </c>
      <c r="G2666" t="s">
        <v>89</v>
      </c>
      <c r="H2666" t="str">
        <f>VLOOKUP(MAP_Thailand3[[#This Row],[ADM1_EN]],$F$2:$H$78,3,0)</f>
        <v>TH35</v>
      </c>
      <c r="I2666" t="s">
        <v>7734</v>
      </c>
      <c r="J2666" t="s">
        <v>7735</v>
      </c>
      <c r="K2666" t="s">
        <v>7736</v>
      </c>
      <c r="L2666" t="s">
        <v>7038</v>
      </c>
      <c r="M2666" t="s">
        <v>7039</v>
      </c>
      <c r="N2666" t="s">
        <v>7762</v>
      </c>
      <c r="O2666" t="s">
        <v>75</v>
      </c>
      <c r="P2666" s="19">
        <f>VLOOKUP(MAP_Thailand3[[#This Row],[ADM1_TH]],[1]AREA_CD!$A:$B,2,0)</f>
        <v>10</v>
      </c>
    </row>
    <row r="2667" spans="1:16" x14ac:dyDescent="0.3">
      <c r="A2667" t="str">
        <f>_xlfn.CONCAT(MAP_Thailand3[[#This Row],[ADM1_TH]],MAP_Thailand3[[#This Row],[ADM2_TH]],MAP_Thailand3[[#This Row],[ADM3_TH]])</f>
        <v>ยโสธรค้อวังฟ้าห่วน</v>
      </c>
      <c r="B2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TH350701</v>
      </c>
      <c r="C2667" t="s">
        <v>252</v>
      </c>
      <c r="D2667">
        <v>0.39377972915800002</v>
      </c>
      <c r="E2667">
        <v>4.2524713318600003E-3</v>
      </c>
      <c r="F2667" t="s">
        <v>88</v>
      </c>
      <c r="G2667" t="s">
        <v>89</v>
      </c>
      <c r="H2667" t="str">
        <f>VLOOKUP(MAP_Thailand3[[#This Row],[ADM1_EN]],$F$2:$H$78,3,0)</f>
        <v>TH35</v>
      </c>
      <c r="I2667" t="s">
        <v>7763</v>
      </c>
      <c r="J2667" t="s">
        <v>7764</v>
      </c>
      <c r="K2667" t="s">
        <v>7765</v>
      </c>
      <c r="L2667" t="s">
        <v>7766</v>
      </c>
      <c r="M2667" t="s">
        <v>7767</v>
      </c>
      <c r="N2667" t="s">
        <v>7768</v>
      </c>
      <c r="O2667" t="s">
        <v>75</v>
      </c>
      <c r="P2667" s="19">
        <f>VLOOKUP(MAP_Thailand3[[#This Row],[ADM1_TH]],[1]AREA_CD!$A:$B,2,0)</f>
        <v>10</v>
      </c>
    </row>
    <row r="2668" spans="1:16" x14ac:dyDescent="0.3">
      <c r="A2668" t="str">
        <f>_xlfn.CONCAT(MAP_Thailand3[[#This Row],[ADM1_TH]],MAP_Thailand3[[#This Row],[ADM2_TH]],MAP_Thailand3[[#This Row],[ADM3_TH]])</f>
        <v>ยโสธรค้อวังกุดน้ำใส</v>
      </c>
      <c r="B2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TH350702</v>
      </c>
      <c r="C2668" t="s">
        <v>252</v>
      </c>
      <c r="D2668">
        <v>0.35410852728300002</v>
      </c>
      <c r="E2668">
        <v>4.2296518870600002E-3</v>
      </c>
      <c r="F2668" t="s">
        <v>88</v>
      </c>
      <c r="G2668" t="s">
        <v>89</v>
      </c>
      <c r="H2668" t="str">
        <f>VLOOKUP(MAP_Thailand3[[#This Row],[ADM1_EN]],$F$2:$H$78,3,0)</f>
        <v>TH35</v>
      </c>
      <c r="I2668" t="s">
        <v>7763</v>
      </c>
      <c r="J2668" t="s">
        <v>7764</v>
      </c>
      <c r="K2668" t="s">
        <v>7765</v>
      </c>
      <c r="L2668" t="s">
        <v>7769</v>
      </c>
      <c r="M2668" t="s">
        <v>7770</v>
      </c>
      <c r="N2668" t="s">
        <v>7771</v>
      </c>
      <c r="O2668" t="s">
        <v>75</v>
      </c>
      <c r="P2668" s="19">
        <f>VLOOKUP(MAP_Thailand3[[#This Row],[ADM1_TH]],[1]AREA_CD!$A:$B,2,0)</f>
        <v>10</v>
      </c>
    </row>
    <row r="2669" spans="1:16" x14ac:dyDescent="0.3">
      <c r="A2669" t="str">
        <f>_xlfn.CONCAT(MAP_Thailand3[[#This Row],[ADM1_TH]],MAP_Thailand3[[#This Row],[ADM2_TH]],MAP_Thailand3[[#This Row],[ADM3_TH]])</f>
        <v>ยโสธรค้อวังน้ำอ้อม</v>
      </c>
      <c r="B2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TH350703</v>
      </c>
      <c r="C2669" t="s">
        <v>252</v>
      </c>
      <c r="D2669">
        <v>0.27375569001099997</v>
      </c>
      <c r="E2669">
        <v>4.2827608065100003E-3</v>
      </c>
      <c r="F2669" t="s">
        <v>88</v>
      </c>
      <c r="G2669" t="s">
        <v>89</v>
      </c>
      <c r="H2669" t="str">
        <f>VLOOKUP(MAP_Thailand3[[#This Row],[ADM1_EN]],$F$2:$H$78,3,0)</f>
        <v>TH35</v>
      </c>
      <c r="I2669" t="s">
        <v>7763</v>
      </c>
      <c r="J2669" t="s">
        <v>7764</v>
      </c>
      <c r="K2669" t="s">
        <v>7765</v>
      </c>
      <c r="L2669" t="s">
        <v>6542</v>
      </c>
      <c r="M2669" t="s">
        <v>6543</v>
      </c>
      <c r="N2669" t="s">
        <v>7772</v>
      </c>
      <c r="O2669" t="s">
        <v>75</v>
      </c>
      <c r="P2669" s="19">
        <f>VLOOKUP(MAP_Thailand3[[#This Row],[ADM1_TH]],[1]AREA_CD!$A:$B,2,0)</f>
        <v>10</v>
      </c>
    </row>
    <row r="2670" spans="1:16" x14ac:dyDescent="0.3">
      <c r="A2670" t="str">
        <f>_xlfn.CONCAT(MAP_Thailand3[[#This Row],[ADM1_TH]],MAP_Thailand3[[#This Row],[ADM2_TH]],MAP_Thailand3[[#This Row],[ADM3_TH]])</f>
        <v>ยโสธรค้อวังค้อวัง</v>
      </c>
      <c r="B2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TH350704</v>
      </c>
      <c r="C2670" t="s">
        <v>252</v>
      </c>
      <c r="D2670">
        <v>0.33026705276599999</v>
      </c>
      <c r="E2670">
        <v>3.14834809975E-3</v>
      </c>
      <c r="F2670" t="s">
        <v>88</v>
      </c>
      <c r="G2670" t="s">
        <v>89</v>
      </c>
      <c r="H2670" t="str">
        <f>VLOOKUP(MAP_Thailand3[[#This Row],[ADM1_EN]],$F$2:$H$78,3,0)</f>
        <v>TH35</v>
      </c>
      <c r="I2670" t="s">
        <v>7763</v>
      </c>
      <c r="J2670" t="s">
        <v>7764</v>
      </c>
      <c r="K2670" t="s">
        <v>7765</v>
      </c>
      <c r="L2670" t="s">
        <v>7763</v>
      </c>
      <c r="M2670" t="s">
        <v>7764</v>
      </c>
      <c r="N2670" t="s">
        <v>7773</v>
      </c>
      <c r="O2670" t="s">
        <v>75</v>
      </c>
      <c r="P2670" s="19">
        <f>VLOOKUP(MAP_Thailand3[[#This Row],[ADM1_TH]],[1]AREA_CD!$A:$B,2,0)</f>
        <v>10</v>
      </c>
    </row>
    <row r="2671" spans="1:16" x14ac:dyDescent="0.3">
      <c r="A2671" t="str">
        <f>_xlfn.CONCAT(MAP_Thailand3[[#This Row],[ADM1_TH]],MAP_Thailand3[[#This Row],[ADM2_TH]],MAP_Thailand3[[#This Row],[ADM3_TH]])</f>
        <v>ยโสธรเลิงนกทาบุ่งค้า</v>
      </c>
      <c r="B2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TH350802</v>
      </c>
      <c r="C2671" t="s">
        <v>252</v>
      </c>
      <c r="D2671">
        <v>0.71648213826700002</v>
      </c>
      <c r="E2671">
        <v>1.7689608158000001E-2</v>
      </c>
      <c r="F2671" t="s">
        <v>88</v>
      </c>
      <c r="G2671" t="s">
        <v>89</v>
      </c>
      <c r="H2671" t="str">
        <f>VLOOKUP(MAP_Thailand3[[#This Row],[ADM1_EN]],$F$2:$H$78,3,0)</f>
        <v>TH35</v>
      </c>
      <c r="I2671" t="s">
        <v>7774</v>
      </c>
      <c r="J2671" t="s">
        <v>7775</v>
      </c>
      <c r="K2671" t="s">
        <v>7776</v>
      </c>
      <c r="L2671" t="s">
        <v>7777</v>
      </c>
      <c r="M2671" t="s">
        <v>7778</v>
      </c>
      <c r="N2671" t="s">
        <v>7779</v>
      </c>
      <c r="O2671" t="s">
        <v>75</v>
      </c>
      <c r="P2671" s="19">
        <f>VLOOKUP(MAP_Thailand3[[#This Row],[ADM1_TH]],[1]AREA_CD!$A:$B,2,0)</f>
        <v>10</v>
      </c>
    </row>
    <row r="2672" spans="1:16" x14ac:dyDescent="0.3">
      <c r="A2672" t="str">
        <f>_xlfn.CONCAT(MAP_Thailand3[[#This Row],[ADM1_TH]],MAP_Thailand3[[#This Row],[ADM2_TH]],MAP_Thailand3[[#This Row],[ADM3_TH]])</f>
        <v>ยโสธรเลิงนกทาสวาท</v>
      </c>
      <c r="B2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TH350803</v>
      </c>
      <c r="C2672" t="s">
        <v>252</v>
      </c>
      <c r="D2672">
        <v>0.50277921469099995</v>
      </c>
      <c r="E2672">
        <v>8.3296920768E-3</v>
      </c>
      <c r="F2672" t="s">
        <v>88</v>
      </c>
      <c r="G2672" t="s">
        <v>89</v>
      </c>
      <c r="H2672" t="str">
        <f>VLOOKUP(MAP_Thailand3[[#This Row],[ADM1_EN]],$F$2:$H$78,3,0)</f>
        <v>TH35</v>
      </c>
      <c r="I2672" t="s">
        <v>7774</v>
      </c>
      <c r="J2672" t="s">
        <v>7775</v>
      </c>
      <c r="K2672" t="s">
        <v>7776</v>
      </c>
      <c r="L2672" t="s">
        <v>7780</v>
      </c>
      <c r="M2672" t="s">
        <v>7781</v>
      </c>
      <c r="N2672" t="s">
        <v>7782</v>
      </c>
      <c r="O2672" t="s">
        <v>75</v>
      </c>
      <c r="P2672" s="19">
        <f>VLOOKUP(MAP_Thailand3[[#This Row],[ADM1_TH]],[1]AREA_CD!$A:$B,2,0)</f>
        <v>10</v>
      </c>
    </row>
    <row r="2673" spans="1:16" x14ac:dyDescent="0.3">
      <c r="A2673" t="str">
        <f>_xlfn.CONCAT(MAP_Thailand3[[#This Row],[ADM1_TH]],MAP_Thailand3[[#This Row],[ADM2_TH]],MAP_Thailand3[[#This Row],[ADM3_TH]])</f>
        <v>ยโสธรเลิงนกทาห้องแซง</v>
      </c>
      <c r="B2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TH350805</v>
      </c>
      <c r="C2673" t="s">
        <v>252</v>
      </c>
      <c r="D2673">
        <v>0.47755837654599997</v>
      </c>
      <c r="E2673">
        <v>9.3860762944599999E-3</v>
      </c>
      <c r="F2673" t="s">
        <v>88</v>
      </c>
      <c r="G2673" t="s">
        <v>89</v>
      </c>
      <c r="H2673" t="str">
        <f>VLOOKUP(MAP_Thailand3[[#This Row],[ADM1_EN]],$F$2:$H$78,3,0)</f>
        <v>TH35</v>
      </c>
      <c r="I2673" t="s">
        <v>7774</v>
      </c>
      <c r="J2673" t="s">
        <v>7775</v>
      </c>
      <c r="K2673" t="s">
        <v>7776</v>
      </c>
      <c r="L2673" t="s">
        <v>7783</v>
      </c>
      <c r="M2673" t="s">
        <v>7784</v>
      </c>
      <c r="N2673" t="s">
        <v>7785</v>
      </c>
      <c r="O2673" t="s">
        <v>75</v>
      </c>
      <c r="P2673" s="19">
        <f>VLOOKUP(MAP_Thailand3[[#This Row],[ADM1_TH]],[1]AREA_CD!$A:$B,2,0)</f>
        <v>10</v>
      </c>
    </row>
    <row r="2674" spans="1:16" x14ac:dyDescent="0.3">
      <c r="A2674" t="str">
        <f>_xlfn.CONCAT(MAP_Thailand3[[#This Row],[ADM1_TH]],MAP_Thailand3[[#This Row],[ADM2_TH]],MAP_Thailand3[[#This Row],[ADM3_TH]])</f>
        <v>ยโสธรเลิงนกทาสามัคคี</v>
      </c>
      <c r="B2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TH350806</v>
      </c>
      <c r="C2674" t="s">
        <v>252</v>
      </c>
      <c r="D2674">
        <v>0.37480925227200002</v>
      </c>
      <c r="E2674">
        <v>5.2773521071300001E-3</v>
      </c>
      <c r="F2674" t="s">
        <v>88</v>
      </c>
      <c r="G2674" t="s">
        <v>89</v>
      </c>
      <c r="H2674" t="str">
        <f>VLOOKUP(MAP_Thailand3[[#This Row],[ADM1_EN]],$F$2:$H$78,3,0)</f>
        <v>TH35</v>
      </c>
      <c r="I2674" t="s">
        <v>7774</v>
      </c>
      <c r="J2674" t="s">
        <v>7775</v>
      </c>
      <c r="K2674" t="s">
        <v>7776</v>
      </c>
      <c r="L2674" t="s">
        <v>7786</v>
      </c>
      <c r="M2674" t="s">
        <v>7787</v>
      </c>
      <c r="N2674" t="s">
        <v>7788</v>
      </c>
      <c r="O2674" t="s">
        <v>75</v>
      </c>
      <c r="P2674" s="19">
        <f>VLOOKUP(MAP_Thailand3[[#This Row],[ADM1_TH]],[1]AREA_CD!$A:$B,2,0)</f>
        <v>10</v>
      </c>
    </row>
    <row r="2675" spans="1:16" x14ac:dyDescent="0.3">
      <c r="A2675" t="str">
        <f>_xlfn.CONCAT(MAP_Thailand3[[#This Row],[ADM1_TH]],MAP_Thailand3[[#This Row],[ADM2_TH]],MAP_Thailand3[[#This Row],[ADM3_TH]])</f>
        <v>ยโสธรเลิงนกทากุดเชียงหมี</v>
      </c>
      <c r="B2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TH350807</v>
      </c>
      <c r="C2675" t="s">
        <v>252</v>
      </c>
      <c r="D2675">
        <v>0.44358214043499999</v>
      </c>
      <c r="E2675">
        <v>6.8769079516900001E-3</v>
      </c>
      <c r="F2675" t="s">
        <v>88</v>
      </c>
      <c r="G2675" t="s">
        <v>89</v>
      </c>
      <c r="H2675" t="str">
        <f>VLOOKUP(MAP_Thailand3[[#This Row],[ADM1_EN]],$F$2:$H$78,3,0)</f>
        <v>TH35</v>
      </c>
      <c r="I2675" t="s">
        <v>7774</v>
      </c>
      <c r="J2675" t="s">
        <v>7775</v>
      </c>
      <c r="K2675" t="s">
        <v>7776</v>
      </c>
      <c r="L2675" t="s">
        <v>7789</v>
      </c>
      <c r="M2675" t="s">
        <v>7790</v>
      </c>
      <c r="N2675" t="s">
        <v>7791</v>
      </c>
      <c r="O2675" t="s">
        <v>75</v>
      </c>
      <c r="P2675" s="19">
        <f>VLOOKUP(MAP_Thailand3[[#This Row],[ADM1_TH]],[1]AREA_CD!$A:$B,2,0)</f>
        <v>10</v>
      </c>
    </row>
    <row r="2676" spans="1:16" x14ac:dyDescent="0.3">
      <c r="A2676" t="str">
        <f>_xlfn.CONCAT(MAP_Thailand3[[#This Row],[ADM1_TH]],MAP_Thailand3[[#This Row],[ADM2_TH]],MAP_Thailand3[[#This Row],[ADM3_TH]])</f>
        <v>ยโสธรเลิงนกทาสามแยก</v>
      </c>
      <c r="B2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TH350810</v>
      </c>
      <c r="C2676" t="s">
        <v>252</v>
      </c>
      <c r="D2676">
        <v>0.37395368523400002</v>
      </c>
      <c r="E2676">
        <v>4.9119763431E-3</v>
      </c>
      <c r="F2676" t="s">
        <v>88</v>
      </c>
      <c r="G2676" t="s">
        <v>89</v>
      </c>
      <c r="H2676" t="str">
        <f>VLOOKUP(MAP_Thailand3[[#This Row],[ADM1_EN]],$F$2:$H$78,3,0)</f>
        <v>TH35</v>
      </c>
      <c r="I2676" t="s">
        <v>7774</v>
      </c>
      <c r="J2676" t="s">
        <v>7775</v>
      </c>
      <c r="K2676" t="s">
        <v>7776</v>
      </c>
      <c r="L2676" t="s">
        <v>7792</v>
      </c>
      <c r="M2676" t="s">
        <v>7793</v>
      </c>
      <c r="N2676" t="s">
        <v>7794</v>
      </c>
      <c r="O2676" t="s">
        <v>75</v>
      </c>
      <c r="P2676" s="19">
        <f>VLOOKUP(MAP_Thailand3[[#This Row],[ADM1_TH]],[1]AREA_CD!$A:$B,2,0)</f>
        <v>10</v>
      </c>
    </row>
    <row r="2677" spans="1:16" x14ac:dyDescent="0.3">
      <c r="A2677" t="str">
        <f>_xlfn.CONCAT(MAP_Thailand3[[#This Row],[ADM1_TH]],MAP_Thailand3[[#This Row],[ADM2_TH]],MAP_Thailand3[[#This Row],[ADM3_TH]])</f>
        <v>ยโสธรเลิงนกทากุดแห่</v>
      </c>
      <c r="B2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TH350811</v>
      </c>
      <c r="C2677" t="s">
        <v>252</v>
      </c>
      <c r="D2677">
        <v>0.41572418475900003</v>
      </c>
      <c r="E2677">
        <v>5.6135498830400003E-3</v>
      </c>
      <c r="F2677" t="s">
        <v>88</v>
      </c>
      <c r="G2677" t="s">
        <v>89</v>
      </c>
      <c r="H2677" t="str">
        <f>VLOOKUP(MAP_Thailand3[[#This Row],[ADM1_EN]],$F$2:$H$78,3,0)</f>
        <v>TH35</v>
      </c>
      <c r="I2677" t="s">
        <v>7774</v>
      </c>
      <c r="J2677" t="s">
        <v>7775</v>
      </c>
      <c r="K2677" t="s">
        <v>7776</v>
      </c>
      <c r="L2677" t="s">
        <v>7795</v>
      </c>
      <c r="M2677" t="s">
        <v>7796</v>
      </c>
      <c r="N2677" t="s">
        <v>7797</v>
      </c>
      <c r="O2677" t="s">
        <v>75</v>
      </c>
      <c r="P2677" s="19">
        <f>VLOOKUP(MAP_Thailand3[[#This Row],[ADM1_TH]],[1]AREA_CD!$A:$B,2,0)</f>
        <v>10</v>
      </c>
    </row>
    <row r="2678" spans="1:16" x14ac:dyDescent="0.3">
      <c r="A2678" t="str">
        <f>_xlfn.CONCAT(MAP_Thailand3[[#This Row],[ADM1_TH]],MAP_Thailand3[[#This Row],[ADM2_TH]],MAP_Thailand3[[#This Row],[ADM3_TH]])</f>
        <v>ยโสธรเลิงนกทาโคกสำราญ</v>
      </c>
      <c r="B2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TH350812</v>
      </c>
      <c r="C2678" t="s">
        <v>252</v>
      </c>
      <c r="D2678">
        <v>0.40414482384200001</v>
      </c>
      <c r="E2678">
        <v>5.8851677231400003E-3</v>
      </c>
      <c r="F2678" t="s">
        <v>88</v>
      </c>
      <c r="G2678" t="s">
        <v>89</v>
      </c>
      <c r="H2678" t="str">
        <f>VLOOKUP(MAP_Thailand3[[#This Row],[ADM1_EN]],$F$2:$H$78,3,0)</f>
        <v>TH35</v>
      </c>
      <c r="I2678" t="s">
        <v>7774</v>
      </c>
      <c r="J2678" t="s">
        <v>7775</v>
      </c>
      <c r="K2678" t="s">
        <v>7776</v>
      </c>
      <c r="L2678" t="s">
        <v>7798</v>
      </c>
      <c r="M2678" t="s">
        <v>7799</v>
      </c>
      <c r="N2678" t="s">
        <v>7800</v>
      </c>
      <c r="O2678" t="s">
        <v>75</v>
      </c>
      <c r="P2678" s="19">
        <f>VLOOKUP(MAP_Thailand3[[#This Row],[ADM1_TH]],[1]AREA_CD!$A:$B,2,0)</f>
        <v>10</v>
      </c>
    </row>
    <row r="2679" spans="1:16" x14ac:dyDescent="0.3">
      <c r="A2679" t="str">
        <f>_xlfn.CONCAT(MAP_Thailand3[[#This Row],[ADM1_TH]],MAP_Thailand3[[#This Row],[ADM2_TH]],MAP_Thailand3[[#This Row],[ADM3_TH]])</f>
        <v>ยโสธรเลิงนกทาสร้างมิ่ง</v>
      </c>
      <c r="B2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TH350813</v>
      </c>
      <c r="C2679" t="s">
        <v>252</v>
      </c>
      <c r="D2679">
        <v>0.364427851325</v>
      </c>
      <c r="E2679">
        <v>3.8883184315300001E-3</v>
      </c>
      <c r="F2679" t="s">
        <v>88</v>
      </c>
      <c r="G2679" t="s">
        <v>89</v>
      </c>
      <c r="H2679" t="str">
        <f>VLOOKUP(MAP_Thailand3[[#This Row],[ADM1_EN]],$F$2:$H$78,3,0)</f>
        <v>TH35</v>
      </c>
      <c r="I2679" t="s">
        <v>7774</v>
      </c>
      <c r="J2679" t="s">
        <v>7775</v>
      </c>
      <c r="K2679" t="s">
        <v>7776</v>
      </c>
      <c r="L2679" t="s">
        <v>7801</v>
      </c>
      <c r="M2679" t="s">
        <v>7802</v>
      </c>
      <c r="N2679" t="s">
        <v>7803</v>
      </c>
      <c r="O2679" t="s">
        <v>75</v>
      </c>
      <c r="P2679" s="19">
        <f>VLOOKUP(MAP_Thailand3[[#This Row],[ADM1_TH]],[1]AREA_CD!$A:$B,2,0)</f>
        <v>10</v>
      </c>
    </row>
    <row r="2680" spans="1:16" x14ac:dyDescent="0.3">
      <c r="A2680" t="str">
        <f>_xlfn.CONCAT(MAP_Thailand3[[#This Row],[ADM1_TH]],MAP_Thailand3[[#This Row],[ADM2_TH]],MAP_Thailand3[[#This Row],[ADM3_TH]])</f>
        <v>ยโสธรเลิงนกทาศรีแก้ว</v>
      </c>
      <c r="B2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TH350814</v>
      </c>
      <c r="C2680" t="s">
        <v>252</v>
      </c>
      <c r="D2680">
        <v>0.46704408175700002</v>
      </c>
      <c r="E2680">
        <v>7.7751370150199997E-3</v>
      </c>
      <c r="F2680" t="s">
        <v>88</v>
      </c>
      <c r="G2680" t="s">
        <v>89</v>
      </c>
      <c r="H2680" t="str">
        <f>VLOOKUP(MAP_Thailand3[[#This Row],[ADM1_EN]],$F$2:$H$78,3,0)</f>
        <v>TH35</v>
      </c>
      <c r="I2680" t="s">
        <v>7774</v>
      </c>
      <c r="J2680" t="s">
        <v>7775</v>
      </c>
      <c r="K2680" t="s">
        <v>7776</v>
      </c>
      <c r="L2680" t="s">
        <v>6838</v>
      </c>
      <c r="M2680" t="s">
        <v>6839</v>
      </c>
      <c r="N2680" t="s">
        <v>7804</v>
      </c>
      <c r="O2680" t="s">
        <v>75</v>
      </c>
      <c r="P2680" s="19">
        <f>VLOOKUP(MAP_Thailand3[[#This Row],[ADM1_TH]],[1]AREA_CD!$A:$B,2,0)</f>
        <v>10</v>
      </c>
    </row>
    <row r="2681" spans="1:16" x14ac:dyDescent="0.3">
      <c r="A2681" t="str">
        <f>_xlfn.CONCAT(MAP_Thailand3[[#This Row],[ADM1_TH]],MAP_Thailand3[[#This Row],[ADM2_TH]],MAP_Thailand3[[#This Row],[ADM3_TH]])</f>
        <v>ยโสธรไทยเจริญไทยเจริญ</v>
      </c>
      <c r="B2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TH350901</v>
      </c>
      <c r="C2681" t="s">
        <v>252</v>
      </c>
      <c r="D2681">
        <v>0.429796942909</v>
      </c>
      <c r="E2681">
        <v>3.79419900429E-3</v>
      </c>
      <c r="F2681" t="s">
        <v>88</v>
      </c>
      <c r="G2681" t="s">
        <v>89</v>
      </c>
      <c r="H2681" t="str">
        <f>VLOOKUP(MAP_Thailand3[[#This Row],[ADM1_EN]],$F$2:$H$78,3,0)</f>
        <v>TH35</v>
      </c>
      <c r="I2681" t="s">
        <v>5300</v>
      </c>
      <c r="J2681" t="s">
        <v>5301</v>
      </c>
      <c r="K2681" t="s">
        <v>7805</v>
      </c>
      <c r="L2681" t="s">
        <v>5300</v>
      </c>
      <c r="M2681" t="s">
        <v>5301</v>
      </c>
      <c r="N2681" t="s">
        <v>7806</v>
      </c>
      <c r="O2681" t="s">
        <v>75</v>
      </c>
      <c r="P2681" s="19">
        <f>VLOOKUP(MAP_Thailand3[[#This Row],[ADM1_TH]],[1]AREA_CD!$A:$B,2,0)</f>
        <v>10</v>
      </c>
    </row>
    <row r="2682" spans="1:16" x14ac:dyDescent="0.3">
      <c r="A2682" t="str">
        <f>_xlfn.CONCAT(MAP_Thailand3[[#This Row],[ADM1_TH]],MAP_Thailand3[[#This Row],[ADM2_TH]],MAP_Thailand3[[#This Row],[ADM3_TH]])</f>
        <v>ยโสธรไทยเจริญน้ำคำ</v>
      </c>
      <c r="B2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TH350902</v>
      </c>
      <c r="C2682" t="s">
        <v>252</v>
      </c>
      <c r="D2682">
        <v>0.41270762207200001</v>
      </c>
      <c r="E2682">
        <v>5.0486555997200002E-3</v>
      </c>
      <c r="F2682" t="s">
        <v>88</v>
      </c>
      <c r="G2682" t="s">
        <v>89</v>
      </c>
      <c r="H2682" t="str">
        <f>VLOOKUP(MAP_Thailand3[[#This Row],[ADM1_EN]],$F$2:$H$78,3,0)</f>
        <v>TH35</v>
      </c>
      <c r="I2682" t="s">
        <v>5300</v>
      </c>
      <c r="J2682" t="s">
        <v>5301</v>
      </c>
      <c r="K2682" t="s">
        <v>7805</v>
      </c>
      <c r="L2682" t="s">
        <v>6457</v>
      </c>
      <c r="M2682" t="s">
        <v>6458</v>
      </c>
      <c r="N2682" t="s">
        <v>7807</v>
      </c>
      <c r="O2682" t="s">
        <v>75</v>
      </c>
      <c r="P2682" s="19">
        <f>VLOOKUP(MAP_Thailand3[[#This Row],[ADM1_TH]],[1]AREA_CD!$A:$B,2,0)</f>
        <v>10</v>
      </c>
    </row>
    <row r="2683" spans="1:16" x14ac:dyDescent="0.3">
      <c r="A2683" t="str">
        <f>_xlfn.CONCAT(MAP_Thailand3[[#This Row],[ADM1_TH]],MAP_Thailand3[[#This Row],[ADM2_TH]],MAP_Thailand3[[#This Row],[ADM3_TH]])</f>
        <v>ยโสธรไทยเจริญส้มผ่อ</v>
      </c>
      <c r="B2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TH350903</v>
      </c>
      <c r="C2683" t="s">
        <v>252</v>
      </c>
      <c r="D2683">
        <v>0.304334074703</v>
      </c>
      <c r="E2683">
        <v>4.9609241076399996E-3</v>
      </c>
      <c r="F2683" t="s">
        <v>88</v>
      </c>
      <c r="G2683" t="s">
        <v>89</v>
      </c>
      <c r="H2683" t="str">
        <f>VLOOKUP(MAP_Thailand3[[#This Row],[ADM1_EN]],$F$2:$H$78,3,0)</f>
        <v>TH35</v>
      </c>
      <c r="I2683" t="s">
        <v>5300</v>
      </c>
      <c r="J2683" t="s">
        <v>5301</v>
      </c>
      <c r="K2683" t="s">
        <v>7805</v>
      </c>
      <c r="L2683" t="s">
        <v>7808</v>
      </c>
      <c r="M2683" t="s">
        <v>7809</v>
      </c>
      <c r="N2683" t="s">
        <v>7810</v>
      </c>
      <c r="O2683" t="s">
        <v>75</v>
      </c>
      <c r="P2683" s="19">
        <f>VLOOKUP(MAP_Thailand3[[#This Row],[ADM1_TH]],[1]AREA_CD!$A:$B,2,0)</f>
        <v>10</v>
      </c>
    </row>
    <row r="2684" spans="1:16" x14ac:dyDescent="0.3">
      <c r="A2684" t="str">
        <f>_xlfn.CONCAT(MAP_Thailand3[[#This Row],[ADM1_TH]],MAP_Thailand3[[#This Row],[ADM2_TH]],MAP_Thailand3[[#This Row],[ADM3_TH]])</f>
        <v>ยโสธรไทยเจริญคำเตย</v>
      </c>
      <c r="B2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TH350904</v>
      </c>
      <c r="C2684" t="s">
        <v>252</v>
      </c>
      <c r="D2684">
        <v>0.57643201040500003</v>
      </c>
      <c r="E2684">
        <v>6.2202432210899999E-3</v>
      </c>
      <c r="F2684" t="s">
        <v>88</v>
      </c>
      <c r="G2684" t="s">
        <v>89</v>
      </c>
      <c r="H2684" t="str">
        <f>VLOOKUP(MAP_Thailand3[[#This Row],[ADM1_EN]],$F$2:$H$78,3,0)</f>
        <v>TH35</v>
      </c>
      <c r="I2684" t="s">
        <v>5300</v>
      </c>
      <c r="J2684" t="s">
        <v>5301</v>
      </c>
      <c r="K2684" t="s">
        <v>7805</v>
      </c>
      <c r="L2684" t="s">
        <v>7811</v>
      </c>
      <c r="M2684" t="s">
        <v>7812</v>
      </c>
      <c r="N2684" t="s">
        <v>7813</v>
      </c>
      <c r="O2684" t="s">
        <v>75</v>
      </c>
      <c r="P2684" s="19">
        <f>VLOOKUP(MAP_Thailand3[[#This Row],[ADM1_TH]],[1]AREA_CD!$A:$B,2,0)</f>
        <v>10</v>
      </c>
    </row>
    <row r="2685" spans="1:16" x14ac:dyDescent="0.3">
      <c r="A2685" t="str">
        <f>_xlfn.CONCAT(MAP_Thailand3[[#This Row],[ADM1_TH]],MAP_Thailand3[[#This Row],[ADM2_TH]],MAP_Thailand3[[#This Row],[ADM3_TH]])</f>
        <v>ยโสธรไทยเจริญคำไผ่</v>
      </c>
      <c r="B2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TH350905</v>
      </c>
      <c r="C2685" t="s">
        <v>252</v>
      </c>
      <c r="D2685">
        <v>0.34757546431399999</v>
      </c>
      <c r="E2685">
        <v>3.1878888441500002E-3</v>
      </c>
      <c r="F2685" t="s">
        <v>88</v>
      </c>
      <c r="G2685" t="s">
        <v>89</v>
      </c>
      <c r="H2685" t="str">
        <f>VLOOKUP(MAP_Thailand3[[#This Row],[ADM1_EN]],$F$2:$H$78,3,0)</f>
        <v>TH35</v>
      </c>
      <c r="I2685" t="s">
        <v>5300</v>
      </c>
      <c r="J2685" t="s">
        <v>5301</v>
      </c>
      <c r="K2685" t="s">
        <v>7805</v>
      </c>
      <c r="L2685" t="s">
        <v>7814</v>
      </c>
      <c r="M2685" t="s">
        <v>7815</v>
      </c>
      <c r="N2685" t="s">
        <v>7816</v>
      </c>
      <c r="O2685" t="s">
        <v>75</v>
      </c>
      <c r="P2685" s="19">
        <f>VLOOKUP(MAP_Thailand3[[#This Row],[ADM1_TH]],[1]AREA_CD!$A:$B,2,0)</f>
        <v>10</v>
      </c>
    </row>
    <row r="2686" spans="1:16" x14ac:dyDescent="0.3">
      <c r="A2686" t="str">
        <f>_xlfn.CONCAT(MAP_Thailand3[[#This Row],[ADM1_TH]],MAP_Thailand3[[#This Row],[ADM2_TH]],MAP_Thailand3[[#This Row],[ADM3_TH]])</f>
        <v>ชัยภูมิเมืองชัยภูมิในเมือง</v>
      </c>
      <c r="B2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TH360101</v>
      </c>
      <c r="C2686" t="s">
        <v>252</v>
      </c>
      <c r="D2686">
        <v>0.24581714941900001</v>
      </c>
      <c r="E2686">
        <v>2.5834906104400001E-3</v>
      </c>
      <c r="F2686" t="s">
        <v>91</v>
      </c>
      <c r="G2686" t="s">
        <v>92</v>
      </c>
      <c r="H2686" t="str">
        <f>VLOOKUP(MAP_Thailand3[[#This Row],[ADM1_EN]],$F$2:$H$78,3,0)</f>
        <v>TH36</v>
      </c>
      <c r="I2686" t="s">
        <v>7817</v>
      </c>
      <c r="J2686" t="s">
        <v>7818</v>
      </c>
      <c r="K2686" t="s">
        <v>7819</v>
      </c>
      <c r="L2686" t="s">
        <v>2662</v>
      </c>
      <c r="M2686" t="s">
        <v>2663</v>
      </c>
      <c r="N2686" t="s">
        <v>7820</v>
      </c>
      <c r="O2686" t="s">
        <v>75</v>
      </c>
      <c r="P2686" s="19">
        <f>VLOOKUP(MAP_Thailand3[[#This Row],[ADM1_TH]],[1]AREA_CD!$A:$B,2,0)</f>
        <v>9</v>
      </c>
    </row>
    <row r="2687" spans="1:16" x14ac:dyDescent="0.3">
      <c r="A2687" t="str">
        <f>_xlfn.CONCAT(MAP_Thailand3[[#This Row],[ADM1_TH]],MAP_Thailand3[[#This Row],[ADM2_TH]],MAP_Thailand3[[#This Row],[ADM3_TH]])</f>
        <v>ชัยภูมิเมืองชัยภูมิรอบเมือง</v>
      </c>
      <c r="B2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TH360102</v>
      </c>
      <c r="C2687" t="s">
        <v>252</v>
      </c>
      <c r="D2687">
        <v>0.38558583510599997</v>
      </c>
      <c r="E2687">
        <v>2.2743936744899999E-3</v>
      </c>
      <c r="F2687" t="s">
        <v>91</v>
      </c>
      <c r="G2687" t="s">
        <v>92</v>
      </c>
      <c r="H2687" t="str">
        <f>VLOOKUP(MAP_Thailand3[[#This Row],[ADM1_EN]],$F$2:$H$78,3,0)</f>
        <v>TH36</v>
      </c>
      <c r="I2687" t="s">
        <v>7817</v>
      </c>
      <c r="J2687" t="s">
        <v>7818</v>
      </c>
      <c r="K2687" t="s">
        <v>7819</v>
      </c>
      <c r="L2687" t="s">
        <v>4190</v>
      </c>
      <c r="M2687" t="s">
        <v>4191</v>
      </c>
      <c r="N2687" t="s">
        <v>7821</v>
      </c>
      <c r="O2687" t="s">
        <v>75</v>
      </c>
      <c r="P2687" s="19">
        <f>VLOOKUP(MAP_Thailand3[[#This Row],[ADM1_TH]],[1]AREA_CD!$A:$B,2,0)</f>
        <v>9</v>
      </c>
    </row>
    <row r="2688" spans="1:16" x14ac:dyDescent="0.3">
      <c r="A2688" t="str">
        <f>_xlfn.CONCAT(MAP_Thailand3[[#This Row],[ADM1_TH]],MAP_Thailand3[[#This Row],[ADM2_TH]],MAP_Thailand3[[#This Row],[ADM3_TH]])</f>
        <v>ชัยภูมิเมืองชัยภูมิโพนทอง</v>
      </c>
      <c r="B2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TH360103</v>
      </c>
      <c r="C2688" t="s">
        <v>252</v>
      </c>
      <c r="D2688">
        <v>0.48676257393900002</v>
      </c>
      <c r="E2688">
        <v>5.0563437237999996E-3</v>
      </c>
      <c r="F2688" t="s">
        <v>91</v>
      </c>
      <c r="G2688" t="s">
        <v>92</v>
      </c>
      <c r="H2688" t="str">
        <f>VLOOKUP(MAP_Thailand3[[#This Row],[ADM1_EN]],$F$2:$H$78,3,0)</f>
        <v>TH36</v>
      </c>
      <c r="I2688" t="s">
        <v>7817</v>
      </c>
      <c r="J2688" t="s">
        <v>7818</v>
      </c>
      <c r="K2688" t="s">
        <v>7819</v>
      </c>
      <c r="L2688" t="s">
        <v>2416</v>
      </c>
      <c r="M2688" t="s">
        <v>2417</v>
      </c>
      <c r="N2688" t="s">
        <v>7822</v>
      </c>
      <c r="O2688" t="s">
        <v>75</v>
      </c>
      <c r="P2688" s="19">
        <f>VLOOKUP(MAP_Thailand3[[#This Row],[ADM1_TH]],[1]AREA_CD!$A:$B,2,0)</f>
        <v>9</v>
      </c>
    </row>
    <row r="2689" spans="1:16" x14ac:dyDescent="0.3">
      <c r="A2689" t="str">
        <f>_xlfn.CONCAT(MAP_Thailand3[[#This Row],[ADM1_TH]],MAP_Thailand3[[#This Row],[ADM2_TH]],MAP_Thailand3[[#This Row],[ADM3_TH]])</f>
        <v>ชัยภูมิเมืองชัยภูมินาฝาย</v>
      </c>
      <c r="B2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TH360104</v>
      </c>
      <c r="C2689" t="s">
        <v>252</v>
      </c>
      <c r="D2689">
        <v>0.75681442517800002</v>
      </c>
      <c r="E2689">
        <v>1.0927918003299999E-2</v>
      </c>
      <c r="F2689" t="s">
        <v>91</v>
      </c>
      <c r="G2689" t="s">
        <v>92</v>
      </c>
      <c r="H2689" t="str">
        <f>VLOOKUP(MAP_Thailand3[[#This Row],[ADM1_EN]],$F$2:$H$78,3,0)</f>
        <v>TH36</v>
      </c>
      <c r="I2689" t="s">
        <v>7817</v>
      </c>
      <c r="J2689" t="s">
        <v>7818</v>
      </c>
      <c r="K2689" t="s">
        <v>7819</v>
      </c>
      <c r="L2689" t="s">
        <v>7823</v>
      </c>
      <c r="M2689" t="s">
        <v>7824</v>
      </c>
      <c r="N2689" t="s">
        <v>7825</v>
      </c>
      <c r="O2689" t="s">
        <v>75</v>
      </c>
      <c r="P2689" s="19">
        <f>VLOOKUP(MAP_Thailand3[[#This Row],[ADM1_TH]],[1]AREA_CD!$A:$B,2,0)</f>
        <v>9</v>
      </c>
    </row>
    <row r="2690" spans="1:16" x14ac:dyDescent="0.3">
      <c r="A2690" t="str">
        <f>_xlfn.CONCAT(MAP_Thailand3[[#This Row],[ADM1_TH]],MAP_Thailand3[[#This Row],[ADM2_TH]],MAP_Thailand3[[#This Row],[ADM3_TH]])</f>
        <v>ชัยภูมิเมืองชัยภูมิบ้านค่าย</v>
      </c>
      <c r="B2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TH360105</v>
      </c>
      <c r="C2690" t="s">
        <v>252</v>
      </c>
      <c r="D2690">
        <v>0.48764740631999998</v>
      </c>
      <c r="E2690">
        <v>2.5868104165200001E-3</v>
      </c>
      <c r="F2690" t="s">
        <v>91</v>
      </c>
      <c r="G2690" t="s">
        <v>92</v>
      </c>
      <c r="H2690" t="str">
        <f>VLOOKUP(MAP_Thailand3[[#This Row],[ADM1_EN]],$F$2:$H$78,3,0)</f>
        <v>TH36</v>
      </c>
      <c r="I2690" t="s">
        <v>7817</v>
      </c>
      <c r="J2690" t="s">
        <v>7818</v>
      </c>
      <c r="K2690" t="s">
        <v>7819</v>
      </c>
      <c r="L2690" t="s">
        <v>3527</v>
      </c>
      <c r="M2690" t="s">
        <v>3528</v>
      </c>
      <c r="N2690" t="s">
        <v>7826</v>
      </c>
      <c r="O2690" t="s">
        <v>75</v>
      </c>
      <c r="P2690" s="19">
        <f>VLOOKUP(MAP_Thailand3[[#This Row],[ADM1_TH]],[1]AREA_CD!$A:$B,2,0)</f>
        <v>9</v>
      </c>
    </row>
    <row r="2691" spans="1:16" x14ac:dyDescent="0.3">
      <c r="A2691" t="str">
        <f>_xlfn.CONCAT(MAP_Thailand3[[#This Row],[ADM1_TH]],MAP_Thailand3[[#This Row],[ADM2_TH]],MAP_Thailand3[[#This Row],[ADM3_TH]])</f>
        <v>ชัยภูมิเมืองชัยภูมิกุดตุ้ม</v>
      </c>
      <c r="B2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TH360106</v>
      </c>
      <c r="C2691" t="s">
        <v>252</v>
      </c>
      <c r="D2691">
        <v>0.55676351111599998</v>
      </c>
      <c r="E2691">
        <v>6.8803134402899997E-3</v>
      </c>
      <c r="F2691" t="s">
        <v>91</v>
      </c>
      <c r="G2691" t="s">
        <v>92</v>
      </c>
      <c r="H2691" t="str">
        <f>VLOOKUP(MAP_Thailand3[[#This Row],[ADM1_EN]],$F$2:$H$78,3,0)</f>
        <v>TH36</v>
      </c>
      <c r="I2691" t="s">
        <v>7817</v>
      </c>
      <c r="J2691" t="s">
        <v>7818</v>
      </c>
      <c r="K2691" t="s">
        <v>7819</v>
      </c>
      <c r="L2691" t="s">
        <v>7827</v>
      </c>
      <c r="M2691" t="s">
        <v>7828</v>
      </c>
      <c r="N2691" t="s">
        <v>7829</v>
      </c>
      <c r="O2691" t="s">
        <v>75</v>
      </c>
      <c r="P2691" s="19">
        <f>VLOOKUP(MAP_Thailand3[[#This Row],[ADM1_TH]],[1]AREA_CD!$A:$B,2,0)</f>
        <v>9</v>
      </c>
    </row>
    <row r="2692" spans="1:16" x14ac:dyDescent="0.3">
      <c r="A2692" t="str">
        <f>_xlfn.CONCAT(MAP_Thailand3[[#This Row],[ADM1_TH]],MAP_Thailand3[[#This Row],[ADM2_TH]],MAP_Thailand3[[#This Row],[ADM3_TH]])</f>
        <v>ชัยภูมิเมืองชัยภูมิชีลอง</v>
      </c>
      <c r="B2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TH360107</v>
      </c>
      <c r="C2692" t="s">
        <v>252</v>
      </c>
      <c r="D2692">
        <v>0.42124608997000001</v>
      </c>
      <c r="E2692">
        <v>3.93814132342E-3</v>
      </c>
      <c r="F2692" t="s">
        <v>91</v>
      </c>
      <c r="G2692" t="s">
        <v>92</v>
      </c>
      <c r="H2692" t="str">
        <f>VLOOKUP(MAP_Thailand3[[#This Row],[ADM1_EN]],$F$2:$H$78,3,0)</f>
        <v>TH36</v>
      </c>
      <c r="I2692" t="s">
        <v>7817</v>
      </c>
      <c r="J2692" t="s">
        <v>7818</v>
      </c>
      <c r="K2692" t="s">
        <v>7819</v>
      </c>
      <c r="L2692" t="s">
        <v>7830</v>
      </c>
      <c r="M2692" t="s">
        <v>7831</v>
      </c>
      <c r="N2692" t="s">
        <v>7832</v>
      </c>
      <c r="O2692" t="s">
        <v>75</v>
      </c>
      <c r="P2692" s="19">
        <f>VLOOKUP(MAP_Thailand3[[#This Row],[ADM1_TH]],[1]AREA_CD!$A:$B,2,0)</f>
        <v>9</v>
      </c>
    </row>
    <row r="2693" spans="1:16" x14ac:dyDescent="0.3">
      <c r="A2693" t="str">
        <f>_xlfn.CONCAT(MAP_Thailand3[[#This Row],[ADM1_TH]],MAP_Thailand3[[#This Row],[ADM2_TH]],MAP_Thailand3[[#This Row],[ADM3_TH]])</f>
        <v>ชัยภูมิเมืองชัยภูมิบ้านเล่า</v>
      </c>
      <c r="B2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TH360108</v>
      </c>
      <c r="C2693" t="s">
        <v>252</v>
      </c>
      <c r="D2693">
        <v>0.27347972413900001</v>
      </c>
      <c r="E2693">
        <v>2.8730246442300001E-3</v>
      </c>
      <c r="F2693" t="s">
        <v>91</v>
      </c>
      <c r="G2693" t="s">
        <v>92</v>
      </c>
      <c r="H2693" t="str">
        <f>VLOOKUP(MAP_Thailand3[[#This Row],[ADM1_EN]],$F$2:$H$78,3,0)</f>
        <v>TH36</v>
      </c>
      <c r="I2693" t="s">
        <v>7817</v>
      </c>
      <c r="J2693" t="s">
        <v>7818</v>
      </c>
      <c r="K2693" t="s">
        <v>7819</v>
      </c>
      <c r="L2693" t="s">
        <v>7833</v>
      </c>
      <c r="M2693" t="s">
        <v>7834</v>
      </c>
      <c r="N2693" t="s">
        <v>7835</v>
      </c>
      <c r="O2693" t="s">
        <v>75</v>
      </c>
      <c r="P2693" s="19">
        <f>VLOOKUP(MAP_Thailand3[[#This Row],[ADM1_TH]],[1]AREA_CD!$A:$B,2,0)</f>
        <v>9</v>
      </c>
    </row>
    <row r="2694" spans="1:16" x14ac:dyDescent="0.3">
      <c r="A2694" t="str">
        <f>_xlfn.CONCAT(MAP_Thailand3[[#This Row],[ADM1_TH]],MAP_Thailand3[[#This Row],[ADM2_TH]],MAP_Thailand3[[#This Row],[ADM3_TH]])</f>
        <v>ชัยภูมิเมืองชัยภูมินาเสียว</v>
      </c>
      <c r="B2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TH360109</v>
      </c>
      <c r="C2694" t="s">
        <v>252</v>
      </c>
      <c r="D2694">
        <v>0.54205312544999995</v>
      </c>
      <c r="E2694">
        <v>1.1645932108100001E-2</v>
      </c>
      <c r="F2694" t="s">
        <v>91</v>
      </c>
      <c r="G2694" t="s">
        <v>92</v>
      </c>
      <c r="H2694" t="str">
        <f>VLOOKUP(MAP_Thailand3[[#This Row],[ADM1_EN]],$F$2:$H$78,3,0)</f>
        <v>TH36</v>
      </c>
      <c r="I2694" t="s">
        <v>7817</v>
      </c>
      <c r="J2694" t="s">
        <v>7818</v>
      </c>
      <c r="K2694" t="s">
        <v>7819</v>
      </c>
      <c r="L2694" t="s">
        <v>7836</v>
      </c>
      <c r="M2694" t="s">
        <v>7837</v>
      </c>
      <c r="N2694" t="s">
        <v>7838</v>
      </c>
      <c r="O2694" t="s">
        <v>75</v>
      </c>
      <c r="P2694" s="19">
        <f>VLOOKUP(MAP_Thailand3[[#This Row],[ADM1_TH]],[1]AREA_CD!$A:$B,2,0)</f>
        <v>9</v>
      </c>
    </row>
    <row r="2695" spans="1:16" x14ac:dyDescent="0.3">
      <c r="A2695" t="str">
        <f>_xlfn.CONCAT(MAP_Thailand3[[#This Row],[ADM1_TH]],MAP_Thailand3[[#This Row],[ADM2_TH]],MAP_Thailand3[[#This Row],[ADM3_TH]])</f>
        <v>ชัยภูมิเมืองชัยภูมิหนองนาแซง</v>
      </c>
      <c r="B2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TH360110</v>
      </c>
      <c r="C2695" t="s">
        <v>252</v>
      </c>
      <c r="D2695">
        <v>0.33025723323</v>
      </c>
      <c r="E2695">
        <v>2.1984519854299999E-3</v>
      </c>
      <c r="F2695" t="s">
        <v>91</v>
      </c>
      <c r="G2695" t="s">
        <v>92</v>
      </c>
      <c r="H2695" t="str">
        <f>VLOOKUP(MAP_Thailand3[[#This Row],[ADM1_EN]],$F$2:$H$78,3,0)</f>
        <v>TH36</v>
      </c>
      <c r="I2695" t="s">
        <v>7817</v>
      </c>
      <c r="J2695" t="s">
        <v>7818</v>
      </c>
      <c r="K2695" t="s">
        <v>7819</v>
      </c>
      <c r="L2695" t="s">
        <v>7839</v>
      </c>
      <c r="M2695" t="s">
        <v>7840</v>
      </c>
      <c r="N2695" t="s">
        <v>7841</v>
      </c>
      <c r="O2695" t="s">
        <v>75</v>
      </c>
      <c r="P2695" s="19">
        <f>VLOOKUP(MAP_Thailand3[[#This Row],[ADM1_TH]],[1]AREA_CD!$A:$B,2,0)</f>
        <v>9</v>
      </c>
    </row>
    <row r="2696" spans="1:16" x14ac:dyDescent="0.3">
      <c r="A2696" t="str">
        <f>_xlfn.CONCAT(MAP_Thailand3[[#This Row],[ADM1_TH]],MAP_Thailand3[[#This Row],[ADM2_TH]],MAP_Thailand3[[#This Row],[ADM3_TH]])</f>
        <v>ชัยภูมิเมืองชัยภูมิลาดใหญ่</v>
      </c>
      <c r="B2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TH360111</v>
      </c>
      <c r="C2696" t="s">
        <v>252</v>
      </c>
      <c r="D2696">
        <v>0.44872361503699998</v>
      </c>
      <c r="E2696">
        <v>4.7015595096100002E-3</v>
      </c>
      <c r="F2696" t="s">
        <v>91</v>
      </c>
      <c r="G2696" t="s">
        <v>92</v>
      </c>
      <c r="H2696" t="str">
        <f>VLOOKUP(MAP_Thailand3[[#This Row],[ADM1_EN]],$F$2:$H$78,3,0)</f>
        <v>TH36</v>
      </c>
      <c r="I2696" t="s">
        <v>7817</v>
      </c>
      <c r="J2696" t="s">
        <v>7818</v>
      </c>
      <c r="K2696" t="s">
        <v>7819</v>
      </c>
      <c r="L2696" t="s">
        <v>7842</v>
      </c>
      <c r="M2696" t="s">
        <v>7843</v>
      </c>
      <c r="N2696" t="s">
        <v>7844</v>
      </c>
      <c r="O2696" t="s">
        <v>75</v>
      </c>
      <c r="P2696" s="19">
        <f>VLOOKUP(MAP_Thailand3[[#This Row],[ADM1_TH]],[1]AREA_CD!$A:$B,2,0)</f>
        <v>9</v>
      </c>
    </row>
    <row r="2697" spans="1:16" x14ac:dyDescent="0.3">
      <c r="A2697" t="str">
        <f>_xlfn.CONCAT(MAP_Thailand3[[#This Row],[ADM1_TH]],MAP_Thailand3[[#This Row],[ADM2_TH]],MAP_Thailand3[[#This Row],[ADM3_TH]])</f>
        <v>ชัยภูมิเมืองชัยภูมิหนองไผ่</v>
      </c>
      <c r="B2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TH360112</v>
      </c>
      <c r="C2697" t="s">
        <v>252</v>
      </c>
      <c r="D2697">
        <v>0.73225999835199995</v>
      </c>
      <c r="E2697">
        <v>6.2323512442199998E-3</v>
      </c>
      <c r="F2697" t="s">
        <v>91</v>
      </c>
      <c r="G2697" t="s">
        <v>92</v>
      </c>
      <c r="H2697" t="str">
        <f>VLOOKUP(MAP_Thailand3[[#This Row],[ADM1_EN]],$F$2:$H$78,3,0)</f>
        <v>TH36</v>
      </c>
      <c r="I2697" t="s">
        <v>7817</v>
      </c>
      <c r="J2697" t="s">
        <v>7818</v>
      </c>
      <c r="K2697" t="s">
        <v>7819</v>
      </c>
      <c r="L2697" t="s">
        <v>6466</v>
      </c>
      <c r="M2697" t="s">
        <v>6467</v>
      </c>
      <c r="N2697" t="s">
        <v>7845</v>
      </c>
      <c r="O2697" t="s">
        <v>75</v>
      </c>
      <c r="P2697" s="19">
        <f>VLOOKUP(MAP_Thailand3[[#This Row],[ADM1_TH]],[1]AREA_CD!$A:$B,2,0)</f>
        <v>9</v>
      </c>
    </row>
    <row r="2698" spans="1:16" x14ac:dyDescent="0.3">
      <c r="A2698" t="str">
        <f>_xlfn.CONCAT(MAP_Thailand3[[#This Row],[ADM1_TH]],MAP_Thailand3[[#This Row],[ADM2_TH]],MAP_Thailand3[[#This Row],[ADM3_TH]])</f>
        <v>ชัยภูมิเมืองชัยภูมิท่าหินโงม</v>
      </c>
      <c r="B2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TH360113</v>
      </c>
      <c r="C2698" t="s">
        <v>252</v>
      </c>
      <c r="D2698">
        <v>0.51336510280400005</v>
      </c>
      <c r="E2698">
        <v>8.0410154784599994E-3</v>
      </c>
      <c r="F2698" t="s">
        <v>91</v>
      </c>
      <c r="G2698" t="s">
        <v>92</v>
      </c>
      <c r="H2698" t="str">
        <f>VLOOKUP(MAP_Thailand3[[#This Row],[ADM1_EN]],$F$2:$H$78,3,0)</f>
        <v>TH36</v>
      </c>
      <c r="I2698" t="s">
        <v>7817</v>
      </c>
      <c r="J2698" t="s">
        <v>7818</v>
      </c>
      <c r="K2698" t="s">
        <v>7819</v>
      </c>
      <c r="L2698" t="s">
        <v>7846</v>
      </c>
      <c r="M2698" t="s">
        <v>7847</v>
      </c>
      <c r="N2698" t="s">
        <v>7848</v>
      </c>
      <c r="O2698" t="s">
        <v>75</v>
      </c>
      <c r="P2698" s="19">
        <f>VLOOKUP(MAP_Thailand3[[#This Row],[ADM1_TH]],[1]AREA_CD!$A:$B,2,0)</f>
        <v>9</v>
      </c>
    </row>
    <row r="2699" spans="1:16" x14ac:dyDescent="0.3">
      <c r="A2699" t="str">
        <f>_xlfn.CONCAT(MAP_Thailand3[[#This Row],[ADM1_TH]],MAP_Thailand3[[#This Row],[ADM2_TH]],MAP_Thailand3[[#This Row],[ADM3_TH]])</f>
        <v>ชัยภูมิเมืองชัยภูมิห้วยต้อน</v>
      </c>
      <c r="B2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TH360114</v>
      </c>
      <c r="C2699" t="s">
        <v>252</v>
      </c>
      <c r="D2699">
        <v>0.82357163764300001</v>
      </c>
      <c r="E2699">
        <v>1.6893496963899999E-2</v>
      </c>
      <c r="F2699" t="s">
        <v>91</v>
      </c>
      <c r="G2699" t="s">
        <v>92</v>
      </c>
      <c r="H2699" t="str">
        <f>VLOOKUP(MAP_Thailand3[[#This Row],[ADM1_EN]],$F$2:$H$78,3,0)</f>
        <v>TH36</v>
      </c>
      <c r="I2699" t="s">
        <v>7817</v>
      </c>
      <c r="J2699" t="s">
        <v>7818</v>
      </c>
      <c r="K2699" t="s">
        <v>7819</v>
      </c>
      <c r="L2699" t="s">
        <v>7849</v>
      </c>
      <c r="M2699" t="s">
        <v>7850</v>
      </c>
      <c r="N2699" t="s">
        <v>7851</v>
      </c>
      <c r="O2699" t="s">
        <v>75</v>
      </c>
      <c r="P2699" s="19">
        <f>VLOOKUP(MAP_Thailand3[[#This Row],[ADM1_TH]],[1]AREA_CD!$A:$B,2,0)</f>
        <v>9</v>
      </c>
    </row>
    <row r="2700" spans="1:16" x14ac:dyDescent="0.3">
      <c r="A2700" t="str">
        <f>_xlfn.CONCAT(MAP_Thailand3[[#This Row],[ADM1_TH]],MAP_Thailand3[[#This Row],[ADM2_TH]],MAP_Thailand3[[#This Row],[ADM3_TH]])</f>
        <v>ชัยภูมิเมืองชัยภูมิห้วยบง</v>
      </c>
      <c r="B2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TH360115</v>
      </c>
      <c r="C2700" t="s">
        <v>252</v>
      </c>
      <c r="D2700">
        <v>0.38172374543199999</v>
      </c>
      <c r="E2700">
        <v>4.4994895502899999E-3</v>
      </c>
      <c r="F2700" t="s">
        <v>91</v>
      </c>
      <c r="G2700" t="s">
        <v>92</v>
      </c>
      <c r="H2700" t="str">
        <f>VLOOKUP(MAP_Thailand3[[#This Row],[ADM1_EN]],$F$2:$H$78,3,0)</f>
        <v>TH36</v>
      </c>
      <c r="I2700" t="s">
        <v>7817</v>
      </c>
      <c r="J2700" t="s">
        <v>7818</v>
      </c>
      <c r="K2700" t="s">
        <v>7819</v>
      </c>
      <c r="L2700" t="s">
        <v>3143</v>
      </c>
      <c r="M2700" t="s">
        <v>3144</v>
      </c>
      <c r="N2700" t="s">
        <v>7852</v>
      </c>
      <c r="O2700" t="s">
        <v>75</v>
      </c>
      <c r="P2700" s="19">
        <f>VLOOKUP(MAP_Thailand3[[#This Row],[ADM1_TH]],[1]AREA_CD!$A:$B,2,0)</f>
        <v>9</v>
      </c>
    </row>
    <row r="2701" spans="1:16" x14ac:dyDescent="0.3">
      <c r="A2701" t="str">
        <f>_xlfn.CONCAT(MAP_Thailand3[[#This Row],[ADM1_TH]],MAP_Thailand3[[#This Row],[ADM2_TH]],MAP_Thailand3[[#This Row],[ADM3_TH]])</f>
        <v>ชัยภูมิเมืองชัยภูมิโนนสำราญ</v>
      </c>
      <c r="B2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TH360116</v>
      </c>
      <c r="C2701" t="s">
        <v>252</v>
      </c>
      <c r="D2701">
        <v>0.504313483161</v>
      </c>
      <c r="E2701">
        <v>2.9188044638500002E-3</v>
      </c>
      <c r="F2701" t="s">
        <v>91</v>
      </c>
      <c r="G2701" t="s">
        <v>92</v>
      </c>
      <c r="H2701" t="str">
        <f>VLOOKUP(MAP_Thailand3[[#This Row],[ADM1_EN]],$F$2:$H$78,3,0)</f>
        <v>TH36</v>
      </c>
      <c r="I2701" t="s">
        <v>7817</v>
      </c>
      <c r="J2701" t="s">
        <v>7818</v>
      </c>
      <c r="K2701" t="s">
        <v>7819</v>
      </c>
      <c r="L2701" t="s">
        <v>5321</v>
      </c>
      <c r="M2701" t="s">
        <v>5322</v>
      </c>
      <c r="N2701" t="s">
        <v>7853</v>
      </c>
      <c r="O2701" t="s">
        <v>75</v>
      </c>
      <c r="P2701" s="19">
        <f>VLOOKUP(MAP_Thailand3[[#This Row],[ADM1_TH]],[1]AREA_CD!$A:$B,2,0)</f>
        <v>9</v>
      </c>
    </row>
    <row r="2702" spans="1:16" x14ac:dyDescent="0.3">
      <c r="A2702" t="str">
        <f>_xlfn.CONCAT(MAP_Thailand3[[#This Row],[ADM1_TH]],MAP_Thailand3[[#This Row],[ADM2_TH]],MAP_Thailand3[[#This Row],[ADM3_TH]])</f>
        <v>ชัยภูมิเมืองชัยภูมิโคกสูง</v>
      </c>
      <c r="B2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TH360117</v>
      </c>
      <c r="C2702" t="s">
        <v>252</v>
      </c>
      <c r="D2702">
        <v>0.546729312701</v>
      </c>
      <c r="E2702">
        <v>6.2102274100200002E-3</v>
      </c>
      <c r="F2702" t="s">
        <v>91</v>
      </c>
      <c r="G2702" t="s">
        <v>92</v>
      </c>
      <c r="H2702" t="str">
        <f>VLOOKUP(MAP_Thailand3[[#This Row],[ADM1_EN]],$F$2:$H$78,3,0)</f>
        <v>TH36</v>
      </c>
      <c r="I2702" t="s">
        <v>7817</v>
      </c>
      <c r="J2702" t="s">
        <v>7818</v>
      </c>
      <c r="K2702" t="s">
        <v>7819</v>
      </c>
      <c r="L2702" t="s">
        <v>4621</v>
      </c>
      <c r="M2702" t="s">
        <v>4622</v>
      </c>
      <c r="N2702" t="s">
        <v>7854</v>
      </c>
      <c r="O2702" t="s">
        <v>75</v>
      </c>
      <c r="P2702" s="19">
        <f>VLOOKUP(MAP_Thailand3[[#This Row],[ADM1_TH]],[1]AREA_CD!$A:$B,2,0)</f>
        <v>9</v>
      </c>
    </row>
    <row r="2703" spans="1:16" x14ac:dyDescent="0.3">
      <c r="A2703" t="str">
        <f>_xlfn.CONCAT(MAP_Thailand3[[#This Row],[ADM1_TH]],MAP_Thailand3[[#This Row],[ADM2_TH]],MAP_Thailand3[[#This Row],[ADM3_TH]])</f>
        <v>ชัยภูมิเมืองชัยภูมิบุ่งคล้า</v>
      </c>
      <c r="B2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TH360118</v>
      </c>
      <c r="C2703" t="s">
        <v>252</v>
      </c>
      <c r="D2703">
        <v>0.57123843812800001</v>
      </c>
      <c r="E2703">
        <v>4.4926759251200004E-3</v>
      </c>
      <c r="F2703" t="s">
        <v>91</v>
      </c>
      <c r="G2703" t="s">
        <v>92</v>
      </c>
      <c r="H2703" t="str">
        <f>VLOOKUP(MAP_Thailand3[[#This Row],[ADM1_EN]],$F$2:$H$78,3,0)</f>
        <v>TH36</v>
      </c>
      <c r="I2703" t="s">
        <v>7817</v>
      </c>
      <c r="J2703" t="s">
        <v>7818</v>
      </c>
      <c r="K2703" t="s">
        <v>7819</v>
      </c>
      <c r="L2703" t="s">
        <v>7855</v>
      </c>
      <c r="M2703" t="s">
        <v>7856</v>
      </c>
      <c r="N2703" t="s">
        <v>7857</v>
      </c>
      <c r="O2703" t="s">
        <v>75</v>
      </c>
      <c r="P2703" s="19">
        <f>VLOOKUP(MAP_Thailand3[[#This Row],[ADM1_TH]],[1]AREA_CD!$A:$B,2,0)</f>
        <v>9</v>
      </c>
    </row>
    <row r="2704" spans="1:16" x14ac:dyDescent="0.3">
      <c r="A2704" t="str">
        <f>_xlfn.CONCAT(MAP_Thailand3[[#This Row],[ADM1_TH]],MAP_Thailand3[[#This Row],[ADM2_TH]],MAP_Thailand3[[#This Row],[ADM3_TH]])</f>
        <v>ชัยภูมิเมืองชัยภูมิซับสีทอง</v>
      </c>
      <c r="B2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TH360119</v>
      </c>
      <c r="C2704" t="s">
        <v>252</v>
      </c>
      <c r="D2704">
        <v>0.81558227613099998</v>
      </c>
      <c r="E2704">
        <v>1.4721024303300001E-2</v>
      </c>
      <c r="F2704" t="s">
        <v>91</v>
      </c>
      <c r="G2704" t="s">
        <v>92</v>
      </c>
      <c r="H2704" t="str">
        <f>VLOOKUP(MAP_Thailand3[[#This Row],[ADM1_EN]],$F$2:$H$78,3,0)</f>
        <v>TH36</v>
      </c>
      <c r="I2704" t="s">
        <v>7817</v>
      </c>
      <c r="J2704" t="s">
        <v>7818</v>
      </c>
      <c r="K2704" t="s">
        <v>7819</v>
      </c>
      <c r="L2704" t="s">
        <v>7858</v>
      </c>
      <c r="M2704" t="s">
        <v>7859</v>
      </c>
      <c r="N2704" t="s">
        <v>7860</v>
      </c>
      <c r="O2704" t="s">
        <v>75</v>
      </c>
      <c r="P2704" s="19">
        <f>VLOOKUP(MAP_Thailand3[[#This Row],[ADM1_TH]],[1]AREA_CD!$A:$B,2,0)</f>
        <v>9</v>
      </c>
    </row>
    <row r="2705" spans="1:16" x14ac:dyDescent="0.3">
      <c r="A2705" t="str">
        <f>_xlfn.CONCAT(MAP_Thailand3[[#This Row],[ADM1_TH]],MAP_Thailand3[[#This Row],[ADM2_TH]],MAP_Thailand3[[#This Row],[ADM3_TH]])</f>
        <v>ชัยภูมิบ้านเขว้าบ้านเขว้า</v>
      </c>
      <c r="B2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TH360201</v>
      </c>
      <c r="C2705" t="s">
        <v>252</v>
      </c>
      <c r="D2705">
        <v>0.50042231796199999</v>
      </c>
      <c r="E2705">
        <v>4.9536370727599997E-3</v>
      </c>
      <c r="F2705" t="s">
        <v>91</v>
      </c>
      <c r="G2705" t="s">
        <v>92</v>
      </c>
      <c r="H2705" t="str">
        <f>VLOOKUP(MAP_Thailand3[[#This Row],[ADM1_EN]],$F$2:$H$78,3,0)</f>
        <v>TH36</v>
      </c>
      <c r="I2705" t="s">
        <v>7861</v>
      </c>
      <c r="J2705" t="s">
        <v>7862</v>
      </c>
      <c r="K2705" t="s">
        <v>7863</v>
      </c>
      <c r="L2705" t="s">
        <v>7861</v>
      </c>
      <c r="M2705" t="s">
        <v>7862</v>
      </c>
      <c r="N2705" t="s">
        <v>7864</v>
      </c>
      <c r="O2705" t="s">
        <v>75</v>
      </c>
      <c r="P2705" s="19">
        <f>VLOOKUP(MAP_Thailand3[[#This Row],[ADM1_TH]],[1]AREA_CD!$A:$B,2,0)</f>
        <v>9</v>
      </c>
    </row>
    <row r="2706" spans="1:16" x14ac:dyDescent="0.3">
      <c r="A2706" t="str">
        <f>_xlfn.CONCAT(MAP_Thailand3[[#This Row],[ADM1_TH]],MAP_Thailand3[[#This Row],[ADM2_TH]],MAP_Thailand3[[#This Row],[ADM3_TH]])</f>
        <v>ชัยภูมิบ้านเขว้าตลาดแร้ง</v>
      </c>
      <c r="B2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TH360202</v>
      </c>
      <c r="C2706" t="s">
        <v>252</v>
      </c>
      <c r="D2706">
        <v>0.67234899480900001</v>
      </c>
      <c r="E2706">
        <v>1.3224919223799999E-2</v>
      </c>
      <c r="F2706" t="s">
        <v>91</v>
      </c>
      <c r="G2706" t="s">
        <v>92</v>
      </c>
      <c r="H2706" t="str">
        <f>VLOOKUP(MAP_Thailand3[[#This Row],[ADM1_EN]],$F$2:$H$78,3,0)</f>
        <v>TH36</v>
      </c>
      <c r="I2706" t="s">
        <v>7861</v>
      </c>
      <c r="J2706" t="s">
        <v>7862</v>
      </c>
      <c r="K2706" t="s">
        <v>7863</v>
      </c>
      <c r="L2706" t="s">
        <v>7865</v>
      </c>
      <c r="M2706" t="s">
        <v>7866</v>
      </c>
      <c r="N2706" t="s">
        <v>7867</v>
      </c>
      <c r="O2706" t="s">
        <v>75</v>
      </c>
      <c r="P2706" s="19">
        <f>VLOOKUP(MAP_Thailand3[[#This Row],[ADM1_TH]],[1]AREA_CD!$A:$B,2,0)</f>
        <v>9</v>
      </c>
    </row>
    <row r="2707" spans="1:16" x14ac:dyDescent="0.3">
      <c r="A2707" t="str">
        <f>_xlfn.CONCAT(MAP_Thailand3[[#This Row],[ADM1_TH]],MAP_Thailand3[[#This Row],[ADM2_TH]],MAP_Thailand3[[#This Row],[ADM3_TH]])</f>
        <v>ชัยภูมิบ้านเขว้าลุ่มลำชี</v>
      </c>
      <c r="B2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TH360203</v>
      </c>
      <c r="C2707" t="s">
        <v>252</v>
      </c>
      <c r="D2707">
        <v>0.65696264175999997</v>
      </c>
      <c r="E2707">
        <v>5.4186669162299998E-3</v>
      </c>
      <c r="F2707" t="s">
        <v>91</v>
      </c>
      <c r="G2707" t="s">
        <v>92</v>
      </c>
      <c r="H2707" t="str">
        <f>VLOOKUP(MAP_Thailand3[[#This Row],[ADM1_EN]],$F$2:$H$78,3,0)</f>
        <v>TH36</v>
      </c>
      <c r="I2707" t="s">
        <v>7861</v>
      </c>
      <c r="J2707" t="s">
        <v>7862</v>
      </c>
      <c r="K2707" t="s">
        <v>7863</v>
      </c>
      <c r="L2707" t="s">
        <v>7868</v>
      </c>
      <c r="M2707" t="s">
        <v>7869</v>
      </c>
      <c r="N2707" t="s">
        <v>7870</v>
      </c>
      <c r="O2707" t="s">
        <v>75</v>
      </c>
      <c r="P2707" s="19">
        <f>VLOOKUP(MAP_Thailand3[[#This Row],[ADM1_TH]],[1]AREA_CD!$A:$B,2,0)</f>
        <v>9</v>
      </c>
    </row>
    <row r="2708" spans="1:16" x14ac:dyDescent="0.3">
      <c r="A2708" t="str">
        <f>_xlfn.CONCAT(MAP_Thailand3[[#This Row],[ADM1_TH]],MAP_Thailand3[[#This Row],[ADM2_TH]],MAP_Thailand3[[#This Row],[ADM3_TH]])</f>
        <v>ชัยภูมิบ้านเขว้าชีบน</v>
      </c>
      <c r="B2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TH360204</v>
      </c>
      <c r="C2708" t="s">
        <v>252</v>
      </c>
      <c r="D2708">
        <v>0.62701957426400001</v>
      </c>
      <c r="E2708">
        <v>9.2366175140100003E-3</v>
      </c>
      <c r="F2708" t="s">
        <v>91</v>
      </c>
      <c r="G2708" t="s">
        <v>92</v>
      </c>
      <c r="H2708" t="str">
        <f>VLOOKUP(MAP_Thailand3[[#This Row],[ADM1_EN]],$F$2:$H$78,3,0)</f>
        <v>TH36</v>
      </c>
      <c r="I2708" t="s">
        <v>7861</v>
      </c>
      <c r="J2708" t="s">
        <v>7862</v>
      </c>
      <c r="K2708" t="s">
        <v>7863</v>
      </c>
      <c r="L2708" t="s">
        <v>7871</v>
      </c>
      <c r="M2708" t="s">
        <v>7872</v>
      </c>
      <c r="N2708" t="s">
        <v>7873</v>
      </c>
      <c r="O2708" t="s">
        <v>75</v>
      </c>
      <c r="P2708" s="19">
        <f>VLOOKUP(MAP_Thailand3[[#This Row],[ADM1_TH]],[1]AREA_CD!$A:$B,2,0)</f>
        <v>9</v>
      </c>
    </row>
    <row r="2709" spans="1:16" x14ac:dyDescent="0.3">
      <c r="A2709" t="str">
        <f>_xlfn.CONCAT(MAP_Thailand3[[#This Row],[ADM1_TH]],MAP_Thailand3[[#This Row],[ADM2_TH]],MAP_Thailand3[[#This Row],[ADM3_TH]])</f>
        <v>ชัยภูมิบ้านเขว้าภูแลนคา</v>
      </c>
      <c r="B2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TH360205</v>
      </c>
      <c r="C2709" t="s">
        <v>252</v>
      </c>
      <c r="D2709">
        <v>0.61023446729200004</v>
      </c>
      <c r="E2709">
        <v>7.60132412553E-3</v>
      </c>
      <c r="F2709" t="s">
        <v>91</v>
      </c>
      <c r="G2709" t="s">
        <v>92</v>
      </c>
      <c r="H2709" t="str">
        <f>VLOOKUP(MAP_Thailand3[[#This Row],[ADM1_EN]],$F$2:$H$78,3,0)</f>
        <v>TH36</v>
      </c>
      <c r="I2709" t="s">
        <v>7861</v>
      </c>
      <c r="J2709" t="s">
        <v>7862</v>
      </c>
      <c r="K2709" t="s">
        <v>7863</v>
      </c>
      <c r="L2709" t="s">
        <v>7874</v>
      </c>
      <c r="M2709" t="s">
        <v>7875</v>
      </c>
      <c r="N2709" t="s">
        <v>7876</v>
      </c>
      <c r="O2709" t="s">
        <v>75</v>
      </c>
      <c r="P2709" s="19">
        <f>VLOOKUP(MAP_Thailand3[[#This Row],[ADM1_TH]],[1]AREA_CD!$A:$B,2,0)</f>
        <v>9</v>
      </c>
    </row>
    <row r="2710" spans="1:16" x14ac:dyDescent="0.3">
      <c r="A2710" t="str">
        <f>_xlfn.CONCAT(MAP_Thailand3[[#This Row],[ADM1_TH]],MAP_Thailand3[[#This Row],[ADM2_TH]],MAP_Thailand3[[#This Row],[ADM3_TH]])</f>
        <v>ชัยภูมิบ้านเขว้าโนนแดง</v>
      </c>
      <c r="B2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TH360206</v>
      </c>
      <c r="C2710" t="s">
        <v>252</v>
      </c>
      <c r="D2710">
        <v>0.21145460045100001</v>
      </c>
      <c r="E2710">
        <v>1.61362867739E-3</v>
      </c>
      <c r="F2710" t="s">
        <v>91</v>
      </c>
      <c r="G2710" t="s">
        <v>92</v>
      </c>
      <c r="H2710" t="str">
        <f>VLOOKUP(MAP_Thailand3[[#This Row],[ADM1_EN]],$F$2:$H$78,3,0)</f>
        <v>TH36</v>
      </c>
      <c r="I2710" t="s">
        <v>7861</v>
      </c>
      <c r="J2710" t="s">
        <v>7862</v>
      </c>
      <c r="K2710" t="s">
        <v>7863</v>
      </c>
      <c r="L2710" t="s">
        <v>5331</v>
      </c>
      <c r="M2710" t="s">
        <v>5332</v>
      </c>
      <c r="N2710" t="s">
        <v>7877</v>
      </c>
      <c r="O2710" t="s">
        <v>75</v>
      </c>
      <c r="P2710" s="19">
        <f>VLOOKUP(MAP_Thailand3[[#This Row],[ADM1_TH]],[1]AREA_CD!$A:$B,2,0)</f>
        <v>9</v>
      </c>
    </row>
    <row r="2711" spans="1:16" x14ac:dyDescent="0.3">
      <c r="A2711" t="str">
        <f>_xlfn.CONCAT(MAP_Thailand3[[#This Row],[ADM1_TH]],MAP_Thailand3[[#This Row],[ADM2_TH]],MAP_Thailand3[[#This Row],[ADM3_TH]])</f>
        <v>ชัยภูมิคอนสวรรค์คอนสวรรค์</v>
      </c>
      <c r="B2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TH360301</v>
      </c>
      <c r="C2711" t="s">
        <v>252</v>
      </c>
      <c r="D2711">
        <v>0.435421856567</v>
      </c>
      <c r="E2711">
        <v>4.4413335203399998E-3</v>
      </c>
      <c r="F2711" t="s">
        <v>91</v>
      </c>
      <c r="G2711" t="s">
        <v>92</v>
      </c>
      <c r="H2711" t="str">
        <f>VLOOKUP(MAP_Thailand3[[#This Row],[ADM1_EN]],$F$2:$H$78,3,0)</f>
        <v>TH36</v>
      </c>
      <c r="I2711" t="s">
        <v>7878</v>
      </c>
      <c r="J2711" t="s">
        <v>7879</v>
      </c>
      <c r="K2711" t="s">
        <v>7880</v>
      </c>
      <c r="L2711" t="s">
        <v>7878</v>
      </c>
      <c r="M2711" t="s">
        <v>7879</v>
      </c>
      <c r="N2711" t="s">
        <v>7881</v>
      </c>
      <c r="O2711" t="s">
        <v>75</v>
      </c>
      <c r="P2711" s="19">
        <f>VLOOKUP(MAP_Thailand3[[#This Row],[ADM1_TH]],[1]AREA_CD!$A:$B,2,0)</f>
        <v>9</v>
      </c>
    </row>
    <row r="2712" spans="1:16" x14ac:dyDescent="0.3">
      <c r="A2712" t="str">
        <f>_xlfn.CONCAT(MAP_Thailand3[[#This Row],[ADM1_TH]],MAP_Thailand3[[#This Row],[ADM2_TH]],MAP_Thailand3[[#This Row],[ADM3_TH]])</f>
        <v>ชัยภูมิคอนสวรรค์ยางหวาย</v>
      </c>
      <c r="B2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TH360302</v>
      </c>
      <c r="C2712" t="s">
        <v>252</v>
      </c>
      <c r="D2712">
        <v>0.246271891474</v>
      </c>
      <c r="E2712">
        <v>1.8597937753400001E-3</v>
      </c>
      <c r="F2712" t="s">
        <v>91</v>
      </c>
      <c r="G2712" t="s">
        <v>92</v>
      </c>
      <c r="H2712" t="str">
        <f>VLOOKUP(MAP_Thailand3[[#This Row],[ADM1_EN]],$F$2:$H$78,3,0)</f>
        <v>TH36</v>
      </c>
      <c r="I2712" t="s">
        <v>7878</v>
      </c>
      <c r="J2712" t="s">
        <v>7879</v>
      </c>
      <c r="K2712" t="s">
        <v>7880</v>
      </c>
      <c r="L2712" t="s">
        <v>7882</v>
      </c>
      <c r="M2712" t="s">
        <v>7883</v>
      </c>
      <c r="N2712" t="s">
        <v>7884</v>
      </c>
      <c r="O2712" t="s">
        <v>75</v>
      </c>
      <c r="P2712" s="19">
        <f>VLOOKUP(MAP_Thailand3[[#This Row],[ADM1_TH]],[1]AREA_CD!$A:$B,2,0)</f>
        <v>9</v>
      </c>
    </row>
    <row r="2713" spans="1:16" x14ac:dyDescent="0.3">
      <c r="A2713" t="str">
        <f>_xlfn.CONCAT(MAP_Thailand3[[#This Row],[ADM1_TH]],MAP_Thailand3[[#This Row],[ADM2_TH]],MAP_Thailand3[[#This Row],[ADM3_TH]])</f>
        <v>ชัยภูมิคอนสวรรค์ช่องสามหมอ</v>
      </c>
      <c r="B2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TH360303</v>
      </c>
      <c r="C2713" t="s">
        <v>252</v>
      </c>
      <c r="D2713">
        <v>0.32602458752199998</v>
      </c>
      <c r="E2713">
        <v>3.1931088750900001E-3</v>
      </c>
      <c r="F2713" t="s">
        <v>91</v>
      </c>
      <c r="G2713" t="s">
        <v>92</v>
      </c>
      <c r="H2713" t="str">
        <f>VLOOKUP(MAP_Thailand3[[#This Row],[ADM1_EN]],$F$2:$H$78,3,0)</f>
        <v>TH36</v>
      </c>
      <c r="I2713" t="s">
        <v>7878</v>
      </c>
      <c r="J2713" t="s">
        <v>7879</v>
      </c>
      <c r="K2713" t="s">
        <v>7880</v>
      </c>
      <c r="L2713" t="s">
        <v>7885</v>
      </c>
      <c r="M2713" t="s">
        <v>7886</v>
      </c>
      <c r="N2713" t="s">
        <v>7887</v>
      </c>
      <c r="O2713" t="s">
        <v>75</v>
      </c>
      <c r="P2713" s="19">
        <f>VLOOKUP(MAP_Thailand3[[#This Row],[ADM1_TH]],[1]AREA_CD!$A:$B,2,0)</f>
        <v>9</v>
      </c>
    </row>
    <row r="2714" spans="1:16" x14ac:dyDescent="0.3">
      <c r="A2714" t="str">
        <f>_xlfn.CONCAT(MAP_Thailand3[[#This Row],[ADM1_TH]],MAP_Thailand3[[#This Row],[ADM2_TH]],MAP_Thailand3[[#This Row],[ADM3_TH]])</f>
        <v>ชัยภูมิคอนสวรรค์โนนสะอาด</v>
      </c>
      <c r="B2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TH360304</v>
      </c>
      <c r="C2714" t="s">
        <v>252</v>
      </c>
      <c r="D2714">
        <v>0.47999524173399999</v>
      </c>
      <c r="E2714">
        <v>4.3159247356999997E-3</v>
      </c>
      <c r="F2714" t="s">
        <v>91</v>
      </c>
      <c r="G2714" t="s">
        <v>92</v>
      </c>
      <c r="H2714" t="str">
        <f>VLOOKUP(MAP_Thailand3[[#This Row],[ADM1_EN]],$F$2:$H$78,3,0)</f>
        <v>TH36</v>
      </c>
      <c r="I2714" t="s">
        <v>7878</v>
      </c>
      <c r="J2714" t="s">
        <v>7879</v>
      </c>
      <c r="K2714" t="s">
        <v>7880</v>
      </c>
      <c r="L2714" t="s">
        <v>7888</v>
      </c>
      <c r="M2714" t="s">
        <v>7889</v>
      </c>
      <c r="N2714" t="s">
        <v>7890</v>
      </c>
      <c r="O2714" t="s">
        <v>75</v>
      </c>
      <c r="P2714" s="19">
        <f>VLOOKUP(MAP_Thailand3[[#This Row],[ADM1_TH]],[1]AREA_CD!$A:$B,2,0)</f>
        <v>9</v>
      </c>
    </row>
    <row r="2715" spans="1:16" x14ac:dyDescent="0.3">
      <c r="A2715" t="str">
        <f>_xlfn.CONCAT(MAP_Thailand3[[#This Row],[ADM1_TH]],MAP_Thailand3[[#This Row],[ADM2_TH]],MAP_Thailand3[[#This Row],[ADM3_TH]])</f>
        <v>ชัยภูมิคอนสวรรค์ห้วยไร่</v>
      </c>
      <c r="B2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TH360305</v>
      </c>
      <c r="C2715" t="s">
        <v>252</v>
      </c>
      <c r="D2715">
        <v>0.58264836054000002</v>
      </c>
      <c r="E2715">
        <v>7.7893962050599999E-3</v>
      </c>
      <c r="F2715" t="s">
        <v>91</v>
      </c>
      <c r="G2715" t="s">
        <v>92</v>
      </c>
      <c r="H2715" t="str">
        <f>VLOOKUP(MAP_Thailand3[[#This Row],[ADM1_EN]],$F$2:$H$78,3,0)</f>
        <v>TH36</v>
      </c>
      <c r="I2715" t="s">
        <v>7878</v>
      </c>
      <c r="J2715" t="s">
        <v>7879</v>
      </c>
      <c r="K2715" t="s">
        <v>7880</v>
      </c>
      <c r="L2715" t="s">
        <v>7891</v>
      </c>
      <c r="M2715" t="s">
        <v>7892</v>
      </c>
      <c r="N2715" t="s">
        <v>7893</v>
      </c>
      <c r="O2715" t="s">
        <v>75</v>
      </c>
      <c r="P2715" s="19">
        <f>VLOOKUP(MAP_Thailand3[[#This Row],[ADM1_TH]],[1]AREA_CD!$A:$B,2,0)</f>
        <v>9</v>
      </c>
    </row>
    <row r="2716" spans="1:16" x14ac:dyDescent="0.3">
      <c r="A2716" t="str">
        <f>_xlfn.CONCAT(MAP_Thailand3[[#This Row],[ADM1_TH]],MAP_Thailand3[[#This Row],[ADM2_TH]],MAP_Thailand3[[#This Row],[ADM3_TH]])</f>
        <v>ชัยภูมิคอนสวรรค์บ้านโสก</v>
      </c>
      <c r="B2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TH360306</v>
      </c>
      <c r="C2716" t="s">
        <v>252</v>
      </c>
      <c r="D2716">
        <v>0.41441451554800002</v>
      </c>
      <c r="E2716">
        <v>4.7589165793100003E-3</v>
      </c>
      <c r="F2716" t="s">
        <v>91</v>
      </c>
      <c r="G2716" t="s">
        <v>92</v>
      </c>
      <c r="H2716" t="str">
        <f>VLOOKUP(MAP_Thailand3[[#This Row],[ADM1_EN]],$F$2:$H$78,3,0)</f>
        <v>TH36</v>
      </c>
      <c r="I2716" t="s">
        <v>7878</v>
      </c>
      <c r="J2716" t="s">
        <v>7879</v>
      </c>
      <c r="K2716" t="s">
        <v>7880</v>
      </c>
      <c r="L2716" t="s">
        <v>7894</v>
      </c>
      <c r="M2716" t="s">
        <v>7895</v>
      </c>
      <c r="N2716" t="s">
        <v>7896</v>
      </c>
      <c r="O2716" t="s">
        <v>75</v>
      </c>
      <c r="P2716" s="19">
        <f>VLOOKUP(MAP_Thailand3[[#This Row],[ADM1_TH]],[1]AREA_CD!$A:$B,2,0)</f>
        <v>9</v>
      </c>
    </row>
    <row r="2717" spans="1:16" x14ac:dyDescent="0.3">
      <c r="A2717" t="str">
        <f>_xlfn.CONCAT(MAP_Thailand3[[#This Row],[ADM1_TH]],MAP_Thailand3[[#This Row],[ADM2_TH]],MAP_Thailand3[[#This Row],[ADM3_TH]])</f>
        <v>ชัยภูมิคอนสวรรค์โคกมั่งงอย</v>
      </c>
      <c r="B2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TH360307</v>
      </c>
      <c r="C2717" t="s">
        <v>252</v>
      </c>
      <c r="D2717">
        <v>0.38093345407000001</v>
      </c>
      <c r="E2717">
        <v>4.8198500534799996E-3</v>
      </c>
      <c r="F2717" t="s">
        <v>91</v>
      </c>
      <c r="G2717" t="s">
        <v>92</v>
      </c>
      <c r="H2717" t="str">
        <f>VLOOKUP(MAP_Thailand3[[#This Row],[ADM1_EN]],$F$2:$H$78,3,0)</f>
        <v>TH36</v>
      </c>
      <c r="I2717" t="s">
        <v>7878</v>
      </c>
      <c r="J2717" t="s">
        <v>7879</v>
      </c>
      <c r="K2717" t="s">
        <v>7880</v>
      </c>
      <c r="L2717" t="s">
        <v>7897</v>
      </c>
      <c r="M2717" t="s">
        <v>7898</v>
      </c>
      <c r="N2717" t="s">
        <v>7899</v>
      </c>
      <c r="O2717" t="s">
        <v>75</v>
      </c>
      <c r="P2717" s="19">
        <f>VLOOKUP(MAP_Thailand3[[#This Row],[ADM1_TH]],[1]AREA_CD!$A:$B,2,0)</f>
        <v>9</v>
      </c>
    </row>
    <row r="2718" spans="1:16" x14ac:dyDescent="0.3">
      <c r="A2718" t="str">
        <f>_xlfn.CONCAT(MAP_Thailand3[[#This Row],[ADM1_TH]],MAP_Thailand3[[#This Row],[ADM2_TH]],MAP_Thailand3[[#This Row],[ADM3_TH]])</f>
        <v>ชัยภูมิคอนสวรรค์หนองขาม</v>
      </c>
      <c r="B2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TH360308</v>
      </c>
      <c r="C2718" t="s">
        <v>252</v>
      </c>
      <c r="D2718">
        <v>0.50533414948199995</v>
      </c>
      <c r="E2718">
        <v>3.88626495921E-3</v>
      </c>
      <c r="F2718" t="s">
        <v>91</v>
      </c>
      <c r="G2718" t="s">
        <v>92</v>
      </c>
      <c r="H2718" t="str">
        <f>VLOOKUP(MAP_Thailand3[[#This Row],[ADM1_EN]],$F$2:$H$78,3,0)</f>
        <v>TH36</v>
      </c>
      <c r="I2718" t="s">
        <v>7878</v>
      </c>
      <c r="J2718" t="s">
        <v>7879</v>
      </c>
      <c r="K2718" t="s">
        <v>7880</v>
      </c>
      <c r="L2718" t="s">
        <v>3361</v>
      </c>
      <c r="M2718" t="s">
        <v>3362</v>
      </c>
      <c r="N2718" t="s">
        <v>7900</v>
      </c>
      <c r="O2718" t="s">
        <v>75</v>
      </c>
      <c r="P2718" s="19">
        <f>VLOOKUP(MAP_Thailand3[[#This Row],[ADM1_TH]],[1]AREA_CD!$A:$B,2,0)</f>
        <v>9</v>
      </c>
    </row>
    <row r="2719" spans="1:16" x14ac:dyDescent="0.3">
      <c r="A2719" t="str">
        <f>_xlfn.CONCAT(MAP_Thailand3[[#This Row],[ADM1_TH]],MAP_Thailand3[[#This Row],[ADM2_TH]],MAP_Thailand3[[#This Row],[ADM3_TH]])</f>
        <v>ชัยภูมิคอนสวรรค์ศรีสำราญ</v>
      </c>
      <c r="B2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TH360309</v>
      </c>
      <c r="C2719" t="s">
        <v>252</v>
      </c>
      <c r="D2719">
        <v>0.41699529913599997</v>
      </c>
      <c r="E2719">
        <v>3.9871866357200003E-3</v>
      </c>
      <c r="F2719" t="s">
        <v>91</v>
      </c>
      <c r="G2719" t="s">
        <v>92</v>
      </c>
      <c r="H2719" t="str">
        <f>VLOOKUP(MAP_Thailand3[[#This Row],[ADM1_EN]],$F$2:$H$78,3,0)</f>
        <v>TH36</v>
      </c>
      <c r="I2719" t="s">
        <v>7878</v>
      </c>
      <c r="J2719" t="s">
        <v>7879</v>
      </c>
      <c r="K2719" t="s">
        <v>7880</v>
      </c>
      <c r="L2719" t="s">
        <v>6887</v>
      </c>
      <c r="M2719" t="s">
        <v>6888</v>
      </c>
      <c r="N2719" t="s">
        <v>7901</v>
      </c>
      <c r="O2719" t="s">
        <v>75</v>
      </c>
      <c r="P2719" s="19">
        <f>VLOOKUP(MAP_Thailand3[[#This Row],[ADM1_TH]],[1]AREA_CD!$A:$B,2,0)</f>
        <v>9</v>
      </c>
    </row>
    <row r="2720" spans="1:16" x14ac:dyDescent="0.3">
      <c r="A2720" t="str">
        <f>_xlfn.CONCAT(MAP_Thailand3[[#This Row],[ADM1_TH]],MAP_Thailand3[[#This Row],[ADM2_TH]],MAP_Thailand3[[#This Row],[ADM3_TH]])</f>
        <v>ชัยภูมิเกษตรสมบูรณ์บ้านยาง</v>
      </c>
      <c r="B2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TH360401</v>
      </c>
      <c r="C2720" t="s">
        <v>252</v>
      </c>
      <c r="D2720">
        <v>0.66305419575400004</v>
      </c>
      <c r="E2720">
        <v>4.7789216820699996E-3</v>
      </c>
      <c r="F2720" t="s">
        <v>91</v>
      </c>
      <c r="G2720" t="s">
        <v>92</v>
      </c>
      <c r="H2720" t="str">
        <f>VLOOKUP(MAP_Thailand3[[#This Row],[ADM1_EN]],$F$2:$H$78,3,0)</f>
        <v>TH36</v>
      </c>
      <c r="I2720" t="s">
        <v>7902</v>
      </c>
      <c r="J2720" t="s">
        <v>7903</v>
      </c>
      <c r="K2720" t="s">
        <v>7904</v>
      </c>
      <c r="L2720" t="s">
        <v>3068</v>
      </c>
      <c r="M2720" t="s">
        <v>3069</v>
      </c>
      <c r="N2720" t="s">
        <v>7905</v>
      </c>
      <c r="O2720" t="s">
        <v>75</v>
      </c>
      <c r="P2720" s="19">
        <f>VLOOKUP(MAP_Thailand3[[#This Row],[ADM1_TH]],[1]AREA_CD!$A:$B,2,0)</f>
        <v>9</v>
      </c>
    </row>
    <row r="2721" spans="1:16" x14ac:dyDescent="0.3">
      <c r="A2721" t="str">
        <f>_xlfn.CONCAT(MAP_Thailand3[[#This Row],[ADM1_TH]],MAP_Thailand3[[#This Row],[ADM2_TH]],MAP_Thailand3[[#This Row],[ADM3_TH]])</f>
        <v>ชัยภูมิเกษตรสมบูรณ์บ้านหัน</v>
      </c>
      <c r="B2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TH360402</v>
      </c>
      <c r="C2721" t="s">
        <v>252</v>
      </c>
      <c r="D2721">
        <v>0.67984022421000001</v>
      </c>
      <c r="E2721">
        <v>8.3900047266800004E-3</v>
      </c>
      <c r="F2721" t="s">
        <v>91</v>
      </c>
      <c r="G2721" t="s">
        <v>92</v>
      </c>
      <c r="H2721" t="str">
        <f>VLOOKUP(MAP_Thailand3[[#This Row],[ADM1_EN]],$F$2:$H$78,3,0)</f>
        <v>TH36</v>
      </c>
      <c r="I2721" t="s">
        <v>7902</v>
      </c>
      <c r="J2721" t="s">
        <v>7903</v>
      </c>
      <c r="K2721" t="s">
        <v>7904</v>
      </c>
      <c r="L2721" t="s">
        <v>5227</v>
      </c>
      <c r="M2721" t="s">
        <v>5228</v>
      </c>
      <c r="N2721" t="s">
        <v>7906</v>
      </c>
      <c r="O2721" t="s">
        <v>75</v>
      </c>
      <c r="P2721" s="19">
        <f>VLOOKUP(MAP_Thailand3[[#This Row],[ADM1_TH]],[1]AREA_CD!$A:$B,2,0)</f>
        <v>9</v>
      </c>
    </row>
    <row r="2722" spans="1:16" x14ac:dyDescent="0.3">
      <c r="A2722" t="str">
        <f>_xlfn.CONCAT(MAP_Thailand3[[#This Row],[ADM1_TH]],MAP_Thailand3[[#This Row],[ADM2_TH]],MAP_Thailand3[[#This Row],[ADM3_TH]])</f>
        <v>ชัยภูมิเกษตรสมบูรณ์บ้านเดื่อ</v>
      </c>
      <c r="B2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TH360403</v>
      </c>
      <c r="C2722" t="s">
        <v>252</v>
      </c>
      <c r="D2722">
        <v>0.544216953339</v>
      </c>
      <c r="E2722">
        <v>1.09347639731E-2</v>
      </c>
      <c r="F2722" t="s">
        <v>91</v>
      </c>
      <c r="G2722" t="s">
        <v>92</v>
      </c>
      <c r="H2722" t="str">
        <f>VLOOKUP(MAP_Thailand3[[#This Row],[ADM1_EN]],$F$2:$H$78,3,0)</f>
        <v>TH36</v>
      </c>
      <c r="I2722" t="s">
        <v>7902</v>
      </c>
      <c r="J2722" t="s">
        <v>7903</v>
      </c>
      <c r="K2722" t="s">
        <v>7904</v>
      </c>
      <c r="L2722" t="s">
        <v>7907</v>
      </c>
      <c r="M2722" t="s">
        <v>7908</v>
      </c>
      <c r="N2722" t="s">
        <v>7909</v>
      </c>
      <c r="O2722" t="s">
        <v>75</v>
      </c>
      <c r="P2722" s="19">
        <f>VLOOKUP(MAP_Thailand3[[#This Row],[ADM1_TH]],[1]AREA_CD!$A:$B,2,0)</f>
        <v>9</v>
      </c>
    </row>
    <row r="2723" spans="1:16" x14ac:dyDescent="0.3">
      <c r="A2723" t="str">
        <f>_xlfn.CONCAT(MAP_Thailand3[[#This Row],[ADM1_TH]],MAP_Thailand3[[#This Row],[ADM2_TH]],MAP_Thailand3[[#This Row],[ADM3_TH]])</f>
        <v>ชัยภูมิเกษตรสมบูรณ์บ้านเป้า</v>
      </c>
      <c r="B2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TH360404</v>
      </c>
      <c r="C2723" t="s">
        <v>252</v>
      </c>
      <c r="D2723">
        <v>0.458891717777</v>
      </c>
      <c r="E2723">
        <v>5.8871087009399999E-3</v>
      </c>
      <c r="F2723" t="s">
        <v>91</v>
      </c>
      <c r="G2723" t="s">
        <v>92</v>
      </c>
      <c r="H2723" t="str">
        <f>VLOOKUP(MAP_Thailand3[[#This Row],[ADM1_EN]],$F$2:$H$78,3,0)</f>
        <v>TH36</v>
      </c>
      <c r="I2723" t="s">
        <v>7902</v>
      </c>
      <c r="J2723" t="s">
        <v>7903</v>
      </c>
      <c r="K2723" t="s">
        <v>7904</v>
      </c>
      <c r="L2723" t="s">
        <v>5711</v>
      </c>
      <c r="M2723" t="s">
        <v>5712</v>
      </c>
      <c r="N2723" t="s">
        <v>7910</v>
      </c>
      <c r="O2723" t="s">
        <v>75</v>
      </c>
      <c r="P2723" s="19">
        <f>VLOOKUP(MAP_Thailand3[[#This Row],[ADM1_TH]],[1]AREA_CD!$A:$B,2,0)</f>
        <v>9</v>
      </c>
    </row>
    <row r="2724" spans="1:16" x14ac:dyDescent="0.3">
      <c r="A2724" t="str">
        <f>_xlfn.CONCAT(MAP_Thailand3[[#This Row],[ADM1_TH]],MAP_Thailand3[[#This Row],[ADM2_TH]],MAP_Thailand3[[#This Row],[ADM3_TH]])</f>
        <v>ชัยภูมิเกษตรสมบูรณ์กุดเลาะ</v>
      </c>
      <c r="B2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TH360405</v>
      </c>
      <c r="C2724" t="s">
        <v>252</v>
      </c>
      <c r="D2724">
        <v>0.55410764374900001</v>
      </c>
      <c r="E2724">
        <v>3.6079809294899999E-3</v>
      </c>
      <c r="F2724" t="s">
        <v>91</v>
      </c>
      <c r="G2724" t="s">
        <v>92</v>
      </c>
      <c r="H2724" t="str">
        <f>VLOOKUP(MAP_Thailand3[[#This Row],[ADM1_EN]],$F$2:$H$78,3,0)</f>
        <v>TH36</v>
      </c>
      <c r="I2724" t="s">
        <v>7902</v>
      </c>
      <c r="J2724" t="s">
        <v>7903</v>
      </c>
      <c r="K2724" t="s">
        <v>7904</v>
      </c>
      <c r="L2724" t="s">
        <v>7911</v>
      </c>
      <c r="M2724" t="s">
        <v>7912</v>
      </c>
      <c r="N2724" t="s">
        <v>7913</v>
      </c>
      <c r="O2724" t="s">
        <v>75</v>
      </c>
      <c r="P2724" s="19">
        <f>VLOOKUP(MAP_Thailand3[[#This Row],[ADM1_TH]],[1]AREA_CD!$A:$B,2,0)</f>
        <v>9</v>
      </c>
    </row>
    <row r="2725" spans="1:16" x14ac:dyDescent="0.3">
      <c r="A2725" t="str">
        <f>_xlfn.CONCAT(MAP_Thailand3[[#This Row],[ADM1_TH]],MAP_Thailand3[[#This Row],[ADM2_TH]],MAP_Thailand3[[#This Row],[ADM3_TH]])</f>
        <v>ชัยภูมิเกษตรสมบูรณ์โนนกอก</v>
      </c>
      <c r="B2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TH360406</v>
      </c>
      <c r="C2725" t="s">
        <v>252</v>
      </c>
      <c r="D2725">
        <v>0.39051273489499999</v>
      </c>
      <c r="E2725">
        <v>7.0377951994799997E-3</v>
      </c>
      <c r="F2725" t="s">
        <v>91</v>
      </c>
      <c r="G2725" t="s">
        <v>92</v>
      </c>
      <c r="H2725" t="str">
        <f>VLOOKUP(MAP_Thailand3[[#This Row],[ADM1_EN]],$F$2:$H$78,3,0)</f>
        <v>TH36</v>
      </c>
      <c r="I2725" t="s">
        <v>7902</v>
      </c>
      <c r="J2725" t="s">
        <v>7903</v>
      </c>
      <c r="K2725" t="s">
        <v>7904</v>
      </c>
      <c r="L2725" t="s">
        <v>7914</v>
      </c>
      <c r="M2725" t="s">
        <v>7915</v>
      </c>
      <c r="N2725" t="s">
        <v>7916</v>
      </c>
      <c r="O2725" t="s">
        <v>75</v>
      </c>
      <c r="P2725" s="19">
        <f>VLOOKUP(MAP_Thailand3[[#This Row],[ADM1_TH]],[1]AREA_CD!$A:$B,2,0)</f>
        <v>9</v>
      </c>
    </row>
    <row r="2726" spans="1:16" x14ac:dyDescent="0.3">
      <c r="A2726" t="str">
        <f>_xlfn.CONCAT(MAP_Thailand3[[#This Row],[ADM1_TH]],MAP_Thailand3[[#This Row],[ADM2_TH]],MAP_Thailand3[[#This Row],[ADM3_TH]])</f>
        <v>ชัยภูมิเกษตรสมบูรณ์สระโพนทอง</v>
      </c>
      <c r="B2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TH360407</v>
      </c>
      <c r="C2726" t="s">
        <v>252</v>
      </c>
      <c r="D2726">
        <v>0.35125087714100001</v>
      </c>
      <c r="E2726">
        <v>5.5795781882499998E-3</v>
      </c>
      <c r="F2726" t="s">
        <v>91</v>
      </c>
      <c r="G2726" t="s">
        <v>92</v>
      </c>
      <c r="H2726" t="str">
        <f>VLOOKUP(MAP_Thailand3[[#This Row],[ADM1_EN]],$F$2:$H$78,3,0)</f>
        <v>TH36</v>
      </c>
      <c r="I2726" t="s">
        <v>7902</v>
      </c>
      <c r="J2726" t="s">
        <v>7903</v>
      </c>
      <c r="K2726" t="s">
        <v>7904</v>
      </c>
      <c r="L2726" t="s">
        <v>7917</v>
      </c>
      <c r="M2726" t="s">
        <v>7918</v>
      </c>
      <c r="N2726" t="s">
        <v>7919</v>
      </c>
      <c r="O2726" t="s">
        <v>75</v>
      </c>
      <c r="P2726" s="19">
        <f>VLOOKUP(MAP_Thailand3[[#This Row],[ADM1_TH]],[1]AREA_CD!$A:$B,2,0)</f>
        <v>9</v>
      </c>
    </row>
    <row r="2727" spans="1:16" x14ac:dyDescent="0.3">
      <c r="A2727" t="str">
        <f>_xlfn.CONCAT(MAP_Thailand3[[#This Row],[ADM1_TH]],MAP_Thailand3[[#This Row],[ADM2_TH]],MAP_Thailand3[[#This Row],[ADM3_TH]])</f>
        <v>ชัยภูมิเกษตรสมบูรณ์หนองข่า</v>
      </c>
      <c r="B2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TH360408</v>
      </c>
      <c r="C2727" t="s">
        <v>252</v>
      </c>
      <c r="D2727">
        <v>0.47644953217699998</v>
      </c>
      <c r="E2727">
        <v>6.6620258530599996E-3</v>
      </c>
      <c r="F2727" t="s">
        <v>91</v>
      </c>
      <c r="G2727" t="s">
        <v>92</v>
      </c>
      <c r="H2727" t="str">
        <f>VLOOKUP(MAP_Thailand3[[#This Row],[ADM1_EN]],$F$2:$H$78,3,0)</f>
        <v>TH36</v>
      </c>
      <c r="I2727" t="s">
        <v>7902</v>
      </c>
      <c r="J2727" t="s">
        <v>7903</v>
      </c>
      <c r="K2727" t="s">
        <v>7904</v>
      </c>
      <c r="L2727" t="s">
        <v>6951</v>
      </c>
      <c r="M2727" t="s">
        <v>7920</v>
      </c>
      <c r="N2727" t="s">
        <v>7921</v>
      </c>
      <c r="O2727" t="s">
        <v>75</v>
      </c>
      <c r="P2727" s="19">
        <f>VLOOKUP(MAP_Thailand3[[#This Row],[ADM1_TH]],[1]AREA_CD!$A:$B,2,0)</f>
        <v>9</v>
      </c>
    </row>
    <row r="2728" spans="1:16" x14ac:dyDescent="0.3">
      <c r="A2728" t="str">
        <f>_xlfn.CONCAT(MAP_Thailand3[[#This Row],[ADM1_TH]],MAP_Thailand3[[#This Row],[ADM2_TH]],MAP_Thailand3[[#This Row],[ADM3_TH]])</f>
        <v>ชัยภูมิเกษตรสมบูรณ์หนองโพนงาม</v>
      </c>
      <c r="B2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TH360409</v>
      </c>
      <c r="C2728" t="s">
        <v>252</v>
      </c>
      <c r="D2728">
        <v>0.79347744881600002</v>
      </c>
      <c r="E2728">
        <v>1.8138079575799999E-2</v>
      </c>
      <c r="F2728" t="s">
        <v>91</v>
      </c>
      <c r="G2728" t="s">
        <v>92</v>
      </c>
      <c r="H2728" t="str">
        <f>VLOOKUP(MAP_Thailand3[[#This Row],[ADM1_EN]],$F$2:$H$78,3,0)</f>
        <v>TH36</v>
      </c>
      <c r="I2728" t="s">
        <v>7902</v>
      </c>
      <c r="J2728" t="s">
        <v>7903</v>
      </c>
      <c r="K2728" t="s">
        <v>7904</v>
      </c>
      <c r="L2728" t="s">
        <v>7922</v>
      </c>
      <c r="M2728" t="s">
        <v>7923</v>
      </c>
      <c r="N2728" t="s">
        <v>7924</v>
      </c>
      <c r="O2728" t="s">
        <v>75</v>
      </c>
      <c r="P2728" s="19">
        <f>VLOOKUP(MAP_Thailand3[[#This Row],[ADM1_TH]],[1]AREA_CD!$A:$B,2,0)</f>
        <v>9</v>
      </c>
    </row>
    <row r="2729" spans="1:16" x14ac:dyDescent="0.3">
      <c r="A2729" t="str">
        <f>_xlfn.CONCAT(MAP_Thailand3[[#This Row],[ADM1_TH]],MAP_Thailand3[[#This Row],[ADM2_TH]],MAP_Thailand3[[#This Row],[ADM3_TH]])</f>
        <v>ชัยภูมิเกษตรสมบูรณ์บ้านบัว</v>
      </c>
      <c r="B2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TH360410</v>
      </c>
      <c r="C2729" t="s">
        <v>252</v>
      </c>
      <c r="D2729">
        <v>0.35025111103899997</v>
      </c>
      <c r="E2729">
        <v>3.6707141630099999E-3</v>
      </c>
      <c r="F2729" t="s">
        <v>91</v>
      </c>
      <c r="G2729" t="s">
        <v>92</v>
      </c>
      <c r="H2729" t="str">
        <f>VLOOKUP(MAP_Thailand3[[#This Row],[ADM1_EN]],$F$2:$H$78,3,0)</f>
        <v>TH36</v>
      </c>
      <c r="I2729" t="s">
        <v>7902</v>
      </c>
      <c r="J2729" t="s">
        <v>7903</v>
      </c>
      <c r="K2729" t="s">
        <v>7904</v>
      </c>
      <c r="L2729" t="s">
        <v>5461</v>
      </c>
      <c r="M2729" t="s">
        <v>5462</v>
      </c>
      <c r="N2729" t="s">
        <v>7925</v>
      </c>
      <c r="O2729" t="s">
        <v>75</v>
      </c>
      <c r="P2729" s="19">
        <f>VLOOKUP(MAP_Thailand3[[#This Row],[ADM1_TH]],[1]AREA_CD!$A:$B,2,0)</f>
        <v>9</v>
      </c>
    </row>
    <row r="2730" spans="1:16" x14ac:dyDescent="0.3">
      <c r="A2730" t="str">
        <f>_xlfn.CONCAT(MAP_Thailand3[[#This Row],[ADM1_TH]],MAP_Thailand3[[#This Row],[ADM2_TH]],MAP_Thailand3[[#This Row],[ADM3_TH]])</f>
        <v>ชัยภูมิเกษตรสมบูรณ์โนนทอง</v>
      </c>
      <c r="B2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TH360412</v>
      </c>
      <c r="C2730" t="s">
        <v>252</v>
      </c>
      <c r="D2730">
        <v>0.82551075981900002</v>
      </c>
      <c r="E2730">
        <v>1.4965303171499999E-2</v>
      </c>
      <c r="F2730" t="s">
        <v>91</v>
      </c>
      <c r="G2730" t="s">
        <v>92</v>
      </c>
      <c r="H2730" t="str">
        <f>VLOOKUP(MAP_Thailand3[[#This Row],[ADM1_EN]],$F$2:$H$78,3,0)</f>
        <v>TH36</v>
      </c>
      <c r="I2730" t="s">
        <v>7902</v>
      </c>
      <c r="J2730" t="s">
        <v>7903</v>
      </c>
      <c r="K2730" t="s">
        <v>7904</v>
      </c>
      <c r="L2730" t="s">
        <v>7926</v>
      </c>
      <c r="M2730" t="s">
        <v>7927</v>
      </c>
      <c r="N2730" t="s">
        <v>7928</v>
      </c>
      <c r="O2730" t="s">
        <v>75</v>
      </c>
      <c r="P2730" s="19">
        <f>VLOOKUP(MAP_Thailand3[[#This Row],[ADM1_TH]],[1]AREA_CD!$A:$B,2,0)</f>
        <v>9</v>
      </c>
    </row>
    <row r="2731" spans="1:16" x14ac:dyDescent="0.3">
      <c r="A2731" t="str">
        <f>_xlfn.CONCAT(MAP_Thailand3[[#This Row],[ADM1_TH]],MAP_Thailand3[[#This Row],[ADM2_TH]],MAP_Thailand3[[#This Row],[ADM3_TH]])</f>
        <v>ชัยภูมิหนองบัวแดงหนองบัวแดง</v>
      </c>
      <c r="B2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TH360501</v>
      </c>
      <c r="C2731" t="s">
        <v>252</v>
      </c>
      <c r="D2731">
        <v>1.1323881710100001</v>
      </c>
      <c r="E2731">
        <v>3.1020554148599999E-2</v>
      </c>
      <c r="F2731" t="s">
        <v>91</v>
      </c>
      <c r="G2731" t="s">
        <v>92</v>
      </c>
      <c r="H2731" t="str">
        <f>VLOOKUP(MAP_Thailand3[[#This Row],[ADM1_EN]],$F$2:$H$78,3,0)</f>
        <v>TH36</v>
      </c>
      <c r="I2731" t="s">
        <v>7929</v>
      </c>
      <c r="J2731" t="s">
        <v>7930</v>
      </c>
      <c r="K2731" t="s">
        <v>7931</v>
      </c>
      <c r="L2731" t="s">
        <v>7929</v>
      </c>
      <c r="M2731" t="s">
        <v>7930</v>
      </c>
      <c r="N2731" t="s">
        <v>7932</v>
      </c>
      <c r="O2731" t="s">
        <v>75</v>
      </c>
      <c r="P2731" s="19">
        <f>VLOOKUP(MAP_Thailand3[[#This Row],[ADM1_TH]],[1]AREA_CD!$A:$B,2,0)</f>
        <v>9</v>
      </c>
    </row>
    <row r="2732" spans="1:16" x14ac:dyDescent="0.3">
      <c r="A2732" t="str">
        <f>_xlfn.CONCAT(MAP_Thailand3[[#This Row],[ADM1_TH]],MAP_Thailand3[[#This Row],[ADM2_TH]],MAP_Thailand3[[#This Row],[ADM3_TH]])</f>
        <v>ชัยภูมิหนองบัวแดงกุดชุมแสง</v>
      </c>
      <c r="B2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TH360502</v>
      </c>
      <c r="C2732" t="s">
        <v>252</v>
      </c>
      <c r="D2732">
        <v>0.57474766754499995</v>
      </c>
      <c r="E2732">
        <v>8.3329087262700007E-3</v>
      </c>
      <c r="F2732" t="s">
        <v>91</v>
      </c>
      <c r="G2732" t="s">
        <v>92</v>
      </c>
      <c r="H2732" t="str">
        <f>VLOOKUP(MAP_Thailand3[[#This Row],[ADM1_EN]],$F$2:$H$78,3,0)</f>
        <v>TH36</v>
      </c>
      <c r="I2732" t="s">
        <v>7929</v>
      </c>
      <c r="J2732" t="s">
        <v>7930</v>
      </c>
      <c r="K2732" t="s">
        <v>7931</v>
      </c>
      <c r="L2732" t="s">
        <v>7933</v>
      </c>
      <c r="M2732" t="s">
        <v>7934</v>
      </c>
      <c r="N2732" t="s">
        <v>7935</v>
      </c>
      <c r="O2732" t="s">
        <v>75</v>
      </c>
      <c r="P2732" s="19">
        <f>VLOOKUP(MAP_Thailand3[[#This Row],[ADM1_TH]],[1]AREA_CD!$A:$B,2,0)</f>
        <v>9</v>
      </c>
    </row>
    <row r="2733" spans="1:16" x14ac:dyDescent="0.3">
      <c r="A2733" t="str">
        <f>_xlfn.CONCAT(MAP_Thailand3[[#This Row],[ADM1_TH]],MAP_Thailand3[[#This Row],[ADM2_TH]],MAP_Thailand3[[#This Row],[ADM3_TH]])</f>
        <v>ชัยภูมิหนองบัวแดงถ้ำวัวแดง</v>
      </c>
      <c r="B2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TH360503</v>
      </c>
      <c r="C2733" t="s">
        <v>252</v>
      </c>
      <c r="D2733">
        <v>1.0720437892200001</v>
      </c>
      <c r="E2733">
        <v>1.6414848833100001E-2</v>
      </c>
      <c r="F2733" t="s">
        <v>91</v>
      </c>
      <c r="G2733" t="s">
        <v>92</v>
      </c>
      <c r="H2733" t="str">
        <f>VLOOKUP(MAP_Thailand3[[#This Row],[ADM1_EN]],$F$2:$H$78,3,0)</f>
        <v>TH36</v>
      </c>
      <c r="I2733" t="s">
        <v>7929</v>
      </c>
      <c r="J2733" t="s">
        <v>7930</v>
      </c>
      <c r="K2733" t="s">
        <v>7931</v>
      </c>
      <c r="L2733" t="s">
        <v>7936</v>
      </c>
      <c r="M2733" t="s">
        <v>7937</v>
      </c>
      <c r="N2733" t="s">
        <v>7938</v>
      </c>
      <c r="O2733" t="s">
        <v>75</v>
      </c>
      <c r="P2733" s="19">
        <f>VLOOKUP(MAP_Thailand3[[#This Row],[ADM1_TH]],[1]AREA_CD!$A:$B,2,0)</f>
        <v>9</v>
      </c>
    </row>
    <row r="2734" spans="1:16" x14ac:dyDescent="0.3">
      <c r="A2734" t="str">
        <f>_xlfn.CONCAT(MAP_Thailand3[[#This Row],[ADM1_TH]],MAP_Thailand3[[#This Row],[ADM2_TH]],MAP_Thailand3[[#This Row],[ADM3_TH]])</f>
        <v>ชัยภูมิหนองบัวแดงนางแดด</v>
      </c>
      <c r="B2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TH360504</v>
      </c>
      <c r="C2734" t="s">
        <v>252</v>
      </c>
      <c r="D2734">
        <v>1.63574829562</v>
      </c>
      <c r="E2734">
        <v>6.5568338842500004E-2</v>
      </c>
      <c r="F2734" t="s">
        <v>91</v>
      </c>
      <c r="G2734" t="s">
        <v>92</v>
      </c>
      <c r="H2734" t="str">
        <f>VLOOKUP(MAP_Thailand3[[#This Row],[ADM1_EN]],$F$2:$H$78,3,0)</f>
        <v>TH36</v>
      </c>
      <c r="I2734" t="s">
        <v>7929</v>
      </c>
      <c r="J2734" t="s">
        <v>7930</v>
      </c>
      <c r="K2734" t="s">
        <v>7931</v>
      </c>
      <c r="L2734" t="s">
        <v>7939</v>
      </c>
      <c r="M2734" t="s">
        <v>7940</v>
      </c>
      <c r="N2734" t="s">
        <v>7941</v>
      </c>
      <c r="O2734" t="s">
        <v>75</v>
      </c>
      <c r="P2734" s="19">
        <f>VLOOKUP(MAP_Thailand3[[#This Row],[ADM1_TH]],[1]AREA_CD!$A:$B,2,0)</f>
        <v>9</v>
      </c>
    </row>
    <row r="2735" spans="1:16" x14ac:dyDescent="0.3">
      <c r="A2735" t="str">
        <f>_xlfn.CONCAT(MAP_Thailand3[[#This Row],[ADM1_TH]],MAP_Thailand3[[#This Row],[ADM2_TH]],MAP_Thailand3[[#This Row],[ADM3_TH]])</f>
        <v>ชัยภูมิหนองบัวแดงหนองแวง</v>
      </c>
      <c r="B2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TH360507</v>
      </c>
      <c r="C2735" t="s">
        <v>252</v>
      </c>
      <c r="D2735">
        <v>1.3588177615699999</v>
      </c>
      <c r="E2735">
        <v>3.0153137798299999E-2</v>
      </c>
      <c r="F2735" t="s">
        <v>91</v>
      </c>
      <c r="G2735" t="s">
        <v>92</v>
      </c>
      <c r="H2735" t="str">
        <f>VLOOKUP(MAP_Thailand3[[#This Row],[ADM1_EN]],$F$2:$H$78,3,0)</f>
        <v>TH36</v>
      </c>
      <c r="I2735" t="s">
        <v>7929</v>
      </c>
      <c r="J2735" t="s">
        <v>7930</v>
      </c>
      <c r="K2735" t="s">
        <v>7931</v>
      </c>
      <c r="L2735" t="s">
        <v>4555</v>
      </c>
      <c r="M2735" t="s">
        <v>4556</v>
      </c>
      <c r="N2735" t="s">
        <v>7942</v>
      </c>
      <c r="O2735" t="s">
        <v>75</v>
      </c>
      <c r="P2735" s="19">
        <f>VLOOKUP(MAP_Thailand3[[#This Row],[ADM1_TH]],[1]AREA_CD!$A:$B,2,0)</f>
        <v>9</v>
      </c>
    </row>
    <row r="2736" spans="1:16" x14ac:dyDescent="0.3">
      <c r="A2736" t="str">
        <f>_xlfn.CONCAT(MAP_Thailand3[[#This Row],[ADM1_TH]],MAP_Thailand3[[#This Row],[ADM2_TH]],MAP_Thailand3[[#This Row],[ADM3_TH]])</f>
        <v>ชัยภูมิหนองบัวแดงคูเมือง</v>
      </c>
      <c r="B2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TH360508</v>
      </c>
      <c r="C2736" t="s">
        <v>252</v>
      </c>
      <c r="D2736">
        <v>0.53539671042699999</v>
      </c>
      <c r="E2736">
        <v>8.2912814614799994E-3</v>
      </c>
      <c r="F2736" t="s">
        <v>91</v>
      </c>
      <c r="G2736" t="s">
        <v>92</v>
      </c>
      <c r="H2736" t="str">
        <f>VLOOKUP(MAP_Thailand3[[#This Row],[ADM1_EN]],$F$2:$H$78,3,0)</f>
        <v>TH36</v>
      </c>
      <c r="I2736" t="s">
        <v>7929</v>
      </c>
      <c r="J2736" t="s">
        <v>7930</v>
      </c>
      <c r="K2736" t="s">
        <v>7931</v>
      </c>
      <c r="L2736" t="s">
        <v>5503</v>
      </c>
      <c r="M2736" t="s">
        <v>5504</v>
      </c>
      <c r="N2736" t="s">
        <v>7943</v>
      </c>
      <c r="O2736" t="s">
        <v>75</v>
      </c>
      <c r="P2736" s="19">
        <f>VLOOKUP(MAP_Thailand3[[#This Row],[ADM1_TH]],[1]AREA_CD!$A:$B,2,0)</f>
        <v>9</v>
      </c>
    </row>
    <row r="2737" spans="1:16" x14ac:dyDescent="0.3">
      <c r="A2737" t="str">
        <f>_xlfn.CONCAT(MAP_Thailand3[[#This Row],[ADM1_TH]],MAP_Thailand3[[#This Row],[ADM2_TH]],MAP_Thailand3[[#This Row],[ADM3_TH]])</f>
        <v>ชัยภูมิหนองบัวแดงท่าใหญ่</v>
      </c>
      <c r="B2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TH360509</v>
      </c>
      <c r="C2737" t="s">
        <v>252</v>
      </c>
      <c r="D2737">
        <v>0.60273335890699997</v>
      </c>
      <c r="E2737">
        <v>1.00528124621E-2</v>
      </c>
      <c r="F2737" t="s">
        <v>91</v>
      </c>
      <c r="G2737" t="s">
        <v>92</v>
      </c>
      <c r="H2737" t="str">
        <f>VLOOKUP(MAP_Thailand3[[#This Row],[ADM1_EN]],$F$2:$H$78,3,0)</f>
        <v>TH36</v>
      </c>
      <c r="I2737" t="s">
        <v>7929</v>
      </c>
      <c r="J2737" t="s">
        <v>7930</v>
      </c>
      <c r="K2737" t="s">
        <v>7931</v>
      </c>
      <c r="L2737" t="s">
        <v>7944</v>
      </c>
      <c r="M2737" t="s">
        <v>7945</v>
      </c>
      <c r="N2737" t="s">
        <v>7946</v>
      </c>
      <c r="O2737" t="s">
        <v>75</v>
      </c>
      <c r="P2737" s="19">
        <f>VLOOKUP(MAP_Thailand3[[#This Row],[ADM1_TH]],[1]AREA_CD!$A:$B,2,0)</f>
        <v>9</v>
      </c>
    </row>
    <row r="2738" spans="1:16" x14ac:dyDescent="0.3">
      <c r="A2738" t="str">
        <f>_xlfn.CONCAT(MAP_Thailand3[[#This Row],[ADM1_TH]],MAP_Thailand3[[#This Row],[ADM2_TH]],MAP_Thailand3[[#This Row],[ADM3_TH]])</f>
        <v>ชัยภูมิหนองบัวแดงวังชมภู</v>
      </c>
      <c r="B2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TH360511</v>
      </c>
      <c r="C2738" t="s">
        <v>252</v>
      </c>
      <c r="D2738">
        <v>0.69896570840700001</v>
      </c>
      <c r="E2738">
        <v>1.0553756422499999E-2</v>
      </c>
      <c r="F2738" t="s">
        <v>91</v>
      </c>
      <c r="G2738" t="s">
        <v>92</v>
      </c>
      <c r="H2738" t="str">
        <f>VLOOKUP(MAP_Thailand3[[#This Row],[ADM1_EN]],$F$2:$H$78,3,0)</f>
        <v>TH36</v>
      </c>
      <c r="I2738" t="s">
        <v>7929</v>
      </c>
      <c r="J2738" t="s">
        <v>7930</v>
      </c>
      <c r="K2738" t="s">
        <v>7931</v>
      </c>
      <c r="L2738" t="s">
        <v>7947</v>
      </c>
      <c r="M2738" t="s">
        <v>7948</v>
      </c>
      <c r="N2738" t="s">
        <v>7949</v>
      </c>
      <c r="O2738" t="s">
        <v>75</v>
      </c>
      <c r="P2738" s="19">
        <f>VLOOKUP(MAP_Thailand3[[#This Row],[ADM1_TH]],[1]AREA_CD!$A:$B,2,0)</f>
        <v>9</v>
      </c>
    </row>
    <row r="2739" spans="1:16" x14ac:dyDescent="0.3">
      <c r="A2739" t="str">
        <f>_xlfn.CONCAT(MAP_Thailand3[[#This Row],[ADM1_TH]],MAP_Thailand3[[#This Row],[ADM2_TH]],MAP_Thailand3[[#This Row],[ADM3_TH]])</f>
        <v>ชัยภูมิจัตุรัสบ้านกอก</v>
      </c>
      <c r="B2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TH360601</v>
      </c>
      <c r="C2739" t="s">
        <v>252</v>
      </c>
      <c r="D2739">
        <v>0.86910013523499996</v>
      </c>
      <c r="E2739">
        <v>8.2468234534399994E-3</v>
      </c>
      <c r="F2739" t="s">
        <v>91</v>
      </c>
      <c r="G2739" t="s">
        <v>92</v>
      </c>
      <c r="H2739" t="str">
        <f>VLOOKUP(MAP_Thailand3[[#This Row],[ADM1_EN]],$F$2:$H$78,3,0)</f>
        <v>TH36</v>
      </c>
      <c r="I2739" t="s">
        <v>7950</v>
      </c>
      <c r="J2739" t="s">
        <v>7951</v>
      </c>
      <c r="K2739" t="s">
        <v>7952</v>
      </c>
      <c r="L2739" t="s">
        <v>7100</v>
      </c>
      <c r="M2739" t="s">
        <v>7101</v>
      </c>
      <c r="N2739" t="s">
        <v>7953</v>
      </c>
      <c r="O2739" t="s">
        <v>75</v>
      </c>
      <c r="P2739" s="19">
        <f>VLOOKUP(MAP_Thailand3[[#This Row],[ADM1_TH]],[1]AREA_CD!$A:$B,2,0)</f>
        <v>9</v>
      </c>
    </row>
    <row r="2740" spans="1:16" x14ac:dyDescent="0.3">
      <c r="A2740" t="str">
        <f>_xlfn.CONCAT(MAP_Thailand3[[#This Row],[ADM1_TH]],MAP_Thailand3[[#This Row],[ADM2_TH]],MAP_Thailand3[[#This Row],[ADM3_TH]])</f>
        <v>ชัยภูมิจัตุรัสหนองบัวบาน</v>
      </c>
      <c r="B2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TH360602</v>
      </c>
      <c r="C2740" t="s">
        <v>252</v>
      </c>
      <c r="D2740">
        <v>0.52576734997600005</v>
      </c>
      <c r="E2740">
        <v>6.5605624181499997E-3</v>
      </c>
      <c r="F2740" t="s">
        <v>91</v>
      </c>
      <c r="G2740" t="s">
        <v>92</v>
      </c>
      <c r="H2740" t="str">
        <f>VLOOKUP(MAP_Thailand3[[#This Row],[ADM1_EN]],$F$2:$H$78,3,0)</f>
        <v>TH36</v>
      </c>
      <c r="I2740" t="s">
        <v>7950</v>
      </c>
      <c r="J2740" t="s">
        <v>7951</v>
      </c>
      <c r="K2740" t="s">
        <v>7952</v>
      </c>
      <c r="L2740" t="s">
        <v>6178</v>
      </c>
      <c r="M2740" t="s">
        <v>6179</v>
      </c>
      <c r="N2740" t="s">
        <v>7954</v>
      </c>
      <c r="O2740" t="s">
        <v>75</v>
      </c>
      <c r="P2740" s="19">
        <f>VLOOKUP(MAP_Thailand3[[#This Row],[ADM1_TH]],[1]AREA_CD!$A:$B,2,0)</f>
        <v>9</v>
      </c>
    </row>
    <row r="2741" spans="1:16" x14ac:dyDescent="0.3">
      <c r="A2741" t="str">
        <f>_xlfn.CONCAT(MAP_Thailand3[[#This Row],[ADM1_TH]],MAP_Thailand3[[#This Row],[ADM2_TH]],MAP_Thailand3[[#This Row],[ADM3_TH]])</f>
        <v>ชัยภูมิจัตุรัสบ้านขาม</v>
      </c>
      <c r="B2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TH360603</v>
      </c>
      <c r="C2741" t="s">
        <v>252</v>
      </c>
      <c r="D2741">
        <v>0.39426768815000002</v>
      </c>
      <c r="E2741">
        <v>4.1918052857400001E-3</v>
      </c>
      <c r="F2741" t="s">
        <v>91</v>
      </c>
      <c r="G2741" t="s">
        <v>92</v>
      </c>
      <c r="H2741" t="str">
        <f>VLOOKUP(MAP_Thailand3[[#This Row],[ADM1_EN]],$F$2:$H$78,3,0)</f>
        <v>TH36</v>
      </c>
      <c r="I2741" t="s">
        <v>7950</v>
      </c>
      <c r="J2741" t="s">
        <v>7951</v>
      </c>
      <c r="K2741" t="s">
        <v>7952</v>
      </c>
      <c r="L2741" t="s">
        <v>7955</v>
      </c>
      <c r="M2741" t="s">
        <v>7956</v>
      </c>
      <c r="N2741" t="s">
        <v>7957</v>
      </c>
      <c r="O2741" t="s">
        <v>75</v>
      </c>
      <c r="P2741" s="19">
        <f>VLOOKUP(MAP_Thailand3[[#This Row],[ADM1_TH]],[1]AREA_CD!$A:$B,2,0)</f>
        <v>9</v>
      </c>
    </row>
    <row r="2742" spans="1:16" x14ac:dyDescent="0.3">
      <c r="A2742" t="str">
        <f>_xlfn.CONCAT(MAP_Thailand3[[#This Row],[ADM1_TH]],MAP_Thailand3[[#This Row],[ADM2_TH]],MAP_Thailand3[[#This Row],[ADM3_TH]])</f>
        <v>ชัยภูมิจัตุรัสกุดน้ำใส</v>
      </c>
      <c r="B2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TH360605</v>
      </c>
      <c r="C2742" t="s">
        <v>252</v>
      </c>
      <c r="D2742">
        <v>0.59722837102000004</v>
      </c>
      <c r="E2742">
        <v>8.1245431617399996E-3</v>
      </c>
      <c r="F2742" t="s">
        <v>91</v>
      </c>
      <c r="G2742" t="s">
        <v>92</v>
      </c>
      <c r="H2742" t="str">
        <f>VLOOKUP(MAP_Thailand3[[#This Row],[ADM1_EN]],$F$2:$H$78,3,0)</f>
        <v>TH36</v>
      </c>
      <c r="I2742" t="s">
        <v>7950</v>
      </c>
      <c r="J2742" t="s">
        <v>7951</v>
      </c>
      <c r="K2742" t="s">
        <v>7952</v>
      </c>
      <c r="L2742" t="s">
        <v>7769</v>
      </c>
      <c r="M2742" t="s">
        <v>7770</v>
      </c>
      <c r="N2742" t="s">
        <v>7958</v>
      </c>
      <c r="O2742" t="s">
        <v>75</v>
      </c>
      <c r="P2742" s="19">
        <f>VLOOKUP(MAP_Thailand3[[#This Row],[ADM1_TH]],[1]AREA_CD!$A:$B,2,0)</f>
        <v>9</v>
      </c>
    </row>
    <row r="2743" spans="1:16" x14ac:dyDescent="0.3">
      <c r="A2743" t="str">
        <f>_xlfn.CONCAT(MAP_Thailand3[[#This Row],[ADM1_TH]],MAP_Thailand3[[#This Row],[ADM2_TH]],MAP_Thailand3[[#This Row],[ADM3_TH]])</f>
        <v>ชัยภูมิจัตุรัสหนองโดน</v>
      </c>
      <c r="B2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TH360606</v>
      </c>
      <c r="C2743" t="s">
        <v>252</v>
      </c>
      <c r="D2743">
        <v>0.44800634970499997</v>
      </c>
      <c r="E2743">
        <v>4.8869971629799999E-3</v>
      </c>
      <c r="F2743" t="s">
        <v>91</v>
      </c>
      <c r="G2743" t="s">
        <v>92</v>
      </c>
      <c r="H2743" t="str">
        <f>VLOOKUP(MAP_Thailand3[[#This Row],[ADM1_EN]],$F$2:$H$78,3,0)</f>
        <v>TH36</v>
      </c>
      <c r="I2743" t="s">
        <v>7950</v>
      </c>
      <c r="J2743" t="s">
        <v>7951</v>
      </c>
      <c r="K2743" t="s">
        <v>7952</v>
      </c>
      <c r="L2743" t="s">
        <v>3025</v>
      </c>
      <c r="M2743" t="s">
        <v>3026</v>
      </c>
      <c r="N2743" t="s">
        <v>7959</v>
      </c>
      <c r="O2743" t="s">
        <v>75</v>
      </c>
      <c r="P2743" s="19">
        <f>VLOOKUP(MAP_Thailand3[[#This Row],[ADM1_TH]],[1]AREA_CD!$A:$B,2,0)</f>
        <v>9</v>
      </c>
    </row>
    <row r="2744" spans="1:16" x14ac:dyDescent="0.3">
      <c r="A2744" t="str">
        <f>_xlfn.CONCAT(MAP_Thailand3[[#This Row],[ADM1_TH]],MAP_Thailand3[[#This Row],[ADM2_TH]],MAP_Thailand3[[#This Row],[ADM3_TH]])</f>
        <v>ชัยภูมิจัตุรัสละหาน</v>
      </c>
      <c r="B2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TH360607</v>
      </c>
      <c r="C2744" t="s">
        <v>252</v>
      </c>
      <c r="D2744">
        <v>0.53242545876299996</v>
      </c>
      <c r="E2744">
        <v>6.6349305960699996E-3</v>
      </c>
      <c r="F2744" t="s">
        <v>91</v>
      </c>
      <c r="G2744" t="s">
        <v>92</v>
      </c>
      <c r="H2744" t="str">
        <f>VLOOKUP(MAP_Thailand3[[#This Row],[ADM1_EN]],$F$2:$H$78,3,0)</f>
        <v>TH36</v>
      </c>
      <c r="I2744" t="s">
        <v>7950</v>
      </c>
      <c r="J2744" t="s">
        <v>7951</v>
      </c>
      <c r="K2744" t="s">
        <v>7952</v>
      </c>
      <c r="L2744" t="s">
        <v>1083</v>
      </c>
      <c r="M2744" t="s">
        <v>7960</v>
      </c>
      <c r="N2744" t="s">
        <v>7961</v>
      </c>
      <c r="O2744" t="s">
        <v>75</v>
      </c>
      <c r="P2744" s="19">
        <f>VLOOKUP(MAP_Thailand3[[#This Row],[ADM1_TH]],[1]AREA_CD!$A:$B,2,0)</f>
        <v>9</v>
      </c>
    </row>
    <row r="2745" spans="1:16" x14ac:dyDescent="0.3">
      <c r="A2745" t="str">
        <f>_xlfn.CONCAT(MAP_Thailand3[[#This Row],[ADM1_TH]],MAP_Thailand3[[#This Row],[ADM2_TH]],MAP_Thailand3[[#This Row],[ADM3_TH]])</f>
        <v>ชัยภูมิจัตุรัสหนองบัวใหญ่</v>
      </c>
      <c r="B2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TH360610</v>
      </c>
      <c r="C2745" t="s">
        <v>252</v>
      </c>
      <c r="D2745">
        <v>0.39953401005299999</v>
      </c>
      <c r="E2745">
        <v>4.9725262546799999E-3</v>
      </c>
      <c r="F2745" t="s">
        <v>91</v>
      </c>
      <c r="G2745" t="s">
        <v>92</v>
      </c>
      <c r="H2745" t="str">
        <f>VLOOKUP(MAP_Thailand3[[#This Row],[ADM1_EN]],$F$2:$H$78,3,0)</f>
        <v>TH36</v>
      </c>
      <c r="I2745" t="s">
        <v>7950</v>
      </c>
      <c r="J2745" t="s">
        <v>7951</v>
      </c>
      <c r="K2745" t="s">
        <v>7952</v>
      </c>
      <c r="L2745" t="s">
        <v>7962</v>
      </c>
      <c r="M2745" t="s">
        <v>7963</v>
      </c>
      <c r="N2745" t="s">
        <v>7964</v>
      </c>
      <c r="O2745" t="s">
        <v>75</v>
      </c>
      <c r="P2745" s="19">
        <f>VLOOKUP(MAP_Thailand3[[#This Row],[ADM1_TH]],[1]AREA_CD!$A:$B,2,0)</f>
        <v>9</v>
      </c>
    </row>
    <row r="2746" spans="1:16" x14ac:dyDescent="0.3">
      <c r="A2746" t="str">
        <f>_xlfn.CONCAT(MAP_Thailand3[[#This Row],[ADM1_TH]],MAP_Thailand3[[#This Row],[ADM2_TH]],MAP_Thailand3[[#This Row],[ADM3_TH]])</f>
        <v>ชัยภูมิจัตุรัสหนองบัวโคก</v>
      </c>
      <c r="B2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TH360611</v>
      </c>
      <c r="C2746" t="s">
        <v>252</v>
      </c>
      <c r="D2746">
        <v>0.43763206433700003</v>
      </c>
      <c r="E2746">
        <v>7.09079081822E-3</v>
      </c>
      <c r="F2746" t="s">
        <v>91</v>
      </c>
      <c r="G2746" t="s">
        <v>92</v>
      </c>
      <c r="H2746" t="str">
        <f>VLOOKUP(MAP_Thailand3[[#This Row],[ADM1_EN]],$F$2:$H$78,3,0)</f>
        <v>TH36</v>
      </c>
      <c r="I2746" t="s">
        <v>7950</v>
      </c>
      <c r="J2746" t="s">
        <v>7951</v>
      </c>
      <c r="K2746" t="s">
        <v>7952</v>
      </c>
      <c r="L2746" t="s">
        <v>5751</v>
      </c>
      <c r="M2746" t="s">
        <v>5752</v>
      </c>
      <c r="N2746" t="s">
        <v>7965</v>
      </c>
      <c r="O2746" t="s">
        <v>75</v>
      </c>
      <c r="P2746" s="19">
        <f>VLOOKUP(MAP_Thailand3[[#This Row],[ADM1_TH]],[1]AREA_CD!$A:$B,2,0)</f>
        <v>9</v>
      </c>
    </row>
    <row r="2747" spans="1:16" x14ac:dyDescent="0.3">
      <c r="A2747" t="str">
        <f>_xlfn.CONCAT(MAP_Thailand3[[#This Row],[ADM1_TH]],MAP_Thailand3[[#This Row],[ADM2_TH]],MAP_Thailand3[[#This Row],[ADM3_TH]])</f>
        <v>ชัยภูมิจัตุรัสส้มป่อย</v>
      </c>
      <c r="B2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TH360613</v>
      </c>
      <c r="C2747" t="s">
        <v>252</v>
      </c>
      <c r="D2747">
        <v>0.52735006181099997</v>
      </c>
      <c r="E2747">
        <v>6.4289102741499999E-3</v>
      </c>
      <c r="F2747" t="s">
        <v>91</v>
      </c>
      <c r="G2747" t="s">
        <v>92</v>
      </c>
      <c r="H2747" t="str">
        <f>VLOOKUP(MAP_Thailand3[[#This Row],[ADM1_EN]],$F$2:$H$78,3,0)</f>
        <v>TH36</v>
      </c>
      <c r="I2747" t="s">
        <v>7950</v>
      </c>
      <c r="J2747" t="s">
        <v>7951</v>
      </c>
      <c r="K2747" t="s">
        <v>7952</v>
      </c>
      <c r="L2747" t="s">
        <v>5919</v>
      </c>
      <c r="M2747" t="s">
        <v>5920</v>
      </c>
      <c r="N2747" t="s">
        <v>7966</v>
      </c>
      <c r="O2747" t="s">
        <v>75</v>
      </c>
      <c r="P2747" s="19">
        <f>VLOOKUP(MAP_Thailand3[[#This Row],[ADM1_TH]],[1]AREA_CD!$A:$B,2,0)</f>
        <v>9</v>
      </c>
    </row>
    <row r="2748" spans="1:16" x14ac:dyDescent="0.3">
      <c r="A2748" t="str">
        <f>_xlfn.CONCAT(MAP_Thailand3[[#This Row],[ADM1_TH]],MAP_Thailand3[[#This Row],[ADM2_TH]],MAP_Thailand3[[#This Row],[ADM3_TH]])</f>
        <v>ชัยภูมิบำเหน็จณรงค์บ้านชวน</v>
      </c>
      <c r="B2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TH360701</v>
      </c>
      <c r="C2748" t="s">
        <v>252</v>
      </c>
      <c r="D2748">
        <v>0.84464294579400001</v>
      </c>
      <c r="E2748">
        <v>7.7335711259100002E-3</v>
      </c>
      <c r="F2748" t="s">
        <v>91</v>
      </c>
      <c r="G2748" t="s">
        <v>92</v>
      </c>
      <c r="H2748" t="str">
        <f>VLOOKUP(MAP_Thailand3[[#This Row],[ADM1_EN]],$F$2:$H$78,3,0)</f>
        <v>TH36</v>
      </c>
      <c r="I2748" t="s">
        <v>7967</v>
      </c>
      <c r="J2748" t="s">
        <v>7968</v>
      </c>
      <c r="K2748" t="s">
        <v>7969</v>
      </c>
      <c r="L2748" t="s">
        <v>7970</v>
      </c>
      <c r="M2748" t="s">
        <v>7971</v>
      </c>
      <c r="N2748" t="s">
        <v>7972</v>
      </c>
      <c r="O2748" t="s">
        <v>75</v>
      </c>
      <c r="P2748" s="19">
        <f>VLOOKUP(MAP_Thailand3[[#This Row],[ADM1_TH]],[1]AREA_CD!$A:$B,2,0)</f>
        <v>9</v>
      </c>
    </row>
    <row r="2749" spans="1:16" x14ac:dyDescent="0.3">
      <c r="A2749" t="str">
        <f>_xlfn.CONCAT(MAP_Thailand3[[#This Row],[ADM1_TH]],MAP_Thailand3[[#This Row],[ADM2_TH]],MAP_Thailand3[[#This Row],[ADM3_TH]])</f>
        <v>ชัยภูมิบำเหน็จณรงค์บ้านเพชร</v>
      </c>
      <c r="B2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TH360702</v>
      </c>
      <c r="C2749" t="s">
        <v>252</v>
      </c>
      <c r="D2749">
        <v>0.45973730037999999</v>
      </c>
      <c r="E2749">
        <v>4.7714402649899996E-3</v>
      </c>
      <c r="F2749" t="s">
        <v>91</v>
      </c>
      <c r="G2749" t="s">
        <v>92</v>
      </c>
      <c r="H2749" t="str">
        <f>VLOOKUP(MAP_Thailand3[[#This Row],[ADM1_EN]],$F$2:$H$78,3,0)</f>
        <v>TH36</v>
      </c>
      <c r="I2749" t="s">
        <v>7967</v>
      </c>
      <c r="J2749" t="s">
        <v>7968</v>
      </c>
      <c r="K2749" t="s">
        <v>7969</v>
      </c>
      <c r="L2749" t="s">
        <v>7973</v>
      </c>
      <c r="M2749" t="s">
        <v>7974</v>
      </c>
      <c r="N2749" t="s">
        <v>7975</v>
      </c>
      <c r="O2749" t="s">
        <v>75</v>
      </c>
      <c r="P2749" s="19">
        <f>VLOOKUP(MAP_Thailand3[[#This Row],[ADM1_TH]],[1]AREA_CD!$A:$B,2,0)</f>
        <v>9</v>
      </c>
    </row>
    <row r="2750" spans="1:16" x14ac:dyDescent="0.3">
      <c r="A2750" t="str">
        <f>_xlfn.CONCAT(MAP_Thailand3[[#This Row],[ADM1_TH]],MAP_Thailand3[[#This Row],[ADM2_TH]],MAP_Thailand3[[#This Row],[ADM3_TH]])</f>
        <v>ชัยภูมิบำเหน็จณรงค์บ้านตาล</v>
      </c>
      <c r="B2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TH360703</v>
      </c>
      <c r="C2750" t="s">
        <v>252</v>
      </c>
      <c r="D2750">
        <v>0.44601120567000002</v>
      </c>
      <c r="E2750">
        <v>2.8126921570099999E-3</v>
      </c>
      <c r="F2750" t="s">
        <v>91</v>
      </c>
      <c r="G2750" t="s">
        <v>92</v>
      </c>
      <c r="H2750" t="str">
        <f>VLOOKUP(MAP_Thailand3[[#This Row],[ADM1_EN]],$F$2:$H$78,3,0)</f>
        <v>TH36</v>
      </c>
      <c r="I2750" t="s">
        <v>7967</v>
      </c>
      <c r="J2750" t="s">
        <v>7968</v>
      </c>
      <c r="K2750" t="s">
        <v>7969</v>
      </c>
      <c r="L2750" t="s">
        <v>7976</v>
      </c>
      <c r="M2750" t="s">
        <v>7977</v>
      </c>
      <c r="N2750" t="s">
        <v>7978</v>
      </c>
      <c r="O2750" t="s">
        <v>75</v>
      </c>
      <c r="P2750" s="19">
        <f>VLOOKUP(MAP_Thailand3[[#This Row],[ADM1_TH]],[1]AREA_CD!$A:$B,2,0)</f>
        <v>9</v>
      </c>
    </row>
    <row r="2751" spans="1:16" x14ac:dyDescent="0.3">
      <c r="A2751" t="str">
        <f>_xlfn.CONCAT(MAP_Thailand3[[#This Row],[ADM1_TH]],MAP_Thailand3[[#This Row],[ADM2_TH]],MAP_Thailand3[[#This Row],[ADM3_TH]])</f>
        <v>ชัยภูมิบำเหน็จณรงค์หัวทะเล</v>
      </c>
      <c r="B2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TH360704</v>
      </c>
      <c r="C2751" t="s">
        <v>252</v>
      </c>
      <c r="D2751">
        <v>0.358382062296</v>
      </c>
      <c r="E2751">
        <v>5.6996007146099996E-3</v>
      </c>
      <c r="F2751" t="s">
        <v>91</v>
      </c>
      <c r="G2751" t="s">
        <v>92</v>
      </c>
      <c r="H2751" t="str">
        <f>VLOOKUP(MAP_Thailand3[[#This Row],[ADM1_EN]],$F$2:$H$78,3,0)</f>
        <v>TH36</v>
      </c>
      <c r="I2751" t="s">
        <v>7967</v>
      </c>
      <c r="J2751" t="s">
        <v>7968</v>
      </c>
      <c r="K2751" t="s">
        <v>7969</v>
      </c>
      <c r="L2751" t="s">
        <v>4665</v>
      </c>
      <c r="M2751" t="s">
        <v>4666</v>
      </c>
      <c r="N2751" t="s">
        <v>7979</v>
      </c>
      <c r="O2751" t="s">
        <v>75</v>
      </c>
      <c r="P2751" s="19">
        <f>VLOOKUP(MAP_Thailand3[[#This Row],[ADM1_TH]],[1]AREA_CD!$A:$B,2,0)</f>
        <v>9</v>
      </c>
    </row>
    <row r="2752" spans="1:16" x14ac:dyDescent="0.3">
      <c r="A2752" t="str">
        <f>_xlfn.CONCAT(MAP_Thailand3[[#This Row],[ADM1_TH]],MAP_Thailand3[[#This Row],[ADM2_TH]],MAP_Thailand3[[#This Row],[ADM3_TH]])</f>
        <v>ชัยภูมิบำเหน็จณรงค์โคกเริงรมย์</v>
      </c>
      <c r="B2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TH360705</v>
      </c>
      <c r="C2752" t="s">
        <v>252</v>
      </c>
      <c r="D2752">
        <v>0.47730945978700001</v>
      </c>
      <c r="E2752">
        <v>5.1426095766399999E-3</v>
      </c>
      <c r="F2752" t="s">
        <v>91</v>
      </c>
      <c r="G2752" t="s">
        <v>92</v>
      </c>
      <c r="H2752" t="str">
        <f>VLOOKUP(MAP_Thailand3[[#This Row],[ADM1_EN]],$F$2:$H$78,3,0)</f>
        <v>TH36</v>
      </c>
      <c r="I2752" t="s">
        <v>7967</v>
      </c>
      <c r="J2752" t="s">
        <v>7968</v>
      </c>
      <c r="K2752" t="s">
        <v>7969</v>
      </c>
      <c r="L2752" t="s">
        <v>7980</v>
      </c>
      <c r="M2752" t="s">
        <v>7981</v>
      </c>
      <c r="N2752" t="s">
        <v>7982</v>
      </c>
      <c r="O2752" t="s">
        <v>75</v>
      </c>
      <c r="P2752" s="19">
        <f>VLOOKUP(MAP_Thailand3[[#This Row],[ADM1_TH]],[1]AREA_CD!$A:$B,2,0)</f>
        <v>9</v>
      </c>
    </row>
    <row r="2753" spans="1:16" x14ac:dyDescent="0.3">
      <c r="A2753" t="str">
        <f>_xlfn.CONCAT(MAP_Thailand3[[#This Row],[ADM1_TH]],MAP_Thailand3[[#This Row],[ADM2_TH]],MAP_Thailand3[[#This Row],[ADM3_TH]])</f>
        <v>ชัยภูมิบำเหน็จณรงค์เกาะมะนาว</v>
      </c>
      <c r="B2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TH360706</v>
      </c>
      <c r="C2753" t="s">
        <v>252</v>
      </c>
      <c r="D2753">
        <v>0.37136981722700002</v>
      </c>
      <c r="E2753">
        <v>3.7248845543100002E-3</v>
      </c>
      <c r="F2753" t="s">
        <v>91</v>
      </c>
      <c r="G2753" t="s">
        <v>92</v>
      </c>
      <c r="H2753" t="str">
        <f>VLOOKUP(MAP_Thailand3[[#This Row],[ADM1_EN]],$F$2:$H$78,3,0)</f>
        <v>TH36</v>
      </c>
      <c r="I2753" t="s">
        <v>7967</v>
      </c>
      <c r="J2753" t="s">
        <v>7968</v>
      </c>
      <c r="K2753" t="s">
        <v>7969</v>
      </c>
      <c r="L2753" t="s">
        <v>7983</v>
      </c>
      <c r="M2753" t="s">
        <v>7984</v>
      </c>
      <c r="N2753" t="s">
        <v>7985</v>
      </c>
      <c r="O2753" t="s">
        <v>75</v>
      </c>
      <c r="P2753" s="19">
        <f>VLOOKUP(MAP_Thailand3[[#This Row],[ADM1_TH]],[1]AREA_CD!$A:$B,2,0)</f>
        <v>9</v>
      </c>
    </row>
    <row r="2754" spans="1:16" x14ac:dyDescent="0.3">
      <c r="A2754" t="str">
        <f>_xlfn.CONCAT(MAP_Thailand3[[#This Row],[ADM1_TH]],MAP_Thailand3[[#This Row],[ADM2_TH]],MAP_Thailand3[[#This Row],[ADM3_TH]])</f>
        <v>ชัยภูมิบำเหน็จณรงค์โคกเพชรพัฒนา</v>
      </c>
      <c r="B2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TH360707</v>
      </c>
      <c r="C2754" t="s">
        <v>252</v>
      </c>
      <c r="D2754">
        <v>0.68812157987900002</v>
      </c>
      <c r="E2754">
        <v>8.9181821357899992E-3</v>
      </c>
      <c r="F2754" t="s">
        <v>91</v>
      </c>
      <c r="G2754" t="s">
        <v>92</v>
      </c>
      <c r="H2754" t="str">
        <f>VLOOKUP(MAP_Thailand3[[#This Row],[ADM1_EN]],$F$2:$H$78,3,0)</f>
        <v>TH36</v>
      </c>
      <c r="I2754" t="s">
        <v>7967</v>
      </c>
      <c r="J2754" t="s">
        <v>7968</v>
      </c>
      <c r="K2754" t="s">
        <v>7969</v>
      </c>
      <c r="L2754" t="s">
        <v>7986</v>
      </c>
      <c r="M2754" t="s">
        <v>7987</v>
      </c>
      <c r="N2754" t="s">
        <v>7988</v>
      </c>
      <c r="O2754" t="s">
        <v>75</v>
      </c>
      <c r="P2754" s="19">
        <f>VLOOKUP(MAP_Thailand3[[#This Row],[ADM1_TH]],[1]AREA_CD!$A:$B,2,0)</f>
        <v>9</v>
      </c>
    </row>
    <row r="2755" spans="1:16" x14ac:dyDescent="0.3">
      <c r="A2755" t="str">
        <f>_xlfn.CONCAT(MAP_Thailand3[[#This Row],[ADM1_TH]],MAP_Thailand3[[#This Row],[ADM2_TH]],MAP_Thailand3[[#This Row],[ADM3_TH]])</f>
        <v>ชัยภูมิหนองบัวระเหวหนองบัวระเหว</v>
      </c>
      <c r="B2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TH360801</v>
      </c>
      <c r="C2755" t="s">
        <v>252</v>
      </c>
      <c r="D2755">
        <v>0.31912874509599998</v>
      </c>
      <c r="E2755">
        <v>2.8929297044400001E-3</v>
      </c>
      <c r="F2755" t="s">
        <v>91</v>
      </c>
      <c r="G2755" t="s">
        <v>92</v>
      </c>
      <c r="H2755" t="str">
        <f>VLOOKUP(MAP_Thailand3[[#This Row],[ADM1_EN]],$F$2:$H$78,3,0)</f>
        <v>TH36</v>
      </c>
      <c r="I2755" t="s">
        <v>7989</v>
      </c>
      <c r="J2755" t="s">
        <v>7990</v>
      </c>
      <c r="K2755" t="s">
        <v>7991</v>
      </c>
      <c r="L2755" t="s">
        <v>7989</v>
      </c>
      <c r="M2755" t="s">
        <v>7990</v>
      </c>
      <c r="N2755" t="s">
        <v>7992</v>
      </c>
      <c r="O2755" t="s">
        <v>75</v>
      </c>
      <c r="P2755" s="19">
        <f>VLOOKUP(MAP_Thailand3[[#This Row],[ADM1_TH]],[1]AREA_CD!$A:$B,2,0)</f>
        <v>9</v>
      </c>
    </row>
    <row r="2756" spans="1:16" x14ac:dyDescent="0.3">
      <c r="A2756" t="str">
        <f>_xlfn.CONCAT(MAP_Thailand3[[#This Row],[ADM1_TH]],MAP_Thailand3[[#This Row],[ADM2_TH]],MAP_Thailand3[[#This Row],[ADM3_TH]])</f>
        <v>ชัยภูมิหนองบัวระเหววังตะเฆ่</v>
      </c>
      <c r="B2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TH360802</v>
      </c>
      <c r="C2756" t="s">
        <v>252</v>
      </c>
      <c r="D2756">
        <v>1.01043531642</v>
      </c>
      <c r="E2756">
        <v>2.7401094390900001E-2</v>
      </c>
      <c r="F2756" t="s">
        <v>91</v>
      </c>
      <c r="G2756" t="s">
        <v>92</v>
      </c>
      <c r="H2756" t="str">
        <f>VLOOKUP(MAP_Thailand3[[#This Row],[ADM1_EN]],$F$2:$H$78,3,0)</f>
        <v>TH36</v>
      </c>
      <c r="I2756" t="s">
        <v>7989</v>
      </c>
      <c r="J2756" t="s">
        <v>7990</v>
      </c>
      <c r="K2756" t="s">
        <v>7991</v>
      </c>
      <c r="L2756" t="s">
        <v>7993</v>
      </c>
      <c r="M2756" t="s">
        <v>7994</v>
      </c>
      <c r="N2756" t="s">
        <v>7995</v>
      </c>
      <c r="O2756" t="s">
        <v>75</v>
      </c>
      <c r="P2756" s="19">
        <f>VLOOKUP(MAP_Thailand3[[#This Row],[ADM1_TH]],[1]AREA_CD!$A:$B,2,0)</f>
        <v>9</v>
      </c>
    </row>
    <row r="2757" spans="1:16" x14ac:dyDescent="0.3">
      <c r="A2757" t="str">
        <f>_xlfn.CONCAT(MAP_Thailand3[[#This Row],[ADM1_TH]],MAP_Thailand3[[#This Row],[ADM2_TH]],MAP_Thailand3[[#This Row],[ADM3_TH]])</f>
        <v>ชัยภูมิหนองบัวระเหวห้วยแย้</v>
      </c>
      <c r="B2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TH360803</v>
      </c>
      <c r="C2757" t="s">
        <v>252</v>
      </c>
      <c r="D2757">
        <v>0.90783049064099997</v>
      </c>
      <c r="E2757">
        <v>1.6721825252599999E-2</v>
      </c>
      <c r="F2757" t="s">
        <v>91</v>
      </c>
      <c r="G2757" t="s">
        <v>92</v>
      </c>
      <c r="H2757" t="str">
        <f>VLOOKUP(MAP_Thailand3[[#This Row],[ADM1_EN]],$F$2:$H$78,3,0)</f>
        <v>TH36</v>
      </c>
      <c r="I2757" t="s">
        <v>7989</v>
      </c>
      <c r="J2757" t="s">
        <v>7990</v>
      </c>
      <c r="K2757" t="s">
        <v>7991</v>
      </c>
      <c r="L2757" t="s">
        <v>7996</v>
      </c>
      <c r="M2757" t="s">
        <v>7997</v>
      </c>
      <c r="N2757" t="s">
        <v>7998</v>
      </c>
      <c r="O2757" t="s">
        <v>75</v>
      </c>
      <c r="P2757" s="19">
        <f>VLOOKUP(MAP_Thailand3[[#This Row],[ADM1_TH]],[1]AREA_CD!$A:$B,2,0)</f>
        <v>9</v>
      </c>
    </row>
    <row r="2758" spans="1:16" x14ac:dyDescent="0.3">
      <c r="A2758" t="str">
        <f>_xlfn.CONCAT(MAP_Thailand3[[#This Row],[ADM1_TH]],MAP_Thailand3[[#This Row],[ADM2_TH]],MAP_Thailand3[[#This Row],[ADM3_TH]])</f>
        <v>ชัยภูมิหนองบัวระเหวโคกสะอาด</v>
      </c>
      <c r="B2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TH360804</v>
      </c>
      <c r="C2758" t="s">
        <v>252</v>
      </c>
      <c r="D2758">
        <v>0.69434913719299995</v>
      </c>
      <c r="E2758">
        <v>7.6911198338699997E-3</v>
      </c>
      <c r="F2758" t="s">
        <v>91</v>
      </c>
      <c r="G2758" t="s">
        <v>92</v>
      </c>
      <c r="H2758" t="str">
        <f>VLOOKUP(MAP_Thailand3[[#This Row],[ADM1_EN]],$F$2:$H$78,3,0)</f>
        <v>TH36</v>
      </c>
      <c r="I2758" t="s">
        <v>7989</v>
      </c>
      <c r="J2758" t="s">
        <v>7990</v>
      </c>
      <c r="K2758" t="s">
        <v>7991</v>
      </c>
      <c r="L2758" t="s">
        <v>2982</v>
      </c>
      <c r="M2758" t="s">
        <v>2983</v>
      </c>
      <c r="N2758" t="s">
        <v>7999</v>
      </c>
      <c r="O2758" t="s">
        <v>75</v>
      </c>
      <c r="P2758" s="19">
        <f>VLOOKUP(MAP_Thailand3[[#This Row],[ADM1_TH]],[1]AREA_CD!$A:$B,2,0)</f>
        <v>9</v>
      </c>
    </row>
    <row r="2759" spans="1:16" x14ac:dyDescent="0.3">
      <c r="A2759" t="str">
        <f>_xlfn.CONCAT(MAP_Thailand3[[#This Row],[ADM1_TH]],MAP_Thailand3[[#This Row],[ADM2_TH]],MAP_Thailand3[[#This Row],[ADM3_TH]])</f>
        <v>ชัยภูมิหนองบัวระเหวโสกปลาดุก</v>
      </c>
      <c r="B2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TH360805</v>
      </c>
      <c r="C2759" t="s">
        <v>252</v>
      </c>
      <c r="D2759">
        <v>0.571452905442</v>
      </c>
      <c r="E2759">
        <v>8.1950114912200007E-3</v>
      </c>
      <c r="F2759" t="s">
        <v>91</v>
      </c>
      <c r="G2759" t="s">
        <v>92</v>
      </c>
      <c r="H2759" t="str">
        <f>VLOOKUP(MAP_Thailand3[[#This Row],[ADM1_EN]],$F$2:$H$78,3,0)</f>
        <v>TH36</v>
      </c>
      <c r="I2759" t="s">
        <v>7989</v>
      </c>
      <c r="J2759" t="s">
        <v>7990</v>
      </c>
      <c r="K2759" t="s">
        <v>7991</v>
      </c>
      <c r="L2759" t="s">
        <v>8000</v>
      </c>
      <c r="M2759" t="s">
        <v>8001</v>
      </c>
      <c r="N2759" t="s">
        <v>8002</v>
      </c>
      <c r="O2759" t="s">
        <v>75</v>
      </c>
      <c r="P2759" s="19">
        <f>VLOOKUP(MAP_Thailand3[[#This Row],[ADM1_TH]],[1]AREA_CD!$A:$B,2,0)</f>
        <v>9</v>
      </c>
    </row>
    <row r="2760" spans="1:16" x14ac:dyDescent="0.3">
      <c r="A2760" t="str">
        <f>_xlfn.CONCAT(MAP_Thailand3[[#This Row],[ADM1_TH]],MAP_Thailand3[[#This Row],[ADM2_TH]],MAP_Thailand3[[#This Row],[ADM3_TH]])</f>
        <v>ชัยภูมิเทพสถิตวะตะแบก</v>
      </c>
      <c r="B2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TH360901</v>
      </c>
      <c r="C2760" t="s">
        <v>252</v>
      </c>
      <c r="D2760">
        <v>0.76584002998099998</v>
      </c>
      <c r="E2760">
        <v>1.8373101270100001E-2</v>
      </c>
      <c r="F2760" t="s">
        <v>91</v>
      </c>
      <c r="G2760" t="s">
        <v>92</v>
      </c>
      <c r="H2760" t="str">
        <f>VLOOKUP(MAP_Thailand3[[#This Row],[ADM1_EN]],$F$2:$H$78,3,0)</f>
        <v>TH36</v>
      </c>
      <c r="I2760" t="s">
        <v>8003</v>
      </c>
      <c r="J2760" t="s">
        <v>8004</v>
      </c>
      <c r="K2760" t="s">
        <v>8005</v>
      </c>
      <c r="L2760" t="s">
        <v>8006</v>
      </c>
      <c r="M2760" t="s">
        <v>8007</v>
      </c>
      <c r="N2760" t="s">
        <v>8008</v>
      </c>
      <c r="O2760" t="s">
        <v>75</v>
      </c>
      <c r="P2760" s="19">
        <f>VLOOKUP(MAP_Thailand3[[#This Row],[ADM1_TH]],[1]AREA_CD!$A:$B,2,0)</f>
        <v>9</v>
      </c>
    </row>
    <row r="2761" spans="1:16" x14ac:dyDescent="0.3">
      <c r="A2761" t="str">
        <f>_xlfn.CONCAT(MAP_Thailand3[[#This Row],[ADM1_TH]],MAP_Thailand3[[#This Row],[ADM2_TH]],MAP_Thailand3[[#This Row],[ADM3_TH]])</f>
        <v>ชัยภูมิเทพสถิตห้วยยายจิ๋ว</v>
      </c>
      <c r="B2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TH360902</v>
      </c>
      <c r="C2761" t="s">
        <v>252</v>
      </c>
      <c r="D2761">
        <v>0.96121749777999999</v>
      </c>
      <c r="E2761">
        <v>1.11522060579E-2</v>
      </c>
      <c r="F2761" t="s">
        <v>91</v>
      </c>
      <c r="G2761" t="s">
        <v>92</v>
      </c>
      <c r="H2761" t="str">
        <f>VLOOKUP(MAP_Thailand3[[#This Row],[ADM1_EN]],$F$2:$H$78,3,0)</f>
        <v>TH36</v>
      </c>
      <c r="I2761" t="s">
        <v>8003</v>
      </c>
      <c r="J2761" t="s">
        <v>8004</v>
      </c>
      <c r="K2761" t="s">
        <v>8005</v>
      </c>
      <c r="L2761" t="s">
        <v>8009</v>
      </c>
      <c r="M2761" t="s">
        <v>8010</v>
      </c>
      <c r="N2761" t="s">
        <v>8011</v>
      </c>
      <c r="O2761" t="s">
        <v>75</v>
      </c>
      <c r="P2761" s="19">
        <f>VLOOKUP(MAP_Thailand3[[#This Row],[ADM1_TH]],[1]AREA_CD!$A:$B,2,0)</f>
        <v>9</v>
      </c>
    </row>
    <row r="2762" spans="1:16" x14ac:dyDescent="0.3">
      <c r="A2762" t="str">
        <f>_xlfn.CONCAT(MAP_Thailand3[[#This Row],[ADM1_TH]],MAP_Thailand3[[#This Row],[ADM2_TH]],MAP_Thailand3[[#This Row],[ADM3_TH]])</f>
        <v>ชัยภูมิเทพสถิตนายางกลัก</v>
      </c>
      <c r="B2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TH360903</v>
      </c>
      <c r="C2762" t="s">
        <v>252</v>
      </c>
      <c r="D2762">
        <v>0.81694704731400003</v>
      </c>
      <c r="E2762">
        <v>2.12788619512E-2</v>
      </c>
      <c r="F2762" t="s">
        <v>91</v>
      </c>
      <c r="G2762" t="s">
        <v>92</v>
      </c>
      <c r="H2762" t="str">
        <f>VLOOKUP(MAP_Thailand3[[#This Row],[ADM1_EN]],$F$2:$H$78,3,0)</f>
        <v>TH36</v>
      </c>
      <c r="I2762" t="s">
        <v>8003</v>
      </c>
      <c r="J2762" t="s">
        <v>8004</v>
      </c>
      <c r="K2762" t="s">
        <v>8005</v>
      </c>
      <c r="L2762" t="s">
        <v>8012</v>
      </c>
      <c r="M2762" t="s">
        <v>8013</v>
      </c>
      <c r="N2762" t="s">
        <v>8014</v>
      </c>
      <c r="O2762" t="s">
        <v>75</v>
      </c>
      <c r="P2762" s="19">
        <f>VLOOKUP(MAP_Thailand3[[#This Row],[ADM1_TH]],[1]AREA_CD!$A:$B,2,0)</f>
        <v>9</v>
      </c>
    </row>
    <row r="2763" spans="1:16" x14ac:dyDescent="0.3">
      <c r="A2763" t="str">
        <f>_xlfn.CONCAT(MAP_Thailand3[[#This Row],[ADM1_TH]],MAP_Thailand3[[#This Row],[ADM2_TH]],MAP_Thailand3[[#This Row],[ADM3_TH]])</f>
        <v>ชัยภูมิเทพสถิตบ้านไร่</v>
      </c>
      <c r="B2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TH360904</v>
      </c>
      <c r="C2763" t="s">
        <v>252</v>
      </c>
      <c r="D2763">
        <v>0.74057129414199996</v>
      </c>
      <c r="E2763">
        <v>1.50758201002E-2</v>
      </c>
      <c r="F2763" t="s">
        <v>91</v>
      </c>
      <c r="G2763" t="s">
        <v>92</v>
      </c>
      <c r="H2763" t="str">
        <f>VLOOKUP(MAP_Thailand3[[#This Row],[ADM1_EN]],$F$2:$H$78,3,0)</f>
        <v>TH36</v>
      </c>
      <c r="I2763" t="s">
        <v>8003</v>
      </c>
      <c r="J2763" t="s">
        <v>8004</v>
      </c>
      <c r="K2763" t="s">
        <v>8005</v>
      </c>
      <c r="L2763" t="s">
        <v>8015</v>
      </c>
      <c r="M2763" t="s">
        <v>8016</v>
      </c>
      <c r="N2763" t="s">
        <v>8017</v>
      </c>
      <c r="O2763" t="s">
        <v>75</v>
      </c>
      <c r="P2763" s="19">
        <f>VLOOKUP(MAP_Thailand3[[#This Row],[ADM1_TH]],[1]AREA_CD!$A:$B,2,0)</f>
        <v>9</v>
      </c>
    </row>
    <row r="2764" spans="1:16" x14ac:dyDescent="0.3">
      <c r="A2764" t="str">
        <f>_xlfn.CONCAT(MAP_Thailand3[[#This Row],[ADM1_TH]],MAP_Thailand3[[#This Row],[ADM2_TH]],MAP_Thailand3[[#This Row],[ADM3_TH]])</f>
        <v>ชัยภูมิเทพสถิตโป่งนก</v>
      </c>
      <c r="B2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TH360905</v>
      </c>
      <c r="C2764" t="s">
        <v>252</v>
      </c>
      <c r="D2764">
        <v>0.81033432551999995</v>
      </c>
      <c r="E2764">
        <v>1.4644775518200001E-2</v>
      </c>
      <c r="F2764" t="s">
        <v>91</v>
      </c>
      <c r="G2764" t="s">
        <v>92</v>
      </c>
      <c r="H2764" t="str">
        <f>VLOOKUP(MAP_Thailand3[[#This Row],[ADM1_EN]],$F$2:$H$78,3,0)</f>
        <v>TH36</v>
      </c>
      <c r="I2764" t="s">
        <v>8003</v>
      </c>
      <c r="J2764" t="s">
        <v>8004</v>
      </c>
      <c r="K2764" t="s">
        <v>8005</v>
      </c>
      <c r="L2764" t="s">
        <v>8018</v>
      </c>
      <c r="M2764" t="s">
        <v>8019</v>
      </c>
      <c r="N2764" t="s">
        <v>8020</v>
      </c>
      <c r="O2764" t="s">
        <v>75</v>
      </c>
      <c r="P2764" s="19">
        <f>VLOOKUP(MAP_Thailand3[[#This Row],[ADM1_TH]],[1]AREA_CD!$A:$B,2,0)</f>
        <v>9</v>
      </c>
    </row>
    <row r="2765" spans="1:16" x14ac:dyDescent="0.3">
      <c r="A2765" t="str">
        <f>_xlfn.CONCAT(MAP_Thailand3[[#This Row],[ADM1_TH]],MAP_Thailand3[[#This Row],[ADM2_TH]],MAP_Thailand3[[#This Row],[ADM3_TH]])</f>
        <v>ชัยภูมิภูเขียวผักปัง</v>
      </c>
      <c r="B2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TH361001</v>
      </c>
      <c r="C2765" t="s">
        <v>252</v>
      </c>
      <c r="D2765">
        <v>0.45396352976999998</v>
      </c>
      <c r="E2765">
        <v>5.40780741557E-3</v>
      </c>
      <c r="F2765" t="s">
        <v>91</v>
      </c>
      <c r="G2765" t="s">
        <v>92</v>
      </c>
      <c r="H2765" t="str">
        <f>VLOOKUP(MAP_Thailand3[[#This Row],[ADM1_EN]],$F$2:$H$78,3,0)</f>
        <v>TH36</v>
      </c>
      <c r="I2765" t="s">
        <v>8021</v>
      </c>
      <c r="J2765" t="s">
        <v>8022</v>
      </c>
      <c r="K2765" t="s">
        <v>8023</v>
      </c>
      <c r="L2765" t="s">
        <v>8024</v>
      </c>
      <c r="M2765" t="s">
        <v>8025</v>
      </c>
      <c r="N2765" t="s">
        <v>8026</v>
      </c>
      <c r="O2765" t="s">
        <v>75</v>
      </c>
      <c r="P2765" s="19">
        <f>VLOOKUP(MAP_Thailand3[[#This Row],[ADM1_TH]],[1]AREA_CD!$A:$B,2,0)</f>
        <v>9</v>
      </c>
    </row>
    <row r="2766" spans="1:16" x14ac:dyDescent="0.3">
      <c r="A2766" t="str">
        <f>_xlfn.CONCAT(MAP_Thailand3[[#This Row],[ADM1_TH]],MAP_Thailand3[[#This Row],[ADM2_TH]],MAP_Thailand3[[#This Row],[ADM3_TH]])</f>
        <v>ชัยภูมิภูเขียวกวางโจน</v>
      </c>
      <c r="B2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TH361002</v>
      </c>
      <c r="C2766" t="s">
        <v>252</v>
      </c>
      <c r="D2766">
        <v>0.461973117195</v>
      </c>
      <c r="E2766">
        <v>6.7874836203800004E-3</v>
      </c>
      <c r="F2766" t="s">
        <v>91</v>
      </c>
      <c r="G2766" t="s">
        <v>92</v>
      </c>
      <c r="H2766" t="str">
        <f>VLOOKUP(MAP_Thailand3[[#This Row],[ADM1_EN]],$F$2:$H$78,3,0)</f>
        <v>TH36</v>
      </c>
      <c r="I2766" t="s">
        <v>8021</v>
      </c>
      <c r="J2766" t="s">
        <v>8022</v>
      </c>
      <c r="K2766" t="s">
        <v>8023</v>
      </c>
      <c r="L2766" t="s">
        <v>8027</v>
      </c>
      <c r="M2766" t="s">
        <v>8028</v>
      </c>
      <c r="N2766" t="s">
        <v>8029</v>
      </c>
      <c r="O2766" t="s">
        <v>75</v>
      </c>
      <c r="P2766" s="19">
        <f>VLOOKUP(MAP_Thailand3[[#This Row],[ADM1_TH]],[1]AREA_CD!$A:$B,2,0)</f>
        <v>9</v>
      </c>
    </row>
    <row r="2767" spans="1:16" x14ac:dyDescent="0.3">
      <c r="A2767" t="str">
        <f>_xlfn.CONCAT(MAP_Thailand3[[#This Row],[ADM1_TH]],MAP_Thailand3[[#This Row],[ADM2_TH]],MAP_Thailand3[[#This Row],[ADM3_TH]])</f>
        <v>ชัยภูมิภูเขียวหนองคอนไทย</v>
      </c>
      <c r="B2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TH361003</v>
      </c>
      <c r="C2767" t="s">
        <v>252</v>
      </c>
      <c r="D2767">
        <v>0.56394308817600003</v>
      </c>
      <c r="E2767">
        <v>4.7989445370699999E-3</v>
      </c>
      <c r="F2767" t="s">
        <v>91</v>
      </c>
      <c r="G2767" t="s">
        <v>92</v>
      </c>
      <c r="H2767" t="str">
        <f>VLOOKUP(MAP_Thailand3[[#This Row],[ADM1_EN]],$F$2:$H$78,3,0)</f>
        <v>TH36</v>
      </c>
      <c r="I2767" t="s">
        <v>8021</v>
      </c>
      <c r="J2767" t="s">
        <v>8022</v>
      </c>
      <c r="K2767" t="s">
        <v>8023</v>
      </c>
      <c r="L2767" t="s">
        <v>8030</v>
      </c>
      <c r="M2767" t="s">
        <v>8031</v>
      </c>
      <c r="N2767" t="s">
        <v>8032</v>
      </c>
      <c r="O2767" t="s">
        <v>75</v>
      </c>
      <c r="P2767" s="19">
        <f>VLOOKUP(MAP_Thailand3[[#This Row],[ADM1_TH]],[1]AREA_CD!$A:$B,2,0)</f>
        <v>9</v>
      </c>
    </row>
    <row r="2768" spans="1:16" x14ac:dyDescent="0.3">
      <c r="A2768" t="str">
        <f>_xlfn.CONCAT(MAP_Thailand3[[#This Row],[ADM1_TH]],MAP_Thailand3[[#This Row],[ADM2_TH]],MAP_Thailand3[[#This Row],[ADM3_TH]])</f>
        <v>ชัยภูมิภูเขียวบ้านแก้ง</v>
      </c>
      <c r="B2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TH361004</v>
      </c>
      <c r="C2768" t="s">
        <v>252</v>
      </c>
      <c r="D2768">
        <v>0.70919770787900005</v>
      </c>
      <c r="E2768">
        <v>1.01290151542E-2</v>
      </c>
      <c r="F2768" t="s">
        <v>91</v>
      </c>
      <c r="G2768" t="s">
        <v>92</v>
      </c>
      <c r="H2768" t="str">
        <f>VLOOKUP(MAP_Thailand3[[#This Row],[ADM1_EN]],$F$2:$H$78,3,0)</f>
        <v>TH36</v>
      </c>
      <c r="I2768" t="s">
        <v>8021</v>
      </c>
      <c r="J2768" t="s">
        <v>8022</v>
      </c>
      <c r="K2768" t="s">
        <v>8023</v>
      </c>
      <c r="L2768" t="s">
        <v>3134</v>
      </c>
      <c r="M2768" t="s">
        <v>3135</v>
      </c>
      <c r="N2768" t="s">
        <v>8033</v>
      </c>
      <c r="O2768" t="s">
        <v>75</v>
      </c>
      <c r="P2768" s="19">
        <f>VLOOKUP(MAP_Thailand3[[#This Row],[ADM1_TH]],[1]AREA_CD!$A:$B,2,0)</f>
        <v>9</v>
      </c>
    </row>
    <row r="2769" spans="1:16" x14ac:dyDescent="0.3">
      <c r="A2769" t="str">
        <f>_xlfn.CONCAT(MAP_Thailand3[[#This Row],[ADM1_TH]],MAP_Thailand3[[#This Row],[ADM2_TH]],MAP_Thailand3[[#This Row],[ADM3_TH]])</f>
        <v>ชัยภูมิภูเขียวกุดยม</v>
      </c>
      <c r="B2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TH361005</v>
      </c>
      <c r="C2769" t="s">
        <v>252</v>
      </c>
      <c r="D2769">
        <v>0.38201777196499997</v>
      </c>
      <c r="E2769">
        <v>4.13779963485E-3</v>
      </c>
      <c r="F2769" t="s">
        <v>91</v>
      </c>
      <c r="G2769" t="s">
        <v>92</v>
      </c>
      <c r="H2769" t="str">
        <f>VLOOKUP(MAP_Thailand3[[#This Row],[ADM1_EN]],$F$2:$H$78,3,0)</f>
        <v>TH36</v>
      </c>
      <c r="I2769" t="s">
        <v>8021</v>
      </c>
      <c r="J2769" t="s">
        <v>8022</v>
      </c>
      <c r="K2769" t="s">
        <v>8023</v>
      </c>
      <c r="L2769" t="s">
        <v>8034</v>
      </c>
      <c r="M2769" t="s">
        <v>8035</v>
      </c>
      <c r="N2769" t="s">
        <v>8036</v>
      </c>
      <c r="O2769" t="s">
        <v>75</v>
      </c>
      <c r="P2769" s="19">
        <f>VLOOKUP(MAP_Thailand3[[#This Row],[ADM1_TH]],[1]AREA_CD!$A:$B,2,0)</f>
        <v>9</v>
      </c>
    </row>
    <row r="2770" spans="1:16" x14ac:dyDescent="0.3">
      <c r="A2770" t="str">
        <f>_xlfn.CONCAT(MAP_Thailand3[[#This Row],[ADM1_TH]],MAP_Thailand3[[#This Row],[ADM2_TH]],MAP_Thailand3[[#This Row],[ADM3_TH]])</f>
        <v>ชัยภูมิภูเขียวบ้านเพชร</v>
      </c>
      <c r="B2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TH361006</v>
      </c>
      <c r="C2770" t="s">
        <v>252</v>
      </c>
      <c r="D2770">
        <v>0.40426816911399999</v>
      </c>
      <c r="E2770">
        <v>4.5846162304400001E-3</v>
      </c>
      <c r="F2770" t="s">
        <v>91</v>
      </c>
      <c r="G2770" t="s">
        <v>92</v>
      </c>
      <c r="H2770" t="str">
        <f>VLOOKUP(MAP_Thailand3[[#This Row],[ADM1_EN]],$F$2:$H$78,3,0)</f>
        <v>TH36</v>
      </c>
      <c r="I2770" t="s">
        <v>8021</v>
      </c>
      <c r="J2770" t="s">
        <v>8022</v>
      </c>
      <c r="K2770" t="s">
        <v>8023</v>
      </c>
      <c r="L2770" t="s">
        <v>7973</v>
      </c>
      <c r="M2770" t="s">
        <v>7974</v>
      </c>
      <c r="N2770" t="s">
        <v>8037</v>
      </c>
      <c r="O2770" t="s">
        <v>75</v>
      </c>
      <c r="P2770" s="19">
        <f>VLOOKUP(MAP_Thailand3[[#This Row],[ADM1_TH]],[1]AREA_CD!$A:$B,2,0)</f>
        <v>9</v>
      </c>
    </row>
    <row r="2771" spans="1:16" x14ac:dyDescent="0.3">
      <c r="A2771" t="str">
        <f>_xlfn.CONCAT(MAP_Thailand3[[#This Row],[ADM1_TH]],MAP_Thailand3[[#This Row],[ADM2_TH]],MAP_Thailand3[[#This Row],[ADM3_TH]])</f>
        <v>ชัยภูมิภูเขียวโคกสะอาด</v>
      </c>
      <c r="B2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TH361007</v>
      </c>
      <c r="C2771" t="s">
        <v>252</v>
      </c>
      <c r="D2771">
        <v>0.54383739962400002</v>
      </c>
      <c r="E2771">
        <v>5.67513080683E-3</v>
      </c>
      <c r="F2771" t="s">
        <v>91</v>
      </c>
      <c r="G2771" t="s">
        <v>92</v>
      </c>
      <c r="H2771" t="str">
        <f>VLOOKUP(MAP_Thailand3[[#This Row],[ADM1_EN]],$F$2:$H$78,3,0)</f>
        <v>TH36</v>
      </c>
      <c r="I2771" t="s">
        <v>8021</v>
      </c>
      <c r="J2771" t="s">
        <v>8022</v>
      </c>
      <c r="K2771" t="s">
        <v>8023</v>
      </c>
      <c r="L2771" t="s">
        <v>2982</v>
      </c>
      <c r="M2771" t="s">
        <v>2983</v>
      </c>
      <c r="N2771" t="s">
        <v>8038</v>
      </c>
      <c r="O2771" t="s">
        <v>75</v>
      </c>
      <c r="P2771" s="19">
        <f>VLOOKUP(MAP_Thailand3[[#This Row],[ADM1_TH]],[1]AREA_CD!$A:$B,2,0)</f>
        <v>9</v>
      </c>
    </row>
    <row r="2772" spans="1:16" x14ac:dyDescent="0.3">
      <c r="A2772" t="str">
        <f>_xlfn.CONCAT(MAP_Thailand3[[#This Row],[ADM1_TH]],MAP_Thailand3[[#This Row],[ADM2_TH]],MAP_Thailand3[[#This Row],[ADM3_TH]])</f>
        <v>ชัยภูมิภูเขียวหนองตูม</v>
      </c>
      <c r="B2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TH361008</v>
      </c>
      <c r="C2772" t="s">
        <v>252</v>
      </c>
      <c r="D2772">
        <v>0.60795611217099998</v>
      </c>
      <c r="E2772">
        <v>8.10295043183E-3</v>
      </c>
      <c r="F2772" t="s">
        <v>91</v>
      </c>
      <c r="G2772" t="s">
        <v>92</v>
      </c>
      <c r="H2772" t="str">
        <f>VLOOKUP(MAP_Thailand3[[#This Row],[ADM1_EN]],$F$2:$H$78,3,0)</f>
        <v>TH36</v>
      </c>
      <c r="I2772" t="s">
        <v>8021</v>
      </c>
      <c r="J2772" t="s">
        <v>8022</v>
      </c>
      <c r="K2772" t="s">
        <v>8023</v>
      </c>
      <c r="L2772" t="s">
        <v>8039</v>
      </c>
      <c r="M2772" t="s">
        <v>8040</v>
      </c>
      <c r="N2772" t="s">
        <v>8041</v>
      </c>
      <c r="O2772" t="s">
        <v>75</v>
      </c>
      <c r="P2772" s="19">
        <f>VLOOKUP(MAP_Thailand3[[#This Row],[ADM1_TH]],[1]AREA_CD!$A:$B,2,0)</f>
        <v>9</v>
      </c>
    </row>
    <row r="2773" spans="1:16" x14ac:dyDescent="0.3">
      <c r="A2773" t="str">
        <f>_xlfn.CONCAT(MAP_Thailand3[[#This Row],[ADM1_TH]],MAP_Thailand3[[#This Row],[ADM2_TH]],MAP_Thailand3[[#This Row],[ADM3_TH]])</f>
        <v>ชัยภูมิภูเขียวโอโล</v>
      </c>
      <c r="B2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TH361009</v>
      </c>
      <c r="C2773" t="s">
        <v>252</v>
      </c>
      <c r="D2773">
        <v>0.46587228921899998</v>
      </c>
      <c r="E2773">
        <v>4.9866506601000003E-3</v>
      </c>
      <c r="F2773" t="s">
        <v>91</v>
      </c>
      <c r="G2773" t="s">
        <v>92</v>
      </c>
      <c r="H2773" t="str">
        <f>VLOOKUP(MAP_Thailand3[[#This Row],[ADM1_EN]],$F$2:$H$78,3,0)</f>
        <v>TH36</v>
      </c>
      <c r="I2773" t="s">
        <v>8021</v>
      </c>
      <c r="J2773" t="s">
        <v>8022</v>
      </c>
      <c r="K2773" t="s">
        <v>8023</v>
      </c>
      <c r="L2773" t="s">
        <v>8042</v>
      </c>
      <c r="M2773" t="s">
        <v>8043</v>
      </c>
      <c r="N2773" t="s">
        <v>8044</v>
      </c>
      <c r="O2773" t="s">
        <v>75</v>
      </c>
      <c r="P2773" s="19">
        <f>VLOOKUP(MAP_Thailand3[[#This Row],[ADM1_TH]],[1]AREA_CD!$A:$B,2,0)</f>
        <v>9</v>
      </c>
    </row>
    <row r="2774" spans="1:16" x14ac:dyDescent="0.3">
      <c r="A2774" t="str">
        <f>_xlfn.CONCAT(MAP_Thailand3[[#This Row],[ADM1_TH]],MAP_Thailand3[[#This Row],[ADM2_TH]],MAP_Thailand3[[#This Row],[ADM3_TH]])</f>
        <v>ชัยภูมิภูเขียวธาตุทอง</v>
      </c>
      <c r="B2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TH361010</v>
      </c>
      <c r="C2774" t="s">
        <v>252</v>
      </c>
      <c r="D2774">
        <v>0.69640922662100002</v>
      </c>
      <c r="E2774">
        <v>1.08482482629E-2</v>
      </c>
      <c r="F2774" t="s">
        <v>91</v>
      </c>
      <c r="G2774" t="s">
        <v>92</v>
      </c>
      <c r="H2774" t="str">
        <f>VLOOKUP(MAP_Thailand3[[#This Row],[ADM1_EN]],$F$2:$H$78,3,0)</f>
        <v>TH36</v>
      </c>
      <c r="I2774" t="s">
        <v>8021</v>
      </c>
      <c r="J2774" t="s">
        <v>8022</v>
      </c>
      <c r="K2774" t="s">
        <v>8023</v>
      </c>
      <c r="L2774" t="s">
        <v>3403</v>
      </c>
      <c r="M2774" t="s">
        <v>3404</v>
      </c>
      <c r="N2774" t="s">
        <v>8045</v>
      </c>
      <c r="O2774" t="s">
        <v>75</v>
      </c>
      <c r="P2774" s="19">
        <f>VLOOKUP(MAP_Thailand3[[#This Row],[ADM1_TH]],[1]AREA_CD!$A:$B,2,0)</f>
        <v>9</v>
      </c>
    </row>
    <row r="2775" spans="1:16" x14ac:dyDescent="0.3">
      <c r="A2775" t="str">
        <f>_xlfn.CONCAT(MAP_Thailand3[[#This Row],[ADM1_TH]],MAP_Thailand3[[#This Row],[ADM2_TH]],MAP_Thailand3[[#This Row],[ADM3_TH]])</f>
        <v>ชัยภูมิภูเขียวบ้านดอน</v>
      </c>
      <c r="B2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TH361011</v>
      </c>
      <c r="C2775" t="s">
        <v>252</v>
      </c>
      <c r="D2775">
        <v>0.39376682935599999</v>
      </c>
      <c r="E2775">
        <v>4.3016159161700001E-3</v>
      </c>
      <c r="F2775" t="s">
        <v>91</v>
      </c>
      <c r="G2775" t="s">
        <v>92</v>
      </c>
      <c r="H2775" t="str">
        <f>VLOOKUP(MAP_Thailand3[[#This Row],[ADM1_EN]],$F$2:$H$78,3,0)</f>
        <v>TH36</v>
      </c>
      <c r="I2775" t="s">
        <v>8021</v>
      </c>
      <c r="J2775" t="s">
        <v>8022</v>
      </c>
      <c r="K2775" t="s">
        <v>8023</v>
      </c>
      <c r="L2775" t="s">
        <v>8046</v>
      </c>
      <c r="M2775" t="s">
        <v>8047</v>
      </c>
      <c r="N2775" t="s">
        <v>8048</v>
      </c>
      <c r="O2775" t="s">
        <v>75</v>
      </c>
      <c r="P2775" s="19">
        <f>VLOOKUP(MAP_Thailand3[[#This Row],[ADM1_TH]],[1]AREA_CD!$A:$B,2,0)</f>
        <v>9</v>
      </c>
    </row>
    <row r="2776" spans="1:16" x14ac:dyDescent="0.3">
      <c r="A2776" t="str">
        <f>_xlfn.CONCAT(MAP_Thailand3[[#This Row],[ADM1_TH]],MAP_Thailand3[[#This Row],[ADM2_TH]],MAP_Thailand3[[#This Row],[ADM3_TH]])</f>
        <v>ชัยภูมิบ้านแท่นบ้านแท่น</v>
      </c>
      <c r="B2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TH361101</v>
      </c>
      <c r="C2776" t="s">
        <v>252</v>
      </c>
      <c r="D2776">
        <v>0.49523619883699999</v>
      </c>
      <c r="E2776">
        <v>5.5196946160600002E-3</v>
      </c>
      <c r="F2776" t="s">
        <v>91</v>
      </c>
      <c r="G2776" t="s">
        <v>92</v>
      </c>
      <c r="H2776" t="str">
        <f>VLOOKUP(MAP_Thailand3[[#This Row],[ADM1_EN]],$F$2:$H$78,3,0)</f>
        <v>TH36</v>
      </c>
      <c r="I2776" t="s">
        <v>8049</v>
      </c>
      <c r="J2776" t="s">
        <v>8050</v>
      </c>
      <c r="K2776" t="s">
        <v>8051</v>
      </c>
      <c r="L2776" t="s">
        <v>8049</v>
      </c>
      <c r="M2776" t="s">
        <v>8050</v>
      </c>
      <c r="N2776" t="s">
        <v>8052</v>
      </c>
      <c r="O2776" t="s">
        <v>75</v>
      </c>
      <c r="P2776" s="19">
        <f>VLOOKUP(MAP_Thailand3[[#This Row],[ADM1_TH]],[1]AREA_CD!$A:$B,2,0)</f>
        <v>9</v>
      </c>
    </row>
    <row r="2777" spans="1:16" x14ac:dyDescent="0.3">
      <c r="A2777" t="str">
        <f>_xlfn.CONCAT(MAP_Thailand3[[#This Row],[ADM1_TH]],MAP_Thailand3[[#This Row],[ADM2_TH]],MAP_Thailand3[[#This Row],[ADM3_TH]])</f>
        <v>ชัยภูมิบ้านแท่นสามสวน</v>
      </c>
      <c r="B2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TH361102</v>
      </c>
      <c r="C2777" t="s">
        <v>252</v>
      </c>
      <c r="D2777">
        <v>0.466183059545</v>
      </c>
      <c r="E2777">
        <v>7.2307770130799996E-3</v>
      </c>
      <c r="F2777" t="s">
        <v>91</v>
      </c>
      <c r="G2777" t="s">
        <v>92</v>
      </c>
      <c r="H2777" t="str">
        <f>VLOOKUP(MAP_Thailand3[[#This Row],[ADM1_EN]],$F$2:$H$78,3,0)</f>
        <v>TH36</v>
      </c>
      <c r="I2777" t="s">
        <v>8049</v>
      </c>
      <c r="J2777" t="s">
        <v>8050</v>
      </c>
      <c r="K2777" t="s">
        <v>8051</v>
      </c>
      <c r="L2777" t="s">
        <v>8053</v>
      </c>
      <c r="M2777" t="s">
        <v>8054</v>
      </c>
      <c r="N2777" t="s">
        <v>8055</v>
      </c>
      <c r="O2777" t="s">
        <v>75</v>
      </c>
      <c r="P2777" s="19">
        <f>VLOOKUP(MAP_Thailand3[[#This Row],[ADM1_TH]],[1]AREA_CD!$A:$B,2,0)</f>
        <v>9</v>
      </c>
    </row>
    <row r="2778" spans="1:16" x14ac:dyDescent="0.3">
      <c r="A2778" t="str">
        <f>_xlfn.CONCAT(MAP_Thailand3[[#This Row],[ADM1_TH]],MAP_Thailand3[[#This Row],[ADM2_TH]],MAP_Thailand3[[#This Row],[ADM3_TH]])</f>
        <v>ชัยภูมิบ้านแท่นสระพัง</v>
      </c>
      <c r="B2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TH361103</v>
      </c>
      <c r="C2778" t="s">
        <v>252</v>
      </c>
      <c r="D2778">
        <v>0.40926349161499997</v>
      </c>
      <c r="E2778">
        <v>3.5233360686E-3</v>
      </c>
      <c r="F2778" t="s">
        <v>91</v>
      </c>
      <c r="G2778" t="s">
        <v>92</v>
      </c>
      <c r="H2778" t="str">
        <f>VLOOKUP(MAP_Thailand3[[#This Row],[ADM1_EN]],$F$2:$H$78,3,0)</f>
        <v>TH36</v>
      </c>
      <c r="I2778" t="s">
        <v>8049</v>
      </c>
      <c r="J2778" t="s">
        <v>8050</v>
      </c>
      <c r="K2778" t="s">
        <v>8051</v>
      </c>
      <c r="L2778" t="s">
        <v>8056</v>
      </c>
      <c r="M2778" t="s">
        <v>8057</v>
      </c>
      <c r="N2778" t="s">
        <v>8058</v>
      </c>
      <c r="O2778" t="s">
        <v>75</v>
      </c>
      <c r="P2778" s="19">
        <f>VLOOKUP(MAP_Thailand3[[#This Row],[ADM1_TH]],[1]AREA_CD!$A:$B,2,0)</f>
        <v>9</v>
      </c>
    </row>
    <row r="2779" spans="1:16" x14ac:dyDescent="0.3">
      <c r="A2779" t="str">
        <f>_xlfn.CONCAT(MAP_Thailand3[[#This Row],[ADM1_TH]],MAP_Thailand3[[#This Row],[ADM2_TH]],MAP_Thailand3[[#This Row],[ADM3_TH]])</f>
        <v>ชัยภูมิบ้านแท่นบ้านเต่า</v>
      </c>
      <c r="B2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TH361104</v>
      </c>
      <c r="C2779" t="s">
        <v>252</v>
      </c>
      <c r="D2779">
        <v>0.41776975719300002</v>
      </c>
      <c r="E2779">
        <v>5.3323151466500001E-3</v>
      </c>
      <c r="F2779" t="s">
        <v>91</v>
      </c>
      <c r="G2779" t="s">
        <v>92</v>
      </c>
      <c r="H2779" t="str">
        <f>VLOOKUP(MAP_Thailand3[[#This Row],[ADM1_EN]],$F$2:$H$78,3,0)</f>
        <v>TH36</v>
      </c>
      <c r="I2779" t="s">
        <v>8049</v>
      </c>
      <c r="J2779" t="s">
        <v>8050</v>
      </c>
      <c r="K2779" t="s">
        <v>8051</v>
      </c>
      <c r="L2779" t="s">
        <v>8059</v>
      </c>
      <c r="M2779" t="s">
        <v>8060</v>
      </c>
      <c r="N2779" t="s">
        <v>8061</v>
      </c>
      <c r="O2779" t="s">
        <v>75</v>
      </c>
      <c r="P2779" s="19">
        <f>VLOOKUP(MAP_Thailand3[[#This Row],[ADM1_TH]],[1]AREA_CD!$A:$B,2,0)</f>
        <v>9</v>
      </c>
    </row>
    <row r="2780" spans="1:16" x14ac:dyDescent="0.3">
      <c r="A2780" t="str">
        <f>_xlfn.CONCAT(MAP_Thailand3[[#This Row],[ADM1_TH]],MAP_Thailand3[[#This Row],[ADM2_TH]],MAP_Thailand3[[#This Row],[ADM3_TH]])</f>
        <v>ชัยภูมิบ้านแท่นหนองคู</v>
      </c>
      <c r="B2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TH361105</v>
      </c>
      <c r="C2780" t="s">
        <v>252</v>
      </c>
      <c r="D2780">
        <v>0.36850783775099999</v>
      </c>
      <c r="E2780">
        <v>4.7761332749100003E-3</v>
      </c>
      <c r="F2780" t="s">
        <v>91</v>
      </c>
      <c r="G2780" t="s">
        <v>92</v>
      </c>
      <c r="H2780" t="str">
        <f>VLOOKUP(MAP_Thailand3[[#This Row],[ADM1_EN]],$F$2:$H$78,3,0)</f>
        <v>TH36</v>
      </c>
      <c r="I2780" t="s">
        <v>8049</v>
      </c>
      <c r="J2780" t="s">
        <v>8050</v>
      </c>
      <c r="K2780" t="s">
        <v>8051</v>
      </c>
      <c r="L2780" t="s">
        <v>5725</v>
      </c>
      <c r="M2780" t="s">
        <v>5726</v>
      </c>
      <c r="N2780" t="s">
        <v>8062</v>
      </c>
      <c r="O2780" t="s">
        <v>75</v>
      </c>
      <c r="P2780" s="19">
        <f>VLOOKUP(MAP_Thailand3[[#This Row],[ADM1_TH]],[1]AREA_CD!$A:$B,2,0)</f>
        <v>9</v>
      </c>
    </row>
    <row r="2781" spans="1:16" x14ac:dyDescent="0.3">
      <c r="A2781" t="str">
        <f>_xlfn.CONCAT(MAP_Thailand3[[#This Row],[ADM1_TH]],MAP_Thailand3[[#This Row],[ADM2_TH]],MAP_Thailand3[[#This Row],[ADM3_TH]])</f>
        <v>ชัยภูมิแก้งคร้อช่องสามหมอ</v>
      </c>
      <c r="B2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TH361201</v>
      </c>
      <c r="C2781" t="s">
        <v>252</v>
      </c>
      <c r="D2781">
        <v>0.44814280227699999</v>
      </c>
      <c r="E2781">
        <v>3.1141352744500001E-3</v>
      </c>
      <c r="F2781" t="s">
        <v>91</v>
      </c>
      <c r="G2781" t="s">
        <v>92</v>
      </c>
      <c r="H2781" t="str">
        <f>VLOOKUP(MAP_Thailand3[[#This Row],[ADM1_EN]],$F$2:$H$78,3,0)</f>
        <v>TH36</v>
      </c>
      <c r="I2781" t="s">
        <v>8063</v>
      </c>
      <c r="J2781" t="s">
        <v>8064</v>
      </c>
      <c r="K2781" t="s">
        <v>8065</v>
      </c>
      <c r="L2781" t="s">
        <v>7885</v>
      </c>
      <c r="M2781" t="s">
        <v>7886</v>
      </c>
      <c r="N2781" t="s">
        <v>8066</v>
      </c>
      <c r="O2781" t="s">
        <v>75</v>
      </c>
      <c r="P2781" s="19">
        <f>VLOOKUP(MAP_Thailand3[[#This Row],[ADM1_TH]],[1]AREA_CD!$A:$B,2,0)</f>
        <v>9</v>
      </c>
    </row>
    <row r="2782" spans="1:16" x14ac:dyDescent="0.3">
      <c r="A2782" t="str">
        <f>_xlfn.CONCAT(MAP_Thailand3[[#This Row],[ADM1_TH]],MAP_Thailand3[[#This Row],[ADM2_TH]],MAP_Thailand3[[#This Row],[ADM3_TH]])</f>
        <v>ชัยภูมิแก้งคร้อหนองขาม</v>
      </c>
      <c r="B2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TH361202</v>
      </c>
      <c r="C2782" t="s">
        <v>252</v>
      </c>
      <c r="D2782">
        <v>0.58200744036200003</v>
      </c>
      <c r="E2782">
        <v>5.4131454610700002E-3</v>
      </c>
      <c r="F2782" t="s">
        <v>91</v>
      </c>
      <c r="G2782" t="s">
        <v>92</v>
      </c>
      <c r="H2782" t="str">
        <f>VLOOKUP(MAP_Thailand3[[#This Row],[ADM1_EN]],$F$2:$H$78,3,0)</f>
        <v>TH36</v>
      </c>
      <c r="I2782" t="s">
        <v>8063</v>
      </c>
      <c r="J2782" t="s">
        <v>8064</v>
      </c>
      <c r="K2782" t="s">
        <v>8065</v>
      </c>
      <c r="L2782" t="s">
        <v>3361</v>
      </c>
      <c r="M2782" t="s">
        <v>3362</v>
      </c>
      <c r="N2782" t="s">
        <v>8067</v>
      </c>
      <c r="O2782" t="s">
        <v>75</v>
      </c>
      <c r="P2782" s="19">
        <f>VLOOKUP(MAP_Thailand3[[#This Row],[ADM1_TH]],[1]AREA_CD!$A:$B,2,0)</f>
        <v>9</v>
      </c>
    </row>
    <row r="2783" spans="1:16" x14ac:dyDescent="0.3">
      <c r="A2783" t="str">
        <f>_xlfn.CONCAT(MAP_Thailand3[[#This Row],[ADM1_TH]],MAP_Thailand3[[#This Row],[ADM2_TH]],MAP_Thailand3[[#This Row],[ADM3_TH]])</f>
        <v>ชัยภูมิแก้งคร้อนาหนองทุ่ม</v>
      </c>
      <c r="B2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TH361203</v>
      </c>
      <c r="C2783" t="s">
        <v>252</v>
      </c>
      <c r="D2783">
        <v>0.59572446208700003</v>
      </c>
      <c r="E2783">
        <v>1.1420676386799999E-2</v>
      </c>
      <c r="F2783" t="s">
        <v>91</v>
      </c>
      <c r="G2783" t="s">
        <v>92</v>
      </c>
      <c r="H2783" t="str">
        <f>VLOOKUP(MAP_Thailand3[[#This Row],[ADM1_EN]],$F$2:$H$78,3,0)</f>
        <v>TH36</v>
      </c>
      <c r="I2783" t="s">
        <v>8063</v>
      </c>
      <c r="J2783" t="s">
        <v>8064</v>
      </c>
      <c r="K2783" t="s">
        <v>8065</v>
      </c>
      <c r="L2783" t="s">
        <v>8068</v>
      </c>
      <c r="M2783" t="s">
        <v>8069</v>
      </c>
      <c r="N2783" t="s">
        <v>8070</v>
      </c>
      <c r="O2783" t="s">
        <v>75</v>
      </c>
      <c r="P2783" s="19">
        <f>VLOOKUP(MAP_Thailand3[[#This Row],[ADM1_TH]],[1]AREA_CD!$A:$B,2,0)</f>
        <v>9</v>
      </c>
    </row>
    <row r="2784" spans="1:16" x14ac:dyDescent="0.3">
      <c r="A2784" t="str">
        <f>_xlfn.CONCAT(MAP_Thailand3[[#This Row],[ADM1_TH]],MAP_Thailand3[[#This Row],[ADM2_TH]],MAP_Thailand3[[#This Row],[ADM3_TH]])</f>
        <v>ชัยภูมิแก้งคร้อบ้านแก้ง</v>
      </c>
      <c r="B2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TH361204</v>
      </c>
      <c r="C2784" t="s">
        <v>252</v>
      </c>
      <c r="D2784">
        <v>0.425290762667</v>
      </c>
      <c r="E2784">
        <v>4.9710529794200001E-3</v>
      </c>
      <c r="F2784" t="s">
        <v>91</v>
      </c>
      <c r="G2784" t="s">
        <v>92</v>
      </c>
      <c r="H2784" t="str">
        <f>VLOOKUP(MAP_Thailand3[[#This Row],[ADM1_EN]],$F$2:$H$78,3,0)</f>
        <v>TH36</v>
      </c>
      <c r="I2784" t="s">
        <v>8063</v>
      </c>
      <c r="J2784" t="s">
        <v>8064</v>
      </c>
      <c r="K2784" t="s">
        <v>8065</v>
      </c>
      <c r="L2784" t="s">
        <v>3134</v>
      </c>
      <c r="M2784" t="s">
        <v>3135</v>
      </c>
      <c r="N2784" t="s">
        <v>8071</v>
      </c>
      <c r="O2784" t="s">
        <v>75</v>
      </c>
      <c r="P2784" s="19">
        <f>VLOOKUP(MAP_Thailand3[[#This Row],[ADM1_TH]],[1]AREA_CD!$A:$B,2,0)</f>
        <v>9</v>
      </c>
    </row>
    <row r="2785" spans="1:16" x14ac:dyDescent="0.3">
      <c r="A2785" t="str">
        <f>_xlfn.CONCAT(MAP_Thailand3[[#This Row],[ADM1_TH]],MAP_Thailand3[[#This Row],[ADM2_TH]],MAP_Thailand3[[#This Row],[ADM3_TH]])</f>
        <v>ชัยภูมิแก้งคร้อหนองสังข์</v>
      </c>
      <c r="B2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TH361205</v>
      </c>
      <c r="C2785" t="s">
        <v>252</v>
      </c>
      <c r="D2785">
        <v>0.42248694796800002</v>
      </c>
      <c r="E2785">
        <v>5.9182706249600002E-3</v>
      </c>
      <c r="F2785" t="s">
        <v>91</v>
      </c>
      <c r="G2785" t="s">
        <v>92</v>
      </c>
      <c r="H2785" t="str">
        <f>VLOOKUP(MAP_Thailand3[[#This Row],[ADM1_EN]],$F$2:$H$78,3,0)</f>
        <v>TH36</v>
      </c>
      <c r="I2785" t="s">
        <v>8063</v>
      </c>
      <c r="J2785" t="s">
        <v>8064</v>
      </c>
      <c r="K2785" t="s">
        <v>8065</v>
      </c>
      <c r="L2785" t="s">
        <v>4596</v>
      </c>
      <c r="M2785" t="s">
        <v>4597</v>
      </c>
      <c r="N2785" t="s">
        <v>8072</v>
      </c>
      <c r="O2785" t="s">
        <v>75</v>
      </c>
      <c r="P2785" s="19">
        <f>VLOOKUP(MAP_Thailand3[[#This Row],[ADM1_TH]],[1]AREA_CD!$A:$B,2,0)</f>
        <v>9</v>
      </c>
    </row>
    <row r="2786" spans="1:16" x14ac:dyDescent="0.3">
      <c r="A2786" t="str">
        <f>_xlfn.CONCAT(MAP_Thailand3[[#This Row],[ADM1_TH]],MAP_Thailand3[[#This Row],[ADM2_TH]],MAP_Thailand3[[#This Row],[ADM3_TH]])</f>
        <v>ชัยภูมิแก้งคร้อหลุบคา</v>
      </c>
      <c r="B2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TH361206</v>
      </c>
      <c r="C2786" t="s">
        <v>252</v>
      </c>
      <c r="D2786">
        <v>0.38243491043</v>
      </c>
      <c r="E2786">
        <v>4.67228110237E-3</v>
      </c>
      <c r="F2786" t="s">
        <v>91</v>
      </c>
      <c r="G2786" t="s">
        <v>92</v>
      </c>
      <c r="H2786" t="str">
        <f>VLOOKUP(MAP_Thailand3[[#This Row],[ADM1_EN]],$F$2:$H$78,3,0)</f>
        <v>TH36</v>
      </c>
      <c r="I2786" t="s">
        <v>8063</v>
      </c>
      <c r="J2786" t="s">
        <v>8064</v>
      </c>
      <c r="K2786" t="s">
        <v>8065</v>
      </c>
      <c r="L2786" t="s">
        <v>8073</v>
      </c>
      <c r="M2786" t="s">
        <v>8074</v>
      </c>
      <c r="N2786" t="s">
        <v>8075</v>
      </c>
      <c r="O2786" t="s">
        <v>75</v>
      </c>
      <c r="P2786" s="19">
        <f>VLOOKUP(MAP_Thailand3[[#This Row],[ADM1_TH]],[1]AREA_CD!$A:$B,2,0)</f>
        <v>9</v>
      </c>
    </row>
    <row r="2787" spans="1:16" x14ac:dyDescent="0.3">
      <c r="A2787" t="str">
        <f>_xlfn.CONCAT(MAP_Thailand3[[#This Row],[ADM1_TH]],MAP_Thailand3[[#This Row],[ADM2_TH]],MAP_Thailand3[[#This Row],[ADM3_TH]])</f>
        <v>ชัยภูมิแก้งคร้อโคกกุง</v>
      </c>
      <c r="B2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TH361207</v>
      </c>
      <c r="C2787" t="s">
        <v>252</v>
      </c>
      <c r="D2787">
        <v>0.49150853429800001</v>
      </c>
      <c r="E2787">
        <v>6.90006811912E-3</v>
      </c>
      <c r="F2787" t="s">
        <v>91</v>
      </c>
      <c r="G2787" t="s">
        <v>92</v>
      </c>
      <c r="H2787" t="str">
        <f>VLOOKUP(MAP_Thailand3[[#This Row],[ADM1_EN]],$F$2:$H$78,3,0)</f>
        <v>TH36</v>
      </c>
      <c r="I2787" t="s">
        <v>8063</v>
      </c>
      <c r="J2787" t="s">
        <v>8064</v>
      </c>
      <c r="K2787" t="s">
        <v>8065</v>
      </c>
      <c r="L2787" t="s">
        <v>8076</v>
      </c>
      <c r="M2787" t="s">
        <v>8077</v>
      </c>
      <c r="N2787" t="s">
        <v>8078</v>
      </c>
      <c r="O2787" t="s">
        <v>75</v>
      </c>
      <c r="P2787" s="19">
        <f>VLOOKUP(MAP_Thailand3[[#This Row],[ADM1_TH]],[1]AREA_CD!$A:$B,2,0)</f>
        <v>9</v>
      </c>
    </row>
    <row r="2788" spans="1:16" x14ac:dyDescent="0.3">
      <c r="A2788" t="str">
        <f>_xlfn.CONCAT(MAP_Thailand3[[#This Row],[ADM1_TH]],MAP_Thailand3[[#This Row],[ADM2_TH]],MAP_Thailand3[[#This Row],[ADM3_TH]])</f>
        <v>ชัยภูมิแก้งคร้อเก่าย่าดี</v>
      </c>
      <c r="B2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TH361208</v>
      </c>
      <c r="C2788" t="s">
        <v>252</v>
      </c>
      <c r="D2788">
        <v>0.29814547019999998</v>
      </c>
      <c r="E2788">
        <v>3.2744233233100001E-3</v>
      </c>
      <c r="F2788" t="s">
        <v>91</v>
      </c>
      <c r="G2788" t="s">
        <v>92</v>
      </c>
      <c r="H2788" t="str">
        <f>VLOOKUP(MAP_Thailand3[[#This Row],[ADM1_EN]],$F$2:$H$78,3,0)</f>
        <v>TH36</v>
      </c>
      <c r="I2788" t="s">
        <v>8063</v>
      </c>
      <c r="J2788" t="s">
        <v>8064</v>
      </c>
      <c r="K2788" t="s">
        <v>8065</v>
      </c>
      <c r="L2788" t="s">
        <v>8079</v>
      </c>
      <c r="M2788" t="s">
        <v>8080</v>
      </c>
      <c r="N2788" t="s">
        <v>8081</v>
      </c>
      <c r="O2788" t="s">
        <v>75</v>
      </c>
      <c r="P2788" s="19">
        <f>VLOOKUP(MAP_Thailand3[[#This Row],[ADM1_TH]],[1]AREA_CD!$A:$B,2,0)</f>
        <v>9</v>
      </c>
    </row>
    <row r="2789" spans="1:16" x14ac:dyDescent="0.3">
      <c r="A2789" t="str">
        <f>_xlfn.CONCAT(MAP_Thailand3[[#This Row],[ADM1_TH]],MAP_Thailand3[[#This Row],[ADM2_TH]],MAP_Thailand3[[#This Row],[ADM3_TH]])</f>
        <v>ชัยภูมิแก้งคร้อท่ามะไฟหวาน</v>
      </c>
      <c r="B2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TH361209</v>
      </c>
      <c r="C2789" t="s">
        <v>252</v>
      </c>
      <c r="D2789">
        <v>0.38662596185300002</v>
      </c>
      <c r="E2789">
        <v>4.2383262770200004E-3</v>
      </c>
      <c r="F2789" t="s">
        <v>91</v>
      </c>
      <c r="G2789" t="s">
        <v>92</v>
      </c>
      <c r="H2789" t="str">
        <f>VLOOKUP(MAP_Thailand3[[#This Row],[ADM1_EN]],$F$2:$H$78,3,0)</f>
        <v>TH36</v>
      </c>
      <c r="I2789" t="s">
        <v>8063</v>
      </c>
      <c r="J2789" t="s">
        <v>8064</v>
      </c>
      <c r="K2789" t="s">
        <v>8065</v>
      </c>
      <c r="L2789" t="s">
        <v>8082</v>
      </c>
      <c r="M2789" t="s">
        <v>8083</v>
      </c>
      <c r="N2789" t="s">
        <v>8084</v>
      </c>
      <c r="O2789" t="s">
        <v>75</v>
      </c>
      <c r="P2789" s="19">
        <f>VLOOKUP(MAP_Thailand3[[#This Row],[ADM1_TH]],[1]AREA_CD!$A:$B,2,0)</f>
        <v>9</v>
      </c>
    </row>
    <row r="2790" spans="1:16" x14ac:dyDescent="0.3">
      <c r="A2790" t="str">
        <f>_xlfn.CONCAT(MAP_Thailand3[[#This Row],[ADM1_TH]],MAP_Thailand3[[#This Row],[ADM2_TH]],MAP_Thailand3[[#This Row],[ADM3_TH]])</f>
        <v>ชัยภูมิแก้งคร้อหนองไผ่</v>
      </c>
      <c r="B2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TH361210</v>
      </c>
      <c r="C2790" t="s">
        <v>252</v>
      </c>
      <c r="D2790">
        <v>0.380709383826</v>
      </c>
      <c r="E2790">
        <v>4.9328443555399998E-3</v>
      </c>
      <c r="F2790" t="s">
        <v>91</v>
      </c>
      <c r="G2790" t="s">
        <v>92</v>
      </c>
      <c r="H2790" t="str">
        <f>VLOOKUP(MAP_Thailand3[[#This Row],[ADM1_EN]],$F$2:$H$78,3,0)</f>
        <v>TH36</v>
      </c>
      <c r="I2790" t="s">
        <v>8063</v>
      </c>
      <c r="J2790" t="s">
        <v>8064</v>
      </c>
      <c r="K2790" t="s">
        <v>8065</v>
      </c>
      <c r="L2790" t="s">
        <v>6466</v>
      </c>
      <c r="M2790" t="s">
        <v>6467</v>
      </c>
      <c r="N2790" t="s">
        <v>8085</v>
      </c>
      <c r="O2790" t="s">
        <v>75</v>
      </c>
      <c r="P2790" s="19">
        <f>VLOOKUP(MAP_Thailand3[[#This Row],[ADM1_TH]],[1]AREA_CD!$A:$B,2,0)</f>
        <v>9</v>
      </c>
    </row>
    <row r="2791" spans="1:16" x14ac:dyDescent="0.3">
      <c r="A2791" t="str">
        <f>_xlfn.CONCAT(MAP_Thailand3[[#This Row],[ADM1_TH]],MAP_Thailand3[[#This Row],[ADM2_TH]],MAP_Thailand3[[#This Row],[ADM3_TH]])</f>
        <v>ชัยภูมิคอนสารคอนสาร</v>
      </c>
      <c r="B2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TH361301</v>
      </c>
      <c r="C2791" t="s">
        <v>252</v>
      </c>
      <c r="D2791">
        <v>0.198247278897</v>
      </c>
      <c r="E2791">
        <v>1.36673524381E-3</v>
      </c>
      <c r="F2791" t="s">
        <v>91</v>
      </c>
      <c r="G2791" t="s">
        <v>92</v>
      </c>
      <c r="H2791" t="str">
        <f>VLOOKUP(MAP_Thailand3[[#This Row],[ADM1_EN]],$F$2:$H$78,3,0)</f>
        <v>TH36</v>
      </c>
      <c r="I2791" t="s">
        <v>8086</v>
      </c>
      <c r="J2791" t="s">
        <v>8087</v>
      </c>
      <c r="K2791" t="s">
        <v>8088</v>
      </c>
      <c r="L2791" t="s">
        <v>8086</v>
      </c>
      <c r="M2791" t="s">
        <v>8087</v>
      </c>
      <c r="N2791" t="s">
        <v>8089</v>
      </c>
      <c r="O2791" t="s">
        <v>75</v>
      </c>
      <c r="P2791" s="19">
        <f>VLOOKUP(MAP_Thailand3[[#This Row],[ADM1_TH]],[1]AREA_CD!$A:$B,2,0)</f>
        <v>9</v>
      </c>
    </row>
    <row r="2792" spans="1:16" x14ac:dyDescent="0.3">
      <c r="A2792" t="str">
        <f>_xlfn.CONCAT(MAP_Thailand3[[#This Row],[ADM1_TH]],MAP_Thailand3[[#This Row],[ADM2_TH]],MAP_Thailand3[[#This Row],[ADM3_TH]])</f>
        <v>ชัยภูมิคอนสารทุ่งพระ</v>
      </c>
      <c r="B2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TH361302</v>
      </c>
      <c r="C2792" t="s">
        <v>252</v>
      </c>
      <c r="D2792">
        <v>1.2332972558099999</v>
      </c>
      <c r="E2792">
        <v>1.9011320033699999E-2</v>
      </c>
      <c r="F2792" t="s">
        <v>91</v>
      </c>
      <c r="G2792" t="s">
        <v>92</v>
      </c>
      <c r="H2792" t="str">
        <f>VLOOKUP(MAP_Thailand3[[#This Row],[ADM1_EN]],$F$2:$H$78,3,0)</f>
        <v>TH36</v>
      </c>
      <c r="I2792" t="s">
        <v>8086</v>
      </c>
      <c r="J2792" t="s">
        <v>8087</v>
      </c>
      <c r="K2792" t="s">
        <v>8088</v>
      </c>
      <c r="L2792" t="s">
        <v>8090</v>
      </c>
      <c r="M2792" t="s">
        <v>8091</v>
      </c>
      <c r="N2792" t="s">
        <v>8092</v>
      </c>
      <c r="O2792" t="s">
        <v>75</v>
      </c>
      <c r="P2792" s="19">
        <f>VLOOKUP(MAP_Thailand3[[#This Row],[ADM1_TH]],[1]AREA_CD!$A:$B,2,0)</f>
        <v>9</v>
      </c>
    </row>
    <row r="2793" spans="1:16" x14ac:dyDescent="0.3">
      <c r="A2793" t="str">
        <f>_xlfn.CONCAT(MAP_Thailand3[[#This Row],[ADM1_TH]],MAP_Thailand3[[#This Row],[ADM2_TH]],MAP_Thailand3[[#This Row],[ADM3_TH]])</f>
        <v>ชัยภูมิคอนสารโนนคูณ</v>
      </c>
      <c r="B2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TH361303</v>
      </c>
      <c r="C2793" t="s">
        <v>252</v>
      </c>
      <c r="D2793">
        <v>0.37096953305300001</v>
      </c>
      <c r="E2793">
        <v>4.7777078616299999E-3</v>
      </c>
      <c r="F2793" t="s">
        <v>91</v>
      </c>
      <c r="G2793" t="s">
        <v>92</v>
      </c>
      <c r="H2793" t="str">
        <f>VLOOKUP(MAP_Thailand3[[#This Row],[ADM1_EN]],$F$2:$H$78,3,0)</f>
        <v>TH36</v>
      </c>
      <c r="I2793" t="s">
        <v>8086</v>
      </c>
      <c r="J2793" t="s">
        <v>8087</v>
      </c>
      <c r="K2793" t="s">
        <v>8088</v>
      </c>
      <c r="L2793" t="s">
        <v>6479</v>
      </c>
      <c r="M2793" t="s">
        <v>6480</v>
      </c>
      <c r="N2793" t="s">
        <v>8093</v>
      </c>
      <c r="O2793" t="s">
        <v>75</v>
      </c>
      <c r="P2793" s="19">
        <f>VLOOKUP(MAP_Thailand3[[#This Row],[ADM1_TH]],[1]AREA_CD!$A:$B,2,0)</f>
        <v>9</v>
      </c>
    </row>
    <row r="2794" spans="1:16" x14ac:dyDescent="0.3">
      <c r="A2794" t="str">
        <f>_xlfn.CONCAT(MAP_Thailand3[[#This Row],[ADM1_TH]],MAP_Thailand3[[#This Row],[ADM2_TH]],MAP_Thailand3[[#This Row],[ADM3_TH]])</f>
        <v>ชัยภูมิคอนสารห้วยยาง</v>
      </c>
      <c r="B2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TH361304</v>
      </c>
      <c r="C2794" t="s">
        <v>252</v>
      </c>
      <c r="D2794">
        <v>0.45240230231700002</v>
      </c>
      <c r="E2794">
        <v>8.3923659090799994E-3</v>
      </c>
      <c r="F2794" t="s">
        <v>91</v>
      </c>
      <c r="G2794" t="s">
        <v>92</v>
      </c>
      <c r="H2794" t="str">
        <f>VLOOKUP(MAP_Thailand3[[#This Row],[ADM1_EN]],$F$2:$H$78,3,0)</f>
        <v>TH36</v>
      </c>
      <c r="I2794" t="s">
        <v>8086</v>
      </c>
      <c r="J2794" t="s">
        <v>8087</v>
      </c>
      <c r="K2794" t="s">
        <v>8088</v>
      </c>
      <c r="L2794" t="s">
        <v>3509</v>
      </c>
      <c r="M2794" t="s">
        <v>3510</v>
      </c>
      <c r="N2794" t="s">
        <v>8094</v>
      </c>
      <c r="O2794" t="s">
        <v>75</v>
      </c>
      <c r="P2794" s="19">
        <f>VLOOKUP(MAP_Thailand3[[#This Row],[ADM1_TH]],[1]AREA_CD!$A:$B,2,0)</f>
        <v>9</v>
      </c>
    </row>
    <row r="2795" spans="1:16" x14ac:dyDescent="0.3">
      <c r="A2795" t="str">
        <f>_xlfn.CONCAT(MAP_Thailand3[[#This Row],[ADM1_TH]],MAP_Thailand3[[#This Row],[ADM2_TH]],MAP_Thailand3[[#This Row],[ADM3_TH]])</f>
        <v>ชัยภูมิคอนสารทุ่งลุยลาย</v>
      </c>
      <c r="B2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TH361305</v>
      </c>
      <c r="C2795" t="s">
        <v>252</v>
      </c>
      <c r="D2795">
        <v>1.6038919621300001</v>
      </c>
      <c r="E2795">
        <v>6.5138644376199997E-2</v>
      </c>
      <c r="F2795" t="s">
        <v>91</v>
      </c>
      <c r="G2795" t="s">
        <v>92</v>
      </c>
      <c r="H2795" t="str">
        <f>VLOOKUP(MAP_Thailand3[[#This Row],[ADM1_EN]],$F$2:$H$78,3,0)</f>
        <v>TH36</v>
      </c>
      <c r="I2795" t="s">
        <v>8086</v>
      </c>
      <c r="J2795" t="s">
        <v>8087</v>
      </c>
      <c r="K2795" t="s">
        <v>8088</v>
      </c>
      <c r="L2795" t="s">
        <v>8095</v>
      </c>
      <c r="M2795" t="s">
        <v>8096</v>
      </c>
      <c r="N2795" t="s">
        <v>8097</v>
      </c>
      <c r="O2795" t="s">
        <v>75</v>
      </c>
      <c r="P2795" s="19">
        <f>VLOOKUP(MAP_Thailand3[[#This Row],[ADM1_TH]],[1]AREA_CD!$A:$B,2,0)</f>
        <v>9</v>
      </c>
    </row>
    <row r="2796" spans="1:16" x14ac:dyDescent="0.3">
      <c r="A2796" t="str">
        <f>_xlfn.CONCAT(MAP_Thailand3[[#This Row],[ADM1_TH]],MAP_Thailand3[[#This Row],[ADM2_TH]],MAP_Thailand3[[#This Row],[ADM3_TH]])</f>
        <v>ชัยภูมิคอนสารดงบัง</v>
      </c>
      <c r="B2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TH361306</v>
      </c>
      <c r="C2796" t="s">
        <v>252</v>
      </c>
      <c r="D2796">
        <v>0.44487709693799998</v>
      </c>
      <c r="E2796">
        <v>3.3711086786399999E-3</v>
      </c>
      <c r="F2796" t="s">
        <v>91</v>
      </c>
      <c r="G2796" t="s">
        <v>92</v>
      </c>
      <c r="H2796" t="str">
        <f>VLOOKUP(MAP_Thailand3[[#This Row],[ADM1_EN]],$F$2:$H$78,3,0)</f>
        <v>TH36</v>
      </c>
      <c r="I2796" t="s">
        <v>8086</v>
      </c>
      <c r="J2796" t="s">
        <v>8087</v>
      </c>
      <c r="K2796" t="s">
        <v>8088</v>
      </c>
      <c r="L2796" t="s">
        <v>4305</v>
      </c>
      <c r="M2796" t="s">
        <v>4306</v>
      </c>
      <c r="N2796" t="s">
        <v>8098</v>
      </c>
      <c r="O2796" t="s">
        <v>75</v>
      </c>
      <c r="P2796" s="19">
        <f>VLOOKUP(MAP_Thailand3[[#This Row],[ADM1_TH]],[1]AREA_CD!$A:$B,2,0)</f>
        <v>9</v>
      </c>
    </row>
    <row r="2797" spans="1:16" x14ac:dyDescent="0.3">
      <c r="A2797" t="str">
        <f>_xlfn.CONCAT(MAP_Thailand3[[#This Row],[ADM1_TH]],MAP_Thailand3[[#This Row],[ADM2_TH]],MAP_Thailand3[[#This Row],[ADM3_TH]])</f>
        <v>ชัยภูมิคอนสารทุ่งนาเลา</v>
      </c>
      <c r="B2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TH361307</v>
      </c>
      <c r="C2797" t="s">
        <v>252</v>
      </c>
      <c r="D2797">
        <v>0.38274301174000003</v>
      </c>
      <c r="E2797">
        <v>4.7389369217199998E-3</v>
      </c>
      <c r="F2797" t="s">
        <v>91</v>
      </c>
      <c r="G2797" t="s">
        <v>92</v>
      </c>
      <c r="H2797" t="str">
        <f>VLOOKUP(MAP_Thailand3[[#This Row],[ADM1_EN]],$F$2:$H$78,3,0)</f>
        <v>TH36</v>
      </c>
      <c r="I2797" t="s">
        <v>8086</v>
      </c>
      <c r="J2797" t="s">
        <v>8087</v>
      </c>
      <c r="K2797" t="s">
        <v>8088</v>
      </c>
      <c r="L2797" t="s">
        <v>8099</v>
      </c>
      <c r="M2797" t="s">
        <v>8100</v>
      </c>
      <c r="N2797" t="s">
        <v>8101</v>
      </c>
      <c r="O2797" t="s">
        <v>75</v>
      </c>
      <c r="P2797" s="19">
        <f>VLOOKUP(MAP_Thailand3[[#This Row],[ADM1_TH]],[1]AREA_CD!$A:$B,2,0)</f>
        <v>9</v>
      </c>
    </row>
    <row r="2798" spans="1:16" x14ac:dyDescent="0.3">
      <c r="A2798" t="str">
        <f>_xlfn.CONCAT(MAP_Thailand3[[#This Row],[ADM1_TH]],MAP_Thailand3[[#This Row],[ADM2_TH]],MAP_Thailand3[[#This Row],[ADM3_TH]])</f>
        <v>ชัยภูมิคอนสารดงกลาง</v>
      </c>
      <c r="B2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TH361308</v>
      </c>
      <c r="C2798" t="s">
        <v>252</v>
      </c>
      <c r="D2798">
        <v>0.35472513302399999</v>
      </c>
      <c r="E2798">
        <v>4.1440681600800004E-3</v>
      </c>
      <c r="F2798" t="s">
        <v>91</v>
      </c>
      <c r="G2798" t="s">
        <v>92</v>
      </c>
      <c r="H2798" t="str">
        <f>VLOOKUP(MAP_Thailand3[[#This Row],[ADM1_EN]],$F$2:$H$78,3,0)</f>
        <v>TH36</v>
      </c>
      <c r="I2798" t="s">
        <v>8086</v>
      </c>
      <c r="J2798" t="s">
        <v>8087</v>
      </c>
      <c r="K2798" t="s">
        <v>8088</v>
      </c>
      <c r="L2798" t="s">
        <v>8102</v>
      </c>
      <c r="M2798" t="s">
        <v>8103</v>
      </c>
      <c r="N2798" t="s">
        <v>8104</v>
      </c>
      <c r="O2798" t="s">
        <v>75</v>
      </c>
      <c r="P2798" s="19">
        <f>VLOOKUP(MAP_Thailand3[[#This Row],[ADM1_TH]],[1]AREA_CD!$A:$B,2,0)</f>
        <v>9</v>
      </c>
    </row>
    <row r="2799" spans="1:16" x14ac:dyDescent="0.3">
      <c r="A2799" t="str">
        <f>_xlfn.CONCAT(MAP_Thailand3[[#This Row],[ADM1_TH]],MAP_Thailand3[[#This Row],[ADM2_TH]],MAP_Thailand3[[#This Row],[ADM3_TH]])</f>
        <v>ชัยภูมิภักดีชุมพลบ้านเจียง</v>
      </c>
      <c r="B2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TH361401</v>
      </c>
      <c r="C2799" t="s">
        <v>252</v>
      </c>
      <c r="D2799">
        <v>1.09533426498</v>
      </c>
      <c r="E2799">
        <v>1.6984364160500001E-2</v>
      </c>
      <c r="F2799" t="s">
        <v>91</v>
      </c>
      <c r="G2799" t="s">
        <v>92</v>
      </c>
      <c r="H2799" t="str">
        <f>VLOOKUP(MAP_Thailand3[[#This Row],[ADM1_EN]],$F$2:$H$78,3,0)</f>
        <v>TH36</v>
      </c>
      <c r="I2799" t="s">
        <v>8105</v>
      </c>
      <c r="J2799" t="s">
        <v>8106</v>
      </c>
      <c r="K2799" t="s">
        <v>8107</v>
      </c>
      <c r="L2799" t="s">
        <v>8108</v>
      </c>
      <c r="M2799" t="s">
        <v>8109</v>
      </c>
      <c r="N2799" t="s">
        <v>8110</v>
      </c>
      <c r="O2799" t="s">
        <v>75</v>
      </c>
      <c r="P2799" s="19">
        <f>VLOOKUP(MAP_Thailand3[[#This Row],[ADM1_TH]],[1]AREA_CD!$A:$B,2,0)</f>
        <v>9</v>
      </c>
    </row>
    <row r="2800" spans="1:16" x14ac:dyDescent="0.3">
      <c r="A2800" t="str">
        <f>_xlfn.CONCAT(MAP_Thailand3[[#This Row],[ADM1_TH]],MAP_Thailand3[[#This Row],[ADM2_TH]],MAP_Thailand3[[#This Row],[ADM3_TH]])</f>
        <v>ชัยภูมิภักดีชุมพลเจาทอง</v>
      </c>
      <c r="B2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TH361402</v>
      </c>
      <c r="C2800" t="s">
        <v>252</v>
      </c>
      <c r="D2800">
        <v>0.53130127757800005</v>
      </c>
      <c r="E2800">
        <v>9.1323197347899995E-3</v>
      </c>
      <c r="F2800" t="s">
        <v>91</v>
      </c>
      <c r="G2800" t="s">
        <v>92</v>
      </c>
      <c r="H2800" t="str">
        <f>VLOOKUP(MAP_Thailand3[[#This Row],[ADM1_EN]],$F$2:$H$78,3,0)</f>
        <v>TH36</v>
      </c>
      <c r="I2800" t="s">
        <v>8105</v>
      </c>
      <c r="J2800" t="s">
        <v>8106</v>
      </c>
      <c r="K2800" t="s">
        <v>8107</v>
      </c>
      <c r="L2800" t="s">
        <v>8111</v>
      </c>
      <c r="M2800" t="s">
        <v>8112</v>
      </c>
      <c r="N2800" t="s">
        <v>8113</v>
      </c>
      <c r="O2800" t="s">
        <v>75</v>
      </c>
      <c r="P2800" s="19">
        <f>VLOOKUP(MAP_Thailand3[[#This Row],[ADM1_TH]],[1]AREA_CD!$A:$B,2,0)</f>
        <v>9</v>
      </c>
    </row>
    <row r="2801" spans="1:16" x14ac:dyDescent="0.3">
      <c r="A2801" t="str">
        <f>_xlfn.CONCAT(MAP_Thailand3[[#This Row],[ADM1_TH]],MAP_Thailand3[[#This Row],[ADM2_TH]],MAP_Thailand3[[#This Row],[ADM3_TH]])</f>
        <v>ชัยภูมิภักดีชุมพลวังทอง</v>
      </c>
      <c r="B2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TH361403</v>
      </c>
      <c r="C2801" t="s">
        <v>252</v>
      </c>
      <c r="D2801">
        <v>0.49273714238900002</v>
      </c>
      <c r="E2801">
        <v>9.3267328994799999E-3</v>
      </c>
      <c r="F2801" t="s">
        <v>91</v>
      </c>
      <c r="G2801" t="s">
        <v>92</v>
      </c>
      <c r="H2801" t="str">
        <f>VLOOKUP(MAP_Thailand3[[#This Row],[ADM1_EN]],$F$2:$H$78,3,0)</f>
        <v>TH36</v>
      </c>
      <c r="I2801" t="s">
        <v>8105</v>
      </c>
      <c r="J2801" t="s">
        <v>8106</v>
      </c>
      <c r="K2801" t="s">
        <v>8107</v>
      </c>
      <c r="L2801" t="s">
        <v>2490</v>
      </c>
      <c r="M2801" t="s">
        <v>2491</v>
      </c>
      <c r="N2801" t="s">
        <v>8114</v>
      </c>
      <c r="O2801" t="s">
        <v>75</v>
      </c>
      <c r="P2801" s="19">
        <f>VLOOKUP(MAP_Thailand3[[#This Row],[ADM1_TH]],[1]AREA_CD!$A:$B,2,0)</f>
        <v>9</v>
      </c>
    </row>
    <row r="2802" spans="1:16" x14ac:dyDescent="0.3">
      <c r="A2802" t="str">
        <f>_xlfn.CONCAT(MAP_Thailand3[[#This Row],[ADM1_TH]],MAP_Thailand3[[#This Row],[ADM2_TH]],MAP_Thailand3[[#This Row],[ADM3_TH]])</f>
        <v>ชัยภูมิภักดีชุมพลแหลมทอง</v>
      </c>
      <c r="B2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TH361404</v>
      </c>
      <c r="C2802" t="s">
        <v>252</v>
      </c>
      <c r="D2802">
        <v>0.53543494656199997</v>
      </c>
      <c r="E2802">
        <v>1.1767183047E-2</v>
      </c>
      <c r="F2802" t="s">
        <v>91</v>
      </c>
      <c r="G2802" t="s">
        <v>92</v>
      </c>
      <c r="H2802" t="str">
        <f>VLOOKUP(MAP_Thailand3[[#This Row],[ADM1_EN]],$F$2:$H$78,3,0)</f>
        <v>TH36</v>
      </c>
      <c r="I2802" t="s">
        <v>8105</v>
      </c>
      <c r="J2802" t="s">
        <v>8106</v>
      </c>
      <c r="K2802" t="s">
        <v>8107</v>
      </c>
      <c r="L2802" t="s">
        <v>5306</v>
      </c>
      <c r="M2802" t="s">
        <v>5307</v>
      </c>
      <c r="N2802" t="s">
        <v>8115</v>
      </c>
      <c r="O2802" t="s">
        <v>75</v>
      </c>
      <c r="P2802" s="19">
        <f>VLOOKUP(MAP_Thailand3[[#This Row],[ADM1_TH]],[1]AREA_CD!$A:$B,2,0)</f>
        <v>9</v>
      </c>
    </row>
    <row r="2803" spans="1:16" x14ac:dyDescent="0.3">
      <c r="A2803" t="str">
        <f>_xlfn.CONCAT(MAP_Thailand3[[#This Row],[ADM1_TH]],MAP_Thailand3[[#This Row],[ADM2_TH]],MAP_Thailand3[[#This Row],[ADM3_TH]])</f>
        <v>ชัยภูมิเนินสง่าหนองฉิม</v>
      </c>
      <c r="B2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TH361501</v>
      </c>
      <c r="C2803" t="s">
        <v>252</v>
      </c>
      <c r="D2803">
        <v>0.47232703939300003</v>
      </c>
      <c r="E2803">
        <v>7.7866419861499997E-3</v>
      </c>
      <c r="F2803" t="s">
        <v>91</v>
      </c>
      <c r="G2803" t="s">
        <v>92</v>
      </c>
      <c r="H2803" t="str">
        <f>VLOOKUP(MAP_Thailand3[[#This Row],[ADM1_EN]],$F$2:$H$78,3,0)</f>
        <v>TH36</v>
      </c>
      <c r="I2803" t="s">
        <v>8116</v>
      </c>
      <c r="J2803" t="s">
        <v>8117</v>
      </c>
      <c r="K2803" t="s">
        <v>8118</v>
      </c>
      <c r="L2803" t="s">
        <v>3735</v>
      </c>
      <c r="M2803" t="s">
        <v>8119</v>
      </c>
      <c r="N2803" t="s">
        <v>8120</v>
      </c>
      <c r="O2803" t="s">
        <v>75</v>
      </c>
      <c r="P2803" s="19">
        <f>VLOOKUP(MAP_Thailand3[[#This Row],[ADM1_TH]],[1]AREA_CD!$A:$B,2,0)</f>
        <v>9</v>
      </c>
    </row>
    <row r="2804" spans="1:16" x14ac:dyDescent="0.3">
      <c r="A2804" t="str">
        <f>_xlfn.CONCAT(MAP_Thailand3[[#This Row],[ADM1_TH]],MAP_Thailand3[[#This Row],[ADM2_TH]],MAP_Thailand3[[#This Row],[ADM3_TH]])</f>
        <v>ชัยภูมิเนินสง่าตาเนิน</v>
      </c>
      <c r="B2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TH361502</v>
      </c>
      <c r="C2804" t="s">
        <v>252</v>
      </c>
      <c r="D2804">
        <v>0.43138739239000001</v>
      </c>
      <c r="E2804">
        <v>4.6113460758899997E-3</v>
      </c>
      <c r="F2804" t="s">
        <v>91</v>
      </c>
      <c r="G2804" t="s">
        <v>92</v>
      </c>
      <c r="H2804" t="str">
        <f>VLOOKUP(MAP_Thailand3[[#This Row],[ADM1_EN]],$F$2:$H$78,3,0)</f>
        <v>TH36</v>
      </c>
      <c r="I2804" t="s">
        <v>8116</v>
      </c>
      <c r="J2804" t="s">
        <v>8117</v>
      </c>
      <c r="K2804" t="s">
        <v>8118</v>
      </c>
      <c r="L2804" t="s">
        <v>8121</v>
      </c>
      <c r="M2804" t="s">
        <v>8122</v>
      </c>
      <c r="N2804" t="s">
        <v>8123</v>
      </c>
      <c r="O2804" t="s">
        <v>75</v>
      </c>
      <c r="P2804" s="19">
        <f>VLOOKUP(MAP_Thailand3[[#This Row],[ADM1_TH]],[1]AREA_CD!$A:$B,2,0)</f>
        <v>9</v>
      </c>
    </row>
    <row r="2805" spans="1:16" x14ac:dyDescent="0.3">
      <c r="A2805" t="str">
        <f>_xlfn.CONCAT(MAP_Thailand3[[#This Row],[ADM1_TH]],MAP_Thailand3[[#This Row],[ADM2_TH]],MAP_Thailand3[[#This Row],[ADM3_TH]])</f>
        <v>ชัยภูมิเนินสง่ากะฮาด</v>
      </c>
      <c r="B2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TH361503</v>
      </c>
      <c r="C2805" t="s">
        <v>252</v>
      </c>
      <c r="D2805">
        <v>0.46891617338699998</v>
      </c>
      <c r="E2805">
        <v>5.1260696724899999E-3</v>
      </c>
      <c r="F2805" t="s">
        <v>91</v>
      </c>
      <c r="G2805" t="s">
        <v>92</v>
      </c>
      <c r="H2805" t="str">
        <f>VLOOKUP(MAP_Thailand3[[#This Row],[ADM1_EN]],$F$2:$H$78,3,0)</f>
        <v>TH36</v>
      </c>
      <c r="I2805" t="s">
        <v>8116</v>
      </c>
      <c r="J2805" t="s">
        <v>8117</v>
      </c>
      <c r="K2805" t="s">
        <v>8118</v>
      </c>
      <c r="L2805" t="s">
        <v>8124</v>
      </c>
      <c r="M2805" t="s">
        <v>8125</v>
      </c>
      <c r="N2805" t="s">
        <v>8126</v>
      </c>
      <c r="O2805" t="s">
        <v>75</v>
      </c>
      <c r="P2805" s="19">
        <f>VLOOKUP(MAP_Thailand3[[#This Row],[ADM1_TH]],[1]AREA_CD!$A:$B,2,0)</f>
        <v>9</v>
      </c>
    </row>
    <row r="2806" spans="1:16" x14ac:dyDescent="0.3">
      <c r="A2806" t="str">
        <f>_xlfn.CONCAT(MAP_Thailand3[[#This Row],[ADM1_TH]],MAP_Thailand3[[#This Row],[ADM2_TH]],MAP_Thailand3[[#This Row],[ADM3_TH]])</f>
        <v>ชัยภูมิเนินสง่ารังงาม</v>
      </c>
      <c r="B2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TH361504</v>
      </c>
      <c r="C2806" t="s">
        <v>252</v>
      </c>
      <c r="D2806">
        <v>0.35126537374099998</v>
      </c>
      <c r="E2806">
        <v>4.8578568450100001E-3</v>
      </c>
      <c r="F2806" t="s">
        <v>91</v>
      </c>
      <c r="G2806" t="s">
        <v>92</v>
      </c>
      <c r="H2806" t="str">
        <f>VLOOKUP(MAP_Thailand3[[#This Row],[ADM1_EN]],$F$2:$H$78,3,0)</f>
        <v>TH36</v>
      </c>
      <c r="I2806" t="s">
        <v>8116</v>
      </c>
      <c r="J2806" t="s">
        <v>8117</v>
      </c>
      <c r="K2806" t="s">
        <v>8118</v>
      </c>
      <c r="L2806" t="s">
        <v>8127</v>
      </c>
      <c r="M2806" t="s">
        <v>8128</v>
      </c>
      <c r="N2806" t="s">
        <v>8129</v>
      </c>
      <c r="O2806" t="s">
        <v>75</v>
      </c>
      <c r="P2806" s="19">
        <f>VLOOKUP(MAP_Thailand3[[#This Row],[ADM1_TH]],[1]AREA_CD!$A:$B,2,0)</f>
        <v>9</v>
      </c>
    </row>
    <row r="2807" spans="1:16" x14ac:dyDescent="0.3">
      <c r="A2807" t="str">
        <f>_xlfn.CONCAT(MAP_Thailand3[[#This Row],[ADM1_TH]],MAP_Thailand3[[#This Row],[ADM2_TH]],MAP_Thailand3[[#This Row],[ADM3_TH]])</f>
        <v>ชัยภูมิซับใหญ่ซับใหญ่</v>
      </c>
      <c r="B2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TH361601</v>
      </c>
      <c r="C2807" t="s">
        <v>252</v>
      </c>
      <c r="D2807">
        <v>0.70894923415699995</v>
      </c>
      <c r="E2807">
        <v>9.7408873478599996E-3</v>
      </c>
      <c r="F2807" t="s">
        <v>91</v>
      </c>
      <c r="G2807" t="s">
        <v>92</v>
      </c>
      <c r="H2807" t="str">
        <f>VLOOKUP(MAP_Thailand3[[#This Row],[ADM1_EN]],$F$2:$H$78,3,0)</f>
        <v>TH36</v>
      </c>
      <c r="I2807" t="s">
        <v>8130</v>
      </c>
      <c r="J2807" t="s">
        <v>8131</v>
      </c>
      <c r="K2807" t="s">
        <v>8132</v>
      </c>
      <c r="L2807" t="s">
        <v>8130</v>
      </c>
      <c r="M2807" t="s">
        <v>8131</v>
      </c>
      <c r="N2807" t="s">
        <v>8133</v>
      </c>
      <c r="O2807" t="s">
        <v>75</v>
      </c>
      <c r="P2807" s="19">
        <f>VLOOKUP(MAP_Thailand3[[#This Row],[ADM1_TH]],[1]AREA_CD!$A:$B,2,0)</f>
        <v>9</v>
      </c>
    </row>
    <row r="2808" spans="1:16" x14ac:dyDescent="0.3">
      <c r="A2808" t="str">
        <f>_xlfn.CONCAT(MAP_Thailand3[[#This Row],[ADM1_TH]],MAP_Thailand3[[#This Row],[ADM2_TH]],MAP_Thailand3[[#This Row],[ADM3_TH]])</f>
        <v>ชัยภูมิซับใหญ่ท่ากูบ</v>
      </c>
      <c r="B2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TH361602</v>
      </c>
      <c r="C2808" t="s">
        <v>252</v>
      </c>
      <c r="D2808">
        <v>0.52712413761400001</v>
      </c>
      <c r="E2808">
        <v>9.4066991002699999E-3</v>
      </c>
      <c r="F2808" t="s">
        <v>91</v>
      </c>
      <c r="G2808" t="s">
        <v>92</v>
      </c>
      <c r="H2808" t="str">
        <f>VLOOKUP(MAP_Thailand3[[#This Row],[ADM1_EN]],$F$2:$H$78,3,0)</f>
        <v>TH36</v>
      </c>
      <c r="I2808" t="s">
        <v>8130</v>
      </c>
      <c r="J2808" t="s">
        <v>8131</v>
      </c>
      <c r="K2808" t="s">
        <v>8132</v>
      </c>
      <c r="L2808" t="s">
        <v>8134</v>
      </c>
      <c r="M2808" t="s">
        <v>8135</v>
      </c>
      <c r="N2808" t="s">
        <v>8136</v>
      </c>
      <c r="O2808" t="s">
        <v>75</v>
      </c>
      <c r="P2808" s="19">
        <f>VLOOKUP(MAP_Thailand3[[#This Row],[ADM1_TH]],[1]AREA_CD!$A:$B,2,0)</f>
        <v>9</v>
      </c>
    </row>
    <row r="2809" spans="1:16" x14ac:dyDescent="0.3">
      <c r="A2809" t="str">
        <f>_xlfn.CONCAT(MAP_Thailand3[[#This Row],[ADM1_TH]],MAP_Thailand3[[#This Row],[ADM2_TH]],MAP_Thailand3[[#This Row],[ADM3_TH]])</f>
        <v>ชัยภูมิซับใหญ่ตะโกทอง</v>
      </c>
      <c r="B2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TH361603</v>
      </c>
      <c r="C2809" t="s">
        <v>252</v>
      </c>
      <c r="D2809">
        <v>0.521285173155</v>
      </c>
      <c r="E2809">
        <v>4.4570082069999998E-3</v>
      </c>
      <c r="F2809" t="s">
        <v>91</v>
      </c>
      <c r="G2809" t="s">
        <v>92</v>
      </c>
      <c r="H2809" t="str">
        <f>VLOOKUP(MAP_Thailand3[[#This Row],[ADM1_EN]],$F$2:$H$78,3,0)</f>
        <v>TH36</v>
      </c>
      <c r="I2809" t="s">
        <v>8130</v>
      </c>
      <c r="J2809" t="s">
        <v>8131</v>
      </c>
      <c r="K2809" t="s">
        <v>8132</v>
      </c>
      <c r="L2809" t="s">
        <v>8137</v>
      </c>
      <c r="M2809" t="s">
        <v>8138</v>
      </c>
      <c r="N2809" t="s">
        <v>8139</v>
      </c>
      <c r="O2809" t="s">
        <v>75</v>
      </c>
      <c r="P2809" s="19">
        <f>VLOOKUP(MAP_Thailand3[[#This Row],[ADM1_TH]],[1]AREA_CD!$A:$B,2,0)</f>
        <v>9</v>
      </c>
    </row>
    <row r="2810" spans="1:16" x14ac:dyDescent="0.3">
      <c r="A2810" t="str">
        <f>_xlfn.CONCAT(MAP_Thailand3[[#This Row],[ADM1_TH]],MAP_Thailand3[[#This Row],[ADM2_TH]],MAP_Thailand3[[#This Row],[ADM3_TH]])</f>
        <v>อำนาจเจริญเมืองอำนาจเจริญบุ่ง</v>
      </c>
      <c r="B2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TH370101</v>
      </c>
      <c r="C2810" t="s">
        <v>252</v>
      </c>
      <c r="D2810">
        <v>0.51016340445999997</v>
      </c>
      <c r="E2810">
        <v>5.7831070352099999E-3</v>
      </c>
      <c r="F2810" t="s">
        <v>94</v>
      </c>
      <c r="G2810" t="s">
        <v>95</v>
      </c>
      <c r="H2810" t="str">
        <f>VLOOKUP(MAP_Thailand3[[#This Row],[ADM1_EN]],$F$2:$H$78,3,0)</f>
        <v>TH37</v>
      </c>
      <c r="I2810" t="s">
        <v>8140</v>
      </c>
      <c r="J2810" t="s">
        <v>8141</v>
      </c>
      <c r="K2810" t="s">
        <v>8142</v>
      </c>
      <c r="L2810" t="s">
        <v>8143</v>
      </c>
      <c r="M2810" t="s">
        <v>8144</v>
      </c>
      <c r="N2810" t="s">
        <v>8145</v>
      </c>
      <c r="O2810" t="s">
        <v>75</v>
      </c>
      <c r="P2810" s="19">
        <f>VLOOKUP(MAP_Thailand3[[#This Row],[ADM1_TH]],[1]AREA_CD!$A:$B,2,0)</f>
        <v>10</v>
      </c>
    </row>
    <row r="2811" spans="1:16" x14ac:dyDescent="0.3">
      <c r="A2811" t="str">
        <f>_xlfn.CONCAT(MAP_Thailand3[[#This Row],[ADM1_TH]],MAP_Thailand3[[#This Row],[ADM2_TH]],MAP_Thailand3[[#This Row],[ADM3_TH]])</f>
        <v>อำนาจเจริญเมืองอำนาจเจริญไก่คำ</v>
      </c>
      <c r="B2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TH370102</v>
      </c>
      <c r="C2811" t="s">
        <v>252</v>
      </c>
      <c r="D2811">
        <v>0.41691518010400003</v>
      </c>
      <c r="E2811">
        <v>3.8948330021199998E-3</v>
      </c>
      <c r="F2811" t="s">
        <v>94</v>
      </c>
      <c r="G2811" t="s">
        <v>95</v>
      </c>
      <c r="H2811" t="str">
        <f>VLOOKUP(MAP_Thailand3[[#This Row],[ADM1_EN]],$F$2:$H$78,3,0)</f>
        <v>TH37</v>
      </c>
      <c r="I2811" t="s">
        <v>8140</v>
      </c>
      <c r="J2811" t="s">
        <v>8141</v>
      </c>
      <c r="K2811" t="s">
        <v>8142</v>
      </c>
      <c r="L2811" t="s">
        <v>8146</v>
      </c>
      <c r="M2811" t="s">
        <v>8147</v>
      </c>
      <c r="N2811" t="s">
        <v>8148</v>
      </c>
      <c r="O2811" t="s">
        <v>75</v>
      </c>
      <c r="P2811" s="19">
        <f>VLOOKUP(MAP_Thailand3[[#This Row],[ADM1_TH]],[1]AREA_CD!$A:$B,2,0)</f>
        <v>10</v>
      </c>
    </row>
    <row r="2812" spans="1:16" x14ac:dyDescent="0.3">
      <c r="A2812" t="str">
        <f>_xlfn.CONCAT(MAP_Thailand3[[#This Row],[ADM1_TH]],MAP_Thailand3[[#This Row],[ADM2_TH]],MAP_Thailand3[[#This Row],[ADM3_TH]])</f>
        <v>อำนาจเจริญเมืองอำนาจเจริญนาจิก</v>
      </c>
      <c r="B2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TH370103</v>
      </c>
      <c r="C2812" t="s">
        <v>252</v>
      </c>
      <c r="D2812">
        <v>0.29177703851300002</v>
      </c>
      <c r="E2812">
        <v>2.6911776826100001E-3</v>
      </c>
      <c r="F2812" t="s">
        <v>94</v>
      </c>
      <c r="G2812" t="s">
        <v>95</v>
      </c>
      <c r="H2812" t="str">
        <f>VLOOKUP(MAP_Thailand3[[#This Row],[ADM1_EN]],$F$2:$H$78,3,0)</f>
        <v>TH37</v>
      </c>
      <c r="I2812" t="s">
        <v>8140</v>
      </c>
      <c r="J2812" t="s">
        <v>8141</v>
      </c>
      <c r="K2812" t="s">
        <v>8142</v>
      </c>
      <c r="L2812" t="s">
        <v>8149</v>
      </c>
      <c r="M2812" t="s">
        <v>8150</v>
      </c>
      <c r="N2812" t="s">
        <v>8151</v>
      </c>
      <c r="O2812" t="s">
        <v>75</v>
      </c>
      <c r="P2812" s="19">
        <f>VLOOKUP(MAP_Thailand3[[#This Row],[ADM1_TH]],[1]AREA_CD!$A:$B,2,0)</f>
        <v>10</v>
      </c>
    </row>
    <row r="2813" spans="1:16" x14ac:dyDescent="0.3">
      <c r="A2813" t="str">
        <f>_xlfn.CONCAT(MAP_Thailand3[[#This Row],[ADM1_TH]],MAP_Thailand3[[#This Row],[ADM2_TH]],MAP_Thailand3[[#This Row],[ADM3_TH]])</f>
        <v>อำนาจเจริญเมืองอำนาจเจริญปลาค้าว</v>
      </c>
      <c r="B2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TH370104</v>
      </c>
      <c r="C2813" t="s">
        <v>252</v>
      </c>
      <c r="D2813">
        <v>0.29762392872900001</v>
      </c>
      <c r="E2813">
        <v>3.4965060525499999E-3</v>
      </c>
      <c r="F2813" t="s">
        <v>94</v>
      </c>
      <c r="G2813" t="s">
        <v>95</v>
      </c>
      <c r="H2813" t="str">
        <f>VLOOKUP(MAP_Thailand3[[#This Row],[ADM1_EN]],$F$2:$H$78,3,0)</f>
        <v>TH37</v>
      </c>
      <c r="I2813" t="s">
        <v>8140</v>
      </c>
      <c r="J2813" t="s">
        <v>8141</v>
      </c>
      <c r="K2813" t="s">
        <v>8142</v>
      </c>
      <c r="L2813" t="s">
        <v>8152</v>
      </c>
      <c r="M2813" t="s">
        <v>8153</v>
      </c>
      <c r="N2813" t="s">
        <v>8154</v>
      </c>
      <c r="O2813" t="s">
        <v>75</v>
      </c>
      <c r="P2813" s="19">
        <f>VLOOKUP(MAP_Thailand3[[#This Row],[ADM1_TH]],[1]AREA_CD!$A:$B,2,0)</f>
        <v>10</v>
      </c>
    </row>
    <row r="2814" spans="1:16" x14ac:dyDescent="0.3">
      <c r="A2814" t="str">
        <f>_xlfn.CONCAT(MAP_Thailand3[[#This Row],[ADM1_TH]],MAP_Thailand3[[#This Row],[ADM2_TH]],MAP_Thailand3[[#This Row],[ADM3_TH]])</f>
        <v>อำนาจเจริญเมืองอำนาจเจริญเหล่าพรวน</v>
      </c>
      <c r="B2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TH370105</v>
      </c>
      <c r="C2814" t="s">
        <v>252</v>
      </c>
      <c r="D2814">
        <v>0.30365571901999999</v>
      </c>
      <c r="E2814">
        <v>3.27949793711E-3</v>
      </c>
      <c r="F2814" t="s">
        <v>94</v>
      </c>
      <c r="G2814" t="s">
        <v>95</v>
      </c>
      <c r="H2814" t="str">
        <f>VLOOKUP(MAP_Thailand3[[#This Row],[ADM1_EN]],$F$2:$H$78,3,0)</f>
        <v>TH37</v>
      </c>
      <c r="I2814" t="s">
        <v>8140</v>
      </c>
      <c r="J2814" t="s">
        <v>8141</v>
      </c>
      <c r="K2814" t="s">
        <v>8142</v>
      </c>
      <c r="L2814" t="s">
        <v>8155</v>
      </c>
      <c r="M2814" t="s">
        <v>8156</v>
      </c>
      <c r="N2814" t="s">
        <v>8157</v>
      </c>
      <c r="O2814" t="s">
        <v>75</v>
      </c>
      <c r="P2814" s="19">
        <f>VLOOKUP(MAP_Thailand3[[#This Row],[ADM1_TH]],[1]AREA_CD!$A:$B,2,0)</f>
        <v>10</v>
      </c>
    </row>
    <row r="2815" spans="1:16" x14ac:dyDescent="0.3">
      <c r="A2815" t="str">
        <f>_xlfn.CONCAT(MAP_Thailand3[[#This Row],[ADM1_TH]],MAP_Thailand3[[#This Row],[ADM2_TH]],MAP_Thailand3[[#This Row],[ADM3_TH]])</f>
        <v>อำนาจเจริญเมืองอำนาจเจริญสร้างนกทา</v>
      </c>
      <c r="B2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TH370106</v>
      </c>
      <c r="C2815" t="s">
        <v>252</v>
      </c>
      <c r="D2815">
        <v>0.37841146002100001</v>
      </c>
      <c r="E2815">
        <v>4.7594140220599997E-3</v>
      </c>
      <c r="F2815" t="s">
        <v>94</v>
      </c>
      <c r="G2815" t="s">
        <v>95</v>
      </c>
      <c r="H2815" t="str">
        <f>VLOOKUP(MAP_Thailand3[[#This Row],[ADM1_EN]],$F$2:$H$78,3,0)</f>
        <v>TH37</v>
      </c>
      <c r="I2815" t="s">
        <v>8140</v>
      </c>
      <c r="J2815" t="s">
        <v>8141</v>
      </c>
      <c r="K2815" t="s">
        <v>8142</v>
      </c>
      <c r="L2815" t="s">
        <v>8158</v>
      </c>
      <c r="M2815" t="s">
        <v>8159</v>
      </c>
      <c r="N2815" t="s">
        <v>8160</v>
      </c>
      <c r="O2815" t="s">
        <v>75</v>
      </c>
      <c r="P2815" s="19">
        <f>VLOOKUP(MAP_Thailand3[[#This Row],[ADM1_TH]],[1]AREA_CD!$A:$B,2,0)</f>
        <v>10</v>
      </c>
    </row>
    <row r="2816" spans="1:16" x14ac:dyDescent="0.3">
      <c r="A2816" t="str">
        <f>_xlfn.CONCAT(MAP_Thailand3[[#This Row],[ADM1_TH]],MAP_Thailand3[[#This Row],[ADM2_TH]],MAP_Thailand3[[#This Row],[ADM3_TH]])</f>
        <v>อำนาจเจริญเมืองอำนาจเจริญคึมใหญ่</v>
      </c>
      <c r="B2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TH370107</v>
      </c>
      <c r="C2816" t="s">
        <v>252</v>
      </c>
      <c r="D2816">
        <v>0.46438103610699999</v>
      </c>
      <c r="E2816">
        <v>6.7432822870800001E-3</v>
      </c>
      <c r="F2816" t="s">
        <v>94</v>
      </c>
      <c r="G2816" t="s">
        <v>95</v>
      </c>
      <c r="H2816" t="str">
        <f>VLOOKUP(MAP_Thailand3[[#This Row],[ADM1_EN]],$F$2:$H$78,3,0)</f>
        <v>TH37</v>
      </c>
      <c r="I2816" t="s">
        <v>8140</v>
      </c>
      <c r="J2816" t="s">
        <v>8141</v>
      </c>
      <c r="K2816" t="s">
        <v>8142</v>
      </c>
      <c r="L2816" t="s">
        <v>8161</v>
      </c>
      <c r="M2816" t="s">
        <v>8162</v>
      </c>
      <c r="N2816" t="s">
        <v>8163</v>
      </c>
      <c r="O2816" t="s">
        <v>75</v>
      </c>
      <c r="P2816" s="19">
        <f>VLOOKUP(MAP_Thailand3[[#This Row],[ADM1_TH]],[1]AREA_CD!$A:$B,2,0)</f>
        <v>10</v>
      </c>
    </row>
    <row r="2817" spans="1:16" x14ac:dyDescent="0.3">
      <c r="A2817" t="str">
        <f>_xlfn.CONCAT(MAP_Thailand3[[#This Row],[ADM1_TH]],MAP_Thailand3[[#This Row],[ADM2_TH]],MAP_Thailand3[[#This Row],[ADM3_TH]])</f>
        <v>อำนาจเจริญเมืองอำนาจเจริญนาผือ</v>
      </c>
      <c r="B2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TH370108</v>
      </c>
      <c r="C2817" t="s">
        <v>252</v>
      </c>
      <c r="D2817">
        <v>0.31920752502900002</v>
      </c>
      <c r="E2817">
        <v>3.2643550980999999E-3</v>
      </c>
      <c r="F2817" t="s">
        <v>94</v>
      </c>
      <c r="G2817" t="s">
        <v>95</v>
      </c>
      <c r="H2817" t="str">
        <f>VLOOKUP(MAP_Thailand3[[#This Row],[ADM1_EN]],$F$2:$H$78,3,0)</f>
        <v>TH37</v>
      </c>
      <c r="I2817" t="s">
        <v>8140</v>
      </c>
      <c r="J2817" t="s">
        <v>8141</v>
      </c>
      <c r="K2817" t="s">
        <v>8142</v>
      </c>
      <c r="L2817" t="s">
        <v>8164</v>
      </c>
      <c r="M2817" t="s">
        <v>8165</v>
      </c>
      <c r="N2817" t="s">
        <v>8166</v>
      </c>
      <c r="O2817" t="s">
        <v>75</v>
      </c>
      <c r="P2817" s="19">
        <f>VLOOKUP(MAP_Thailand3[[#This Row],[ADM1_TH]],[1]AREA_CD!$A:$B,2,0)</f>
        <v>10</v>
      </c>
    </row>
    <row r="2818" spans="1:16" x14ac:dyDescent="0.3">
      <c r="A2818" t="str">
        <f>_xlfn.CONCAT(MAP_Thailand3[[#This Row],[ADM1_TH]],MAP_Thailand3[[#This Row],[ADM2_TH]],MAP_Thailand3[[#This Row],[ADM3_TH]])</f>
        <v>อำนาจเจริญเมืองอำนาจเจริญน้ำปลีก</v>
      </c>
      <c r="B2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TH370109</v>
      </c>
      <c r="C2818" t="s">
        <v>252</v>
      </c>
      <c r="D2818">
        <v>0.43924402757800002</v>
      </c>
      <c r="E2818">
        <v>4.9414868199100003E-3</v>
      </c>
      <c r="F2818" t="s">
        <v>94</v>
      </c>
      <c r="G2818" t="s">
        <v>95</v>
      </c>
      <c r="H2818" t="str">
        <f>VLOOKUP(MAP_Thailand3[[#This Row],[ADM1_EN]],$F$2:$H$78,3,0)</f>
        <v>TH37</v>
      </c>
      <c r="I2818" t="s">
        <v>8140</v>
      </c>
      <c r="J2818" t="s">
        <v>8141</v>
      </c>
      <c r="K2818" t="s">
        <v>8142</v>
      </c>
      <c r="L2818" t="s">
        <v>8167</v>
      </c>
      <c r="M2818" t="s">
        <v>8168</v>
      </c>
      <c r="N2818" t="s">
        <v>8169</v>
      </c>
      <c r="O2818" t="s">
        <v>75</v>
      </c>
      <c r="P2818" s="19">
        <f>VLOOKUP(MAP_Thailand3[[#This Row],[ADM1_TH]],[1]AREA_CD!$A:$B,2,0)</f>
        <v>10</v>
      </c>
    </row>
    <row r="2819" spans="1:16" x14ac:dyDescent="0.3">
      <c r="A2819" t="str">
        <f>_xlfn.CONCAT(MAP_Thailand3[[#This Row],[ADM1_TH]],MAP_Thailand3[[#This Row],[ADM2_TH]],MAP_Thailand3[[#This Row],[ADM3_TH]])</f>
        <v>อำนาจเจริญเมืองอำนาจเจริญนาวัง</v>
      </c>
      <c r="B2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TH370110</v>
      </c>
      <c r="C2819" t="s">
        <v>252</v>
      </c>
      <c r="D2819">
        <v>0.33938861967200001</v>
      </c>
      <c r="E2819">
        <v>2.88219807856E-3</v>
      </c>
      <c r="F2819" t="s">
        <v>94</v>
      </c>
      <c r="G2819" t="s">
        <v>95</v>
      </c>
      <c r="H2819" t="str">
        <f>VLOOKUP(MAP_Thailand3[[#This Row],[ADM1_EN]],$F$2:$H$78,3,0)</f>
        <v>TH37</v>
      </c>
      <c r="I2819" t="s">
        <v>8140</v>
      </c>
      <c r="J2819" t="s">
        <v>8141</v>
      </c>
      <c r="K2819" t="s">
        <v>8142</v>
      </c>
      <c r="L2819" t="s">
        <v>8170</v>
      </c>
      <c r="M2819" t="s">
        <v>8171</v>
      </c>
      <c r="N2819" t="s">
        <v>8172</v>
      </c>
      <c r="O2819" t="s">
        <v>75</v>
      </c>
      <c r="P2819" s="19">
        <f>VLOOKUP(MAP_Thailand3[[#This Row],[ADM1_TH]],[1]AREA_CD!$A:$B,2,0)</f>
        <v>10</v>
      </c>
    </row>
    <row r="2820" spans="1:16" x14ac:dyDescent="0.3">
      <c r="A2820" t="str">
        <f>_xlfn.CONCAT(MAP_Thailand3[[#This Row],[ADM1_TH]],MAP_Thailand3[[#This Row],[ADM2_TH]],MAP_Thailand3[[#This Row],[ADM3_TH]])</f>
        <v>อำนาจเจริญเมืองอำนาจเจริญนาหมอม้า</v>
      </c>
      <c r="B2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TH370111</v>
      </c>
      <c r="C2820" t="s">
        <v>252</v>
      </c>
      <c r="D2820">
        <v>0.34485298823600002</v>
      </c>
      <c r="E2820">
        <v>3.6562358331100001E-3</v>
      </c>
      <c r="F2820" t="s">
        <v>94</v>
      </c>
      <c r="G2820" t="s">
        <v>95</v>
      </c>
      <c r="H2820" t="str">
        <f>VLOOKUP(MAP_Thailand3[[#This Row],[ADM1_EN]],$F$2:$H$78,3,0)</f>
        <v>TH37</v>
      </c>
      <c r="I2820" t="s">
        <v>8140</v>
      </c>
      <c r="J2820" t="s">
        <v>8141</v>
      </c>
      <c r="K2820" t="s">
        <v>8142</v>
      </c>
      <c r="L2820" t="s">
        <v>8173</v>
      </c>
      <c r="M2820" t="s">
        <v>8174</v>
      </c>
      <c r="N2820" t="s">
        <v>8175</v>
      </c>
      <c r="O2820" t="s">
        <v>75</v>
      </c>
      <c r="P2820" s="19">
        <f>VLOOKUP(MAP_Thailand3[[#This Row],[ADM1_TH]],[1]AREA_CD!$A:$B,2,0)</f>
        <v>10</v>
      </c>
    </row>
    <row r="2821" spans="1:16" x14ac:dyDescent="0.3">
      <c r="A2821" t="str">
        <f>_xlfn.CONCAT(MAP_Thailand3[[#This Row],[ADM1_TH]],MAP_Thailand3[[#This Row],[ADM2_TH]],MAP_Thailand3[[#This Row],[ADM3_TH]])</f>
        <v>อำนาจเจริญเมืองอำนาจเจริญโนนโพธิ์</v>
      </c>
      <c r="B2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TH370112</v>
      </c>
      <c r="C2821" t="s">
        <v>252</v>
      </c>
      <c r="D2821">
        <v>0.40749661005400001</v>
      </c>
      <c r="E2821">
        <v>4.5766807074199998E-3</v>
      </c>
      <c r="F2821" t="s">
        <v>94</v>
      </c>
      <c r="G2821" t="s">
        <v>95</v>
      </c>
      <c r="H2821" t="str">
        <f>VLOOKUP(MAP_Thailand3[[#This Row],[ADM1_EN]],$F$2:$H$78,3,0)</f>
        <v>TH37</v>
      </c>
      <c r="I2821" t="s">
        <v>8140</v>
      </c>
      <c r="J2821" t="s">
        <v>8141</v>
      </c>
      <c r="K2821" t="s">
        <v>8142</v>
      </c>
      <c r="L2821" t="s">
        <v>8176</v>
      </c>
      <c r="M2821" t="s">
        <v>8177</v>
      </c>
      <c r="N2821" t="s">
        <v>8178</v>
      </c>
      <c r="O2821" t="s">
        <v>75</v>
      </c>
      <c r="P2821" s="19">
        <f>VLOOKUP(MAP_Thailand3[[#This Row],[ADM1_TH]],[1]AREA_CD!$A:$B,2,0)</f>
        <v>10</v>
      </c>
    </row>
    <row r="2822" spans="1:16" x14ac:dyDescent="0.3">
      <c r="A2822" t="str">
        <f>_xlfn.CONCAT(MAP_Thailand3[[#This Row],[ADM1_TH]],MAP_Thailand3[[#This Row],[ADM2_TH]],MAP_Thailand3[[#This Row],[ADM3_TH]])</f>
        <v>อำนาจเจริญเมืองอำนาจเจริญโนนหนามแท่ง</v>
      </c>
      <c r="B2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TH370113</v>
      </c>
      <c r="C2822" t="s">
        <v>252</v>
      </c>
      <c r="D2822">
        <v>0.40165738666799999</v>
      </c>
      <c r="E2822">
        <v>5.0749191599299996E-3</v>
      </c>
      <c r="F2822" t="s">
        <v>94</v>
      </c>
      <c r="G2822" t="s">
        <v>95</v>
      </c>
      <c r="H2822" t="str">
        <f>VLOOKUP(MAP_Thailand3[[#This Row],[ADM1_EN]],$F$2:$H$78,3,0)</f>
        <v>TH37</v>
      </c>
      <c r="I2822" t="s">
        <v>8140</v>
      </c>
      <c r="J2822" t="s">
        <v>8141</v>
      </c>
      <c r="K2822" t="s">
        <v>8142</v>
      </c>
      <c r="L2822" t="s">
        <v>8179</v>
      </c>
      <c r="M2822" t="s">
        <v>8180</v>
      </c>
      <c r="N2822" t="s">
        <v>8181</v>
      </c>
      <c r="O2822" t="s">
        <v>75</v>
      </c>
      <c r="P2822" s="19">
        <f>VLOOKUP(MAP_Thailand3[[#This Row],[ADM1_TH]],[1]AREA_CD!$A:$B,2,0)</f>
        <v>10</v>
      </c>
    </row>
    <row r="2823" spans="1:16" x14ac:dyDescent="0.3">
      <c r="A2823" t="str">
        <f>_xlfn.CONCAT(MAP_Thailand3[[#This Row],[ADM1_TH]],MAP_Thailand3[[#This Row],[ADM2_TH]],MAP_Thailand3[[#This Row],[ADM3_TH]])</f>
        <v>อำนาจเจริญเมืองอำนาจเจริญห้วยไร่</v>
      </c>
      <c r="B2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TH370114</v>
      </c>
      <c r="C2823" t="s">
        <v>252</v>
      </c>
      <c r="D2823">
        <v>0.352796349718</v>
      </c>
      <c r="E2823">
        <v>3.1707141913999998E-3</v>
      </c>
      <c r="F2823" t="s">
        <v>94</v>
      </c>
      <c r="G2823" t="s">
        <v>95</v>
      </c>
      <c r="H2823" t="str">
        <f>VLOOKUP(MAP_Thailand3[[#This Row],[ADM1_EN]],$F$2:$H$78,3,0)</f>
        <v>TH37</v>
      </c>
      <c r="I2823" t="s">
        <v>8140</v>
      </c>
      <c r="J2823" t="s">
        <v>8141</v>
      </c>
      <c r="K2823" t="s">
        <v>8142</v>
      </c>
      <c r="L2823" t="s">
        <v>7891</v>
      </c>
      <c r="M2823" t="s">
        <v>7892</v>
      </c>
      <c r="N2823" t="s">
        <v>8182</v>
      </c>
      <c r="O2823" t="s">
        <v>75</v>
      </c>
      <c r="P2823" s="19">
        <f>VLOOKUP(MAP_Thailand3[[#This Row],[ADM1_TH]],[1]AREA_CD!$A:$B,2,0)</f>
        <v>10</v>
      </c>
    </row>
    <row r="2824" spans="1:16" x14ac:dyDescent="0.3">
      <c r="A2824" t="str">
        <f>_xlfn.CONCAT(MAP_Thailand3[[#This Row],[ADM1_TH]],MAP_Thailand3[[#This Row],[ADM2_TH]],MAP_Thailand3[[#This Row],[ADM3_TH]])</f>
        <v>อำนาจเจริญเมืองอำนาจเจริญหนองมะแซว</v>
      </c>
      <c r="B2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TH370115</v>
      </c>
      <c r="C2824" t="s">
        <v>252</v>
      </c>
      <c r="D2824">
        <v>0.51210786436099998</v>
      </c>
      <c r="E2824">
        <v>3.8721185604199998E-3</v>
      </c>
      <c r="F2824" t="s">
        <v>94</v>
      </c>
      <c r="G2824" t="s">
        <v>95</v>
      </c>
      <c r="H2824" t="str">
        <f>VLOOKUP(MAP_Thailand3[[#This Row],[ADM1_EN]],$F$2:$H$78,3,0)</f>
        <v>TH37</v>
      </c>
      <c r="I2824" t="s">
        <v>8140</v>
      </c>
      <c r="J2824" t="s">
        <v>8141</v>
      </c>
      <c r="K2824" t="s">
        <v>8142</v>
      </c>
      <c r="L2824" t="s">
        <v>8183</v>
      </c>
      <c r="M2824" t="s">
        <v>8184</v>
      </c>
      <c r="N2824" t="s">
        <v>8185</v>
      </c>
      <c r="O2824" t="s">
        <v>75</v>
      </c>
      <c r="P2824" s="19">
        <f>VLOOKUP(MAP_Thailand3[[#This Row],[ADM1_TH]],[1]AREA_CD!$A:$B,2,0)</f>
        <v>10</v>
      </c>
    </row>
    <row r="2825" spans="1:16" x14ac:dyDescent="0.3">
      <c r="A2825" t="str">
        <f>_xlfn.CONCAT(MAP_Thailand3[[#This Row],[ADM1_TH]],MAP_Thailand3[[#This Row],[ADM2_TH]],MAP_Thailand3[[#This Row],[ADM3_TH]])</f>
        <v>อำนาจเจริญเมืองอำนาจเจริญกุดปลาดุก</v>
      </c>
      <c r="B2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TH370116</v>
      </c>
      <c r="C2825" t="s">
        <v>252</v>
      </c>
      <c r="D2825">
        <v>0.42349906750499999</v>
      </c>
      <c r="E2825">
        <v>4.9117658209400002E-3</v>
      </c>
      <c r="F2825" t="s">
        <v>94</v>
      </c>
      <c r="G2825" t="s">
        <v>95</v>
      </c>
      <c r="H2825" t="str">
        <f>VLOOKUP(MAP_Thailand3[[#This Row],[ADM1_EN]],$F$2:$H$78,3,0)</f>
        <v>TH37</v>
      </c>
      <c r="I2825" t="s">
        <v>8140</v>
      </c>
      <c r="J2825" t="s">
        <v>8141</v>
      </c>
      <c r="K2825" t="s">
        <v>8142</v>
      </c>
      <c r="L2825" t="s">
        <v>8186</v>
      </c>
      <c r="M2825" t="s">
        <v>8187</v>
      </c>
      <c r="N2825" t="s">
        <v>8188</v>
      </c>
      <c r="O2825" t="s">
        <v>75</v>
      </c>
      <c r="P2825" s="19">
        <f>VLOOKUP(MAP_Thailand3[[#This Row],[ADM1_TH]],[1]AREA_CD!$A:$B,2,0)</f>
        <v>10</v>
      </c>
    </row>
    <row r="2826" spans="1:16" x14ac:dyDescent="0.3">
      <c r="A2826" t="str">
        <f>_xlfn.CONCAT(MAP_Thailand3[[#This Row],[ADM1_TH]],MAP_Thailand3[[#This Row],[ADM2_TH]],MAP_Thailand3[[#This Row],[ADM3_TH]])</f>
        <v>อำนาจเจริญเมืองอำนาจเจริญดอนเมย</v>
      </c>
      <c r="B2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TH370117</v>
      </c>
      <c r="C2826" t="s">
        <v>252</v>
      </c>
      <c r="D2826">
        <v>0.29182973069099999</v>
      </c>
      <c r="E2826">
        <v>1.8091333835800001E-3</v>
      </c>
      <c r="F2826" t="s">
        <v>94</v>
      </c>
      <c r="G2826" t="s">
        <v>95</v>
      </c>
      <c r="H2826" t="str">
        <f>VLOOKUP(MAP_Thailand3[[#This Row],[ADM1_EN]],$F$2:$H$78,3,0)</f>
        <v>TH37</v>
      </c>
      <c r="I2826" t="s">
        <v>8140</v>
      </c>
      <c r="J2826" t="s">
        <v>8141</v>
      </c>
      <c r="K2826" t="s">
        <v>8142</v>
      </c>
      <c r="L2826" t="s">
        <v>8189</v>
      </c>
      <c r="M2826" t="s">
        <v>8190</v>
      </c>
      <c r="N2826" t="s">
        <v>8191</v>
      </c>
      <c r="O2826" t="s">
        <v>75</v>
      </c>
      <c r="P2826" s="19">
        <f>VLOOKUP(MAP_Thailand3[[#This Row],[ADM1_TH]],[1]AREA_CD!$A:$B,2,0)</f>
        <v>10</v>
      </c>
    </row>
    <row r="2827" spans="1:16" x14ac:dyDescent="0.3">
      <c r="A2827" t="str">
        <f>_xlfn.CONCAT(MAP_Thailand3[[#This Row],[ADM1_TH]],MAP_Thailand3[[#This Row],[ADM2_TH]],MAP_Thailand3[[#This Row],[ADM3_TH]])</f>
        <v>อำนาจเจริญเมืองอำนาจเจริญนายม</v>
      </c>
      <c r="B2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TH370118</v>
      </c>
      <c r="C2827" t="s">
        <v>252</v>
      </c>
      <c r="D2827">
        <v>0.381613579052</v>
      </c>
      <c r="E2827">
        <v>3.4655861399099999E-3</v>
      </c>
      <c r="F2827" t="s">
        <v>94</v>
      </c>
      <c r="G2827" t="s">
        <v>95</v>
      </c>
      <c r="H2827" t="str">
        <f>VLOOKUP(MAP_Thailand3[[#This Row],[ADM1_EN]],$F$2:$H$78,3,0)</f>
        <v>TH37</v>
      </c>
      <c r="I2827" t="s">
        <v>8140</v>
      </c>
      <c r="J2827" t="s">
        <v>8141</v>
      </c>
      <c r="K2827" t="s">
        <v>8142</v>
      </c>
      <c r="L2827" t="s">
        <v>8192</v>
      </c>
      <c r="M2827" t="s">
        <v>8193</v>
      </c>
      <c r="N2827" t="s">
        <v>8194</v>
      </c>
      <c r="O2827" t="s">
        <v>75</v>
      </c>
      <c r="P2827" s="19">
        <f>VLOOKUP(MAP_Thailand3[[#This Row],[ADM1_TH]],[1]AREA_CD!$A:$B,2,0)</f>
        <v>10</v>
      </c>
    </row>
    <row r="2828" spans="1:16" x14ac:dyDescent="0.3">
      <c r="A2828" t="str">
        <f>_xlfn.CONCAT(MAP_Thailand3[[#This Row],[ADM1_TH]],MAP_Thailand3[[#This Row],[ADM2_TH]],MAP_Thailand3[[#This Row],[ADM3_TH]])</f>
        <v>อำนาจเจริญเมืองอำนาจเจริญนาแต้</v>
      </c>
      <c r="B2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TH370119</v>
      </c>
      <c r="C2828" t="s">
        <v>252</v>
      </c>
      <c r="D2828">
        <v>0.37155845544400001</v>
      </c>
      <c r="E2828">
        <v>3.9547306881700002E-3</v>
      </c>
      <c r="F2828" t="s">
        <v>94</v>
      </c>
      <c r="G2828" t="s">
        <v>95</v>
      </c>
      <c r="H2828" t="str">
        <f>VLOOKUP(MAP_Thailand3[[#This Row],[ADM1_EN]],$F$2:$H$78,3,0)</f>
        <v>TH37</v>
      </c>
      <c r="I2828" t="s">
        <v>8140</v>
      </c>
      <c r="J2828" t="s">
        <v>8141</v>
      </c>
      <c r="K2828" t="s">
        <v>8142</v>
      </c>
      <c r="L2828" t="s">
        <v>8195</v>
      </c>
      <c r="M2828" t="s">
        <v>8196</v>
      </c>
      <c r="N2828" t="s">
        <v>8197</v>
      </c>
      <c r="O2828" t="s">
        <v>75</v>
      </c>
      <c r="P2828" s="19">
        <f>VLOOKUP(MAP_Thailand3[[#This Row],[ADM1_TH]],[1]AREA_CD!$A:$B,2,0)</f>
        <v>10</v>
      </c>
    </row>
    <row r="2829" spans="1:16" x14ac:dyDescent="0.3">
      <c r="A2829" t="str">
        <f>_xlfn.CONCAT(MAP_Thailand3[[#This Row],[ADM1_TH]],MAP_Thailand3[[#This Row],[ADM2_TH]],MAP_Thailand3[[#This Row],[ADM3_TH]])</f>
        <v>อำนาจเจริญชานุมานชานุมาน</v>
      </c>
      <c r="B2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TH370201</v>
      </c>
      <c r="C2829" t="s">
        <v>252</v>
      </c>
      <c r="D2829">
        <v>0.57037909776999995</v>
      </c>
      <c r="E2829">
        <v>8.8791276514099994E-3</v>
      </c>
      <c r="F2829" t="s">
        <v>94</v>
      </c>
      <c r="G2829" t="s">
        <v>95</v>
      </c>
      <c r="H2829" t="str">
        <f>VLOOKUP(MAP_Thailand3[[#This Row],[ADM1_EN]],$F$2:$H$78,3,0)</f>
        <v>TH37</v>
      </c>
      <c r="I2829" t="s">
        <v>8198</v>
      </c>
      <c r="J2829" t="s">
        <v>8199</v>
      </c>
      <c r="K2829" t="s">
        <v>8200</v>
      </c>
      <c r="L2829" t="s">
        <v>8198</v>
      </c>
      <c r="M2829" t="s">
        <v>8199</v>
      </c>
      <c r="N2829" t="s">
        <v>8201</v>
      </c>
      <c r="O2829" t="s">
        <v>75</v>
      </c>
      <c r="P2829" s="19">
        <f>VLOOKUP(MAP_Thailand3[[#This Row],[ADM1_TH]],[1]AREA_CD!$A:$B,2,0)</f>
        <v>10</v>
      </c>
    </row>
    <row r="2830" spans="1:16" x14ac:dyDescent="0.3">
      <c r="A2830" t="str">
        <f>_xlfn.CONCAT(MAP_Thailand3[[#This Row],[ADM1_TH]],MAP_Thailand3[[#This Row],[ADM2_TH]],MAP_Thailand3[[#This Row],[ADM3_TH]])</f>
        <v>อำนาจเจริญชานุมานโคกสาร</v>
      </c>
      <c r="B2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TH370202</v>
      </c>
      <c r="C2830" t="s">
        <v>252</v>
      </c>
      <c r="D2830">
        <v>0.35276266342099999</v>
      </c>
      <c r="E2830">
        <v>4.5795379169199998E-3</v>
      </c>
      <c r="F2830" t="s">
        <v>94</v>
      </c>
      <c r="G2830" t="s">
        <v>95</v>
      </c>
      <c r="H2830" t="str">
        <f>VLOOKUP(MAP_Thailand3[[#This Row],[ADM1_EN]],$F$2:$H$78,3,0)</f>
        <v>TH37</v>
      </c>
      <c r="I2830" t="s">
        <v>8198</v>
      </c>
      <c r="J2830" t="s">
        <v>8199</v>
      </c>
      <c r="K2830" t="s">
        <v>8200</v>
      </c>
      <c r="L2830" t="s">
        <v>8202</v>
      </c>
      <c r="M2830" t="s">
        <v>8203</v>
      </c>
      <c r="N2830" t="s">
        <v>8204</v>
      </c>
      <c r="O2830" t="s">
        <v>75</v>
      </c>
      <c r="P2830" s="19">
        <f>VLOOKUP(MAP_Thailand3[[#This Row],[ADM1_TH]],[1]AREA_CD!$A:$B,2,0)</f>
        <v>10</v>
      </c>
    </row>
    <row r="2831" spans="1:16" x14ac:dyDescent="0.3">
      <c r="A2831" t="str">
        <f>_xlfn.CONCAT(MAP_Thailand3[[#This Row],[ADM1_TH]],MAP_Thailand3[[#This Row],[ADM2_TH]],MAP_Thailand3[[#This Row],[ADM3_TH]])</f>
        <v>อำนาจเจริญชานุมานคำเขื่อนแก้ว</v>
      </c>
      <c r="B2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TH370203</v>
      </c>
      <c r="C2831" t="s">
        <v>252</v>
      </c>
      <c r="D2831">
        <v>0.78010433834600001</v>
      </c>
      <c r="E2831">
        <v>1.5688875821300002E-2</v>
      </c>
      <c r="F2831" t="s">
        <v>94</v>
      </c>
      <c r="G2831" t="s">
        <v>95</v>
      </c>
      <c r="H2831" t="str">
        <f>VLOOKUP(MAP_Thailand3[[#This Row],[ADM1_EN]],$F$2:$H$78,3,0)</f>
        <v>TH37</v>
      </c>
      <c r="I2831" t="s">
        <v>8198</v>
      </c>
      <c r="J2831" t="s">
        <v>8199</v>
      </c>
      <c r="K2831" t="s">
        <v>8200</v>
      </c>
      <c r="L2831" t="s">
        <v>7521</v>
      </c>
      <c r="M2831" t="s">
        <v>7522</v>
      </c>
      <c r="N2831" t="s">
        <v>8205</v>
      </c>
      <c r="O2831" t="s">
        <v>75</v>
      </c>
      <c r="P2831" s="19">
        <f>VLOOKUP(MAP_Thailand3[[#This Row],[ADM1_TH]],[1]AREA_CD!$A:$B,2,0)</f>
        <v>10</v>
      </c>
    </row>
    <row r="2832" spans="1:16" x14ac:dyDescent="0.3">
      <c r="A2832" t="str">
        <f>_xlfn.CONCAT(MAP_Thailand3[[#This Row],[ADM1_TH]],MAP_Thailand3[[#This Row],[ADM2_TH]],MAP_Thailand3[[#This Row],[ADM3_TH]])</f>
        <v>อำนาจเจริญชานุมานโคกก่ง</v>
      </c>
      <c r="B2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TH370204</v>
      </c>
      <c r="C2832" t="s">
        <v>252</v>
      </c>
      <c r="D2832">
        <v>0.65670130767000001</v>
      </c>
      <c r="E2832">
        <v>1.23693869698E-2</v>
      </c>
      <c r="F2832" t="s">
        <v>94</v>
      </c>
      <c r="G2832" t="s">
        <v>95</v>
      </c>
      <c r="H2832" t="str">
        <f>VLOOKUP(MAP_Thailand3[[#This Row],[ADM1_EN]],$F$2:$H$78,3,0)</f>
        <v>TH37</v>
      </c>
      <c r="I2832" t="s">
        <v>8198</v>
      </c>
      <c r="J2832" t="s">
        <v>8199</v>
      </c>
      <c r="K2832" t="s">
        <v>8200</v>
      </c>
      <c r="L2832" t="s">
        <v>7474</v>
      </c>
      <c r="M2832" t="s">
        <v>8206</v>
      </c>
      <c r="N2832" t="s">
        <v>8207</v>
      </c>
      <c r="O2832" t="s">
        <v>75</v>
      </c>
      <c r="P2832" s="19">
        <f>VLOOKUP(MAP_Thailand3[[#This Row],[ADM1_TH]],[1]AREA_CD!$A:$B,2,0)</f>
        <v>10</v>
      </c>
    </row>
    <row r="2833" spans="1:16" x14ac:dyDescent="0.3">
      <c r="A2833" t="str">
        <f>_xlfn.CONCAT(MAP_Thailand3[[#This Row],[ADM1_TH]],MAP_Thailand3[[#This Row],[ADM2_TH]],MAP_Thailand3[[#This Row],[ADM3_TH]])</f>
        <v>อำนาจเจริญชานุมานป่าก่อ</v>
      </c>
      <c r="B2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TH370205</v>
      </c>
      <c r="C2833" t="s">
        <v>252</v>
      </c>
      <c r="D2833">
        <v>0.54165359770999999</v>
      </c>
      <c r="E2833">
        <v>8.2155178352400007E-3</v>
      </c>
      <c r="F2833" t="s">
        <v>94</v>
      </c>
      <c r="G2833" t="s">
        <v>95</v>
      </c>
      <c r="H2833" t="str">
        <f>VLOOKUP(MAP_Thailand3[[#This Row],[ADM1_EN]],$F$2:$H$78,3,0)</f>
        <v>TH37</v>
      </c>
      <c r="I2833" t="s">
        <v>8198</v>
      </c>
      <c r="J2833" t="s">
        <v>8199</v>
      </c>
      <c r="K2833" t="s">
        <v>8200</v>
      </c>
      <c r="L2833" t="s">
        <v>8208</v>
      </c>
      <c r="M2833" t="s">
        <v>8209</v>
      </c>
      <c r="N2833" t="s">
        <v>8210</v>
      </c>
      <c r="O2833" t="s">
        <v>75</v>
      </c>
      <c r="P2833" s="19">
        <f>VLOOKUP(MAP_Thailand3[[#This Row],[ADM1_TH]],[1]AREA_CD!$A:$B,2,0)</f>
        <v>10</v>
      </c>
    </row>
    <row r="2834" spans="1:16" x14ac:dyDescent="0.3">
      <c r="A2834" t="str">
        <f>_xlfn.CONCAT(MAP_Thailand3[[#This Row],[ADM1_TH]],MAP_Thailand3[[#This Row],[ADM2_TH]],MAP_Thailand3[[#This Row],[ADM3_TH]])</f>
        <v>อำนาจเจริญปทุมราชวงศาหนองข่า</v>
      </c>
      <c r="B2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TH370301</v>
      </c>
      <c r="C2834" t="s">
        <v>252</v>
      </c>
      <c r="D2834">
        <v>0.59264104436499998</v>
      </c>
      <c r="E2834">
        <v>9.0140670318899999E-3</v>
      </c>
      <c r="F2834" t="s">
        <v>94</v>
      </c>
      <c r="G2834" t="s">
        <v>95</v>
      </c>
      <c r="H2834" t="str">
        <f>VLOOKUP(MAP_Thailand3[[#This Row],[ADM1_EN]],$F$2:$H$78,3,0)</f>
        <v>TH37</v>
      </c>
      <c r="I2834" t="s">
        <v>8211</v>
      </c>
      <c r="J2834" t="s">
        <v>8212</v>
      </c>
      <c r="K2834" t="s">
        <v>8213</v>
      </c>
      <c r="L2834" t="s">
        <v>6951</v>
      </c>
      <c r="M2834" t="s">
        <v>7920</v>
      </c>
      <c r="N2834" t="s">
        <v>8214</v>
      </c>
      <c r="O2834" t="s">
        <v>75</v>
      </c>
      <c r="P2834" s="19">
        <f>VLOOKUP(MAP_Thailand3[[#This Row],[ADM1_TH]],[1]AREA_CD!$A:$B,2,0)</f>
        <v>10</v>
      </c>
    </row>
    <row r="2835" spans="1:16" x14ac:dyDescent="0.3">
      <c r="A2835" t="str">
        <f>_xlfn.CONCAT(MAP_Thailand3[[#This Row],[ADM1_TH]],MAP_Thailand3[[#This Row],[ADM2_TH]],MAP_Thailand3[[#This Row],[ADM3_TH]])</f>
        <v>อำนาจเจริญปทุมราชวงศาคำโพน</v>
      </c>
      <c r="B2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TH370302</v>
      </c>
      <c r="C2835" t="s">
        <v>252</v>
      </c>
      <c r="D2835">
        <v>0.48560991834</v>
      </c>
      <c r="E2835">
        <v>7.8620922099999994E-3</v>
      </c>
      <c r="F2835" t="s">
        <v>94</v>
      </c>
      <c r="G2835" t="s">
        <v>95</v>
      </c>
      <c r="H2835" t="str">
        <f>VLOOKUP(MAP_Thailand3[[#This Row],[ADM1_EN]],$F$2:$H$78,3,0)</f>
        <v>TH37</v>
      </c>
      <c r="I2835" t="s">
        <v>8211</v>
      </c>
      <c r="J2835" t="s">
        <v>8212</v>
      </c>
      <c r="K2835" t="s">
        <v>8213</v>
      </c>
      <c r="L2835" t="s">
        <v>8215</v>
      </c>
      <c r="M2835" t="s">
        <v>8216</v>
      </c>
      <c r="N2835" t="s">
        <v>8217</v>
      </c>
      <c r="O2835" t="s">
        <v>75</v>
      </c>
      <c r="P2835" s="19">
        <f>VLOOKUP(MAP_Thailand3[[#This Row],[ADM1_TH]],[1]AREA_CD!$A:$B,2,0)</f>
        <v>10</v>
      </c>
    </row>
    <row r="2836" spans="1:16" x14ac:dyDescent="0.3">
      <c r="A2836" t="str">
        <f>_xlfn.CONCAT(MAP_Thailand3[[#This Row],[ADM1_TH]],MAP_Thailand3[[#This Row],[ADM2_TH]],MAP_Thailand3[[#This Row],[ADM3_TH]])</f>
        <v>อำนาจเจริญปทุมราชวงศานาหว้า</v>
      </c>
      <c r="B2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TH370303</v>
      </c>
      <c r="C2836" t="s">
        <v>252</v>
      </c>
      <c r="D2836">
        <v>0.44569257588900002</v>
      </c>
      <c r="E2836">
        <v>5.1574100391399997E-3</v>
      </c>
      <c r="F2836" t="s">
        <v>94</v>
      </c>
      <c r="G2836" t="s">
        <v>95</v>
      </c>
      <c r="H2836" t="str">
        <f>VLOOKUP(MAP_Thailand3[[#This Row],[ADM1_EN]],$F$2:$H$78,3,0)</f>
        <v>TH37</v>
      </c>
      <c r="I2836" t="s">
        <v>8211</v>
      </c>
      <c r="J2836" t="s">
        <v>8212</v>
      </c>
      <c r="K2836" t="s">
        <v>8213</v>
      </c>
      <c r="L2836" t="s">
        <v>8218</v>
      </c>
      <c r="M2836" t="s">
        <v>8219</v>
      </c>
      <c r="N2836" t="s">
        <v>8220</v>
      </c>
      <c r="O2836" t="s">
        <v>75</v>
      </c>
      <c r="P2836" s="19">
        <f>VLOOKUP(MAP_Thailand3[[#This Row],[ADM1_TH]],[1]AREA_CD!$A:$B,2,0)</f>
        <v>10</v>
      </c>
    </row>
    <row r="2837" spans="1:16" x14ac:dyDescent="0.3">
      <c r="A2837" t="str">
        <f>_xlfn.CONCAT(MAP_Thailand3[[#This Row],[ADM1_TH]],MAP_Thailand3[[#This Row],[ADM2_TH]],MAP_Thailand3[[#This Row],[ADM3_TH]])</f>
        <v>อำนาจเจริญปทุมราชวงศาลือ</v>
      </c>
      <c r="B2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TH370304</v>
      </c>
      <c r="C2837" t="s">
        <v>252</v>
      </c>
      <c r="D2837">
        <v>0.42644457764100002</v>
      </c>
      <c r="E2837">
        <v>5.8629495145699996E-3</v>
      </c>
      <c r="F2837" t="s">
        <v>94</v>
      </c>
      <c r="G2837" t="s">
        <v>95</v>
      </c>
      <c r="H2837" t="str">
        <f>VLOOKUP(MAP_Thailand3[[#This Row],[ADM1_EN]],$F$2:$H$78,3,0)</f>
        <v>TH37</v>
      </c>
      <c r="I2837" t="s">
        <v>8211</v>
      </c>
      <c r="J2837" t="s">
        <v>8212</v>
      </c>
      <c r="K2837" t="s">
        <v>8213</v>
      </c>
      <c r="L2837" t="s">
        <v>8221</v>
      </c>
      <c r="M2837" t="s">
        <v>8222</v>
      </c>
      <c r="N2837" t="s">
        <v>8223</v>
      </c>
      <c r="O2837" t="s">
        <v>75</v>
      </c>
      <c r="P2837" s="19">
        <f>VLOOKUP(MAP_Thailand3[[#This Row],[ADM1_TH]],[1]AREA_CD!$A:$B,2,0)</f>
        <v>10</v>
      </c>
    </row>
    <row r="2838" spans="1:16" x14ac:dyDescent="0.3">
      <c r="A2838" t="str">
        <f>_xlfn.CONCAT(MAP_Thailand3[[#This Row],[ADM1_TH]],MAP_Thailand3[[#This Row],[ADM2_TH]],MAP_Thailand3[[#This Row],[ADM3_TH]])</f>
        <v>อำนาจเจริญปทุมราชวงศาห้วย</v>
      </c>
      <c r="B2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TH370305</v>
      </c>
      <c r="C2838" t="s">
        <v>252</v>
      </c>
      <c r="D2838">
        <v>0.45861782718100003</v>
      </c>
      <c r="E2838">
        <v>4.9284214867199999E-3</v>
      </c>
      <c r="F2838" t="s">
        <v>94</v>
      </c>
      <c r="G2838" t="s">
        <v>95</v>
      </c>
      <c r="H2838" t="str">
        <f>VLOOKUP(MAP_Thailand3[[#This Row],[ADM1_EN]],$F$2:$H$78,3,0)</f>
        <v>TH37</v>
      </c>
      <c r="I2838" t="s">
        <v>8211</v>
      </c>
      <c r="J2838" t="s">
        <v>8212</v>
      </c>
      <c r="K2838" t="s">
        <v>8213</v>
      </c>
      <c r="L2838" t="s">
        <v>8224</v>
      </c>
      <c r="M2838" t="s">
        <v>8225</v>
      </c>
      <c r="N2838" t="s">
        <v>8226</v>
      </c>
      <c r="O2838" t="s">
        <v>75</v>
      </c>
      <c r="P2838" s="19">
        <f>VLOOKUP(MAP_Thailand3[[#This Row],[ADM1_TH]],[1]AREA_CD!$A:$B,2,0)</f>
        <v>10</v>
      </c>
    </row>
    <row r="2839" spans="1:16" x14ac:dyDescent="0.3">
      <c r="A2839" t="str">
        <f>_xlfn.CONCAT(MAP_Thailand3[[#This Row],[ADM1_TH]],MAP_Thailand3[[#This Row],[ADM2_TH]],MAP_Thailand3[[#This Row],[ADM3_TH]])</f>
        <v>อำนาจเจริญปทุมราชวงศาโนนงาม</v>
      </c>
      <c r="B2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TH370306</v>
      </c>
      <c r="C2839" t="s">
        <v>252</v>
      </c>
      <c r="D2839">
        <v>0.32738341957</v>
      </c>
      <c r="E2839">
        <v>3.1040776801499999E-3</v>
      </c>
      <c r="F2839" t="s">
        <v>94</v>
      </c>
      <c r="G2839" t="s">
        <v>95</v>
      </c>
      <c r="H2839" t="str">
        <f>VLOOKUP(MAP_Thailand3[[#This Row],[ADM1_EN]],$F$2:$H$78,3,0)</f>
        <v>TH37</v>
      </c>
      <c r="I2839" t="s">
        <v>8211</v>
      </c>
      <c r="J2839" t="s">
        <v>8212</v>
      </c>
      <c r="K2839" t="s">
        <v>8213</v>
      </c>
      <c r="L2839" t="s">
        <v>8227</v>
      </c>
      <c r="M2839" t="s">
        <v>8228</v>
      </c>
      <c r="N2839" t="s">
        <v>8229</v>
      </c>
      <c r="O2839" t="s">
        <v>75</v>
      </c>
      <c r="P2839" s="19">
        <f>VLOOKUP(MAP_Thailand3[[#This Row],[ADM1_TH]],[1]AREA_CD!$A:$B,2,0)</f>
        <v>10</v>
      </c>
    </row>
    <row r="2840" spans="1:16" x14ac:dyDescent="0.3">
      <c r="A2840" t="str">
        <f>_xlfn.CONCAT(MAP_Thailand3[[#This Row],[ADM1_TH]],MAP_Thailand3[[#This Row],[ADM2_TH]],MAP_Thailand3[[#This Row],[ADM3_TH]])</f>
        <v>อำนาจเจริญปทุมราชวงศานาป่าแซง</v>
      </c>
      <c r="B2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TH370307</v>
      </c>
      <c r="C2840" t="s">
        <v>252</v>
      </c>
      <c r="D2840">
        <v>0.46251472543900002</v>
      </c>
      <c r="E2840">
        <v>5.8968032939600004E-3</v>
      </c>
      <c r="F2840" t="s">
        <v>94</v>
      </c>
      <c r="G2840" t="s">
        <v>95</v>
      </c>
      <c r="H2840" t="str">
        <f>VLOOKUP(MAP_Thailand3[[#This Row],[ADM1_EN]],$F$2:$H$78,3,0)</f>
        <v>TH37</v>
      </c>
      <c r="I2840" t="s">
        <v>8211</v>
      </c>
      <c r="J2840" t="s">
        <v>8212</v>
      </c>
      <c r="K2840" t="s">
        <v>8213</v>
      </c>
      <c r="L2840" t="s">
        <v>8230</v>
      </c>
      <c r="M2840" t="s">
        <v>8231</v>
      </c>
      <c r="N2840" t="s">
        <v>8232</v>
      </c>
      <c r="O2840" t="s">
        <v>75</v>
      </c>
      <c r="P2840" s="19">
        <f>VLOOKUP(MAP_Thailand3[[#This Row],[ADM1_TH]],[1]AREA_CD!$A:$B,2,0)</f>
        <v>10</v>
      </c>
    </row>
    <row r="2841" spans="1:16" x14ac:dyDescent="0.3">
      <c r="A2841" t="str">
        <f>_xlfn.CONCAT(MAP_Thailand3[[#This Row],[ADM1_TH]],MAP_Thailand3[[#This Row],[ADM2_TH]],MAP_Thailand3[[#This Row],[ADM3_TH]])</f>
        <v>อำนาจเจริญพนาพนา</v>
      </c>
      <c r="B2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TH370401</v>
      </c>
      <c r="C2841" t="s">
        <v>252</v>
      </c>
      <c r="D2841">
        <v>0.32223505124000001</v>
      </c>
      <c r="E2841">
        <v>3.55077508777E-3</v>
      </c>
      <c r="F2841" t="s">
        <v>94</v>
      </c>
      <c r="G2841" t="s">
        <v>95</v>
      </c>
      <c r="H2841" t="str">
        <f>VLOOKUP(MAP_Thailand3[[#This Row],[ADM1_EN]],$F$2:$H$78,3,0)</f>
        <v>TH37</v>
      </c>
      <c r="I2841" t="s">
        <v>8233</v>
      </c>
      <c r="J2841" t="s">
        <v>8234</v>
      </c>
      <c r="K2841" t="s">
        <v>8235</v>
      </c>
      <c r="L2841" t="s">
        <v>8233</v>
      </c>
      <c r="M2841" t="s">
        <v>8234</v>
      </c>
      <c r="N2841" t="s">
        <v>8236</v>
      </c>
      <c r="O2841" t="s">
        <v>75</v>
      </c>
      <c r="P2841" s="19">
        <f>VLOOKUP(MAP_Thailand3[[#This Row],[ADM1_TH]],[1]AREA_CD!$A:$B,2,0)</f>
        <v>10</v>
      </c>
    </row>
    <row r="2842" spans="1:16" x14ac:dyDescent="0.3">
      <c r="A2842" t="str">
        <f>_xlfn.CONCAT(MAP_Thailand3[[#This Row],[ADM1_TH]],MAP_Thailand3[[#This Row],[ADM2_TH]],MAP_Thailand3[[#This Row],[ADM3_TH]])</f>
        <v>อำนาจเจริญพนาจานลาน</v>
      </c>
      <c r="B2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TH370402</v>
      </c>
      <c r="C2842" t="s">
        <v>252</v>
      </c>
      <c r="D2842">
        <v>0.59655220866799996</v>
      </c>
      <c r="E2842">
        <v>7.1549046594099998E-3</v>
      </c>
      <c r="F2842" t="s">
        <v>94</v>
      </c>
      <c r="G2842" t="s">
        <v>95</v>
      </c>
      <c r="H2842" t="str">
        <f>VLOOKUP(MAP_Thailand3[[#This Row],[ADM1_EN]],$F$2:$H$78,3,0)</f>
        <v>TH37</v>
      </c>
      <c r="I2842" t="s">
        <v>8233</v>
      </c>
      <c r="J2842" t="s">
        <v>8234</v>
      </c>
      <c r="K2842" t="s">
        <v>8235</v>
      </c>
      <c r="L2842" t="s">
        <v>8237</v>
      </c>
      <c r="M2842" t="s">
        <v>8238</v>
      </c>
      <c r="N2842" t="s">
        <v>8239</v>
      </c>
      <c r="O2842" t="s">
        <v>75</v>
      </c>
      <c r="P2842" s="19">
        <f>VLOOKUP(MAP_Thailand3[[#This Row],[ADM1_TH]],[1]AREA_CD!$A:$B,2,0)</f>
        <v>10</v>
      </c>
    </row>
    <row r="2843" spans="1:16" x14ac:dyDescent="0.3">
      <c r="A2843" t="str">
        <f>_xlfn.CONCAT(MAP_Thailand3[[#This Row],[ADM1_TH]],MAP_Thailand3[[#This Row],[ADM2_TH]],MAP_Thailand3[[#This Row],[ADM3_TH]])</f>
        <v>อำนาจเจริญพนาไม้กลอน</v>
      </c>
      <c r="B2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TH370403</v>
      </c>
      <c r="C2843" t="s">
        <v>252</v>
      </c>
      <c r="D2843">
        <v>0.41102181254699999</v>
      </c>
      <c r="E2843">
        <v>5.4396042041399998E-3</v>
      </c>
      <c r="F2843" t="s">
        <v>94</v>
      </c>
      <c r="G2843" t="s">
        <v>95</v>
      </c>
      <c r="H2843" t="str">
        <f>VLOOKUP(MAP_Thailand3[[#This Row],[ADM1_EN]],$F$2:$H$78,3,0)</f>
        <v>TH37</v>
      </c>
      <c r="I2843" t="s">
        <v>8233</v>
      </c>
      <c r="J2843" t="s">
        <v>8234</v>
      </c>
      <c r="K2843" t="s">
        <v>8235</v>
      </c>
      <c r="L2843" t="s">
        <v>8240</v>
      </c>
      <c r="M2843" t="s">
        <v>8241</v>
      </c>
      <c r="N2843" t="s">
        <v>8242</v>
      </c>
      <c r="O2843" t="s">
        <v>75</v>
      </c>
      <c r="P2843" s="19">
        <f>VLOOKUP(MAP_Thailand3[[#This Row],[ADM1_TH]],[1]AREA_CD!$A:$B,2,0)</f>
        <v>10</v>
      </c>
    </row>
    <row r="2844" spans="1:16" x14ac:dyDescent="0.3">
      <c r="A2844" t="str">
        <f>_xlfn.CONCAT(MAP_Thailand3[[#This Row],[ADM1_TH]],MAP_Thailand3[[#This Row],[ADM2_TH]],MAP_Thailand3[[#This Row],[ADM3_TH]])</f>
        <v>อำนาจเจริญพนาพระเหลา</v>
      </c>
      <c r="B2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TH370404</v>
      </c>
      <c r="C2844" t="s">
        <v>252</v>
      </c>
      <c r="D2844">
        <v>0.50544680757399996</v>
      </c>
      <c r="E2844">
        <v>4.5113748255699998E-3</v>
      </c>
      <c r="F2844" t="s">
        <v>94</v>
      </c>
      <c r="G2844" t="s">
        <v>95</v>
      </c>
      <c r="H2844" t="str">
        <f>VLOOKUP(MAP_Thailand3[[#This Row],[ADM1_EN]],$F$2:$H$78,3,0)</f>
        <v>TH37</v>
      </c>
      <c r="I2844" t="s">
        <v>8233</v>
      </c>
      <c r="J2844" t="s">
        <v>8234</v>
      </c>
      <c r="K2844" t="s">
        <v>8235</v>
      </c>
      <c r="L2844" t="s">
        <v>8243</v>
      </c>
      <c r="M2844" t="s">
        <v>8244</v>
      </c>
      <c r="N2844" t="s">
        <v>8245</v>
      </c>
      <c r="O2844" t="s">
        <v>75</v>
      </c>
      <c r="P2844" s="19">
        <f>VLOOKUP(MAP_Thailand3[[#This Row],[ADM1_TH]],[1]AREA_CD!$A:$B,2,0)</f>
        <v>10</v>
      </c>
    </row>
    <row r="2845" spans="1:16" x14ac:dyDescent="0.3">
      <c r="A2845" t="str">
        <f>_xlfn.CONCAT(MAP_Thailand3[[#This Row],[ADM1_TH]],MAP_Thailand3[[#This Row],[ADM2_TH]],MAP_Thailand3[[#This Row],[ADM3_TH]])</f>
        <v>อำนาจเจริญเสนางคนิคมเสนางคนิคม</v>
      </c>
      <c r="B2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TH370501</v>
      </c>
      <c r="C2845" t="s">
        <v>252</v>
      </c>
      <c r="D2845">
        <v>0.57840147798800001</v>
      </c>
      <c r="E2845">
        <v>8.60298492274E-3</v>
      </c>
      <c r="F2845" t="s">
        <v>94</v>
      </c>
      <c r="G2845" t="s">
        <v>95</v>
      </c>
      <c r="H2845" t="str">
        <f>VLOOKUP(MAP_Thailand3[[#This Row],[ADM1_EN]],$F$2:$H$78,3,0)</f>
        <v>TH37</v>
      </c>
      <c r="I2845" t="s">
        <v>8246</v>
      </c>
      <c r="J2845" t="s">
        <v>8247</v>
      </c>
      <c r="K2845" t="s">
        <v>8248</v>
      </c>
      <c r="L2845" t="s">
        <v>8246</v>
      </c>
      <c r="M2845" t="s">
        <v>8247</v>
      </c>
      <c r="N2845" t="s">
        <v>8249</v>
      </c>
      <c r="O2845" t="s">
        <v>75</v>
      </c>
      <c r="P2845" s="19">
        <f>VLOOKUP(MAP_Thailand3[[#This Row],[ADM1_TH]],[1]AREA_CD!$A:$B,2,0)</f>
        <v>10</v>
      </c>
    </row>
    <row r="2846" spans="1:16" x14ac:dyDescent="0.3">
      <c r="A2846" t="str">
        <f>_xlfn.CONCAT(MAP_Thailand3[[#This Row],[ADM1_TH]],MAP_Thailand3[[#This Row],[ADM2_TH]],MAP_Thailand3[[#This Row],[ADM3_TH]])</f>
        <v>อำนาจเจริญเสนางคนิคมโพนทอง</v>
      </c>
      <c r="B2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TH370502</v>
      </c>
      <c r="C2846" t="s">
        <v>252</v>
      </c>
      <c r="D2846">
        <v>0.45681877419700001</v>
      </c>
      <c r="E2846">
        <v>5.1746980763100001E-3</v>
      </c>
      <c r="F2846" t="s">
        <v>94</v>
      </c>
      <c r="G2846" t="s">
        <v>95</v>
      </c>
      <c r="H2846" t="str">
        <f>VLOOKUP(MAP_Thailand3[[#This Row],[ADM1_EN]],$F$2:$H$78,3,0)</f>
        <v>TH37</v>
      </c>
      <c r="I2846" t="s">
        <v>8246</v>
      </c>
      <c r="J2846" t="s">
        <v>8247</v>
      </c>
      <c r="K2846" t="s">
        <v>8248</v>
      </c>
      <c r="L2846" t="s">
        <v>2416</v>
      </c>
      <c r="M2846" t="s">
        <v>2417</v>
      </c>
      <c r="N2846" t="s">
        <v>8250</v>
      </c>
      <c r="O2846" t="s">
        <v>75</v>
      </c>
      <c r="P2846" s="19">
        <f>VLOOKUP(MAP_Thailand3[[#This Row],[ADM1_TH]],[1]AREA_CD!$A:$B,2,0)</f>
        <v>10</v>
      </c>
    </row>
    <row r="2847" spans="1:16" x14ac:dyDescent="0.3">
      <c r="A2847" t="str">
        <f>_xlfn.CONCAT(MAP_Thailand3[[#This Row],[ADM1_TH]],MAP_Thailand3[[#This Row],[ADM2_TH]],MAP_Thailand3[[#This Row],[ADM3_TH]])</f>
        <v>อำนาจเจริญเสนางคนิคมไร่สีสุก</v>
      </c>
      <c r="B2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TH370503</v>
      </c>
      <c r="C2847" t="s">
        <v>252</v>
      </c>
      <c r="D2847">
        <v>0.33099966283499999</v>
      </c>
      <c r="E2847">
        <v>3.7785588813299999E-3</v>
      </c>
      <c r="F2847" t="s">
        <v>94</v>
      </c>
      <c r="G2847" t="s">
        <v>95</v>
      </c>
      <c r="H2847" t="str">
        <f>VLOOKUP(MAP_Thailand3[[#This Row],[ADM1_EN]],$F$2:$H$78,3,0)</f>
        <v>TH37</v>
      </c>
      <c r="I2847" t="s">
        <v>8246</v>
      </c>
      <c r="J2847" t="s">
        <v>8247</v>
      </c>
      <c r="K2847" t="s">
        <v>8248</v>
      </c>
      <c r="L2847" t="s">
        <v>8251</v>
      </c>
      <c r="M2847" t="s">
        <v>8252</v>
      </c>
      <c r="N2847" t="s">
        <v>8253</v>
      </c>
      <c r="O2847" t="s">
        <v>75</v>
      </c>
      <c r="P2847" s="19">
        <f>VLOOKUP(MAP_Thailand3[[#This Row],[ADM1_TH]],[1]AREA_CD!$A:$B,2,0)</f>
        <v>10</v>
      </c>
    </row>
    <row r="2848" spans="1:16" x14ac:dyDescent="0.3">
      <c r="A2848" t="str">
        <f>_xlfn.CONCAT(MAP_Thailand3[[#This Row],[ADM1_TH]],MAP_Thailand3[[#This Row],[ADM2_TH]],MAP_Thailand3[[#This Row],[ADM3_TH]])</f>
        <v>อำนาจเจริญเสนางคนิคมนาเวียง</v>
      </c>
      <c r="B2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TH370504</v>
      </c>
      <c r="C2848" t="s">
        <v>252</v>
      </c>
      <c r="D2848">
        <v>0.39439556193399999</v>
      </c>
      <c r="E2848">
        <v>4.8612476275300001E-3</v>
      </c>
      <c r="F2848" t="s">
        <v>94</v>
      </c>
      <c r="G2848" t="s">
        <v>95</v>
      </c>
      <c r="H2848" t="str">
        <f>VLOOKUP(MAP_Thailand3[[#This Row],[ADM1_EN]],$F$2:$H$78,3,0)</f>
        <v>TH37</v>
      </c>
      <c r="I2848" t="s">
        <v>8246</v>
      </c>
      <c r="J2848" t="s">
        <v>8247</v>
      </c>
      <c r="K2848" t="s">
        <v>8248</v>
      </c>
      <c r="L2848" t="s">
        <v>7656</v>
      </c>
      <c r="M2848" t="s">
        <v>7657</v>
      </c>
      <c r="N2848" t="s">
        <v>8254</v>
      </c>
      <c r="O2848" t="s">
        <v>75</v>
      </c>
      <c r="P2848" s="19">
        <f>VLOOKUP(MAP_Thailand3[[#This Row],[ADM1_TH]],[1]AREA_CD!$A:$B,2,0)</f>
        <v>10</v>
      </c>
    </row>
    <row r="2849" spans="1:16" x14ac:dyDescent="0.3">
      <c r="A2849" t="str">
        <f>_xlfn.CONCAT(MAP_Thailand3[[#This Row],[ADM1_TH]],MAP_Thailand3[[#This Row],[ADM2_TH]],MAP_Thailand3[[#This Row],[ADM3_TH]])</f>
        <v>อำนาจเจริญเสนางคนิคมหนองไฮ</v>
      </c>
      <c r="B2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TH370505</v>
      </c>
      <c r="C2849" t="s">
        <v>252</v>
      </c>
      <c r="D2849">
        <v>0.49407599284100001</v>
      </c>
      <c r="E2849">
        <v>5.2055604826100003E-3</v>
      </c>
      <c r="F2849" t="s">
        <v>94</v>
      </c>
      <c r="G2849" t="s">
        <v>95</v>
      </c>
      <c r="H2849" t="str">
        <f>VLOOKUP(MAP_Thailand3[[#This Row],[ADM1_EN]],$F$2:$H$78,3,0)</f>
        <v>TH37</v>
      </c>
      <c r="I2849" t="s">
        <v>8246</v>
      </c>
      <c r="J2849" t="s">
        <v>8247</v>
      </c>
      <c r="K2849" t="s">
        <v>8248</v>
      </c>
      <c r="L2849" t="s">
        <v>6453</v>
      </c>
      <c r="M2849" t="s">
        <v>6454</v>
      </c>
      <c r="N2849" t="s">
        <v>8255</v>
      </c>
      <c r="O2849" t="s">
        <v>75</v>
      </c>
      <c r="P2849" s="19">
        <f>VLOOKUP(MAP_Thailand3[[#This Row],[ADM1_TH]],[1]AREA_CD!$A:$B,2,0)</f>
        <v>10</v>
      </c>
    </row>
    <row r="2850" spans="1:16" x14ac:dyDescent="0.3">
      <c r="A2850" t="str">
        <f>_xlfn.CONCAT(MAP_Thailand3[[#This Row],[ADM1_TH]],MAP_Thailand3[[#This Row],[ADM2_TH]],MAP_Thailand3[[#This Row],[ADM3_TH]])</f>
        <v>อำนาจเจริญเสนางคนิคมหนองสามสี</v>
      </c>
      <c r="B2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TH370506</v>
      </c>
      <c r="C2850" t="s">
        <v>252</v>
      </c>
      <c r="D2850">
        <v>0.27812105799999998</v>
      </c>
      <c r="E2850">
        <v>2.9362276692900002E-3</v>
      </c>
      <c r="F2850" t="s">
        <v>94</v>
      </c>
      <c r="G2850" t="s">
        <v>95</v>
      </c>
      <c r="H2850" t="str">
        <f>VLOOKUP(MAP_Thailand3[[#This Row],[ADM1_EN]],$F$2:$H$78,3,0)</f>
        <v>TH37</v>
      </c>
      <c r="I2850" t="s">
        <v>8246</v>
      </c>
      <c r="J2850" t="s">
        <v>8247</v>
      </c>
      <c r="K2850" t="s">
        <v>8248</v>
      </c>
      <c r="L2850" t="s">
        <v>8256</v>
      </c>
      <c r="M2850" t="s">
        <v>8257</v>
      </c>
      <c r="N2850" t="s">
        <v>8258</v>
      </c>
      <c r="O2850" t="s">
        <v>75</v>
      </c>
      <c r="P2850" s="19">
        <f>VLOOKUP(MAP_Thailand3[[#This Row],[ADM1_TH]],[1]AREA_CD!$A:$B,2,0)</f>
        <v>10</v>
      </c>
    </row>
    <row r="2851" spans="1:16" x14ac:dyDescent="0.3">
      <c r="A2851" t="str">
        <f>_xlfn.CONCAT(MAP_Thailand3[[#This Row],[ADM1_TH]],MAP_Thailand3[[#This Row],[ADM2_TH]],MAP_Thailand3[[#This Row],[ADM3_TH]])</f>
        <v>อำนาจเจริญหัวตะพานหัวตะพาน</v>
      </c>
      <c r="B2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TH370601</v>
      </c>
      <c r="C2851" t="s">
        <v>252</v>
      </c>
      <c r="D2851">
        <v>0.34255602078000003</v>
      </c>
      <c r="E2851">
        <v>2.96359940177E-3</v>
      </c>
      <c r="F2851" t="s">
        <v>94</v>
      </c>
      <c r="G2851" t="s">
        <v>95</v>
      </c>
      <c r="H2851" t="str">
        <f>VLOOKUP(MAP_Thailand3[[#This Row],[ADM1_EN]],$F$2:$H$78,3,0)</f>
        <v>TH37</v>
      </c>
      <c r="I2851" t="s">
        <v>2130</v>
      </c>
      <c r="J2851" t="s">
        <v>2131</v>
      </c>
      <c r="K2851" t="s">
        <v>8259</v>
      </c>
      <c r="L2851" t="s">
        <v>2130</v>
      </c>
      <c r="M2851" t="s">
        <v>2131</v>
      </c>
      <c r="N2851" t="s">
        <v>8260</v>
      </c>
      <c r="O2851" t="s">
        <v>75</v>
      </c>
      <c r="P2851" s="19">
        <f>VLOOKUP(MAP_Thailand3[[#This Row],[ADM1_TH]],[1]AREA_CD!$A:$B,2,0)</f>
        <v>10</v>
      </c>
    </row>
    <row r="2852" spans="1:16" x14ac:dyDescent="0.3">
      <c r="A2852" t="str">
        <f>_xlfn.CONCAT(MAP_Thailand3[[#This Row],[ADM1_TH]],MAP_Thailand3[[#This Row],[ADM2_TH]],MAP_Thailand3[[#This Row],[ADM3_TH]])</f>
        <v>อำนาจเจริญหัวตะพานคำพระ</v>
      </c>
      <c r="B2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TH370602</v>
      </c>
      <c r="C2852" t="s">
        <v>252</v>
      </c>
      <c r="D2852">
        <v>0.41644289225100001</v>
      </c>
      <c r="E2852">
        <v>3.8955432446E-3</v>
      </c>
      <c r="F2852" t="s">
        <v>94</v>
      </c>
      <c r="G2852" t="s">
        <v>95</v>
      </c>
      <c r="H2852" t="str">
        <f>VLOOKUP(MAP_Thailand3[[#This Row],[ADM1_EN]],$F$2:$H$78,3,0)</f>
        <v>TH37</v>
      </c>
      <c r="I2852" t="s">
        <v>2130</v>
      </c>
      <c r="J2852" t="s">
        <v>2131</v>
      </c>
      <c r="K2852" t="s">
        <v>8259</v>
      </c>
      <c r="L2852" t="s">
        <v>8261</v>
      </c>
      <c r="M2852" t="s">
        <v>8262</v>
      </c>
      <c r="N2852" t="s">
        <v>8263</v>
      </c>
      <c r="O2852" t="s">
        <v>75</v>
      </c>
      <c r="P2852" s="19">
        <f>VLOOKUP(MAP_Thailand3[[#This Row],[ADM1_TH]],[1]AREA_CD!$A:$B,2,0)</f>
        <v>10</v>
      </c>
    </row>
    <row r="2853" spans="1:16" x14ac:dyDescent="0.3">
      <c r="A2853" t="str">
        <f>_xlfn.CONCAT(MAP_Thailand3[[#This Row],[ADM1_TH]],MAP_Thailand3[[#This Row],[ADM2_TH]],MAP_Thailand3[[#This Row],[ADM3_TH]])</f>
        <v>อำนาจเจริญหัวตะพานเค็งใหญ่</v>
      </c>
      <c r="B2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TH370603</v>
      </c>
      <c r="C2853" t="s">
        <v>252</v>
      </c>
      <c r="D2853">
        <v>0.31655493610000002</v>
      </c>
      <c r="E2853">
        <v>4.3198507433499997E-3</v>
      </c>
      <c r="F2853" t="s">
        <v>94</v>
      </c>
      <c r="G2853" t="s">
        <v>95</v>
      </c>
      <c r="H2853" t="str">
        <f>VLOOKUP(MAP_Thailand3[[#This Row],[ADM1_EN]],$F$2:$H$78,3,0)</f>
        <v>TH37</v>
      </c>
      <c r="I2853" t="s">
        <v>2130</v>
      </c>
      <c r="J2853" t="s">
        <v>2131</v>
      </c>
      <c r="K2853" t="s">
        <v>8259</v>
      </c>
      <c r="L2853" t="s">
        <v>8264</v>
      </c>
      <c r="M2853" t="s">
        <v>8265</v>
      </c>
      <c r="N2853" t="s">
        <v>8266</v>
      </c>
      <c r="O2853" t="s">
        <v>75</v>
      </c>
      <c r="P2853" s="19">
        <f>VLOOKUP(MAP_Thailand3[[#This Row],[ADM1_TH]],[1]AREA_CD!$A:$B,2,0)</f>
        <v>10</v>
      </c>
    </row>
    <row r="2854" spans="1:16" x14ac:dyDescent="0.3">
      <c r="A2854" t="str">
        <f>_xlfn.CONCAT(MAP_Thailand3[[#This Row],[ADM1_TH]],MAP_Thailand3[[#This Row],[ADM2_TH]],MAP_Thailand3[[#This Row],[ADM3_TH]])</f>
        <v>อำนาจเจริญหัวตะพานหนองแก้ว</v>
      </c>
      <c r="B2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TH370604</v>
      </c>
      <c r="C2854" t="s">
        <v>252</v>
      </c>
      <c r="D2854">
        <v>0.29899493738900002</v>
      </c>
      <c r="E2854">
        <v>2.77465609946E-3</v>
      </c>
      <c r="F2854" t="s">
        <v>94</v>
      </c>
      <c r="G2854" t="s">
        <v>95</v>
      </c>
      <c r="H2854" t="str">
        <f>VLOOKUP(MAP_Thailand3[[#This Row],[ADM1_EN]],$F$2:$H$78,3,0)</f>
        <v>TH37</v>
      </c>
      <c r="I2854" t="s">
        <v>2130</v>
      </c>
      <c r="J2854" t="s">
        <v>2131</v>
      </c>
      <c r="K2854" t="s">
        <v>8259</v>
      </c>
      <c r="L2854" t="s">
        <v>4314</v>
      </c>
      <c r="M2854" t="s">
        <v>4315</v>
      </c>
      <c r="N2854" t="s">
        <v>8267</v>
      </c>
      <c r="O2854" t="s">
        <v>75</v>
      </c>
      <c r="P2854" s="19">
        <f>VLOOKUP(MAP_Thailand3[[#This Row],[ADM1_TH]],[1]AREA_CD!$A:$B,2,0)</f>
        <v>10</v>
      </c>
    </row>
    <row r="2855" spans="1:16" x14ac:dyDescent="0.3">
      <c r="A2855" t="str">
        <f>_xlfn.CONCAT(MAP_Thailand3[[#This Row],[ADM1_TH]],MAP_Thailand3[[#This Row],[ADM2_TH]],MAP_Thailand3[[#This Row],[ADM3_TH]])</f>
        <v>อำนาจเจริญหัวตะพานโพนเมืองน้อย</v>
      </c>
      <c r="B2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TH370605</v>
      </c>
      <c r="C2855" t="s">
        <v>252</v>
      </c>
      <c r="D2855">
        <v>0.35598941890800001</v>
      </c>
      <c r="E2855">
        <v>5.1673964150199996E-3</v>
      </c>
      <c r="F2855" t="s">
        <v>94</v>
      </c>
      <c r="G2855" t="s">
        <v>95</v>
      </c>
      <c r="H2855" t="str">
        <f>VLOOKUP(MAP_Thailand3[[#This Row],[ADM1_EN]],$F$2:$H$78,3,0)</f>
        <v>TH37</v>
      </c>
      <c r="I2855" t="s">
        <v>2130</v>
      </c>
      <c r="J2855" t="s">
        <v>2131</v>
      </c>
      <c r="K2855" t="s">
        <v>8259</v>
      </c>
      <c r="L2855" t="s">
        <v>8268</v>
      </c>
      <c r="M2855" t="s">
        <v>8269</v>
      </c>
      <c r="N2855" t="s">
        <v>8270</v>
      </c>
      <c r="O2855" t="s">
        <v>75</v>
      </c>
      <c r="P2855" s="19">
        <f>VLOOKUP(MAP_Thailand3[[#This Row],[ADM1_TH]],[1]AREA_CD!$A:$B,2,0)</f>
        <v>10</v>
      </c>
    </row>
    <row r="2856" spans="1:16" x14ac:dyDescent="0.3">
      <c r="A2856" t="str">
        <f>_xlfn.CONCAT(MAP_Thailand3[[#This Row],[ADM1_TH]],MAP_Thailand3[[#This Row],[ADM2_TH]],MAP_Thailand3[[#This Row],[ADM3_TH]])</f>
        <v>อำนาจเจริญหัวตะพานสร้างถ่อน้อย</v>
      </c>
      <c r="B2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TH370606</v>
      </c>
      <c r="C2856" t="s">
        <v>252</v>
      </c>
      <c r="D2856">
        <v>0.50557398328600001</v>
      </c>
      <c r="E2856">
        <v>7.69794759946E-3</v>
      </c>
      <c r="F2856" t="s">
        <v>94</v>
      </c>
      <c r="G2856" t="s">
        <v>95</v>
      </c>
      <c r="H2856" t="str">
        <f>VLOOKUP(MAP_Thailand3[[#This Row],[ADM1_EN]],$F$2:$H$78,3,0)</f>
        <v>TH37</v>
      </c>
      <c r="I2856" t="s">
        <v>2130</v>
      </c>
      <c r="J2856" t="s">
        <v>2131</v>
      </c>
      <c r="K2856" t="s">
        <v>8259</v>
      </c>
      <c r="L2856" t="s">
        <v>8271</v>
      </c>
      <c r="M2856" t="s">
        <v>8272</v>
      </c>
      <c r="N2856" t="s">
        <v>8273</v>
      </c>
      <c r="O2856" t="s">
        <v>75</v>
      </c>
      <c r="P2856" s="19">
        <f>VLOOKUP(MAP_Thailand3[[#This Row],[ADM1_TH]],[1]AREA_CD!$A:$B,2,0)</f>
        <v>10</v>
      </c>
    </row>
    <row r="2857" spans="1:16" x14ac:dyDescent="0.3">
      <c r="A2857" t="str">
        <f>_xlfn.CONCAT(MAP_Thailand3[[#This Row],[ADM1_TH]],MAP_Thailand3[[#This Row],[ADM2_TH]],MAP_Thailand3[[#This Row],[ADM3_TH]])</f>
        <v>อำนาจเจริญหัวตะพานจิกดู่</v>
      </c>
      <c r="B2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TH370607</v>
      </c>
      <c r="C2857" t="s">
        <v>252</v>
      </c>
      <c r="D2857">
        <v>0.31332668709299999</v>
      </c>
      <c r="E2857">
        <v>4.6955410645300004E-3</v>
      </c>
      <c r="F2857" t="s">
        <v>94</v>
      </c>
      <c r="G2857" t="s">
        <v>95</v>
      </c>
      <c r="H2857" t="str">
        <f>VLOOKUP(MAP_Thailand3[[#This Row],[ADM1_EN]],$F$2:$H$78,3,0)</f>
        <v>TH37</v>
      </c>
      <c r="I2857" t="s">
        <v>2130</v>
      </c>
      <c r="J2857" t="s">
        <v>2131</v>
      </c>
      <c r="K2857" t="s">
        <v>8259</v>
      </c>
      <c r="L2857" t="s">
        <v>8274</v>
      </c>
      <c r="M2857" t="s">
        <v>8275</v>
      </c>
      <c r="N2857" t="s">
        <v>8276</v>
      </c>
      <c r="O2857" t="s">
        <v>75</v>
      </c>
      <c r="P2857" s="19">
        <f>VLOOKUP(MAP_Thailand3[[#This Row],[ADM1_TH]],[1]AREA_CD!$A:$B,2,0)</f>
        <v>10</v>
      </c>
    </row>
    <row r="2858" spans="1:16" x14ac:dyDescent="0.3">
      <c r="A2858" t="str">
        <f>_xlfn.CONCAT(MAP_Thailand3[[#This Row],[ADM1_TH]],MAP_Thailand3[[#This Row],[ADM2_TH]],MAP_Thailand3[[#This Row],[ADM3_TH]])</f>
        <v>อำนาจเจริญหัวตะพานรัตนวารี</v>
      </c>
      <c r="B2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TH370608</v>
      </c>
      <c r="C2858" t="s">
        <v>252</v>
      </c>
      <c r="D2858">
        <v>0.222374440274</v>
      </c>
      <c r="E2858">
        <v>2.3599406003499998E-3</v>
      </c>
      <c r="F2858" t="s">
        <v>94</v>
      </c>
      <c r="G2858" t="s">
        <v>95</v>
      </c>
      <c r="H2858" t="str">
        <f>VLOOKUP(MAP_Thailand3[[#This Row],[ADM1_EN]],$F$2:$H$78,3,0)</f>
        <v>TH37</v>
      </c>
      <c r="I2858" t="s">
        <v>2130</v>
      </c>
      <c r="J2858" t="s">
        <v>2131</v>
      </c>
      <c r="K2858" t="s">
        <v>8259</v>
      </c>
      <c r="L2858" t="s">
        <v>8277</v>
      </c>
      <c r="M2858" t="s">
        <v>8278</v>
      </c>
      <c r="N2858" t="s">
        <v>8279</v>
      </c>
      <c r="O2858" t="s">
        <v>75</v>
      </c>
      <c r="P2858" s="19">
        <f>VLOOKUP(MAP_Thailand3[[#This Row],[ADM1_TH]],[1]AREA_CD!$A:$B,2,0)</f>
        <v>10</v>
      </c>
    </row>
    <row r="2859" spans="1:16" x14ac:dyDescent="0.3">
      <c r="A2859" t="str">
        <f>_xlfn.CONCAT(MAP_Thailand3[[#This Row],[ADM1_TH]],MAP_Thailand3[[#This Row],[ADM2_TH]],MAP_Thailand3[[#This Row],[ADM3_TH]])</f>
        <v>อำนาจเจริญลืออำนาจอำนาจ</v>
      </c>
      <c r="B2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TH370701</v>
      </c>
      <c r="C2859" t="s">
        <v>252</v>
      </c>
      <c r="D2859">
        <v>0.25900278487</v>
      </c>
      <c r="E2859">
        <v>2.21970849996E-3</v>
      </c>
      <c r="F2859" t="s">
        <v>94</v>
      </c>
      <c r="G2859" t="s">
        <v>95</v>
      </c>
      <c r="H2859" t="str">
        <f>VLOOKUP(MAP_Thailand3[[#This Row],[ADM1_EN]],$F$2:$H$78,3,0)</f>
        <v>TH37</v>
      </c>
      <c r="I2859" t="s">
        <v>8280</v>
      </c>
      <c r="J2859" t="s">
        <v>8281</v>
      </c>
      <c r="K2859" t="s">
        <v>8282</v>
      </c>
      <c r="L2859" t="s">
        <v>8283</v>
      </c>
      <c r="M2859" t="s">
        <v>8284</v>
      </c>
      <c r="N2859" t="s">
        <v>8285</v>
      </c>
      <c r="O2859" t="s">
        <v>75</v>
      </c>
      <c r="P2859" s="19">
        <f>VLOOKUP(MAP_Thailand3[[#This Row],[ADM1_TH]],[1]AREA_CD!$A:$B,2,0)</f>
        <v>10</v>
      </c>
    </row>
    <row r="2860" spans="1:16" x14ac:dyDescent="0.3">
      <c r="A2860" t="str">
        <f>_xlfn.CONCAT(MAP_Thailand3[[#This Row],[ADM1_TH]],MAP_Thailand3[[#This Row],[ADM2_TH]],MAP_Thailand3[[#This Row],[ADM3_TH]])</f>
        <v>อำนาจเจริญลืออำนาจดงมะยาง</v>
      </c>
      <c r="B2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TH370702</v>
      </c>
      <c r="C2860" t="s">
        <v>252</v>
      </c>
      <c r="D2860">
        <v>0.26877603355200003</v>
      </c>
      <c r="E2860">
        <v>1.8420959567399999E-3</v>
      </c>
      <c r="F2860" t="s">
        <v>94</v>
      </c>
      <c r="G2860" t="s">
        <v>95</v>
      </c>
      <c r="H2860" t="str">
        <f>VLOOKUP(MAP_Thailand3[[#This Row],[ADM1_EN]],$F$2:$H$78,3,0)</f>
        <v>TH37</v>
      </c>
      <c r="I2860" t="s">
        <v>8280</v>
      </c>
      <c r="J2860" t="s">
        <v>8281</v>
      </c>
      <c r="K2860" t="s">
        <v>8282</v>
      </c>
      <c r="L2860" t="s">
        <v>8286</v>
      </c>
      <c r="M2860" t="s">
        <v>8287</v>
      </c>
      <c r="N2860" t="s">
        <v>8288</v>
      </c>
      <c r="O2860" t="s">
        <v>75</v>
      </c>
      <c r="P2860" s="19">
        <f>VLOOKUP(MAP_Thailand3[[#This Row],[ADM1_TH]],[1]AREA_CD!$A:$B,2,0)</f>
        <v>10</v>
      </c>
    </row>
    <row r="2861" spans="1:16" x14ac:dyDescent="0.3">
      <c r="A2861" t="str">
        <f>_xlfn.CONCAT(MAP_Thailand3[[#This Row],[ADM1_TH]],MAP_Thailand3[[#This Row],[ADM2_TH]],MAP_Thailand3[[#This Row],[ADM3_TH]])</f>
        <v>อำนาจเจริญลืออำนาจเปือย</v>
      </c>
      <c r="B2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TH370703</v>
      </c>
      <c r="C2861" t="s">
        <v>252</v>
      </c>
      <c r="D2861">
        <v>0.38991066553499998</v>
      </c>
      <c r="E2861">
        <v>3.5257613267200001E-3</v>
      </c>
      <c r="F2861" t="s">
        <v>94</v>
      </c>
      <c r="G2861" t="s">
        <v>95</v>
      </c>
      <c r="H2861" t="str">
        <f>VLOOKUP(MAP_Thailand3[[#This Row],[ADM1_EN]],$F$2:$H$78,3,0)</f>
        <v>TH37</v>
      </c>
      <c r="I2861" t="s">
        <v>8280</v>
      </c>
      <c r="J2861" t="s">
        <v>8281</v>
      </c>
      <c r="K2861" t="s">
        <v>8282</v>
      </c>
      <c r="L2861" t="s">
        <v>8289</v>
      </c>
      <c r="M2861" t="s">
        <v>8290</v>
      </c>
      <c r="N2861" t="s">
        <v>8291</v>
      </c>
      <c r="O2861" t="s">
        <v>75</v>
      </c>
      <c r="P2861" s="19">
        <f>VLOOKUP(MAP_Thailand3[[#This Row],[ADM1_TH]],[1]AREA_CD!$A:$B,2,0)</f>
        <v>10</v>
      </c>
    </row>
    <row r="2862" spans="1:16" x14ac:dyDescent="0.3">
      <c r="A2862" t="str">
        <f>_xlfn.CONCAT(MAP_Thailand3[[#This Row],[ADM1_TH]],MAP_Thailand3[[#This Row],[ADM2_TH]],MAP_Thailand3[[#This Row],[ADM3_TH]])</f>
        <v>อำนาจเจริญลืออำนาจดงบัง</v>
      </c>
      <c r="B2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TH370704</v>
      </c>
      <c r="C2862" t="s">
        <v>252</v>
      </c>
      <c r="D2862">
        <v>0.48327014460500001</v>
      </c>
      <c r="E2862">
        <v>4.4413598139599999E-3</v>
      </c>
      <c r="F2862" t="s">
        <v>94</v>
      </c>
      <c r="G2862" t="s">
        <v>95</v>
      </c>
      <c r="H2862" t="str">
        <f>VLOOKUP(MAP_Thailand3[[#This Row],[ADM1_EN]],$F$2:$H$78,3,0)</f>
        <v>TH37</v>
      </c>
      <c r="I2862" t="s">
        <v>8280</v>
      </c>
      <c r="J2862" t="s">
        <v>8281</v>
      </c>
      <c r="K2862" t="s">
        <v>8282</v>
      </c>
      <c r="L2862" t="s">
        <v>4305</v>
      </c>
      <c r="M2862" t="s">
        <v>4306</v>
      </c>
      <c r="N2862" t="s">
        <v>8292</v>
      </c>
      <c r="O2862" t="s">
        <v>75</v>
      </c>
      <c r="P2862" s="19">
        <f>VLOOKUP(MAP_Thailand3[[#This Row],[ADM1_TH]],[1]AREA_CD!$A:$B,2,0)</f>
        <v>10</v>
      </c>
    </row>
    <row r="2863" spans="1:16" x14ac:dyDescent="0.3">
      <c r="A2863" t="str">
        <f>_xlfn.CONCAT(MAP_Thailand3[[#This Row],[ADM1_TH]],MAP_Thailand3[[#This Row],[ADM2_TH]],MAP_Thailand3[[#This Row],[ADM3_TH]])</f>
        <v>อำนาจเจริญลืออำนาจไร่ขี</v>
      </c>
      <c r="B2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TH370705</v>
      </c>
      <c r="C2863" t="s">
        <v>252</v>
      </c>
      <c r="D2863">
        <v>0.46194479020599999</v>
      </c>
      <c r="E2863">
        <v>4.3239736983100002E-3</v>
      </c>
      <c r="F2863" t="s">
        <v>94</v>
      </c>
      <c r="G2863" t="s">
        <v>95</v>
      </c>
      <c r="H2863" t="str">
        <f>VLOOKUP(MAP_Thailand3[[#This Row],[ADM1_EN]],$F$2:$H$78,3,0)</f>
        <v>TH37</v>
      </c>
      <c r="I2863" t="s">
        <v>8280</v>
      </c>
      <c r="J2863" t="s">
        <v>8281</v>
      </c>
      <c r="K2863" t="s">
        <v>8282</v>
      </c>
      <c r="L2863" t="s">
        <v>8293</v>
      </c>
      <c r="M2863" t="s">
        <v>8294</v>
      </c>
      <c r="N2863" t="s">
        <v>8295</v>
      </c>
      <c r="O2863" t="s">
        <v>75</v>
      </c>
      <c r="P2863" s="19">
        <f>VLOOKUP(MAP_Thailand3[[#This Row],[ADM1_TH]],[1]AREA_CD!$A:$B,2,0)</f>
        <v>10</v>
      </c>
    </row>
    <row r="2864" spans="1:16" x14ac:dyDescent="0.3">
      <c r="A2864" t="str">
        <f>_xlfn.CONCAT(MAP_Thailand3[[#This Row],[ADM1_TH]],MAP_Thailand3[[#This Row],[ADM2_TH]],MAP_Thailand3[[#This Row],[ADM3_TH]])</f>
        <v>อำนาจเจริญลืออำนาจแมด</v>
      </c>
      <c r="B2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TH370706</v>
      </c>
      <c r="C2864" t="s">
        <v>252</v>
      </c>
      <c r="D2864">
        <v>0.273532519099</v>
      </c>
      <c r="E2864">
        <v>2.9558148269900001E-3</v>
      </c>
      <c r="F2864" t="s">
        <v>94</v>
      </c>
      <c r="G2864" t="s">
        <v>95</v>
      </c>
      <c r="H2864" t="str">
        <f>VLOOKUP(MAP_Thailand3[[#This Row],[ADM1_EN]],$F$2:$H$78,3,0)</f>
        <v>TH37</v>
      </c>
      <c r="I2864" t="s">
        <v>8280</v>
      </c>
      <c r="J2864" t="s">
        <v>8281</v>
      </c>
      <c r="K2864" t="s">
        <v>8282</v>
      </c>
      <c r="L2864" t="s">
        <v>8296</v>
      </c>
      <c r="M2864" t="s">
        <v>8297</v>
      </c>
      <c r="N2864" t="s">
        <v>8298</v>
      </c>
      <c r="O2864" t="s">
        <v>75</v>
      </c>
      <c r="P2864" s="19">
        <f>VLOOKUP(MAP_Thailand3[[#This Row],[ADM1_TH]],[1]AREA_CD!$A:$B,2,0)</f>
        <v>10</v>
      </c>
    </row>
    <row r="2865" spans="1:16" x14ac:dyDescent="0.3">
      <c r="A2865" t="str">
        <f>_xlfn.CONCAT(MAP_Thailand3[[#This Row],[ADM1_TH]],MAP_Thailand3[[#This Row],[ADM2_TH]],MAP_Thailand3[[#This Row],[ADM3_TH]])</f>
        <v>อำนาจเจริญลืออำนาจโคกกลาง</v>
      </c>
      <c r="B2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TH370707</v>
      </c>
      <c r="C2865" t="s">
        <v>252</v>
      </c>
      <c r="D2865">
        <v>0.30872881928000001</v>
      </c>
      <c r="E2865">
        <v>3.1275338057699998E-3</v>
      </c>
      <c r="F2865" t="s">
        <v>94</v>
      </c>
      <c r="G2865" t="s">
        <v>95</v>
      </c>
      <c r="H2865" t="str">
        <f>VLOOKUP(MAP_Thailand3[[#This Row],[ADM1_EN]],$F$2:$H$78,3,0)</f>
        <v>TH37</v>
      </c>
      <c r="I2865" t="s">
        <v>8280</v>
      </c>
      <c r="J2865" t="s">
        <v>8281</v>
      </c>
      <c r="K2865" t="s">
        <v>8282</v>
      </c>
      <c r="L2865" t="s">
        <v>5039</v>
      </c>
      <c r="M2865" t="s">
        <v>5040</v>
      </c>
      <c r="N2865" t="s">
        <v>8299</v>
      </c>
      <c r="O2865" t="s">
        <v>75</v>
      </c>
      <c r="P2865" s="19">
        <f>VLOOKUP(MAP_Thailand3[[#This Row],[ADM1_TH]],[1]AREA_CD!$A:$B,2,0)</f>
        <v>10</v>
      </c>
    </row>
    <row r="2866" spans="1:16" x14ac:dyDescent="0.3">
      <c r="A2866" t="str">
        <f>_xlfn.CONCAT(MAP_Thailand3[[#This Row],[ADM1_TH]],MAP_Thailand3[[#This Row],[ADM2_TH]],MAP_Thailand3[[#This Row],[ADM3_TH]])</f>
        <v>บึงกาฬเมืองบึงกาฬบึงกาฬ</v>
      </c>
      <c r="B2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TH380101</v>
      </c>
      <c r="C2866" t="s">
        <v>252</v>
      </c>
      <c r="D2866">
        <v>0.62185015331399995</v>
      </c>
      <c r="E2866">
        <v>5.4957226152000001E-3</v>
      </c>
      <c r="F2866" t="s">
        <v>97</v>
      </c>
      <c r="G2866" t="s">
        <v>98</v>
      </c>
      <c r="H2866" t="str">
        <f>VLOOKUP(MAP_Thailand3[[#This Row],[ADM1_EN]],$F$2:$H$78,3,0)</f>
        <v>TH38</v>
      </c>
      <c r="I2866" t="s">
        <v>8300</v>
      </c>
      <c r="J2866" t="s">
        <v>8301</v>
      </c>
      <c r="K2866" t="s">
        <v>8302</v>
      </c>
      <c r="L2866" t="s">
        <v>97</v>
      </c>
      <c r="M2866" t="s">
        <v>98</v>
      </c>
      <c r="N2866" t="s">
        <v>8303</v>
      </c>
      <c r="O2866" t="s">
        <v>75</v>
      </c>
      <c r="P2866" s="19">
        <f>VLOOKUP(MAP_Thailand3[[#This Row],[ADM1_TH]],[1]AREA_CD!$A:$B,2,0)</f>
        <v>8</v>
      </c>
    </row>
    <row r="2867" spans="1:16" x14ac:dyDescent="0.3">
      <c r="A2867" t="str">
        <f>_xlfn.CONCAT(MAP_Thailand3[[#This Row],[ADM1_TH]],MAP_Thailand3[[#This Row],[ADM2_TH]],MAP_Thailand3[[#This Row],[ADM3_TH]])</f>
        <v>บึงกาฬเมืองบึงกาฬโนนสมบูรณ์</v>
      </c>
      <c r="B2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TH380102</v>
      </c>
      <c r="C2867" t="s">
        <v>252</v>
      </c>
      <c r="D2867">
        <v>0.63701367536599995</v>
      </c>
      <c r="E2867">
        <v>7.0463815020700002E-3</v>
      </c>
      <c r="F2867" t="s">
        <v>97</v>
      </c>
      <c r="G2867" t="s">
        <v>98</v>
      </c>
      <c r="H2867" t="str">
        <f>VLOOKUP(MAP_Thailand3[[#This Row],[ADM1_EN]],$F$2:$H$78,3,0)</f>
        <v>TH38</v>
      </c>
      <c r="I2867" t="s">
        <v>8300</v>
      </c>
      <c r="J2867" t="s">
        <v>8301</v>
      </c>
      <c r="K2867" t="s">
        <v>8302</v>
      </c>
      <c r="L2867" t="s">
        <v>4738</v>
      </c>
      <c r="M2867" t="s">
        <v>4739</v>
      </c>
      <c r="N2867" t="s">
        <v>8304</v>
      </c>
      <c r="O2867" t="s">
        <v>75</v>
      </c>
      <c r="P2867" s="19">
        <f>VLOOKUP(MAP_Thailand3[[#This Row],[ADM1_TH]],[1]AREA_CD!$A:$B,2,0)</f>
        <v>8</v>
      </c>
    </row>
    <row r="2868" spans="1:16" x14ac:dyDescent="0.3">
      <c r="A2868" t="str">
        <f>_xlfn.CONCAT(MAP_Thailand3[[#This Row],[ADM1_TH]],MAP_Thailand3[[#This Row],[ADM2_TH]],MAP_Thailand3[[#This Row],[ADM3_TH]])</f>
        <v>บึงกาฬเมืองบึงกาฬโนนสว่าง</v>
      </c>
      <c r="B2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TH380103</v>
      </c>
      <c r="C2868" t="s">
        <v>252</v>
      </c>
      <c r="D2868">
        <v>0.50344384417099997</v>
      </c>
      <c r="E2868">
        <v>5.9830348337899996E-3</v>
      </c>
      <c r="F2868" t="s">
        <v>97</v>
      </c>
      <c r="G2868" t="s">
        <v>98</v>
      </c>
      <c r="H2868" t="str">
        <f>VLOOKUP(MAP_Thailand3[[#This Row],[ADM1_EN]],$F$2:$H$78,3,0)</f>
        <v>TH38</v>
      </c>
      <c r="I2868" t="s">
        <v>8300</v>
      </c>
      <c r="J2868" t="s">
        <v>8301</v>
      </c>
      <c r="K2868" t="s">
        <v>8302</v>
      </c>
      <c r="L2868" t="s">
        <v>7322</v>
      </c>
      <c r="M2868" t="s">
        <v>8305</v>
      </c>
      <c r="N2868" t="s">
        <v>8306</v>
      </c>
      <c r="O2868" t="s">
        <v>75</v>
      </c>
      <c r="P2868" s="19">
        <f>VLOOKUP(MAP_Thailand3[[#This Row],[ADM1_TH]],[1]AREA_CD!$A:$B,2,0)</f>
        <v>8</v>
      </c>
    </row>
    <row r="2869" spans="1:16" x14ac:dyDescent="0.3">
      <c r="A2869" t="str">
        <f>_xlfn.CONCAT(MAP_Thailand3[[#This Row],[ADM1_TH]],MAP_Thailand3[[#This Row],[ADM2_TH]],MAP_Thailand3[[#This Row],[ADM3_TH]])</f>
        <v>บึงกาฬเมืองบึงกาฬหอคำ</v>
      </c>
      <c r="B2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TH380104</v>
      </c>
      <c r="C2869" t="s">
        <v>252</v>
      </c>
      <c r="D2869">
        <v>0.55586919331399998</v>
      </c>
      <c r="E2869">
        <v>8.5457018716999997E-3</v>
      </c>
      <c r="F2869" t="s">
        <v>97</v>
      </c>
      <c r="G2869" t="s">
        <v>98</v>
      </c>
      <c r="H2869" t="str">
        <f>VLOOKUP(MAP_Thailand3[[#This Row],[ADM1_EN]],$F$2:$H$78,3,0)</f>
        <v>TH38</v>
      </c>
      <c r="I2869" t="s">
        <v>8300</v>
      </c>
      <c r="J2869" t="s">
        <v>8301</v>
      </c>
      <c r="K2869" t="s">
        <v>8302</v>
      </c>
      <c r="L2869" t="s">
        <v>8307</v>
      </c>
      <c r="M2869" t="s">
        <v>8308</v>
      </c>
      <c r="N2869" t="s">
        <v>8309</v>
      </c>
      <c r="O2869" t="s">
        <v>75</v>
      </c>
      <c r="P2869" s="19">
        <f>VLOOKUP(MAP_Thailand3[[#This Row],[ADM1_TH]],[1]AREA_CD!$A:$B,2,0)</f>
        <v>8</v>
      </c>
    </row>
    <row r="2870" spans="1:16" x14ac:dyDescent="0.3">
      <c r="A2870" t="str">
        <f>_xlfn.CONCAT(MAP_Thailand3[[#This Row],[ADM1_TH]],MAP_Thailand3[[#This Row],[ADM2_TH]],MAP_Thailand3[[#This Row],[ADM3_TH]])</f>
        <v>บึงกาฬเมืองบึงกาฬหนองเลิง</v>
      </c>
      <c r="B2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TH380105</v>
      </c>
      <c r="C2870" t="s">
        <v>252</v>
      </c>
      <c r="D2870">
        <v>0.503122993214</v>
      </c>
      <c r="E2870">
        <v>4.6162995516300003E-3</v>
      </c>
      <c r="F2870" t="s">
        <v>97</v>
      </c>
      <c r="G2870" t="s">
        <v>98</v>
      </c>
      <c r="H2870" t="str">
        <f>VLOOKUP(MAP_Thailand3[[#This Row],[ADM1_EN]],$F$2:$H$78,3,0)</f>
        <v>TH38</v>
      </c>
      <c r="I2870" t="s">
        <v>8300</v>
      </c>
      <c r="J2870" t="s">
        <v>8301</v>
      </c>
      <c r="K2870" t="s">
        <v>8302</v>
      </c>
      <c r="L2870" t="s">
        <v>8310</v>
      </c>
      <c r="M2870" t="s">
        <v>8311</v>
      </c>
      <c r="N2870" t="s">
        <v>8312</v>
      </c>
      <c r="O2870" t="s">
        <v>75</v>
      </c>
      <c r="P2870" s="19">
        <f>VLOOKUP(MAP_Thailand3[[#This Row],[ADM1_TH]],[1]AREA_CD!$A:$B,2,0)</f>
        <v>8</v>
      </c>
    </row>
    <row r="2871" spans="1:16" x14ac:dyDescent="0.3">
      <c r="A2871" t="str">
        <f>_xlfn.CONCAT(MAP_Thailand3[[#This Row],[ADM1_TH]],MAP_Thailand3[[#This Row],[ADM2_TH]],MAP_Thailand3[[#This Row],[ADM3_TH]])</f>
        <v>บึงกาฬเมืองบึงกาฬโคกก่อง</v>
      </c>
      <c r="B2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TH380106</v>
      </c>
      <c r="C2871" t="s">
        <v>252</v>
      </c>
      <c r="D2871">
        <v>0.70314948223700002</v>
      </c>
      <c r="E2871">
        <v>9.6472181588100007E-3</v>
      </c>
      <c r="F2871" t="s">
        <v>97</v>
      </c>
      <c r="G2871" t="s">
        <v>98</v>
      </c>
      <c r="H2871" t="str">
        <f>VLOOKUP(MAP_Thailand3[[#This Row],[ADM1_EN]],$F$2:$H$78,3,0)</f>
        <v>TH38</v>
      </c>
      <c r="I2871" t="s">
        <v>8300</v>
      </c>
      <c r="J2871" t="s">
        <v>8301</v>
      </c>
      <c r="K2871" t="s">
        <v>8302</v>
      </c>
      <c r="L2871" t="s">
        <v>7474</v>
      </c>
      <c r="M2871" t="s">
        <v>7475</v>
      </c>
      <c r="N2871" t="s">
        <v>8313</v>
      </c>
      <c r="O2871" t="s">
        <v>75</v>
      </c>
      <c r="P2871" s="19">
        <f>VLOOKUP(MAP_Thailand3[[#This Row],[ADM1_TH]],[1]AREA_CD!$A:$B,2,0)</f>
        <v>8</v>
      </c>
    </row>
    <row r="2872" spans="1:16" x14ac:dyDescent="0.3">
      <c r="A2872" t="str">
        <f>_xlfn.CONCAT(MAP_Thailand3[[#This Row],[ADM1_TH]],MAP_Thailand3[[#This Row],[ADM2_TH]],MAP_Thailand3[[#This Row],[ADM3_TH]])</f>
        <v>บึงกาฬเมืองบึงกาฬนาสวรรค์</v>
      </c>
      <c r="B2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TH380107</v>
      </c>
      <c r="C2872" t="s">
        <v>252</v>
      </c>
      <c r="D2872">
        <v>0.65819233914700004</v>
      </c>
      <c r="E2872">
        <v>6.7071178607299997E-3</v>
      </c>
      <c r="F2872" t="s">
        <v>97</v>
      </c>
      <c r="G2872" t="s">
        <v>98</v>
      </c>
      <c r="H2872" t="str">
        <f>VLOOKUP(MAP_Thailand3[[#This Row],[ADM1_EN]],$F$2:$H$78,3,0)</f>
        <v>TH38</v>
      </c>
      <c r="I2872" t="s">
        <v>8300</v>
      </c>
      <c r="J2872" t="s">
        <v>8301</v>
      </c>
      <c r="K2872" t="s">
        <v>8302</v>
      </c>
      <c r="L2872" t="s">
        <v>8314</v>
      </c>
      <c r="M2872" t="s">
        <v>8315</v>
      </c>
      <c r="N2872" t="s">
        <v>8316</v>
      </c>
      <c r="O2872" t="s">
        <v>75</v>
      </c>
      <c r="P2872" s="19">
        <f>VLOOKUP(MAP_Thailand3[[#This Row],[ADM1_TH]],[1]AREA_CD!$A:$B,2,0)</f>
        <v>8</v>
      </c>
    </row>
    <row r="2873" spans="1:16" x14ac:dyDescent="0.3">
      <c r="A2873" t="str">
        <f>_xlfn.CONCAT(MAP_Thailand3[[#This Row],[ADM1_TH]],MAP_Thailand3[[#This Row],[ADM2_TH]],MAP_Thailand3[[#This Row],[ADM3_TH]])</f>
        <v>บึงกาฬเมืองบึงกาฬไคสี</v>
      </c>
      <c r="B2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TH380108</v>
      </c>
      <c r="C2873" t="s">
        <v>252</v>
      </c>
      <c r="D2873">
        <v>0.39745586865499999</v>
      </c>
      <c r="E2873">
        <v>4.2328833680199997E-3</v>
      </c>
      <c r="F2873" t="s">
        <v>97</v>
      </c>
      <c r="G2873" t="s">
        <v>98</v>
      </c>
      <c r="H2873" t="str">
        <f>VLOOKUP(MAP_Thailand3[[#This Row],[ADM1_EN]],$F$2:$H$78,3,0)</f>
        <v>TH38</v>
      </c>
      <c r="I2873" t="s">
        <v>8300</v>
      </c>
      <c r="J2873" t="s">
        <v>8301</v>
      </c>
      <c r="K2873" t="s">
        <v>8302</v>
      </c>
      <c r="L2873" t="s">
        <v>8317</v>
      </c>
      <c r="M2873" t="s">
        <v>8318</v>
      </c>
      <c r="N2873" t="s">
        <v>8319</v>
      </c>
      <c r="O2873" t="s">
        <v>75</v>
      </c>
      <c r="P2873" s="19">
        <f>VLOOKUP(MAP_Thailand3[[#This Row],[ADM1_TH]],[1]AREA_CD!$A:$B,2,0)</f>
        <v>8</v>
      </c>
    </row>
    <row r="2874" spans="1:16" x14ac:dyDescent="0.3">
      <c r="A2874" t="str">
        <f>_xlfn.CONCAT(MAP_Thailand3[[#This Row],[ADM1_TH]],MAP_Thailand3[[#This Row],[ADM2_TH]],MAP_Thailand3[[#This Row],[ADM3_TH]])</f>
        <v>บึงกาฬเมืองบึงกาฬชัยพร</v>
      </c>
      <c r="B2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TH380109</v>
      </c>
      <c r="C2874" t="s">
        <v>252</v>
      </c>
      <c r="D2874">
        <v>0.61646847374500002</v>
      </c>
      <c r="E2874">
        <v>7.2731742722599996E-3</v>
      </c>
      <c r="F2874" t="s">
        <v>97</v>
      </c>
      <c r="G2874" t="s">
        <v>98</v>
      </c>
      <c r="H2874" t="str">
        <f>VLOOKUP(MAP_Thailand3[[#This Row],[ADM1_EN]],$F$2:$H$78,3,0)</f>
        <v>TH38</v>
      </c>
      <c r="I2874" t="s">
        <v>8300</v>
      </c>
      <c r="J2874" t="s">
        <v>8301</v>
      </c>
      <c r="K2874" t="s">
        <v>8302</v>
      </c>
      <c r="L2874" t="s">
        <v>8320</v>
      </c>
      <c r="M2874" t="s">
        <v>8321</v>
      </c>
      <c r="N2874" t="s">
        <v>8322</v>
      </c>
      <c r="O2874" t="s">
        <v>75</v>
      </c>
      <c r="P2874" s="19">
        <f>VLOOKUP(MAP_Thailand3[[#This Row],[ADM1_TH]],[1]AREA_CD!$A:$B,2,0)</f>
        <v>8</v>
      </c>
    </row>
    <row r="2875" spans="1:16" x14ac:dyDescent="0.3">
      <c r="A2875" t="str">
        <f>_xlfn.CONCAT(MAP_Thailand3[[#This Row],[ADM1_TH]],MAP_Thailand3[[#This Row],[ADM2_TH]],MAP_Thailand3[[#This Row],[ADM3_TH]])</f>
        <v>บึงกาฬเมืองบึงกาฬวิศิษฐ์</v>
      </c>
      <c r="B2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TH380110</v>
      </c>
      <c r="C2875" t="s">
        <v>252</v>
      </c>
      <c r="D2875">
        <v>0.51131623066700005</v>
      </c>
      <c r="E2875">
        <v>8.2126826320699994E-3</v>
      </c>
      <c r="F2875" t="s">
        <v>97</v>
      </c>
      <c r="G2875" t="s">
        <v>98</v>
      </c>
      <c r="H2875" t="str">
        <f>VLOOKUP(MAP_Thailand3[[#This Row],[ADM1_EN]],$F$2:$H$78,3,0)</f>
        <v>TH38</v>
      </c>
      <c r="I2875" t="s">
        <v>8300</v>
      </c>
      <c r="J2875" t="s">
        <v>8301</v>
      </c>
      <c r="K2875" t="s">
        <v>8302</v>
      </c>
      <c r="L2875" t="s">
        <v>8323</v>
      </c>
      <c r="M2875" t="s">
        <v>8324</v>
      </c>
      <c r="N2875" t="s">
        <v>8325</v>
      </c>
      <c r="O2875" t="s">
        <v>75</v>
      </c>
      <c r="P2875" s="19">
        <f>VLOOKUP(MAP_Thailand3[[#This Row],[ADM1_TH]],[1]AREA_CD!$A:$B,2,0)</f>
        <v>8</v>
      </c>
    </row>
    <row r="2876" spans="1:16" x14ac:dyDescent="0.3">
      <c r="A2876" t="str">
        <f>_xlfn.CONCAT(MAP_Thailand3[[#This Row],[ADM1_TH]],MAP_Thailand3[[#This Row],[ADM2_TH]],MAP_Thailand3[[#This Row],[ADM3_TH]])</f>
        <v>บึงกาฬเมืองบึงกาฬคำนาดี</v>
      </c>
      <c r="B2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TH380111</v>
      </c>
      <c r="C2876" t="s">
        <v>252</v>
      </c>
      <c r="D2876">
        <v>0.60980785292299999</v>
      </c>
      <c r="E2876">
        <v>5.9565697226800001E-3</v>
      </c>
      <c r="F2876" t="s">
        <v>97</v>
      </c>
      <c r="G2876" t="s">
        <v>98</v>
      </c>
      <c r="H2876" t="str">
        <f>VLOOKUP(MAP_Thailand3[[#This Row],[ADM1_EN]],$F$2:$H$78,3,0)</f>
        <v>TH38</v>
      </c>
      <c r="I2876" t="s">
        <v>8300</v>
      </c>
      <c r="J2876" t="s">
        <v>8301</v>
      </c>
      <c r="K2876" t="s">
        <v>8302</v>
      </c>
      <c r="L2876" t="s">
        <v>8326</v>
      </c>
      <c r="M2876" t="s">
        <v>8327</v>
      </c>
      <c r="N2876" t="s">
        <v>8328</v>
      </c>
      <c r="O2876" t="s">
        <v>75</v>
      </c>
      <c r="P2876" s="19">
        <f>VLOOKUP(MAP_Thailand3[[#This Row],[ADM1_TH]],[1]AREA_CD!$A:$B,2,0)</f>
        <v>8</v>
      </c>
    </row>
    <row r="2877" spans="1:16" x14ac:dyDescent="0.3">
      <c r="A2877" t="str">
        <f>_xlfn.CONCAT(MAP_Thailand3[[#This Row],[ADM1_TH]],MAP_Thailand3[[#This Row],[ADM2_TH]],MAP_Thailand3[[#This Row],[ADM3_TH]])</f>
        <v>บึงกาฬเมืองบึงกาฬโป่งเปือย</v>
      </c>
      <c r="B2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TH380112</v>
      </c>
      <c r="C2877" t="s">
        <v>252</v>
      </c>
      <c r="D2877">
        <v>0.44025735253499998</v>
      </c>
      <c r="E2877">
        <v>3.1019136112499998E-3</v>
      </c>
      <c r="F2877" t="s">
        <v>97</v>
      </c>
      <c r="G2877" t="s">
        <v>98</v>
      </c>
      <c r="H2877" t="str">
        <f>VLOOKUP(MAP_Thailand3[[#This Row],[ADM1_EN]],$F$2:$H$78,3,0)</f>
        <v>TH38</v>
      </c>
      <c r="I2877" t="s">
        <v>8300</v>
      </c>
      <c r="J2877" t="s">
        <v>8301</v>
      </c>
      <c r="K2877" t="s">
        <v>8302</v>
      </c>
      <c r="L2877" t="s">
        <v>8329</v>
      </c>
      <c r="M2877" t="s">
        <v>8330</v>
      </c>
      <c r="N2877" t="s">
        <v>8331</v>
      </c>
      <c r="O2877" t="s">
        <v>75</v>
      </c>
      <c r="P2877" s="19">
        <f>VLOOKUP(MAP_Thailand3[[#This Row],[ADM1_TH]],[1]AREA_CD!$A:$B,2,0)</f>
        <v>8</v>
      </c>
    </row>
    <row r="2878" spans="1:16" x14ac:dyDescent="0.3">
      <c r="A2878" t="str">
        <f>_xlfn.CONCAT(MAP_Thailand3[[#This Row],[ADM1_TH]],MAP_Thailand3[[#This Row],[ADM2_TH]],MAP_Thailand3[[#This Row],[ADM3_TH]])</f>
        <v>บึงกาฬพรเจริญศรีชมภู</v>
      </c>
      <c r="B2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TH380201</v>
      </c>
      <c r="C2878" t="s">
        <v>252</v>
      </c>
      <c r="D2878">
        <v>0.43674755129600001</v>
      </c>
      <c r="E2878">
        <v>2.90312405536E-3</v>
      </c>
      <c r="F2878" t="s">
        <v>97</v>
      </c>
      <c r="G2878" t="s">
        <v>98</v>
      </c>
      <c r="H2878" t="str">
        <f>VLOOKUP(MAP_Thailand3[[#This Row],[ADM1_EN]],$F$2:$H$78,3,0)</f>
        <v>TH38</v>
      </c>
      <c r="I2878" t="s">
        <v>8332</v>
      </c>
      <c r="J2878" t="s">
        <v>8333</v>
      </c>
      <c r="K2878" t="s">
        <v>8334</v>
      </c>
      <c r="L2878" t="s">
        <v>8335</v>
      </c>
      <c r="M2878" t="s">
        <v>8336</v>
      </c>
      <c r="N2878" t="s">
        <v>8337</v>
      </c>
      <c r="O2878" t="s">
        <v>75</v>
      </c>
      <c r="P2878" s="19">
        <f>VLOOKUP(MAP_Thailand3[[#This Row],[ADM1_TH]],[1]AREA_CD!$A:$B,2,0)</f>
        <v>8</v>
      </c>
    </row>
    <row r="2879" spans="1:16" x14ac:dyDescent="0.3">
      <c r="A2879" t="str">
        <f>_xlfn.CONCAT(MAP_Thailand3[[#This Row],[ADM1_TH]],MAP_Thailand3[[#This Row],[ADM2_TH]],MAP_Thailand3[[#This Row],[ADM3_TH]])</f>
        <v>บึงกาฬพรเจริญดอนหญ้านาง</v>
      </c>
      <c r="B2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TH380202</v>
      </c>
      <c r="C2879" t="s">
        <v>252</v>
      </c>
      <c r="D2879">
        <v>0.37108429480299998</v>
      </c>
      <c r="E2879">
        <v>3.5329492061099998E-3</v>
      </c>
      <c r="F2879" t="s">
        <v>97</v>
      </c>
      <c r="G2879" t="s">
        <v>98</v>
      </c>
      <c r="H2879" t="str">
        <f>VLOOKUP(MAP_Thailand3[[#This Row],[ADM1_EN]],$F$2:$H$78,3,0)</f>
        <v>TH38</v>
      </c>
      <c r="I2879" t="s">
        <v>8332</v>
      </c>
      <c r="J2879" t="s">
        <v>8333</v>
      </c>
      <c r="K2879" t="s">
        <v>8334</v>
      </c>
      <c r="L2879" t="s">
        <v>1729</v>
      </c>
      <c r="M2879" t="s">
        <v>1730</v>
      </c>
      <c r="N2879" t="s">
        <v>8338</v>
      </c>
      <c r="O2879" t="s">
        <v>75</v>
      </c>
      <c r="P2879" s="19">
        <f>VLOOKUP(MAP_Thailand3[[#This Row],[ADM1_TH]],[1]AREA_CD!$A:$B,2,0)</f>
        <v>8</v>
      </c>
    </row>
    <row r="2880" spans="1:16" x14ac:dyDescent="0.3">
      <c r="A2880" t="str">
        <f>_xlfn.CONCAT(MAP_Thailand3[[#This Row],[ADM1_TH]],MAP_Thailand3[[#This Row],[ADM2_TH]],MAP_Thailand3[[#This Row],[ADM3_TH]])</f>
        <v>บึงกาฬพรเจริญพรเจริญ</v>
      </c>
      <c r="B2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TH380203</v>
      </c>
      <c r="C2880" t="s">
        <v>252</v>
      </c>
      <c r="D2880">
        <v>0.28810044456700001</v>
      </c>
      <c r="E2880">
        <v>2.0090912472199999E-3</v>
      </c>
      <c r="F2880" t="s">
        <v>97</v>
      </c>
      <c r="G2880" t="s">
        <v>98</v>
      </c>
      <c r="H2880" t="str">
        <f>VLOOKUP(MAP_Thailand3[[#This Row],[ADM1_EN]],$F$2:$H$78,3,0)</f>
        <v>TH38</v>
      </c>
      <c r="I2880" t="s">
        <v>8332</v>
      </c>
      <c r="J2880" t="s">
        <v>8333</v>
      </c>
      <c r="K2880" t="s">
        <v>8334</v>
      </c>
      <c r="L2880" t="s">
        <v>8332</v>
      </c>
      <c r="M2880" t="s">
        <v>8333</v>
      </c>
      <c r="N2880" t="s">
        <v>8339</v>
      </c>
      <c r="O2880" t="s">
        <v>75</v>
      </c>
      <c r="P2880" s="19">
        <f>VLOOKUP(MAP_Thailand3[[#This Row],[ADM1_TH]],[1]AREA_CD!$A:$B,2,0)</f>
        <v>8</v>
      </c>
    </row>
    <row r="2881" spans="1:16" x14ac:dyDescent="0.3">
      <c r="A2881" t="str">
        <f>_xlfn.CONCAT(MAP_Thailand3[[#This Row],[ADM1_TH]],MAP_Thailand3[[#This Row],[ADM2_TH]],MAP_Thailand3[[#This Row],[ADM3_TH]])</f>
        <v>บึงกาฬพรเจริญหนองหัวช้าง</v>
      </c>
      <c r="B2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TH380204</v>
      </c>
      <c r="C2881" t="s">
        <v>252</v>
      </c>
      <c r="D2881">
        <v>0.78367750851700002</v>
      </c>
      <c r="E2881">
        <v>9.7057536644600002E-3</v>
      </c>
      <c r="F2881" t="s">
        <v>97</v>
      </c>
      <c r="G2881" t="s">
        <v>98</v>
      </c>
      <c r="H2881" t="str">
        <f>VLOOKUP(MAP_Thailand3[[#This Row],[ADM1_EN]],$F$2:$H$78,3,0)</f>
        <v>TH38</v>
      </c>
      <c r="I2881" t="s">
        <v>8332</v>
      </c>
      <c r="J2881" t="s">
        <v>8333</v>
      </c>
      <c r="K2881" t="s">
        <v>8334</v>
      </c>
      <c r="L2881" t="s">
        <v>6496</v>
      </c>
      <c r="M2881" t="s">
        <v>6497</v>
      </c>
      <c r="N2881" t="s">
        <v>8340</v>
      </c>
      <c r="O2881" t="s">
        <v>75</v>
      </c>
      <c r="P2881" s="19">
        <f>VLOOKUP(MAP_Thailand3[[#This Row],[ADM1_TH]],[1]AREA_CD!$A:$B,2,0)</f>
        <v>8</v>
      </c>
    </row>
    <row r="2882" spans="1:16" x14ac:dyDescent="0.3">
      <c r="A2882" t="str">
        <f>_xlfn.CONCAT(MAP_Thailand3[[#This Row],[ADM1_TH]],MAP_Thailand3[[#This Row],[ADM2_TH]],MAP_Thailand3[[#This Row],[ADM3_TH]])</f>
        <v>บึงกาฬพรเจริญวังชมภู</v>
      </c>
      <c r="B2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TH380205</v>
      </c>
      <c r="C2882" t="s">
        <v>252</v>
      </c>
      <c r="D2882">
        <v>0.43413850964200001</v>
      </c>
      <c r="E2882">
        <v>4.3948040511799999E-3</v>
      </c>
      <c r="F2882" t="s">
        <v>97</v>
      </c>
      <c r="G2882" t="s">
        <v>98</v>
      </c>
      <c r="H2882" t="str">
        <f>VLOOKUP(MAP_Thailand3[[#This Row],[ADM1_EN]],$F$2:$H$78,3,0)</f>
        <v>TH38</v>
      </c>
      <c r="I2882" t="s">
        <v>8332</v>
      </c>
      <c r="J2882" t="s">
        <v>8333</v>
      </c>
      <c r="K2882" t="s">
        <v>8334</v>
      </c>
      <c r="L2882" t="s">
        <v>7947</v>
      </c>
      <c r="M2882" t="s">
        <v>7948</v>
      </c>
      <c r="N2882" t="s">
        <v>8341</v>
      </c>
      <c r="O2882" t="s">
        <v>75</v>
      </c>
      <c r="P2882" s="19">
        <f>VLOOKUP(MAP_Thailand3[[#This Row],[ADM1_TH]],[1]AREA_CD!$A:$B,2,0)</f>
        <v>8</v>
      </c>
    </row>
    <row r="2883" spans="1:16" x14ac:dyDescent="0.3">
      <c r="A2883" t="str">
        <f>_xlfn.CONCAT(MAP_Thailand3[[#This Row],[ADM1_TH]],MAP_Thailand3[[#This Row],[ADM2_TH]],MAP_Thailand3[[#This Row],[ADM3_TH]])</f>
        <v>บึงกาฬพรเจริญป่าแฝก</v>
      </c>
      <c r="B2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TH380206</v>
      </c>
      <c r="C2883" t="s">
        <v>252</v>
      </c>
      <c r="D2883">
        <v>0.44233795048500002</v>
      </c>
      <c r="E2883">
        <v>4.8730930804900003E-3</v>
      </c>
      <c r="F2883" t="s">
        <v>97</v>
      </c>
      <c r="G2883" t="s">
        <v>98</v>
      </c>
      <c r="H2883" t="str">
        <f>VLOOKUP(MAP_Thailand3[[#This Row],[ADM1_EN]],$F$2:$H$78,3,0)</f>
        <v>TH38</v>
      </c>
      <c r="I2883" t="s">
        <v>8332</v>
      </c>
      <c r="J2883" t="s">
        <v>8333</v>
      </c>
      <c r="K2883" t="s">
        <v>8334</v>
      </c>
      <c r="L2883" t="s">
        <v>8342</v>
      </c>
      <c r="M2883" t="s">
        <v>8343</v>
      </c>
      <c r="N2883" t="s">
        <v>8344</v>
      </c>
      <c r="O2883" t="s">
        <v>75</v>
      </c>
      <c r="P2883" s="19">
        <f>VLOOKUP(MAP_Thailand3[[#This Row],[ADM1_TH]],[1]AREA_CD!$A:$B,2,0)</f>
        <v>8</v>
      </c>
    </row>
    <row r="2884" spans="1:16" x14ac:dyDescent="0.3">
      <c r="A2884" t="str">
        <f>_xlfn.CONCAT(MAP_Thailand3[[#This Row],[ADM1_TH]],MAP_Thailand3[[#This Row],[ADM2_TH]],MAP_Thailand3[[#This Row],[ADM3_TH]])</f>
        <v>บึงกาฬพรเจริญศรีสำราญ</v>
      </c>
      <c r="B2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TH380207</v>
      </c>
      <c r="C2884" t="s">
        <v>252</v>
      </c>
      <c r="D2884">
        <v>0.40211665665899998</v>
      </c>
      <c r="E2884">
        <v>4.6433358151700002E-3</v>
      </c>
      <c r="F2884" t="s">
        <v>97</v>
      </c>
      <c r="G2884" t="s">
        <v>98</v>
      </c>
      <c r="H2884" t="str">
        <f>VLOOKUP(MAP_Thailand3[[#This Row],[ADM1_EN]],$F$2:$H$78,3,0)</f>
        <v>TH38</v>
      </c>
      <c r="I2884" t="s">
        <v>8332</v>
      </c>
      <c r="J2884" t="s">
        <v>8333</v>
      </c>
      <c r="K2884" t="s">
        <v>8334</v>
      </c>
      <c r="L2884" t="s">
        <v>6887</v>
      </c>
      <c r="M2884" t="s">
        <v>6888</v>
      </c>
      <c r="N2884" t="s">
        <v>8345</v>
      </c>
      <c r="O2884" t="s">
        <v>75</v>
      </c>
      <c r="P2884" s="19">
        <f>VLOOKUP(MAP_Thailand3[[#This Row],[ADM1_TH]],[1]AREA_CD!$A:$B,2,0)</f>
        <v>8</v>
      </c>
    </row>
    <row r="2885" spans="1:16" x14ac:dyDescent="0.3">
      <c r="A2885" t="str">
        <f>_xlfn.CONCAT(MAP_Thailand3[[#This Row],[ADM1_TH]],MAP_Thailand3[[#This Row],[ADM2_TH]],MAP_Thailand3[[#This Row],[ADM3_TH]])</f>
        <v>บึงกาฬโซ่พิสัยโซ่</v>
      </c>
      <c r="B2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TH380301</v>
      </c>
      <c r="C2885" t="s">
        <v>252</v>
      </c>
      <c r="D2885">
        <v>0.81952794254399997</v>
      </c>
      <c r="E2885">
        <v>1.0421591010800001E-2</v>
      </c>
      <c r="F2885" t="s">
        <v>97</v>
      </c>
      <c r="G2885" t="s">
        <v>98</v>
      </c>
      <c r="H2885" t="str">
        <f>VLOOKUP(MAP_Thailand3[[#This Row],[ADM1_EN]],$F$2:$H$78,3,0)</f>
        <v>TH38</v>
      </c>
      <c r="I2885" t="s">
        <v>8346</v>
      </c>
      <c r="J2885" t="s">
        <v>8347</v>
      </c>
      <c r="K2885" t="s">
        <v>8348</v>
      </c>
      <c r="L2885" t="s">
        <v>8349</v>
      </c>
      <c r="M2885" t="s">
        <v>8350</v>
      </c>
      <c r="N2885" t="s">
        <v>8351</v>
      </c>
      <c r="O2885" t="s">
        <v>75</v>
      </c>
      <c r="P2885" s="19">
        <f>VLOOKUP(MAP_Thailand3[[#This Row],[ADM1_TH]],[1]AREA_CD!$A:$B,2,0)</f>
        <v>8</v>
      </c>
    </row>
    <row r="2886" spans="1:16" x14ac:dyDescent="0.3">
      <c r="A2886" t="str">
        <f>_xlfn.CONCAT(MAP_Thailand3[[#This Row],[ADM1_TH]],MAP_Thailand3[[#This Row],[ADM2_TH]],MAP_Thailand3[[#This Row],[ADM3_TH]])</f>
        <v>บึงกาฬโซ่พิสัยหนองพันทา</v>
      </c>
      <c r="B2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TH380302</v>
      </c>
      <c r="C2886" t="s">
        <v>252</v>
      </c>
      <c r="D2886">
        <v>0.46808450864700002</v>
      </c>
      <c r="E2886">
        <v>4.29254167848E-3</v>
      </c>
      <c r="F2886" t="s">
        <v>97</v>
      </c>
      <c r="G2886" t="s">
        <v>98</v>
      </c>
      <c r="H2886" t="str">
        <f>VLOOKUP(MAP_Thailand3[[#This Row],[ADM1_EN]],$F$2:$H$78,3,0)</f>
        <v>TH38</v>
      </c>
      <c r="I2886" t="s">
        <v>8346</v>
      </c>
      <c r="J2886" t="s">
        <v>8347</v>
      </c>
      <c r="K2886" t="s">
        <v>8348</v>
      </c>
      <c r="L2886" t="s">
        <v>8352</v>
      </c>
      <c r="M2886" t="s">
        <v>8353</v>
      </c>
      <c r="N2886" t="s">
        <v>8354</v>
      </c>
      <c r="O2886" t="s">
        <v>75</v>
      </c>
      <c r="P2886" s="19">
        <f>VLOOKUP(MAP_Thailand3[[#This Row],[ADM1_TH]],[1]AREA_CD!$A:$B,2,0)</f>
        <v>8</v>
      </c>
    </row>
    <row r="2887" spans="1:16" x14ac:dyDescent="0.3">
      <c r="A2887" t="str">
        <f>_xlfn.CONCAT(MAP_Thailand3[[#This Row],[ADM1_TH]],MAP_Thailand3[[#This Row],[ADM2_TH]],MAP_Thailand3[[#This Row],[ADM3_TH]])</f>
        <v>บึงกาฬโซ่พิสัยศรีชมภู</v>
      </c>
      <c r="B2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TH380303</v>
      </c>
      <c r="C2887" t="s">
        <v>252</v>
      </c>
      <c r="D2887">
        <v>0.63103986167799997</v>
      </c>
      <c r="E2887">
        <v>9.7297600530500006E-3</v>
      </c>
      <c r="F2887" t="s">
        <v>97</v>
      </c>
      <c r="G2887" t="s">
        <v>98</v>
      </c>
      <c r="H2887" t="str">
        <f>VLOOKUP(MAP_Thailand3[[#This Row],[ADM1_EN]],$F$2:$H$78,3,0)</f>
        <v>TH38</v>
      </c>
      <c r="I2887" t="s">
        <v>8346</v>
      </c>
      <c r="J2887" t="s">
        <v>8347</v>
      </c>
      <c r="K2887" t="s">
        <v>8348</v>
      </c>
      <c r="L2887" t="s">
        <v>8335</v>
      </c>
      <c r="M2887" t="s">
        <v>8336</v>
      </c>
      <c r="N2887" t="s">
        <v>8355</v>
      </c>
      <c r="O2887" t="s">
        <v>75</v>
      </c>
      <c r="P2887" s="19">
        <f>VLOOKUP(MAP_Thailand3[[#This Row],[ADM1_TH]],[1]AREA_CD!$A:$B,2,0)</f>
        <v>8</v>
      </c>
    </row>
    <row r="2888" spans="1:16" x14ac:dyDescent="0.3">
      <c r="A2888" t="str">
        <f>_xlfn.CONCAT(MAP_Thailand3[[#This Row],[ADM1_TH]],MAP_Thailand3[[#This Row],[ADM2_TH]],MAP_Thailand3[[#This Row],[ADM3_TH]])</f>
        <v>บึงกาฬโซ่พิสัยคำแก้ว</v>
      </c>
      <c r="B2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TH380304</v>
      </c>
      <c r="C2888" t="s">
        <v>252</v>
      </c>
      <c r="D2888">
        <v>0.75861511644000001</v>
      </c>
      <c r="E2888">
        <v>8.3477706983300006E-3</v>
      </c>
      <c r="F2888" t="s">
        <v>97</v>
      </c>
      <c r="G2888" t="s">
        <v>98</v>
      </c>
      <c r="H2888" t="str">
        <f>VLOOKUP(MAP_Thailand3[[#This Row],[ADM1_EN]],$F$2:$H$78,3,0)</f>
        <v>TH38</v>
      </c>
      <c r="I2888" t="s">
        <v>8346</v>
      </c>
      <c r="J2888" t="s">
        <v>8347</v>
      </c>
      <c r="K2888" t="s">
        <v>8348</v>
      </c>
      <c r="L2888" t="s">
        <v>8356</v>
      </c>
      <c r="M2888" t="s">
        <v>8357</v>
      </c>
      <c r="N2888" t="s">
        <v>8358</v>
      </c>
      <c r="O2888" t="s">
        <v>75</v>
      </c>
      <c r="P2888" s="19">
        <f>VLOOKUP(MAP_Thailand3[[#This Row],[ADM1_TH]],[1]AREA_CD!$A:$B,2,0)</f>
        <v>8</v>
      </c>
    </row>
    <row r="2889" spans="1:16" x14ac:dyDescent="0.3">
      <c r="A2889" t="str">
        <f>_xlfn.CONCAT(MAP_Thailand3[[#This Row],[ADM1_TH]],MAP_Thailand3[[#This Row],[ADM2_TH]],MAP_Thailand3[[#This Row],[ADM3_TH]])</f>
        <v>บึงกาฬโซ่พิสัยบัวตูม</v>
      </c>
      <c r="B2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TH380305</v>
      </c>
      <c r="C2889" t="s">
        <v>252</v>
      </c>
      <c r="D2889">
        <v>0.65221635771099995</v>
      </c>
      <c r="E2889">
        <v>7.3584565389299998E-3</v>
      </c>
      <c r="F2889" t="s">
        <v>97</v>
      </c>
      <c r="G2889" t="s">
        <v>98</v>
      </c>
      <c r="H2889" t="str">
        <f>VLOOKUP(MAP_Thailand3[[#This Row],[ADM1_EN]],$F$2:$H$78,3,0)</f>
        <v>TH38</v>
      </c>
      <c r="I2889" t="s">
        <v>8346</v>
      </c>
      <c r="J2889" t="s">
        <v>8347</v>
      </c>
      <c r="K2889" t="s">
        <v>8348</v>
      </c>
      <c r="L2889" t="s">
        <v>8359</v>
      </c>
      <c r="M2889" t="s">
        <v>8360</v>
      </c>
      <c r="N2889" t="s">
        <v>8361</v>
      </c>
      <c r="O2889" t="s">
        <v>75</v>
      </c>
      <c r="P2889" s="19">
        <f>VLOOKUP(MAP_Thailand3[[#This Row],[ADM1_TH]],[1]AREA_CD!$A:$B,2,0)</f>
        <v>8</v>
      </c>
    </row>
    <row r="2890" spans="1:16" x14ac:dyDescent="0.3">
      <c r="A2890" t="str">
        <f>_xlfn.CONCAT(MAP_Thailand3[[#This Row],[ADM1_TH]],MAP_Thailand3[[#This Row],[ADM2_TH]],MAP_Thailand3[[#This Row],[ADM3_TH]])</f>
        <v>บึงกาฬโซ่พิสัยถ้ำเจริญ</v>
      </c>
      <c r="B2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TH380306</v>
      </c>
      <c r="C2890" t="s">
        <v>252</v>
      </c>
      <c r="D2890">
        <v>0.50137642489900003</v>
      </c>
      <c r="E2890">
        <v>7.0244849503500002E-3</v>
      </c>
      <c r="F2890" t="s">
        <v>97</v>
      </c>
      <c r="G2890" t="s">
        <v>98</v>
      </c>
      <c r="H2890" t="str">
        <f>VLOOKUP(MAP_Thailand3[[#This Row],[ADM1_EN]],$F$2:$H$78,3,0)</f>
        <v>TH38</v>
      </c>
      <c r="I2890" t="s">
        <v>8346</v>
      </c>
      <c r="J2890" t="s">
        <v>8347</v>
      </c>
      <c r="K2890" t="s">
        <v>8348</v>
      </c>
      <c r="L2890" t="s">
        <v>8362</v>
      </c>
      <c r="M2890" t="s">
        <v>8363</v>
      </c>
      <c r="N2890" t="s">
        <v>8364</v>
      </c>
      <c r="O2890" t="s">
        <v>75</v>
      </c>
      <c r="P2890" s="19">
        <f>VLOOKUP(MAP_Thailand3[[#This Row],[ADM1_TH]],[1]AREA_CD!$A:$B,2,0)</f>
        <v>8</v>
      </c>
    </row>
    <row r="2891" spans="1:16" x14ac:dyDescent="0.3">
      <c r="A2891" t="str">
        <f>_xlfn.CONCAT(MAP_Thailand3[[#This Row],[ADM1_TH]],MAP_Thailand3[[#This Row],[ADM2_TH]],MAP_Thailand3[[#This Row],[ADM3_TH]])</f>
        <v>บึงกาฬโซ่พิสัยเหล่าทอง</v>
      </c>
      <c r="B2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TH380307</v>
      </c>
      <c r="C2891" t="s">
        <v>252</v>
      </c>
      <c r="D2891">
        <v>0.47736274995099998</v>
      </c>
      <c r="E2891">
        <v>4.5463350198600002E-3</v>
      </c>
      <c r="F2891" t="s">
        <v>97</v>
      </c>
      <c r="G2891" t="s">
        <v>98</v>
      </c>
      <c r="H2891" t="str">
        <f>VLOOKUP(MAP_Thailand3[[#This Row],[ADM1_EN]],$F$2:$H$78,3,0)</f>
        <v>TH38</v>
      </c>
      <c r="I2891" t="s">
        <v>8346</v>
      </c>
      <c r="J2891" t="s">
        <v>8347</v>
      </c>
      <c r="K2891" t="s">
        <v>8348</v>
      </c>
      <c r="L2891" t="s">
        <v>8365</v>
      </c>
      <c r="M2891" t="s">
        <v>8366</v>
      </c>
      <c r="N2891" t="s">
        <v>8367</v>
      </c>
      <c r="O2891" t="s">
        <v>75</v>
      </c>
      <c r="P2891" s="19">
        <f>VLOOKUP(MAP_Thailand3[[#This Row],[ADM1_TH]],[1]AREA_CD!$A:$B,2,0)</f>
        <v>8</v>
      </c>
    </row>
    <row r="2892" spans="1:16" x14ac:dyDescent="0.3">
      <c r="A2892" t="str">
        <f>_xlfn.CONCAT(MAP_Thailand3[[#This Row],[ADM1_TH]],MAP_Thailand3[[#This Row],[ADM2_TH]],MAP_Thailand3[[#This Row],[ADM3_TH]])</f>
        <v>บึงกาฬเซกาเซกา</v>
      </c>
      <c r="B2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TH380401</v>
      </c>
      <c r="C2892" t="s">
        <v>252</v>
      </c>
      <c r="D2892">
        <v>0.79733169319200003</v>
      </c>
      <c r="E2892">
        <v>1.2095269168299999E-2</v>
      </c>
      <c r="F2892" t="s">
        <v>97</v>
      </c>
      <c r="G2892" t="s">
        <v>98</v>
      </c>
      <c r="H2892" t="str">
        <f>VLOOKUP(MAP_Thailand3[[#This Row],[ADM1_EN]],$F$2:$H$78,3,0)</f>
        <v>TH38</v>
      </c>
      <c r="I2892" t="s">
        <v>8368</v>
      </c>
      <c r="J2892" t="s">
        <v>8369</v>
      </c>
      <c r="K2892" t="s">
        <v>8370</v>
      </c>
      <c r="L2892" t="s">
        <v>8368</v>
      </c>
      <c r="M2892" t="s">
        <v>8369</v>
      </c>
      <c r="N2892" t="s">
        <v>8371</v>
      </c>
      <c r="O2892" t="s">
        <v>75</v>
      </c>
      <c r="P2892" s="19">
        <f>VLOOKUP(MAP_Thailand3[[#This Row],[ADM1_TH]],[1]AREA_CD!$A:$B,2,0)</f>
        <v>8</v>
      </c>
    </row>
    <row r="2893" spans="1:16" x14ac:dyDescent="0.3">
      <c r="A2893" t="str">
        <f>_xlfn.CONCAT(MAP_Thailand3[[#This Row],[ADM1_TH]],MAP_Thailand3[[#This Row],[ADM2_TH]],MAP_Thailand3[[#This Row],[ADM3_TH]])</f>
        <v>บึงกาฬเซกาซาง</v>
      </c>
      <c r="B2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TH380402</v>
      </c>
      <c r="C2893" t="s">
        <v>252</v>
      </c>
      <c r="D2893">
        <v>0.64483920804799999</v>
      </c>
      <c r="E2893">
        <v>9.3017797094500001E-3</v>
      </c>
      <c r="F2893" t="s">
        <v>97</v>
      </c>
      <c r="G2893" t="s">
        <v>98</v>
      </c>
      <c r="H2893" t="str">
        <f>VLOOKUP(MAP_Thailand3[[#This Row],[ADM1_EN]],$F$2:$H$78,3,0)</f>
        <v>TH38</v>
      </c>
      <c r="I2893" t="s">
        <v>8368</v>
      </c>
      <c r="J2893" t="s">
        <v>8369</v>
      </c>
      <c r="K2893" t="s">
        <v>8370</v>
      </c>
      <c r="L2893" t="s">
        <v>8372</v>
      </c>
      <c r="M2893" t="s">
        <v>8373</v>
      </c>
      <c r="N2893" t="s">
        <v>8374</v>
      </c>
      <c r="O2893" t="s">
        <v>75</v>
      </c>
      <c r="P2893" s="19">
        <f>VLOOKUP(MAP_Thailand3[[#This Row],[ADM1_TH]],[1]AREA_CD!$A:$B,2,0)</f>
        <v>8</v>
      </c>
    </row>
    <row r="2894" spans="1:16" x14ac:dyDescent="0.3">
      <c r="A2894" t="str">
        <f>_xlfn.CONCAT(MAP_Thailand3[[#This Row],[ADM1_TH]],MAP_Thailand3[[#This Row],[ADM2_TH]],MAP_Thailand3[[#This Row],[ADM3_TH]])</f>
        <v>บึงกาฬเซกาท่ากกแดง</v>
      </c>
      <c r="B2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TH380403</v>
      </c>
      <c r="C2894" t="s">
        <v>252</v>
      </c>
      <c r="D2894">
        <v>0.53072719511099997</v>
      </c>
      <c r="E2894">
        <v>6.8192448424200004E-3</v>
      </c>
      <c r="F2894" t="s">
        <v>97</v>
      </c>
      <c r="G2894" t="s">
        <v>98</v>
      </c>
      <c r="H2894" t="str">
        <f>VLOOKUP(MAP_Thailand3[[#This Row],[ADM1_EN]],$F$2:$H$78,3,0)</f>
        <v>TH38</v>
      </c>
      <c r="I2894" t="s">
        <v>8368</v>
      </c>
      <c r="J2894" t="s">
        <v>8369</v>
      </c>
      <c r="K2894" t="s">
        <v>8370</v>
      </c>
      <c r="L2894" t="s">
        <v>8375</v>
      </c>
      <c r="M2894" t="s">
        <v>8376</v>
      </c>
      <c r="N2894" t="s">
        <v>8377</v>
      </c>
      <c r="O2894" t="s">
        <v>75</v>
      </c>
      <c r="P2894" s="19">
        <f>VLOOKUP(MAP_Thailand3[[#This Row],[ADM1_TH]],[1]AREA_CD!$A:$B,2,0)</f>
        <v>8</v>
      </c>
    </row>
    <row r="2895" spans="1:16" x14ac:dyDescent="0.3">
      <c r="A2895" t="str">
        <f>_xlfn.CONCAT(MAP_Thailand3[[#This Row],[ADM1_TH]],MAP_Thailand3[[#This Row],[ADM2_TH]],MAP_Thailand3[[#This Row],[ADM3_TH]])</f>
        <v>บึงกาฬเซกาบ้านต้อง</v>
      </c>
      <c r="B2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TH380404</v>
      </c>
      <c r="C2895" t="s">
        <v>252</v>
      </c>
      <c r="D2895">
        <v>0.80488925233399999</v>
      </c>
      <c r="E2895">
        <v>1.34178701955E-2</v>
      </c>
      <c r="F2895" t="s">
        <v>97</v>
      </c>
      <c r="G2895" t="s">
        <v>98</v>
      </c>
      <c r="H2895" t="str">
        <f>VLOOKUP(MAP_Thailand3[[#This Row],[ADM1_EN]],$F$2:$H$78,3,0)</f>
        <v>TH38</v>
      </c>
      <c r="I2895" t="s">
        <v>8368</v>
      </c>
      <c r="J2895" t="s">
        <v>8369</v>
      </c>
      <c r="K2895" t="s">
        <v>8370</v>
      </c>
      <c r="L2895" t="s">
        <v>8378</v>
      </c>
      <c r="M2895" t="s">
        <v>8379</v>
      </c>
      <c r="N2895" t="s">
        <v>8380</v>
      </c>
      <c r="O2895" t="s">
        <v>75</v>
      </c>
      <c r="P2895" s="19">
        <f>VLOOKUP(MAP_Thailand3[[#This Row],[ADM1_TH]],[1]AREA_CD!$A:$B,2,0)</f>
        <v>8</v>
      </c>
    </row>
    <row r="2896" spans="1:16" x14ac:dyDescent="0.3">
      <c r="A2896" t="str">
        <f>_xlfn.CONCAT(MAP_Thailand3[[#This Row],[ADM1_TH]],MAP_Thailand3[[#This Row],[ADM2_TH]],MAP_Thailand3[[#This Row],[ADM3_TH]])</f>
        <v>บึงกาฬเซกาป่งไฮ</v>
      </c>
      <c r="B2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TH380405</v>
      </c>
      <c r="C2896" t="s">
        <v>252</v>
      </c>
      <c r="D2896">
        <v>0.82096740941799995</v>
      </c>
      <c r="E2896">
        <v>9.0095153833500002E-3</v>
      </c>
      <c r="F2896" t="s">
        <v>97</v>
      </c>
      <c r="G2896" t="s">
        <v>98</v>
      </c>
      <c r="H2896" t="str">
        <f>VLOOKUP(MAP_Thailand3[[#This Row],[ADM1_EN]],$F$2:$H$78,3,0)</f>
        <v>TH38</v>
      </c>
      <c r="I2896" t="s">
        <v>8368</v>
      </c>
      <c r="J2896" t="s">
        <v>8369</v>
      </c>
      <c r="K2896" t="s">
        <v>8370</v>
      </c>
      <c r="L2896" t="s">
        <v>8381</v>
      </c>
      <c r="M2896" t="s">
        <v>8382</v>
      </c>
      <c r="N2896" t="s">
        <v>8383</v>
      </c>
      <c r="O2896" t="s">
        <v>75</v>
      </c>
      <c r="P2896" s="19">
        <f>VLOOKUP(MAP_Thailand3[[#This Row],[ADM1_TH]],[1]AREA_CD!$A:$B,2,0)</f>
        <v>8</v>
      </c>
    </row>
    <row r="2897" spans="1:16" x14ac:dyDescent="0.3">
      <c r="A2897" t="str">
        <f>_xlfn.CONCAT(MAP_Thailand3[[#This Row],[ADM1_TH]],MAP_Thailand3[[#This Row],[ADM2_TH]],MAP_Thailand3[[#This Row],[ADM3_TH]])</f>
        <v>บึงกาฬเซกาน้ำจั้น</v>
      </c>
      <c r="B2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TH380406</v>
      </c>
      <c r="C2897" t="s">
        <v>252</v>
      </c>
      <c r="D2897">
        <v>0.52426642660099998</v>
      </c>
      <c r="E2897">
        <v>5.5203545807000001E-3</v>
      </c>
      <c r="F2897" t="s">
        <v>97</v>
      </c>
      <c r="G2897" t="s">
        <v>98</v>
      </c>
      <c r="H2897" t="str">
        <f>VLOOKUP(MAP_Thailand3[[#This Row],[ADM1_EN]],$F$2:$H$78,3,0)</f>
        <v>TH38</v>
      </c>
      <c r="I2897" t="s">
        <v>8368</v>
      </c>
      <c r="J2897" t="s">
        <v>8369</v>
      </c>
      <c r="K2897" t="s">
        <v>8370</v>
      </c>
      <c r="L2897" t="s">
        <v>8384</v>
      </c>
      <c r="M2897" t="s">
        <v>8385</v>
      </c>
      <c r="N2897" t="s">
        <v>8386</v>
      </c>
      <c r="O2897" t="s">
        <v>75</v>
      </c>
      <c r="P2897" s="19">
        <f>VLOOKUP(MAP_Thailand3[[#This Row],[ADM1_TH]],[1]AREA_CD!$A:$B,2,0)</f>
        <v>8</v>
      </c>
    </row>
    <row r="2898" spans="1:16" x14ac:dyDescent="0.3">
      <c r="A2898" t="str">
        <f>_xlfn.CONCAT(MAP_Thailand3[[#This Row],[ADM1_TH]],MAP_Thailand3[[#This Row],[ADM2_TH]],MAP_Thailand3[[#This Row],[ADM3_TH]])</f>
        <v>บึงกาฬเซกาท่าสะอาด</v>
      </c>
      <c r="B2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TH380407</v>
      </c>
      <c r="C2898" t="s">
        <v>252</v>
      </c>
      <c r="D2898">
        <v>0.688620955019</v>
      </c>
      <c r="E2898">
        <v>7.77533584026E-3</v>
      </c>
      <c r="F2898" t="s">
        <v>97</v>
      </c>
      <c r="G2898" t="s">
        <v>98</v>
      </c>
      <c r="H2898" t="str">
        <f>VLOOKUP(MAP_Thailand3[[#This Row],[ADM1_EN]],$F$2:$H$78,3,0)</f>
        <v>TH38</v>
      </c>
      <c r="I2898" t="s">
        <v>8368</v>
      </c>
      <c r="J2898" t="s">
        <v>8369</v>
      </c>
      <c r="K2898" t="s">
        <v>8370</v>
      </c>
      <c r="L2898" t="s">
        <v>8387</v>
      </c>
      <c r="M2898" t="s">
        <v>8388</v>
      </c>
      <c r="N2898" t="s">
        <v>8389</v>
      </c>
      <c r="O2898" t="s">
        <v>75</v>
      </c>
      <c r="P2898" s="19">
        <f>VLOOKUP(MAP_Thailand3[[#This Row],[ADM1_TH]],[1]AREA_CD!$A:$B,2,0)</f>
        <v>8</v>
      </c>
    </row>
    <row r="2899" spans="1:16" x14ac:dyDescent="0.3">
      <c r="A2899" t="str">
        <f>_xlfn.CONCAT(MAP_Thailand3[[#This Row],[ADM1_TH]],MAP_Thailand3[[#This Row],[ADM2_TH]],MAP_Thailand3[[#This Row],[ADM3_TH]])</f>
        <v>บึงกาฬเซกาหนองทุ่ม</v>
      </c>
      <c r="B2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TH380408</v>
      </c>
      <c r="C2899" t="s">
        <v>252</v>
      </c>
      <c r="D2899">
        <v>0.43959095055399999</v>
      </c>
      <c r="E2899">
        <v>3.9840354950200002E-3</v>
      </c>
      <c r="F2899" t="s">
        <v>97</v>
      </c>
      <c r="G2899" t="s">
        <v>98</v>
      </c>
      <c r="H2899" t="str">
        <f>VLOOKUP(MAP_Thailand3[[#This Row],[ADM1_EN]],$F$2:$H$78,3,0)</f>
        <v>TH38</v>
      </c>
      <c r="I2899" t="s">
        <v>8368</v>
      </c>
      <c r="J2899" t="s">
        <v>8369</v>
      </c>
      <c r="K2899" t="s">
        <v>8370</v>
      </c>
      <c r="L2899" t="s">
        <v>8390</v>
      </c>
      <c r="M2899" t="s">
        <v>8391</v>
      </c>
      <c r="N2899" t="s">
        <v>8392</v>
      </c>
      <c r="O2899" t="s">
        <v>75</v>
      </c>
      <c r="P2899" s="19">
        <f>VLOOKUP(MAP_Thailand3[[#This Row],[ADM1_TH]],[1]AREA_CD!$A:$B,2,0)</f>
        <v>8</v>
      </c>
    </row>
    <row r="2900" spans="1:16" x14ac:dyDescent="0.3">
      <c r="A2900" t="str">
        <f>_xlfn.CONCAT(MAP_Thailand3[[#This Row],[ADM1_TH]],MAP_Thailand3[[#This Row],[ADM2_TH]],MAP_Thailand3[[#This Row],[ADM3_TH]])</f>
        <v>บึงกาฬเซกาโสกก่าม</v>
      </c>
      <c r="B2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TH380409</v>
      </c>
      <c r="C2900" t="s">
        <v>252</v>
      </c>
      <c r="D2900">
        <v>0.42019439237599998</v>
      </c>
      <c r="E2900">
        <v>5.9788974970399998E-3</v>
      </c>
      <c r="F2900" t="s">
        <v>97</v>
      </c>
      <c r="G2900" t="s">
        <v>98</v>
      </c>
      <c r="H2900" t="str">
        <f>VLOOKUP(MAP_Thailand3[[#This Row],[ADM1_EN]],$F$2:$H$78,3,0)</f>
        <v>TH38</v>
      </c>
      <c r="I2900" t="s">
        <v>8368</v>
      </c>
      <c r="J2900" t="s">
        <v>8369</v>
      </c>
      <c r="K2900" t="s">
        <v>8370</v>
      </c>
      <c r="L2900" t="s">
        <v>8393</v>
      </c>
      <c r="M2900" t="s">
        <v>8394</v>
      </c>
      <c r="N2900" t="s">
        <v>8395</v>
      </c>
      <c r="O2900" t="s">
        <v>75</v>
      </c>
      <c r="P2900" s="19">
        <f>VLOOKUP(MAP_Thailand3[[#This Row],[ADM1_TH]],[1]AREA_CD!$A:$B,2,0)</f>
        <v>8</v>
      </c>
    </row>
    <row r="2901" spans="1:16" x14ac:dyDescent="0.3">
      <c r="A2901" t="str">
        <f>_xlfn.CONCAT(MAP_Thailand3[[#This Row],[ADM1_TH]],MAP_Thailand3[[#This Row],[ADM2_TH]],MAP_Thailand3[[#This Row],[ADM3_TH]])</f>
        <v>บึงกาฬปากคาดปากคาด</v>
      </c>
      <c r="B2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TH380501</v>
      </c>
      <c r="C2901" t="s">
        <v>252</v>
      </c>
      <c r="D2901">
        <v>0.444140494577</v>
      </c>
      <c r="E2901">
        <v>4.99817235004E-3</v>
      </c>
      <c r="F2901" t="s">
        <v>97</v>
      </c>
      <c r="G2901" t="s">
        <v>98</v>
      </c>
      <c r="H2901" t="str">
        <f>VLOOKUP(MAP_Thailand3[[#This Row],[ADM1_EN]],$F$2:$H$78,3,0)</f>
        <v>TH38</v>
      </c>
      <c r="I2901" t="s">
        <v>8396</v>
      </c>
      <c r="J2901" t="s">
        <v>8397</v>
      </c>
      <c r="K2901" t="s">
        <v>8398</v>
      </c>
      <c r="L2901" t="s">
        <v>8396</v>
      </c>
      <c r="M2901" t="s">
        <v>8397</v>
      </c>
      <c r="N2901" t="s">
        <v>8399</v>
      </c>
      <c r="O2901" t="s">
        <v>75</v>
      </c>
      <c r="P2901" s="19">
        <f>VLOOKUP(MAP_Thailand3[[#This Row],[ADM1_TH]],[1]AREA_CD!$A:$B,2,0)</f>
        <v>8</v>
      </c>
    </row>
    <row r="2902" spans="1:16" x14ac:dyDescent="0.3">
      <c r="A2902" t="str">
        <f>_xlfn.CONCAT(MAP_Thailand3[[#This Row],[ADM1_TH]],MAP_Thailand3[[#This Row],[ADM2_TH]],MAP_Thailand3[[#This Row],[ADM3_TH]])</f>
        <v>บึงกาฬปากคาดหนองยอง</v>
      </c>
      <c r="B2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TH380502</v>
      </c>
      <c r="C2902" t="s">
        <v>252</v>
      </c>
      <c r="D2902">
        <v>0.36899515864499999</v>
      </c>
      <c r="E2902">
        <v>3.6313065775299999E-3</v>
      </c>
      <c r="F2902" t="s">
        <v>97</v>
      </c>
      <c r="G2902" t="s">
        <v>98</v>
      </c>
      <c r="H2902" t="str">
        <f>VLOOKUP(MAP_Thailand3[[#This Row],[ADM1_EN]],$F$2:$H$78,3,0)</f>
        <v>TH38</v>
      </c>
      <c r="I2902" t="s">
        <v>8396</v>
      </c>
      <c r="J2902" t="s">
        <v>8397</v>
      </c>
      <c r="K2902" t="s">
        <v>8398</v>
      </c>
      <c r="L2902" t="s">
        <v>8400</v>
      </c>
      <c r="M2902" t="s">
        <v>8401</v>
      </c>
      <c r="N2902" t="s">
        <v>8402</v>
      </c>
      <c r="O2902" t="s">
        <v>75</v>
      </c>
      <c r="P2902" s="19">
        <f>VLOOKUP(MAP_Thailand3[[#This Row],[ADM1_TH]],[1]AREA_CD!$A:$B,2,0)</f>
        <v>8</v>
      </c>
    </row>
    <row r="2903" spans="1:16" x14ac:dyDescent="0.3">
      <c r="A2903" t="str">
        <f>_xlfn.CONCAT(MAP_Thailand3[[#This Row],[ADM1_TH]],MAP_Thailand3[[#This Row],[ADM2_TH]],MAP_Thailand3[[#This Row],[ADM3_TH]])</f>
        <v>บึงกาฬปากคาดนากั้ง</v>
      </c>
      <c r="B2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TH380503</v>
      </c>
      <c r="C2903" t="s">
        <v>252</v>
      </c>
      <c r="D2903">
        <v>0.327955773384</v>
      </c>
      <c r="E2903">
        <v>3.10778694977E-3</v>
      </c>
      <c r="F2903" t="s">
        <v>97</v>
      </c>
      <c r="G2903" t="s">
        <v>98</v>
      </c>
      <c r="H2903" t="str">
        <f>VLOOKUP(MAP_Thailand3[[#This Row],[ADM1_EN]],$F$2:$H$78,3,0)</f>
        <v>TH38</v>
      </c>
      <c r="I2903" t="s">
        <v>8396</v>
      </c>
      <c r="J2903" t="s">
        <v>8397</v>
      </c>
      <c r="K2903" t="s">
        <v>8398</v>
      </c>
      <c r="L2903" t="s">
        <v>8403</v>
      </c>
      <c r="M2903" t="s">
        <v>8404</v>
      </c>
      <c r="N2903" t="s">
        <v>8405</v>
      </c>
      <c r="O2903" t="s">
        <v>75</v>
      </c>
      <c r="P2903" s="19">
        <f>VLOOKUP(MAP_Thailand3[[#This Row],[ADM1_TH]],[1]AREA_CD!$A:$B,2,0)</f>
        <v>8</v>
      </c>
    </row>
    <row r="2904" spans="1:16" x14ac:dyDescent="0.3">
      <c r="A2904" t="str">
        <f>_xlfn.CONCAT(MAP_Thailand3[[#This Row],[ADM1_TH]],MAP_Thailand3[[#This Row],[ADM2_TH]],MAP_Thailand3[[#This Row],[ADM3_TH]])</f>
        <v>บึงกาฬปากคาดโนนศิลา</v>
      </c>
      <c r="B2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TH380504</v>
      </c>
      <c r="C2904" t="s">
        <v>252</v>
      </c>
      <c r="D2904">
        <v>0.387867741441</v>
      </c>
      <c r="E2904">
        <v>3.9743372158099997E-3</v>
      </c>
      <c r="F2904" t="s">
        <v>97</v>
      </c>
      <c r="G2904" t="s">
        <v>98</v>
      </c>
      <c r="H2904" t="str">
        <f>VLOOKUP(MAP_Thailand3[[#This Row],[ADM1_EN]],$F$2:$H$78,3,0)</f>
        <v>TH38</v>
      </c>
      <c r="I2904" t="s">
        <v>8396</v>
      </c>
      <c r="J2904" t="s">
        <v>8397</v>
      </c>
      <c r="K2904" t="s">
        <v>8398</v>
      </c>
      <c r="L2904" t="s">
        <v>8406</v>
      </c>
      <c r="M2904" t="s">
        <v>8407</v>
      </c>
      <c r="N2904" t="s">
        <v>8408</v>
      </c>
      <c r="O2904" t="s">
        <v>75</v>
      </c>
      <c r="P2904" s="19">
        <f>VLOOKUP(MAP_Thailand3[[#This Row],[ADM1_TH]],[1]AREA_CD!$A:$B,2,0)</f>
        <v>8</v>
      </c>
    </row>
    <row r="2905" spans="1:16" x14ac:dyDescent="0.3">
      <c r="A2905" t="str">
        <f>_xlfn.CONCAT(MAP_Thailand3[[#This Row],[ADM1_TH]],MAP_Thailand3[[#This Row],[ADM2_TH]],MAP_Thailand3[[#This Row],[ADM3_TH]])</f>
        <v>บึงกาฬปากคาดสมสนุก</v>
      </c>
      <c r="B2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TH380505</v>
      </c>
      <c r="C2905" t="s">
        <v>252</v>
      </c>
      <c r="D2905">
        <v>0.40870912831099998</v>
      </c>
      <c r="E2905">
        <v>5.13543024459E-3</v>
      </c>
      <c r="F2905" t="s">
        <v>97</v>
      </c>
      <c r="G2905" t="s">
        <v>98</v>
      </c>
      <c r="H2905" t="str">
        <f>VLOOKUP(MAP_Thailand3[[#This Row],[ADM1_EN]],$F$2:$H$78,3,0)</f>
        <v>TH38</v>
      </c>
      <c r="I2905" t="s">
        <v>8396</v>
      </c>
      <c r="J2905" t="s">
        <v>8397</v>
      </c>
      <c r="K2905" t="s">
        <v>8398</v>
      </c>
      <c r="L2905" t="s">
        <v>8409</v>
      </c>
      <c r="M2905" t="s">
        <v>8410</v>
      </c>
      <c r="N2905" t="s">
        <v>8411</v>
      </c>
      <c r="O2905" t="s">
        <v>75</v>
      </c>
      <c r="P2905" s="19">
        <f>VLOOKUP(MAP_Thailand3[[#This Row],[ADM1_TH]],[1]AREA_CD!$A:$B,2,0)</f>
        <v>8</v>
      </c>
    </row>
    <row r="2906" spans="1:16" x14ac:dyDescent="0.3">
      <c r="A2906" t="str">
        <f>_xlfn.CONCAT(MAP_Thailand3[[#This Row],[ADM1_TH]],MAP_Thailand3[[#This Row],[ADM2_TH]],MAP_Thailand3[[#This Row],[ADM3_TH]])</f>
        <v>บึงกาฬปากคาดนาดง</v>
      </c>
      <c r="B2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TH380506</v>
      </c>
      <c r="C2906" t="s">
        <v>252</v>
      </c>
      <c r="D2906">
        <v>0.443193286091</v>
      </c>
      <c r="E2906">
        <v>3.2568349760099999E-3</v>
      </c>
      <c r="F2906" t="s">
        <v>97</v>
      </c>
      <c r="G2906" t="s">
        <v>98</v>
      </c>
      <c r="H2906" t="str">
        <f>VLOOKUP(MAP_Thailand3[[#This Row],[ADM1_EN]],$F$2:$H$78,3,0)</f>
        <v>TH38</v>
      </c>
      <c r="I2906" t="s">
        <v>8396</v>
      </c>
      <c r="J2906" t="s">
        <v>8397</v>
      </c>
      <c r="K2906" t="s">
        <v>8398</v>
      </c>
      <c r="L2906" t="s">
        <v>8412</v>
      </c>
      <c r="M2906" t="s">
        <v>8413</v>
      </c>
      <c r="N2906" t="s">
        <v>8414</v>
      </c>
      <c r="O2906" t="s">
        <v>75</v>
      </c>
      <c r="P2906" s="19">
        <f>VLOOKUP(MAP_Thailand3[[#This Row],[ADM1_TH]],[1]AREA_CD!$A:$B,2,0)</f>
        <v>8</v>
      </c>
    </row>
    <row r="2907" spans="1:16" x14ac:dyDescent="0.3">
      <c r="A2907" t="str">
        <f>_xlfn.CONCAT(MAP_Thailand3[[#This Row],[ADM1_TH]],MAP_Thailand3[[#This Row],[ADM2_TH]],MAP_Thailand3[[#This Row],[ADM3_TH]])</f>
        <v>บึงกาฬบึงโขงหลงบึงโขงหลง</v>
      </c>
      <c r="B2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TH380601</v>
      </c>
      <c r="C2907" t="s">
        <v>252</v>
      </c>
      <c r="D2907">
        <v>0.49963749746199998</v>
      </c>
      <c r="E2907">
        <v>7.1305881589500001E-3</v>
      </c>
      <c r="F2907" t="s">
        <v>97</v>
      </c>
      <c r="G2907" t="s">
        <v>98</v>
      </c>
      <c r="H2907" t="str">
        <f>VLOOKUP(MAP_Thailand3[[#This Row],[ADM1_EN]],$F$2:$H$78,3,0)</f>
        <v>TH38</v>
      </c>
      <c r="I2907" t="s">
        <v>8415</v>
      </c>
      <c r="J2907" t="s">
        <v>8416</v>
      </c>
      <c r="K2907" t="s">
        <v>8417</v>
      </c>
      <c r="L2907" t="s">
        <v>8415</v>
      </c>
      <c r="M2907" t="s">
        <v>8416</v>
      </c>
      <c r="N2907" t="s">
        <v>8418</v>
      </c>
      <c r="O2907" t="s">
        <v>75</v>
      </c>
      <c r="P2907" s="19">
        <f>VLOOKUP(MAP_Thailand3[[#This Row],[ADM1_TH]],[1]AREA_CD!$A:$B,2,0)</f>
        <v>8</v>
      </c>
    </row>
    <row r="2908" spans="1:16" x14ac:dyDescent="0.3">
      <c r="A2908" t="str">
        <f>_xlfn.CONCAT(MAP_Thailand3[[#This Row],[ADM1_TH]],MAP_Thailand3[[#This Row],[ADM2_TH]],MAP_Thailand3[[#This Row],[ADM3_TH]])</f>
        <v>บึงกาฬบึงโขงหลงโพธิ์หมากแข้ง</v>
      </c>
      <c r="B2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TH380602</v>
      </c>
      <c r="C2908" t="s">
        <v>252</v>
      </c>
      <c r="D2908">
        <v>0.60357569860600002</v>
      </c>
      <c r="E2908">
        <v>8.3483609201099995E-3</v>
      </c>
      <c r="F2908" t="s">
        <v>97</v>
      </c>
      <c r="G2908" t="s">
        <v>98</v>
      </c>
      <c r="H2908" t="str">
        <f>VLOOKUP(MAP_Thailand3[[#This Row],[ADM1_EN]],$F$2:$H$78,3,0)</f>
        <v>TH38</v>
      </c>
      <c r="I2908" t="s">
        <v>8415</v>
      </c>
      <c r="J2908" t="s">
        <v>8416</v>
      </c>
      <c r="K2908" t="s">
        <v>8417</v>
      </c>
      <c r="L2908" t="s">
        <v>8419</v>
      </c>
      <c r="M2908" t="s">
        <v>8420</v>
      </c>
      <c r="N2908" t="s">
        <v>8421</v>
      </c>
      <c r="O2908" t="s">
        <v>75</v>
      </c>
      <c r="P2908" s="19">
        <f>VLOOKUP(MAP_Thailand3[[#This Row],[ADM1_TH]],[1]AREA_CD!$A:$B,2,0)</f>
        <v>8</v>
      </c>
    </row>
    <row r="2909" spans="1:16" x14ac:dyDescent="0.3">
      <c r="A2909" t="str">
        <f>_xlfn.CONCAT(MAP_Thailand3[[#This Row],[ADM1_TH]],MAP_Thailand3[[#This Row],[ADM2_TH]],MAP_Thailand3[[#This Row],[ADM3_TH]])</f>
        <v>บึงกาฬบึงโขงหลงดงบัง</v>
      </c>
      <c r="B2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TH380603</v>
      </c>
      <c r="C2909" t="s">
        <v>252</v>
      </c>
      <c r="D2909">
        <v>0.41903935924800001</v>
      </c>
      <c r="E2909">
        <v>4.4886312205699996E-3</v>
      </c>
      <c r="F2909" t="s">
        <v>97</v>
      </c>
      <c r="G2909" t="s">
        <v>98</v>
      </c>
      <c r="H2909" t="str">
        <f>VLOOKUP(MAP_Thailand3[[#This Row],[ADM1_EN]],$F$2:$H$78,3,0)</f>
        <v>TH38</v>
      </c>
      <c r="I2909" t="s">
        <v>8415</v>
      </c>
      <c r="J2909" t="s">
        <v>8416</v>
      </c>
      <c r="K2909" t="s">
        <v>8417</v>
      </c>
      <c r="L2909" t="s">
        <v>4305</v>
      </c>
      <c r="M2909" t="s">
        <v>4306</v>
      </c>
      <c r="N2909" t="s">
        <v>8422</v>
      </c>
      <c r="O2909" t="s">
        <v>75</v>
      </c>
      <c r="P2909" s="19">
        <f>VLOOKUP(MAP_Thailand3[[#This Row],[ADM1_TH]],[1]AREA_CD!$A:$B,2,0)</f>
        <v>8</v>
      </c>
    </row>
    <row r="2910" spans="1:16" x14ac:dyDescent="0.3">
      <c r="A2910" t="str">
        <f>_xlfn.CONCAT(MAP_Thailand3[[#This Row],[ADM1_TH]],MAP_Thailand3[[#This Row],[ADM2_TH]],MAP_Thailand3[[#This Row],[ADM3_TH]])</f>
        <v>บึงกาฬบึงโขงหลงท่าดอกคำ</v>
      </c>
      <c r="B2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TH380604</v>
      </c>
      <c r="C2910" t="s">
        <v>252</v>
      </c>
      <c r="D2910">
        <v>0.748013560119</v>
      </c>
      <c r="E2910">
        <v>9.9647330863899992E-3</v>
      </c>
      <c r="F2910" t="s">
        <v>97</v>
      </c>
      <c r="G2910" t="s">
        <v>98</v>
      </c>
      <c r="H2910" t="str">
        <f>VLOOKUP(MAP_Thailand3[[#This Row],[ADM1_EN]],$F$2:$H$78,3,0)</f>
        <v>TH38</v>
      </c>
      <c r="I2910" t="s">
        <v>8415</v>
      </c>
      <c r="J2910" t="s">
        <v>8416</v>
      </c>
      <c r="K2910" t="s">
        <v>8417</v>
      </c>
      <c r="L2910" t="s">
        <v>8423</v>
      </c>
      <c r="M2910" t="s">
        <v>8424</v>
      </c>
      <c r="N2910" t="s">
        <v>8425</v>
      </c>
      <c r="O2910" t="s">
        <v>75</v>
      </c>
      <c r="P2910" s="19">
        <f>VLOOKUP(MAP_Thailand3[[#This Row],[ADM1_TH]],[1]AREA_CD!$A:$B,2,0)</f>
        <v>8</v>
      </c>
    </row>
    <row r="2911" spans="1:16" x14ac:dyDescent="0.3">
      <c r="A2911" t="str">
        <f>_xlfn.CONCAT(MAP_Thailand3[[#This Row],[ADM1_TH]],MAP_Thailand3[[#This Row],[ADM2_TH]],MAP_Thailand3[[#This Row],[ADM3_TH]])</f>
        <v>บึงกาฬศรีวิไลศรีวิไล</v>
      </c>
      <c r="B2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TH380701</v>
      </c>
      <c r="C2911" t="s">
        <v>252</v>
      </c>
      <c r="D2911">
        <v>0.52558139235599999</v>
      </c>
      <c r="E2911">
        <v>4.4197529789999999E-3</v>
      </c>
      <c r="F2911" t="s">
        <v>97</v>
      </c>
      <c r="G2911" t="s">
        <v>98</v>
      </c>
      <c r="H2911" t="str">
        <f>VLOOKUP(MAP_Thailand3[[#This Row],[ADM1_EN]],$F$2:$H$78,3,0)</f>
        <v>TH38</v>
      </c>
      <c r="I2911" t="s">
        <v>8426</v>
      </c>
      <c r="J2911" t="s">
        <v>8427</v>
      </c>
      <c r="K2911" t="s">
        <v>8428</v>
      </c>
      <c r="L2911" t="s">
        <v>8426</v>
      </c>
      <c r="M2911" t="s">
        <v>8427</v>
      </c>
      <c r="N2911" t="s">
        <v>8429</v>
      </c>
      <c r="O2911" t="s">
        <v>75</v>
      </c>
      <c r="P2911" s="19">
        <f>VLOOKUP(MAP_Thailand3[[#This Row],[ADM1_TH]],[1]AREA_CD!$A:$B,2,0)</f>
        <v>8</v>
      </c>
    </row>
    <row r="2912" spans="1:16" x14ac:dyDescent="0.3">
      <c r="A2912" t="str">
        <f>_xlfn.CONCAT(MAP_Thailand3[[#This Row],[ADM1_TH]],MAP_Thailand3[[#This Row],[ADM2_TH]],MAP_Thailand3[[#This Row],[ADM3_TH]])</f>
        <v>บึงกาฬศรีวิไลชุมภูพร</v>
      </c>
      <c r="B2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TH380702</v>
      </c>
      <c r="C2912" t="s">
        <v>252</v>
      </c>
      <c r="D2912">
        <v>0.61635706427900006</v>
      </c>
      <c r="E2912">
        <v>7.06721619467E-3</v>
      </c>
      <c r="F2912" t="s">
        <v>97</v>
      </c>
      <c r="G2912" t="s">
        <v>98</v>
      </c>
      <c r="H2912" t="str">
        <f>VLOOKUP(MAP_Thailand3[[#This Row],[ADM1_EN]],$F$2:$H$78,3,0)</f>
        <v>TH38</v>
      </c>
      <c r="I2912" t="s">
        <v>8426</v>
      </c>
      <c r="J2912" t="s">
        <v>8427</v>
      </c>
      <c r="K2912" t="s">
        <v>8428</v>
      </c>
      <c r="L2912" t="s">
        <v>8430</v>
      </c>
      <c r="M2912" t="s">
        <v>8431</v>
      </c>
      <c r="N2912" t="s">
        <v>8432</v>
      </c>
      <c r="O2912" t="s">
        <v>75</v>
      </c>
      <c r="P2912" s="19">
        <f>VLOOKUP(MAP_Thailand3[[#This Row],[ADM1_TH]],[1]AREA_CD!$A:$B,2,0)</f>
        <v>8</v>
      </c>
    </row>
    <row r="2913" spans="1:16" x14ac:dyDescent="0.3">
      <c r="A2913" t="str">
        <f>_xlfn.CONCAT(MAP_Thailand3[[#This Row],[ADM1_TH]],MAP_Thailand3[[#This Row],[ADM2_TH]],MAP_Thailand3[[#This Row],[ADM3_TH]])</f>
        <v>บึงกาฬศรีวิไลนาแสง</v>
      </c>
      <c r="B2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TH380703</v>
      </c>
      <c r="C2913" t="s">
        <v>252</v>
      </c>
      <c r="D2913">
        <v>0.457585400488</v>
      </c>
      <c r="E2913">
        <v>5.4952393226600001E-3</v>
      </c>
      <c r="F2913" t="s">
        <v>97</v>
      </c>
      <c r="G2913" t="s">
        <v>98</v>
      </c>
      <c r="H2913" t="str">
        <f>VLOOKUP(MAP_Thailand3[[#This Row],[ADM1_EN]],$F$2:$H$78,3,0)</f>
        <v>TH38</v>
      </c>
      <c r="I2913" t="s">
        <v>8426</v>
      </c>
      <c r="J2913" t="s">
        <v>8427</v>
      </c>
      <c r="K2913" t="s">
        <v>8428</v>
      </c>
      <c r="L2913" t="s">
        <v>8433</v>
      </c>
      <c r="M2913" t="s">
        <v>8434</v>
      </c>
      <c r="N2913" t="s">
        <v>8435</v>
      </c>
      <c r="O2913" t="s">
        <v>75</v>
      </c>
      <c r="P2913" s="19">
        <f>VLOOKUP(MAP_Thailand3[[#This Row],[ADM1_TH]],[1]AREA_CD!$A:$B,2,0)</f>
        <v>8</v>
      </c>
    </row>
    <row r="2914" spans="1:16" x14ac:dyDescent="0.3">
      <c r="A2914" t="str">
        <f>_xlfn.CONCAT(MAP_Thailand3[[#This Row],[ADM1_TH]],MAP_Thailand3[[#This Row],[ADM2_TH]],MAP_Thailand3[[#This Row],[ADM3_TH]])</f>
        <v>บึงกาฬศรีวิไลนาสะแบง</v>
      </c>
      <c r="B2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TH380704</v>
      </c>
      <c r="C2914" t="s">
        <v>252</v>
      </c>
      <c r="D2914">
        <v>0.56048988469700001</v>
      </c>
      <c r="E2914">
        <v>6.4224715494199999E-3</v>
      </c>
      <c r="F2914" t="s">
        <v>97</v>
      </c>
      <c r="G2914" t="s">
        <v>98</v>
      </c>
      <c r="H2914" t="str">
        <f>VLOOKUP(MAP_Thailand3[[#This Row],[ADM1_EN]],$F$2:$H$78,3,0)</f>
        <v>TH38</v>
      </c>
      <c r="I2914" t="s">
        <v>8426</v>
      </c>
      <c r="J2914" t="s">
        <v>8427</v>
      </c>
      <c r="K2914" t="s">
        <v>8428</v>
      </c>
      <c r="L2914" t="s">
        <v>8436</v>
      </c>
      <c r="M2914" t="s">
        <v>8437</v>
      </c>
      <c r="N2914" t="s">
        <v>8438</v>
      </c>
      <c r="O2914" t="s">
        <v>75</v>
      </c>
      <c r="P2914" s="19">
        <f>VLOOKUP(MAP_Thailand3[[#This Row],[ADM1_TH]],[1]AREA_CD!$A:$B,2,0)</f>
        <v>8</v>
      </c>
    </row>
    <row r="2915" spans="1:16" x14ac:dyDescent="0.3">
      <c r="A2915" t="str">
        <f>_xlfn.CONCAT(MAP_Thailand3[[#This Row],[ADM1_TH]],MAP_Thailand3[[#This Row],[ADM2_TH]],MAP_Thailand3[[#This Row],[ADM3_TH]])</f>
        <v>บึงกาฬศรีวิไลนาสิงห์</v>
      </c>
      <c r="B2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TH380705</v>
      </c>
      <c r="C2915" t="s">
        <v>252</v>
      </c>
      <c r="D2915">
        <v>0.39273410280499998</v>
      </c>
      <c r="E2915">
        <v>5.5872485182899998E-3</v>
      </c>
      <c r="F2915" t="s">
        <v>97</v>
      </c>
      <c r="G2915" t="s">
        <v>98</v>
      </c>
      <c r="H2915" t="str">
        <f>VLOOKUP(MAP_Thailand3[[#This Row],[ADM1_EN]],$F$2:$H$78,3,0)</f>
        <v>TH38</v>
      </c>
      <c r="I2915" t="s">
        <v>8426</v>
      </c>
      <c r="J2915" t="s">
        <v>8427</v>
      </c>
      <c r="K2915" t="s">
        <v>8428</v>
      </c>
      <c r="L2915" t="s">
        <v>8439</v>
      </c>
      <c r="M2915" t="s">
        <v>8440</v>
      </c>
      <c r="N2915" t="s">
        <v>8441</v>
      </c>
      <c r="O2915" t="s">
        <v>75</v>
      </c>
      <c r="P2915" s="19">
        <f>VLOOKUP(MAP_Thailand3[[#This Row],[ADM1_TH]],[1]AREA_CD!$A:$B,2,0)</f>
        <v>8</v>
      </c>
    </row>
    <row r="2916" spans="1:16" x14ac:dyDescent="0.3">
      <c r="A2916" t="str">
        <f>_xlfn.CONCAT(MAP_Thailand3[[#This Row],[ADM1_TH]],MAP_Thailand3[[#This Row],[ADM2_TH]],MAP_Thailand3[[#This Row],[ADM3_TH]])</f>
        <v>บึงกาฬบุ่งคล้าบุ่งคล้า</v>
      </c>
      <c r="B2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TH380801</v>
      </c>
      <c r="C2916" t="s">
        <v>252</v>
      </c>
      <c r="D2916">
        <v>0.47014870021499999</v>
      </c>
      <c r="E2916">
        <v>7.6639616151199996E-3</v>
      </c>
      <c r="F2916" t="s">
        <v>97</v>
      </c>
      <c r="G2916" t="s">
        <v>98</v>
      </c>
      <c r="H2916" t="str">
        <f>VLOOKUP(MAP_Thailand3[[#This Row],[ADM1_EN]],$F$2:$H$78,3,0)</f>
        <v>TH38</v>
      </c>
      <c r="I2916" t="s">
        <v>7855</v>
      </c>
      <c r="J2916" t="s">
        <v>7856</v>
      </c>
      <c r="K2916" t="s">
        <v>8442</v>
      </c>
      <c r="L2916" t="s">
        <v>7855</v>
      </c>
      <c r="M2916" t="s">
        <v>7856</v>
      </c>
      <c r="N2916" t="s">
        <v>8443</v>
      </c>
      <c r="O2916" t="s">
        <v>75</v>
      </c>
      <c r="P2916" s="19">
        <f>VLOOKUP(MAP_Thailand3[[#This Row],[ADM1_TH]],[1]AREA_CD!$A:$B,2,0)</f>
        <v>8</v>
      </c>
    </row>
    <row r="2917" spans="1:16" x14ac:dyDescent="0.3">
      <c r="A2917" t="str">
        <f>_xlfn.CONCAT(MAP_Thailand3[[#This Row],[ADM1_TH]],MAP_Thailand3[[#This Row],[ADM2_TH]],MAP_Thailand3[[#This Row],[ADM3_TH]])</f>
        <v>บึงกาฬบุ่งคล้าหนองเดิ่น</v>
      </c>
      <c r="B2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TH380802</v>
      </c>
      <c r="C2917" t="s">
        <v>252</v>
      </c>
      <c r="D2917">
        <v>0.43310669956199999</v>
      </c>
      <c r="E2917">
        <v>6.9239644669099997E-3</v>
      </c>
      <c r="F2917" t="s">
        <v>97</v>
      </c>
      <c r="G2917" t="s">
        <v>98</v>
      </c>
      <c r="H2917" t="str">
        <f>VLOOKUP(MAP_Thailand3[[#This Row],[ADM1_EN]],$F$2:$H$78,3,0)</f>
        <v>TH38</v>
      </c>
      <c r="I2917" t="s">
        <v>7855</v>
      </c>
      <c r="J2917" t="s">
        <v>7856</v>
      </c>
      <c r="K2917" t="s">
        <v>8442</v>
      </c>
      <c r="L2917" t="s">
        <v>8444</v>
      </c>
      <c r="M2917" t="s">
        <v>8445</v>
      </c>
      <c r="N2917" t="s">
        <v>8446</v>
      </c>
      <c r="O2917" t="s">
        <v>75</v>
      </c>
      <c r="P2917" s="19">
        <f>VLOOKUP(MAP_Thailand3[[#This Row],[ADM1_TH]],[1]AREA_CD!$A:$B,2,0)</f>
        <v>8</v>
      </c>
    </row>
    <row r="2918" spans="1:16" x14ac:dyDescent="0.3">
      <c r="A2918" t="str">
        <f>_xlfn.CONCAT(MAP_Thailand3[[#This Row],[ADM1_TH]],MAP_Thailand3[[#This Row],[ADM2_TH]],MAP_Thailand3[[#This Row],[ADM3_TH]])</f>
        <v>บึงกาฬบุ่งคล้าโคกกว้าง</v>
      </c>
      <c r="B2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TH380803</v>
      </c>
      <c r="C2918" t="s">
        <v>252</v>
      </c>
      <c r="D2918">
        <v>0.54219195874699999</v>
      </c>
      <c r="E2918">
        <v>8.6638979170700001E-3</v>
      </c>
      <c r="F2918" t="s">
        <v>97</v>
      </c>
      <c r="G2918" t="s">
        <v>98</v>
      </c>
      <c r="H2918" t="str">
        <f>VLOOKUP(MAP_Thailand3[[#This Row],[ADM1_EN]],$F$2:$H$78,3,0)</f>
        <v>TH38</v>
      </c>
      <c r="I2918" t="s">
        <v>7855</v>
      </c>
      <c r="J2918" t="s">
        <v>7856</v>
      </c>
      <c r="K2918" t="s">
        <v>8442</v>
      </c>
      <c r="L2918" t="s">
        <v>8447</v>
      </c>
      <c r="M2918" t="s">
        <v>8448</v>
      </c>
      <c r="N2918" t="s">
        <v>8449</v>
      </c>
      <c r="O2918" t="s">
        <v>75</v>
      </c>
      <c r="P2918" s="19">
        <f>VLOOKUP(MAP_Thailand3[[#This Row],[ADM1_TH]],[1]AREA_CD!$A:$B,2,0)</f>
        <v>8</v>
      </c>
    </row>
    <row r="2919" spans="1:16" x14ac:dyDescent="0.3">
      <c r="A2919" t="str">
        <f>_xlfn.CONCAT(MAP_Thailand3[[#This Row],[ADM1_TH]],MAP_Thailand3[[#This Row],[ADM2_TH]],MAP_Thailand3[[#This Row],[ADM3_TH]])</f>
        <v>หนองบัวลำภูเมืองหนองบัวลำภูหนองบัว</v>
      </c>
      <c r="B2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TH390101</v>
      </c>
      <c r="C2919" t="s">
        <v>252</v>
      </c>
      <c r="D2919">
        <v>0.39978988647000002</v>
      </c>
      <c r="E2919">
        <v>5.1488842172200001E-3</v>
      </c>
      <c r="F2919" t="s">
        <v>100</v>
      </c>
      <c r="G2919" t="s">
        <v>101</v>
      </c>
      <c r="H2919" t="str">
        <f>VLOOKUP(MAP_Thailand3[[#This Row],[ADM1_EN]],$F$2:$H$78,3,0)</f>
        <v>TH39</v>
      </c>
      <c r="I2919" t="s">
        <v>8450</v>
      </c>
      <c r="J2919" t="s">
        <v>8451</v>
      </c>
      <c r="K2919" t="s">
        <v>8452</v>
      </c>
      <c r="L2919" t="s">
        <v>2249</v>
      </c>
      <c r="M2919" t="s">
        <v>2250</v>
      </c>
      <c r="N2919" t="s">
        <v>8453</v>
      </c>
      <c r="O2919" t="s">
        <v>75</v>
      </c>
      <c r="P2919" s="19">
        <f>VLOOKUP(MAP_Thailand3[[#This Row],[ADM1_TH]],[1]AREA_CD!$A:$B,2,0)</f>
        <v>8</v>
      </c>
    </row>
    <row r="2920" spans="1:16" x14ac:dyDescent="0.3">
      <c r="A2920" t="str">
        <f>_xlfn.CONCAT(MAP_Thailand3[[#This Row],[ADM1_TH]],MAP_Thailand3[[#This Row],[ADM2_TH]],MAP_Thailand3[[#This Row],[ADM3_TH]])</f>
        <v>หนองบัวลำภูเมืองหนองบัวลำภูหนองภัยศูนย์</v>
      </c>
      <c r="B2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TH390102</v>
      </c>
      <c r="C2920" t="s">
        <v>252</v>
      </c>
      <c r="D2920">
        <v>0.28679496321499998</v>
      </c>
      <c r="E2920">
        <v>3.5876691727700001E-3</v>
      </c>
      <c r="F2920" t="s">
        <v>100</v>
      </c>
      <c r="G2920" t="s">
        <v>101</v>
      </c>
      <c r="H2920" t="str">
        <f>VLOOKUP(MAP_Thailand3[[#This Row],[ADM1_EN]],$F$2:$H$78,3,0)</f>
        <v>TH39</v>
      </c>
      <c r="I2920" t="s">
        <v>8450</v>
      </c>
      <c r="J2920" t="s">
        <v>8451</v>
      </c>
      <c r="K2920" t="s">
        <v>8452</v>
      </c>
      <c r="L2920" t="s">
        <v>8454</v>
      </c>
      <c r="M2920" t="s">
        <v>8455</v>
      </c>
      <c r="N2920" t="s">
        <v>8456</v>
      </c>
      <c r="O2920" t="s">
        <v>75</v>
      </c>
      <c r="P2920" s="19">
        <f>VLOOKUP(MAP_Thailand3[[#This Row],[ADM1_TH]],[1]AREA_CD!$A:$B,2,0)</f>
        <v>8</v>
      </c>
    </row>
    <row r="2921" spans="1:16" x14ac:dyDescent="0.3">
      <c r="A2921" t="str">
        <f>_xlfn.CONCAT(MAP_Thailand3[[#This Row],[ADM1_TH]],MAP_Thailand3[[#This Row],[ADM2_TH]],MAP_Thailand3[[#This Row],[ADM3_TH]])</f>
        <v>หนองบัวลำภูเมืองหนองบัวลำภูโพธิ์ชัย</v>
      </c>
      <c r="B2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TH390103</v>
      </c>
      <c r="C2921" t="s">
        <v>252</v>
      </c>
      <c r="D2921">
        <v>0.44246203741399998</v>
      </c>
      <c r="E2921">
        <v>4.1592346987900002E-3</v>
      </c>
      <c r="F2921" t="s">
        <v>100</v>
      </c>
      <c r="G2921" t="s">
        <v>101</v>
      </c>
      <c r="H2921" t="str">
        <f>VLOOKUP(MAP_Thailand3[[#This Row],[ADM1_EN]],$F$2:$H$78,3,0)</f>
        <v>TH39</v>
      </c>
      <c r="I2921" t="s">
        <v>8450</v>
      </c>
      <c r="J2921" t="s">
        <v>8451</v>
      </c>
      <c r="K2921" t="s">
        <v>8452</v>
      </c>
      <c r="L2921" t="s">
        <v>2656</v>
      </c>
      <c r="M2921" t="s">
        <v>2657</v>
      </c>
      <c r="N2921" t="s">
        <v>8457</v>
      </c>
      <c r="O2921" t="s">
        <v>75</v>
      </c>
      <c r="P2921" s="19">
        <f>VLOOKUP(MAP_Thailand3[[#This Row],[ADM1_TH]],[1]AREA_CD!$A:$B,2,0)</f>
        <v>8</v>
      </c>
    </row>
    <row r="2922" spans="1:16" x14ac:dyDescent="0.3">
      <c r="A2922" t="str">
        <f>_xlfn.CONCAT(MAP_Thailand3[[#This Row],[ADM1_TH]],MAP_Thailand3[[#This Row],[ADM2_TH]],MAP_Thailand3[[#This Row],[ADM3_TH]])</f>
        <v>หนองบัวลำภูเมืองหนองบัวลำภูหนองสวรรค์</v>
      </c>
      <c r="B2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TH390104</v>
      </c>
      <c r="C2922" t="s">
        <v>252</v>
      </c>
      <c r="D2922">
        <v>0.36246285797099997</v>
      </c>
      <c r="E2922">
        <v>3.2961516797799999E-3</v>
      </c>
      <c r="F2922" t="s">
        <v>100</v>
      </c>
      <c r="G2922" t="s">
        <v>101</v>
      </c>
      <c r="H2922" t="str">
        <f>VLOOKUP(MAP_Thailand3[[#This Row],[ADM1_EN]],$F$2:$H$78,3,0)</f>
        <v>TH39</v>
      </c>
      <c r="I2922" t="s">
        <v>8450</v>
      </c>
      <c r="J2922" t="s">
        <v>8451</v>
      </c>
      <c r="K2922" t="s">
        <v>8452</v>
      </c>
      <c r="L2922" t="s">
        <v>8458</v>
      </c>
      <c r="M2922" t="s">
        <v>8459</v>
      </c>
      <c r="N2922" t="s">
        <v>8460</v>
      </c>
      <c r="O2922" t="s">
        <v>75</v>
      </c>
      <c r="P2922" s="19">
        <f>VLOOKUP(MAP_Thailand3[[#This Row],[ADM1_TH]],[1]AREA_CD!$A:$B,2,0)</f>
        <v>8</v>
      </c>
    </row>
    <row r="2923" spans="1:16" x14ac:dyDescent="0.3">
      <c r="A2923" t="str">
        <f>_xlfn.CONCAT(MAP_Thailand3[[#This Row],[ADM1_TH]],MAP_Thailand3[[#This Row],[ADM2_TH]],MAP_Thailand3[[#This Row],[ADM3_TH]])</f>
        <v>หนองบัวลำภูเมืองหนองบัวลำภูหัวนา</v>
      </c>
      <c r="B2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TH390105</v>
      </c>
      <c r="C2923" t="s">
        <v>252</v>
      </c>
      <c r="D2923">
        <v>0.45959681095799998</v>
      </c>
      <c r="E2923">
        <v>8.4867278275699998E-3</v>
      </c>
      <c r="F2923" t="s">
        <v>100</v>
      </c>
      <c r="G2923" t="s">
        <v>101</v>
      </c>
      <c r="H2923" t="str">
        <f>VLOOKUP(MAP_Thailand3[[#This Row],[ADM1_EN]],$F$2:$H$78,3,0)</f>
        <v>TH39</v>
      </c>
      <c r="I2923" t="s">
        <v>8450</v>
      </c>
      <c r="J2923" t="s">
        <v>8451</v>
      </c>
      <c r="K2923" t="s">
        <v>8452</v>
      </c>
      <c r="L2923" t="s">
        <v>7142</v>
      </c>
      <c r="M2923" t="s">
        <v>7143</v>
      </c>
      <c r="N2923" t="s">
        <v>8461</v>
      </c>
      <c r="O2923" t="s">
        <v>75</v>
      </c>
      <c r="P2923" s="19">
        <f>VLOOKUP(MAP_Thailand3[[#This Row],[ADM1_TH]],[1]AREA_CD!$A:$B,2,0)</f>
        <v>8</v>
      </c>
    </row>
    <row r="2924" spans="1:16" x14ac:dyDescent="0.3">
      <c r="A2924" t="str">
        <f>_xlfn.CONCAT(MAP_Thailand3[[#This Row],[ADM1_TH]],MAP_Thailand3[[#This Row],[ADM2_TH]],MAP_Thailand3[[#This Row],[ADM3_TH]])</f>
        <v>หนองบัวลำภูเมืองหนองบัวลำภูบ้านขาม</v>
      </c>
      <c r="B2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TH390106</v>
      </c>
      <c r="C2924" t="s">
        <v>252</v>
      </c>
      <c r="D2924">
        <v>0.34493133180699997</v>
      </c>
      <c r="E2924">
        <v>5.2514449593899998E-3</v>
      </c>
      <c r="F2924" t="s">
        <v>100</v>
      </c>
      <c r="G2924" t="s">
        <v>101</v>
      </c>
      <c r="H2924" t="str">
        <f>VLOOKUP(MAP_Thailand3[[#This Row],[ADM1_EN]],$F$2:$H$78,3,0)</f>
        <v>TH39</v>
      </c>
      <c r="I2924" t="s">
        <v>8450</v>
      </c>
      <c r="J2924" t="s">
        <v>8451</v>
      </c>
      <c r="K2924" t="s">
        <v>8452</v>
      </c>
      <c r="L2924" t="s">
        <v>7955</v>
      </c>
      <c r="M2924" t="s">
        <v>7956</v>
      </c>
      <c r="N2924" t="s">
        <v>8462</v>
      </c>
      <c r="O2924" t="s">
        <v>75</v>
      </c>
      <c r="P2924" s="19">
        <f>VLOOKUP(MAP_Thailand3[[#This Row],[ADM1_TH]],[1]AREA_CD!$A:$B,2,0)</f>
        <v>8</v>
      </c>
    </row>
    <row r="2925" spans="1:16" x14ac:dyDescent="0.3">
      <c r="A2925" t="str">
        <f>_xlfn.CONCAT(MAP_Thailand3[[#This Row],[ADM1_TH]],MAP_Thailand3[[#This Row],[ADM2_TH]],MAP_Thailand3[[#This Row],[ADM3_TH]])</f>
        <v>หนองบัวลำภูเมืองหนองบัวลำภูนามะเฟือง</v>
      </c>
      <c r="B2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TH390107</v>
      </c>
      <c r="C2925" t="s">
        <v>252</v>
      </c>
      <c r="D2925">
        <v>0.45429063356400001</v>
      </c>
      <c r="E2925">
        <v>7.7065179486400003E-3</v>
      </c>
      <c r="F2925" t="s">
        <v>100</v>
      </c>
      <c r="G2925" t="s">
        <v>101</v>
      </c>
      <c r="H2925" t="str">
        <f>VLOOKUP(MAP_Thailand3[[#This Row],[ADM1_EN]],$F$2:$H$78,3,0)</f>
        <v>TH39</v>
      </c>
      <c r="I2925" t="s">
        <v>8450</v>
      </c>
      <c r="J2925" t="s">
        <v>8451</v>
      </c>
      <c r="K2925" t="s">
        <v>8452</v>
      </c>
      <c r="L2925" t="s">
        <v>8463</v>
      </c>
      <c r="M2925" t="s">
        <v>8464</v>
      </c>
      <c r="N2925" t="s">
        <v>8465</v>
      </c>
      <c r="O2925" t="s">
        <v>75</v>
      </c>
      <c r="P2925" s="19">
        <f>VLOOKUP(MAP_Thailand3[[#This Row],[ADM1_TH]],[1]AREA_CD!$A:$B,2,0)</f>
        <v>8</v>
      </c>
    </row>
    <row r="2926" spans="1:16" x14ac:dyDescent="0.3">
      <c r="A2926" t="str">
        <f>_xlfn.CONCAT(MAP_Thailand3[[#This Row],[ADM1_TH]],MAP_Thailand3[[#This Row],[ADM2_TH]],MAP_Thailand3[[#This Row],[ADM3_TH]])</f>
        <v>หนองบัวลำภูเมืองหนองบัวลำภูบ้านพร้าว</v>
      </c>
      <c r="B2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TH390108</v>
      </c>
      <c r="C2926" t="s">
        <v>252</v>
      </c>
      <c r="D2926">
        <v>0.33511439419599998</v>
      </c>
      <c r="E2926">
        <v>5.6031376690499997E-3</v>
      </c>
      <c r="F2926" t="s">
        <v>100</v>
      </c>
      <c r="G2926" t="s">
        <v>101</v>
      </c>
      <c r="H2926" t="str">
        <f>VLOOKUP(MAP_Thailand3[[#This Row],[ADM1_EN]],$F$2:$H$78,3,0)</f>
        <v>TH39</v>
      </c>
      <c r="I2926" t="s">
        <v>8450</v>
      </c>
      <c r="J2926" t="s">
        <v>8451</v>
      </c>
      <c r="K2926" t="s">
        <v>8452</v>
      </c>
      <c r="L2926" t="s">
        <v>4417</v>
      </c>
      <c r="M2926" t="s">
        <v>4418</v>
      </c>
      <c r="N2926" t="s">
        <v>8466</v>
      </c>
      <c r="O2926" t="s">
        <v>75</v>
      </c>
      <c r="P2926" s="19">
        <f>VLOOKUP(MAP_Thailand3[[#This Row],[ADM1_TH]],[1]AREA_CD!$A:$B,2,0)</f>
        <v>8</v>
      </c>
    </row>
    <row r="2927" spans="1:16" x14ac:dyDescent="0.3">
      <c r="A2927" t="str">
        <f>_xlfn.CONCAT(MAP_Thailand3[[#This Row],[ADM1_TH]],MAP_Thailand3[[#This Row],[ADM2_TH]],MAP_Thailand3[[#This Row],[ADM3_TH]])</f>
        <v>หนองบัวลำภูเมืองหนองบัวลำภูโนนขมิ้น</v>
      </c>
      <c r="B2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TH390109</v>
      </c>
      <c r="C2927" t="s">
        <v>252</v>
      </c>
      <c r="D2927">
        <v>0.35885632064700002</v>
      </c>
      <c r="E2927">
        <v>5.18874288793E-3</v>
      </c>
      <c r="F2927" t="s">
        <v>100</v>
      </c>
      <c r="G2927" t="s">
        <v>101</v>
      </c>
      <c r="H2927" t="str">
        <f>VLOOKUP(MAP_Thailand3[[#This Row],[ADM1_EN]],$F$2:$H$78,3,0)</f>
        <v>TH39</v>
      </c>
      <c r="I2927" t="s">
        <v>8450</v>
      </c>
      <c r="J2927" t="s">
        <v>8451</v>
      </c>
      <c r="K2927" t="s">
        <v>8452</v>
      </c>
      <c r="L2927" t="s">
        <v>8467</v>
      </c>
      <c r="M2927" t="s">
        <v>8468</v>
      </c>
      <c r="N2927" t="s">
        <v>8469</v>
      </c>
      <c r="O2927" t="s">
        <v>75</v>
      </c>
      <c r="P2927" s="19">
        <f>VLOOKUP(MAP_Thailand3[[#This Row],[ADM1_TH]],[1]AREA_CD!$A:$B,2,0)</f>
        <v>8</v>
      </c>
    </row>
    <row r="2928" spans="1:16" x14ac:dyDescent="0.3">
      <c r="A2928" t="str">
        <f>_xlfn.CONCAT(MAP_Thailand3[[#This Row],[ADM1_TH]],MAP_Thailand3[[#This Row],[ADM2_TH]],MAP_Thailand3[[#This Row],[ADM3_TH]])</f>
        <v>หนองบัวลำภูเมืองหนองบัวลำภูลำภู</v>
      </c>
      <c r="B2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TH390110</v>
      </c>
      <c r="C2928" t="s">
        <v>252</v>
      </c>
      <c r="D2928">
        <v>0.243283346348</v>
      </c>
      <c r="E2928">
        <v>2.1962501640799999E-3</v>
      </c>
      <c r="F2928" t="s">
        <v>100</v>
      </c>
      <c r="G2928" t="s">
        <v>101</v>
      </c>
      <c r="H2928" t="str">
        <f>VLOOKUP(MAP_Thailand3[[#This Row],[ADM1_EN]],$F$2:$H$78,3,0)</f>
        <v>TH39</v>
      </c>
      <c r="I2928" t="s">
        <v>8450</v>
      </c>
      <c r="J2928" t="s">
        <v>8451</v>
      </c>
      <c r="K2928" t="s">
        <v>8452</v>
      </c>
      <c r="L2928" t="s">
        <v>8470</v>
      </c>
      <c r="M2928" t="s">
        <v>8471</v>
      </c>
      <c r="N2928" t="s">
        <v>8472</v>
      </c>
      <c r="O2928" t="s">
        <v>75</v>
      </c>
      <c r="P2928" s="19">
        <f>VLOOKUP(MAP_Thailand3[[#This Row],[ADM1_TH]],[1]AREA_CD!$A:$B,2,0)</f>
        <v>8</v>
      </c>
    </row>
    <row r="2929" spans="1:16" x14ac:dyDescent="0.3">
      <c r="A2929" t="str">
        <f>_xlfn.CONCAT(MAP_Thailand3[[#This Row],[ADM1_TH]],MAP_Thailand3[[#This Row],[ADM2_TH]],MAP_Thailand3[[#This Row],[ADM3_TH]])</f>
        <v>หนองบัวลำภูเมืองหนองบัวลำภูกุดจิก</v>
      </c>
      <c r="B2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TH390111</v>
      </c>
      <c r="C2929" t="s">
        <v>252</v>
      </c>
      <c r="D2929">
        <v>0.49639592093899998</v>
      </c>
      <c r="E2929">
        <v>8.70917832066E-3</v>
      </c>
      <c r="F2929" t="s">
        <v>100</v>
      </c>
      <c r="G2929" t="s">
        <v>101</v>
      </c>
      <c r="H2929" t="str">
        <f>VLOOKUP(MAP_Thailand3[[#This Row],[ADM1_EN]],$F$2:$H$78,3,0)</f>
        <v>TH39</v>
      </c>
      <c r="I2929" t="s">
        <v>8450</v>
      </c>
      <c r="J2929" t="s">
        <v>8451</v>
      </c>
      <c r="K2929" t="s">
        <v>8452</v>
      </c>
      <c r="L2929" t="s">
        <v>5206</v>
      </c>
      <c r="M2929" t="s">
        <v>5207</v>
      </c>
      <c r="N2929" t="s">
        <v>8473</v>
      </c>
      <c r="O2929" t="s">
        <v>75</v>
      </c>
      <c r="P2929" s="19">
        <f>VLOOKUP(MAP_Thailand3[[#This Row],[ADM1_TH]],[1]AREA_CD!$A:$B,2,0)</f>
        <v>8</v>
      </c>
    </row>
    <row r="2930" spans="1:16" x14ac:dyDescent="0.3">
      <c r="A2930" t="str">
        <f>_xlfn.CONCAT(MAP_Thailand3[[#This Row],[ADM1_TH]],MAP_Thailand3[[#This Row],[ADM2_TH]],MAP_Thailand3[[#This Row],[ADM3_TH]])</f>
        <v>หนองบัวลำภูเมืองหนองบัวลำภูโนนทัน</v>
      </c>
      <c r="B2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TH390112</v>
      </c>
      <c r="C2930" t="s">
        <v>252</v>
      </c>
      <c r="D2930">
        <v>0.45676921530199999</v>
      </c>
      <c r="E2930">
        <v>7.0691020003500003E-3</v>
      </c>
      <c r="F2930" t="s">
        <v>100</v>
      </c>
      <c r="G2930" t="s">
        <v>101</v>
      </c>
      <c r="H2930" t="str">
        <f>VLOOKUP(MAP_Thailand3[[#This Row],[ADM1_EN]],$F$2:$H$78,3,0)</f>
        <v>TH39</v>
      </c>
      <c r="I2930" t="s">
        <v>8450</v>
      </c>
      <c r="J2930" t="s">
        <v>8451</v>
      </c>
      <c r="K2930" t="s">
        <v>8452</v>
      </c>
      <c r="L2930" t="s">
        <v>8474</v>
      </c>
      <c r="M2930" t="s">
        <v>8475</v>
      </c>
      <c r="N2930" t="s">
        <v>8476</v>
      </c>
      <c r="O2930" t="s">
        <v>75</v>
      </c>
      <c r="P2930" s="19">
        <f>VLOOKUP(MAP_Thailand3[[#This Row],[ADM1_TH]],[1]AREA_CD!$A:$B,2,0)</f>
        <v>8</v>
      </c>
    </row>
    <row r="2931" spans="1:16" x14ac:dyDescent="0.3">
      <c r="A2931" t="str">
        <f>_xlfn.CONCAT(MAP_Thailand3[[#This Row],[ADM1_TH]],MAP_Thailand3[[#This Row],[ADM2_TH]],MAP_Thailand3[[#This Row],[ADM3_TH]])</f>
        <v>หนองบัวลำภูเมืองหนองบัวลำภูนาคำไฮ</v>
      </c>
      <c r="B2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TH390113</v>
      </c>
      <c r="C2931" t="s">
        <v>252</v>
      </c>
      <c r="D2931">
        <v>0.58202101311099996</v>
      </c>
      <c r="E2931">
        <v>7.9924912189900006E-3</v>
      </c>
      <c r="F2931" t="s">
        <v>100</v>
      </c>
      <c r="G2931" t="s">
        <v>101</v>
      </c>
      <c r="H2931" t="str">
        <f>VLOOKUP(MAP_Thailand3[[#This Row],[ADM1_EN]],$F$2:$H$78,3,0)</f>
        <v>TH39</v>
      </c>
      <c r="I2931" t="s">
        <v>8450</v>
      </c>
      <c r="J2931" t="s">
        <v>8451</v>
      </c>
      <c r="K2931" t="s">
        <v>8452</v>
      </c>
      <c r="L2931" t="s">
        <v>8477</v>
      </c>
      <c r="M2931" t="s">
        <v>8478</v>
      </c>
      <c r="N2931" t="s">
        <v>8479</v>
      </c>
      <c r="O2931" t="s">
        <v>75</v>
      </c>
      <c r="P2931" s="19">
        <f>VLOOKUP(MAP_Thailand3[[#This Row],[ADM1_TH]],[1]AREA_CD!$A:$B,2,0)</f>
        <v>8</v>
      </c>
    </row>
    <row r="2932" spans="1:16" x14ac:dyDescent="0.3">
      <c r="A2932" t="str">
        <f>_xlfn.CONCAT(MAP_Thailand3[[#This Row],[ADM1_TH]],MAP_Thailand3[[#This Row],[ADM2_TH]],MAP_Thailand3[[#This Row],[ADM3_TH]])</f>
        <v>หนองบัวลำภูเมืองหนองบัวลำภูป่าไม้งาม</v>
      </c>
      <c r="B2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TH390114</v>
      </c>
      <c r="C2932" t="s">
        <v>252</v>
      </c>
      <c r="D2932">
        <v>0.37726837678300001</v>
      </c>
      <c r="E2932">
        <v>5.4278045534599997E-3</v>
      </c>
      <c r="F2932" t="s">
        <v>100</v>
      </c>
      <c r="G2932" t="s">
        <v>101</v>
      </c>
      <c r="H2932" t="str">
        <f>VLOOKUP(MAP_Thailand3[[#This Row],[ADM1_EN]],$F$2:$H$78,3,0)</f>
        <v>TH39</v>
      </c>
      <c r="I2932" t="s">
        <v>8450</v>
      </c>
      <c r="J2932" t="s">
        <v>8451</v>
      </c>
      <c r="K2932" t="s">
        <v>8452</v>
      </c>
      <c r="L2932" t="s">
        <v>8480</v>
      </c>
      <c r="M2932" t="s">
        <v>8481</v>
      </c>
      <c r="N2932" t="s">
        <v>8482</v>
      </c>
      <c r="O2932" t="s">
        <v>75</v>
      </c>
      <c r="P2932" s="19">
        <f>VLOOKUP(MAP_Thailand3[[#This Row],[ADM1_TH]],[1]AREA_CD!$A:$B,2,0)</f>
        <v>8</v>
      </c>
    </row>
    <row r="2933" spans="1:16" x14ac:dyDescent="0.3">
      <c r="A2933" t="str">
        <f>_xlfn.CONCAT(MAP_Thailand3[[#This Row],[ADM1_TH]],MAP_Thailand3[[#This Row],[ADM2_TH]],MAP_Thailand3[[#This Row],[ADM3_TH]])</f>
        <v>หนองบัวลำภูเมืองหนองบัวลำภูหนองหว้า</v>
      </c>
      <c r="B2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TH390115</v>
      </c>
      <c r="C2933" t="s">
        <v>252</v>
      </c>
      <c r="D2933">
        <v>0.37018192513600001</v>
      </c>
      <c r="E2933">
        <v>4.4922943593500003E-3</v>
      </c>
      <c r="F2933" t="s">
        <v>100</v>
      </c>
      <c r="G2933" t="s">
        <v>101</v>
      </c>
      <c r="H2933" t="str">
        <f>VLOOKUP(MAP_Thailand3[[#This Row],[ADM1_EN]],$F$2:$H$78,3,0)</f>
        <v>TH39</v>
      </c>
      <c r="I2933" t="s">
        <v>8450</v>
      </c>
      <c r="J2933" t="s">
        <v>8451</v>
      </c>
      <c r="K2933" t="s">
        <v>8452</v>
      </c>
      <c r="L2933" t="s">
        <v>4612</v>
      </c>
      <c r="M2933" t="s">
        <v>4613</v>
      </c>
      <c r="N2933" t="s">
        <v>8483</v>
      </c>
      <c r="O2933" t="s">
        <v>75</v>
      </c>
      <c r="P2933" s="19">
        <f>VLOOKUP(MAP_Thailand3[[#This Row],[ADM1_TH]],[1]AREA_CD!$A:$B,2,0)</f>
        <v>8</v>
      </c>
    </row>
    <row r="2934" spans="1:16" x14ac:dyDescent="0.3">
      <c r="A2934" t="str">
        <f>_xlfn.CONCAT(MAP_Thailand3[[#This Row],[ADM1_TH]],MAP_Thailand3[[#This Row],[ADM2_TH]],MAP_Thailand3[[#This Row],[ADM3_TH]])</f>
        <v>หนองบัวลำภูนากลางนากลาง</v>
      </c>
      <c r="B2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TH390201</v>
      </c>
      <c r="C2934" t="s">
        <v>252</v>
      </c>
      <c r="D2934">
        <v>0.40748158871599999</v>
      </c>
      <c r="E2934">
        <v>4.2177695511399996E-3</v>
      </c>
      <c r="F2934" t="s">
        <v>100</v>
      </c>
      <c r="G2934" t="s">
        <v>101</v>
      </c>
      <c r="H2934" t="str">
        <f>VLOOKUP(MAP_Thailand3[[#This Row],[ADM1_EN]],$F$2:$H$78,3,0)</f>
        <v>TH39</v>
      </c>
      <c r="I2934" t="s">
        <v>5200</v>
      </c>
      <c r="J2934" t="s">
        <v>5201</v>
      </c>
      <c r="K2934" t="s">
        <v>8484</v>
      </c>
      <c r="L2934" t="s">
        <v>5200</v>
      </c>
      <c r="M2934" t="s">
        <v>5201</v>
      </c>
      <c r="N2934" t="s">
        <v>8485</v>
      </c>
      <c r="O2934" t="s">
        <v>75</v>
      </c>
      <c r="P2934" s="19">
        <f>VLOOKUP(MAP_Thailand3[[#This Row],[ADM1_TH]],[1]AREA_CD!$A:$B,2,0)</f>
        <v>8</v>
      </c>
    </row>
    <row r="2935" spans="1:16" x14ac:dyDescent="0.3">
      <c r="A2935" t="str">
        <f>_xlfn.CONCAT(MAP_Thailand3[[#This Row],[ADM1_TH]],MAP_Thailand3[[#This Row],[ADM2_TH]],MAP_Thailand3[[#This Row],[ADM3_TH]])</f>
        <v>หนองบัวลำภูนากลางด่านช้าง</v>
      </c>
      <c r="B2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TH390202</v>
      </c>
      <c r="C2935" t="s">
        <v>252</v>
      </c>
      <c r="D2935">
        <v>0.38355275708999997</v>
      </c>
      <c r="E2935">
        <v>4.0153389455899998E-3</v>
      </c>
      <c r="F2935" t="s">
        <v>100</v>
      </c>
      <c r="G2935" t="s">
        <v>101</v>
      </c>
      <c r="H2935" t="str">
        <f>VLOOKUP(MAP_Thailand3[[#This Row],[ADM1_EN]],$F$2:$H$78,3,0)</f>
        <v>TH39</v>
      </c>
      <c r="I2935" t="s">
        <v>5200</v>
      </c>
      <c r="J2935" t="s">
        <v>5201</v>
      </c>
      <c r="K2935" t="s">
        <v>8484</v>
      </c>
      <c r="L2935" t="s">
        <v>5001</v>
      </c>
      <c r="M2935" t="s">
        <v>5002</v>
      </c>
      <c r="N2935" t="s">
        <v>8486</v>
      </c>
      <c r="O2935" t="s">
        <v>75</v>
      </c>
      <c r="P2935" s="19">
        <f>VLOOKUP(MAP_Thailand3[[#This Row],[ADM1_TH]],[1]AREA_CD!$A:$B,2,0)</f>
        <v>8</v>
      </c>
    </row>
    <row r="2936" spans="1:16" x14ac:dyDescent="0.3">
      <c r="A2936" t="str">
        <f>_xlfn.CONCAT(MAP_Thailand3[[#This Row],[ADM1_TH]],MAP_Thailand3[[#This Row],[ADM2_TH]],MAP_Thailand3[[#This Row],[ADM3_TH]])</f>
        <v>หนองบัวลำภูนากลางกุดดินจี่</v>
      </c>
      <c r="B2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TH390205</v>
      </c>
      <c r="C2936" t="s">
        <v>252</v>
      </c>
      <c r="D2936">
        <v>0.54443774143500001</v>
      </c>
      <c r="E2936">
        <v>8.1784271521900005E-3</v>
      </c>
      <c r="F2936" t="s">
        <v>100</v>
      </c>
      <c r="G2936" t="s">
        <v>101</v>
      </c>
      <c r="H2936" t="str">
        <f>VLOOKUP(MAP_Thailand3[[#This Row],[ADM1_EN]],$F$2:$H$78,3,0)</f>
        <v>TH39</v>
      </c>
      <c r="I2936" t="s">
        <v>5200</v>
      </c>
      <c r="J2936" t="s">
        <v>5201</v>
      </c>
      <c r="K2936" t="s">
        <v>8484</v>
      </c>
      <c r="L2936" t="s">
        <v>8487</v>
      </c>
      <c r="M2936" t="s">
        <v>8488</v>
      </c>
      <c r="N2936" t="s">
        <v>8489</v>
      </c>
      <c r="O2936" t="s">
        <v>75</v>
      </c>
      <c r="P2936" s="19">
        <f>VLOOKUP(MAP_Thailand3[[#This Row],[ADM1_TH]],[1]AREA_CD!$A:$B,2,0)</f>
        <v>8</v>
      </c>
    </row>
    <row r="2937" spans="1:16" x14ac:dyDescent="0.3">
      <c r="A2937" t="str">
        <f>_xlfn.CONCAT(MAP_Thailand3[[#This Row],[ADM1_TH]],MAP_Thailand3[[#This Row],[ADM2_TH]],MAP_Thailand3[[#This Row],[ADM3_TH]])</f>
        <v>หนองบัวลำภูนากลางฝั่งแดง</v>
      </c>
      <c r="B2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TH390206</v>
      </c>
      <c r="C2937" t="s">
        <v>252</v>
      </c>
      <c r="D2937">
        <v>0.54662432049700005</v>
      </c>
      <c r="E2937">
        <v>8.1749075170300008E-3</v>
      </c>
      <c r="F2937" t="s">
        <v>100</v>
      </c>
      <c r="G2937" t="s">
        <v>101</v>
      </c>
      <c r="H2937" t="str">
        <f>VLOOKUP(MAP_Thailand3[[#This Row],[ADM1_EN]],$F$2:$H$78,3,0)</f>
        <v>TH39</v>
      </c>
      <c r="I2937" t="s">
        <v>5200</v>
      </c>
      <c r="J2937" t="s">
        <v>5201</v>
      </c>
      <c r="K2937" t="s">
        <v>8484</v>
      </c>
      <c r="L2937" t="s">
        <v>8490</v>
      </c>
      <c r="M2937" t="s">
        <v>8491</v>
      </c>
      <c r="N2937" t="s">
        <v>8492</v>
      </c>
      <c r="O2937" t="s">
        <v>75</v>
      </c>
      <c r="P2937" s="19">
        <f>VLOOKUP(MAP_Thailand3[[#This Row],[ADM1_TH]],[1]AREA_CD!$A:$B,2,0)</f>
        <v>8</v>
      </c>
    </row>
    <row r="2938" spans="1:16" x14ac:dyDescent="0.3">
      <c r="A2938" t="str">
        <f>_xlfn.CONCAT(MAP_Thailand3[[#This Row],[ADM1_TH]],MAP_Thailand3[[#This Row],[ADM2_TH]],MAP_Thailand3[[#This Row],[ADM3_TH]])</f>
        <v>หนองบัวลำภูนากลางเก่ากลอย</v>
      </c>
      <c r="B2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TH390207</v>
      </c>
      <c r="C2938" t="s">
        <v>252</v>
      </c>
      <c r="D2938">
        <v>0.64908953054100005</v>
      </c>
      <c r="E2938">
        <v>7.4451581109399997E-3</v>
      </c>
      <c r="F2938" t="s">
        <v>100</v>
      </c>
      <c r="G2938" t="s">
        <v>101</v>
      </c>
      <c r="H2938" t="str">
        <f>VLOOKUP(MAP_Thailand3[[#This Row],[ADM1_EN]],$F$2:$H$78,3,0)</f>
        <v>TH39</v>
      </c>
      <c r="I2938" t="s">
        <v>5200</v>
      </c>
      <c r="J2938" t="s">
        <v>5201</v>
      </c>
      <c r="K2938" t="s">
        <v>8484</v>
      </c>
      <c r="L2938" t="s">
        <v>8493</v>
      </c>
      <c r="M2938" t="s">
        <v>8494</v>
      </c>
      <c r="N2938" t="s">
        <v>8495</v>
      </c>
      <c r="O2938" t="s">
        <v>75</v>
      </c>
      <c r="P2938" s="19">
        <f>VLOOKUP(MAP_Thailand3[[#This Row],[ADM1_TH]],[1]AREA_CD!$A:$B,2,0)</f>
        <v>8</v>
      </c>
    </row>
    <row r="2939" spans="1:16" x14ac:dyDescent="0.3">
      <c r="A2939" t="str">
        <f>_xlfn.CONCAT(MAP_Thailand3[[#This Row],[ADM1_TH]],MAP_Thailand3[[#This Row],[ADM2_TH]],MAP_Thailand3[[#This Row],[ADM3_TH]])</f>
        <v>หนองบัวลำภูนากลางโนนเมือง</v>
      </c>
      <c r="B2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TH390209</v>
      </c>
      <c r="C2939" t="s">
        <v>252</v>
      </c>
      <c r="D2939">
        <v>0.45192827349600001</v>
      </c>
      <c r="E2939">
        <v>4.2197786315199999E-3</v>
      </c>
      <c r="F2939" t="s">
        <v>100</v>
      </c>
      <c r="G2939" t="s">
        <v>101</v>
      </c>
      <c r="H2939" t="str">
        <f>VLOOKUP(MAP_Thailand3[[#This Row],[ADM1_EN]],$F$2:$H$78,3,0)</f>
        <v>TH39</v>
      </c>
      <c r="I2939" t="s">
        <v>5200</v>
      </c>
      <c r="J2939" t="s">
        <v>5201</v>
      </c>
      <c r="K2939" t="s">
        <v>8484</v>
      </c>
      <c r="L2939" t="s">
        <v>4965</v>
      </c>
      <c r="M2939" t="s">
        <v>4966</v>
      </c>
      <c r="N2939" t="s">
        <v>8496</v>
      </c>
      <c r="O2939" t="s">
        <v>75</v>
      </c>
      <c r="P2939" s="19">
        <f>VLOOKUP(MAP_Thailand3[[#This Row],[ADM1_TH]],[1]AREA_CD!$A:$B,2,0)</f>
        <v>8</v>
      </c>
    </row>
    <row r="2940" spans="1:16" x14ac:dyDescent="0.3">
      <c r="A2940" t="str">
        <f>_xlfn.CONCAT(MAP_Thailand3[[#This Row],[ADM1_TH]],MAP_Thailand3[[#This Row],[ADM2_TH]],MAP_Thailand3[[#This Row],[ADM3_TH]])</f>
        <v>หนองบัวลำภูนากลางอุทัยสวรรค์</v>
      </c>
      <c r="B2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TH390210</v>
      </c>
      <c r="C2940" t="s">
        <v>252</v>
      </c>
      <c r="D2940">
        <v>0.38469592363299998</v>
      </c>
      <c r="E2940">
        <v>5.4319155010300003E-3</v>
      </c>
      <c r="F2940" t="s">
        <v>100</v>
      </c>
      <c r="G2940" t="s">
        <v>101</v>
      </c>
      <c r="H2940" t="str">
        <f>VLOOKUP(MAP_Thailand3[[#This Row],[ADM1_EN]],$F$2:$H$78,3,0)</f>
        <v>TH39</v>
      </c>
      <c r="I2940" t="s">
        <v>5200</v>
      </c>
      <c r="J2940" t="s">
        <v>5201</v>
      </c>
      <c r="K2940" t="s">
        <v>8484</v>
      </c>
      <c r="L2940" t="s">
        <v>8497</v>
      </c>
      <c r="M2940" t="s">
        <v>8498</v>
      </c>
      <c r="N2940" t="s">
        <v>8499</v>
      </c>
      <c r="O2940" t="s">
        <v>75</v>
      </c>
      <c r="P2940" s="19">
        <f>VLOOKUP(MAP_Thailand3[[#This Row],[ADM1_TH]],[1]AREA_CD!$A:$B,2,0)</f>
        <v>8</v>
      </c>
    </row>
    <row r="2941" spans="1:16" x14ac:dyDescent="0.3">
      <c r="A2941" t="str">
        <f>_xlfn.CONCAT(MAP_Thailand3[[#This Row],[ADM1_TH]],MAP_Thailand3[[#This Row],[ADM2_TH]],MAP_Thailand3[[#This Row],[ADM3_TH]])</f>
        <v>หนองบัวลำภูนากลางดงสวรรค์</v>
      </c>
      <c r="B2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TH390211</v>
      </c>
      <c r="C2941" t="s">
        <v>252</v>
      </c>
      <c r="D2941">
        <v>0.56630229409499999</v>
      </c>
      <c r="E2941">
        <v>9.04536073071E-3</v>
      </c>
      <c r="F2941" t="s">
        <v>100</v>
      </c>
      <c r="G2941" t="s">
        <v>101</v>
      </c>
      <c r="H2941" t="str">
        <f>VLOOKUP(MAP_Thailand3[[#This Row],[ADM1_EN]],$F$2:$H$78,3,0)</f>
        <v>TH39</v>
      </c>
      <c r="I2941" t="s">
        <v>5200</v>
      </c>
      <c r="J2941" t="s">
        <v>5201</v>
      </c>
      <c r="K2941" t="s">
        <v>8484</v>
      </c>
      <c r="L2941" t="s">
        <v>8500</v>
      </c>
      <c r="M2941" t="s">
        <v>8501</v>
      </c>
      <c r="N2941" t="s">
        <v>8502</v>
      </c>
      <c r="O2941" t="s">
        <v>75</v>
      </c>
      <c r="P2941" s="19">
        <f>VLOOKUP(MAP_Thailand3[[#This Row],[ADM1_TH]],[1]AREA_CD!$A:$B,2,0)</f>
        <v>8</v>
      </c>
    </row>
    <row r="2942" spans="1:16" x14ac:dyDescent="0.3">
      <c r="A2942" t="str">
        <f>_xlfn.CONCAT(MAP_Thailand3[[#This Row],[ADM1_TH]],MAP_Thailand3[[#This Row],[ADM2_TH]],MAP_Thailand3[[#This Row],[ADM3_TH]])</f>
        <v>หนองบัวลำภูนากลางกุดแห่</v>
      </c>
      <c r="B2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TH390213</v>
      </c>
      <c r="C2942" t="s">
        <v>252</v>
      </c>
      <c r="D2942">
        <v>0.441989374464</v>
      </c>
      <c r="E2942">
        <v>5.9750031380999997E-3</v>
      </c>
      <c r="F2942" t="s">
        <v>100</v>
      </c>
      <c r="G2942" t="s">
        <v>101</v>
      </c>
      <c r="H2942" t="str">
        <f>VLOOKUP(MAP_Thailand3[[#This Row],[ADM1_EN]],$F$2:$H$78,3,0)</f>
        <v>TH39</v>
      </c>
      <c r="I2942" t="s">
        <v>5200</v>
      </c>
      <c r="J2942" t="s">
        <v>5201</v>
      </c>
      <c r="K2942" t="s">
        <v>8484</v>
      </c>
      <c r="L2942" t="s">
        <v>7795</v>
      </c>
      <c r="M2942" t="s">
        <v>7796</v>
      </c>
      <c r="N2942" t="s">
        <v>8503</v>
      </c>
      <c r="O2942" t="s">
        <v>75</v>
      </c>
      <c r="P2942" s="19">
        <f>VLOOKUP(MAP_Thailand3[[#This Row],[ADM1_TH]],[1]AREA_CD!$A:$B,2,0)</f>
        <v>8</v>
      </c>
    </row>
    <row r="2943" spans="1:16" x14ac:dyDescent="0.3">
      <c r="A2943" t="str">
        <f>_xlfn.CONCAT(MAP_Thailand3[[#This Row],[ADM1_TH]],MAP_Thailand3[[#This Row],[ADM2_TH]],MAP_Thailand3[[#This Row],[ADM3_TH]])</f>
        <v>หนองบัวลำภูโนนสังโนนสัง</v>
      </c>
      <c r="B2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TH390301</v>
      </c>
      <c r="C2943" t="s">
        <v>252</v>
      </c>
      <c r="D2943">
        <v>0.30925596854100001</v>
      </c>
      <c r="E2943">
        <v>3.4801338505799999E-3</v>
      </c>
      <c r="F2943" t="s">
        <v>100</v>
      </c>
      <c r="G2943" t="s">
        <v>101</v>
      </c>
      <c r="H2943" t="str">
        <f>VLOOKUP(MAP_Thailand3[[#This Row],[ADM1_EN]],$F$2:$H$78,3,0)</f>
        <v>TH39</v>
      </c>
      <c r="I2943" t="s">
        <v>6493</v>
      </c>
      <c r="J2943" t="s">
        <v>6494</v>
      </c>
      <c r="K2943" t="s">
        <v>8504</v>
      </c>
      <c r="L2943" t="s">
        <v>6493</v>
      </c>
      <c r="M2943" t="s">
        <v>6494</v>
      </c>
      <c r="N2943" t="s">
        <v>8505</v>
      </c>
      <c r="O2943" t="s">
        <v>75</v>
      </c>
      <c r="P2943" s="19">
        <f>VLOOKUP(MAP_Thailand3[[#This Row],[ADM1_TH]],[1]AREA_CD!$A:$B,2,0)</f>
        <v>8</v>
      </c>
    </row>
    <row r="2944" spans="1:16" x14ac:dyDescent="0.3">
      <c r="A2944" t="str">
        <f>_xlfn.CONCAT(MAP_Thailand3[[#This Row],[ADM1_TH]],MAP_Thailand3[[#This Row],[ADM2_TH]],MAP_Thailand3[[#This Row],[ADM3_TH]])</f>
        <v>หนองบัวลำภูโนนสังบ้านถิ่น</v>
      </c>
      <c r="B2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TH390302</v>
      </c>
      <c r="C2944" t="s">
        <v>252</v>
      </c>
      <c r="D2944">
        <v>0.43977194440299999</v>
      </c>
      <c r="E2944">
        <v>4.2725215256099996E-3</v>
      </c>
      <c r="F2944" t="s">
        <v>100</v>
      </c>
      <c r="G2944" t="s">
        <v>101</v>
      </c>
      <c r="H2944" t="str">
        <f>VLOOKUP(MAP_Thailand3[[#This Row],[ADM1_EN]],$F$2:$H$78,3,0)</f>
        <v>TH39</v>
      </c>
      <c r="I2944" t="s">
        <v>6493</v>
      </c>
      <c r="J2944" t="s">
        <v>6494</v>
      </c>
      <c r="K2944" t="s">
        <v>8504</v>
      </c>
      <c r="L2944" t="s">
        <v>8506</v>
      </c>
      <c r="M2944" t="s">
        <v>8507</v>
      </c>
      <c r="N2944" t="s">
        <v>8508</v>
      </c>
      <c r="O2944" t="s">
        <v>75</v>
      </c>
      <c r="P2944" s="19">
        <f>VLOOKUP(MAP_Thailand3[[#This Row],[ADM1_TH]],[1]AREA_CD!$A:$B,2,0)</f>
        <v>8</v>
      </c>
    </row>
    <row r="2945" spans="1:16" x14ac:dyDescent="0.3">
      <c r="A2945" t="str">
        <f>_xlfn.CONCAT(MAP_Thailand3[[#This Row],[ADM1_TH]],MAP_Thailand3[[#This Row],[ADM2_TH]],MAP_Thailand3[[#This Row],[ADM3_TH]])</f>
        <v>หนองบัวลำภูโนนสังหนองเรือ</v>
      </c>
      <c r="B2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TH390303</v>
      </c>
      <c r="C2945" t="s">
        <v>252</v>
      </c>
      <c r="D2945">
        <v>0.41409034075200002</v>
      </c>
      <c r="E2945">
        <v>6.8322926345200001E-3</v>
      </c>
      <c r="F2945" t="s">
        <v>100</v>
      </c>
      <c r="G2945" t="s">
        <v>101</v>
      </c>
      <c r="H2945" t="str">
        <f>VLOOKUP(MAP_Thailand3[[#This Row],[ADM1_EN]],$F$2:$H$78,3,0)</f>
        <v>TH39</v>
      </c>
      <c r="I2945" t="s">
        <v>6493</v>
      </c>
      <c r="J2945" t="s">
        <v>6494</v>
      </c>
      <c r="K2945" t="s">
        <v>8504</v>
      </c>
      <c r="L2945" t="s">
        <v>6047</v>
      </c>
      <c r="M2945" t="s">
        <v>6048</v>
      </c>
      <c r="N2945" t="s">
        <v>8509</v>
      </c>
      <c r="O2945" t="s">
        <v>75</v>
      </c>
      <c r="P2945" s="19">
        <f>VLOOKUP(MAP_Thailand3[[#This Row],[ADM1_TH]],[1]AREA_CD!$A:$B,2,0)</f>
        <v>8</v>
      </c>
    </row>
    <row r="2946" spans="1:16" x14ac:dyDescent="0.3">
      <c r="A2946" t="str">
        <f>_xlfn.CONCAT(MAP_Thailand3[[#This Row],[ADM1_TH]],MAP_Thailand3[[#This Row],[ADM2_TH]],MAP_Thailand3[[#This Row],[ADM3_TH]])</f>
        <v>หนองบัวลำภูโนนสังกุดดู่</v>
      </c>
      <c r="B2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TH390304</v>
      </c>
      <c r="C2946" t="s">
        <v>252</v>
      </c>
      <c r="D2946">
        <v>0.42661264341100003</v>
      </c>
      <c r="E2946">
        <v>5.7014410183199998E-3</v>
      </c>
      <c r="F2946" t="s">
        <v>100</v>
      </c>
      <c r="G2946" t="s">
        <v>101</v>
      </c>
      <c r="H2946" t="str">
        <f>VLOOKUP(MAP_Thailand3[[#This Row],[ADM1_EN]],$F$2:$H$78,3,0)</f>
        <v>TH39</v>
      </c>
      <c r="I2946" t="s">
        <v>6493</v>
      </c>
      <c r="J2946" t="s">
        <v>6494</v>
      </c>
      <c r="K2946" t="s">
        <v>8504</v>
      </c>
      <c r="L2946" t="s">
        <v>8510</v>
      </c>
      <c r="M2946" t="s">
        <v>8511</v>
      </c>
      <c r="N2946" t="s">
        <v>8512</v>
      </c>
      <c r="O2946" t="s">
        <v>75</v>
      </c>
      <c r="P2946" s="19">
        <f>VLOOKUP(MAP_Thailand3[[#This Row],[ADM1_TH]],[1]AREA_CD!$A:$B,2,0)</f>
        <v>8</v>
      </c>
    </row>
    <row r="2947" spans="1:16" x14ac:dyDescent="0.3">
      <c r="A2947" t="str">
        <f>_xlfn.CONCAT(MAP_Thailand3[[#This Row],[ADM1_TH]],MAP_Thailand3[[#This Row],[ADM2_TH]],MAP_Thailand3[[#This Row],[ADM3_TH]])</f>
        <v>หนองบัวลำภูโนนสังบ้านค้อ</v>
      </c>
      <c r="B2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TH390305</v>
      </c>
      <c r="C2947" t="s">
        <v>252</v>
      </c>
      <c r="D2947">
        <v>0.49709090969500003</v>
      </c>
      <c r="E2947">
        <v>6.5941185298400004E-3</v>
      </c>
      <c r="F2947" t="s">
        <v>100</v>
      </c>
      <c r="G2947" t="s">
        <v>101</v>
      </c>
      <c r="H2947" t="str">
        <f>VLOOKUP(MAP_Thailand3[[#This Row],[ADM1_EN]],$F$2:$H$78,3,0)</f>
        <v>TH39</v>
      </c>
      <c r="I2947" t="s">
        <v>6493</v>
      </c>
      <c r="J2947" t="s">
        <v>6494</v>
      </c>
      <c r="K2947" t="s">
        <v>8504</v>
      </c>
      <c r="L2947" t="s">
        <v>8513</v>
      </c>
      <c r="M2947" t="s">
        <v>8514</v>
      </c>
      <c r="N2947" t="s">
        <v>8515</v>
      </c>
      <c r="O2947" t="s">
        <v>75</v>
      </c>
      <c r="P2947" s="19">
        <f>VLOOKUP(MAP_Thailand3[[#This Row],[ADM1_TH]],[1]AREA_CD!$A:$B,2,0)</f>
        <v>8</v>
      </c>
    </row>
    <row r="2948" spans="1:16" x14ac:dyDescent="0.3">
      <c r="A2948" t="str">
        <f>_xlfn.CONCAT(MAP_Thailand3[[#This Row],[ADM1_TH]],MAP_Thailand3[[#This Row],[ADM2_TH]],MAP_Thailand3[[#This Row],[ADM3_TH]])</f>
        <v>หนองบัวลำภูโนนสังโนนเมือง</v>
      </c>
      <c r="B2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TH390306</v>
      </c>
      <c r="C2948" t="s">
        <v>252</v>
      </c>
      <c r="D2948">
        <v>0.39027070565900002</v>
      </c>
      <c r="E2948">
        <v>5.0675191477699997E-3</v>
      </c>
      <c r="F2948" t="s">
        <v>100</v>
      </c>
      <c r="G2948" t="s">
        <v>101</v>
      </c>
      <c r="H2948" t="str">
        <f>VLOOKUP(MAP_Thailand3[[#This Row],[ADM1_EN]],$F$2:$H$78,3,0)</f>
        <v>TH39</v>
      </c>
      <c r="I2948" t="s">
        <v>6493</v>
      </c>
      <c r="J2948" t="s">
        <v>6494</v>
      </c>
      <c r="K2948" t="s">
        <v>8504</v>
      </c>
      <c r="L2948" t="s">
        <v>4965</v>
      </c>
      <c r="M2948" t="s">
        <v>4966</v>
      </c>
      <c r="N2948" t="s">
        <v>8516</v>
      </c>
      <c r="O2948" t="s">
        <v>75</v>
      </c>
      <c r="P2948" s="19">
        <f>VLOOKUP(MAP_Thailand3[[#This Row],[ADM1_TH]],[1]AREA_CD!$A:$B,2,0)</f>
        <v>8</v>
      </c>
    </row>
    <row r="2949" spans="1:16" x14ac:dyDescent="0.3">
      <c r="A2949" t="str">
        <f>_xlfn.CONCAT(MAP_Thailand3[[#This Row],[ADM1_TH]],MAP_Thailand3[[#This Row],[ADM2_TH]],MAP_Thailand3[[#This Row],[ADM3_TH]])</f>
        <v>หนองบัวลำภูโนนสังโคกใหญ่</v>
      </c>
      <c r="B2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TH390307</v>
      </c>
      <c r="C2949" t="s">
        <v>252</v>
      </c>
      <c r="D2949">
        <v>0.24012834968800001</v>
      </c>
      <c r="E2949">
        <v>3.4443358848999998E-3</v>
      </c>
      <c r="F2949" t="s">
        <v>100</v>
      </c>
      <c r="G2949" t="s">
        <v>101</v>
      </c>
      <c r="H2949" t="str">
        <f>VLOOKUP(MAP_Thailand3[[#This Row],[ADM1_EN]],$F$2:$H$78,3,0)</f>
        <v>TH39</v>
      </c>
      <c r="I2949" t="s">
        <v>6493</v>
      </c>
      <c r="J2949" t="s">
        <v>6494</v>
      </c>
      <c r="K2949" t="s">
        <v>8504</v>
      </c>
      <c r="L2949" t="s">
        <v>3004</v>
      </c>
      <c r="M2949" t="s">
        <v>3005</v>
      </c>
      <c r="N2949" t="s">
        <v>8517</v>
      </c>
      <c r="O2949" t="s">
        <v>75</v>
      </c>
      <c r="P2949" s="19">
        <f>VLOOKUP(MAP_Thailand3[[#This Row],[ADM1_TH]],[1]AREA_CD!$A:$B,2,0)</f>
        <v>8</v>
      </c>
    </row>
    <row r="2950" spans="1:16" x14ac:dyDescent="0.3">
      <c r="A2950" t="str">
        <f>_xlfn.CONCAT(MAP_Thailand3[[#This Row],[ADM1_TH]],MAP_Thailand3[[#This Row],[ADM2_TH]],MAP_Thailand3[[#This Row],[ADM3_TH]])</f>
        <v>หนองบัวลำภูโนนสังโคกม่วง</v>
      </c>
      <c r="B2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TH390308</v>
      </c>
      <c r="C2950" t="s">
        <v>252</v>
      </c>
      <c r="D2950">
        <v>0.59364412641599995</v>
      </c>
      <c r="E2950">
        <v>1.07146289377E-2</v>
      </c>
      <c r="F2950" t="s">
        <v>100</v>
      </c>
      <c r="G2950" t="s">
        <v>101</v>
      </c>
      <c r="H2950" t="str">
        <f>VLOOKUP(MAP_Thailand3[[#This Row],[ADM1_EN]],$F$2:$H$78,3,0)</f>
        <v>TH39</v>
      </c>
      <c r="I2950" t="s">
        <v>6493</v>
      </c>
      <c r="J2950" t="s">
        <v>6494</v>
      </c>
      <c r="K2950" t="s">
        <v>8504</v>
      </c>
      <c r="L2950" t="s">
        <v>1720</v>
      </c>
      <c r="M2950" t="s">
        <v>1721</v>
      </c>
      <c r="N2950" t="s">
        <v>8518</v>
      </c>
      <c r="O2950" t="s">
        <v>75</v>
      </c>
      <c r="P2950" s="19">
        <f>VLOOKUP(MAP_Thailand3[[#This Row],[ADM1_TH]],[1]AREA_CD!$A:$B,2,0)</f>
        <v>8</v>
      </c>
    </row>
    <row r="2951" spans="1:16" x14ac:dyDescent="0.3">
      <c r="A2951" t="str">
        <f>_xlfn.CONCAT(MAP_Thailand3[[#This Row],[ADM1_TH]],MAP_Thailand3[[#This Row],[ADM2_TH]],MAP_Thailand3[[#This Row],[ADM3_TH]])</f>
        <v>หนองบัวลำภูโนนสังนิคมพัฒนา</v>
      </c>
      <c r="B2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TH390309</v>
      </c>
      <c r="C2951" t="s">
        <v>252</v>
      </c>
      <c r="D2951">
        <v>0.37439068670199999</v>
      </c>
      <c r="E2951">
        <v>5.50405344042E-3</v>
      </c>
      <c r="F2951" t="s">
        <v>100</v>
      </c>
      <c r="G2951" t="s">
        <v>101</v>
      </c>
      <c r="H2951" t="str">
        <f>VLOOKUP(MAP_Thailand3[[#This Row],[ADM1_EN]],$F$2:$H$78,3,0)</f>
        <v>TH39</v>
      </c>
      <c r="I2951" t="s">
        <v>6493</v>
      </c>
      <c r="J2951" t="s">
        <v>6494</v>
      </c>
      <c r="K2951" t="s">
        <v>8504</v>
      </c>
      <c r="L2951" t="s">
        <v>3577</v>
      </c>
      <c r="M2951" t="s">
        <v>3578</v>
      </c>
      <c r="N2951" t="s">
        <v>8519</v>
      </c>
      <c r="O2951" t="s">
        <v>75</v>
      </c>
      <c r="P2951" s="19">
        <f>VLOOKUP(MAP_Thailand3[[#This Row],[ADM1_TH]],[1]AREA_CD!$A:$B,2,0)</f>
        <v>8</v>
      </c>
    </row>
    <row r="2952" spans="1:16" x14ac:dyDescent="0.3">
      <c r="A2952" t="str">
        <f>_xlfn.CONCAT(MAP_Thailand3[[#This Row],[ADM1_TH]],MAP_Thailand3[[#This Row],[ADM2_TH]],MAP_Thailand3[[#This Row],[ADM3_TH]])</f>
        <v>หนองบัวลำภูโนนสังปางกู่</v>
      </c>
      <c r="B2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TH390310</v>
      </c>
      <c r="C2952" t="s">
        <v>252</v>
      </c>
      <c r="D2952">
        <v>0.325835561592</v>
      </c>
      <c r="E2952">
        <v>4.16448780902E-3</v>
      </c>
      <c r="F2952" t="s">
        <v>100</v>
      </c>
      <c r="G2952" t="s">
        <v>101</v>
      </c>
      <c r="H2952" t="str">
        <f>VLOOKUP(MAP_Thailand3[[#This Row],[ADM1_EN]],$F$2:$H$78,3,0)</f>
        <v>TH39</v>
      </c>
      <c r="I2952" t="s">
        <v>6493</v>
      </c>
      <c r="J2952" t="s">
        <v>6494</v>
      </c>
      <c r="K2952" t="s">
        <v>8504</v>
      </c>
      <c r="L2952" t="s">
        <v>5644</v>
      </c>
      <c r="M2952" t="s">
        <v>8520</v>
      </c>
      <c r="N2952" t="s">
        <v>8521</v>
      </c>
      <c r="O2952" t="s">
        <v>75</v>
      </c>
      <c r="P2952" s="19">
        <f>VLOOKUP(MAP_Thailand3[[#This Row],[ADM1_TH]],[1]AREA_CD!$A:$B,2,0)</f>
        <v>8</v>
      </c>
    </row>
    <row r="2953" spans="1:16" x14ac:dyDescent="0.3">
      <c r="A2953" t="str">
        <f>_xlfn.CONCAT(MAP_Thailand3[[#This Row],[ADM1_TH]],MAP_Thailand3[[#This Row],[ADM2_TH]],MAP_Thailand3[[#This Row],[ADM3_TH]])</f>
        <v>หนองบัวลำภูศรีบุญเรืองเมืองใหม่</v>
      </c>
      <c r="B2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TH390401</v>
      </c>
      <c r="C2953" t="s">
        <v>252</v>
      </c>
      <c r="D2953">
        <v>0.42673361538600002</v>
      </c>
      <c r="E2953">
        <v>5.1807332387499997E-3</v>
      </c>
      <c r="F2953" t="s">
        <v>100</v>
      </c>
      <c r="G2953" t="s">
        <v>101</v>
      </c>
      <c r="H2953" t="str">
        <f>VLOOKUP(MAP_Thailand3[[#This Row],[ADM1_EN]],$F$2:$H$78,3,0)</f>
        <v>TH39</v>
      </c>
      <c r="I2953" t="s">
        <v>8522</v>
      </c>
      <c r="J2953" t="s">
        <v>8523</v>
      </c>
      <c r="K2953" t="s">
        <v>8524</v>
      </c>
      <c r="L2953" t="s">
        <v>4133</v>
      </c>
      <c r="M2953" t="s">
        <v>4134</v>
      </c>
      <c r="N2953" t="s">
        <v>8525</v>
      </c>
      <c r="O2953" t="s">
        <v>75</v>
      </c>
      <c r="P2953" s="19">
        <f>VLOOKUP(MAP_Thailand3[[#This Row],[ADM1_TH]],[1]AREA_CD!$A:$B,2,0)</f>
        <v>8</v>
      </c>
    </row>
    <row r="2954" spans="1:16" x14ac:dyDescent="0.3">
      <c r="A2954" t="str">
        <f>_xlfn.CONCAT(MAP_Thailand3[[#This Row],[ADM1_TH]],MAP_Thailand3[[#This Row],[ADM2_TH]],MAP_Thailand3[[#This Row],[ADM3_TH]])</f>
        <v>หนองบัวลำภูศรีบุญเรืองศรีบุญเรือง</v>
      </c>
      <c r="B2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TH390402</v>
      </c>
      <c r="C2954" t="s">
        <v>252</v>
      </c>
      <c r="D2954">
        <v>0.44765783425700001</v>
      </c>
      <c r="E2954">
        <v>5.1622587459E-3</v>
      </c>
      <c r="F2954" t="s">
        <v>100</v>
      </c>
      <c r="G2954" t="s">
        <v>101</v>
      </c>
      <c r="H2954" t="str">
        <f>VLOOKUP(MAP_Thailand3[[#This Row],[ADM1_EN]],$F$2:$H$78,3,0)</f>
        <v>TH39</v>
      </c>
      <c r="I2954" t="s">
        <v>8522</v>
      </c>
      <c r="J2954" t="s">
        <v>8523</v>
      </c>
      <c r="K2954" t="s">
        <v>8524</v>
      </c>
      <c r="L2954" t="s">
        <v>8522</v>
      </c>
      <c r="M2954" t="s">
        <v>8523</v>
      </c>
      <c r="N2954" t="s">
        <v>8526</v>
      </c>
      <c r="O2954" t="s">
        <v>75</v>
      </c>
      <c r="P2954" s="19">
        <f>VLOOKUP(MAP_Thailand3[[#This Row],[ADM1_TH]],[1]AREA_CD!$A:$B,2,0)</f>
        <v>8</v>
      </c>
    </row>
    <row r="2955" spans="1:16" x14ac:dyDescent="0.3">
      <c r="A2955" t="str">
        <f>_xlfn.CONCAT(MAP_Thailand3[[#This Row],[ADM1_TH]],MAP_Thailand3[[#This Row],[ADM2_TH]],MAP_Thailand3[[#This Row],[ADM3_TH]])</f>
        <v>หนองบัวลำภูศรีบุญเรืองหนองบัวใต้</v>
      </c>
      <c r="B2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TH390403</v>
      </c>
      <c r="C2955" t="s">
        <v>252</v>
      </c>
      <c r="D2955">
        <v>0.36050021147099998</v>
      </c>
      <c r="E2955">
        <v>3.4286581362800001E-3</v>
      </c>
      <c r="F2955" t="s">
        <v>100</v>
      </c>
      <c r="G2955" t="s">
        <v>101</v>
      </c>
      <c r="H2955" t="str">
        <f>VLOOKUP(MAP_Thailand3[[#This Row],[ADM1_EN]],$F$2:$H$78,3,0)</f>
        <v>TH39</v>
      </c>
      <c r="I2955" t="s">
        <v>8522</v>
      </c>
      <c r="J2955" t="s">
        <v>8523</v>
      </c>
      <c r="K2955" t="s">
        <v>8524</v>
      </c>
      <c r="L2955" t="s">
        <v>8527</v>
      </c>
      <c r="M2955" t="s">
        <v>8528</v>
      </c>
      <c r="N2955" t="s">
        <v>8529</v>
      </c>
      <c r="O2955" t="s">
        <v>75</v>
      </c>
      <c r="P2955" s="19">
        <f>VLOOKUP(MAP_Thailand3[[#This Row],[ADM1_TH]],[1]AREA_CD!$A:$B,2,0)</f>
        <v>8</v>
      </c>
    </row>
    <row r="2956" spans="1:16" x14ac:dyDescent="0.3">
      <c r="A2956" t="str">
        <f>_xlfn.CONCAT(MAP_Thailand3[[#This Row],[ADM1_TH]],MAP_Thailand3[[#This Row],[ADM2_TH]],MAP_Thailand3[[#This Row],[ADM3_TH]])</f>
        <v>หนองบัวลำภูศรีบุญเรืองกุดสะเทียน</v>
      </c>
      <c r="B2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TH390404</v>
      </c>
      <c r="C2956" t="s">
        <v>252</v>
      </c>
      <c r="D2956">
        <v>0.32231712902499998</v>
      </c>
      <c r="E2956">
        <v>4.82613999607E-3</v>
      </c>
      <c r="F2956" t="s">
        <v>100</v>
      </c>
      <c r="G2956" t="s">
        <v>101</v>
      </c>
      <c r="H2956" t="str">
        <f>VLOOKUP(MAP_Thailand3[[#This Row],[ADM1_EN]],$F$2:$H$78,3,0)</f>
        <v>TH39</v>
      </c>
      <c r="I2956" t="s">
        <v>8522</v>
      </c>
      <c r="J2956" t="s">
        <v>8523</v>
      </c>
      <c r="K2956" t="s">
        <v>8524</v>
      </c>
      <c r="L2956" t="s">
        <v>8530</v>
      </c>
      <c r="M2956" t="s">
        <v>8531</v>
      </c>
      <c r="N2956" t="s">
        <v>8532</v>
      </c>
      <c r="O2956" t="s">
        <v>75</v>
      </c>
      <c r="P2956" s="19">
        <f>VLOOKUP(MAP_Thailand3[[#This Row],[ADM1_TH]],[1]AREA_CD!$A:$B,2,0)</f>
        <v>8</v>
      </c>
    </row>
    <row r="2957" spans="1:16" x14ac:dyDescent="0.3">
      <c r="A2957" t="str">
        <f>_xlfn.CONCAT(MAP_Thailand3[[#This Row],[ADM1_TH]],MAP_Thailand3[[#This Row],[ADM2_TH]],MAP_Thailand3[[#This Row],[ADM3_TH]])</f>
        <v>หนองบัวลำภูศรีบุญเรืองนากอก</v>
      </c>
      <c r="B2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TH390405</v>
      </c>
      <c r="C2957" t="s">
        <v>252</v>
      </c>
      <c r="D2957">
        <v>0.69255400208700002</v>
      </c>
      <c r="E2957">
        <v>8.3091768243999994E-3</v>
      </c>
      <c r="F2957" t="s">
        <v>100</v>
      </c>
      <c r="G2957" t="s">
        <v>101</v>
      </c>
      <c r="H2957" t="str">
        <f>VLOOKUP(MAP_Thailand3[[#This Row],[ADM1_EN]],$F$2:$H$78,3,0)</f>
        <v>TH39</v>
      </c>
      <c r="I2957" t="s">
        <v>8522</v>
      </c>
      <c r="J2957" t="s">
        <v>8523</v>
      </c>
      <c r="K2957" t="s">
        <v>8524</v>
      </c>
      <c r="L2957" t="s">
        <v>8533</v>
      </c>
      <c r="M2957" t="s">
        <v>8534</v>
      </c>
      <c r="N2957" t="s">
        <v>8535</v>
      </c>
      <c r="O2957" t="s">
        <v>75</v>
      </c>
      <c r="P2957" s="19">
        <f>VLOOKUP(MAP_Thailand3[[#This Row],[ADM1_TH]],[1]AREA_CD!$A:$B,2,0)</f>
        <v>8</v>
      </c>
    </row>
    <row r="2958" spans="1:16" x14ac:dyDescent="0.3">
      <c r="A2958" t="str">
        <f>_xlfn.CONCAT(MAP_Thailand3[[#This Row],[ADM1_TH]],MAP_Thailand3[[#This Row],[ADM2_TH]],MAP_Thailand3[[#This Row],[ADM3_TH]])</f>
        <v>หนองบัวลำภูศรีบุญเรืองโนนสะอาด</v>
      </c>
      <c r="B2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TH390406</v>
      </c>
      <c r="C2958" t="s">
        <v>252</v>
      </c>
      <c r="D2958">
        <v>0.60423050587799998</v>
      </c>
      <c r="E2958">
        <v>1.39774587725E-2</v>
      </c>
      <c r="F2958" t="s">
        <v>100</v>
      </c>
      <c r="G2958" t="s">
        <v>101</v>
      </c>
      <c r="H2958" t="str">
        <f>VLOOKUP(MAP_Thailand3[[#This Row],[ADM1_EN]],$F$2:$H$78,3,0)</f>
        <v>TH39</v>
      </c>
      <c r="I2958" t="s">
        <v>8522</v>
      </c>
      <c r="J2958" t="s">
        <v>8523</v>
      </c>
      <c r="K2958" t="s">
        <v>8524</v>
      </c>
      <c r="L2958" t="s">
        <v>7888</v>
      </c>
      <c r="M2958" t="s">
        <v>7889</v>
      </c>
      <c r="N2958" t="s">
        <v>8536</v>
      </c>
      <c r="O2958" t="s">
        <v>75</v>
      </c>
      <c r="P2958" s="19">
        <f>VLOOKUP(MAP_Thailand3[[#This Row],[ADM1_TH]],[1]AREA_CD!$A:$B,2,0)</f>
        <v>8</v>
      </c>
    </row>
    <row r="2959" spans="1:16" x14ac:dyDescent="0.3">
      <c r="A2959" t="str">
        <f>_xlfn.CONCAT(MAP_Thailand3[[#This Row],[ADM1_TH]],MAP_Thailand3[[#This Row],[ADM2_TH]],MAP_Thailand3[[#This Row],[ADM3_TH]])</f>
        <v>หนองบัวลำภูศรีบุญเรืองยางหล่อ</v>
      </c>
      <c r="B2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TH390407</v>
      </c>
      <c r="C2959" t="s">
        <v>252</v>
      </c>
      <c r="D2959">
        <v>0.55673491351100002</v>
      </c>
      <c r="E2959">
        <v>6.6048833429399999E-3</v>
      </c>
      <c r="F2959" t="s">
        <v>100</v>
      </c>
      <c r="G2959" t="s">
        <v>101</v>
      </c>
      <c r="H2959" t="str">
        <f>VLOOKUP(MAP_Thailand3[[#This Row],[ADM1_EN]],$F$2:$H$78,3,0)</f>
        <v>TH39</v>
      </c>
      <c r="I2959" t="s">
        <v>8522</v>
      </c>
      <c r="J2959" t="s">
        <v>8523</v>
      </c>
      <c r="K2959" t="s">
        <v>8524</v>
      </c>
      <c r="L2959" t="s">
        <v>8537</v>
      </c>
      <c r="M2959" t="s">
        <v>8538</v>
      </c>
      <c r="N2959" t="s">
        <v>8539</v>
      </c>
      <c r="O2959" t="s">
        <v>75</v>
      </c>
      <c r="P2959" s="19">
        <f>VLOOKUP(MAP_Thailand3[[#This Row],[ADM1_TH]],[1]AREA_CD!$A:$B,2,0)</f>
        <v>8</v>
      </c>
    </row>
    <row r="2960" spans="1:16" x14ac:dyDescent="0.3">
      <c r="A2960" t="str">
        <f>_xlfn.CONCAT(MAP_Thailand3[[#This Row],[ADM1_TH]],MAP_Thailand3[[#This Row],[ADM2_TH]],MAP_Thailand3[[#This Row],[ADM3_TH]])</f>
        <v>หนองบัวลำภูศรีบุญเรืองโนนม่วง</v>
      </c>
      <c r="B2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TH390408</v>
      </c>
      <c r="C2960" t="s">
        <v>252</v>
      </c>
      <c r="D2960">
        <v>0.675727373485</v>
      </c>
      <c r="E2960">
        <v>9.0949267447799995E-3</v>
      </c>
      <c r="F2960" t="s">
        <v>100</v>
      </c>
      <c r="G2960" t="s">
        <v>101</v>
      </c>
      <c r="H2960" t="str">
        <f>VLOOKUP(MAP_Thailand3[[#This Row],[ADM1_EN]],$F$2:$H$78,3,0)</f>
        <v>TH39</v>
      </c>
      <c r="I2960" t="s">
        <v>8522</v>
      </c>
      <c r="J2960" t="s">
        <v>8523</v>
      </c>
      <c r="K2960" t="s">
        <v>8524</v>
      </c>
      <c r="L2960" t="s">
        <v>8540</v>
      </c>
      <c r="M2960" t="s">
        <v>8541</v>
      </c>
      <c r="N2960" t="s">
        <v>8542</v>
      </c>
      <c r="O2960" t="s">
        <v>75</v>
      </c>
      <c r="P2960" s="19">
        <f>VLOOKUP(MAP_Thailand3[[#This Row],[ADM1_TH]],[1]AREA_CD!$A:$B,2,0)</f>
        <v>8</v>
      </c>
    </row>
    <row r="2961" spans="1:16" x14ac:dyDescent="0.3">
      <c r="A2961" t="str">
        <f>_xlfn.CONCAT(MAP_Thailand3[[#This Row],[ADM1_TH]],MAP_Thailand3[[#This Row],[ADM2_TH]],MAP_Thailand3[[#This Row],[ADM3_TH]])</f>
        <v>หนองบัวลำภูศรีบุญเรืองหนองกุงแก้ว</v>
      </c>
      <c r="B2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TH390409</v>
      </c>
      <c r="C2961" t="s">
        <v>252</v>
      </c>
      <c r="D2961">
        <v>0.53634736215500001</v>
      </c>
      <c r="E2961">
        <v>4.4683755870099998E-3</v>
      </c>
      <c r="F2961" t="s">
        <v>100</v>
      </c>
      <c r="G2961" t="s">
        <v>101</v>
      </c>
      <c r="H2961" t="str">
        <f>VLOOKUP(MAP_Thailand3[[#This Row],[ADM1_EN]],$F$2:$H$78,3,0)</f>
        <v>TH39</v>
      </c>
      <c r="I2961" t="s">
        <v>8522</v>
      </c>
      <c r="J2961" t="s">
        <v>8523</v>
      </c>
      <c r="K2961" t="s">
        <v>8524</v>
      </c>
      <c r="L2961" t="s">
        <v>8543</v>
      </c>
      <c r="M2961" t="s">
        <v>8544</v>
      </c>
      <c r="N2961" t="s">
        <v>8545</v>
      </c>
      <c r="O2961" t="s">
        <v>75</v>
      </c>
      <c r="P2961" s="19">
        <f>VLOOKUP(MAP_Thailand3[[#This Row],[ADM1_TH]],[1]AREA_CD!$A:$B,2,0)</f>
        <v>8</v>
      </c>
    </row>
    <row r="2962" spans="1:16" x14ac:dyDescent="0.3">
      <c r="A2962" t="str">
        <f>_xlfn.CONCAT(MAP_Thailand3[[#This Row],[ADM1_TH]],MAP_Thailand3[[#This Row],[ADM2_TH]],MAP_Thailand3[[#This Row],[ADM3_TH]])</f>
        <v>หนองบัวลำภูศรีบุญเรืองหนองแก</v>
      </c>
      <c r="B2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TH390410</v>
      </c>
      <c r="C2962" t="s">
        <v>252</v>
      </c>
      <c r="D2962">
        <v>0.33549234625199997</v>
      </c>
      <c r="E2962">
        <v>5.6018973177099996E-3</v>
      </c>
      <c r="F2962" t="s">
        <v>100</v>
      </c>
      <c r="G2962" t="s">
        <v>101</v>
      </c>
      <c r="H2962" t="str">
        <f>VLOOKUP(MAP_Thailand3[[#This Row],[ADM1_EN]],$F$2:$H$78,3,0)</f>
        <v>TH39</v>
      </c>
      <c r="I2962" t="s">
        <v>8522</v>
      </c>
      <c r="J2962" t="s">
        <v>8523</v>
      </c>
      <c r="K2962" t="s">
        <v>8524</v>
      </c>
      <c r="L2962" t="s">
        <v>3061</v>
      </c>
      <c r="M2962" t="s">
        <v>3062</v>
      </c>
      <c r="N2962" t="s">
        <v>8546</v>
      </c>
      <c r="O2962" t="s">
        <v>75</v>
      </c>
      <c r="P2962" s="19">
        <f>VLOOKUP(MAP_Thailand3[[#This Row],[ADM1_TH]],[1]AREA_CD!$A:$B,2,0)</f>
        <v>8</v>
      </c>
    </row>
    <row r="2963" spans="1:16" x14ac:dyDescent="0.3">
      <c r="A2963" t="str">
        <f>_xlfn.CONCAT(MAP_Thailand3[[#This Row],[ADM1_TH]],MAP_Thailand3[[#This Row],[ADM2_TH]],MAP_Thailand3[[#This Row],[ADM3_TH]])</f>
        <v>หนองบัวลำภูศรีบุญเรืองทรายทอง</v>
      </c>
      <c r="B2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TH390411</v>
      </c>
      <c r="C2963" t="s">
        <v>252</v>
      </c>
      <c r="D2963">
        <v>0.46387043039800002</v>
      </c>
      <c r="E2963">
        <v>5.25343678882E-3</v>
      </c>
      <c r="F2963" t="s">
        <v>100</v>
      </c>
      <c r="G2963" t="s">
        <v>101</v>
      </c>
      <c r="H2963" t="str">
        <f>VLOOKUP(MAP_Thailand3[[#This Row],[ADM1_EN]],$F$2:$H$78,3,0)</f>
        <v>TH39</v>
      </c>
      <c r="I2963" t="s">
        <v>8522</v>
      </c>
      <c r="J2963" t="s">
        <v>8523</v>
      </c>
      <c r="K2963" t="s">
        <v>8524</v>
      </c>
      <c r="L2963" t="s">
        <v>2012</v>
      </c>
      <c r="M2963" t="s">
        <v>8547</v>
      </c>
      <c r="N2963" t="s">
        <v>8548</v>
      </c>
      <c r="O2963" t="s">
        <v>75</v>
      </c>
      <c r="P2963" s="19">
        <f>VLOOKUP(MAP_Thailand3[[#This Row],[ADM1_TH]],[1]AREA_CD!$A:$B,2,0)</f>
        <v>8</v>
      </c>
    </row>
    <row r="2964" spans="1:16" x14ac:dyDescent="0.3">
      <c r="A2964" t="str">
        <f>_xlfn.CONCAT(MAP_Thailand3[[#This Row],[ADM1_TH]],MAP_Thailand3[[#This Row],[ADM2_TH]],MAP_Thailand3[[#This Row],[ADM3_TH]])</f>
        <v>หนองบัวลำภูศรีบุญเรืองหันนางาม</v>
      </c>
      <c r="B2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TH390412</v>
      </c>
      <c r="C2964" t="s">
        <v>252</v>
      </c>
      <c r="D2964">
        <v>0.313712928379</v>
      </c>
      <c r="E2964">
        <v>2.26455576361E-3</v>
      </c>
      <c r="F2964" t="s">
        <v>100</v>
      </c>
      <c r="G2964" t="s">
        <v>101</v>
      </c>
      <c r="H2964" t="str">
        <f>VLOOKUP(MAP_Thailand3[[#This Row],[ADM1_EN]],$F$2:$H$78,3,0)</f>
        <v>TH39</v>
      </c>
      <c r="I2964" t="s">
        <v>8522</v>
      </c>
      <c r="J2964" t="s">
        <v>8523</v>
      </c>
      <c r="K2964" t="s">
        <v>8524</v>
      </c>
      <c r="L2964" t="s">
        <v>8549</v>
      </c>
      <c r="M2964" t="s">
        <v>8550</v>
      </c>
      <c r="N2964" t="s">
        <v>8551</v>
      </c>
      <c r="O2964" t="s">
        <v>75</v>
      </c>
      <c r="P2964" s="19">
        <f>VLOOKUP(MAP_Thailand3[[#This Row],[ADM1_TH]],[1]AREA_CD!$A:$B,2,0)</f>
        <v>8</v>
      </c>
    </row>
    <row r="2965" spans="1:16" x14ac:dyDescent="0.3">
      <c r="A2965" t="str">
        <f>_xlfn.CONCAT(MAP_Thailand3[[#This Row],[ADM1_TH]],MAP_Thailand3[[#This Row],[ADM2_TH]],MAP_Thailand3[[#This Row],[ADM3_TH]])</f>
        <v>หนองบัวลำภูสุวรรณคูหานาสี</v>
      </c>
      <c r="B2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TH390501</v>
      </c>
      <c r="C2965" t="s">
        <v>252</v>
      </c>
      <c r="D2965">
        <v>0.56556167978100003</v>
      </c>
      <c r="E2965">
        <v>5.6712642666500003E-3</v>
      </c>
      <c r="F2965" t="s">
        <v>100</v>
      </c>
      <c r="G2965" t="s">
        <v>101</v>
      </c>
      <c r="H2965" t="str">
        <f>VLOOKUP(MAP_Thailand3[[#This Row],[ADM1_EN]],$F$2:$H$78,3,0)</f>
        <v>TH39</v>
      </c>
      <c r="I2965" t="s">
        <v>8552</v>
      </c>
      <c r="J2965" t="s">
        <v>8553</v>
      </c>
      <c r="K2965" t="s">
        <v>8554</v>
      </c>
      <c r="L2965" t="s">
        <v>8555</v>
      </c>
      <c r="M2965" t="s">
        <v>8556</v>
      </c>
      <c r="N2965" t="s">
        <v>8557</v>
      </c>
      <c r="O2965" t="s">
        <v>75</v>
      </c>
      <c r="P2965" s="19">
        <f>VLOOKUP(MAP_Thailand3[[#This Row],[ADM1_TH]],[1]AREA_CD!$A:$B,2,0)</f>
        <v>8</v>
      </c>
    </row>
    <row r="2966" spans="1:16" x14ac:dyDescent="0.3">
      <c r="A2966" t="str">
        <f>_xlfn.CONCAT(MAP_Thailand3[[#This Row],[ADM1_TH]],MAP_Thailand3[[#This Row],[ADM2_TH]],MAP_Thailand3[[#This Row],[ADM3_TH]])</f>
        <v>หนองบัวลำภูสุวรรณคูหาบ้านโคก</v>
      </c>
      <c r="B2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TH390502</v>
      </c>
      <c r="C2966" t="s">
        <v>252</v>
      </c>
      <c r="D2966">
        <v>0.62688002540400001</v>
      </c>
      <c r="E2966">
        <v>8.2076546986299993E-3</v>
      </c>
      <c r="F2966" t="s">
        <v>100</v>
      </c>
      <c r="G2966" t="s">
        <v>101</v>
      </c>
      <c r="H2966" t="str">
        <f>VLOOKUP(MAP_Thailand3[[#This Row],[ADM1_EN]],$F$2:$H$78,3,0)</f>
        <v>TH39</v>
      </c>
      <c r="I2966" t="s">
        <v>8552</v>
      </c>
      <c r="J2966" t="s">
        <v>8553</v>
      </c>
      <c r="K2966" t="s">
        <v>8554</v>
      </c>
      <c r="L2966" t="s">
        <v>8558</v>
      </c>
      <c r="M2966" t="s">
        <v>8559</v>
      </c>
      <c r="N2966" t="s">
        <v>8560</v>
      </c>
      <c r="O2966" t="s">
        <v>75</v>
      </c>
      <c r="P2966" s="19">
        <f>VLOOKUP(MAP_Thailand3[[#This Row],[ADM1_TH]],[1]AREA_CD!$A:$B,2,0)</f>
        <v>8</v>
      </c>
    </row>
    <row r="2967" spans="1:16" x14ac:dyDescent="0.3">
      <c r="A2967" t="str">
        <f>_xlfn.CONCAT(MAP_Thailand3[[#This Row],[ADM1_TH]],MAP_Thailand3[[#This Row],[ADM2_TH]],MAP_Thailand3[[#This Row],[ADM3_TH]])</f>
        <v>หนองบัวลำภูสุวรรณคูหานาดี</v>
      </c>
      <c r="B2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TH390503</v>
      </c>
      <c r="C2967" t="s">
        <v>252</v>
      </c>
      <c r="D2967">
        <v>0.55461940147099997</v>
      </c>
      <c r="E2967">
        <v>8.1730710085300001E-3</v>
      </c>
      <c r="F2967" t="s">
        <v>100</v>
      </c>
      <c r="G2967" t="s">
        <v>101</v>
      </c>
      <c r="H2967" t="str">
        <f>VLOOKUP(MAP_Thailand3[[#This Row],[ADM1_EN]],$F$2:$H$78,3,0)</f>
        <v>TH39</v>
      </c>
      <c r="I2967" t="s">
        <v>8552</v>
      </c>
      <c r="J2967" t="s">
        <v>8553</v>
      </c>
      <c r="K2967" t="s">
        <v>8554</v>
      </c>
      <c r="L2967" t="s">
        <v>4256</v>
      </c>
      <c r="M2967" t="s">
        <v>4257</v>
      </c>
      <c r="N2967" t="s">
        <v>8561</v>
      </c>
      <c r="O2967" t="s">
        <v>75</v>
      </c>
      <c r="P2967" s="19">
        <f>VLOOKUP(MAP_Thailand3[[#This Row],[ADM1_TH]],[1]AREA_CD!$A:$B,2,0)</f>
        <v>8</v>
      </c>
    </row>
    <row r="2968" spans="1:16" x14ac:dyDescent="0.3">
      <c r="A2968" t="str">
        <f>_xlfn.CONCAT(MAP_Thailand3[[#This Row],[ADM1_TH]],MAP_Thailand3[[#This Row],[ADM2_TH]],MAP_Thailand3[[#This Row],[ADM3_TH]])</f>
        <v>หนองบัวลำภูสุวรรณคูหานาด่าน</v>
      </c>
      <c r="B2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TH390504</v>
      </c>
      <c r="C2968" t="s">
        <v>252</v>
      </c>
      <c r="D2968">
        <v>0.54975893872600001</v>
      </c>
      <c r="E2968">
        <v>6.1751023958899996E-3</v>
      </c>
      <c r="F2968" t="s">
        <v>100</v>
      </c>
      <c r="G2968" t="s">
        <v>101</v>
      </c>
      <c r="H2968" t="str">
        <f>VLOOKUP(MAP_Thailand3[[#This Row],[ADM1_EN]],$F$2:$H$78,3,0)</f>
        <v>TH39</v>
      </c>
      <c r="I2968" t="s">
        <v>8552</v>
      </c>
      <c r="J2968" t="s">
        <v>8553</v>
      </c>
      <c r="K2968" t="s">
        <v>8554</v>
      </c>
      <c r="L2968" t="s">
        <v>8562</v>
      </c>
      <c r="M2968" t="s">
        <v>8563</v>
      </c>
      <c r="N2968" t="s">
        <v>8564</v>
      </c>
      <c r="O2968" t="s">
        <v>75</v>
      </c>
      <c r="P2968" s="19">
        <f>VLOOKUP(MAP_Thailand3[[#This Row],[ADM1_TH]],[1]AREA_CD!$A:$B,2,0)</f>
        <v>8</v>
      </c>
    </row>
    <row r="2969" spans="1:16" x14ac:dyDescent="0.3">
      <c r="A2969" t="str">
        <f>_xlfn.CONCAT(MAP_Thailand3[[#This Row],[ADM1_TH]],MAP_Thailand3[[#This Row],[ADM2_TH]],MAP_Thailand3[[#This Row],[ADM3_TH]])</f>
        <v>หนองบัวลำภูสุวรรณคูหาดงมะไฟ</v>
      </c>
      <c r="B2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TH390505</v>
      </c>
      <c r="C2969" t="s">
        <v>252</v>
      </c>
      <c r="D2969">
        <v>0.47619210374499998</v>
      </c>
      <c r="E2969">
        <v>8.24230492356E-3</v>
      </c>
      <c r="F2969" t="s">
        <v>100</v>
      </c>
      <c r="G2969" t="s">
        <v>101</v>
      </c>
      <c r="H2969" t="str">
        <f>VLOOKUP(MAP_Thailand3[[#This Row],[ADM1_EN]],$F$2:$H$78,3,0)</f>
        <v>TH39</v>
      </c>
      <c r="I2969" t="s">
        <v>8552</v>
      </c>
      <c r="J2969" t="s">
        <v>8553</v>
      </c>
      <c r="K2969" t="s">
        <v>8554</v>
      </c>
      <c r="L2969" t="s">
        <v>7653</v>
      </c>
      <c r="M2969" t="s">
        <v>7654</v>
      </c>
      <c r="N2969" t="s">
        <v>8565</v>
      </c>
      <c r="O2969" t="s">
        <v>75</v>
      </c>
      <c r="P2969" s="19">
        <f>VLOOKUP(MAP_Thailand3[[#This Row],[ADM1_TH]],[1]AREA_CD!$A:$B,2,0)</f>
        <v>8</v>
      </c>
    </row>
    <row r="2970" spans="1:16" x14ac:dyDescent="0.3">
      <c r="A2970" t="str">
        <f>_xlfn.CONCAT(MAP_Thailand3[[#This Row],[ADM1_TH]],MAP_Thailand3[[#This Row],[ADM2_TH]],MAP_Thailand3[[#This Row],[ADM3_TH]])</f>
        <v>หนองบัวลำภูสุวรรณคูหาสุวรรณคูหา</v>
      </c>
      <c r="B2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TH390506</v>
      </c>
      <c r="C2970" t="s">
        <v>252</v>
      </c>
      <c r="D2970">
        <v>0.27262979073999999</v>
      </c>
      <c r="E2970">
        <v>1.9677081193899999E-3</v>
      </c>
      <c r="F2970" t="s">
        <v>100</v>
      </c>
      <c r="G2970" t="s">
        <v>101</v>
      </c>
      <c r="H2970" t="str">
        <f>VLOOKUP(MAP_Thailand3[[#This Row],[ADM1_EN]],$F$2:$H$78,3,0)</f>
        <v>TH39</v>
      </c>
      <c r="I2970" t="s">
        <v>8552</v>
      </c>
      <c r="J2970" t="s">
        <v>8553</v>
      </c>
      <c r="K2970" t="s">
        <v>8554</v>
      </c>
      <c r="L2970" t="s">
        <v>8552</v>
      </c>
      <c r="M2970" t="s">
        <v>8553</v>
      </c>
      <c r="N2970" t="s">
        <v>8566</v>
      </c>
      <c r="O2970" t="s">
        <v>75</v>
      </c>
      <c r="P2970" s="19">
        <f>VLOOKUP(MAP_Thailand3[[#This Row],[ADM1_TH]],[1]AREA_CD!$A:$B,2,0)</f>
        <v>8</v>
      </c>
    </row>
    <row r="2971" spans="1:16" x14ac:dyDescent="0.3">
      <c r="A2971" t="str">
        <f>_xlfn.CONCAT(MAP_Thailand3[[#This Row],[ADM1_TH]],MAP_Thailand3[[#This Row],[ADM2_TH]],MAP_Thailand3[[#This Row],[ADM3_TH]])</f>
        <v>หนองบัวลำภูสุวรรณคูหาบุญทัน</v>
      </c>
      <c r="B2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TH390507</v>
      </c>
      <c r="C2971" t="s">
        <v>252</v>
      </c>
      <c r="D2971">
        <v>0.56589343754400001</v>
      </c>
      <c r="E2971">
        <v>6.2448235352999997E-3</v>
      </c>
      <c r="F2971" t="s">
        <v>100</v>
      </c>
      <c r="G2971" t="s">
        <v>101</v>
      </c>
      <c r="H2971" t="str">
        <f>VLOOKUP(MAP_Thailand3[[#This Row],[ADM1_EN]],$F$2:$H$78,3,0)</f>
        <v>TH39</v>
      </c>
      <c r="I2971" t="s">
        <v>8552</v>
      </c>
      <c r="J2971" t="s">
        <v>8553</v>
      </c>
      <c r="K2971" t="s">
        <v>8554</v>
      </c>
      <c r="L2971" t="s">
        <v>8567</v>
      </c>
      <c r="M2971" t="s">
        <v>8568</v>
      </c>
      <c r="N2971" t="s">
        <v>8569</v>
      </c>
      <c r="O2971" t="s">
        <v>75</v>
      </c>
      <c r="P2971" s="19">
        <f>VLOOKUP(MAP_Thailand3[[#This Row],[ADM1_TH]],[1]AREA_CD!$A:$B,2,0)</f>
        <v>8</v>
      </c>
    </row>
    <row r="2972" spans="1:16" x14ac:dyDescent="0.3">
      <c r="A2972" t="str">
        <f>_xlfn.CONCAT(MAP_Thailand3[[#This Row],[ADM1_TH]],MAP_Thailand3[[#This Row],[ADM2_TH]],MAP_Thailand3[[#This Row],[ADM3_TH]])</f>
        <v>หนองบัวลำภูสุวรรณคูหากุดผึ้ง</v>
      </c>
      <c r="B2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TH390508</v>
      </c>
      <c r="C2972" t="s">
        <v>252</v>
      </c>
      <c r="D2972">
        <v>0.340669576413</v>
      </c>
      <c r="E2972">
        <v>2.9825918793700001E-3</v>
      </c>
      <c r="F2972" t="s">
        <v>100</v>
      </c>
      <c r="G2972" t="s">
        <v>101</v>
      </c>
      <c r="H2972" t="str">
        <f>VLOOKUP(MAP_Thailand3[[#This Row],[ADM1_EN]],$F$2:$H$78,3,0)</f>
        <v>TH39</v>
      </c>
      <c r="I2972" t="s">
        <v>8552</v>
      </c>
      <c r="J2972" t="s">
        <v>8553</v>
      </c>
      <c r="K2972" t="s">
        <v>8554</v>
      </c>
      <c r="L2972" t="s">
        <v>8570</v>
      </c>
      <c r="M2972" t="s">
        <v>8571</v>
      </c>
      <c r="N2972" t="s">
        <v>8572</v>
      </c>
      <c r="O2972" t="s">
        <v>75</v>
      </c>
      <c r="P2972" s="19">
        <f>VLOOKUP(MAP_Thailand3[[#This Row],[ADM1_TH]],[1]AREA_CD!$A:$B,2,0)</f>
        <v>8</v>
      </c>
    </row>
    <row r="2973" spans="1:16" x14ac:dyDescent="0.3">
      <c r="A2973" t="str">
        <f>_xlfn.CONCAT(MAP_Thailand3[[#This Row],[ADM1_TH]],MAP_Thailand3[[#This Row],[ADM2_TH]],MAP_Thailand3[[#This Row],[ADM3_TH]])</f>
        <v>หนองบัวลำภูนาวังนาเหล่า</v>
      </c>
      <c r="B2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TH390601</v>
      </c>
      <c r="C2973" t="s">
        <v>252</v>
      </c>
      <c r="D2973">
        <v>0.63508888832400001</v>
      </c>
      <c r="E2973">
        <v>5.2462245361400003E-3</v>
      </c>
      <c r="F2973" t="s">
        <v>100</v>
      </c>
      <c r="G2973" t="s">
        <v>101</v>
      </c>
      <c r="H2973" t="str">
        <f>VLOOKUP(MAP_Thailand3[[#This Row],[ADM1_EN]],$F$2:$H$78,3,0)</f>
        <v>TH39</v>
      </c>
      <c r="I2973" t="s">
        <v>8170</v>
      </c>
      <c r="J2973" t="s">
        <v>8171</v>
      </c>
      <c r="K2973" t="s">
        <v>8573</v>
      </c>
      <c r="L2973" t="s">
        <v>8574</v>
      </c>
      <c r="M2973" t="s">
        <v>8575</v>
      </c>
      <c r="N2973" t="s">
        <v>8576</v>
      </c>
      <c r="O2973" t="s">
        <v>75</v>
      </c>
      <c r="P2973" s="19">
        <f>VLOOKUP(MAP_Thailand3[[#This Row],[ADM1_TH]],[1]AREA_CD!$A:$B,2,0)</f>
        <v>8</v>
      </c>
    </row>
    <row r="2974" spans="1:16" x14ac:dyDescent="0.3">
      <c r="A2974" t="str">
        <f>_xlfn.CONCAT(MAP_Thailand3[[#This Row],[ADM1_TH]],MAP_Thailand3[[#This Row],[ADM2_TH]],MAP_Thailand3[[#This Row],[ADM3_TH]])</f>
        <v>หนองบัวลำภูนาวังนาแก</v>
      </c>
      <c r="B2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TH390602</v>
      </c>
      <c r="C2974" t="s">
        <v>252</v>
      </c>
      <c r="D2974">
        <v>0.58106402142900004</v>
      </c>
      <c r="E2974">
        <v>7.4373135146599996E-3</v>
      </c>
      <c r="F2974" t="s">
        <v>100</v>
      </c>
      <c r="G2974" t="s">
        <v>101</v>
      </c>
      <c r="H2974" t="str">
        <f>VLOOKUP(MAP_Thailand3[[#This Row],[ADM1_EN]],$F$2:$H$78,3,0)</f>
        <v>TH39</v>
      </c>
      <c r="I2974" t="s">
        <v>8170</v>
      </c>
      <c r="J2974" t="s">
        <v>8171</v>
      </c>
      <c r="K2974" t="s">
        <v>8573</v>
      </c>
      <c r="L2974" t="s">
        <v>7703</v>
      </c>
      <c r="M2974" t="s">
        <v>7704</v>
      </c>
      <c r="N2974" t="s">
        <v>8577</v>
      </c>
      <c r="O2974" t="s">
        <v>75</v>
      </c>
      <c r="P2974" s="19">
        <f>VLOOKUP(MAP_Thailand3[[#This Row],[ADM1_TH]],[1]AREA_CD!$A:$B,2,0)</f>
        <v>8</v>
      </c>
    </row>
    <row r="2975" spans="1:16" x14ac:dyDescent="0.3">
      <c r="A2975" t="str">
        <f>_xlfn.CONCAT(MAP_Thailand3[[#This Row],[ADM1_TH]],MAP_Thailand3[[#This Row],[ADM2_TH]],MAP_Thailand3[[#This Row],[ADM3_TH]])</f>
        <v>หนองบัวลำภูนาวังวังทอง</v>
      </c>
      <c r="B2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TH390603</v>
      </c>
      <c r="C2975" t="s">
        <v>252</v>
      </c>
      <c r="D2975">
        <v>0.93463490214400002</v>
      </c>
      <c r="E2975">
        <v>7.0202476070400002E-3</v>
      </c>
      <c r="F2975" t="s">
        <v>100</v>
      </c>
      <c r="G2975" t="s">
        <v>101</v>
      </c>
      <c r="H2975" t="str">
        <f>VLOOKUP(MAP_Thailand3[[#This Row],[ADM1_EN]],$F$2:$H$78,3,0)</f>
        <v>TH39</v>
      </c>
      <c r="I2975" t="s">
        <v>8170</v>
      </c>
      <c r="J2975" t="s">
        <v>8171</v>
      </c>
      <c r="K2975" t="s">
        <v>8573</v>
      </c>
      <c r="L2975" t="s">
        <v>2490</v>
      </c>
      <c r="M2975" t="s">
        <v>2491</v>
      </c>
      <c r="N2975" t="s">
        <v>8578</v>
      </c>
      <c r="O2975" t="s">
        <v>75</v>
      </c>
      <c r="P2975" s="19">
        <f>VLOOKUP(MAP_Thailand3[[#This Row],[ADM1_TH]],[1]AREA_CD!$A:$B,2,0)</f>
        <v>8</v>
      </c>
    </row>
    <row r="2976" spans="1:16" x14ac:dyDescent="0.3">
      <c r="A2976" t="str">
        <f>_xlfn.CONCAT(MAP_Thailand3[[#This Row],[ADM1_TH]],MAP_Thailand3[[#This Row],[ADM2_TH]],MAP_Thailand3[[#This Row],[ADM3_TH]])</f>
        <v>หนองบัวลำภูนาวังวังปลาป้อม</v>
      </c>
      <c r="B2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TH390604</v>
      </c>
      <c r="C2976" t="s">
        <v>252</v>
      </c>
      <c r="D2976">
        <v>0.360409013783</v>
      </c>
      <c r="E2976">
        <v>4.2360974885400004E-3</v>
      </c>
      <c r="F2976" t="s">
        <v>100</v>
      </c>
      <c r="G2976" t="s">
        <v>101</v>
      </c>
      <c r="H2976" t="str">
        <f>VLOOKUP(MAP_Thailand3[[#This Row],[ADM1_EN]],$F$2:$H$78,3,0)</f>
        <v>TH39</v>
      </c>
      <c r="I2976" t="s">
        <v>8170</v>
      </c>
      <c r="J2976" t="s">
        <v>8171</v>
      </c>
      <c r="K2976" t="s">
        <v>8573</v>
      </c>
      <c r="L2976" t="s">
        <v>8579</v>
      </c>
      <c r="M2976" t="s">
        <v>8580</v>
      </c>
      <c r="N2976" t="s">
        <v>8581</v>
      </c>
      <c r="O2976" t="s">
        <v>75</v>
      </c>
      <c r="P2976" s="19">
        <f>VLOOKUP(MAP_Thailand3[[#This Row],[ADM1_TH]],[1]AREA_CD!$A:$B,2,0)</f>
        <v>8</v>
      </c>
    </row>
    <row r="2977" spans="1:16" x14ac:dyDescent="0.3">
      <c r="A2977" t="str">
        <f>_xlfn.CONCAT(MAP_Thailand3[[#This Row],[ADM1_TH]],MAP_Thailand3[[#This Row],[ADM2_TH]],MAP_Thailand3[[#This Row],[ADM3_TH]])</f>
        <v>หนองบัวลำภูนาวังเทพคีรี</v>
      </c>
      <c r="B2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TH390605</v>
      </c>
      <c r="C2977" t="s">
        <v>252</v>
      </c>
      <c r="D2977">
        <v>0.37915372841400002</v>
      </c>
      <c r="E2977">
        <v>2.6235702984400001E-3</v>
      </c>
      <c r="F2977" t="s">
        <v>100</v>
      </c>
      <c r="G2977" t="s">
        <v>101</v>
      </c>
      <c r="H2977" t="str">
        <f>VLOOKUP(MAP_Thailand3[[#This Row],[ADM1_EN]],$F$2:$H$78,3,0)</f>
        <v>TH39</v>
      </c>
      <c r="I2977" t="s">
        <v>8170</v>
      </c>
      <c r="J2977" t="s">
        <v>8171</v>
      </c>
      <c r="K2977" t="s">
        <v>8573</v>
      </c>
      <c r="L2977" t="s">
        <v>8582</v>
      </c>
      <c r="M2977" t="s">
        <v>8583</v>
      </c>
      <c r="N2977" t="s">
        <v>8584</v>
      </c>
      <c r="O2977" t="s">
        <v>75</v>
      </c>
      <c r="P2977" s="19">
        <f>VLOOKUP(MAP_Thailand3[[#This Row],[ADM1_TH]],[1]AREA_CD!$A:$B,2,0)</f>
        <v>8</v>
      </c>
    </row>
    <row r="2978" spans="1:16" x14ac:dyDescent="0.3">
      <c r="A2978" t="str">
        <f>_xlfn.CONCAT(MAP_Thailand3[[#This Row],[ADM1_TH]],MAP_Thailand3[[#This Row],[ADM2_TH]],MAP_Thailand3[[#This Row],[ADM3_TH]])</f>
        <v>ขอนแก่นเมืองขอนแก่นในเมือง</v>
      </c>
      <c r="B2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TH400101</v>
      </c>
      <c r="C2978" t="s">
        <v>252</v>
      </c>
      <c r="D2978">
        <v>0.271344741035</v>
      </c>
      <c r="E2978">
        <v>4.0293911461600001E-3</v>
      </c>
      <c r="F2978" t="s">
        <v>103</v>
      </c>
      <c r="G2978" t="s">
        <v>104</v>
      </c>
      <c r="H2978" t="str">
        <f>VLOOKUP(MAP_Thailand3[[#This Row],[ADM1_EN]],$F$2:$H$78,3,0)</f>
        <v>TH40</v>
      </c>
      <c r="I2978" t="s">
        <v>8585</v>
      </c>
      <c r="J2978" t="s">
        <v>8586</v>
      </c>
      <c r="K2978" t="s">
        <v>8587</v>
      </c>
      <c r="L2978" t="s">
        <v>2662</v>
      </c>
      <c r="M2978" t="s">
        <v>2663</v>
      </c>
      <c r="N2978" t="s">
        <v>8588</v>
      </c>
      <c r="O2978" t="s">
        <v>75</v>
      </c>
      <c r="P2978" s="19">
        <f>VLOOKUP(MAP_Thailand3[[#This Row],[ADM1_TH]],[1]AREA_CD!$A:$B,2,0)</f>
        <v>7</v>
      </c>
    </row>
    <row r="2979" spans="1:16" x14ac:dyDescent="0.3">
      <c r="A2979" t="str">
        <f>_xlfn.CONCAT(MAP_Thailand3[[#This Row],[ADM1_TH]],MAP_Thailand3[[#This Row],[ADM2_TH]],MAP_Thailand3[[#This Row],[ADM3_TH]])</f>
        <v>ขอนแก่นเมืองขอนแก่นสำราญ</v>
      </c>
      <c r="B2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TH400102</v>
      </c>
      <c r="C2979" t="s">
        <v>252</v>
      </c>
      <c r="D2979">
        <v>0.42559667275200003</v>
      </c>
      <c r="E2979">
        <v>3.64228679277E-3</v>
      </c>
      <c r="F2979" t="s">
        <v>103</v>
      </c>
      <c r="G2979" t="s">
        <v>104</v>
      </c>
      <c r="H2979" t="str">
        <f>VLOOKUP(MAP_Thailand3[[#This Row],[ADM1_EN]],$F$2:$H$78,3,0)</f>
        <v>TH40</v>
      </c>
      <c r="I2979" t="s">
        <v>8585</v>
      </c>
      <c r="J2979" t="s">
        <v>8586</v>
      </c>
      <c r="K2979" t="s">
        <v>8587</v>
      </c>
      <c r="L2979" t="s">
        <v>7610</v>
      </c>
      <c r="M2979" t="s">
        <v>7611</v>
      </c>
      <c r="N2979" t="s">
        <v>8589</v>
      </c>
      <c r="O2979" t="s">
        <v>75</v>
      </c>
      <c r="P2979" s="19">
        <f>VLOOKUP(MAP_Thailand3[[#This Row],[ADM1_TH]],[1]AREA_CD!$A:$B,2,0)</f>
        <v>7</v>
      </c>
    </row>
    <row r="2980" spans="1:16" x14ac:dyDescent="0.3">
      <c r="A2980" t="str">
        <f>_xlfn.CONCAT(MAP_Thailand3[[#This Row],[ADM1_TH]],MAP_Thailand3[[#This Row],[ADM2_TH]],MAP_Thailand3[[#This Row],[ADM3_TH]])</f>
        <v>ขอนแก่นเมืองขอนแก่นโคกสี</v>
      </c>
      <c r="B2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TH400103</v>
      </c>
      <c r="C2980" t="s">
        <v>252</v>
      </c>
      <c r="D2980">
        <v>0.48495306051199999</v>
      </c>
      <c r="E2980">
        <v>4.4390586066299998E-3</v>
      </c>
      <c r="F2980" t="s">
        <v>103</v>
      </c>
      <c r="G2980" t="s">
        <v>104</v>
      </c>
      <c r="H2980" t="str">
        <f>VLOOKUP(MAP_Thailand3[[#This Row],[ADM1_EN]],$F$2:$H$78,3,0)</f>
        <v>TH40</v>
      </c>
      <c r="I2980" t="s">
        <v>8585</v>
      </c>
      <c r="J2980" t="s">
        <v>8586</v>
      </c>
      <c r="K2980" t="s">
        <v>8587</v>
      </c>
      <c r="L2980" t="s">
        <v>8590</v>
      </c>
      <c r="M2980" t="s">
        <v>8591</v>
      </c>
      <c r="N2980" t="s">
        <v>8592</v>
      </c>
      <c r="O2980" t="s">
        <v>75</v>
      </c>
      <c r="P2980" s="19">
        <f>VLOOKUP(MAP_Thailand3[[#This Row],[ADM1_TH]],[1]AREA_CD!$A:$B,2,0)</f>
        <v>7</v>
      </c>
    </row>
    <row r="2981" spans="1:16" x14ac:dyDescent="0.3">
      <c r="A2981" t="str">
        <f>_xlfn.CONCAT(MAP_Thailand3[[#This Row],[ADM1_TH]],MAP_Thailand3[[#This Row],[ADM2_TH]],MAP_Thailand3[[#This Row],[ADM3_TH]])</f>
        <v>ขอนแก่นเมืองขอนแก่นท่าพระ</v>
      </c>
      <c r="B2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TH400104</v>
      </c>
      <c r="C2981" t="s">
        <v>252</v>
      </c>
      <c r="D2981">
        <v>0.54768212202900002</v>
      </c>
      <c r="E2981">
        <v>5.7634941391700003E-3</v>
      </c>
      <c r="F2981" t="s">
        <v>103</v>
      </c>
      <c r="G2981" t="s">
        <v>104</v>
      </c>
      <c r="H2981" t="str">
        <f>VLOOKUP(MAP_Thailand3[[#This Row],[ADM1_EN]],$F$2:$H$78,3,0)</f>
        <v>TH40</v>
      </c>
      <c r="I2981" t="s">
        <v>8585</v>
      </c>
      <c r="J2981" t="s">
        <v>8586</v>
      </c>
      <c r="K2981" t="s">
        <v>8587</v>
      </c>
      <c r="L2981" t="s">
        <v>8593</v>
      </c>
      <c r="M2981" t="s">
        <v>8594</v>
      </c>
      <c r="N2981" t="s">
        <v>8595</v>
      </c>
      <c r="O2981" t="s">
        <v>75</v>
      </c>
      <c r="P2981" s="19">
        <f>VLOOKUP(MAP_Thailand3[[#This Row],[ADM1_TH]],[1]AREA_CD!$A:$B,2,0)</f>
        <v>7</v>
      </c>
    </row>
    <row r="2982" spans="1:16" x14ac:dyDescent="0.3">
      <c r="A2982" t="str">
        <f>_xlfn.CONCAT(MAP_Thailand3[[#This Row],[ADM1_TH]],MAP_Thailand3[[#This Row],[ADM2_TH]],MAP_Thailand3[[#This Row],[ADM3_TH]])</f>
        <v>ขอนแก่นเมืองขอนแก่นบ้านทุ่ม</v>
      </c>
      <c r="B2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TH400105</v>
      </c>
      <c r="C2982" t="s">
        <v>252</v>
      </c>
      <c r="D2982">
        <v>0.365316729417</v>
      </c>
      <c r="E2982">
        <v>5.5013854857399996E-3</v>
      </c>
      <c r="F2982" t="s">
        <v>103</v>
      </c>
      <c r="G2982" t="s">
        <v>104</v>
      </c>
      <c r="H2982" t="str">
        <f>VLOOKUP(MAP_Thailand3[[#This Row],[ADM1_EN]],$F$2:$H$78,3,0)</f>
        <v>TH40</v>
      </c>
      <c r="I2982" t="s">
        <v>8585</v>
      </c>
      <c r="J2982" t="s">
        <v>8586</v>
      </c>
      <c r="K2982" t="s">
        <v>8587</v>
      </c>
      <c r="L2982" t="s">
        <v>8596</v>
      </c>
      <c r="M2982" t="s">
        <v>8597</v>
      </c>
      <c r="N2982" t="s">
        <v>8598</v>
      </c>
      <c r="O2982" t="s">
        <v>75</v>
      </c>
      <c r="P2982" s="19">
        <f>VLOOKUP(MAP_Thailand3[[#This Row],[ADM1_TH]],[1]AREA_CD!$A:$B,2,0)</f>
        <v>7</v>
      </c>
    </row>
    <row r="2983" spans="1:16" x14ac:dyDescent="0.3">
      <c r="A2983" t="str">
        <f>_xlfn.CONCAT(MAP_Thailand3[[#This Row],[ADM1_TH]],MAP_Thailand3[[#This Row],[ADM2_TH]],MAP_Thailand3[[#This Row],[ADM3_TH]])</f>
        <v>ขอนแก่นเมืองขอนแก่นเมืองเก่า</v>
      </c>
      <c r="B2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TH400106</v>
      </c>
      <c r="C2983" t="s">
        <v>252</v>
      </c>
      <c r="D2983">
        <v>0.39944527820199999</v>
      </c>
      <c r="E2983">
        <v>3.3324962149299999E-3</v>
      </c>
      <c r="F2983" t="s">
        <v>103</v>
      </c>
      <c r="G2983" t="s">
        <v>104</v>
      </c>
      <c r="H2983" t="str">
        <f>VLOOKUP(MAP_Thailand3[[#This Row],[ADM1_EN]],$F$2:$H$78,3,0)</f>
        <v>TH40</v>
      </c>
      <c r="I2983" t="s">
        <v>8585</v>
      </c>
      <c r="J2983" t="s">
        <v>8586</v>
      </c>
      <c r="K2983" t="s">
        <v>8587</v>
      </c>
      <c r="L2983" t="s">
        <v>3093</v>
      </c>
      <c r="M2983" t="s">
        <v>3094</v>
      </c>
      <c r="N2983" t="s">
        <v>8599</v>
      </c>
      <c r="O2983" t="s">
        <v>75</v>
      </c>
      <c r="P2983" s="19">
        <f>VLOOKUP(MAP_Thailand3[[#This Row],[ADM1_TH]],[1]AREA_CD!$A:$B,2,0)</f>
        <v>7</v>
      </c>
    </row>
    <row r="2984" spans="1:16" x14ac:dyDescent="0.3">
      <c r="A2984" t="str">
        <f>_xlfn.CONCAT(MAP_Thailand3[[#This Row],[ADM1_TH]],MAP_Thailand3[[#This Row],[ADM2_TH]],MAP_Thailand3[[#This Row],[ADM3_TH]])</f>
        <v>ขอนแก่นเมืองขอนแก่นพระลับ</v>
      </c>
      <c r="B2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TH400107</v>
      </c>
      <c r="C2984" t="s">
        <v>252</v>
      </c>
      <c r="D2984">
        <v>0.42794868409499998</v>
      </c>
      <c r="E2984">
        <v>4.0316973030300003E-3</v>
      </c>
      <c r="F2984" t="s">
        <v>103</v>
      </c>
      <c r="G2984" t="s">
        <v>104</v>
      </c>
      <c r="H2984" t="str">
        <f>VLOOKUP(MAP_Thailand3[[#This Row],[ADM1_EN]],$F$2:$H$78,3,0)</f>
        <v>TH40</v>
      </c>
      <c r="I2984" t="s">
        <v>8585</v>
      </c>
      <c r="J2984" t="s">
        <v>8586</v>
      </c>
      <c r="K2984" t="s">
        <v>8587</v>
      </c>
      <c r="L2984" t="s">
        <v>8600</v>
      </c>
      <c r="M2984" t="s">
        <v>8601</v>
      </c>
      <c r="N2984" t="s">
        <v>8602</v>
      </c>
      <c r="O2984" t="s">
        <v>75</v>
      </c>
      <c r="P2984" s="19">
        <f>VLOOKUP(MAP_Thailand3[[#This Row],[ADM1_TH]],[1]AREA_CD!$A:$B,2,0)</f>
        <v>7</v>
      </c>
    </row>
    <row r="2985" spans="1:16" x14ac:dyDescent="0.3">
      <c r="A2985" t="str">
        <f>_xlfn.CONCAT(MAP_Thailand3[[#This Row],[ADM1_TH]],MAP_Thailand3[[#This Row],[ADM2_TH]],MAP_Thailand3[[#This Row],[ADM3_TH]])</f>
        <v>ขอนแก่นเมืองขอนแก่นสาวะถี</v>
      </c>
      <c r="B2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TH400108</v>
      </c>
      <c r="C2985" t="s">
        <v>252</v>
      </c>
      <c r="D2985">
        <v>0.50237152588699996</v>
      </c>
      <c r="E2985">
        <v>8.2811352541499999E-3</v>
      </c>
      <c r="F2985" t="s">
        <v>103</v>
      </c>
      <c r="G2985" t="s">
        <v>104</v>
      </c>
      <c r="H2985" t="str">
        <f>VLOOKUP(MAP_Thailand3[[#This Row],[ADM1_EN]],$F$2:$H$78,3,0)</f>
        <v>TH40</v>
      </c>
      <c r="I2985" t="s">
        <v>8585</v>
      </c>
      <c r="J2985" t="s">
        <v>8586</v>
      </c>
      <c r="K2985" t="s">
        <v>8587</v>
      </c>
      <c r="L2985" t="s">
        <v>8603</v>
      </c>
      <c r="M2985" t="s">
        <v>8604</v>
      </c>
      <c r="N2985" t="s">
        <v>8605</v>
      </c>
      <c r="O2985" t="s">
        <v>75</v>
      </c>
      <c r="P2985" s="19">
        <f>VLOOKUP(MAP_Thailand3[[#This Row],[ADM1_TH]],[1]AREA_CD!$A:$B,2,0)</f>
        <v>7</v>
      </c>
    </row>
    <row r="2986" spans="1:16" x14ac:dyDescent="0.3">
      <c r="A2986" t="str">
        <f>_xlfn.CONCAT(MAP_Thailand3[[#This Row],[ADM1_TH]],MAP_Thailand3[[#This Row],[ADM2_TH]],MAP_Thailand3[[#This Row],[ADM3_TH]])</f>
        <v>ขอนแก่นเมืองขอนแก่นบ้านหว้า</v>
      </c>
      <c r="B2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TH400109</v>
      </c>
      <c r="C2986" t="s">
        <v>252</v>
      </c>
      <c r="D2986">
        <v>0.35229326143700002</v>
      </c>
      <c r="E2986">
        <v>4.07296743048E-3</v>
      </c>
      <c r="F2986" t="s">
        <v>103</v>
      </c>
      <c r="G2986" t="s">
        <v>104</v>
      </c>
      <c r="H2986" t="str">
        <f>VLOOKUP(MAP_Thailand3[[#This Row],[ADM1_EN]],$F$2:$H$78,3,0)</f>
        <v>TH40</v>
      </c>
      <c r="I2986" t="s">
        <v>8585</v>
      </c>
      <c r="J2986" t="s">
        <v>8586</v>
      </c>
      <c r="K2986" t="s">
        <v>8587</v>
      </c>
      <c r="L2986" t="s">
        <v>1591</v>
      </c>
      <c r="M2986" t="s">
        <v>1592</v>
      </c>
      <c r="N2986" t="s">
        <v>8606</v>
      </c>
      <c r="O2986" t="s">
        <v>75</v>
      </c>
      <c r="P2986" s="19">
        <f>VLOOKUP(MAP_Thailand3[[#This Row],[ADM1_TH]],[1]AREA_CD!$A:$B,2,0)</f>
        <v>7</v>
      </c>
    </row>
    <row r="2987" spans="1:16" x14ac:dyDescent="0.3">
      <c r="A2987" t="str">
        <f>_xlfn.CONCAT(MAP_Thailand3[[#This Row],[ADM1_TH]],MAP_Thailand3[[#This Row],[ADM2_TH]],MAP_Thailand3[[#This Row],[ADM3_TH]])</f>
        <v>ขอนแก่นเมืองขอนแก่นบ้านค้อ</v>
      </c>
      <c r="B2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TH400110</v>
      </c>
      <c r="C2987" t="s">
        <v>252</v>
      </c>
      <c r="D2987">
        <v>0.60805565826100005</v>
      </c>
      <c r="E2987">
        <v>1.0342737503799999E-2</v>
      </c>
      <c r="F2987" t="s">
        <v>103</v>
      </c>
      <c r="G2987" t="s">
        <v>104</v>
      </c>
      <c r="H2987" t="str">
        <f>VLOOKUP(MAP_Thailand3[[#This Row],[ADM1_EN]],$F$2:$H$78,3,0)</f>
        <v>TH40</v>
      </c>
      <c r="I2987" t="s">
        <v>8585</v>
      </c>
      <c r="J2987" t="s">
        <v>8586</v>
      </c>
      <c r="K2987" t="s">
        <v>8587</v>
      </c>
      <c r="L2987" t="s">
        <v>8513</v>
      </c>
      <c r="M2987" t="s">
        <v>8514</v>
      </c>
      <c r="N2987" t="s">
        <v>8607</v>
      </c>
      <c r="O2987" t="s">
        <v>75</v>
      </c>
      <c r="P2987" s="19">
        <f>VLOOKUP(MAP_Thailand3[[#This Row],[ADM1_TH]],[1]AREA_CD!$A:$B,2,0)</f>
        <v>7</v>
      </c>
    </row>
    <row r="2988" spans="1:16" x14ac:dyDescent="0.3">
      <c r="A2988" t="str">
        <f>_xlfn.CONCAT(MAP_Thailand3[[#This Row],[ADM1_TH]],MAP_Thailand3[[#This Row],[ADM2_TH]],MAP_Thailand3[[#This Row],[ADM3_TH]])</f>
        <v>ขอนแก่นเมืองขอนแก่นแดงใหญ่</v>
      </c>
      <c r="B2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TH400111</v>
      </c>
      <c r="C2988" t="s">
        <v>252</v>
      </c>
      <c r="D2988">
        <v>0.27563465037500001</v>
      </c>
      <c r="E2988">
        <v>3.3044873113900002E-3</v>
      </c>
      <c r="F2988" t="s">
        <v>103</v>
      </c>
      <c r="G2988" t="s">
        <v>104</v>
      </c>
      <c r="H2988" t="str">
        <f>VLOOKUP(MAP_Thailand3[[#This Row],[ADM1_EN]],$F$2:$H$78,3,0)</f>
        <v>TH40</v>
      </c>
      <c r="I2988" t="s">
        <v>8585</v>
      </c>
      <c r="J2988" t="s">
        <v>8586</v>
      </c>
      <c r="K2988" t="s">
        <v>8587</v>
      </c>
      <c r="L2988" t="s">
        <v>5906</v>
      </c>
      <c r="M2988" t="s">
        <v>5907</v>
      </c>
      <c r="N2988" t="s">
        <v>8608</v>
      </c>
      <c r="O2988" t="s">
        <v>75</v>
      </c>
      <c r="P2988" s="19">
        <f>VLOOKUP(MAP_Thailand3[[#This Row],[ADM1_TH]],[1]AREA_CD!$A:$B,2,0)</f>
        <v>7</v>
      </c>
    </row>
    <row r="2989" spans="1:16" x14ac:dyDescent="0.3">
      <c r="A2989" t="str">
        <f>_xlfn.CONCAT(MAP_Thailand3[[#This Row],[ADM1_TH]],MAP_Thailand3[[#This Row],[ADM2_TH]],MAP_Thailand3[[#This Row],[ADM3_TH]])</f>
        <v>ขอนแก่นเมืองขอนแก่นดอนช้าง</v>
      </c>
      <c r="B2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TH400112</v>
      </c>
      <c r="C2989" t="s">
        <v>252</v>
      </c>
      <c r="D2989">
        <v>0.342074072901</v>
      </c>
      <c r="E2989">
        <v>3.2359484637E-3</v>
      </c>
      <c r="F2989" t="s">
        <v>103</v>
      </c>
      <c r="G2989" t="s">
        <v>104</v>
      </c>
      <c r="H2989" t="str">
        <f>VLOOKUP(MAP_Thailand3[[#This Row],[ADM1_EN]],$F$2:$H$78,3,0)</f>
        <v>TH40</v>
      </c>
      <c r="I2989" t="s">
        <v>8585</v>
      </c>
      <c r="J2989" t="s">
        <v>8586</v>
      </c>
      <c r="K2989" t="s">
        <v>8587</v>
      </c>
      <c r="L2989" t="s">
        <v>8609</v>
      </c>
      <c r="M2989" t="s">
        <v>8610</v>
      </c>
      <c r="N2989" t="s">
        <v>8611</v>
      </c>
      <c r="O2989" t="s">
        <v>75</v>
      </c>
      <c r="P2989" s="19">
        <f>VLOOKUP(MAP_Thailand3[[#This Row],[ADM1_TH]],[1]AREA_CD!$A:$B,2,0)</f>
        <v>7</v>
      </c>
    </row>
    <row r="2990" spans="1:16" x14ac:dyDescent="0.3">
      <c r="A2990" t="str">
        <f>_xlfn.CONCAT(MAP_Thailand3[[#This Row],[ADM1_TH]],MAP_Thailand3[[#This Row],[ADM2_TH]],MAP_Thailand3[[#This Row],[ADM3_TH]])</f>
        <v>ขอนแก่นเมืองขอนแก่นดอนหัน</v>
      </c>
      <c r="B2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TH400113</v>
      </c>
      <c r="C2990" t="s">
        <v>252</v>
      </c>
      <c r="D2990">
        <v>0.46954921063799998</v>
      </c>
      <c r="E2990">
        <v>4.9175319374899999E-3</v>
      </c>
      <c r="F2990" t="s">
        <v>103</v>
      </c>
      <c r="G2990" t="s">
        <v>104</v>
      </c>
      <c r="H2990" t="str">
        <f>VLOOKUP(MAP_Thailand3[[#This Row],[ADM1_EN]],$F$2:$H$78,3,0)</f>
        <v>TH40</v>
      </c>
      <c r="I2990" t="s">
        <v>8585</v>
      </c>
      <c r="J2990" t="s">
        <v>8586</v>
      </c>
      <c r="K2990" t="s">
        <v>8587</v>
      </c>
      <c r="L2990" t="s">
        <v>8612</v>
      </c>
      <c r="M2990" t="s">
        <v>8613</v>
      </c>
      <c r="N2990" t="s">
        <v>8614</v>
      </c>
      <c r="O2990" t="s">
        <v>75</v>
      </c>
      <c r="P2990" s="19">
        <f>VLOOKUP(MAP_Thailand3[[#This Row],[ADM1_TH]],[1]AREA_CD!$A:$B,2,0)</f>
        <v>7</v>
      </c>
    </row>
    <row r="2991" spans="1:16" x14ac:dyDescent="0.3">
      <c r="A2991" t="str">
        <f>_xlfn.CONCAT(MAP_Thailand3[[#This Row],[ADM1_TH]],MAP_Thailand3[[#This Row],[ADM2_TH]],MAP_Thailand3[[#This Row],[ADM3_TH]])</f>
        <v>ขอนแก่นเมืองขอนแก่นศิลา</v>
      </c>
      <c r="B2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TH400114</v>
      </c>
      <c r="C2991" t="s">
        <v>252</v>
      </c>
      <c r="D2991">
        <v>0.50160019868200001</v>
      </c>
      <c r="E2991">
        <v>4.7982145826600004E-3</v>
      </c>
      <c r="F2991" t="s">
        <v>103</v>
      </c>
      <c r="G2991" t="s">
        <v>104</v>
      </c>
      <c r="H2991" t="str">
        <f>VLOOKUP(MAP_Thailand3[[#This Row],[ADM1_EN]],$F$2:$H$78,3,0)</f>
        <v>TH40</v>
      </c>
      <c r="I2991" t="s">
        <v>8585</v>
      </c>
      <c r="J2991" t="s">
        <v>8586</v>
      </c>
      <c r="K2991" t="s">
        <v>8587</v>
      </c>
      <c r="L2991" t="s">
        <v>8615</v>
      </c>
      <c r="M2991" t="s">
        <v>8616</v>
      </c>
      <c r="N2991" t="s">
        <v>8617</v>
      </c>
      <c r="O2991" t="s">
        <v>75</v>
      </c>
      <c r="P2991" s="19">
        <f>VLOOKUP(MAP_Thailand3[[#This Row],[ADM1_TH]],[1]AREA_CD!$A:$B,2,0)</f>
        <v>7</v>
      </c>
    </row>
    <row r="2992" spans="1:16" x14ac:dyDescent="0.3">
      <c r="A2992" t="str">
        <f>_xlfn.CONCAT(MAP_Thailand3[[#This Row],[ADM1_TH]],MAP_Thailand3[[#This Row],[ADM2_TH]],MAP_Thailand3[[#This Row],[ADM3_TH]])</f>
        <v>ขอนแก่นเมืองขอนแก่นบ้านเป็ด</v>
      </c>
      <c r="B2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TH400115</v>
      </c>
      <c r="C2992" t="s">
        <v>252</v>
      </c>
      <c r="D2992">
        <v>0.24784479086299999</v>
      </c>
      <c r="E2992">
        <v>3.4693974643899999E-3</v>
      </c>
      <c r="F2992" t="s">
        <v>103</v>
      </c>
      <c r="G2992" t="s">
        <v>104</v>
      </c>
      <c r="H2992" t="str">
        <f>VLOOKUP(MAP_Thailand3[[#This Row],[ADM1_EN]],$F$2:$H$78,3,0)</f>
        <v>TH40</v>
      </c>
      <c r="I2992" t="s">
        <v>8585</v>
      </c>
      <c r="J2992" t="s">
        <v>8586</v>
      </c>
      <c r="K2992" t="s">
        <v>8587</v>
      </c>
      <c r="L2992" t="s">
        <v>8618</v>
      </c>
      <c r="M2992" t="s">
        <v>8619</v>
      </c>
      <c r="N2992" t="s">
        <v>8620</v>
      </c>
      <c r="O2992" t="s">
        <v>75</v>
      </c>
      <c r="P2992" s="19">
        <f>VLOOKUP(MAP_Thailand3[[#This Row],[ADM1_TH]],[1]AREA_CD!$A:$B,2,0)</f>
        <v>7</v>
      </c>
    </row>
    <row r="2993" spans="1:16" x14ac:dyDescent="0.3">
      <c r="A2993" t="str">
        <f>_xlfn.CONCAT(MAP_Thailand3[[#This Row],[ADM1_TH]],MAP_Thailand3[[#This Row],[ADM2_TH]],MAP_Thailand3[[#This Row],[ADM3_TH]])</f>
        <v>ขอนแก่นเมืองขอนแก่นหนองตูม</v>
      </c>
      <c r="B2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TH400116</v>
      </c>
      <c r="C2993" t="s">
        <v>252</v>
      </c>
      <c r="D2993">
        <v>0.24910997405099999</v>
      </c>
      <c r="E2993">
        <v>2.5620587862100002E-3</v>
      </c>
      <c r="F2993" t="s">
        <v>103</v>
      </c>
      <c r="G2993" t="s">
        <v>104</v>
      </c>
      <c r="H2993" t="str">
        <f>VLOOKUP(MAP_Thailand3[[#This Row],[ADM1_EN]],$F$2:$H$78,3,0)</f>
        <v>TH40</v>
      </c>
      <c r="I2993" t="s">
        <v>8585</v>
      </c>
      <c r="J2993" t="s">
        <v>8586</v>
      </c>
      <c r="K2993" t="s">
        <v>8587</v>
      </c>
      <c r="L2993" t="s">
        <v>8039</v>
      </c>
      <c r="M2993" t="s">
        <v>8040</v>
      </c>
      <c r="N2993" t="s">
        <v>8621</v>
      </c>
      <c r="O2993" t="s">
        <v>75</v>
      </c>
      <c r="P2993" s="19">
        <f>VLOOKUP(MAP_Thailand3[[#This Row],[ADM1_TH]],[1]AREA_CD!$A:$B,2,0)</f>
        <v>7</v>
      </c>
    </row>
    <row r="2994" spans="1:16" x14ac:dyDescent="0.3">
      <c r="A2994" t="str">
        <f>_xlfn.CONCAT(MAP_Thailand3[[#This Row],[ADM1_TH]],MAP_Thailand3[[#This Row],[ADM2_TH]],MAP_Thailand3[[#This Row],[ADM3_TH]])</f>
        <v>ขอนแก่นเมืองขอนแก่นบึงเนียม</v>
      </c>
      <c r="B2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TH400117</v>
      </c>
      <c r="C2994" t="s">
        <v>252</v>
      </c>
      <c r="D2994">
        <v>0.422381219315</v>
      </c>
      <c r="E2994">
        <v>2.9352792926400002E-3</v>
      </c>
      <c r="F2994" t="s">
        <v>103</v>
      </c>
      <c r="G2994" t="s">
        <v>104</v>
      </c>
      <c r="H2994" t="str">
        <f>VLOOKUP(MAP_Thailand3[[#This Row],[ADM1_EN]],$F$2:$H$78,3,0)</f>
        <v>TH40</v>
      </c>
      <c r="I2994" t="s">
        <v>8585</v>
      </c>
      <c r="J2994" t="s">
        <v>8586</v>
      </c>
      <c r="K2994" t="s">
        <v>8587</v>
      </c>
      <c r="L2994" t="s">
        <v>8622</v>
      </c>
      <c r="M2994" t="s">
        <v>8623</v>
      </c>
      <c r="N2994" t="s">
        <v>8624</v>
      </c>
      <c r="O2994" t="s">
        <v>75</v>
      </c>
      <c r="P2994" s="19">
        <f>VLOOKUP(MAP_Thailand3[[#This Row],[ADM1_TH]],[1]AREA_CD!$A:$B,2,0)</f>
        <v>7</v>
      </c>
    </row>
    <row r="2995" spans="1:16" x14ac:dyDescent="0.3">
      <c r="A2995" t="str">
        <f>_xlfn.CONCAT(MAP_Thailand3[[#This Row],[ADM1_TH]],MAP_Thailand3[[#This Row],[ADM2_TH]],MAP_Thailand3[[#This Row],[ADM3_TH]])</f>
        <v>ขอนแก่นเมืองขอนแก่นโนนท่อน</v>
      </c>
      <c r="B2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TH400118</v>
      </c>
      <c r="C2995" t="s">
        <v>252</v>
      </c>
      <c r="D2995">
        <v>0.46021429944999998</v>
      </c>
      <c r="E2995">
        <v>4.6552238189899999E-3</v>
      </c>
      <c r="F2995" t="s">
        <v>103</v>
      </c>
      <c r="G2995" t="s">
        <v>104</v>
      </c>
      <c r="H2995" t="str">
        <f>VLOOKUP(MAP_Thailand3[[#This Row],[ADM1_EN]],$F$2:$H$78,3,0)</f>
        <v>TH40</v>
      </c>
      <c r="I2995" t="s">
        <v>8585</v>
      </c>
      <c r="J2995" t="s">
        <v>8586</v>
      </c>
      <c r="K2995" t="s">
        <v>8587</v>
      </c>
      <c r="L2995" t="s">
        <v>8625</v>
      </c>
      <c r="M2995" t="s">
        <v>8626</v>
      </c>
      <c r="N2995" t="s">
        <v>8627</v>
      </c>
      <c r="O2995" t="s">
        <v>75</v>
      </c>
      <c r="P2995" s="19">
        <f>VLOOKUP(MAP_Thailand3[[#This Row],[ADM1_TH]],[1]AREA_CD!$A:$B,2,0)</f>
        <v>7</v>
      </c>
    </row>
    <row r="2996" spans="1:16" x14ac:dyDescent="0.3">
      <c r="A2996" t="str">
        <f>_xlfn.CONCAT(MAP_Thailand3[[#This Row],[ADM1_TH]],MAP_Thailand3[[#This Row],[ADM2_TH]],MAP_Thailand3[[#This Row],[ADM3_TH]])</f>
        <v>ขอนแก่นบ้านฝางหนองบัว</v>
      </c>
      <c r="B2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TH400201</v>
      </c>
      <c r="C2996" t="s">
        <v>252</v>
      </c>
      <c r="D2996">
        <v>0.31690671895</v>
      </c>
      <c r="E2996">
        <v>3.68218877078E-3</v>
      </c>
      <c r="F2996" t="s">
        <v>103</v>
      </c>
      <c r="G2996" t="s">
        <v>104</v>
      </c>
      <c r="H2996" t="str">
        <f>VLOOKUP(MAP_Thailand3[[#This Row],[ADM1_EN]],$F$2:$H$78,3,0)</f>
        <v>TH40</v>
      </c>
      <c r="I2996" t="s">
        <v>8628</v>
      </c>
      <c r="J2996" t="s">
        <v>8629</v>
      </c>
      <c r="K2996" t="s">
        <v>8630</v>
      </c>
      <c r="L2996" t="s">
        <v>2249</v>
      </c>
      <c r="M2996" t="s">
        <v>2250</v>
      </c>
      <c r="N2996" t="s">
        <v>8631</v>
      </c>
      <c r="O2996" t="s">
        <v>75</v>
      </c>
      <c r="P2996" s="19">
        <f>VLOOKUP(MAP_Thailand3[[#This Row],[ADM1_TH]],[1]AREA_CD!$A:$B,2,0)</f>
        <v>7</v>
      </c>
    </row>
    <row r="2997" spans="1:16" x14ac:dyDescent="0.3">
      <c r="A2997" t="str">
        <f>_xlfn.CONCAT(MAP_Thailand3[[#This Row],[ADM1_TH]],MAP_Thailand3[[#This Row],[ADM2_TH]],MAP_Thailand3[[#This Row],[ADM3_TH]])</f>
        <v>ขอนแก่นบ้านฝางป่าหวายนั่ง</v>
      </c>
      <c r="B2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TH400202</v>
      </c>
      <c r="C2997" t="s">
        <v>252</v>
      </c>
      <c r="D2997">
        <v>0.41735355683999997</v>
      </c>
      <c r="E2997">
        <v>7.0270491954700001E-3</v>
      </c>
      <c r="F2997" t="s">
        <v>103</v>
      </c>
      <c r="G2997" t="s">
        <v>104</v>
      </c>
      <c r="H2997" t="str">
        <f>VLOOKUP(MAP_Thailand3[[#This Row],[ADM1_EN]],$F$2:$H$78,3,0)</f>
        <v>TH40</v>
      </c>
      <c r="I2997" t="s">
        <v>8628</v>
      </c>
      <c r="J2997" t="s">
        <v>8629</v>
      </c>
      <c r="K2997" t="s">
        <v>8630</v>
      </c>
      <c r="L2997" t="s">
        <v>8632</v>
      </c>
      <c r="M2997" t="s">
        <v>8633</v>
      </c>
      <c r="N2997" t="s">
        <v>8634</v>
      </c>
      <c r="O2997" t="s">
        <v>75</v>
      </c>
      <c r="P2997" s="19">
        <f>VLOOKUP(MAP_Thailand3[[#This Row],[ADM1_TH]],[1]AREA_CD!$A:$B,2,0)</f>
        <v>7</v>
      </c>
    </row>
    <row r="2998" spans="1:16" x14ac:dyDescent="0.3">
      <c r="A2998" t="str">
        <f>_xlfn.CONCAT(MAP_Thailand3[[#This Row],[ADM1_TH]],MAP_Thailand3[[#This Row],[ADM2_TH]],MAP_Thailand3[[#This Row],[ADM3_TH]])</f>
        <v>ขอนแก่นบ้านฝางโนนฆ้อง</v>
      </c>
      <c r="B2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TH400203</v>
      </c>
      <c r="C2998" t="s">
        <v>252</v>
      </c>
      <c r="D2998">
        <v>0.32609918160000001</v>
      </c>
      <c r="E2998">
        <v>3.6789372846200001E-3</v>
      </c>
      <c r="F2998" t="s">
        <v>103</v>
      </c>
      <c r="G2998" t="s">
        <v>104</v>
      </c>
      <c r="H2998" t="str">
        <f>VLOOKUP(MAP_Thailand3[[#This Row],[ADM1_EN]],$F$2:$H$78,3,0)</f>
        <v>TH40</v>
      </c>
      <c r="I2998" t="s">
        <v>8628</v>
      </c>
      <c r="J2998" t="s">
        <v>8629</v>
      </c>
      <c r="K2998" t="s">
        <v>8630</v>
      </c>
      <c r="L2998" t="s">
        <v>8635</v>
      </c>
      <c r="M2998" t="s">
        <v>8636</v>
      </c>
      <c r="N2998" t="s">
        <v>8637</v>
      </c>
      <c r="O2998" t="s">
        <v>75</v>
      </c>
      <c r="P2998" s="19">
        <f>VLOOKUP(MAP_Thailand3[[#This Row],[ADM1_TH]],[1]AREA_CD!$A:$B,2,0)</f>
        <v>7</v>
      </c>
    </row>
    <row r="2999" spans="1:16" x14ac:dyDescent="0.3">
      <c r="A2999" t="str">
        <f>_xlfn.CONCAT(MAP_Thailand3[[#This Row],[ADM1_TH]],MAP_Thailand3[[#This Row],[ADM2_TH]],MAP_Thailand3[[#This Row],[ADM3_TH]])</f>
        <v>ขอนแก่นบ้านฝางบ้านเหล่า</v>
      </c>
      <c r="B2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TH400204</v>
      </c>
      <c r="C2999" t="s">
        <v>252</v>
      </c>
      <c r="D2999">
        <v>0.32794563106800001</v>
      </c>
      <c r="E2999">
        <v>2.8725658561600002E-3</v>
      </c>
      <c r="F2999" t="s">
        <v>103</v>
      </c>
      <c r="G2999" t="s">
        <v>104</v>
      </c>
      <c r="H2999" t="str">
        <f>VLOOKUP(MAP_Thailand3[[#This Row],[ADM1_EN]],$F$2:$H$78,3,0)</f>
        <v>TH40</v>
      </c>
      <c r="I2999" t="s">
        <v>8628</v>
      </c>
      <c r="J2999" t="s">
        <v>8629</v>
      </c>
      <c r="K2999" t="s">
        <v>8630</v>
      </c>
      <c r="L2999" t="s">
        <v>7833</v>
      </c>
      <c r="M2999" t="s">
        <v>8638</v>
      </c>
      <c r="N2999" t="s">
        <v>8639</v>
      </c>
      <c r="O2999" t="s">
        <v>75</v>
      </c>
      <c r="P2999" s="19">
        <f>VLOOKUP(MAP_Thailand3[[#This Row],[ADM1_TH]],[1]AREA_CD!$A:$B,2,0)</f>
        <v>7</v>
      </c>
    </row>
    <row r="3000" spans="1:16" x14ac:dyDescent="0.3">
      <c r="A3000" t="str">
        <f>_xlfn.CONCAT(MAP_Thailand3[[#This Row],[ADM1_TH]],MAP_Thailand3[[#This Row],[ADM2_TH]],MAP_Thailand3[[#This Row],[ADM3_TH]])</f>
        <v>ขอนแก่นบ้านฝางป่ามะนาว</v>
      </c>
      <c r="B3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TH400205</v>
      </c>
      <c r="C3000" t="s">
        <v>252</v>
      </c>
      <c r="D3000">
        <v>0.390498511366</v>
      </c>
      <c r="E3000">
        <v>3.7459330942000001E-3</v>
      </c>
      <c r="F3000" t="s">
        <v>103</v>
      </c>
      <c r="G3000" t="s">
        <v>104</v>
      </c>
      <c r="H3000" t="str">
        <f>VLOOKUP(MAP_Thailand3[[#This Row],[ADM1_EN]],$F$2:$H$78,3,0)</f>
        <v>TH40</v>
      </c>
      <c r="I3000" t="s">
        <v>8628</v>
      </c>
      <c r="J3000" t="s">
        <v>8629</v>
      </c>
      <c r="K3000" t="s">
        <v>8630</v>
      </c>
      <c r="L3000" t="s">
        <v>8640</v>
      </c>
      <c r="M3000" t="s">
        <v>8641</v>
      </c>
      <c r="N3000" t="s">
        <v>8642</v>
      </c>
      <c r="O3000" t="s">
        <v>75</v>
      </c>
      <c r="P3000" s="19">
        <f>VLOOKUP(MAP_Thailand3[[#This Row],[ADM1_TH]],[1]AREA_CD!$A:$B,2,0)</f>
        <v>7</v>
      </c>
    </row>
    <row r="3001" spans="1:16" x14ac:dyDescent="0.3">
      <c r="A3001" t="str">
        <f>_xlfn.CONCAT(MAP_Thailand3[[#This Row],[ADM1_TH]],MAP_Thailand3[[#This Row],[ADM2_TH]],MAP_Thailand3[[#This Row],[ADM3_TH]])</f>
        <v>ขอนแก่นบ้านฝางบ้านฝาง</v>
      </c>
      <c r="B3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TH400206</v>
      </c>
      <c r="C3001" t="s">
        <v>252</v>
      </c>
      <c r="D3001">
        <v>0.49180591760199999</v>
      </c>
      <c r="E3001">
        <v>3.8815201593500001E-3</v>
      </c>
      <c r="F3001" t="s">
        <v>103</v>
      </c>
      <c r="G3001" t="s">
        <v>104</v>
      </c>
      <c r="H3001" t="str">
        <f>VLOOKUP(MAP_Thailand3[[#This Row],[ADM1_EN]],$F$2:$H$78,3,0)</f>
        <v>TH40</v>
      </c>
      <c r="I3001" t="s">
        <v>8628</v>
      </c>
      <c r="J3001" t="s">
        <v>8629</v>
      </c>
      <c r="K3001" t="s">
        <v>8630</v>
      </c>
      <c r="L3001" t="s">
        <v>8628</v>
      </c>
      <c r="M3001" t="s">
        <v>8629</v>
      </c>
      <c r="N3001" t="s">
        <v>8643</v>
      </c>
      <c r="O3001" t="s">
        <v>75</v>
      </c>
      <c r="P3001" s="19">
        <f>VLOOKUP(MAP_Thailand3[[#This Row],[ADM1_TH]],[1]AREA_CD!$A:$B,2,0)</f>
        <v>7</v>
      </c>
    </row>
    <row r="3002" spans="1:16" x14ac:dyDescent="0.3">
      <c r="A3002" t="str">
        <f>_xlfn.CONCAT(MAP_Thailand3[[#This Row],[ADM1_TH]],MAP_Thailand3[[#This Row],[ADM2_TH]],MAP_Thailand3[[#This Row],[ADM3_TH]])</f>
        <v>ขอนแก่นบ้านฝางโคกงาม</v>
      </c>
      <c r="B3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TH400207</v>
      </c>
      <c r="C3002" t="s">
        <v>252</v>
      </c>
      <c r="D3002">
        <v>0.386043972101</v>
      </c>
      <c r="E3002">
        <v>4.0201848081600003E-3</v>
      </c>
      <c r="F3002" t="s">
        <v>103</v>
      </c>
      <c r="G3002" t="s">
        <v>104</v>
      </c>
      <c r="H3002" t="str">
        <f>VLOOKUP(MAP_Thailand3[[#This Row],[ADM1_EN]],$F$2:$H$78,3,0)</f>
        <v>TH40</v>
      </c>
      <c r="I3002" t="s">
        <v>8628</v>
      </c>
      <c r="J3002" t="s">
        <v>8629</v>
      </c>
      <c r="K3002" t="s">
        <v>8630</v>
      </c>
      <c r="L3002" t="s">
        <v>8644</v>
      </c>
      <c r="M3002" t="s">
        <v>8645</v>
      </c>
      <c r="N3002" t="s">
        <v>8646</v>
      </c>
      <c r="O3002" t="s">
        <v>75</v>
      </c>
      <c r="P3002" s="19">
        <f>VLOOKUP(MAP_Thailand3[[#This Row],[ADM1_TH]],[1]AREA_CD!$A:$B,2,0)</f>
        <v>7</v>
      </c>
    </row>
    <row r="3003" spans="1:16" x14ac:dyDescent="0.3">
      <c r="A3003" t="str">
        <f>_xlfn.CONCAT(MAP_Thailand3[[#This Row],[ADM1_TH]],MAP_Thailand3[[#This Row],[ADM2_TH]],MAP_Thailand3[[#This Row],[ADM3_TH]])</f>
        <v>ขอนแก่นพระยืนพระยืน</v>
      </c>
      <c r="B3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TH400301</v>
      </c>
      <c r="C3003" t="s">
        <v>252</v>
      </c>
      <c r="D3003">
        <v>0.52886482933300005</v>
      </c>
      <c r="E3003">
        <v>7.8052563318700002E-3</v>
      </c>
      <c r="F3003" t="s">
        <v>103</v>
      </c>
      <c r="G3003" t="s">
        <v>104</v>
      </c>
      <c r="H3003" t="str">
        <f>VLOOKUP(MAP_Thailand3[[#This Row],[ADM1_EN]],$F$2:$H$78,3,0)</f>
        <v>TH40</v>
      </c>
      <c r="I3003" t="s">
        <v>8647</v>
      </c>
      <c r="J3003" t="s">
        <v>8648</v>
      </c>
      <c r="K3003" t="s">
        <v>8649</v>
      </c>
      <c r="L3003" t="s">
        <v>8647</v>
      </c>
      <c r="M3003" t="s">
        <v>8648</v>
      </c>
      <c r="N3003" t="s">
        <v>8650</v>
      </c>
      <c r="O3003" t="s">
        <v>75</v>
      </c>
      <c r="P3003" s="19">
        <f>VLOOKUP(MAP_Thailand3[[#This Row],[ADM1_TH]],[1]AREA_CD!$A:$B,2,0)</f>
        <v>7</v>
      </c>
    </row>
    <row r="3004" spans="1:16" x14ac:dyDescent="0.3">
      <c r="A3004" t="str">
        <f>_xlfn.CONCAT(MAP_Thailand3[[#This Row],[ADM1_TH]],MAP_Thailand3[[#This Row],[ADM2_TH]],MAP_Thailand3[[#This Row],[ADM3_TH]])</f>
        <v>ขอนแก่นพระยืนพระบุ</v>
      </c>
      <c r="B3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TH400302</v>
      </c>
      <c r="C3004" t="s">
        <v>252</v>
      </c>
      <c r="D3004">
        <v>0.24805281157</v>
      </c>
      <c r="E3004">
        <v>2.0475037066199999E-3</v>
      </c>
      <c r="F3004" t="s">
        <v>103</v>
      </c>
      <c r="G3004" t="s">
        <v>104</v>
      </c>
      <c r="H3004" t="str">
        <f>VLOOKUP(MAP_Thailand3[[#This Row],[ADM1_EN]],$F$2:$H$78,3,0)</f>
        <v>TH40</v>
      </c>
      <c r="I3004" t="s">
        <v>8647</v>
      </c>
      <c r="J3004" t="s">
        <v>8648</v>
      </c>
      <c r="K3004" t="s">
        <v>8649</v>
      </c>
      <c r="L3004" t="s">
        <v>8651</v>
      </c>
      <c r="M3004" t="s">
        <v>8652</v>
      </c>
      <c r="N3004" t="s">
        <v>8653</v>
      </c>
      <c r="O3004" t="s">
        <v>75</v>
      </c>
      <c r="P3004" s="19">
        <f>VLOOKUP(MAP_Thailand3[[#This Row],[ADM1_TH]],[1]AREA_CD!$A:$B,2,0)</f>
        <v>7</v>
      </c>
    </row>
    <row r="3005" spans="1:16" x14ac:dyDescent="0.3">
      <c r="A3005" t="str">
        <f>_xlfn.CONCAT(MAP_Thailand3[[#This Row],[ADM1_TH]],MAP_Thailand3[[#This Row],[ADM2_TH]],MAP_Thailand3[[#This Row],[ADM3_TH]])</f>
        <v>ขอนแก่นพระยืนบ้านโต้น</v>
      </c>
      <c r="B3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TH400303</v>
      </c>
      <c r="C3005" t="s">
        <v>252</v>
      </c>
      <c r="D3005">
        <v>0.28712185917100003</v>
      </c>
      <c r="E3005">
        <v>2.2920628829500001E-3</v>
      </c>
      <c r="F3005" t="s">
        <v>103</v>
      </c>
      <c r="G3005" t="s">
        <v>104</v>
      </c>
      <c r="H3005" t="str">
        <f>VLOOKUP(MAP_Thailand3[[#This Row],[ADM1_EN]],$F$2:$H$78,3,0)</f>
        <v>TH40</v>
      </c>
      <c r="I3005" t="s">
        <v>8647</v>
      </c>
      <c r="J3005" t="s">
        <v>8648</v>
      </c>
      <c r="K3005" t="s">
        <v>8649</v>
      </c>
      <c r="L3005" t="s">
        <v>8654</v>
      </c>
      <c r="M3005" t="s">
        <v>8655</v>
      </c>
      <c r="N3005" t="s">
        <v>8656</v>
      </c>
      <c r="O3005" t="s">
        <v>75</v>
      </c>
      <c r="P3005" s="19">
        <f>VLOOKUP(MAP_Thailand3[[#This Row],[ADM1_TH]],[1]AREA_CD!$A:$B,2,0)</f>
        <v>7</v>
      </c>
    </row>
    <row r="3006" spans="1:16" x14ac:dyDescent="0.3">
      <c r="A3006" t="str">
        <f>_xlfn.CONCAT(MAP_Thailand3[[#This Row],[ADM1_TH]],MAP_Thailand3[[#This Row],[ADM2_TH]],MAP_Thailand3[[#This Row],[ADM3_TH]])</f>
        <v>ขอนแก่นพระยืนหนองแวง</v>
      </c>
      <c r="B3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TH400304</v>
      </c>
      <c r="C3006" t="s">
        <v>252</v>
      </c>
      <c r="D3006">
        <v>0.2946390948</v>
      </c>
      <c r="E3006">
        <v>3.6989002088000001E-3</v>
      </c>
      <c r="F3006" t="s">
        <v>103</v>
      </c>
      <c r="G3006" t="s">
        <v>104</v>
      </c>
      <c r="H3006" t="str">
        <f>VLOOKUP(MAP_Thailand3[[#This Row],[ADM1_EN]],$F$2:$H$78,3,0)</f>
        <v>TH40</v>
      </c>
      <c r="I3006" t="s">
        <v>8647</v>
      </c>
      <c r="J3006" t="s">
        <v>8648</v>
      </c>
      <c r="K3006" t="s">
        <v>8649</v>
      </c>
      <c r="L3006" t="s">
        <v>4555</v>
      </c>
      <c r="M3006" t="s">
        <v>4556</v>
      </c>
      <c r="N3006" t="s">
        <v>8657</v>
      </c>
      <c r="O3006" t="s">
        <v>75</v>
      </c>
      <c r="P3006" s="19">
        <f>VLOOKUP(MAP_Thailand3[[#This Row],[ADM1_TH]],[1]AREA_CD!$A:$B,2,0)</f>
        <v>7</v>
      </c>
    </row>
    <row r="3007" spans="1:16" x14ac:dyDescent="0.3">
      <c r="A3007" t="str">
        <f>_xlfn.CONCAT(MAP_Thailand3[[#This Row],[ADM1_TH]],MAP_Thailand3[[#This Row],[ADM2_TH]],MAP_Thailand3[[#This Row],[ADM3_TH]])</f>
        <v>ขอนแก่นพระยืนขามป้อม</v>
      </c>
      <c r="B3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TH400305</v>
      </c>
      <c r="C3007" t="s">
        <v>252</v>
      </c>
      <c r="D3007">
        <v>0.28932968610300003</v>
      </c>
      <c r="E3007">
        <v>3.0087602728099999E-3</v>
      </c>
      <c r="F3007" t="s">
        <v>103</v>
      </c>
      <c r="G3007" t="s">
        <v>104</v>
      </c>
      <c r="H3007" t="str">
        <f>VLOOKUP(MAP_Thailand3[[#This Row],[ADM1_EN]],$F$2:$H$78,3,0)</f>
        <v>TH40</v>
      </c>
      <c r="I3007" t="s">
        <v>8647</v>
      </c>
      <c r="J3007" t="s">
        <v>8648</v>
      </c>
      <c r="K3007" t="s">
        <v>8649</v>
      </c>
      <c r="L3007" t="s">
        <v>7121</v>
      </c>
      <c r="M3007" t="s">
        <v>7122</v>
      </c>
      <c r="N3007" t="s">
        <v>8658</v>
      </c>
      <c r="O3007" t="s">
        <v>75</v>
      </c>
      <c r="P3007" s="19">
        <f>VLOOKUP(MAP_Thailand3[[#This Row],[ADM1_TH]],[1]AREA_CD!$A:$B,2,0)</f>
        <v>7</v>
      </c>
    </row>
    <row r="3008" spans="1:16" x14ac:dyDescent="0.3">
      <c r="A3008" t="str">
        <f>_xlfn.CONCAT(MAP_Thailand3[[#This Row],[ADM1_TH]],MAP_Thailand3[[#This Row],[ADM2_TH]],MAP_Thailand3[[#This Row],[ADM3_TH]])</f>
        <v>ขอนแก่นหนองเรือหนองเรือ</v>
      </c>
      <c r="B3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TH400401</v>
      </c>
      <c r="C3008" t="s">
        <v>252</v>
      </c>
      <c r="D3008">
        <v>0.42028594872800001</v>
      </c>
      <c r="E3008">
        <v>4.6045801011600001E-3</v>
      </c>
      <c r="F3008" t="s">
        <v>103</v>
      </c>
      <c r="G3008" t="s">
        <v>104</v>
      </c>
      <c r="H3008" t="str">
        <f>VLOOKUP(MAP_Thailand3[[#This Row],[ADM1_EN]],$F$2:$H$78,3,0)</f>
        <v>TH40</v>
      </c>
      <c r="I3008" t="s">
        <v>6047</v>
      </c>
      <c r="J3008" t="s">
        <v>6048</v>
      </c>
      <c r="K3008" t="s">
        <v>8659</v>
      </c>
      <c r="L3008" t="s">
        <v>6047</v>
      </c>
      <c r="M3008" t="s">
        <v>6048</v>
      </c>
      <c r="N3008" t="s">
        <v>8660</v>
      </c>
      <c r="O3008" t="s">
        <v>75</v>
      </c>
      <c r="P3008" s="19">
        <f>VLOOKUP(MAP_Thailand3[[#This Row],[ADM1_TH]],[1]AREA_CD!$A:$B,2,0)</f>
        <v>7</v>
      </c>
    </row>
    <row r="3009" spans="1:16" x14ac:dyDescent="0.3">
      <c r="A3009" t="str">
        <f>_xlfn.CONCAT(MAP_Thailand3[[#This Row],[ADM1_TH]],MAP_Thailand3[[#This Row],[ADM2_TH]],MAP_Thailand3[[#This Row],[ADM3_TH]])</f>
        <v>ขอนแก่นหนองเรือบ้านเม็ง</v>
      </c>
      <c r="B3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TH400402</v>
      </c>
      <c r="C3009" t="s">
        <v>252</v>
      </c>
      <c r="D3009">
        <v>0.405395226597</v>
      </c>
      <c r="E3009">
        <v>6.5212794244800002E-3</v>
      </c>
      <c r="F3009" t="s">
        <v>103</v>
      </c>
      <c r="G3009" t="s">
        <v>104</v>
      </c>
      <c r="H3009" t="str">
        <f>VLOOKUP(MAP_Thailand3[[#This Row],[ADM1_EN]],$F$2:$H$78,3,0)</f>
        <v>TH40</v>
      </c>
      <c r="I3009" t="s">
        <v>6047</v>
      </c>
      <c r="J3009" t="s">
        <v>6048</v>
      </c>
      <c r="K3009" t="s">
        <v>8659</v>
      </c>
      <c r="L3009" t="s">
        <v>8661</v>
      </c>
      <c r="M3009" t="s">
        <v>8662</v>
      </c>
      <c r="N3009" t="s">
        <v>8663</v>
      </c>
      <c r="O3009" t="s">
        <v>75</v>
      </c>
      <c r="P3009" s="19">
        <f>VLOOKUP(MAP_Thailand3[[#This Row],[ADM1_TH]],[1]AREA_CD!$A:$B,2,0)</f>
        <v>7</v>
      </c>
    </row>
    <row r="3010" spans="1:16" x14ac:dyDescent="0.3">
      <c r="A3010" t="str">
        <f>_xlfn.CONCAT(MAP_Thailand3[[#This Row],[ADM1_TH]],MAP_Thailand3[[#This Row],[ADM2_TH]],MAP_Thailand3[[#This Row],[ADM3_TH]])</f>
        <v>ขอนแก่นหนองเรือบ้านกง</v>
      </c>
      <c r="B3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TH400403</v>
      </c>
      <c r="C3010" t="s">
        <v>252</v>
      </c>
      <c r="D3010">
        <v>0.29862952671100002</v>
      </c>
      <c r="E3010">
        <v>3.28342800533E-3</v>
      </c>
      <c r="F3010" t="s">
        <v>103</v>
      </c>
      <c r="G3010" t="s">
        <v>104</v>
      </c>
      <c r="H3010" t="str">
        <f>VLOOKUP(MAP_Thailand3[[#This Row],[ADM1_EN]],$F$2:$H$78,3,0)</f>
        <v>TH40</v>
      </c>
      <c r="I3010" t="s">
        <v>6047</v>
      </c>
      <c r="J3010" t="s">
        <v>6048</v>
      </c>
      <c r="K3010" t="s">
        <v>8659</v>
      </c>
      <c r="L3010" t="s">
        <v>8664</v>
      </c>
      <c r="M3010" t="s">
        <v>8665</v>
      </c>
      <c r="N3010" t="s">
        <v>8666</v>
      </c>
      <c r="O3010" t="s">
        <v>75</v>
      </c>
      <c r="P3010" s="19">
        <f>VLOOKUP(MAP_Thailand3[[#This Row],[ADM1_TH]],[1]AREA_CD!$A:$B,2,0)</f>
        <v>7</v>
      </c>
    </row>
    <row r="3011" spans="1:16" x14ac:dyDescent="0.3">
      <c r="A3011" t="str">
        <f>_xlfn.CONCAT(MAP_Thailand3[[#This Row],[ADM1_TH]],MAP_Thailand3[[#This Row],[ADM2_TH]],MAP_Thailand3[[#This Row],[ADM3_TH]])</f>
        <v>ขอนแก่นหนองเรือยางคำ</v>
      </c>
      <c r="B3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TH400404</v>
      </c>
      <c r="C3011" t="s">
        <v>252</v>
      </c>
      <c r="D3011">
        <v>0.29527934002700001</v>
      </c>
      <c r="E3011">
        <v>4.4989243407199996E-3</v>
      </c>
      <c r="F3011" t="s">
        <v>103</v>
      </c>
      <c r="G3011" t="s">
        <v>104</v>
      </c>
      <c r="H3011" t="str">
        <f>VLOOKUP(MAP_Thailand3[[#This Row],[ADM1_EN]],$F$2:$H$78,3,0)</f>
        <v>TH40</v>
      </c>
      <c r="I3011" t="s">
        <v>6047</v>
      </c>
      <c r="J3011" t="s">
        <v>6048</v>
      </c>
      <c r="K3011" t="s">
        <v>8659</v>
      </c>
      <c r="L3011" t="s">
        <v>8667</v>
      </c>
      <c r="M3011" t="s">
        <v>8668</v>
      </c>
      <c r="N3011" t="s">
        <v>8669</v>
      </c>
      <c r="O3011" t="s">
        <v>75</v>
      </c>
      <c r="P3011" s="19">
        <f>VLOOKUP(MAP_Thailand3[[#This Row],[ADM1_TH]],[1]AREA_CD!$A:$B,2,0)</f>
        <v>7</v>
      </c>
    </row>
    <row r="3012" spans="1:16" x14ac:dyDescent="0.3">
      <c r="A3012" t="str">
        <f>_xlfn.CONCAT(MAP_Thailand3[[#This Row],[ADM1_TH]],MAP_Thailand3[[#This Row],[ADM2_TH]],MAP_Thailand3[[#This Row],[ADM3_TH]])</f>
        <v>ขอนแก่นหนองเรือจระเข้</v>
      </c>
      <c r="B3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TH400405</v>
      </c>
      <c r="C3012" t="s">
        <v>252</v>
      </c>
      <c r="D3012">
        <v>0.23974206668299999</v>
      </c>
      <c r="E3012">
        <v>2.7295264086900002E-3</v>
      </c>
      <c r="F3012" t="s">
        <v>103</v>
      </c>
      <c r="G3012" t="s">
        <v>104</v>
      </c>
      <c r="H3012" t="str">
        <f>VLOOKUP(MAP_Thailand3[[#This Row],[ADM1_EN]],$F$2:$H$78,3,0)</f>
        <v>TH40</v>
      </c>
      <c r="I3012" t="s">
        <v>6047</v>
      </c>
      <c r="J3012" t="s">
        <v>6048</v>
      </c>
      <c r="K3012" t="s">
        <v>8659</v>
      </c>
      <c r="L3012" t="s">
        <v>8670</v>
      </c>
      <c r="M3012" t="s">
        <v>8671</v>
      </c>
      <c r="N3012" t="s">
        <v>8672</v>
      </c>
      <c r="O3012" t="s">
        <v>75</v>
      </c>
      <c r="P3012" s="19">
        <f>VLOOKUP(MAP_Thailand3[[#This Row],[ADM1_TH]],[1]AREA_CD!$A:$B,2,0)</f>
        <v>7</v>
      </c>
    </row>
    <row r="3013" spans="1:16" x14ac:dyDescent="0.3">
      <c r="A3013" t="str">
        <f>_xlfn.CONCAT(MAP_Thailand3[[#This Row],[ADM1_TH]],MAP_Thailand3[[#This Row],[ADM2_TH]],MAP_Thailand3[[#This Row],[ADM3_TH]])</f>
        <v>ขอนแก่นหนองเรือโนนทอง</v>
      </c>
      <c r="B3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TH400406</v>
      </c>
      <c r="C3013" t="s">
        <v>252</v>
      </c>
      <c r="D3013">
        <v>0.51114215549099995</v>
      </c>
      <c r="E3013">
        <v>7.08150383207E-3</v>
      </c>
      <c r="F3013" t="s">
        <v>103</v>
      </c>
      <c r="G3013" t="s">
        <v>104</v>
      </c>
      <c r="H3013" t="str">
        <f>VLOOKUP(MAP_Thailand3[[#This Row],[ADM1_EN]],$F$2:$H$78,3,0)</f>
        <v>TH40</v>
      </c>
      <c r="I3013" t="s">
        <v>6047</v>
      </c>
      <c r="J3013" t="s">
        <v>6048</v>
      </c>
      <c r="K3013" t="s">
        <v>8659</v>
      </c>
      <c r="L3013" t="s">
        <v>7926</v>
      </c>
      <c r="M3013" t="s">
        <v>7927</v>
      </c>
      <c r="N3013" t="s">
        <v>8673</v>
      </c>
      <c r="O3013" t="s">
        <v>75</v>
      </c>
      <c r="P3013" s="19">
        <f>VLOOKUP(MAP_Thailand3[[#This Row],[ADM1_TH]],[1]AREA_CD!$A:$B,2,0)</f>
        <v>7</v>
      </c>
    </row>
    <row r="3014" spans="1:16" x14ac:dyDescent="0.3">
      <c r="A3014" t="str">
        <f>_xlfn.CONCAT(MAP_Thailand3[[#This Row],[ADM1_TH]],MAP_Thailand3[[#This Row],[ADM2_TH]],MAP_Thailand3[[#This Row],[ADM3_TH]])</f>
        <v>ขอนแก่นหนองเรือกุดกว้าง</v>
      </c>
      <c r="B3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TH400407</v>
      </c>
      <c r="C3014" t="s">
        <v>252</v>
      </c>
      <c r="D3014">
        <v>0.59703927778999999</v>
      </c>
      <c r="E3014">
        <v>5.9329081217499996E-3</v>
      </c>
      <c r="F3014" t="s">
        <v>103</v>
      </c>
      <c r="G3014" t="s">
        <v>104</v>
      </c>
      <c r="H3014" t="str">
        <f>VLOOKUP(MAP_Thailand3[[#This Row],[ADM1_EN]],$F$2:$H$78,3,0)</f>
        <v>TH40</v>
      </c>
      <c r="I3014" t="s">
        <v>6047</v>
      </c>
      <c r="J3014" t="s">
        <v>6048</v>
      </c>
      <c r="K3014" t="s">
        <v>8659</v>
      </c>
      <c r="L3014" t="s">
        <v>8674</v>
      </c>
      <c r="M3014" t="s">
        <v>8675</v>
      </c>
      <c r="N3014" t="s">
        <v>8676</v>
      </c>
      <c r="O3014" t="s">
        <v>75</v>
      </c>
      <c r="P3014" s="19">
        <f>VLOOKUP(MAP_Thailand3[[#This Row],[ADM1_TH]],[1]AREA_CD!$A:$B,2,0)</f>
        <v>7</v>
      </c>
    </row>
    <row r="3015" spans="1:16" x14ac:dyDescent="0.3">
      <c r="A3015" t="str">
        <f>_xlfn.CONCAT(MAP_Thailand3[[#This Row],[ADM1_TH]],MAP_Thailand3[[#This Row],[ADM2_TH]],MAP_Thailand3[[#This Row],[ADM3_TH]])</f>
        <v>ขอนแก่นหนองเรือโนนทัน</v>
      </c>
      <c r="B3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TH400408</v>
      </c>
      <c r="C3015" t="s">
        <v>252</v>
      </c>
      <c r="D3015">
        <v>0.420606690472</v>
      </c>
      <c r="E3015">
        <v>3.5028021323799999E-3</v>
      </c>
      <c r="F3015" t="s">
        <v>103</v>
      </c>
      <c r="G3015" t="s">
        <v>104</v>
      </c>
      <c r="H3015" t="str">
        <f>VLOOKUP(MAP_Thailand3[[#This Row],[ADM1_EN]],$F$2:$H$78,3,0)</f>
        <v>TH40</v>
      </c>
      <c r="I3015" t="s">
        <v>6047</v>
      </c>
      <c r="J3015" t="s">
        <v>6048</v>
      </c>
      <c r="K3015" t="s">
        <v>8659</v>
      </c>
      <c r="L3015" t="s">
        <v>8474</v>
      </c>
      <c r="M3015" t="s">
        <v>8475</v>
      </c>
      <c r="N3015" t="s">
        <v>8677</v>
      </c>
      <c r="O3015" t="s">
        <v>75</v>
      </c>
      <c r="P3015" s="19">
        <f>VLOOKUP(MAP_Thailand3[[#This Row],[ADM1_TH]],[1]AREA_CD!$A:$B,2,0)</f>
        <v>7</v>
      </c>
    </row>
    <row r="3016" spans="1:16" x14ac:dyDescent="0.3">
      <c r="A3016" t="str">
        <f>_xlfn.CONCAT(MAP_Thailand3[[#This Row],[ADM1_TH]],MAP_Thailand3[[#This Row],[ADM2_TH]],MAP_Thailand3[[#This Row],[ADM3_TH]])</f>
        <v>ขอนแก่นหนองเรือโนนสะอาด</v>
      </c>
      <c r="B3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TH400409</v>
      </c>
      <c r="C3016" t="s">
        <v>252</v>
      </c>
      <c r="D3016">
        <v>0.25466172345100002</v>
      </c>
      <c r="E3016">
        <v>2.84388865417E-3</v>
      </c>
      <c r="F3016" t="s">
        <v>103</v>
      </c>
      <c r="G3016" t="s">
        <v>104</v>
      </c>
      <c r="H3016" t="str">
        <f>VLOOKUP(MAP_Thailand3[[#This Row],[ADM1_EN]],$F$2:$H$78,3,0)</f>
        <v>TH40</v>
      </c>
      <c r="I3016" t="s">
        <v>6047</v>
      </c>
      <c r="J3016" t="s">
        <v>6048</v>
      </c>
      <c r="K3016" t="s">
        <v>8659</v>
      </c>
      <c r="L3016" t="s">
        <v>7888</v>
      </c>
      <c r="M3016" t="s">
        <v>7889</v>
      </c>
      <c r="N3016" t="s">
        <v>8678</v>
      </c>
      <c r="O3016" t="s">
        <v>75</v>
      </c>
      <c r="P3016" s="19">
        <f>VLOOKUP(MAP_Thailand3[[#This Row],[ADM1_TH]],[1]AREA_CD!$A:$B,2,0)</f>
        <v>7</v>
      </c>
    </row>
    <row r="3017" spans="1:16" x14ac:dyDescent="0.3">
      <c r="A3017" t="str">
        <f>_xlfn.CONCAT(MAP_Thailand3[[#This Row],[ADM1_TH]],MAP_Thailand3[[#This Row],[ADM2_TH]],MAP_Thailand3[[#This Row],[ADM3_TH]])</f>
        <v>ขอนแก่นหนองเรือบ้านผือ</v>
      </c>
      <c r="B3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TH400410</v>
      </c>
      <c r="C3017" t="s">
        <v>252</v>
      </c>
      <c r="D3017">
        <v>0.34545507075100002</v>
      </c>
      <c r="E3017">
        <v>3.6600429856099999E-3</v>
      </c>
      <c r="F3017" t="s">
        <v>103</v>
      </c>
      <c r="G3017" t="s">
        <v>104</v>
      </c>
      <c r="H3017" t="str">
        <f>VLOOKUP(MAP_Thailand3[[#This Row],[ADM1_EN]],$F$2:$H$78,3,0)</f>
        <v>TH40</v>
      </c>
      <c r="I3017" t="s">
        <v>6047</v>
      </c>
      <c r="J3017" t="s">
        <v>6048</v>
      </c>
      <c r="K3017" t="s">
        <v>8659</v>
      </c>
      <c r="L3017" t="s">
        <v>6091</v>
      </c>
      <c r="M3017" t="s">
        <v>6092</v>
      </c>
      <c r="N3017" t="s">
        <v>8679</v>
      </c>
      <c r="O3017" t="s">
        <v>75</v>
      </c>
      <c r="P3017" s="19">
        <f>VLOOKUP(MAP_Thailand3[[#This Row],[ADM1_TH]],[1]AREA_CD!$A:$B,2,0)</f>
        <v>7</v>
      </c>
    </row>
    <row r="3018" spans="1:16" x14ac:dyDescent="0.3">
      <c r="A3018" t="str">
        <f>_xlfn.CONCAT(MAP_Thailand3[[#This Row],[ADM1_TH]],MAP_Thailand3[[#This Row],[ADM2_TH]],MAP_Thailand3[[#This Row],[ADM3_TH]])</f>
        <v>ขอนแก่นชุมแพชุมแพ</v>
      </c>
      <c r="B3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TH400501</v>
      </c>
      <c r="C3018" t="s">
        <v>252</v>
      </c>
      <c r="D3018">
        <v>0.37250685492300001</v>
      </c>
      <c r="E3018">
        <v>4.2975103080600003E-3</v>
      </c>
      <c r="F3018" t="s">
        <v>103</v>
      </c>
      <c r="G3018" t="s">
        <v>104</v>
      </c>
      <c r="H3018" t="str">
        <f>VLOOKUP(MAP_Thailand3[[#This Row],[ADM1_EN]],$F$2:$H$78,3,0)</f>
        <v>TH40</v>
      </c>
      <c r="I3018" t="s">
        <v>8680</v>
      </c>
      <c r="J3018" t="s">
        <v>8681</v>
      </c>
      <c r="K3018" t="s">
        <v>8682</v>
      </c>
      <c r="L3018" t="s">
        <v>8680</v>
      </c>
      <c r="M3018" t="s">
        <v>8681</v>
      </c>
      <c r="N3018" t="s">
        <v>8683</v>
      </c>
      <c r="O3018" t="s">
        <v>75</v>
      </c>
      <c r="P3018" s="19">
        <f>VLOOKUP(MAP_Thailand3[[#This Row],[ADM1_TH]],[1]AREA_CD!$A:$B,2,0)</f>
        <v>7</v>
      </c>
    </row>
    <row r="3019" spans="1:16" x14ac:dyDescent="0.3">
      <c r="A3019" t="str">
        <f>_xlfn.CONCAT(MAP_Thailand3[[#This Row],[ADM1_TH]],MAP_Thailand3[[#This Row],[ADM2_TH]],MAP_Thailand3[[#This Row],[ADM3_TH]])</f>
        <v>ขอนแก่นชุมแพโนนหัน</v>
      </c>
      <c r="B3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TH400502</v>
      </c>
      <c r="C3019" t="s">
        <v>252</v>
      </c>
      <c r="D3019">
        <v>0.25014380537600001</v>
      </c>
      <c r="E3019">
        <v>2.5989023817300002E-3</v>
      </c>
      <c r="F3019" t="s">
        <v>103</v>
      </c>
      <c r="G3019" t="s">
        <v>104</v>
      </c>
      <c r="H3019" t="str">
        <f>VLOOKUP(MAP_Thailand3[[#This Row],[ADM1_EN]],$F$2:$H$78,3,0)</f>
        <v>TH40</v>
      </c>
      <c r="I3019" t="s">
        <v>8680</v>
      </c>
      <c r="J3019" t="s">
        <v>8681</v>
      </c>
      <c r="K3019" t="s">
        <v>8682</v>
      </c>
      <c r="L3019" t="s">
        <v>8684</v>
      </c>
      <c r="M3019" t="s">
        <v>8685</v>
      </c>
      <c r="N3019" t="s">
        <v>8686</v>
      </c>
      <c r="O3019" t="s">
        <v>75</v>
      </c>
      <c r="P3019" s="19">
        <f>VLOOKUP(MAP_Thailand3[[#This Row],[ADM1_TH]],[1]AREA_CD!$A:$B,2,0)</f>
        <v>7</v>
      </c>
    </row>
    <row r="3020" spans="1:16" x14ac:dyDescent="0.3">
      <c r="A3020" t="str">
        <f>_xlfn.CONCAT(MAP_Thailand3[[#This Row],[ADM1_TH]],MAP_Thailand3[[#This Row],[ADM2_TH]],MAP_Thailand3[[#This Row],[ADM3_TH]])</f>
        <v>ขอนแก่นชุมแพนาหนองทุ่ม</v>
      </c>
      <c r="B3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TH400503</v>
      </c>
      <c r="C3020" t="s">
        <v>252</v>
      </c>
      <c r="D3020">
        <v>0.74892896524100006</v>
      </c>
      <c r="E3020">
        <v>1.33042418847E-2</v>
      </c>
      <c r="F3020" t="s">
        <v>103</v>
      </c>
      <c r="G3020" t="s">
        <v>104</v>
      </c>
      <c r="H3020" t="str">
        <f>VLOOKUP(MAP_Thailand3[[#This Row],[ADM1_EN]],$F$2:$H$78,3,0)</f>
        <v>TH40</v>
      </c>
      <c r="I3020" t="s">
        <v>8680</v>
      </c>
      <c r="J3020" t="s">
        <v>8681</v>
      </c>
      <c r="K3020" t="s">
        <v>8682</v>
      </c>
      <c r="L3020" t="s">
        <v>8068</v>
      </c>
      <c r="M3020" t="s">
        <v>8069</v>
      </c>
      <c r="N3020" t="s">
        <v>8687</v>
      </c>
      <c r="O3020" t="s">
        <v>75</v>
      </c>
      <c r="P3020" s="19">
        <f>VLOOKUP(MAP_Thailand3[[#This Row],[ADM1_TH]],[1]AREA_CD!$A:$B,2,0)</f>
        <v>7</v>
      </c>
    </row>
    <row r="3021" spans="1:16" x14ac:dyDescent="0.3">
      <c r="A3021" t="str">
        <f>_xlfn.CONCAT(MAP_Thailand3[[#This Row],[ADM1_TH]],MAP_Thailand3[[#This Row],[ADM2_TH]],MAP_Thailand3[[#This Row],[ADM3_TH]])</f>
        <v>ขอนแก่นชุมแพโนนอุดม</v>
      </c>
      <c r="B3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TH400504</v>
      </c>
      <c r="C3021" t="s">
        <v>252</v>
      </c>
      <c r="D3021">
        <v>0.29560387435699997</v>
      </c>
      <c r="E3021">
        <v>2.1794395256700002E-3</v>
      </c>
      <c r="F3021" t="s">
        <v>103</v>
      </c>
      <c r="G3021" t="s">
        <v>104</v>
      </c>
      <c r="H3021" t="str">
        <f>VLOOKUP(MAP_Thailand3[[#This Row],[ADM1_EN]],$F$2:$H$78,3,0)</f>
        <v>TH40</v>
      </c>
      <c r="I3021" t="s">
        <v>8680</v>
      </c>
      <c r="J3021" t="s">
        <v>8681</v>
      </c>
      <c r="K3021" t="s">
        <v>8682</v>
      </c>
      <c r="L3021" t="s">
        <v>5382</v>
      </c>
      <c r="M3021" t="s">
        <v>5383</v>
      </c>
      <c r="N3021" t="s">
        <v>8688</v>
      </c>
      <c r="O3021" t="s">
        <v>75</v>
      </c>
      <c r="P3021" s="19">
        <f>VLOOKUP(MAP_Thailand3[[#This Row],[ADM1_TH]],[1]AREA_CD!$A:$B,2,0)</f>
        <v>7</v>
      </c>
    </row>
    <row r="3022" spans="1:16" x14ac:dyDescent="0.3">
      <c r="A3022" t="str">
        <f>_xlfn.CONCAT(MAP_Thailand3[[#This Row],[ADM1_TH]],MAP_Thailand3[[#This Row],[ADM2_TH]],MAP_Thailand3[[#This Row],[ADM3_TH]])</f>
        <v>ขอนแก่นชุมแพขัวเรียง</v>
      </c>
      <c r="B3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TH400505</v>
      </c>
      <c r="C3022" t="s">
        <v>252</v>
      </c>
      <c r="D3022">
        <v>0.35673704377799997</v>
      </c>
      <c r="E3022">
        <v>6.1237603781300002E-3</v>
      </c>
      <c r="F3022" t="s">
        <v>103</v>
      </c>
      <c r="G3022" t="s">
        <v>104</v>
      </c>
      <c r="H3022" t="str">
        <f>VLOOKUP(MAP_Thailand3[[#This Row],[ADM1_EN]],$F$2:$H$78,3,0)</f>
        <v>TH40</v>
      </c>
      <c r="I3022" t="s">
        <v>8680</v>
      </c>
      <c r="J3022" t="s">
        <v>8681</v>
      </c>
      <c r="K3022" t="s">
        <v>8682</v>
      </c>
      <c r="L3022" t="s">
        <v>8689</v>
      </c>
      <c r="M3022" t="s">
        <v>8690</v>
      </c>
      <c r="N3022" t="s">
        <v>8691</v>
      </c>
      <c r="O3022" t="s">
        <v>75</v>
      </c>
      <c r="P3022" s="19">
        <f>VLOOKUP(MAP_Thailand3[[#This Row],[ADM1_TH]],[1]AREA_CD!$A:$B,2,0)</f>
        <v>7</v>
      </c>
    </row>
    <row r="3023" spans="1:16" x14ac:dyDescent="0.3">
      <c r="A3023" t="str">
        <f>_xlfn.CONCAT(MAP_Thailand3[[#This Row],[ADM1_TH]],MAP_Thailand3[[#This Row],[ADM2_TH]],MAP_Thailand3[[#This Row],[ADM3_TH]])</f>
        <v>ขอนแก่นชุมแพหนองไผ่</v>
      </c>
      <c r="B3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TH400506</v>
      </c>
      <c r="C3023" t="s">
        <v>252</v>
      </c>
      <c r="D3023">
        <v>0.39606350048799999</v>
      </c>
      <c r="E3023">
        <v>7.5711198768699996E-3</v>
      </c>
      <c r="F3023" t="s">
        <v>103</v>
      </c>
      <c r="G3023" t="s">
        <v>104</v>
      </c>
      <c r="H3023" t="str">
        <f>VLOOKUP(MAP_Thailand3[[#This Row],[ADM1_EN]],$F$2:$H$78,3,0)</f>
        <v>TH40</v>
      </c>
      <c r="I3023" t="s">
        <v>8680</v>
      </c>
      <c r="J3023" t="s">
        <v>8681</v>
      </c>
      <c r="K3023" t="s">
        <v>8682</v>
      </c>
      <c r="L3023" t="s">
        <v>6466</v>
      </c>
      <c r="M3023" t="s">
        <v>6467</v>
      </c>
      <c r="N3023" t="s">
        <v>8692</v>
      </c>
      <c r="O3023" t="s">
        <v>75</v>
      </c>
      <c r="P3023" s="19">
        <f>VLOOKUP(MAP_Thailand3[[#This Row],[ADM1_TH]],[1]AREA_CD!$A:$B,2,0)</f>
        <v>7</v>
      </c>
    </row>
    <row r="3024" spans="1:16" x14ac:dyDescent="0.3">
      <c r="A3024" t="str">
        <f>_xlfn.CONCAT(MAP_Thailand3[[#This Row],[ADM1_TH]],MAP_Thailand3[[#This Row],[ADM2_TH]],MAP_Thailand3[[#This Row],[ADM3_TH]])</f>
        <v>ขอนแก่นชุมแพไชยสอ</v>
      </c>
      <c r="B3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TH400507</v>
      </c>
      <c r="C3024" t="s">
        <v>252</v>
      </c>
      <c r="D3024">
        <v>0.28061776105500003</v>
      </c>
      <c r="E3024">
        <v>1.6167742722E-3</v>
      </c>
      <c r="F3024" t="s">
        <v>103</v>
      </c>
      <c r="G3024" t="s">
        <v>104</v>
      </c>
      <c r="H3024" t="str">
        <f>VLOOKUP(MAP_Thailand3[[#This Row],[ADM1_EN]],$F$2:$H$78,3,0)</f>
        <v>TH40</v>
      </c>
      <c r="I3024" t="s">
        <v>8680</v>
      </c>
      <c r="J3024" t="s">
        <v>8681</v>
      </c>
      <c r="K3024" t="s">
        <v>8682</v>
      </c>
      <c r="L3024" t="s">
        <v>8693</v>
      </c>
      <c r="M3024" t="s">
        <v>8694</v>
      </c>
      <c r="N3024" t="s">
        <v>8695</v>
      </c>
      <c r="O3024" t="s">
        <v>75</v>
      </c>
      <c r="P3024" s="19">
        <f>VLOOKUP(MAP_Thailand3[[#This Row],[ADM1_TH]],[1]AREA_CD!$A:$B,2,0)</f>
        <v>7</v>
      </c>
    </row>
    <row r="3025" spans="1:16" x14ac:dyDescent="0.3">
      <c r="A3025" t="str">
        <f>_xlfn.CONCAT(MAP_Thailand3[[#This Row],[ADM1_TH]],MAP_Thailand3[[#This Row],[ADM2_TH]],MAP_Thailand3[[#This Row],[ADM3_TH]])</f>
        <v>ขอนแก่นชุมแพวังหินลาด</v>
      </c>
      <c r="B3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TH400508</v>
      </c>
      <c r="C3025" t="s">
        <v>252</v>
      </c>
      <c r="D3025">
        <v>0.331412837091</v>
      </c>
      <c r="E3025">
        <v>4.4741177940400001E-3</v>
      </c>
      <c r="F3025" t="s">
        <v>103</v>
      </c>
      <c r="G3025" t="s">
        <v>104</v>
      </c>
      <c r="H3025" t="str">
        <f>VLOOKUP(MAP_Thailand3[[#This Row],[ADM1_EN]],$F$2:$H$78,3,0)</f>
        <v>TH40</v>
      </c>
      <c r="I3025" t="s">
        <v>8680</v>
      </c>
      <c r="J3025" t="s">
        <v>8681</v>
      </c>
      <c r="K3025" t="s">
        <v>8682</v>
      </c>
      <c r="L3025" t="s">
        <v>8696</v>
      </c>
      <c r="M3025" t="s">
        <v>8697</v>
      </c>
      <c r="N3025" t="s">
        <v>8698</v>
      </c>
      <c r="O3025" t="s">
        <v>75</v>
      </c>
      <c r="P3025" s="19">
        <f>VLOOKUP(MAP_Thailand3[[#This Row],[ADM1_TH]],[1]AREA_CD!$A:$B,2,0)</f>
        <v>7</v>
      </c>
    </row>
    <row r="3026" spans="1:16" x14ac:dyDescent="0.3">
      <c r="A3026" t="str">
        <f>_xlfn.CONCAT(MAP_Thailand3[[#This Row],[ADM1_TH]],MAP_Thailand3[[#This Row],[ADM2_TH]],MAP_Thailand3[[#This Row],[ADM3_TH]])</f>
        <v>ขอนแก่นชุมแพนาเพียง</v>
      </c>
      <c r="B3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TH400509</v>
      </c>
      <c r="C3026" t="s">
        <v>252</v>
      </c>
      <c r="D3026">
        <v>0.34713371140799998</v>
      </c>
      <c r="E3026">
        <v>2.8771824720700001E-3</v>
      </c>
      <c r="F3026" t="s">
        <v>103</v>
      </c>
      <c r="G3026" t="s">
        <v>104</v>
      </c>
      <c r="H3026" t="str">
        <f>VLOOKUP(MAP_Thailand3[[#This Row],[ADM1_EN]],$F$2:$H$78,3,0)</f>
        <v>TH40</v>
      </c>
      <c r="I3026" t="s">
        <v>8680</v>
      </c>
      <c r="J3026" t="s">
        <v>8681</v>
      </c>
      <c r="K3026" t="s">
        <v>8682</v>
      </c>
      <c r="L3026" t="s">
        <v>8699</v>
      </c>
      <c r="M3026" t="s">
        <v>8700</v>
      </c>
      <c r="N3026" t="s">
        <v>8701</v>
      </c>
      <c r="O3026" t="s">
        <v>75</v>
      </c>
      <c r="P3026" s="19">
        <f>VLOOKUP(MAP_Thailand3[[#This Row],[ADM1_TH]],[1]AREA_CD!$A:$B,2,0)</f>
        <v>7</v>
      </c>
    </row>
    <row r="3027" spans="1:16" x14ac:dyDescent="0.3">
      <c r="A3027" t="str">
        <f>_xlfn.CONCAT(MAP_Thailand3[[#This Row],[ADM1_TH]],MAP_Thailand3[[#This Row],[ADM2_TH]],MAP_Thailand3[[#This Row],[ADM3_TH]])</f>
        <v>ขอนแก่นชุมแพหนองเขียด</v>
      </c>
      <c r="B3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TH400510</v>
      </c>
      <c r="C3027" t="s">
        <v>252</v>
      </c>
      <c r="D3027">
        <v>0.42995648814800003</v>
      </c>
      <c r="E3027">
        <v>5.92849378476E-3</v>
      </c>
      <c r="F3027" t="s">
        <v>103</v>
      </c>
      <c r="G3027" t="s">
        <v>104</v>
      </c>
      <c r="H3027" t="str">
        <f>VLOOKUP(MAP_Thailand3[[#This Row],[ADM1_EN]],$F$2:$H$78,3,0)</f>
        <v>TH40</v>
      </c>
      <c r="I3027" t="s">
        <v>8680</v>
      </c>
      <c r="J3027" t="s">
        <v>8681</v>
      </c>
      <c r="K3027" t="s">
        <v>8682</v>
      </c>
      <c r="L3027" t="s">
        <v>8702</v>
      </c>
      <c r="M3027" t="s">
        <v>8703</v>
      </c>
      <c r="N3027" t="s">
        <v>8704</v>
      </c>
      <c r="O3027" t="s">
        <v>75</v>
      </c>
      <c r="P3027" s="19">
        <f>VLOOKUP(MAP_Thailand3[[#This Row],[ADM1_TH]],[1]AREA_CD!$A:$B,2,0)</f>
        <v>7</v>
      </c>
    </row>
    <row r="3028" spans="1:16" x14ac:dyDescent="0.3">
      <c r="A3028" t="str">
        <f>_xlfn.CONCAT(MAP_Thailand3[[#This Row],[ADM1_TH]],MAP_Thailand3[[#This Row],[ADM2_TH]],MAP_Thailand3[[#This Row],[ADM3_TH]])</f>
        <v>ขอนแก่นชุมแพหนองเสาเล้า</v>
      </c>
      <c r="B3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TH400511</v>
      </c>
      <c r="C3028" t="s">
        <v>252</v>
      </c>
      <c r="D3028">
        <v>0.304134142005</v>
      </c>
      <c r="E3028">
        <v>3.5435259329299998E-3</v>
      </c>
      <c r="F3028" t="s">
        <v>103</v>
      </c>
      <c r="G3028" t="s">
        <v>104</v>
      </c>
      <c r="H3028" t="str">
        <f>VLOOKUP(MAP_Thailand3[[#This Row],[ADM1_EN]],$F$2:$H$78,3,0)</f>
        <v>TH40</v>
      </c>
      <c r="I3028" t="s">
        <v>8680</v>
      </c>
      <c r="J3028" t="s">
        <v>8681</v>
      </c>
      <c r="K3028" t="s">
        <v>8682</v>
      </c>
      <c r="L3028" t="s">
        <v>8705</v>
      </c>
      <c r="M3028" t="s">
        <v>8706</v>
      </c>
      <c r="N3028" t="s">
        <v>8707</v>
      </c>
      <c r="O3028" t="s">
        <v>75</v>
      </c>
      <c r="P3028" s="19">
        <f>VLOOKUP(MAP_Thailand3[[#This Row],[ADM1_TH]],[1]AREA_CD!$A:$B,2,0)</f>
        <v>7</v>
      </c>
    </row>
    <row r="3029" spans="1:16" x14ac:dyDescent="0.3">
      <c r="A3029" t="str">
        <f>_xlfn.CONCAT(MAP_Thailand3[[#This Row],[ADM1_TH]],MAP_Thailand3[[#This Row],[ADM2_TH]],MAP_Thailand3[[#This Row],[ADM3_TH]])</f>
        <v>ขอนแก่นชุมแพโนนสะอาด</v>
      </c>
      <c r="B3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TH400512</v>
      </c>
      <c r="C3029" t="s">
        <v>252</v>
      </c>
      <c r="D3029">
        <v>0.47957074898800001</v>
      </c>
      <c r="E3029">
        <v>2.2003344325300001E-3</v>
      </c>
      <c r="F3029" t="s">
        <v>103</v>
      </c>
      <c r="G3029" t="s">
        <v>104</v>
      </c>
      <c r="H3029" t="str">
        <f>VLOOKUP(MAP_Thailand3[[#This Row],[ADM1_EN]],$F$2:$H$78,3,0)</f>
        <v>TH40</v>
      </c>
      <c r="I3029" t="s">
        <v>8680</v>
      </c>
      <c r="J3029" t="s">
        <v>8681</v>
      </c>
      <c r="K3029" t="s">
        <v>8682</v>
      </c>
      <c r="L3029" t="s">
        <v>7888</v>
      </c>
      <c r="M3029" t="s">
        <v>7889</v>
      </c>
      <c r="N3029" t="s">
        <v>8708</v>
      </c>
      <c r="O3029" t="s">
        <v>75</v>
      </c>
      <c r="P3029" s="19">
        <f>VLOOKUP(MAP_Thailand3[[#This Row],[ADM1_TH]],[1]AREA_CD!$A:$B,2,0)</f>
        <v>7</v>
      </c>
    </row>
    <row r="3030" spans="1:16" x14ac:dyDescent="0.3">
      <c r="A3030" t="str">
        <f>_xlfn.CONCAT(MAP_Thailand3[[#This Row],[ADM1_TH]],MAP_Thailand3[[#This Row],[ADM2_TH]],MAP_Thailand3[[#This Row],[ADM3_TH]])</f>
        <v>ขอนแก่นสีชมพูสีชมพู</v>
      </c>
      <c r="B3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TH400601</v>
      </c>
      <c r="C3030" t="s">
        <v>252</v>
      </c>
      <c r="D3030">
        <v>0.42314880774199998</v>
      </c>
      <c r="E3030">
        <v>4.4027271094999997E-3</v>
      </c>
      <c r="F3030" t="s">
        <v>103</v>
      </c>
      <c r="G3030" t="s">
        <v>104</v>
      </c>
      <c r="H3030" t="str">
        <f>VLOOKUP(MAP_Thailand3[[#This Row],[ADM1_EN]],$F$2:$H$78,3,0)</f>
        <v>TH40</v>
      </c>
      <c r="I3030" t="s">
        <v>8335</v>
      </c>
      <c r="J3030" t="s">
        <v>8709</v>
      </c>
      <c r="K3030" t="s">
        <v>8710</v>
      </c>
      <c r="L3030" t="s">
        <v>8335</v>
      </c>
      <c r="M3030" t="s">
        <v>8709</v>
      </c>
      <c r="N3030" t="s">
        <v>8711</v>
      </c>
      <c r="O3030" t="s">
        <v>75</v>
      </c>
      <c r="P3030" s="19">
        <f>VLOOKUP(MAP_Thailand3[[#This Row],[ADM1_TH]],[1]AREA_CD!$A:$B,2,0)</f>
        <v>7</v>
      </c>
    </row>
    <row r="3031" spans="1:16" x14ac:dyDescent="0.3">
      <c r="A3031" t="str">
        <f>_xlfn.CONCAT(MAP_Thailand3[[#This Row],[ADM1_TH]],MAP_Thailand3[[#This Row],[ADM2_TH]],MAP_Thailand3[[#This Row],[ADM3_TH]])</f>
        <v>ขอนแก่นสีชมพูศรีสุข</v>
      </c>
      <c r="B3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TH400602</v>
      </c>
      <c r="C3031" t="s">
        <v>252</v>
      </c>
      <c r="D3031">
        <v>0.46945641327999998</v>
      </c>
      <c r="E3031">
        <v>6.21398216098E-3</v>
      </c>
      <c r="F3031" t="s">
        <v>103</v>
      </c>
      <c r="G3031" t="s">
        <v>104</v>
      </c>
      <c r="H3031" t="str">
        <f>VLOOKUP(MAP_Thailand3[[#This Row],[ADM1_EN]],$F$2:$H$78,3,0)</f>
        <v>TH40</v>
      </c>
      <c r="I3031" t="s">
        <v>8335</v>
      </c>
      <c r="J3031" t="s">
        <v>8709</v>
      </c>
      <c r="K3031" t="s">
        <v>8710</v>
      </c>
      <c r="L3031" t="s">
        <v>4797</v>
      </c>
      <c r="M3031" t="s">
        <v>6326</v>
      </c>
      <c r="N3031" t="s">
        <v>8712</v>
      </c>
      <c r="O3031" t="s">
        <v>75</v>
      </c>
      <c r="P3031" s="19">
        <f>VLOOKUP(MAP_Thailand3[[#This Row],[ADM1_TH]],[1]AREA_CD!$A:$B,2,0)</f>
        <v>7</v>
      </c>
    </row>
    <row r="3032" spans="1:16" x14ac:dyDescent="0.3">
      <c r="A3032" t="str">
        <f>_xlfn.CONCAT(MAP_Thailand3[[#This Row],[ADM1_TH]],MAP_Thailand3[[#This Row],[ADM2_TH]],MAP_Thailand3[[#This Row],[ADM3_TH]])</f>
        <v>ขอนแก่นสีชมพูนาจาน</v>
      </c>
      <c r="B3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TH400603</v>
      </c>
      <c r="C3032" t="s">
        <v>252</v>
      </c>
      <c r="D3032">
        <v>0.48935891092799999</v>
      </c>
      <c r="E3032">
        <v>5.5831648667899999E-3</v>
      </c>
      <c r="F3032" t="s">
        <v>103</v>
      </c>
      <c r="G3032" t="s">
        <v>104</v>
      </c>
      <c r="H3032" t="str">
        <f>VLOOKUP(MAP_Thailand3[[#This Row],[ADM1_EN]],$F$2:$H$78,3,0)</f>
        <v>TH40</v>
      </c>
      <c r="I3032" t="s">
        <v>8335</v>
      </c>
      <c r="J3032" t="s">
        <v>8709</v>
      </c>
      <c r="K3032" t="s">
        <v>8710</v>
      </c>
      <c r="L3032" t="s">
        <v>8713</v>
      </c>
      <c r="M3032" t="s">
        <v>8714</v>
      </c>
      <c r="N3032" t="s">
        <v>8715</v>
      </c>
      <c r="O3032" t="s">
        <v>75</v>
      </c>
      <c r="P3032" s="19">
        <f>VLOOKUP(MAP_Thailand3[[#This Row],[ADM1_TH]],[1]AREA_CD!$A:$B,2,0)</f>
        <v>7</v>
      </c>
    </row>
    <row r="3033" spans="1:16" x14ac:dyDescent="0.3">
      <c r="A3033" t="str">
        <f>_xlfn.CONCAT(MAP_Thailand3[[#This Row],[ADM1_TH]],MAP_Thailand3[[#This Row],[ADM2_TH]],MAP_Thailand3[[#This Row],[ADM3_TH]])</f>
        <v>ขอนแก่นสีชมพูวังเพิ่ม</v>
      </c>
      <c r="B3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TH400604</v>
      </c>
      <c r="C3033" t="s">
        <v>252</v>
      </c>
      <c r="D3033">
        <v>0.46058154437600002</v>
      </c>
      <c r="E3033">
        <v>5.0599899552700002E-3</v>
      </c>
      <c r="F3033" t="s">
        <v>103</v>
      </c>
      <c r="G3033" t="s">
        <v>104</v>
      </c>
      <c r="H3033" t="str">
        <f>VLOOKUP(MAP_Thailand3[[#This Row],[ADM1_EN]],$F$2:$H$78,3,0)</f>
        <v>TH40</v>
      </c>
      <c r="I3033" t="s">
        <v>8335</v>
      </c>
      <c r="J3033" t="s">
        <v>8709</v>
      </c>
      <c r="K3033" t="s">
        <v>8710</v>
      </c>
      <c r="L3033" t="s">
        <v>8716</v>
      </c>
      <c r="M3033" t="s">
        <v>8717</v>
      </c>
      <c r="N3033" t="s">
        <v>8718</v>
      </c>
      <c r="O3033" t="s">
        <v>75</v>
      </c>
      <c r="P3033" s="19">
        <f>VLOOKUP(MAP_Thailand3[[#This Row],[ADM1_TH]],[1]AREA_CD!$A:$B,2,0)</f>
        <v>7</v>
      </c>
    </row>
    <row r="3034" spans="1:16" x14ac:dyDescent="0.3">
      <c r="A3034" t="str">
        <f>_xlfn.CONCAT(MAP_Thailand3[[#This Row],[ADM1_TH]],MAP_Thailand3[[#This Row],[ADM2_TH]],MAP_Thailand3[[#This Row],[ADM3_TH]])</f>
        <v>ขอนแก่นสีชมพูซำยาง</v>
      </c>
      <c r="B3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TH400605</v>
      </c>
      <c r="C3034" t="s">
        <v>252</v>
      </c>
      <c r="D3034">
        <v>0.30500146986400001</v>
      </c>
      <c r="E3034">
        <v>2.93443735831E-3</v>
      </c>
      <c r="F3034" t="s">
        <v>103</v>
      </c>
      <c r="G3034" t="s">
        <v>104</v>
      </c>
      <c r="H3034" t="str">
        <f>VLOOKUP(MAP_Thailand3[[#This Row],[ADM1_EN]],$F$2:$H$78,3,0)</f>
        <v>TH40</v>
      </c>
      <c r="I3034" t="s">
        <v>8335</v>
      </c>
      <c r="J3034" t="s">
        <v>8709</v>
      </c>
      <c r="K3034" t="s">
        <v>8710</v>
      </c>
      <c r="L3034" t="s">
        <v>8719</v>
      </c>
      <c r="M3034" t="s">
        <v>8720</v>
      </c>
      <c r="N3034" t="s">
        <v>8721</v>
      </c>
      <c r="O3034" t="s">
        <v>75</v>
      </c>
      <c r="P3034" s="19">
        <f>VLOOKUP(MAP_Thailand3[[#This Row],[ADM1_TH]],[1]AREA_CD!$A:$B,2,0)</f>
        <v>7</v>
      </c>
    </row>
    <row r="3035" spans="1:16" x14ac:dyDescent="0.3">
      <c r="A3035" t="str">
        <f>_xlfn.CONCAT(MAP_Thailand3[[#This Row],[ADM1_TH]],MAP_Thailand3[[#This Row],[ADM2_TH]],MAP_Thailand3[[#This Row],[ADM3_TH]])</f>
        <v>ขอนแก่นสีชมพูหนองแดง</v>
      </c>
      <c r="B3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TH400606</v>
      </c>
      <c r="C3035" t="s">
        <v>252</v>
      </c>
      <c r="D3035">
        <v>0.40414800193099998</v>
      </c>
      <c r="E3035">
        <v>2.9126125471400002E-3</v>
      </c>
      <c r="F3035" t="s">
        <v>103</v>
      </c>
      <c r="G3035" t="s">
        <v>104</v>
      </c>
      <c r="H3035" t="str">
        <f>VLOOKUP(MAP_Thailand3[[#This Row],[ADM1_EN]],$F$2:$H$78,3,0)</f>
        <v>TH40</v>
      </c>
      <c r="I3035" t="s">
        <v>8335</v>
      </c>
      <c r="J3035" t="s">
        <v>8709</v>
      </c>
      <c r="K3035" t="s">
        <v>8710</v>
      </c>
      <c r="L3035" t="s">
        <v>8722</v>
      </c>
      <c r="M3035" t="s">
        <v>8723</v>
      </c>
      <c r="N3035" t="s">
        <v>8724</v>
      </c>
      <c r="O3035" t="s">
        <v>75</v>
      </c>
      <c r="P3035" s="19">
        <f>VLOOKUP(MAP_Thailand3[[#This Row],[ADM1_TH]],[1]AREA_CD!$A:$B,2,0)</f>
        <v>7</v>
      </c>
    </row>
    <row r="3036" spans="1:16" x14ac:dyDescent="0.3">
      <c r="A3036" t="str">
        <f>_xlfn.CONCAT(MAP_Thailand3[[#This Row],[ADM1_TH]],MAP_Thailand3[[#This Row],[ADM2_TH]],MAP_Thailand3[[#This Row],[ADM3_TH]])</f>
        <v>ขอนแก่นสีชมพูดงลาน</v>
      </c>
      <c r="B3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TH400607</v>
      </c>
      <c r="C3036" t="s">
        <v>252</v>
      </c>
      <c r="D3036">
        <v>0.50988361347400002</v>
      </c>
      <c r="E3036">
        <v>4.7093919021599998E-3</v>
      </c>
      <c r="F3036" t="s">
        <v>103</v>
      </c>
      <c r="G3036" t="s">
        <v>104</v>
      </c>
      <c r="H3036" t="str">
        <f>VLOOKUP(MAP_Thailand3[[#This Row],[ADM1_EN]],$F$2:$H$78,3,0)</f>
        <v>TH40</v>
      </c>
      <c r="I3036" t="s">
        <v>8335</v>
      </c>
      <c r="J3036" t="s">
        <v>8709</v>
      </c>
      <c r="K3036" t="s">
        <v>8710</v>
      </c>
      <c r="L3036" t="s">
        <v>8725</v>
      </c>
      <c r="M3036" t="s">
        <v>8726</v>
      </c>
      <c r="N3036" t="s">
        <v>8727</v>
      </c>
      <c r="O3036" t="s">
        <v>75</v>
      </c>
      <c r="P3036" s="19">
        <f>VLOOKUP(MAP_Thailand3[[#This Row],[ADM1_TH]],[1]AREA_CD!$A:$B,2,0)</f>
        <v>7</v>
      </c>
    </row>
    <row r="3037" spans="1:16" x14ac:dyDescent="0.3">
      <c r="A3037" t="str">
        <f>_xlfn.CONCAT(MAP_Thailand3[[#This Row],[ADM1_TH]],MAP_Thailand3[[#This Row],[ADM2_TH]],MAP_Thailand3[[#This Row],[ADM3_TH]])</f>
        <v>ขอนแก่นสีชมพูบริบูรณ์</v>
      </c>
      <c r="B3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TH400608</v>
      </c>
      <c r="C3037" t="s">
        <v>252</v>
      </c>
      <c r="D3037">
        <v>0.34996742568099998</v>
      </c>
      <c r="E3037">
        <v>4.3617245384300002E-3</v>
      </c>
      <c r="F3037" t="s">
        <v>103</v>
      </c>
      <c r="G3037" t="s">
        <v>104</v>
      </c>
      <c r="H3037" t="str">
        <f>VLOOKUP(MAP_Thailand3[[#This Row],[ADM1_EN]],$F$2:$H$78,3,0)</f>
        <v>TH40</v>
      </c>
      <c r="I3037" t="s">
        <v>8335</v>
      </c>
      <c r="J3037" t="s">
        <v>8709</v>
      </c>
      <c r="K3037" t="s">
        <v>8710</v>
      </c>
      <c r="L3037" t="s">
        <v>8728</v>
      </c>
      <c r="M3037" t="s">
        <v>8729</v>
      </c>
      <c r="N3037" t="s">
        <v>8730</v>
      </c>
      <c r="O3037" t="s">
        <v>75</v>
      </c>
      <c r="P3037" s="19">
        <f>VLOOKUP(MAP_Thailand3[[#This Row],[ADM1_TH]],[1]AREA_CD!$A:$B,2,0)</f>
        <v>7</v>
      </c>
    </row>
    <row r="3038" spans="1:16" x14ac:dyDescent="0.3">
      <c r="A3038" t="str">
        <f>_xlfn.CONCAT(MAP_Thailand3[[#This Row],[ADM1_TH]],MAP_Thailand3[[#This Row],[ADM2_TH]],MAP_Thailand3[[#This Row],[ADM3_TH]])</f>
        <v>ขอนแก่นสีชมพูบ้านใหม่</v>
      </c>
      <c r="B3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TH400609</v>
      </c>
      <c r="C3038" t="s">
        <v>252</v>
      </c>
      <c r="D3038">
        <v>0.45233006474999998</v>
      </c>
      <c r="E3038">
        <v>5.6910550104999997E-3</v>
      </c>
      <c r="F3038" t="s">
        <v>103</v>
      </c>
      <c r="G3038" t="s">
        <v>104</v>
      </c>
      <c r="H3038" t="str">
        <f>VLOOKUP(MAP_Thailand3[[#This Row],[ADM1_EN]],$F$2:$H$78,3,0)</f>
        <v>TH40</v>
      </c>
      <c r="I3038" t="s">
        <v>8335</v>
      </c>
      <c r="J3038" t="s">
        <v>8709</v>
      </c>
      <c r="K3038" t="s">
        <v>8710</v>
      </c>
      <c r="L3038" t="s">
        <v>1067</v>
      </c>
      <c r="M3038" t="s">
        <v>1068</v>
      </c>
      <c r="N3038" t="s">
        <v>8731</v>
      </c>
      <c r="O3038" t="s">
        <v>75</v>
      </c>
      <c r="P3038" s="19">
        <f>VLOOKUP(MAP_Thailand3[[#This Row],[ADM1_TH]],[1]AREA_CD!$A:$B,2,0)</f>
        <v>7</v>
      </c>
    </row>
    <row r="3039" spans="1:16" x14ac:dyDescent="0.3">
      <c r="A3039" t="str">
        <f>_xlfn.CONCAT(MAP_Thailand3[[#This Row],[ADM1_TH]],MAP_Thailand3[[#This Row],[ADM2_TH]],MAP_Thailand3[[#This Row],[ADM3_TH]])</f>
        <v>ขอนแก่นสีชมพูภูห่าน</v>
      </c>
      <c r="B3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TH400610</v>
      </c>
      <c r="C3039" t="s">
        <v>252</v>
      </c>
      <c r="D3039">
        <v>0.32435163112999998</v>
      </c>
      <c r="E3039">
        <v>2.6813643486800001E-3</v>
      </c>
      <c r="F3039" t="s">
        <v>103</v>
      </c>
      <c r="G3039" t="s">
        <v>104</v>
      </c>
      <c r="H3039" t="str">
        <f>VLOOKUP(MAP_Thailand3[[#This Row],[ADM1_EN]],$F$2:$H$78,3,0)</f>
        <v>TH40</v>
      </c>
      <c r="I3039" t="s">
        <v>8335</v>
      </c>
      <c r="J3039" t="s">
        <v>8709</v>
      </c>
      <c r="K3039" t="s">
        <v>8710</v>
      </c>
      <c r="L3039" t="s">
        <v>8732</v>
      </c>
      <c r="M3039" t="s">
        <v>8733</v>
      </c>
      <c r="N3039" t="s">
        <v>8734</v>
      </c>
      <c r="O3039" t="s">
        <v>75</v>
      </c>
      <c r="P3039" s="19">
        <f>VLOOKUP(MAP_Thailand3[[#This Row],[ADM1_TH]],[1]AREA_CD!$A:$B,2,0)</f>
        <v>7</v>
      </c>
    </row>
    <row r="3040" spans="1:16" x14ac:dyDescent="0.3">
      <c r="A3040" t="str">
        <f>_xlfn.CONCAT(MAP_Thailand3[[#This Row],[ADM1_TH]],MAP_Thailand3[[#This Row],[ADM2_TH]],MAP_Thailand3[[#This Row],[ADM3_TH]])</f>
        <v>ขอนแก่นน้ำพองน้ำพอง</v>
      </c>
      <c r="B3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TH400701</v>
      </c>
      <c r="C3040" t="s">
        <v>252</v>
      </c>
      <c r="D3040">
        <v>0.56782671750500002</v>
      </c>
      <c r="E3040">
        <v>6.4706695524700004E-3</v>
      </c>
      <c r="F3040" t="s">
        <v>103</v>
      </c>
      <c r="G3040" t="s">
        <v>104</v>
      </c>
      <c r="H3040" t="str">
        <f>VLOOKUP(MAP_Thailand3[[#This Row],[ADM1_EN]],$F$2:$H$78,3,0)</f>
        <v>TH40</v>
      </c>
      <c r="I3040" t="s">
        <v>8735</v>
      </c>
      <c r="J3040" t="s">
        <v>8736</v>
      </c>
      <c r="K3040" t="s">
        <v>8737</v>
      </c>
      <c r="L3040" t="s">
        <v>8735</v>
      </c>
      <c r="M3040" t="s">
        <v>8736</v>
      </c>
      <c r="N3040" t="s">
        <v>8738</v>
      </c>
      <c r="O3040" t="s">
        <v>75</v>
      </c>
      <c r="P3040" s="19">
        <f>VLOOKUP(MAP_Thailand3[[#This Row],[ADM1_TH]],[1]AREA_CD!$A:$B,2,0)</f>
        <v>7</v>
      </c>
    </row>
    <row r="3041" spans="1:16" x14ac:dyDescent="0.3">
      <c r="A3041" t="str">
        <f>_xlfn.CONCAT(MAP_Thailand3[[#This Row],[ADM1_TH]],MAP_Thailand3[[#This Row],[ADM2_TH]],MAP_Thailand3[[#This Row],[ADM3_TH]])</f>
        <v>ขอนแก่นน้ำพองวังชัย</v>
      </c>
      <c r="B3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TH400702</v>
      </c>
      <c r="C3041" t="s">
        <v>252</v>
      </c>
      <c r="D3041">
        <v>0.29497251882499997</v>
      </c>
      <c r="E3041">
        <v>2.2494364272899999E-3</v>
      </c>
      <c r="F3041" t="s">
        <v>103</v>
      </c>
      <c r="G3041" t="s">
        <v>104</v>
      </c>
      <c r="H3041" t="str">
        <f>VLOOKUP(MAP_Thailand3[[#This Row],[ADM1_EN]],$F$2:$H$78,3,0)</f>
        <v>TH40</v>
      </c>
      <c r="I3041" t="s">
        <v>8735</v>
      </c>
      <c r="J3041" t="s">
        <v>8736</v>
      </c>
      <c r="K3041" t="s">
        <v>8737</v>
      </c>
      <c r="L3041" t="s">
        <v>8739</v>
      </c>
      <c r="M3041" t="s">
        <v>8740</v>
      </c>
      <c r="N3041" t="s">
        <v>8741</v>
      </c>
      <c r="O3041" t="s">
        <v>75</v>
      </c>
      <c r="P3041" s="19">
        <f>VLOOKUP(MAP_Thailand3[[#This Row],[ADM1_TH]],[1]AREA_CD!$A:$B,2,0)</f>
        <v>7</v>
      </c>
    </row>
    <row r="3042" spans="1:16" x14ac:dyDescent="0.3">
      <c r="A3042" t="str">
        <f>_xlfn.CONCAT(MAP_Thailand3[[#This Row],[ADM1_TH]],MAP_Thailand3[[#This Row],[ADM2_TH]],MAP_Thailand3[[#This Row],[ADM3_TH]])</f>
        <v>ขอนแก่นน้ำพองหนองกุง</v>
      </c>
      <c r="B3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TH400703</v>
      </c>
      <c r="C3042" t="s">
        <v>252</v>
      </c>
      <c r="D3042">
        <v>0.57476364138299996</v>
      </c>
      <c r="E3042">
        <v>5.2149651908299996E-3</v>
      </c>
      <c r="F3042" t="s">
        <v>103</v>
      </c>
      <c r="G3042" t="s">
        <v>104</v>
      </c>
      <c r="H3042" t="str">
        <f>VLOOKUP(MAP_Thailand3[[#This Row],[ADM1_EN]],$F$2:$H$78,3,0)</f>
        <v>TH40</v>
      </c>
      <c r="I3042" t="s">
        <v>8735</v>
      </c>
      <c r="J3042" t="s">
        <v>8736</v>
      </c>
      <c r="K3042" t="s">
        <v>8737</v>
      </c>
      <c r="L3042" t="s">
        <v>6829</v>
      </c>
      <c r="M3042" t="s">
        <v>6830</v>
      </c>
      <c r="N3042" t="s">
        <v>8742</v>
      </c>
      <c r="O3042" t="s">
        <v>75</v>
      </c>
      <c r="P3042" s="19">
        <f>VLOOKUP(MAP_Thailand3[[#This Row],[ADM1_TH]],[1]AREA_CD!$A:$B,2,0)</f>
        <v>7</v>
      </c>
    </row>
    <row r="3043" spans="1:16" x14ac:dyDescent="0.3">
      <c r="A3043" t="str">
        <f>_xlfn.CONCAT(MAP_Thailand3[[#This Row],[ADM1_TH]],MAP_Thailand3[[#This Row],[ADM2_TH]],MAP_Thailand3[[#This Row],[ADM3_TH]])</f>
        <v>ขอนแก่นน้ำพองบัวใหญ่</v>
      </c>
      <c r="B3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TH400704</v>
      </c>
      <c r="C3043" t="s">
        <v>252</v>
      </c>
      <c r="D3043">
        <v>0.38448406856299999</v>
      </c>
      <c r="E3043">
        <v>5.5439906286700001E-3</v>
      </c>
      <c r="F3043" t="s">
        <v>103</v>
      </c>
      <c r="G3043" t="s">
        <v>104</v>
      </c>
      <c r="H3043" t="str">
        <f>VLOOKUP(MAP_Thailand3[[#This Row],[ADM1_EN]],$F$2:$H$78,3,0)</f>
        <v>TH40</v>
      </c>
      <c r="I3043" t="s">
        <v>8735</v>
      </c>
      <c r="J3043" t="s">
        <v>8736</v>
      </c>
      <c r="K3043" t="s">
        <v>8737</v>
      </c>
      <c r="L3043" t="s">
        <v>4983</v>
      </c>
      <c r="M3043" t="s">
        <v>4984</v>
      </c>
      <c r="N3043" t="s">
        <v>8743</v>
      </c>
      <c r="O3043" t="s">
        <v>75</v>
      </c>
      <c r="P3043" s="19">
        <f>VLOOKUP(MAP_Thailand3[[#This Row],[ADM1_TH]],[1]AREA_CD!$A:$B,2,0)</f>
        <v>7</v>
      </c>
    </row>
    <row r="3044" spans="1:16" x14ac:dyDescent="0.3">
      <c r="A3044" t="str">
        <f>_xlfn.CONCAT(MAP_Thailand3[[#This Row],[ADM1_TH]],MAP_Thailand3[[#This Row],[ADM2_TH]],MAP_Thailand3[[#This Row],[ADM3_TH]])</f>
        <v>ขอนแก่นน้ำพองสะอาด</v>
      </c>
      <c r="B3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TH400705</v>
      </c>
      <c r="C3044" t="s">
        <v>252</v>
      </c>
      <c r="D3044">
        <v>0.38773922602299998</v>
      </c>
      <c r="E3044">
        <v>5.2864771766600004E-3</v>
      </c>
      <c r="F3044" t="s">
        <v>103</v>
      </c>
      <c r="G3044" t="s">
        <v>104</v>
      </c>
      <c r="H3044" t="str">
        <f>VLOOKUP(MAP_Thailand3[[#This Row],[ADM1_EN]],$F$2:$H$78,3,0)</f>
        <v>TH40</v>
      </c>
      <c r="I3044" t="s">
        <v>8735</v>
      </c>
      <c r="J3044" t="s">
        <v>8736</v>
      </c>
      <c r="K3044" t="s">
        <v>8737</v>
      </c>
      <c r="L3044" t="s">
        <v>8744</v>
      </c>
      <c r="M3044" t="s">
        <v>8745</v>
      </c>
      <c r="N3044" t="s">
        <v>8746</v>
      </c>
      <c r="O3044" t="s">
        <v>75</v>
      </c>
      <c r="P3044" s="19">
        <f>VLOOKUP(MAP_Thailand3[[#This Row],[ADM1_TH]],[1]AREA_CD!$A:$B,2,0)</f>
        <v>7</v>
      </c>
    </row>
    <row r="3045" spans="1:16" x14ac:dyDescent="0.3">
      <c r="A3045" t="str">
        <f>_xlfn.CONCAT(MAP_Thailand3[[#This Row],[ADM1_TH]],MAP_Thailand3[[#This Row],[ADM2_TH]],MAP_Thailand3[[#This Row],[ADM3_TH]])</f>
        <v>ขอนแก่นน้ำพองม่วงหวาน</v>
      </c>
      <c r="B3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TH400706</v>
      </c>
      <c r="C3045" t="s">
        <v>252</v>
      </c>
      <c r="D3045">
        <v>0.37976364192299999</v>
      </c>
      <c r="E3045">
        <v>6.0893380115000003E-3</v>
      </c>
      <c r="F3045" t="s">
        <v>103</v>
      </c>
      <c r="G3045" t="s">
        <v>104</v>
      </c>
      <c r="H3045" t="str">
        <f>VLOOKUP(MAP_Thailand3[[#This Row],[ADM1_EN]],$F$2:$H$78,3,0)</f>
        <v>TH40</v>
      </c>
      <c r="I3045" t="s">
        <v>8735</v>
      </c>
      <c r="J3045" t="s">
        <v>8736</v>
      </c>
      <c r="K3045" t="s">
        <v>8737</v>
      </c>
      <c r="L3045" t="s">
        <v>2985</v>
      </c>
      <c r="M3045" t="s">
        <v>2986</v>
      </c>
      <c r="N3045" t="s">
        <v>8747</v>
      </c>
      <c r="O3045" t="s">
        <v>75</v>
      </c>
      <c r="P3045" s="19">
        <f>VLOOKUP(MAP_Thailand3[[#This Row],[ADM1_TH]],[1]AREA_CD!$A:$B,2,0)</f>
        <v>7</v>
      </c>
    </row>
    <row r="3046" spans="1:16" x14ac:dyDescent="0.3">
      <c r="A3046" t="str">
        <f>_xlfn.CONCAT(MAP_Thailand3[[#This Row],[ADM1_TH]],MAP_Thailand3[[#This Row],[ADM2_TH]],MAP_Thailand3[[#This Row],[ADM3_TH]])</f>
        <v>ขอนแก่นน้ำพองบ้านขาม</v>
      </c>
      <c r="B3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TH400707</v>
      </c>
      <c r="C3046" t="s">
        <v>252</v>
      </c>
      <c r="D3046">
        <v>0.35874498009</v>
      </c>
      <c r="E3046">
        <v>4.6527194483699996E-3</v>
      </c>
      <c r="F3046" t="s">
        <v>103</v>
      </c>
      <c r="G3046" t="s">
        <v>104</v>
      </c>
      <c r="H3046" t="str">
        <f>VLOOKUP(MAP_Thailand3[[#This Row],[ADM1_EN]],$F$2:$H$78,3,0)</f>
        <v>TH40</v>
      </c>
      <c r="I3046" t="s">
        <v>8735</v>
      </c>
      <c r="J3046" t="s">
        <v>8736</v>
      </c>
      <c r="K3046" t="s">
        <v>8737</v>
      </c>
      <c r="L3046" t="s">
        <v>7955</v>
      </c>
      <c r="M3046" t="s">
        <v>7956</v>
      </c>
      <c r="N3046" t="s">
        <v>8748</v>
      </c>
      <c r="O3046" t="s">
        <v>75</v>
      </c>
      <c r="P3046" s="19">
        <f>VLOOKUP(MAP_Thailand3[[#This Row],[ADM1_TH]],[1]AREA_CD!$A:$B,2,0)</f>
        <v>7</v>
      </c>
    </row>
    <row r="3047" spans="1:16" x14ac:dyDescent="0.3">
      <c r="A3047" t="str">
        <f>_xlfn.CONCAT(MAP_Thailand3[[#This Row],[ADM1_TH]],MAP_Thailand3[[#This Row],[ADM2_TH]],MAP_Thailand3[[#This Row],[ADM3_TH]])</f>
        <v>ขอนแก่นน้ำพองบัวเงิน</v>
      </c>
      <c r="B3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TH400708</v>
      </c>
      <c r="C3047" t="s">
        <v>252</v>
      </c>
      <c r="D3047">
        <v>0.66102707362000002</v>
      </c>
      <c r="E3047">
        <v>9.2925136932999995E-3</v>
      </c>
      <c r="F3047" t="s">
        <v>103</v>
      </c>
      <c r="G3047" t="s">
        <v>104</v>
      </c>
      <c r="H3047" t="str">
        <f>VLOOKUP(MAP_Thailand3[[#This Row],[ADM1_EN]],$F$2:$H$78,3,0)</f>
        <v>TH40</v>
      </c>
      <c r="I3047" t="s">
        <v>8735</v>
      </c>
      <c r="J3047" t="s">
        <v>8736</v>
      </c>
      <c r="K3047" t="s">
        <v>8737</v>
      </c>
      <c r="L3047" t="s">
        <v>8749</v>
      </c>
      <c r="M3047" t="s">
        <v>8750</v>
      </c>
      <c r="N3047" t="s">
        <v>8751</v>
      </c>
      <c r="O3047" t="s">
        <v>75</v>
      </c>
      <c r="P3047" s="19">
        <f>VLOOKUP(MAP_Thailand3[[#This Row],[ADM1_TH]],[1]AREA_CD!$A:$B,2,0)</f>
        <v>7</v>
      </c>
    </row>
    <row r="3048" spans="1:16" x14ac:dyDescent="0.3">
      <c r="A3048" t="str">
        <f>_xlfn.CONCAT(MAP_Thailand3[[#This Row],[ADM1_TH]],MAP_Thailand3[[#This Row],[ADM2_TH]],MAP_Thailand3[[#This Row],[ADM3_TH]])</f>
        <v>ขอนแก่นน้ำพองทรายมูล</v>
      </c>
      <c r="B3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TH400709</v>
      </c>
      <c r="C3048" t="s">
        <v>252</v>
      </c>
      <c r="D3048">
        <v>0.33129515669999998</v>
      </c>
      <c r="E3048">
        <v>4.3995358510300004E-3</v>
      </c>
      <c r="F3048" t="s">
        <v>103</v>
      </c>
      <c r="G3048" t="s">
        <v>104</v>
      </c>
      <c r="H3048" t="str">
        <f>VLOOKUP(MAP_Thailand3[[#This Row],[ADM1_EN]],$F$2:$H$78,3,0)</f>
        <v>TH40</v>
      </c>
      <c r="I3048" t="s">
        <v>8735</v>
      </c>
      <c r="J3048" t="s">
        <v>8736</v>
      </c>
      <c r="K3048" t="s">
        <v>8737</v>
      </c>
      <c r="L3048" t="s">
        <v>4458</v>
      </c>
      <c r="M3048" t="s">
        <v>4459</v>
      </c>
      <c r="N3048" t="s">
        <v>8752</v>
      </c>
      <c r="O3048" t="s">
        <v>75</v>
      </c>
      <c r="P3048" s="19">
        <f>VLOOKUP(MAP_Thailand3[[#This Row],[ADM1_TH]],[1]AREA_CD!$A:$B,2,0)</f>
        <v>7</v>
      </c>
    </row>
    <row r="3049" spans="1:16" x14ac:dyDescent="0.3">
      <c r="A3049" t="str">
        <f>_xlfn.CONCAT(MAP_Thailand3[[#This Row],[ADM1_TH]],MAP_Thailand3[[#This Row],[ADM2_TH]],MAP_Thailand3[[#This Row],[ADM3_TH]])</f>
        <v>ขอนแก่นน้ำพองท่ากระเสริม</v>
      </c>
      <c r="B3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TH400710</v>
      </c>
      <c r="C3049" t="s">
        <v>252</v>
      </c>
      <c r="D3049">
        <v>0.63949154808700004</v>
      </c>
      <c r="E3049">
        <v>4.40320362338E-3</v>
      </c>
      <c r="F3049" t="s">
        <v>103</v>
      </c>
      <c r="G3049" t="s">
        <v>104</v>
      </c>
      <c r="H3049" t="str">
        <f>VLOOKUP(MAP_Thailand3[[#This Row],[ADM1_EN]],$F$2:$H$78,3,0)</f>
        <v>TH40</v>
      </c>
      <c r="I3049" t="s">
        <v>8735</v>
      </c>
      <c r="J3049" t="s">
        <v>8736</v>
      </c>
      <c r="K3049" t="s">
        <v>8737</v>
      </c>
      <c r="L3049" t="s">
        <v>8753</v>
      </c>
      <c r="M3049" t="s">
        <v>8754</v>
      </c>
      <c r="N3049" t="s">
        <v>8755</v>
      </c>
      <c r="O3049" t="s">
        <v>75</v>
      </c>
      <c r="P3049" s="19">
        <f>VLOOKUP(MAP_Thailand3[[#This Row],[ADM1_TH]],[1]AREA_CD!$A:$B,2,0)</f>
        <v>7</v>
      </c>
    </row>
    <row r="3050" spans="1:16" x14ac:dyDescent="0.3">
      <c r="A3050" t="str">
        <f>_xlfn.CONCAT(MAP_Thailand3[[#This Row],[ADM1_TH]],MAP_Thailand3[[#This Row],[ADM2_TH]],MAP_Thailand3[[#This Row],[ADM3_TH]])</f>
        <v>ขอนแก่นน้ำพองพังทุย</v>
      </c>
      <c r="B3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TH400711</v>
      </c>
      <c r="C3050" t="s">
        <v>252</v>
      </c>
      <c r="D3050">
        <v>0.440560652361</v>
      </c>
      <c r="E3050">
        <v>4.9154237426900001E-3</v>
      </c>
      <c r="F3050" t="s">
        <v>103</v>
      </c>
      <c r="G3050" t="s">
        <v>104</v>
      </c>
      <c r="H3050" t="str">
        <f>VLOOKUP(MAP_Thailand3[[#This Row],[ADM1_EN]],$F$2:$H$78,3,0)</f>
        <v>TH40</v>
      </c>
      <c r="I3050" t="s">
        <v>8735</v>
      </c>
      <c r="J3050" t="s">
        <v>8736</v>
      </c>
      <c r="K3050" t="s">
        <v>8737</v>
      </c>
      <c r="L3050" t="s">
        <v>8756</v>
      </c>
      <c r="M3050" t="s">
        <v>8757</v>
      </c>
      <c r="N3050" t="s">
        <v>8758</v>
      </c>
      <c r="O3050" t="s">
        <v>75</v>
      </c>
      <c r="P3050" s="19">
        <f>VLOOKUP(MAP_Thailand3[[#This Row],[ADM1_TH]],[1]AREA_CD!$A:$B,2,0)</f>
        <v>7</v>
      </c>
    </row>
    <row r="3051" spans="1:16" x14ac:dyDescent="0.3">
      <c r="A3051" t="str">
        <f>_xlfn.CONCAT(MAP_Thailand3[[#This Row],[ADM1_TH]],MAP_Thailand3[[#This Row],[ADM2_TH]],MAP_Thailand3[[#This Row],[ADM3_TH]])</f>
        <v>ขอนแก่นน้ำพองกุดน้ำใส</v>
      </c>
      <c r="B3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TH400712</v>
      </c>
      <c r="C3051" t="s">
        <v>252</v>
      </c>
      <c r="D3051">
        <v>0.45568591838799999</v>
      </c>
      <c r="E3051">
        <v>4.3391302534700003E-3</v>
      </c>
      <c r="F3051" t="s">
        <v>103</v>
      </c>
      <c r="G3051" t="s">
        <v>104</v>
      </c>
      <c r="H3051" t="str">
        <f>VLOOKUP(MAP_Thailand3[[#This Row],[ADM1_EN]],$F$2:$H$78,3,0)</f>
        <v>TH40</v>
      </c>
      <c r="I3051" t="s">
        <v>8735</v>
      </c>
      <c r="J3051" t="s">
        <v>8736</v>
      </c>
      <c r="K3051" t="s">
        <v>8737</v>
      </c>
      <c r="L3051" t="s">
        <v>7769</v>
      </c>
      <c r="M3051" t="s">
        <v>7770</v>
      </c>
      <c r="N3051" t="s">
        <v>8759</v>
      </c>
      <c r="O3051" t="s">
        <v>75</v>
      </c>
      <c r="P3051" s="19">
        <f>VLOOKUP(MAP_Thailand3[[#This Row],[ADM1_TH]],[1]AREA_CD!$A:$B,2,0)</f>
        <v>7</v>
      </c>
    </row>
    <row r="3052" spans="1:16" x14ac:dyDescent="0.3">
      <c r="A3052" t="str">
        <f>_xlfn.CONCAT(MAP_Thailand3[[#This Row],[ADM1_TH]],MAP_Thailand3[[#This Row],[ADM2_TH]],MAP_Thailand3[[#This Row],[ADM3_TH]])</f>
        <v>ขอนแก่นอุบลรัตน์โคกสูง</v>
      </c>
      <c r="B3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TH400801</v>
      </c>
      <c r="C3052" t="s">
        <v>252</v>
      </c>
      <c r="D3052">
        <v>0.45939122119499998</v>
      </c>
      <c r="E3052">
        <v>5.8306901629400004E-3</v>
      </c>
      <c r="F3052" t="s">
        <v>103</v>
      </c>
      <c r="G3052" t="s">
        <v>104</v>
      </c>
      <c r="H3052" t="str">
        <f>VLOOKUP(MAP_Thailand3[[#This Row],[ADM1_EN]],$F$2:$H$78,3,0)</f>
        <v>TH40</v>
      </c>
      <c r="I3052" t="s">
        <v>8760</v>
      </c>
      <c r="J3052" t="s">
        <v>8761</v>
      </c>
      <c r="K3052" t="s">
        <v>8762</v>
      </c>
      <c r="L3052" t="s">
        <v>4621</v>
      </c>
      <c r="M3052" t="s">
        <v>4622</v>
      </c>
      <c r="N3052" t="s">
        <v>8763</v>
      </c>
      <c r="O3052" t="s">
        <v>75</v>
      </c>
      <c r="P3052" s="19">
        <f>VLOOKUP(MAP_Thailand3[[#This Row],[ADM1_TH]],[1]AREA_CD!$A:$B,2,0)</f>
        <v>7</v>
      </c>
    </row>
    <row r="3053" spans="1:16" x14ac:dyDescent="0.3">
      <c r="A3053" t="str">
        <f>_xlfn.CONCAT(MAP_Thailand3[[#This Row],[ADM1_TH]],MAP_Thailand3[[#This Row],[ADM2_TH]],MAP_Thailand3[[#This Row],[ADM3_TH]])</f>
        <v>ขอนแก่นอุบลรัตน์บ้านดง</v>
      </c>
      <c r="B3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TH400802</v>
      </c>
      <c r="C3053" t="s">
        <v>252</v>
      </c>
      <c r="D3053">
        <v>0.47890666352700001</v>
      </c>
      <c r="E3053">
        <v>8.0734485489800008E-3</v>
      </c>
      <c r="F3053" t="s">
        <v>103</v>
      </c>
      <c r="G3053" t="s">
        <v>104</v>
      </c>
      <c r="H3053" t="str">
        <f>VLOOKUP(MAP_Thailand3[[#This Row],[ADM1_EN]],$F$2:$H$78,3,0)</f>
        <v>TH40</v>
      </c>
      <c r="I3053" t="s">
        <v>8760</v>
      </c>
      <c r="J3053" t="s">
        <v>8761</v>
      </c>
      <c r="K3053" t="s">
        <v>8762</v>
      </c>
      <c r="L3053" t="s">
        <v>8764</v>
      </c>
      <c r="M3053" t="s">
        <v>8765</v>
      </c>
      <c r="N3053" t="s">
        <v>8766</v>
      </c>
      <c r="O3053" t="s">
        <v>75</v>
      </c>
      <c r="P3053" s="19">
        <f>VLOOKUP(MAP_Thailand3[[#This Row],[ADM1_TH]],[1]AREA_CD!$A:$B,2,0)</f>
        <v>7</v>
      </c>
    </row>
    <row r="3054" spans="1:16" x14ac:dyDescent="0.3">
      <c r="A3054" t="str">
        <f>_xlfn.CONCAT(MAP_Thailand3[[#This Row],[ADM1_TH]],MAP_Thailand3[[#This Row],[ADM2_TH]],MAP_Thailand3[[#This Row],[ADM3_TH]])</f>
        <v>ขอนแก่นอุบลรัตน์เขื่อนอุบลรัตน์</v>
      </c>
      <c r="B3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TH400803</v>
      </c>
      <c r="C3054" t="s">
        <v>252</v>
      </c>
      <c r="D3054">
        <v>0.45620403521300001</v>
      </c>
      <c r="E3054">
        <v>6.7119250718700001E-3</v>
      </c>
      <c r="F3054" t="s">
        <v>103</v>
      </c>
      <c r="G3054" t="s">
        <v>104</v>
      </c>
      <c r="H3054" t="str">
        <f>VLOOKUP(MAP_Thailand3[[#This Row],[ADM1_EN]],$F$2:$H$78,3,0)</f>
        <v>TH40</v>
      </c>
      <c r="I3054" t="s">
        <v>8760</v>
      </c>
      <c r="J3054" t="s">
        <v>8761</v>
      </c>
      <c r="K3054" t="s">
        <v>8762</v>
      </c>
      <c r="L3054" t="s">
        <v>8767</v>
      </c>
      <c r="M3054" t="s">
        <v>8768</v>
      </c>
      <c r="N3054" t="s">
        <v>8769</v>
      </c>
      <c r="O3054" t="s">
        <v>75</v>
      </c>
      <c r="P3054" s="19">
        <f>VLOOKUP(MAP_Thailand3[[#This Row],[ADM1_TH]],[1]AREA_CD!$A:$B,2,0)</f>
        <v>7</v>
      </c>
    </row>
    <row r="3055" spans="1:16" x14ac:dyDescent="0.3">
      <c r="A3055" t="str">
        <f>_xlfn.CONCAT(MAP_Thailand3[[#This Row],[ADM1_TH]],MAP_Thailand3[[#This Row],[ADM2_TH]],MAP_Thailand3[[#This Row],[ADM3_TH]])</f>
        <v>ขอนแก่นอุบลรัตน์นาคำ</v>
      </c>
      <c r="B3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TH400804</v>
      </c>
      <c r="C3055" t="s">
        <v>252</v>
      </c>
      <c r="D3055">
        <v>0.34986362510899999</v>
      </c>
      <c r="E3055">
        <v>5.9638566323200002E-3</v>
      </c>
      <c r="F3055" t="s">
        <v>103</v>
      </c>
      <c r="G3055" t="s">
        <v>104</v>
      </c>
      <c r="H3055" t="str">
        <f>VLOOKUP(MAP_Thailand3[[#This Row],[ADM1_EN]],$F$2:$H$78,3,0)</f>
        <v>TH40</v>
      </c>
      <c r="I3055" t="s">
        <v>8760</v>
      </c>
      <c r="J3055" t="s">
        <v>8761</v>
      </c>
      <c r="K3055" t="s">
        <v>8762</v>
      </c>
      <c r="L3055" t="s">
        <v>7023</v>
      </c>
      <c r="M3055" t="s">
        <v>7024</v>
      </c>
      <c r="N3055" t="s">
        <v>8770</v>
      </c>
      <c r="O3055" t="s">
        <v>75</v>
      </c>
      <c r="P3055" s="19">
        <f>VLOOKUP(MAP_Thailand3[[#This Row],[ADM1_TH]],[1]AREA_CD!$A:$B,2,0)</f>
        <v>7</v>
      </c>
    </row>
    <row r="3056" spans="1:16" x14ac:dyDescent="0.3">
      <c r="A3056" t="str">
        <f>_xlfn.CONCAT(MAP_Thailand3[[#This Row],[ADM1_TH]],MAP_Thailand3[[#This Row],[ADM2_TH]],MAP_Thailand3[[#This Row],[ADM3_TH]])</f>
        <v>ขอนแก่นอุบลรัตน์ศรีสุขสำราญ</v>
      </c>
      <c r="B3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TH400805</v>
      </c>
      <c r="C3056" t="s">
        <v>252</v>
      </c>
      <c r="D3056">
        <v>0.35854880631000002</v>
      </c>
      <c r="E3056">
        <v>5.3803447312299997E-3</v>
      </c>
      <c r="F3056" t="s">
        <v>103</v>
      </c>
      <c r="G3056" t="s">
        <v>104</v>
      </c>
      <c r="H3056" t="str">
        <f>VLOOKUP(MAP_Thailand3[[#This Row],[ADM1_EN]],$F$2:$H$78,3,0)</f>
        <v>TH40</v>
      </c>
      <c r="I3056" t="s">
        <v>8760</v>
      </c>
      <c r="J3056" t="s">
        <v>8761</v>
      </c>
      <c r="K3056" t="s">
        <v>8762</v>
      </c>
      <c r="L3056" t="s">
        <v>8771</v>
      </c>
      <c r="M3056" t="s">
        <v>8772</v>
      </c>
      <c r="N3056" t="s">
        <v>8773</v>
      </c>
      <c r="O3056" t="s">
        <v>75</v>
      </c>
      <c r="P3056" s="19">
        <f>VLOOKUP(MAP_Thailand3[[#This Row],[ADM1_TH]],[1]AREA_CD!$A:$B,2,0)</f>
        <v>7</v>
      </c>
    </row>
    <row r="3057" spans="1:16" x14ac:dyDescent="0.3">
      <c r="A3057" t="str">
        <f>_xlfn.CONCAT(MAP_Thailand3[[#This Row],[ADM1_TH]],MAP_Thailand3[[#This Row],[ADM2_TH]],MAP_Thailand3[[#This Row],[ADM3_TH]])</f>
        <v>ขอนแก่นอุบลรัตน์ทุ่งโป่ง</v>
      </c>
      <c r="B3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TH400806</v>
      </c>
      <c r="C3057" t="s">
        <v>252</v>
      </c>
      <c r="D3057">
        <v>0.30611876088399997</v>
      </c>
      <c r="E3057">
        <v>2.5579127069199998E-3</v>
      </c>
      <c r="F3057" t="s">
        <v>103</v>
      </c>
      <c r="G3057" t="s">
        <v>104</v>
      </c>
      <c r="H3057" t="str">
        <f>VLOOKUP(MAP_Thailand3[[#This Row],[ADM1_EN]],$F$2:$H$78,3,0)</f>
        <v>TH40</v>
      </c>
      <c r="I3057" t="s">
        <v>8760</v>
      </c>
      <c r="J3057" t="s">
        <v>8761</v>
      </c>
      <c r="K3057" t="s">
        <v>8762</v>
      </c>
      <c r="L3057" t="s">
        <v>8774</v>
      </c>
      <c r="M3057" t="s">
        <v>8775</v>
      </c>
      <c r="N3057" t="s">
        <v>8776</v>
      </c>
      <c r="O3057" t="s">
        <v>75</v>
      </c>
      <c r="P3057" s="19">
        <f>VLOOKUP(MAP_Thailand3[[#This Row],[ADM1_TH]],[1]AREA_CD!$A:$B,2,0)</f>
        <v>7</v>
      </c>
    </row>
    <row r="3058" spans="1:16" x14ac:dyDescent="0.3">
      <c r="A3058" t="str">
        <f>_xlfn.CONCAT(MAP_Thailand3[[#This Row],[ADM1_TH]],MAP_Thailand3[[#This Row],[ADM2_TH]],MAP_Thailand3[[#This Row],[ADM3_TH]])</f>
        <v>ขอนแก่นกระนวนหนองโก</v>
      </c>
      <c r="B3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TH400901</v>
      </c>
      <c r="C3058" t="s">
        <v>252</v>
      </c>
      <c r="D3058">
        <v>0.38910188636100002</v>
      </c>
      <c r="E3058">
        <v>6.9558850876799997E-3</v>
      </c>
      <c r="F3058" t="s">
        <v>103</v>
      </c>
      <c r="G3058" t="s">
        <v>104</v>
      </c>
      <c r="H3058" t="str">
        <f>VLOOKUP(MAP_Thailand3[[#This Row],[ADM1_EN]],$F$2:$H$78,3,0)</f>
        <v>TH40</v>
      </c>
      <c r="I3058" t="s">
        <v>8777</v>
      </c>
      <c r="J3058" t="s">
        <v>8778</v>
      </c>
      <c r="K3058" t="s">
        <v>8779</v>
      </c>
      <c r="L3058" t="s">
        <v>8780</v>
      </c>
      <c r="M3058" t="s">
        <v>8781</v>
      </c>
      <c r="N3058" t="s">
        <v>8782</v>
      </c>
      <c r="O3058" t="s">
        <v>75</v>
      </c>
      <c r="P3058" s="19">
        <f>VLOOKUP(MAP_Thailand3[[#This Row],[ADM1_TH]],[1]AREA_CD!$A:$B,2,0)</f>
        <v>7</v>
      </c>
    </row>
    <row r="3059" spans="1:16" x14ac:dyDescent="0.3">
      <c r="A3059" t="str">
        <f>_xlfn.CONCAT(MAP_Thailand3[[#This Row],[ADM1_TH]],MAP_Thailand3[[#This Row],[ADM2_TH]],MAP_Thailand3[[#This Row],[ADM3_TH]])</f>
        <v>ขอนแก่นกระนวนหนองกุงใหญ่</v>
      </c>
      <c r="B3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TH400902</v>
      </c>
      <c r="C3059" t="s">
        <v>252</v>
      </c>
      <c r="D3059">
        <v>0.350608469077</v>
      </c>
      <c r="E3059">
        <v>3.8147330988900002E-3</v>
      </c>
      <c r="F3059" t="s">
        <v>103</v>
      </c>
      <c r="G3059" t="s">
        <v>104</v>
      </c>
      <c r="H3059" t="str">
        <f>VLOOKUP(MAP_Thailand3[[#This Row],[ADM1_EN]],$F$2:$H$78,3,0)</f>
        <v>TH40</v>
      </c>
      <c r="I3059" t="s">
        <v>8777</v>
      </c>
      <c r="J3059" t="s">
        <v>8778</v>
      </c>
      <c r="K3059" t="s">
        <v>8779</v>
      </c>
      <c r="L3059" t="s">
        <v>8783</v>
      </c>
      <c r="M3059" t="s">
        <v>8784</v>
      </c>
      <c r="N3059" t="s">
        <v>8785</v>
      </c>
      <c r="O3059" t="s">
        <v>75</v>
      </c>
      <c r="P3059" s="19">
        <f>VLOOKUP(MAP_Thailand3[[#This Row],[ADM1_TH]],[1]AREA_CD!$A:$B,2,0)</f>
        <v>7</v>
      </c>
    </row>
    <row r="3060" spans="1:16" x14ac:dyDescent="0.3">
      <c r="A3060" t="str">
        <f>_xlfn.CONCAT(MAP_Thailand3[[#This Row],[ADM1_TH]],MAP_Thailand3[[#This Row],[ADM2_TH]],MAP_Thailand3[[#This Row],[ADM3_TH]])</f>
        <v>ขอนแก่นกระนวนห้วยโจด</v>
      </c>
      <c r="B3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TH400905</v>
      </c>
      <c r="C3060" t="s">
        <v>252</v>
      </c>
      <c r="D3060">
        <v>0.28556878915700001</v>
      </c>
      <c r="E3060">
        <v>4.6307104598099997E-3</v>
      </c>
      <c r="F3060" t="s">
        <v>103</v>
      </c>
      <c r="G3060" t="s">
        <v>104</v>
      </c>
      <c r="H3060" t="str">
        <f>VLOOKUP(MAP_Thailand3[[#This Row],[ADM1_EN]],$F$2:$H$78,3,0)</f>
        <v>TH40</v>
      </c>
      <c r="I3060" t="s">
        <v>8777</v>
      </c>
      <c r="J3060" t="s">
        <v>8778</v>
      </c>
      <c r="K3060" t="s">
        <v>8779</v>
      </c>
      <c r="L3060" t="s">
        <v>4567</v>
      </c>
      <c r="M3060" t="s">
        <v>4568</v>
      </c>
      <c r="N3060" t="s">
        <v>8786</v>
      </c>
      <c r="O3060" t="s">
        <v>75</v>
      </c>
      <c r="P3060" s="19">
        <f>VLOOKUP(MAP_Thailand3[[#This Row],[ADM1_TH]],[1]AREA_CD!$A:$B,2,0)</f>
        <v>7</v>
      </c>
    </row>
    <row r="3061" spans="1:16" x14ac:dyDescent="0.3">
      <c r="A3061" t="str">
        <f>_xlfn.CONCAT(MAP_Thailand3[[#This Row],[ADM1_TH]],MAP_Thailand3[[#This Row],[ADM2_TH]],MAP_Thailand3[[#This Row],[ADM3_TH]])</f>
        <v>ขอนแก่นกระนวนห้วยยาง</v>
      </c>
      <c r="B3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TH400906</v>
      </c>
      <c r="C3061" t="s">
        <v>252</v>
      </c>
      <c r="D3061">
        <v>0.43909583816499997</v>
      </c>
      <c r="E3061">
        <v>4.59763697721E-3</v>
      </c>
      <c r="F3061" t="s">
        <v>103</v>
      </c>
      <c r="G3061" t="s">
        <v>104</v>
      </c>
      <c r="H3061" t="str">
        <f>VLOOKUP(MAP_Thailand3[[#This Row],[ADM1_EN]],$F$2:$H$78,3,0)</f>
        <v>TH40</v>
      </c>
      <c r="I3061" t="s">
        <v>8777</v>
      </c>
      <c r="J3061" t="s">
        <v>8778</v>
      </c>
      <c r="K3061" t="s">
        <v>8779</v>
      </c>
      <c r="L3061" t="s">
        <v>3509</v>
      </c>
      <c r="M3061" t="s">
        <v>3510</v>
      </c>
      <c r="N3061" t="s">
        <v>8787</v>
      </c>
      <c r="O3061" t="s">
        <v>75</v>
      </c>
      <c r="P3061" s="19">
        <f>VLOOKUP(MAP_Thailand3[[#This Row],[ADM1_TH]],[1]AREA_CD!$A:$B,2,0)</f>
        <v>7</v>
      </c>
    </row>
    <row r="3062" spans="1:16" x14ac:dyDescent="0.3">
      <c r="A3062" t="str">
        <f>_xlfn.CONCAT(MAP_Thailand3[[#This Row],[ADM1_TH]],MAP_Thailand3[[#This Row],[ADM2_TH]],MAP_Thailand3[[#This Row],[ADM3_TH]])</f>
        <v>ขอนแก่นกระนวนบ้านฝาง</v>
      </c>
      <c r="B3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TH400907</v>
      </c>
      <c r="C3062" t="s">
        <v>252</v>
      </c>
      <c r="D3062">
        <v>0.35756435211400001</v>
      </c>
      <c r="E3062">
        <v>4.2921076749000003E-3</v>
      </c>
      <c r="F3062" t="s">
        <v>103</v>
      </c>
      <c r="G3062" t="s">
        <v>104</v>
      </c>
      <c r="H3062" t="str">
        <f>VLOOKUP(MAP_Thailand3[[#This Row],[ADM1_EN]],$F$2:$H$78,3,0)</f>
        <v>TH40</v>
      </c>
      <c r="I3062" t="s">
        <v>8777</v>
      </c>
      <c r="J3062" t="s">
        <v>8778</v>
      </c>
      <c r="K3062" t="s">
        <v>8779</v>
      </c>
      <c r="L3062" t="s">
        <v>8628</v>
      </c>
      <c r="M3062" t="s">
        <v>8629</v>
      </c>
      <c r="N3062" t="s">
        <v>8788</v>
      </c>
      <c r="O3062" t="s">
        <v>75</v>
      </c>
      <c r="P3062" s="19">
        <f>VLOOKUP(MAP_Thailand3[[#This Row],[ADM1_TH]],[1]AREA_CD!$A:$B,2,0)</f>
        <v>7</v>
      </c>
    </row>
    <row r="3063" spans="1:16" x14ac:dyDescent="0.3">
      <c r="A3063" t="str">
        <f>_xlfn.CONCAT(MAP_Thailand3[[#This Row],[ADM1_TH]],MAP_Thailand3[[#This Row],[ADM2_TH]],MAP_Thailand3[[#This Row],[ADM3_TH]])</f>
        <v>ขอนแก่นกระนวนดูนสาด</v>
      </c>
      <c r="B3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TH400909</v>
      </c>
      <c r="C3063" t="s">
        <v>252</v>
      </c>
      <c r="D3063">
        <v>0.39906233182900003</v>
      </c>
      <c r="E3063">
        <v>5.3348702435300002E-3</v>
      </c>
      <c r="F3063" t="s">
        <v>103</v>
      </c>
      <c r="G3063" t="s">
        <v>104</v>
      </c>
      <c r="H3063" t="str">
        <f>VLOOKUP(MAP_Thailand3[[#This Row],[ADM1_EN]],$F$2:$H$78,3,0)</f>
        <v>TH40</v>
      </c>
      <c r="I3063" t="s">
        <v>8777</v>
      </c>
      <c r="J3063" t="s">
        <v>8778</v>
      </c>
      <c r="K3063" t="s">
        <v>8779</v>
      </c>
      <c r="L3063" t="s">
        <v>8789</v>
      </c>
      <c r="M3063" t="s">
        <v>8790</v>
      </c>
      <c r="N3063" t="s">
        <v>8791</v>
      </c>
      <c r="O3063" t="s">
        <v>75</v>
      </c>
      <c r="P3063" s="19">
        <f>VLOOKUP(MAP_Thailand3[[#This Row],[ADM1_TH]],[1]AREA_CD!$A:$B,2,0)</f>
        <v>7</v>
      </c>
    </row>
    <row r="3064" spans="1:16" x14ac:dyDescent="0.3">
      <c r="A3064" t="str">
        <f>_xlfn.CONCAT(MAP_Thailand3[[#This Row],[ADM1_TH]],MAP_Thailand3[[#This Row],[ADM2_TH]],MAP_Thailand3[[#This Row],[ADM3_TH]])</f>
        <v>ขอนแก่นกระนวนหนองโน</v>
      </c>
      <c r="B3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TH400910</v>
      </c>
      <c r="C3064" t="s">
        <v>252</v>
      </c>
      <c r="D3064">
        <v>0.28823976263899997</v>
      </c>
      <c r="E3064">
        <v>3.4802912026900001E-3</v>
      </c>
      <c r="F3064" t="s">
        <v>103</v>
      </c>
      <c r="G3064" t="s">
        <v>104</v>
      </c>
      <c r="H3064" t="str">
        <f>VLOOKUP(MAP_Thailand3[[#This Row],[ADM1_EN]],$F$2:$H$78,3,0)</f>
        <v>TH40</v>
      </c>
      <c r="I3064" t="s">
        <v>8777</v>
      </c>
      <c r="J3064" t="s">
        <v>8778</v>
      </c>
      <c r="K3064" t="s">
        <v>8779</v>
      </c>
      <c r="L3064" t="s">
        <v>2837</v>
      </c>
      <c r="M3064" t="s">
        <v>2838</v>
      </c>
      <c r="N3064" t="s">
        <v>8792</v>
      </c>
      <c r="O3064" t="s">
        <v>75</v>
      </c>
      <c r="P3064" s="19">
        <f>VLOOKUP(MAP_Thailand3[[#This Row],[ADM1_TH]],[1]AREA_CD!$A:$B,2,0)</f>
        <v>7</v>
      </c>
    </row>
    <row r="3065" spans="1:16" x14ac:dyDescent="0.3">
      <c r="A3065" t="str">
        <f>_xlfn.CONCAT(MAP_Thailand3[[#This Row],[ADM1_TH]],MAP_Thailand3[[#This Row],[ADM2_TH]],MAP_Thailand3[[#This Row],[ADM3_TH]])</f>
        <v>ขอนแก่นกระนวนน้ำอ้อม</v>
      </c>
      <c r="B3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TH400911</v>
      </c>
      <c r="C3065" t="s">
        <v>252</v>
      </c>
      <c r="D3065">
        <v>0.20407565005100001</v>
      </c>
      <c r="E3065">
        <v>2.0277018807500001E-3</v>
      </c>
      <c r="F3065" t="s">
        <v>103</v>
      </c>
      <c r="G3065" t="s">
        <v>104</v>
      </c>
      <c r="H3065" t="str">
        <f>VLOOKUP(MAP_Thailand3[[#This Row],[ADM1_EN]],$F$2:$H$78,3,0)</f>
        <v>TH40</v>
      </c>
      <c r="I3065" t="s">
        <v>8777</v>
      </c>
      <c r="J3065" t="s">
        <v>8778</v>
      </c>
      <c r="K3065" t="s">
        <v>8779</v>
      </c>
      <c r="L3065" t="s">
        <v>6542</v>
      </c>
      <c r="M3065" t="s">
        <v>6543</v>
      </c>
      <c r="N3065" t="s">
        <v>8793</v>
      </c>
      <c r="O3065" t="s">
        <v>75</v>
      </c>
      <c r="P3065" s="19">
        <f>VLOOKUP(MAP_Thailand3[[#This Row],[ADM1_TH]],[1]AREA_CD!$A:$B,2,0)</f>
        <v>7</v>
      </c>
    </row>
    <row r="3066" spans="1:16" x14ac:dyDescent="0.3">
      <c r="A3066" t="str">
        <f>_xlfn.CONCAT(MAP_Thailand3[[#This Row],[ADM1_TH]],MAP_Thailand3[[#This Row],[ADM2_TH]],MAP_Thailand3[[#This Row],[ADM3_TH]])</f>
        <v>ขอนแก่นกระนวนหัวนาคำ</v>
      </c>
      <c r="B3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TH400912</v>
      </c>
      <c r="C3066" t="s">
        <v>252</v>
      </c>
      <c r="D3066">
        <v>0.37886651935400001</v>
      </c>
      <c r="E3066">
        <v>5.4496234283000003E-3</v>
      </c>
      <c r="F3066" t="s">
        <v>103</v>
      </c>
      <c r="G3066" t="s">
        <v>104</v>
      </c>
      <c r="H3066" t="str">
        <f>VLOOKUP(MAP_Thailand3[[#This Row],[ADM1_EN]],$F$2:$H$78,3,0)</f>
        <v>TH40</v>
      </c>
      <c r="I3066" t="s">
        <v>8777</v>
      </c>
      <c r="J3066" t="s">
        <v>8778</v>
      </c>
      <c r="K3066" t="s">
        <v>8779</v>
      </c>
      <c r="L3066" t="s">
        <v>8794</v>
      </c>
      <c r="M3066" t="s">
        <v>8795</v>
      </c>
      <c r="N3066" t="s">
        <v>8796</v>
      </c>
      <c r="O3066" t="s">
        <v>75</v>
      </c>
      <c r="P3066" s="19">
        <f>VLOOKUP(MAP_Thailand3[[#This Row],[ADM1_TH]],[1]AREA_CD!$A:$B,2,0)</f>
        <v>7</v>
      </c>
    </row>
    <row r="3067" spans="1:16" x14ac:dyDescent="0.3">
      <c r="A3067" t="str">
        <f>_xlfn.CONCAT(MAP_Thailand3[[#This Row],[ADM1_TH]],MAP_Thailand3[[#This Row],[ADM2_TH]],MAP_Thailand3[[#This Row],[ADM3_TH]])</f>
        <v>ขอนแก่นบ้านไผ่บ้านไผ่</v>
      </c>
      <c r="B3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TH401001</v>
      </c>
      <c r="C3067" t="s">
        <v>252</v>
      </c>
      <c r="D3067">
        <v>0.24669530744900001</v>
      </c>
      <c r="E3067">
        <v>3.17984176733E-3</v>
      </c>
      <c r="F3067" t="s">
        <v>103</v>
      </c>
      <c r="G3067" t="s">
        <v>104</v>
      </c>
      <c r="H3067" t="str">
        <f>VLOOKUP(MAP_Thailand3[[#This Row],[ADM1_EN]],$F$2:$H$78,3,0)</f>
        <v>TH40</v>
      </c>
      <c r="I3067" t="s">
        <v>8797</v>
      </c>
      <c r="J3067" t="s">
        <v>8798</v>
      </c>
      <c r="K3067" t="s">
        <v>8799</v>
      </c>
      <c r="L3067" t="s">
        <v>8797</v>
      </c>
      <c r="M3067" t="s">
        <v>8798</v>
      </c>
      <c r="N3067" t="s">
        <v>8800</v>
      </c>
      <c r="O3067" t="s">
        <v>75</v>
      </c>
      <c r="P3067" s="19">
        <f>VLOOKUP(MAP_Thailand3[[#This Row],[ADM1_TH]],[1]AREA_CD!$A:$B,2,0)</f>
        <v>7</v>
      </c>
    </row>
    <row r="3068" spans="1:16" x14ac:dyDescent="0.3">
      <c r="A3068" t="str">
        <f>_xlfn.CONCAT(MAP_Thailand3[[#This Row],[ADM1_TH]],MAP_Thailand3[[#This Row],[ADM2_TH]],MAP_Thailand3[[#This Row],[ADM3_TH]])</f>
        <v>ขอนแก่นบ้านไผ่ในเมือง</v>
      </c>
      <c r="B3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TH401002</v>
      </c>
      <c r="C3068" t="s">
        <v>252</v>
      </c>
      <c r="D3068">
        <v>0.50704804343499998</v>
      </c>
      <c r="E3068">
        <v>5.8440874777200003E-3</v>
      </c>
      <c r="F3068" t="s">
        <v>103</v>
      </c>
      <c r="G3068" t="s">
        <v>104</v>
      </c>
      <c r="H3068" t="str">
        <f>VLOOKUP(MAP_Thailand3[[#This Row],[ADM1_EN]],$F$2:$H$78,3,0)</f>
        <v>TH40</v>
      </c>
      <c r="I3068" t="s">
        <v>8797</v>
      </c>
      <c r="J3068" t="s">
        <v>8798</v>
      </c>
      <c r="K3068" t="s">
        <v>8799</v>
      </c>
      <c r="L3068" t="s">
        <v>2662</v>
      </c>
      <c r="M3068" t="s">
        <v>2663</v>
      </c>
      <c r="N3068" t="s">
        <v>8801</v>
      </c>
      <c r="O3068" t="s">
        <v>75</v>
      </c>
      <c r="P3068" s="19">
        <f>VLOOKUP(MAP_Thailand3[[#This Row],[ADM1_TH]],[1]AREA_CD!$A:$B,2,0)</f>
        <v>7</v>
      </c>
    </row>
    <row r="3069" spans="1:16" x14ac:dyDescent="0.3">
      <c r="A3069" t="str">
        <f>_xlfn.CONCAT(MAP_Thailand3[[#This Row],[ADM1_TH]],MAP_Thailand3[[#This Row],[ADM2_TH]],MAP_Thailand3[[#This Row],[ADM3_TH]])</f>
        <v>ขอนแก่นบ้านไผ่เมืองเพีย</v>
      </c>
      <c r="B3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TH401005</v>
      </c>
      <c r="C3069" t="s">
        <v>252</v>
      </c>
      <c r="D3069">
        <v>0.50693627280599995</v>
      </c>
      <c r="E3069">
        <v>4.6497712742700004E-3</v>
      </c>
      <c r="F3069" t="s">
        <v>103</v>
      </c>
      <c r="G3069" t="s">
        <v>104</v>
      </c>
      <c r="H3069" t="str">
        <f>VLOOKUP(MAP_Thailand3[[#This Row],[ADM1_EN]],$F$2:$H$78,3,0)</f>
        <v>TH40</v>
      </c>
      <c r="I3069" t="s">
        <v>8797</v>
      </c>
      <c r="J3069" t="s">
        <v>8798</v>
      </c>
      <c r="K3069" t="s">
        <v>8799</v>
      </c>
      <c r="L3069" t="s">
        <v>8802</v>
      </c>
      <c r="M3069" t="s">
        <v>8803</v>
      </c>
      <c r="N3069" t="s">
        <v>8804</v>
      </c>
      <c r="O3069" t="s">
        <v>75</v>
      </c>
      <c r="P3069" s="19">
        <f>VLOOKUP(MAP_Thailand3[[#This Row],[ADM1_TH]],[1]AREA_CD!$A:$B,2,0)</f>
        <v>7</v>
      </c>
    </row>
    <row r="3070" spans="1:16" x14ac:dyDescent="0.3">
      <c r="A3070" t="str">
        <f>_xlfn.CONCAT(MAP_Thailand3[[#This Row],[ADM1_TH]],MAP_Thailand3[[#This Row],[ADM2_TH]],MAP_Thailand3[[#This Row],[ADM3_TH]])</f>
        <v>ขอนแก่นบ้านไผ่บ้านลาน</v>
      </c>
      <c r="B3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TH401009</v>
      </c>
      <c r="C3070" t="s">
        <v>252</v>
      </c>
      <c r="D3070">
        <v>0.41665235357000002</v>
      </c>
      <c r="E3070">
        <v>5.1104598792500004E-3</v>
      </c>
      <c r="F3070" t="s">
        <v>103</v>
      </c>
      <c r="G3070" t="s">
        <v>104</v>
      </c>
      <c r="H3070" t="str">
        <f>VLOOKUP(MAP_Thailand3[[#This Row],[ADM1_EN]],$F$2:$H$78,3,0)</f>
        <v>TH40</v>
      </c>
      <c r="I3070" t="s">
        <v>8797</v>
      </c>
      <c r="J3070" t="s">
        <v>8798</v>
      </c>
      <c r="K3070" t="s">
        <v>8799</v>
      </c>
      <c r="L3070" t="s">
        <v>8805</v>
      </c>
      <c r="M3070" t="s">
        <v>8806</v>
      </c>
      <c r="N3070" t="s">
        <v>8807</v>
      </c>
      <c r="O3070" t="s">
        <v>75</v>
      </c>
      <c r="P3070" s="19">
        <f>VLOOKUP(MAP_Thailand3[[#This Row],[ADM1_TH]],[1]AREA_CD!$A:$B,2,0)</f>
        <v>7</v>
      </c>
    </row>
    <row r="3071" spans="1:16" x14ac:dyDescent="0.3">
      <c r="A3071" t="str">
        <f>_xlfn.CONCAT(MAP_Thailand3[[#This Row],[ADM1_TH]],MAP_Thailand3[[#This Row],[ADM2_TH]],MAP_Thailand3[[#This Row],[ADM3_TH]])</f>
        <v>ขอนแก่นบ้านไผ่แคนเหนือ</v>
      </c>
      <c r="B3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TH401010</v>
      </c>
      <c r="C3071" t="s">
        <v>252</v>
      </c>
      <c r="D3071">
        <v>0.336562831851</v>
      </c>
      <c r="E3071">
        <v>3.1225211126200002E-3</v>
      </c>
      <c r="F3071" t="s">
        <v>103</v>
      </c>
      <c r="G3071" t="s">
        <v>104</v>
      </c>
      <c r="H3071" t="str">
        <f>VLOOKUP(MAP_Thailand3[[#This Row],[ADM1_EN]],$F$2:$H$78,3,0)</f>
        <v>TH40</v>
      </c>
      <c r="I3071" t="s">
        <v>8797</v>
      </c>
      <c r="J3071" t="s">
        <v>8798</v>
      </c>
      <c r="K3071" t="s">
        <v>8799</v>
      </c>
      <c r="L3071" t="s">
        <v>8808</v>
      </c>
      <c r="M3071" t="s">
        <v>8809</v>
      </c>
      <c r="N3071" t="s">
        <v>8810</v>
      </c>
      <c r="O3071" t="s">
        <v>75</v>
      </c>
      <c r="P3071" s="19">
        <f>VLOOKUP(MAP_Thailand3[[#This Row],[ADM1_TH]],[1]AREA_CD!$A:$B,2,0)</f>
        <v>7</v>
      </c>
    </row>
    <row r="3072" spans="1:16" x14ac:dyDescent="0.3">
      <c r="A3072" t="str">
        <f>_xlfn.CONCAT(MAP_Thailand3[[#This Row],[ADM1_TH]],MAP_Thailand3[[#This Row],[ADM2_TH]],MAP_Thailand3[[#This Row],[ADM3_TH]])</f>
        <v>ขอนแก่นบ้านไผ่ภูเหล็ก</v>
      </c>
      <c r="B3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TH401011</v>
      </c>
      <c r="C3072" t="s">
        <v>252</v>
      </c>
      <c r="D3072">
        <v>0.34357472941</v>
      </c>
      <c r="E3072">
        <v>5.4059655186199998E-3</v>
      </c>
      <c r="F3072" t="s">
        <v>103</v>
      </c>
      <c r="G3072" t="s">
        <v>104</v>
      </c>
      <c r="H3072" t="str">
        <f>VLOOKUP(MAP_Thailand3[[#This Row],[ADM1_EN]],$F$2:$H$78,3,0)</f>
        <v>TH40</v>
      </c>
      <c r="I3072" t="s">
        <v>8797</v>
      </c>
      <c r="J3072" t="s">
        <v>8798</v>
      </c>
      <c r="K3072" t="s">
        <v>8799</v>
      </c>
      <c r="L3072" t="s">
        <v>8811</v>
      </c>
      <c r="M3072" t="s">
        <v>8812</v>
      </c>
      <c r="N3072" t="s">
        <v>8813</v>
      </c>
      <c r="O3072" t="s">
        <v>75</v>
      </c>
      <c r="P3072" s="19">
        <f>VLOOKUP(MAP_Thailand3[[#This Row],[ADM1_TH]],[1]AREA_CD!$A:$B,2,0)</f>
        <v>7</v>
      </c>
    </row>
    <row r="3073" spans="1:16" x14ac:dyDescent="0.3">
      <c r="A3073" t="str">
        <f>_xlfn.CONCAT(MAP_Thailand3[[#This Row],[ADM1_TH]],MAP_Thailand3[[#This Row],[ADM2_TH]],MAP_Thailand3[[#This Row],[ADM3_TH]])</f>
        <v>ขอนแก่นบ้านไผ่ป่าปอ</v>
      </c>
      <c r="B3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TH401013</v>
      </c>
      <c r="C3073" t="s">
        <v>252</v>
      </c>
      <c r="D3073">
        <v>0.35966906145299998</v>
      </c>
      <c r="E3073">
        <v>4.6254718649200001E-3</v>
      </c>
      <c r="F3073" t="s">
        <v>103</v>
      </c>
      <c r="G3073" t="s">
        <v>104</v>
      </c>
      <c r="H3073" t="str">
        <f>VLOOKUP(MAP_Thailand3[[#This Row],[ADM1_EN]],$F$2:$H$78,3,0)</f>
        <v>TH40</v>
      </c>
      <c r="I3073" t="s">
        <v>8797</v>
      </c>
      <c r="J3073" t="s">
        <v>8798</v>
      </c>
      <c r="K3073" t="s">
        <v>8799</v>
      </c>
      <c r="L3073" t="s">
        <v>8814</v>
      </c>
      <c r="M3073" t="s">
        <v>8815</v>
      </c>
      <c r="N3073" t="s">
        <v>8816</v>
      </c>
      <c r="O3073" t="s">
        <v>75</v>
      </c>
      <c r="P3073" s="19">
        <f>VLOOKUP(MAP_Thailand3[[#This Row],[ADM1_TH]],[1]AREA_CD!$A:$B,2,0)</f>
        <v>7</v>
      </c>
    </row>
    <row r="3074" spans="1:16" x14ac:dyDescent="0.3">
      <c r="A3074" t="str">
        <f>_xlfn.CONCAT(MAP_Thailand3[[#This Row],[ADM1_TH]],MAP_Thailand3[[#This Row],[ADM2_TH]],MAP_Thailand3[[#This Row],[ADM3_TH]])</f>
        <v>ขอนแก่นบ้านไผ่หินตั้ง</v>
      </c>
      <c r="B3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TH401014</v>
      </c>
      <c r="C3074" t="s">
        <v>252</v>
      </c>
      <c r="D3074">
        <v>0.48361289253</v>
      </c>
      <c r="E3074">
        <v>5.2614252578500002E-3</v>
      </c>
      <c r="F3074" t="s">
        <v>103</v>
      </c>
      <c r="G3074" t="s">
        <v>104</v>
      </c>
      <c r="H3074" t="str">
        <f>VLOOKUP(MAP_Thailand3[[#This Row],[ADM1_EN]],$F$2:$H$78,3,0)</f>
        <v>TH40</v>
      </c>
      <c r="I3074" t="s">
        <v>8797</v>
      </c>
      <c r="J3074" t="s">
        <v>8798</v>
      </c>
      <c r="K3074" t="s">
        <v>8799</v>
      </c>
      <c r="L3074" t="s">
        <v>4388</v>
      </c>
      <c r="M3074" t="s">
        <v>4389</v>
      </c>
      <c r="N3074" t="s">
        <v>8817</v>
      </c>
      <c r="O3074" t="s">
        <v>75</v>
      </c>
      <c r="P3074" s="19">
        <f>VLOOKUP(MAP_Thailand3[[#This Row],[ADM1_TH]],[1]AREA_CD!$A:$B,2,0)</f>
        <v>7</v>
      </c>
    </row>
    <row r="3075" spans="1:16" x14ac:dyDescent="0.3">
      <c r="A3075" t="str">
        <f>_xlfn.CONCAT(MAP_Thailand3[[#This Row],[ADM1_TH]],MAP_Thailand3[[#This Row],[ADM2_TH]],MAP_Thailand3[[#This Row],[ADM3_TH]])</f>
        <v>ขอนแก่นบ้านไผ่หนองน้ำใส</v>
      </c>
      <c r="B3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TH401016</v>
      </c>
      <c r="C3075" t="s">
        <v>252</v>
      </c>
      <c r="D3075">
        <v>0.27359812170800002</v>
      </c>
      <c r="E3075">
        <v>2.35027840114E-3</v>
      </c>
      <c r="F3075" t="s">
        <v>103</v>
      </c>
      <c r="G3075" t="s">
        <v>104</v>
      </c>
      <c r="H3075" t="str">
        <f>VLOOKUP(MAP_Thailand3[[#This Row],[ADM1_EN]],$F$2:$H$78,3,0)</f>
        <v>TH40</v>
      </c>
      <c r="I3075" t="s">
        <v>8797</v>
      </c>
      <c r="J3075" t="s">
        <v>8798</v>
      </c>
      <c r="K3075" t="s">
        <v>8799</v>
      </c>
      <c r="L3075" t="s">
        <v>1726</v>
      </c>
      <c r="M3075" t="s">
        <v>1727</v>
      </c>
      <c r="N3075" t="s">
        <v>8818</v>
      </c>
      <c r="O3075" t="s">
        <v>75</v>
      </c>
      <c r="P3075" s="19">
        <f>VLOOKUP(MAP_Thailand3[[#This Row],[ADM1_TH]],[1]AREA_CD!$A:$B,2,0)</f>
        <v>7</v>
      </c>
    </row>
    <row r="3076" spans="1:16" x14ac:dyDescent="0.3">
      <c r="A3076" t="str">
        <f>_xlfn.CONCAT(MAP_Thailand3[[#This Row],[ADM1_TH]],MAP_Thailand3[[#This Row],[ADM2_TH]],MAP_Thailand3[[#This Row],[ADM3_TH]])</f>
        <v>ขอนแก่นบ้านไผ่หัวหนอง</v>
      </c>
      <c r="B3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TH401017</v>
      </c>
      <c r="C3076" t="s">
        <v>252</v>
      </c>
      <c r="D3076">
        <v>0.30437053468399999</v>
      </c>
      <c r="E3076">
        <v>2.4191052749100001E-3</v>
      </c>
      <c r="F3076" t="s">
        <v>103</v>
      </c>
      <c r="G3076" t="s">
        <v>104</v>
      </c>
      <c r="H3076" t="str">
        <f>VLOOKUP(MAP_Thailand3[[#This Row],[ADM1_EN]],$F$2:$H$78,3,0)</f>
        <v>TH40</v>
      </c>
      <c r="I3076" t="s">
        <v>8797</v>
      </c>
      <c r="J3076" t="s">
        <v>8798</v>
      </c>
      <c r="K3076" t="s">
        <v>8799</v>
      </c>
      <c r="L3076" t="s">
        <v>8819</v>
      </c>
      <c r="M3076" t="s">
        <v>8820</v>
      </c>
      <c r="N3076" t="s">
        <v>8821</v>
      </c>
      <c r="O3076" t="s">
        <v>75</v>
      </c>
      <c r="P3076" s="19">
        <f>VLOOKUP(MAP_Thailand3[[#This Row],[ADM1_TH]],[1]AREA_CD!$A:$B,2,0)</f>
        <v>7</v>
      </c>
    </row>
    <row r="3077" spans="1:16" x14ac:dyDescent="0.3">
      <c r="A3077" t="str">
        <f>_xlfn.CONCAT(MAP_Thailand3[[#This Row],[ADM1_TH]],MAP_Thailand3[[#This Row],[ADM2_TH]],MAP_Thailand3[[#This Row],[ADM3_TH]])</f>
        <v>ขอนแก่นเปือยน้อยเปือยน้อย</v>
      </c>
      <c r="B3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TH401101</v>
      </c>
      <c r="C3077" t="s">
        <v>252</v>
      </c>
      <c r="D3077">
        <v>0.24334161040899999</v>
      </c>
      <c r="E3077">
        <v>1.57118049238E-3</v>
      </c>
      <c r="F3077" t="s">
        <v>103</v>
      </c>
      <c r="G3077" t="s">
        <v>104</v>
      </c>
      <c r="H3077" t="str">
        <f>VLOOKUP(MAP_Thailand3[[#This Row],[ADM1_EN]],$F$2:$H$78,3,0)</f>
        <v>TH40</v>
      </c>
      <c r="I3077" t="s">
        <v>8822</v>
      </c>
      <c r="J3077" t="s">
        <v>8823</v>
      </c>
      <c r="K3077" t="s">
        <v>8824</v>
      </c>
      <c r="L3077" t="s">
        <v>8822</v>
      </c>
      <c r="M3077" t="s">
        <v>8823</v>
      </c>
      <c r="N3077" t="s">
        <v>8825</v>
      </c>
      <c r="O3077" t="s">
        <v>75</v>
      </c>
      <c r="P3077" s="19">
        <f>VLOOKUP(MAP_Thailand3[[#This Row],[ADM1_TH]],[1]AREA_CD!$A:$B,2,0)</f>
        <v>7</v>
      </c>
    </row>
    <row r="3078" spans="1:16" x14ac:dyDescent="0.3">
      <c r="A3078" t="str">
        <f>_xlfn.CONCAT(MAP_Thailand3[[#This Row],[ADM1_TH]],MAP_Thailand3[[#This Row],[ADM2_TH]],MAP_Thailand3[[#This Row],[ADM3_TH]])</f>
        <v>ขอนแก่นเปือยน้อยวังม่วง</v>
      </c>
      <c r="B3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TH401102</v>
      </c>
      <c r="C3078" t="s">
        <v>252</v>
      </c>
      <c r="D3078">
        <v>0.30524954147599997</v>
      </c>
      <c r="E3078">
        <v>4.8749086311199999E-3</v>
      </c>
      <c r="F3078" t="s">
        <v>103</v>
      </c>
      <c r="G3078" t="s">
        <v>104</v>
      </c>
      <c r="H3078" t="str">
        <f>VLOOKUP(MAP_Thailand3[[#This Row],[ADM1_EN]],$F$2:$H$78,3,0)</f>
        <v>TH40</v>
      </c>
      <c r="I3078" t="s">
        <v>8822</v>
      </c>
      <c r="J3078" t="s">
        <v>8823</v>
      </c>
      <c r="K3078" t="s">
        <v>8824</v>
      </c>
      <c r="L3078" t="s">
        <v>3118</v>
      </c>
      <c r="M3078" t="s">
        <v>3119</v>
      </c>
      <c r="N3078" t="s">
        <v>8826</v>
      </c>
      <c r="O3078" t="s">
        <v>75</v>
      </c>
      <c r="P3078" s="19">
        <f>VLOOKUP(MAP_Thailand3[[#This Row],[ADM1_TH]],[1]AREA_CD!$A:$B,2,0)</f>
        <v>7</v>
      </c>
    </row>
    <row r="3079" spans="1:16" x14ac:dyDescent="0.3">
      <c r="A3079" t="str">
        <f>_xlfn.CONCAT(MAP_Thailand3[[#This Row],[ADM1_TH]],MAP_Thailand3[[#This Row],[ADM2_TH]],MAP_Thailand3[[#This Row],[ADM3_TH]])</f>
        <v>ขอนแก่นเปือยน้อยขามป้อม</v>
      </c>
      <c r="B3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TH401103</v>
      </c>
      <c r="C3079" t="s">
        <v>252</v>
      </c>
      <c r="D3079">
        <v>0.31754608476899998</v>
      </c>
      <c r="E3079">
        <v>3.4064098664499999E-3</v>
      </c>
      <c r="F3079" t="s">
        <v>103</v>
      </c>
      <c r="G3079" t="s">
        <v>104</v>
      </c>
      <c r="H3079" t="str">
        <f>VLOOKUP(MAP_Thailand3[[#This Row],[ADM1_EN]],$F$2:$H$78,3,0)</f>
        <v>TH40</v>
      </c>
      <c r="I3079" t="s">
        <v>8822</v>
      </c>
      <c r="J3079" t="s">
        <v>8823</v>
      </c>
      <c r="K3079" t="s">
        <v>8824</v>
      </c>
      <c r="L3079" t="s">
        <v>7121</v>
      </c>
      <c r="M3079" t="s">
        <v>7122</v>
      </c>
      <c r="N3079" t="s">
        <v>8827</v>
      </c>
      <c r="O3079" t="s">
        <v>75</v>
      </c>
      <c r="P3079" s="19">
        <f>VLOOKUP(MAP_Thailand3[[#This Row],[ADM1_TH]],[1]AREA_CD!$A:$B,2,0)</f>
        <v>7</v>
      </c>
    </row>
    <row r="3080" spans="1:16" x14ac:dyDescent="0.3">
      <c r="A3080" t="str">
        <f>_xlfn.CONCAT(MAP_Thailand3[[#This Row],[ADM1_TH]],MAP_Thailand3[[#This Row],[ADM2_TH]],MAP_Thailand3[[#This Row],[ADM3_TH]])</f>
        <v>ขอนแก่นเปือยน้อยสระแก้ว</v>
      </c>
      <c r="B3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TH401104</v>
      </c>
      <c r="C3080" t="s">
        <v>252</v>
      </c>
      <c r="D3080">
        <v>0.26377615132900001</v>
      </c>
      <c r="E3080">
        <v>1.8019181493600001E-3</v>
      </c>
      <c r="F3080" t="s">
        <v>103</v>
      </c>
      <c r="G3080" t="s">
        <v>104</v>
      </c>
      <c r="H3080" t="str">
        <f>VLOOKUP(MAP_Thailand3[[#This Row],[ADM1_EN]],$F$2:$H$78,3,0)</f>
        <v>TH40</v>
      </c>
      <c r="I3080" t="s">
        <v>8822</v>
      </c>
      <c r="J3080" t="s">
        <v>8823</v>
      </c>
      <c r="K3080" t="s">
        <v>8824</v>
      </c>
      <c r="L3080" t="s">
        <v>69</v>
      </c>
      <c r="M3080" t="s">
        <v>70</v>
      </c>
      <c r="N3080" t="s">
        <v>8828</v>
      </c>
      <c r="O3080" t="s">
        <v>75</v>
      </c>
      <c r="P3080" s="19">
        <f>VLOOKUP(MAP_Thailand3[[#This Row],[ADM1_TH]],[1]AREA_CD!$A:$B,2,0)</f>
        <v>7</v>
      </c>
    </row>
    <row r="3081" spans="1:16" x14ac:dyDescent="0.3">
      <c r="A3081" t="str">
        <f>_xlfn.CONCAT(MAP_Thailand3[[#This Row],[ADM1_TH]],MAP_Thailand3[[#This Row],[ADM2_TH]],MAP_Thailand3[[#This Row],[ADM3_TH]])</f>
        <v>ขอนแก่นพลเมืองพล</v>
      </c>
      <c r="B3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TH401201</v>
      </c>
      <c r="C3081" t="s">
        <v>252</v>
      </c>
      <c r="D3081">
        <v>0.33486940591100001</v>
      </c>
      <c r="E3081">
        <v>2.91700673997E-3</v>
      </c>
      <c r="F3081" t="s">
        <v>103</v>
      </c>
      <c r="G3081" t="s">
        <v>104</v>
      </c>
      <c r="H3081" t="str">
        <f>VLOOKUP(MAP_Thailand3[[#This Row],[ADM1_EN]],$F$2:$H$78,3,0)</f>
        <v>TH40</v>
      </c>
      <c r="I3081" t="s">
        <v>8829</v>
      </c>
      <c r="J3081" t="s">
        <v>8830</v>
      </c>
      <c r="K3081" t="s">
        <v>8831</v>
      </c>
      <c r="L3081" t="s">
        <v>8832</v>
      </c>
      <c r="M3081" t="s">
        <v>8833</v>
      </c>
      <c r="N3081" t="s">
        <v>8834</v>
      </c>
      <c r="O3081" t="s">
        <v>75</v>
      </c>
      <c r="P3081" s="19">
        <f>VLOOKUP(MAP_Thailand3[[#This Row],[ADM1_TH]],[1]AREA_CD!$A:$B,2,0)</f>
        <v>7</v>
      </c>
    </row>
    <row r="3082" spans="1:16" x14ac:dyDescent="0.3">
      <c r="A3082" t="str">
        <f>_xlfn.CONCAT(MAP_Thailand3[[#This Row],[ADM1_TH]],MAP_Thailand3[[#This Row],[ADM2_TH]],MAP_Thailand3[[#This Row],[ADM3_TH]])</f>
        <v>ขอนแก่นพลโจดหนองแก</v>
      </c>
      <c r="B3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TH401203</v>
      </c>
      <c r="C3082" t="s">
        <v>252</v>
      </c>
      <c r="D3082">
        <v>0.31107355549999999</v>
      </c>
      <c r="E3082">
        <v>3.7704474796E-3</v>
      </c>
      <c r="F3082" t="s">
        <v>103</v>
      </c>
      <c r="G3082" t="s">
        <v>104</v>
      </c>
      <c r="H3082" t="str">
        <f>VLOOKUP(MAP_Thailand3[[#This Row],[ADM1_EN]],$F$2:$H$78,3,0)</f>
        <v>TH40</v>
      </c>
      <c r="I3082" t="s">
        <v>8829</v>
      </c>
      <c r="J3082" t="s">
        <v>8830</v>
      </c>
      <c r="K3082" t="s">
        <v>8831</v>
      </c>
      <c r="L3082" t="s">
        <v>8835</v>
      </c>
      <c r="M3082" t="s">
        <v>8836</v>
      </c>
      <c r="N3082" t="s">
        <v>8837</v>
      </c>
      <c r="O3082" t="s">
        <v>75</v>
      </c>
      <c r="P3082" s="19">
        <f>VLOOKUP(MAP_Thailand3[[#This Row],[ADM1_TH]],[1]AREA_CD!$A:$B,2,0)</f>
        <v>7</v>
      </c>
    </row>
    <row r="3083" spans="1:16" x14ac:dyDescent="0.3">
      <c r="A3083" t="str">
        <f>_xlfn.CONCAT(MAP_Thailand3[[#This Row],[ADM1_TH]],MAP_Thailand3[[#This Row],[ADM2_TH]],MAP_Thailand3[[#This Row],[ADM3_TH]])</f>
        <v>ขอนแก่นพลเก่างิ้ว</v>
      </c>
      <c r="B3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TH401204</v>
      </c>
      <c r="C3083" t="s">
        <v>252</v>
      </c>
      <c r="D3083">
        <v>0.23012286325299999</v>
      </c>
      <c r="E3083">
        <v>1.85612875288E-3</v>
      </c>
      <c r="F3083" t="s">
        <v>103</v>
      </c>
      <c r="G3083" t="s">
        <v>104</v>
      </c>
      <c r="H3083" t="str">
        <f>VLOOKUP(MAP_Thailand3[[#This Row],[ADM1_EN]],$F$2:$H$78,3,0)</f>
        <v>TH40</v>
      </c>
      <c r="I3083" t="s">
        <v>8829</v>
      </c>
      <c r="J3083" t="s">
        <v>8830</v>
      </c>
      <c r="K3083" t="s">
        <v>8831</v>
      </c>
      <c r="L3083" t="s">
        <v>8838</v>
      </c>
      <c r="M3083" t="s">
        <v>8839</v>
      </c>
      <c r="N3083" t="s">
        <v>8840</v>
      </c>
      <c r="O3083" t="s">
        <v>75</v>
      </c>
      <c r="P3083" s="19">
        <f>VLOOKUP(MAP_Thailand3[[#This Row],[ADM1_TH]],[1]AREA_CD!$A:$B,2,0)</f>
        <v>7</v>
      </c>
    </row>
    <row r="3084" spans="1:16" x14ac:dyDescent="0.3">
      <c r="A3084" t="str">
        <f>_xlfn.CONCAT(MAP_Thailand3[[#This Row],[ADM1_TH]],MAP_Thailand3[[#This Row],[ADM2_TH]],MAP_Thailand3[[#This Row],[ADM3_TH]])</f>
        <v>ขอนแก่นพลหนองมะเขือ</v>
      </c>
      <c r="B3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TH401205</v>
      </c>
      <c r="C3084" t="s">
        <v>252</v>
      </c>
      <c r="D3084">
        <v>0.29759243568499999</v>
      </c>
      <c r="E3084">
        <v>3.2436525654600001E-3</v>
      </c>
      <c r="F3084" t="s">
        <v>103</v>
      </c>
      <c r="G3084" t="s">
        <v>104</v>
      </c>
      <c r="H3084" t="str">
        <f>VLOOKUP(MAP_Thailand3[[#This Row],[ADM1_EN]],$F$2:$H$78,3,0)</f>
        <v>TH40</v>
      </c>
      <c r="I3084" t="s">
        <v>8829</v>
      </c>
      <c r="J3084" t="s">
        <v>8830</v>
      </c>
      <c r="K3084" t="s">
        <v>8831</v>
      </c>
      <c r="L3084" t="s">
        <v>8841</v>
      </c>
      <c r="M3084" t="s">
        <v>8842</v>
      </c>
      <c r="N3084" t="s">
        <v>8843</v>
      </c>
      <c r="O3084" t="s">
        <v>75</v>
      </c>
      <c r="P3084" s="19">
        <f>VLOOKUP(MAP_Thailand3[[#This Row],[ADM1_TH]],[1]AREA_CD!$A:$B,2,0)</f>
        <v>7</v>
      </c>
    </row>
    <row r="3085" spans="1:16" x14ac:dyDescent="0.3">
      <c r="A3085" t="str">
        <f>_xlfn.CONCAT(MAP_Thailand3[[#This Row],[ADM1_TH]],MAP_Thailand3[[#This Row],[ADM2_TH]],MAP_Thailand3[[#This Row],[ADM3_TH]])</f>
        <v>ขอนแก่นพลหนองแวงโสกพระ</v>
      </c>
      <c r="B3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TH401206</v>
      </c>
      <c r="C3085" t="s">
        <v>252</v>
      </c>
      <c r="D3085">
        <v>0.48399053444099999</v>
      </c>
      <c r="E3085">
        <v>4.6200261848900002E-3</v>
      </c>
      <c r="F3085" t="s">
        <v>103</v>
      </c>
      <c r="G3085" t="s">
        <v>104</v>
      </c>
      <c r="H3085" t="str">
        <f>VLOOKUP(MAP_Thailand3[[#This Row],[ADM1_EN]],$F$2:$H$78,3,0)</f>
        <v>TH40</v>
      </c>
      <c r="I3085" t="s">
        <v>8829</v>
      </c>
      <c r="J3085" t="s">
        <v>8830</v>
      </c>
      <c r="K3085" t="s">
        <v>8831</v>
      </c>
      <c r="L3085" t="s">
        <v>8844</v>
      </c>
      <c r="M3085" t="s">
        <v>8845</v>
      </c>
      <c r="N3085" t="s">
        <v>8846</v>
      </c>
      <c r="O3085" t="s">
        <v>75</v>
      </c>
      <c r="P3085" s="19">
        <f>VLOOKUP(MAP_Thailand3[[#This Row],[ADM1_TH]],[1]AREA_CD!$A:$B,2,0)</f>
        <v>7</v>
      </c>
    </row>
    <row r="3086" spans="1:16" x14ac:dyDescent="0.3">
      <c r="A3086" t="str">
        <f>_xlfn.CONCAT(MAP_Thailand3[[#This Row],[ADM1_TH]],MAP_Thailand3[[#This Row],[ADM2_TH]],MAP_Thailand3[[#This Row],[ADM3_TH]])</f>
        <v>ขอนแก่นพลเพ็กใหญ่</v>
      </c>
      <c r="B3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TH401207</v>
      </c>
      <c r="C3086" t="s">
        <v>252</v>
      </c>
      <c r="D3086">
        <v>0.343203132327</v>
      </c>
      <c r="E3086">
        <v>3.84985011254E-3</v>
      </c>
      <c r="F3086" t="s">
        <v>103</v>
      </c>
      <c r="G3086" t="s">
        <v>104</v>
      </c>
      <c r="H3086" t="str">
        <f>VLOOKUP(MAP_Thailand3[[#This Row],[ADM1_EN]],$F$2:$H$78,3,0)</f>
        <v>TH40</v>
      </c>
      <c r="I3086" t="s">
        <v>8829</v>
      </c>
      <c r="J3086" t="s">
        <v>8830</v>
      </c>
      <c r="K3086" t="s">
        <v>8831</v>
      </c>
      <c r="L3086" t="s">
        <v>8847</v>
      </c>
      <c r="M3086" t="s">
        <v>8848</v>
      </c>
      <c r="N3086" t="s">
        <v>8849</v>
      </c>
      <c r="O3086" t="s">
        <v>75</v>
      </c>
      <c r="P3086" s="19">
        <f>VLOOKUP(MAP_Thailand3[[#This Row],[ADM1_TH]],[1]AREA_CD!$A:$B,2,0)</f>
        <v>7</v>
      </c>
    </row>
    <row r="3087" spans="1:16" x14ac:dyDescent="0.3">
      <c r="A3087" t="str">
        <f>_xlfn.CONCAT(MAP_Thailand3[[#This Row],[ADM1_TH]],MAP_Thailand3[[#This Row],[ADM2_TH]],MAP_Thailand3[[#This Row],[ADM3_TH]])</f>
        <v>ขอนแก่นพลโคกสง่า</v>
      </c>
      <c r="B3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TH401208</v>
      </c>
      <c r="C3087" t="s">
        <v>252</v>
      </c>
      <c r="D3087">
        <v>0.29093387863100001</v>
      </c>
      <c r="E3087">
        <v>3.9390287725000004E-3</v>
      </c>
      <c r="F3087" t="s">
        <v>103</v>
      </c>
      <c r="G3087" t="s">
        <v>104</v>
      </c>
      <c r="H3087" t="str">
        <f>VLOOKUP(MAP_Thailand3[[#This Row],[ADM1_EN]],$F$2:$H$78,3,0)</f>
        <v>TH40</v>
      </c>
      <c r="I3087" t="s">
        <v>8829</v>
      </c>
      <c r="J3087" t="s">
        <v>8830</v>
      </c>
      <c r="K3087" t="s">
        <v>8831</v>
      </c>
      <c r="L3087" t="s">
        <v>8850</v>
      </c>
      <c r="M3087" t="s">
        <v>8851</v>
      </c>
      <c r="N3087" t="s">
        <v>8852</v>
      </c>
      <c r="O3087" t="s">
        <v>75</v>
      </c>
      <c r="P3087" s="19">
        <f>VLOOKUP(MAP_Thailand3[[#This Row],[ADM1_TH]],[1]AREA_CD!$A:$B,2,0)</f>
        <v>7</v>
      </c>
    </row>
    <row r="3088" spans="1:16" x14ac:dyDescent="0.3">
      <c r="A3088" t="str">
        <f>_xlfn.CONCAT(MAP_Thailand3[[#This Row],[ADM1_TH]],MAP_Thailand3[[#This Row],[ADM2_TH]],MAP_Thailand3[[#This Row],[ADM3_TH]])</f>
        <v>ขอนแก่นพลหนองแวงนางเบ้า</v>
      </c>
      <c r="B3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TH401209</v>
      </c>
      <c r="C3088" t="s">
        <v>252</v>
      </c>
      <c r="D3088">
        <v>0.324881635015</v>
      </c>
      <c r="E3088">
        <v>3.7239968387300002E-3</v>
      </c>
      <c r="F3088" t="s">
        <v>103</v>
      </c>
      <c r="G3088" t="s">
        <v>104</v>
      </c>
      <c r="H3088" t="str">
        <f>VLOOKUP(MAP_Thailand3[[#This Row],[ADM1_EN]],$F$2:$H$78,3,0)</f>
        <v>TH40</v>
      </c>
      <c r="I3088" t="s">
        <v>8829</v>
      </c>
      <c r="J3088" t="s">
        <v>8830</v>
      </c>
      <c r="K3088" t="s">
        <v>8831</v>
      </c>
      <c r="L3088" t="s">
        <v>8853</v>
      </c>
      <c r="M3088" t="s">
        <v>8854</v>
      </c>
      <c r="N3088" t="s">
        <v>8855</v>
      </c>
      <c r="O3088" t="s">
        <v>75</v>
      </c>
      <c r="P3088" s="19">
        <f>VLOOKUP(MAP_Thailand3[[#This Row],[ADM1_TH]],[1]AREA_CD!$A:$B,2,0)</f>
        <v>7</v>
      </c>
    </row>
    <row r="3089" spans="1:16" x14ac:dyDescent="0.3">
      <c r="A3089" t="str">
        <f>_xlfn.CONCAT(MAP_Thailand3[[#This Row],[ADM1_TH]],MAP_Thailand3[[#This Row],[ADM2_TH]],MAP_Thailand3[[#This Row],[ADM3_TH]])</f>
        <v>ขอนแก่นพลลอมคอม</v>
      </c>
      <c r="B3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TH401210</v>
      </c>
      <c r="C3089" t="s">
        <v>252</v>
      </c>
      <c r="D3089">
        <v>0.28764775691799999</v>
      </c>
      <c r="E3089">
        <v>2.7204560013299999E-3</v>
      </c>
      <c r="F3089" t="s">
        <v>103</v>
      </c>
      <c r="G3089" t="s">
        <v>104</v>
      </c>
      <c r="H3089" t="str">
        <f>VLOOKUP(MAP_Thailand3[[#This Row],[ADM1_EN]],$F$2:$H$78,3,0)</f>
        <v>TH40</v>
      </c>
      <c r="I3089" t="s">
        <v>8829</v>
      </c>
      <c r="J3089" t="s">
        <v>8830</v>
      </c>
      <c r="K3089" t="s">
        <v>8831</v>
      </c>
      <c r="L3089" t="s">
        <v>8856</v>
      </c>
      <c r="M3089" t="s">
        <v>8857</v>
      </c>
      <c r="N3089" t="s">
        <v>8858</v>
      </c>
      <c r="O3089" t="s">
        <v>75</v>
      </c>
      <c r="P3089" s="19">
        <f>VLOOKUP(MAP_Thailand3[[#This Row],[ADM1_TH]],[1]AREA_CD!$A:$B,2,0)</f>
        <v>7</v>
      </c>
    </row>
    <row r="3090" spans="1:16" x14ac:dyDescent="0.3">
      <c r="A3090" t="str">
        <f>_xlfn.CONCAT(MAP_Thailand3[[#This Row],[ADM1_TH]],MAP_Thailand3[[#This Row],[ADM2_TH]],MAP_Thailand3[[#This Row],[ADM3_TH]])</f>
        <v>ขอนแก่นพลโนนข่า</v>
      </c>
      <c r="B3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TH401211</v>
      </c>
      <c r="C3090" t="s">
        <v>252</v>
      </c>
      <c r="D3090">
        <v>0.33624750789199997</v>
      </c>
      <c r="E3090">
        <v>2.6470110399100001E-3</v>
      </c>
      <c r="F3090" t="s">
        <v>103</v>
      </c>
      <c r="G3090" t="s">
        <v>104</v>
      </c>
      <c r="H3090" t="str">
        <f>VLOOKUP(MAP_Thailand3[[#This Row],[ADM1_EN]],$F$2:$H$78,3,0)</f>
        <v>TH40</v>
      </c>
      <c r="I3090" t="s">
        <v>8829</v>
      </c>
      <c r="J3090" t="s">
        <v>8830</v>
      </c>
      <c r="K3090" t="s">
        <v>8831</v>
      </c>
      <c r="L3090" t="s">
        <v>5188</v>
      </c>
      <c r="M3090" t="s">
        <v>8859</v>
      </c>
      <c r="N3090" t="s">
        <v>8860</v>
      </c>
      <c r="O3090" t="s">
        <v>75</v>
      </c>
      <c r="P3090" s="19">
        <f>VLOOKUP(MAP_Thailand3[[#This Row],[ADM1_TH]],[1]AREA_CD!$A:$B,2,0)</f>
        <v>7</v>
      </c>
    </row>
    <row r="3091" spans="1:16" x14ac:dyDescent="0.3">
      <c r="A3091" t="str">
        <f>_xlfn.CONCAT(MAP_Thailand3[[#This Row],[ADM1_TH]],MAP_Thailand3[[#This Row],[ADM2_TH]],MAP_Thailand3[[#This Row],[ADM3_TH]])</f>
        <v>ขอนแก่นพลโสกนกเต็น</v>
      </c>
      <c r="B3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TH401212</v>
      </c>
      <c r="C3091" t="s">
        <v>252</v>
      </c>
      <c r="D3091">
        <v>0.41444184669900003</v>
      </c>
      <c r="E3091">
        <v>3.3430699225899998E-3</v>
      </c>
      <c r="F3091" t="s">
        <v>103</v>
      </c>
      <c r="G3091" t="s">
        <v>104</v>
      </c>
      <c r="H3091" t="str">
        <f>VLOOKUP(MAP_Thailand3[[#This Row],[ADM1_EN]],$F$2:$H$78,3,0)</f>
        <v>TH40</v>
      </c>
      <c r="I3091" t="s">
        <v>8829</v>
      </c>
      <c r="J3091" t="s">
        <v>8830</v>
      </c>
      <c r="K3091" t="s">
        <v>8831</v>
      </c>
      <c r="L3091" t="s">
        <v>8861</v>
      </c>
      <c r="M3091" t="s">
        <v>8862</v>
      </c>
      <c r="N3091" t="s">
        <v>8863</v>
      </c>
      <c r="O3091" t="s">
        <v>75</v>
      </c>
      <c r="P3091" s="19">
        <f>VLOOKUP(MAP_Thailand3[[#This Row],[ADM1_TH]],[1]AREA_CD!$A:$B,2,0)</f>
        <v>7</v>
      </c>
    </row>
    <row r="3092" spans="1:16" x14ac:dyDescent="0.3">
      <c r="A3092" t="str">
        <f>_xlfn.CONCAT(MAP_Thailand3[[#This Row],[ADM1_TH]],MAP_Thailand3[[#This Row],[ADM2_TH]],MAP_Thailand3[[#This Row],[ADM3_TH]])</f>
        <v>ขอนแก่นพลหัวทุ่ง</v>
      </c>
      <c r="B3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TH401213</v>
      </c>
      <c r="C3092" t="s">
        <v>252</v>
      </c>
      <c r="D3092">
        <v>0.178624824184</v>
      </c>
      <c r="E3092">
        <v>1.2461929720400001E-3</v>
      </c>
      <c r="F3092" t="s">
        <v>103</v>
      </c>
      <c r="G3092" t="s">
        <v>104</v>
      </c>
      <c r="H3092" t="str">
        <f>VLOOKUP(MAP_Thailand3[[#This Row],[ADM1_EN]],$F$2:$H$78,3,0)</f>
        <v>TH40</v>
      </c>
      <c r="I3092" t="s">
        <v>8829</v>
      </c>
      <c r="J3092" t="s">
        <v>8830</v>
      </c>
      <c r="K3092" t="s">
        <v>8831</v>
      </c>
      <c r="L3092" t="s">
        <v>8864</v>
      </c>
      <c r="M3092" t="s">
        <v>8865</v>
      </c>
      <c r="N3092" t="s">
        <v>8866</v>
      </c>
      <c r="O3092" t="s">
        <v>75</v>
      </c>
      <c r="P3092" s="19">
        <f>VLOOKUP(MAP_Thailand3[[#This Row],[ADM1_TH]],[1]AREA_CD!$A:$B,2,0)</f>
        <v>7</v>
      </c>
    </row>
    <row r="3093" spans="1:16" x14ac:dyDescent="0.3">
      <c r="A3093" t="str">
        <f>_xlfn.CONCAT(MAP_Thailand3[[#This Row],[ADM1_TH]],MAP_Thailand3[[#This Row],[ADM2_TH]],MAP_Thailand3[[#This Row],[ADM3_TH]])</f>
        <v>ขอนแก่นแวงใหญ่คอนฉิม</v>
      </c>
      <c r="B3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TH401301</v>
      </c>
      <c r="C3093" t="s">
        <v>252</v>
      </c>
      <c r="D3093">
        <v>0.31346398629</v>
      </c>
      <c r="E3093">
        <v>2.8695085858499998E-3</v>
      </c>
      <c r="F3093" t="s">
        <v>103</v>
      </c>
      <c r="G3093" t="s">
        <v>104</v>
      </c>
      <c r="H3093" t="str">
        <f>VLOOKUP(MAP_Thailand3[[#This Row],[ADM1_EN]],$F$2:$H$78,3,0)</f>
        <v>TH40</v>
      </c>
      <c r="I3093" t="s">
        <v>8867</v>
      </c>
      <c r="J3093" t="s">
        <v>8868</v>
      </c>
      <c r="K3093" t="s">
        <v>8869</v>
      </c>
      <c r="L3093" t="s">
        <v>8870</v>
      </c>
      <c r="M3093" t="s">
        <v>8871</v>
      </c>
      <c r="N3093" t="s">
        <v>8872</v>
      </c>
      <c r="O3093" t="s">
        <v>75</v>
      </c>
      <c r="P3093" s="19">
        <f>VLOOKUP(MAP_Thailand3[[#This Row],[ADM1_TH]],[1]AREA_CD!$A:$B,2,0)</f>
        <v>7</v>
      </c>
    </row>
    <row r="3094" spans="1:16" x14ac:dyDescent="0.3">
      <c r="A3094" t="str">
        <f>_xlfn.CONCAT(MAP_Thailand3[[#This Row],[ADM1_TH]],MAP_Thailand3[[#This Row],[ADM2_TH]],MAP_Thailand3[[#This Row],[ADM3_TH]])</f>
        <v>ขอนแก่นแวงใหญ่ใหม่นาเพียง</v>
      </c>
      <c r="B3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TH401302</v>
      </c>
      <c r="C3094" t="s">
        <v>252</v>
      </c>
      <c r="D3094">
        <v>0.33117765757599998</v>
      </c>
      <c r="E3094">
        <v>4.0227910785100001E-3</v>
      </c>
      <c r="F3094" t="s">
        <v>103</v>
      </c>
      <c r="G3094" t="s">
        <v>104</v>
      </c>
      <c r="H3094" t="str">
        <f>VLOOKUP(MAP_Thailand3[[#This Row],[ADM1_EN]],$F$2:$H$78,3,0)</f>
        <v>TH40</v>
      </c>
      <c r="I3094" t="s">
        <v>8867</v>
      </c>
      <c r="J3094" t="s">
        <v>8868</v>
      </c>
      <c r="K3094" t="s">
        <v>8869</v>
      </c>
      <c r="L3094" t="s">
        <v>8873</v>
      </c>
      <c r="M3094" t="s">
        <v>8874</v>
      </c>
      <c r="N3094" t="s">
        <v>8875</v>
      </c>
      <c r="O3094" t="s">
        <v>75</v>
      </c>
      <c r="P3094" s="19">
        <f>VLOOKUP(MAP_Thailand3[[#This Row],[ADM1_TH]],[1]AREA_CD!$A:$B,2,0)</f>
        <v>7</v>
      </c>
    </row>
    <row r="3095" spans="1:16" x14ac:dyDescent="0.3">
      <c r="A3095" t="str">
        <f>_xlfn.CONCAT(MAP_Thailand3[[#This Row],[ADM1_TH]],MAP_Thailand3[[#This Row],[ADM2_TH]],MAP_Thailand3[[#This Row],[ADM3_TH]])</f>
        <v>ขอนแก่นแวงใหญ่โนนทอง</v>
      </c>
      <c r="B3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TH401303</v>
      </c>
      <c r="C3095" t="s">
        <v>252</v>
      </c>
      <c r="D3095">
        <v>0.33508295293200002</v>
      </c>
      <c r="E3095">
        <v>4.1994752736600003E-3</v>
      </c>
      <c r="F3095" t="s">
        <v>103</v>
      </c>
      <c r="G3095" t="s">
        <v>104</v>
      </c>
      <c r="H3095" t="str">
        <f>VLOOKUP(MAP_Thailand3[[#This Row],[ADM1_EN]],$F$2:$H$78,3,0)</f>
        <v>TH40</v>
      </c>
      <c r="I3095" t="s">
        <v>8867</v>
      </c>
      <c r="J3095" t="s">
        <v>8868</v>
      </c>
      <c r="K3095" t="s">
        <v>8869</v>
      </c>
      <c r="L3095" t="s">
        <v>7926</v>
      </c>
      <c r="M3095" t="s">
        <v>7927</v>
      </c>
      <c r="N3095" t="s">
        <v>8876</v>
      </c>
      <c r="O3095" t="s">
        <v>75</v>
      </c>
      <c r="P3095" s="19">
        <f>VLOOKUP(MAP_Thailand3[[#This Row],[ADM1_TH]],[1]AREA_CD!$A:$B,2,0)</f>
        <v>7</v>
      </c>
    </row>
    <row r="3096" spans="1:16" x14ac:dyDescent="0.3">
      <c r="A3096" t="str">
        <f>_xlfn.CONCAT(MAP_Thailand3[[#This Row],[ADM1_TH]],MAP_Thailand3[[#This Row],[ADM2_TH]],MAP_Thailand3[[#This Row],[ADM3_TH]])</f>
        <v>ขอนแก่นแวงใหญ่แวงใหญ่</v>
      </c>
      <c r="B3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TH401304</v>
      </c>
      <c r="C3096" t="s">
        <v>252</v>
      </c>
      <c r="D3096">
        <v>0.329550261899</v>
      </c>
      <c r="E3096">
        <v>2.59330015033E-3</v>
      </c>
      <c r="F3096" t="s">
        <v>103</v>
      </c>
      <c r="G3096" t="s">
        <v>104</v>
      </c>
      <c r="H3096" t="str">
        <f>VLOOKUP(MAP_Thailand3[[#This Row],[ADM1_EN]],$F$2:$H$78,3,0)</f>
        <v>TH40</v>
      </c>
      <c r="I3096" t="s">
        <v>8867</v>
      </c>
      <c r="J3096" t="s">
        <v>8868</v>
      </c>
      <c r="K3096" t="s">
        <v>8869</v>
      </c>
      <c r="L3096" t="s">
        <v>8867</v>
      </c>
      <c r="M3096" t="s">
        <v>8868</v>
      </c>
      <c r="N3096" t="s">
        <v>8877</v>
      </c>
      <c r="O3096" t="s">
        <v>75</v>
      </c>
      <c r="P3096" s="19">
        <f>VLOOKUP(MAP_Thailand3[[#This Row],[ADM1_TH]],[1]AREA_CD!$A:$B,2,0)</f>
        <v>7</v>
      </c>
    </row>
    <row r="3097" spans="1:16" x14ac:dyDescent="0.3">
      <c r="A3097" t="str">
        <f>_xlfn.CONCAT(MAP_Thailand3[[#This Row],[ADM1_TH]],MAP_Thailand3[[#This Row],[ADM2_TH]],MAP_Thailand3[[#This Row],[ADM3_TH]])</f>
        <v>ขอนแก่นแวงใหญ่โนนสะอาด</v>
      </c>
      <c r="B3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TH401305</v>
      </c>
      <c r="C3097" t="s">
        <v>252</v>
      </c>
      <c r="D3097">
        <v>0.479989836038</v>
      </c>
      <c r="E3097">
        <v>5.52977880871E-3</v>
      </c>
      <c r="F3097" t="s">
        <v>103</v>
      </c>
      <c r="G3097" t="s">
        <v>104</v>
      </c>
      <c r="H3097" t="str">
        <f>VLOOKUP(MAP_Thailand3[[#This Row],[ADM1_EN]],$F$2:$H$78,3,0)</f>
        <v>TH40</v>
      </c>
      <c r="I3097" t="s">
        <v>8867</v>
      </c>
      <c r="J3097" t="s">
        <v>8868</v>
      </c>
      <c r="K3097" t="s">
        <v>8869</v>
      </c>
      <c r="L3097" t="s">
        <v>7888</v>
      </c>
      <c r="M3097" t="s">
        <v>7889</v>
      </c>
      <c r="N3097" t="s">
        <v>8878</v>
      </c>
      <c r="O3097" t="s">
        <v>75</v>
      </c>
      <c r="P3097" s="19">
        <f>VLOOKUP(MAP_Thailand3[[#This Row],[ADM1_TH]],[1]AREA_CD!$A:$B,2,0)</f>
        <v>7</v>
      </c>
    </row>
    <row r="3098" spans="1:16" x14ac:dyDescent="0.3">
      <c r="A3098" t="str">
        <f>_xlfn.CONCAT(MAP_Thailand3[[#This Row],[ADM1_TH]],MAP_Thailand3[[#This Row],[ADM2_TH]],MAP_Thailand3[[#This Row],[ADM3_TH]])</f>
        <v>ขอนแก่นแวงน้อยแวงน้อย</v>
      </c>
      <c r="B3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TH401401</v>
      </c>
      <c r="C3098" t="s">
        <v>252</v>
      </c>
      <c r="D3098">
        <v>0.42089526944400002</v>
      </c>
      <c r="E3098">
        <v>3.8041544459500001E-3</v>
      </c>
      <c r="F3098" t="s">
        <v>103</v>
      </c>
      <c r="G3098" t="s">
        <v>104</v>
      </c>
      <c r="H3098" t="str">
        <f>VLOOKUP(MAP_Thailand3[[#This Row],[ADM1_EN]],$F$2:$H$78,3,0)</f>
        <v>TH40</v>
      </c>
      <c r="I3098" t="s">
        <v>8879</v>
      </c>
      <c r="J3098" t="s">
        <v>8880</v>
      </c>
      <c r="K3098" t="s">
        <v>8881</v>
      </c>
      <c r="L3098" t="s">
        <v>8879</v>
      </c>
      <c r="M3098" t="s">
        <v>8880</v>
      </c>
      <c r="N3098" t="s">
        <v>8882</v>
      </c>
      <c r="O3098" t="s">
        <v>75</v>
      </c>
      <c r="P3098" s="19">
        <f>VLOOKUP(MAP_Thailand3[[#This Row],[ADM1_TH]],[1]AREA_CD!$A:$B,2,0)</f>
        <v>7</v>
      </c>
    </row>
    <row r="3099" spans="1:16" x14ac:dyDescent="0.3">
      <c r="A3099" t="str">
        <f>_xlfn.CONCAT(MAP_Thailand3[[#This Row],[ADM1_TH]],MAP_Thailand3[[#This Row],[ADM2_TH]],MAP_Thailand3[[#This Row],[ADM3_TH]])</f>
        <v>ขอนแก่นแวงน้อยก้านเหลือง</v>
      </c>
      <c r="B3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TH401402</v>
      </c>
      <c r="C3099" t="s">
        <v>252</v>
      </c>
      <c r="D3099">
        <v>0.35326679046999998</v>
      </c>
      <c r="E3099">
        <v>5.2314174546799997E-3</v>
      </c>
      <c r="F3099" t="s">
        <v>103</v>
      </c>
      <c r="G3099" t="s">
        <v>104</v>
      </c>
      <c r="H3099" t="str">
        <f>VLOOKUP(MAP_Thailand3[[#This Row],[ADM1_EN]],$F$2:$H$78,3,0)</f>
        <v>TH40</v>
      </c>
      <c r="I3099" t="s">
        <v>8879</v>
      </c>
      <c r="J3099" t="s">
        <v>8880</v>
      </c>
      <c r="K3099" t="s">
        <v>8881</v>
      </c>
      <c r="L3099" t="s">
        <v>5569</v>
      </c>
      <c r="M3099" t="s">
        <v>5570</v>
      </c>
      <c r="N3099" t="s">
        <v>8883</v>
      </c>
      <c r="O3099" t="s">
        <v>75</v>
      </c>
      <c r="P3099" s="19">
        <f>VLOOKUP(MAP_Thailand3[[#This Row],[ADM1_TH]],[1]AREA_CD!$A:$B,2,0)</f>
        <v>7</v>
      </c>
    </row>
    <row r="3100" spans="1:16" x14ac:dyDescent="0.3">
      <c r="A3100" t="str">
        <f>_xlfn.CONCAT(MAP_Thailand3[[#This Row],[ADM1_TH]],MAP_Thailand3[[#This Row],[ADM2_TH]],MAP_Thailand3[[#This Row],[ADM3_TH]])</f>
        <v>ขอนแก่นแวงน้อยท่านางแนว</v>
      </c>
      <c r="B3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TH401403</v>
      </c>
      <c r="C3100" t="s">
        <v>252</v>
      </c>
      <c r="D3100">
        <v>0.38662131772699998</v>
      </c>
      <c r="E3100">
        <v>3.5819525391799999E-3</v>
      </c>
      <c r="F3100" t="s">
        <v>103</v>
      </c>
      <c r="G3100" t="s">
        <v>104</v>
      </c>
      <c r="H3100" t="str">
        <f>VLOOKUP(MAP_Thailand3[[#This Row],[ADM1_EN]],$F$2:$H$78,3,0)</f>
        <v>TH40</v>
      </c>
      <c r="I3100" t="s">
        <v>8879</v>
      </c>
      <c r="J3100" t="s">
        <v>8880</v>
      </c>
      <c r="K3100" t="s">
        <v>8881</v>
      </c>
      <c r="L3100" t="s">
        <v>8884</v>
      </c>
      <c r="M3100" t="s">
        <v>8885</v>
      </c>
      <c r="N3100" t="s">
        <v>8886</v>
      </c>
      <c r="O3100" t="s">
        <v>75</v>
      </c>
      <c r="P3100" s="19">
        <f>VLOOKUP(MAP_Thailand3[[#This Row],[ADM1_TH]],[1]AREA_CD!$A:$B,2,0)</f>
        <v>7</v>
      </c>
    </row>
    <row r="3101" spans="1:16" x14ac:dyDescent="0.3">
      <c r="A3101" t="str">
        <f>_xlfn.CONCAT(MAP_Thailand3[[#This Row],[ADM1_TH]],MAP_Thailand3[[#This Row],[ADM2_TH]],MAP_Thailand3[[#This Row],[ADM3_TH]])</f>
        <v>ขอนแก่นแวงน้อยละหานนา</v>
      </c>
      <c r="B3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TH401404</v>
      </c>
      <c r="C3101" t="s">
        <v>252</v>
      </c>
      <c r="D3101">
        <v>0.38510160750299999</v>
      </c>
      <c r="E3101">
        <v>5.7932559659500003E-3</v>
      </c>
      <c r="F3101" t="s">
        <v>103</v>
      </c>
      <c r="G3101" t="s">
        <v>104</v>
      </c>
      <c r="H3101" t="str">
        <f>VLOOKUP(MAP_Thailand3[[#This Row],[ADM1_EN]],$F$2:$H$78,3,0)</f>
        <v>TH40</v>
      </c>
      <c r="I3101" t="s">
        <v>8879</v>
      </c>
      <c r="J3101" t="s">
        <v>8880</v>
      </c>
      <c r="K3101" t="s">
        <v>8881</v>
      </c>
      <c r="L3101" t="s">
        <v>8887</v>
      </c>
      <c r="M3101" t="s">
        <v>8888</v>
      </c>
      <c r="N3101" t="s">
        <v>8889</v>
      </c>
      <c r="O3101" t="s">
        <v>75</v>
      </c>
      <c r="P3101" s="19">
        <f>VLOOKUP(MAP_Thailand3[[#This Row],[ADM1_TH]],[1]AREA_CD!$A:$B,2,0)</f>
        <v>7</v>
      </c>
    </row>
    <row r="3102" spans="1:16" x14ac:dyDescent="0.3">
      <c r="A3102" t="str">
        <f>_xlfn.CONCAT(MAP_Thailand3[[#This Row],[ADM1_TH]],MAP_Thailand3[[#This Row],[ADM2_TH]],MAP_Thailand3[[#This Row],[ADM3_TH]])</f>
        <v>ขอนแก่นแวงน้อยท่าวัด</v>
      </c>
      <c r="B3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TH401405</v>
      </c>
      <c r="C3102" t="s">
        <v>252</v>
      </c>
      <c r="D3102">
        <v>0.30843355804599998</v>
      </c>
      <c r="E3102">
        <v>2.9992013937000001E-3</v>
      </c>
      <c r="F3102" t="s">
        <v>103</v>
      </c>
      <c r="G3102" t="s">
        <v>104</v>
      </c>
      <c r="H3102" t="str">
        <f>VLOOKUP(MAP_Thailand3[[#This Row],[ADM1_EN]],$F$2:$H$78,3,0)</f>
        <v>TH40</v>
      </c>
      <c r="I3102" t="s">
        <v>8879</v>
      </c>
      <c r="J3102" t="s">
        <v>8880</v>
      </c>
      <c r="K3102" t="s">
        <v>8881</v>
      </c>
      <c r="L3102" t="s">
        <v>8890</v>
      </c>
      <c r="M3102" t="s">
        <v>8891</v>
      </c>
      <c r="N3102" t="s">
        <v>8892</v>
      </c>
      <c r="O3102" t="s">
        <v>75</v>
      </c>
      <c r="P3102" s="19">
        <f>VLOOKUP(MAP_Thailand3[[#This Row],[ADM1_TH]],[1]AREA_CD!$A:$B,2,0)</f>
        <v>7</v>
      </c>
    </row>
    <row r="3103" spans="1:16" x14ac:dyDescent="0.3">
      <c r="A3103" t="str">
        <f>_xlfn.CONCAT(MAP_Thailand3[[#This Row],[ADM1_TH]],MAP_Thailand3[[#This Row],[ADM2_TH]],MAP_Thailand3[[#This Row],[ADM3_TH]])</f>
        <v>ขอนแก่นแวงน้อยทางขวาง</v>
      </c>
      <c r="B3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TH401406</v>
      </c>
      <c r="C3103" t="s">
        <v>252</v>
      </c>
      <c r="D3103">
        <v>0.30605027313599997</v>
      </c>
      <c r="E3103">
        <v>3.2187323719500001E-3</v>
      </c>
      <c r="F3103" t="s">
        <v>103</v>
      </c>
      <c r="G3103" t="s">
        <v>104</v>
      </c>
      <c r="H3103" t="str">
        <f>VLOOKUP(MAP_Thailand3[[#This Row],[ADM1_EN]],$F$2:$H$78,3,0)</f>
        <v>TH40</v>
      </c>
      <c r="I3103" t="s">
        <v>8879</v>
      </c>
      <c r="J3103" t="s">
        <v>8880</v>
      </c>
      <c r="K3103" t="s">
        <v>8881</v>
      </c>
      <c r="L3103" t="s">
        <v>8893</v>
      </c>
      <c r="M3103" t="s">
        <v>8894</v>
      </c>
      <c r="N3103" t="s">
        <v>8895</v>
      </c>
      <c r="O3103" t="s">
        <v>75</v>
      </c>
      <c r="P3103" s="19">
        <f>VLOOKUP(MAP_Thailand3[[#This Row],[ADM1_TH]],[1]AREA_CD!$A:$B,2,0)</f>
        <v>7</v>
      </c>
    </row>
    <row r="3104" spans="1:16" x14ac:dyDescent="0.3">
      <c r="A3104" t="str">
        <f>_xlfn.CONCAT(MAP_Thailand3[[#This Row],[ADM1_TH]],MAP_Thailand3[[#This Row],[ADM2_TH]],MAP_Thailand3[[#This Row],[ADM3_TH]])</f>
        <v>ขอนแก่นหนองสองห้องหนองสองห้อง</v>
      </c>
      <c r="B3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TH401501</v>
      </c>
      <c r="C3104" t="s">
        <v>252</v>
      </c>
      <c r="D3104">
        <v>0.42116015373299998</v>
      </c>
      <c r="E3104">
        <v>4.24669261586E-3</v>
      </c>
      <c r="F3104" t="s">
        <v>103</v>
      </c>
      <c r="G3104" t="s">
        <v>104</v>
      </c>
      <c r="H3104" t="str">
        <f>VLOOKUP(MAP_Thailand3[[#This Row],[ADM1_EN]],$F$2:$H$78,3,0)</f>
        <v>TH40</v>
      </c>
      <c r="I3104" t="s">
        <v>8896</v>
      </c>
      <c r="J3104" t="s">
        <v>8897</v>
      </c>
      <c r="K3104" t="s">
        <v>8898</v>
      </c>
      <c r="L3104" t="s">
        <v>8896</v>
      </c>
      <c r="M3104" t="s">
        <v>8897</v>
      </c>
      <c r="N3104" t="s">
        <v>8899</v>
      </c>
      <c r="O3104" t="s">
        <v>75</v>
      </c>
      <c r="P3104" s="19">
        <f>VLOOKUP(MAP_Thailand3[[#This Row],[ADM1_TH]],[1]AREA_CD!$A:$B,2,0)</f>
        <v>7</v>
      </c>
    </row>
    <row r="3105" spans="1:16" x14ac:dyDescent="0.3">
      <c r="A3105" t="str">
        <f>_xlfn.CONCAT(MAP_Thailand3[[#This Row],[ADM1_TH]],MAP_Thailand3[[#This Row],[ADM2_TH]],MAP_Thailand3[[#This Row],[ADM3_TH]])</f>
        <v>ขอนแก่นหนองสองห้องคึมชาด</v>
      </c>
      <c r="B3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TH401502</v>
      </c>
      <c r="C3105" t="s">
        <v>252</v>
      </c>
      <c r="D3105">
        <v>0.383565025655</v>
      </c>
      <c r="E3105">
        <v>4.5980985941299997E-3</v>
      </c>
      <c r="F3105" t="s">
        <v>103</v>
      </c>
      <c r="G3105" t="s">
        <v>104</v>
      </c>
      <c r="H3105" t="str">
        <f>VLOOKUP(MAP_Thailand3[[#This Row],[ADM1_EN]],$F$2:$H$78,3,0)</f>
        <v>TH40</v>
      </c>
      <c r="I3105" t="s">
        <v>8896</v>
      </c>
      <c r="J3105" t="s">
        <v>8897</v>
      </c>
      <c r="K3105" t="s">
        <v>8898</v>
      </c>
      <c r="L3105" t="s">
        <v>8900</v>
      </c>
      <c r="M3105" t="s">
        <v>8901</v>
      </c>
      <c r="N3105" t="s">
        <v>8902</v>
      </c>
      <c r="O3105" t="s">
        <v>75</v>
      </c>
      <c r="P3105" s="19">
        <f>VLOOKUP(MAP_Thailand3[[#This Row],[ADM1_TH]],[1]AREA_CD!$A:$B,2,0)</f>
        <v>7</v>
      </c>
    </row>
    <row r="3106" spans="1:16" x14ac:dyDescent="0.3">
      <c r="A3106" t="str">
        <f>_xlfn.CONCAT(MAP_Thailand3[[#This Row],[ADM1_TH]],MAP_Thailand3[[#This Row],[ADM2_TH]],MAP_Thailand3[[#This Row],[ADM3_TH]])</f>
        <v>ขอนแก่นหนองสองห้องโนนธาตุ</v>
      </c>
      <c r="B3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TH401503</v>
      </c>
      <c r="C3106" t="s">
        <v>252</v>
      </c>
      <c r="D3106">
        <v>0.33883331071400002</v>
      </c>
      <c r="E3106">
        <v>2.95838810536E-3</v>
      </c>
      <c r="F3106" t="s">
        <v>103</v>
      </c>
      <c r="G3106" t="s">
        <v>104</v>
      </c>
      <c r="H3106" t="str">
        <f>VLOOKUP(MAP_Thailand3[[#This Row],[ADM1_EN]],$F$2:$H$78,3,0)</f>
        <v>TH40</v>
      </c>
      <c r="I3106" t="s">
        <v>8896</v>
      </c>
      <c r="J3106" t="s">
        <v>8897</v>
      </c>
      <c r="K3106" t="s">
        <v>8898</v>
      </c>
      <c r="L3106" t="s">
        <v>8903</v>
      </c>
      <c r="M3106" t="s">
        <v>8904</v>
      </c>
      <c r="N3106" t="s">
        <v>8905</v>
      </c>
      <c r="O3106" t="s">
        <v>75</v>
      </c>
      <c r="P3106" s="19">
        <f>VLOOKUP(MAP_Thailand3[[#This Row],[ADM1_TH]],[1]AREA_CD!$A:$B,2,0)</f>
        <v>7</v>
      </c>
    </row>
    <row r="3107" spans="1:16" x14ac:dyDescent="0.3">
      <c r="A3107" t="str">
        <f>_xlfn.CONCAT(MAP_Thailand3[[#This Row],[ADM1_TH]],MAP_Thailand3[[#This Row],[ADM2_TH]],MAP_Thailand3[[#This Row],[ADM3_TH]])</f>
        <v>ขอนแก่นหนองสองห้องตะกั่วป่า</v>
      </c>
      <c r="B3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TH401504</v>
      </c>
      <c r="C3107" t="s">
        <v>252</v>
      </c>
      <c r="D3107">
        <v>0.36139726545</v>
      </c>
      <c r="E3107">
        <v>4.3328675535400001E-3</v>
      </c>
      <c r="F3107" t="s">
        <v>103</v>
      </c>
      <c r="G3107" t="s">
        <v>104</v>
      </c>
      <c r="H3107" t="str">
        <f>VLOOKUP(MAP_Thailand3[[#This Row],[ADM1_EN]],$F$2:$H$78,3,0)</f>
        <v>TH40</v>
      </c>
      <c r="I3107" t="s">
        <v>8896</v>
      </c>
      <c r="J3107" t="s">
        <v>8897</v>
      </c>
      <c r="K3107" t="s">
        <v>8898</v>
      </c>
      <c r="L3107" t="s">
        <v>8906</v>
      </c>
      <c r="M3107" t="s">
        <v>8907</v>
      </c>
      <c r="N3107" t="s">
        <v>8908</v>
      </c>
      <c r="O3107" t="s">
        <v>75</v>
      </c>
      <c r="P3107" s="19">
        <f>VLOOKUP(MAP_Thailand3[[#This Row],[ADM1_TH]],[1]AREA_CD!$A:$B,2,0)</f>
        <v>7</v>
      </c>
    </row>
    <row r="3108" spans="1:16" x14ac:dyDescent="0.3">
      <c r="A3108" t="str">
        <f>_xlfn.CONCAT(MAP_Thailand3[[#This Row],[ADM1_TH]],MAP_Thailand3[[#This Row],[ADM2_TH]],MAP_Thailand3[[#This Row],[ADM3_TH]])</f>
        <v>ขอนแก่นหนองสองห้องสำโรง</v>
      </c>
      <c r="B3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TH401505</v>
      </c>
      <c r="C3108" t="s">
        <v>252</v>
      </c>
      <c r="D3108">
        <v>0.33437358501300002</v>
      </c>
      <c r="E3108">
        <v>2.5335031352400001E-3</v>
      </c>
      <c r="F3108" t="s">
        <v>103</v>
      </c>
      <c r="G3108" t="s">
        <v>104</v>
      </c>
      <c r="H3108" t="str">
        <f>VLOOKUP(MAP_Thailand3[[#This Row],[ADM1_EN]],$F$2:$H$78,3,0)</f>
        <v>TH40</v>
      </c>
      <c r="I3108" t="s">
        <v>8896</v>
      </c>
      <c r="J3108" t="s">
        <v>8897</v>
      </c>
      <c r="K3108" t="s">
        <v>8898</v>
      </c>
      <c r="L3108" t="s">
        <v>960</v>
      </c>
      <c r="M3108" t="s">
        <v>961</v>
      </c>
      <c r="N3108" t="s">
        <v>8909</v>
      </c>
      <c r="O3108" t="s">
        <v>75</v>
      </c>
      <c r="P3108" s="19">
        <f>VLOOKUP(MAP_Thailand3[[#This Row],[ADM1_TH]],[1]AREA_CD!$A:$B,2,0)</f>
        <v>7</v>
      </c>
    </row>
    <row r="3109" spans="1:16" x14ac:dyDescent="0.3">
      <c r="A3109" t="str">
        <f>_xlfn.CONCAT(MAP_Thailand3[[#This Row],[ADM1_TH]],MAP_Thailand3[[#This Row],[ADM2_TH]],MAP_Thailand3[[#This Row],[ADM3_TH]])</f>
        <v>ขอนแก่นหนองสองห้องหนองเม็ก</v>
      </c>
      <c r="B3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TH401506</v>
      </c>
      <c r="C3109" t="s">
        <v>252</v>
      </c>
      <c r="D3109">
        <v>0.38565480593899998</v>
      </c>
      <c r="E3109">
        <v>3.3910443858399999E-3</v>
      </c>
      <c r="F3109" t="s">
        <v>103</v>
      </c>
      <c r="G3109" t="s">
        <v>104</v>
      </c>
      <c r="H3109" t="str">
        <f>VLOOKUP(MAP_Thailand3[[#This Row],[ADM1_EN]],$F$2:$H$78,3,0)</f>
        <v>TH40</v>
      </c>
      <c r="I3109" t="s">
        <v>8896</v>
      </c>
      <c r="J3109" t="s">
        <v>8897</v>
      </c>
      <c r="K3109" t="s">
        <v>8898</v>
      </c>
      <c r="L3109" t="s">
        <v>8910</v>
      </c>
      <c r="M3109" t="s">
        <v>8911</v>
      </c>
      <c r="N3109" t="s">
        <v>8912</v>
      </c>
      <c r="O3109" t="s">
        <v>75</v>
      </c>
      <c r="P3109" s="19">
        <f>VLOOKUP(MAP_Thailand3[[#This Row],[ADM1_TH]],[1]AREA_CD!$A:$B,2,0)</f>
        <v>7</v>
      </c>
    </row>
    <row r="3110" spans="1:16" x14ac:dyDescent="0.3">
      <c r="A3110" t="str">
        <f>_xlfn.CONCAT(MAP_Thailand3[[#This Row],[ADM1_TH]],MAP_Thailand3[[#This Row],[ADM2_TH]],MAP_Thailand3[[#This Row],[ADM3_TH]])</f>
        <v>ขอนแก่นหนองสองห้องดอนดู่</v>
      </c>
      <c r="B3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TH401507</v>
      </c>
      <c r="C3110" t="s">
        <v>252</v>
      </c>
      <c r="D3110">
        <v>0.40240750282400001</v>
      </c>
      <c r="E3110">
        <v>5.6071011612199998E-3</v>
      </c>
      <c r="F3110" t="s">
        <v>103</v>
      </c>
      <c r="G3110" t="s">
        <v>104</v>
      </c>
      <c r="H3110" t="str">
        <f>VLOOKUP(MAP_Thailand3[[#This Row],[ADM1_EN]],$F$2:$H$78,3,0)</f>
        <v>TH40</v>
      </c>
      <c r="I3110" t="s">
        <v>8896</v>
      </c>
      <c r="J3110" t="s">
        <v>8897</v>
      </c>
      <c r="K3110" t="s">
        <v>8898</v>
      </c>
      <c r="L3110" t="s">
        <v>8913</v>
      </c>
      <c r="M3110" t="s">
        <v>8914</v>
      </c>
      <c r="N3110" t="s">
        <v>8915</v>
      </c>
      <c r="O3110" t="s">
        <v>75</v>
      </c>
      <c r="P3110" s="19">
        <f>VLOOKUP(MAP_Thailand3[[#This Row],[ADM1_TH]],[1]AREA_CD!$A:$B,2,0)</f>
        <v>7</v>
      </c>
    </row>
    <row r="3111" spans="1:16" x14ac:dyDescent="0.3">
      <c r="A3111" t="str">
        <f>_xlfn.CONCAT(MAP_Thailand3[[#This Row],[ADM1_TH]],MAP_Thailand3[[#This Row],[ADM2_TH]],MAP_Thailand3[[#This Row],[ADM3_TH]])</f>
        <v>ขอนแก่นหนองสองห้องดงเค็ง</v>
      </c>
      <c r="B3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TH401508</v>
      </c>
      <c r="C3111" t="s">
        <v>252</v>
      </c>
      <c r="D3111">
        <v>0.35186396704</v>
      </c>
      <c r="E3111">
        <v>3.9793569023500001E-3</v>
      </c>
      <c r="F3111" t="s">
        <v>103</v>
      </c>
      <c r="G3111" t="s">
        <v>104</v>
      </c>
      <c r="H3111" t="str">
        <f>VLOOKUP(MAP_Thailand3[[#This Row],[ADM1_EN]],$F$2:$H$78,3,0)</f>
        <v>TH40</v>
      </c>
      <c r="I3111" t="s">
        <v>8896</v>
      </c>
      <c r="J3111" t="s">
        <v>8897</v>
      </c>
      <c r="K3111" t="s">
        <v>8898</v>
      </c>
      <c r="L3111" t="s">
        <v>8916</v>
      </c>
      <c r="M3111" t="s">
        <v>8917</v>
      </c>
      <c r="N3111" t="s">
        <v>8918</v>
      </c>
      <c r="O3111" t="s">
        <v>75</v>
      </c>
      <c r="P3111" s="19">
        <f>VLOOKUP(MAP_Thailand3[[#This Row],[ADM1_TH]],[1]AREA_CD!$A:$B,2,0)</f>
        <v>7</v>
      </c>
    </row>
    <row r="3112" spans="1:16" x14ac:dyDescent="0.3">
      <c r="A3112" t="str">
        <f>_xlfn.CONCAT(MAP_Thailand3[[#This Row],[ADM1_TH]],MAP_Thailand3[[#This Row],[ADM2_TH]],MAP_Thailand3[[#This Row],[ADM3_TH]])</f>
        <v>ขอนแก่นหนองสองห้องหันโจด</v>
      </c>
      <c r="B3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TH401509</v>
      </c>
      <c r="C3112" t="s">
        <v>252</v>
      </c>
      <c r="D3112">
        <v>0.33266428406499998</v>
      </c>
      <c r="E3112">
        <v>2.6431960518599998E-3</v>
      </c>
      <c r="F3112" t="s">
        <v>103</v>
      </c>
      <c r="G3112" t="s">
        <v>104</v>
      </c>
      <c r="H3112" t="str">
        <f>VLOOKUP(MAP_Thailand3[[#This Row],[ADM1_EN]],$F$2:$H$78,3,0)</f>
        <v>TH40</v>
      </c>
      <c r="I3112" t="s">
        <v>8896</v>
      </c>
      <c r="J3112" t="s">
        <v>8897</v>
      </c>
      <c r="K3112" t="s">
        <v>8898</v>
      </c>
      <c r="L3112" t="s">
        <v>8919</v>
      </c>
      <c r="M3112" t="s">
        <v>8920</v>
      </c>
      <c r="N3112" t="s">
        <v>8921</v>
      </c>
      <c r="O3112" t="s">
        <v>75</v>
      </c>
      <c r="P3112" s="19">
        <f>VLOOKUP(MAP_Thailand3[[#This Row],[ADM1_TH]],[1]AREA_CD!$A:$B,2,0)</f>
        <v>7</v>
      </c>
    </row>
    <row r="3113" spans="1:16" x14ac:dyDescent="0.3">
      <c r="A3113" t="str">
        <f>_xlfn.CONCAT(MAP_Thailand3[[#This Row],[ADM1_TH]],MAP_Thailand3[[#This Row],[ADM2_TH]],MAP_Thailand3[[#This Row],[ADM3_TH]])</f>
        <v>ขอนแก่นหนองสองห้องดอนดั่ง</v>
      </c>
      <c r="B3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TH401510</v>
      </c>
      <c r="C3113" t="s">
        <v>252</v>
      </c>
      <c r="D3113">
        <v>0.24657563304999999</v>
      </c>
      <c r="E3113">
        <v>2.4856845002700001E-3</v>
      </c>
      <c r="F3113" t="s">
        <v>103</v>
      </c>
      <c r="G3113" t="s">
        <v>104</v>
      </c>
      <c r="H3113" t="str">
        <f>VLOOKUP(MAP_Thailand3[[#This Row],[ADM1_EN]],$F$2:$H$78,3,0)</f>
        <v>TH40</v>
      </c>
      <c r="I3113" t="s">
        <v>8896</v>
      </c>
      <c r="J3113" t="s">
        <v>8897</v>
      </c>
      <c r="K3113" t="s">
        <v>8898</v>
      </c>
      <c r="L3113" t="s">
        <v>8922</v>
      </c>
      <c r="M3113" t="s">
        <v>8923</v>
      </c>
      <c r="N3113" t="s">
        <v>8924</v>
      </c>
      <c r="O3113" t="s">
        <v>75</v>
      </c>
      <c r="P3113" s="19">
        <f>VLOOKUP(MAP_Thailand3[[#This Row],[ADM1_TH]],[1]AREA_CD!$A:$B,2,0)</f>
        <v>7</v>
      </c>
    </row>
    <row r="3114" spans="1:16" x14ac:dyDescent="0.3">
      <c r="A3114" t="str">
        <f>_xlfn.CONCAT(MAP_Thailand3[[#This Row],[ADM1_TH]],MAP_Thailand3[[#This Row],[ADM2_TH]],MAP_Thailand3[[#This Row],[ADM3_TH]])</f>
        <v>ขอนแก่นหนองสองห้องวังหิน</v>
      </c>
      <c r="B3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TH401511</v>
      </c>
      <c r="C3114" t="s">
        <v>252</v>
      </c>
      <c r="D3114">
        <v>0.34183616900399999</v>
      </c>
      <c r="E3114">
        <v>3.8636591802200001E-3</v>
      </c>
      <c r="F3114" t="s">
        <v>103</v>
      </c>
      <c r="G3114" t="s">
        <v>104</v>
      </c>
      <c r="H3114" t="str">
        <f>VLOOKUP(MAP_Thailand3[[#This Row],[ADM1_EN]],$F$2:$H$78,3,0)</f>
        <v>TH40</v>
      </c>
      <c r="I3114" t="s">
        <v>8896</v>
      </c>
      <c r="J3114" t="s">
        <v>8897</v>
      </c>
      <c r="K3114" t="s">
        <v>8898</v>
      </c>
      <c r="L3114" t="s">
        <v>5339</v>
      </c>
      <c r="M3114" t="s">
        <v>5340</v>
      </c>
      <c r="N3114" t="s">
        <v>8925</v>
      </c>
      <c r="O3114" t="s">
        <v>75</v>
      </c>
      <c r="P3114" s="19">
        <f>VLOOKUP(MAP_Thailand3[[#This Row],[ADM1_TH]],[1]AREA_CD!$A:$B,2,0)</f>
        <v>7</v>
      </c>
    </row>
    <row r="3115" spans="1:16" x14ac:dyDescent="0.3">
      <c r="A3115" t="str">
        <f>_xlfn.CONCAT(MAP_Thailand3[[#This Row],[ADM1_TH]],MAP_Thailand3[[#This Row],[ADM2_TH]],MAP_Thailand3[[#This Row],[ADM3_TH]])</f>
        <v>ขอนแก่นหนองสองห้องหนองไผ่ล้อม</v>
      </c>
      <c r="B3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TH401512</v>
      </c>
      <c r="C3115" t="s">
        <v>252</v>
      </c>
      <c r="D3115">
        <v>0.26184916716399997</v>
      </c>
      <c r="E3115">
        <v>2.5923527278999998E-3</v>
      </c>
      <c r="F3115" t="s">
        <v>103</v>
      </c>
      <c r="G3115" t="s">
        <v>104</v>
      </c>
      <c r="H3115" t="str">
        <f>VLOOKUP(MAP_Thailand3[[#This Row],[ADM1_EN]],$F$2:$H$78,3,0)</f>
        <v>TH40</v>
      </c>
      <c r="I3115" t="s">
        <v>8896</v>
      </c>
      <c r="J3115" t="s">
        <v>8897</v>
      </c>
      <c r="K3115" t="s">
        <v>8898</v>
      </c>
      <c r="L3115" t="s">
        <v>4662</v>
      </c>
      <c r="M3115" t="s">
        <v>4663</v>
      </c>
      <c r="N3115" t="s">
        <v>8926</v>
      </c>
      <c r="O3115" t="s">
        <v>75</v>
      </c>
      <c r="P3115" s="19">
        <f>VLOOKUP(MAP_Thailand3[[#This Row],[ADM1_TH]],[1]AREA_CD!$A:$B,2,0)</f>
        <v>7</v>
      </c>
    </row>
    <row r="3116" spans="1:16" x14ac:dyDescent="0.3">
      <c r="A3116" t="str">
        <f>_xlfn.CONCAT(MAP_Thailand3[[#This Row],[ADM1_TH]],MAP_Thailand3[[#This Row],[ADM2_TH]],MAP_Thailand3[[#This Row],[ADM3_TH]])</f>
        <v>ขอนแก่นภูเวียงบ้านเรือ</v>
      </c>
      <c r="B3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TH401601</v>
      </c>
      <c r="C3116" t="s">
        <v>252</v>
      </c>
      <c r="D3116">
        <v>0.43061513252799999</v>
      </c>
      <c r="E3116">
        <v>2.6870956508100001E-3</v>
      </c>
      <c r="F3116" t="s">
        <v>103</v>
      </c>
      <c r="G3116" t="s">
        <v>104</v>
      </c>
      <c r="H3116" t="str">
        <f>VLOOKUP(MAP_Thailand3[[#This Row],[ADM1_EN]],$F$2:$H$78,3,0)</f>
        <v>TH40</v>
      </c>
      <c r="I3116" t="s">
        <v>8927</v>
      </c>
      <c r="J3116" t="s">
        <v>8928</v>
      </c>
      <c r="K3116" t="s">
        <v>8929</v>
      </c>
      <c r="L3116" t="s">
        <v>8930</v>
      </c>
      <c r="M3116" t="s">
        <v>8931</v>
      </c>
      <c r="N3116" t="s">
        <v>8932</v>
      </c>
      <c r="O3116" t="s">
        <v>75</v>
      </c>
      <c r="P3116" s="19">
        <f>VLOOKUP(MAP_Thailand3[[#This Row],[ADM1_TH]],[1]AREA_CD!$A:$B,2,0)</f>
        <v>7</v>
      </c>
    </row>
    <row r="3117" spans="1:16" x14ac:dyDescent="0.3">
      <c r="A3117" t="str">
        <f>_xlfn.CONCAT(MAP_Thailand3[[#This Row],[ADM1_TH]],MAP_Thailand3[[#This Row],[ADM2_TH]],MAP_Thailand3[[#This Row],[ADM3_TH]])</f>
        <v>ขอนแก่นภูเวียงหว้าทอง</v>
      </c>
      <c r="B3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TH401604</v>
      </c>
      <c r="C3117" t="s">
        <v>252</v>
      </c>
      <c r="D3117">
        <v>0.35292901123800002</v>
      </c>
      <c r="E3117">
        <v>4.17053466321E-3</v>
      </c>
      <c r="F3117" t="s">
        <v>103</v>
      </c>
      <c r="G3117" t="s">
        <v>104</v>
      </c>
      <c r="H3117" t="str">
        <f>VLOOKUP(MAP_Thailand3[[#This Row],[ADM1_EN]],$F$2:$H$78,3,0)</f>
        <v>TH40</v>
      </c>
      <c r="I3117" t="s">
        <v>8927</v>
      </c>
      <c r="J3117" t="s">
        <v>8928</v>
      </c>
      <c r="K3117" t="s">
        <v>8929</v>
      </c>
      <c r="L3117" t="s">
        <v>8933</v>
      </c>
      <c r="M3117" t="s">
        <v>8934</v>
      </c>
      <c r="N3117" t="s">
        <v>8935</v>
      </c>
      <c r="O3117" t="s">
        <v>75</v>
      </c>
      <c r="P3117" s="19">
        <f>VLOOKUP(MAP_Thailand3[[#This Row],[ADM1_TH]],[1]AREA_CD!$A:$B,2,0)</f>
        <v>7</v>
      </c>
    </row>
    <row r="3118" spans="1:16" x14ac:dyDescent="0.3">
      <c r="A3118" t="str">
        <f>_xlfn.CONCAT(MAP_Thailand3[[#This Row],[ADM1_TH]],MAP_Thailand3[[#This Row],[ADM2_TH]],MAP_Thailand3[[#This Row],[ADM3_TH]])</f>
        <v>ขอนแก่นภูเวียงกุดขอนแก่น</v>
      </c>
      <c r="B3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TH401605</v>
      </c>
      <c r="C3118" t="s">
        <v>252</v>
      </c>
      <c r="D3118">
        <v>0.36797289099699998</v>
      </c>
      <c r="E3118">
        <v>5.9068604169100003E-3</v>
      </c>
      <c r="F3118" t="s">
        <v>103</v>
      </c>
      <c r="G3118" t="s">
        <v>104</v>
      </c>
      <c r="H3118" t="str">
        <f>VLOOKUP(MAP_Thailand3[[#This Row],[ADM1_EN]],$F$2:$H$78,3,0)</f>
        <v>TH40</v>
      </c>
      <c r="I3118" t="s">
        <v>8927</v>
      </c>
      <c r="J3118" t="s">
        <v>8928</v>
      </c>
      <c r="K3118" t="s">
        <v>8929</v>
      </c>
      <c r="L3118" t="s">
        <v>8936</v>
      </c>
      <c r="M3118" t="s">
        <v>8937</v>
      </c>
      <c r="N3118" t="s">
        <v>8938</v>
      </c>
      <c r="O3118" t="s">
        <v>75</v>
      </c>
      <c r="P3118" s="19">
        <f>VLOOKUP(MAP_Thailand3[[#This Row],[ADM1_TH]],[1]AREA_CD!$A:$B,2,0)</f>
        <v>7</v>
      </c>
    </row>
    <row r="3119" spans="1:16" x14ac:dyDescent="0.3">
      <c r="A3119" t="str">
        <f>_xlfn.CONCAT(MAP_Thailand3[[#This Row],[ADM1_TH]],MAP_Thailand3[[#This Row],[ADM2_TH]],MAP_Thailand3[[#This Row],[ADM3_TH]])</f>
        <v>ขอนแก่นภูเวียงนาชุมแสง</v>
      </c>
      <c r="B3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TH401606</v>
      </c>
      <c r="C3119" t="s">
        <v>252</v>
      </c>
      <c r="D3119">
        <v>0.33744338878800001</v>
      </c>
      <c r="E3119">
        <v>4.7476791656800004E-3</v>
      </c>
      <c r="F3119" t="s">
        <v>103</v>
      </c>
      <c r="G3119" t="s">
        <v>104</v>
      </c>
      <c r="H3119" t="str">
        <f>VLOOKUP(MAP_Thailand3[[#This Row],[ADM1_EN]],$F$2:$H$78,3,0)</f>
        <v>TH40</v>
      </c>
      <c r="I3119" t="s">
        <v>8927</v>
      </c>
      <c r="J3119" t="s">
        <v>8928</v>
      </c>
      <c r="K3119" t="s">
        <v>8929</v>
      </c>
      <c r="L3119" t="s">
        <v>8939</v>
      </c>
      <c r="M3119" t="s">
        <v>8940</v>
      </c>
      <c r="N3119" t="s">
        <v>8941</v>
      </c>
      <c r="O3119" t="s">
        <v>75</v>
      </c>
      <c r="P3119" s="19">
        <f>VLOOKUP(MAP_Thailand3[[#This Row],[ADM1_TH]],[1]AREA_CD!$A:$B,2,0)</f>
        <v>7</v>
      </c>
    </row>
    <row r="3120" spans="1:16" x14ac:dyDescent="0.3">
      <c r="A3120" t="str">
        <f>_xlfn.CONCAT(MAP_Thailand3[[#This Row],[ADM1_TH]],MAP_Thailand3[[#This Row],[ADM2_TH]],MAP_Thailand3[[#This Row],[ADM3_TH]])</f>
        <v>ขอนแก่นภูเวียงนาหว้า</v>
      </c>
      <c r="B3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TH401607</v>
      </c>
      <c r="C3120" t="s">
        <v>252</v>
      </c>
      <c r="D3120">
        <v>0.48078927906199997</v>
      </c>
      <c r="E3120">
        <v>1.16842776925E-2</v>
      </c>
      <c r="F3120" t="s">
        <v>103</v>
      </c>
      <c r="G3120" t="s">
        <v>104</v>
      </c>
      <c r="H3120" t="str">
        <f>VLOOKUP(MAP_Thailand3[[#This Row],[ADM1_EN]],$F$2:$H$78,3,0)</f>
        <v>TH40</v>
      </c>
      <c r="I3120" t="s">
        <v>8927</v>
      </c>
      <c r="J3120" t="s">
        <v>8928</v>
      </c>
      <c r="K3120" t="s">
        <v>8929</v>
      </c>
      <c r="L3120" t="s">
        <v>8218</v>
      </c>
      <c r="M3120" t="s">
        <v>8219</v>
      </c>
      <c r="N3120" t="s">
        <v>8942</v>
      </c>
      <c r="O3120" t="s">
        <v>75</v>
      </c>
      <c r="P3120" s="19">
        <f>VLOOKUP(MAP_Thailand3[[#This Row],[ADM1_TH]],[1]AREA_CD!$A:$B,2,0)</f>
        <v>7</v>
      </c>
    </row>
    <row r="3121" spans="1:16" x14ac:dyDescent="0.3">
      <c r="A3121" t="str">
        <f>_xlfn.CONCAT(MAP_Thailand3[[#This Row],[ADM1_TH]],MAP_Thailand3[[#This Row],[ADM2_TH]],MAP_Thailand3[[#This Row],[ADM3_TH]])</f>
        <v>ขอนแก่นภูเวียงหนองกุงธนสาร</v>
      </c>
      <c r="B3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TH401610</v>
      </c>
      <c r="C3121" t="s">
        <v>252</v>
      </c>
      <c r="D3121">
        <v>0.40702066295700001</v>
      </c>
      <c r="E3121">
        <v>6.6767499557099999E-3</v>
      </c>
      <c r="F3121" t="s">
        <v>103</v>
      </c>
      <c r="G3121" t="s">
        <v>104</v>
      </c>
      <c r="H3121" t="str">
        <f>VLOOKUP(MAP_Thailand3[[#This Row],[ADM1_EN]],$F$2:$H$78,3,0)</f>
        <v>TH40</v>
      </c>
      <c r="I3121" t="s">
        <v>8927</v>
      </c>
      <c r="J3121" t="s">
        <v>8928</v>
      </c>
      <c r="K3121" t="s">
        <v>8929</v>
      </c>
      <c r="L3121" t="s">
        <v>8943</v>
      </c>
      <c r="M3121" t="s">
        <v>8944</v>
      </c>
      <c r="N3121" t="s">
        <v>8945</v>
      </c>
      <c r="O3121" t="s">
        <v>75</v>
      </c>
      <c r="P3121" s="19">
        <f>VLOOKUP(MAP_Thailand3[[#This Row],[ADM1_TH]],[1]AREA_CD!$A:$B,2,0)</f>
        <v>7</v>
      </c>
    </row>
    <row r="3122" spans="1:16" x14ac:dyDescent="0.3">
      <c r="A3122" t="str">
        <f>_xlfn.CONCAT(MAP_Thailand3[[#This Row],[ADM1_TH]],MAP_Thailand3[[#This Row],[ADM2_TH]],MAP_Thailand3[[#This Row],[ADM3_TH]])</f>
        <v>ขอนแก่นภูเวียงหนองกุงเซิน</v>
      </c>
      <c r="B3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TH401612</v>
      </c>
      <c r="C3122" t="s">
        <v>252</v>
      </c>
      <c r="D3122">
        <v>0.28475541946900002</v>
      </c>
      <c r="E3122">
        <v>4.0592134137299998E-3</v>
      </c>
      <c r="F3122" t="s">
        <v>103</v>
      </c>
      <c r="G3122" t="s">
        <v>104</v>
      </c>
      <c r="H3122" t="str">
        <f>VLOOKUP(MAP_Thailand3[[#This Row],[ADM1_EN]],$F$2:$H$78,3,0)</f>
        <v>TH40</v>
      </c>
      <c r="I3122" t="s">
        <v>8927</v>
      </c>
      <c r="J3122" t="s">
        <v>8928</v>
      </c>
      <c r="K3122" t="s">
        <v>8929</v>
      </c>
      <c r="L3122" t="s">
        <v>8946</v>
      </c>
      <c r="M3122" t="s">
        <v>8947</v>
      </c>
      <c r="N3122" t="s">
        <v>8948</v>
      </c>
      <c r="O3122" t="s">
        <v>75</v>
      </c>
      <c r="P3122" s="19">
        <f>VLOOKUP(MAP_Thailand3[[#This Row],[ADM1_TH]],[1]AREA_CD!$A:$B,2,0)</f>
        <v>7</v>
      </c>
    </row>
    <row r="3123" spans="1:16" x14ac:dyDescent="0.3">
      <c r="A3123" t="str">
        <f>_xlfn.CONCAT(MAP_Thailand3[[#This Row],[ADM1_TH]],MAP_Thailand3[[#This Row],[ADM2_TH]],MAP_Thailand3[[#This Row],[ADM3_TH]])</f>
        <v>ขอนแก่นภูเวียงสงเปือย</v>
      </c>
      <c r="B3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TH401613</v>
      </c>
      <c r="C3123" t="s">
        <v>252</v>
      </c>
      <c r="D3123">
        <v>0.32084078987300002</v>
      </c>
      <c r="E3123">
        <v>3.3161997645100002E-3</v>
      </c>
      <c r="F3123" t="s">
        <v>103</v>
      </c>
      <c r="G3123" t="s">
        <v>104</v>
      </c>
      <c r="H3123" t="str">
        <f>VLOOKUP(MAP_Thailand3[[#This Row],[ADM1_EN]],$F$2:$H$78,3,0)</f>
        <v>TH40</v>
      </c>
      <c r="I3123" t="s">
        <v>8927</v>
      </c>
      <c r="J3123" t="s">
        <v>8928</v>
      </c>
      <c r="K3123" t="s">
        <v>8929</v>
      </c>
      <c r="L3123" t="s">
        <v>7689</v>
      </c>
      <c r="M3123" t="s">
        <v>7690</v>
      </c>
      <c r="N3123" t="s">
        <v>8949</v>
      </c>
      <c r="O3123" t="s">
        <v>75</v>
      </c>
      <c r="P3123" s="19">
        <f>VLOOKUP(MAP_Thailand3[[#This Row],[ADM1_TH]],[1]AREA_CD!$A:$B,2,0)</f>
        <v>7</v>
      </c>
    </row>
    <row r="3124" spans="1:16" x14ac:dyDescent="0.3">
      <c r="A3124" t="str">
        <f>_xlfn.CONCAT(MAP_Thailand3[[#This Row],[ADM1_TH]],MAP_Thailand3[[#This Row],[ADM2_TH]],MAP_Thailand3[[#This Row],[ADM3_TH]])</f>
        <v>ขอนแก่นภูเวียงทุ่งชมพู</v>
      </c>
      <c r="B3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TH401614</v>
      </c>
      <c r="C3124" t="s">
        <v>252</v>
      </c>
      <c r="D3124">
        <v>0.350612313934</v>
      </c>
      <c r="E3124">
        <v>3.9531714858500001E-3</v>
      </c>
      <c r="F3124" t="s">
        <v>103</v>
      </c>
      <c r="G3124" t="s">
        <v>104</v>
      </c>
      <c r="H3124" t="str">
        <f>VLOOKUP(MAP_Thailand3[[#This Row],[ADM1_EN]],$F$2:$H$78,3,0)</f>
        <v>TH40</v>
      </c>
      <c r="I3124" t="s">
        <v>8927</v>
      </c>
      <c r="J3124" t="s">
        <v>8928</v>
      </c>
      <c r="K3124" t="s">
        <v>8929</v>
      </c>
      <c r="L3124" t="s">
        <v>8950</v>
      </c>
      <c r="M3124" t="s">
        <v>8951</v>
      </c>
      <c r="N3124" t="s">
        <v>8952</v>
      </c>
      <c r="O3124" t="s">
        <v>75</v>
      </c>
      <c r="P3124" s="19">
        <f>VLOOKUP(MAP_Thailand3[[#This Row],[ADM1_TH]],[1]AREA_CD!$A:$B,2,0)</f>
        <v>7</v>
      </c>
    </row>
    <row r="3125" spans="1:16" x14ac:dyDescent="0.3">
      <c r="A3125" t="str">
        <f>_xlfn.CONCAT(MAP_Thailand3[[#This Row],[ADM1_TH]],MAP_Thailand3[[#This Row],[ADM2_TH]],MAP_Thailand3[[#This Row],[ADM3_TH]])</f>
        <v>ขอนแก่นภูเวียงดินดำ</v>
      </c>
      <c r="B3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TH401616</v>
      </c>
      <c r="C3125" t="s">
        <v>252</v>
      </c>
      <c r="D3125">
        <v>0.32617777406699999</v>
      </c>
      <c r="E3125">
        <v>2.4517299077100002E-3</v>
      </c>
      <c r="F3125" t="s">
        <v>103</v>
      </c>
      <c r="G3125" t="s">
        <v>104</v>
      </c>
      <c r="H3125" t="str">
        <f>VLOOKUP(MAP_Thailand3[[#This Row],[ADM1_EN]],$F$2:$H$78,3,0)</f>
        <v>TH40</v>
      </c>
      <c r="I3125" t="s">
        <v>8927</v>
      </c>
      <c r="J3125" t="s">
        <v>8928</v>
      </c>
      <c r="K3125" t="s">
        <v>8929</v>
      </c>
      <c r="L3125" t="s">
        <v>8953</v>
      </c>
      <c r="M3125" t="s">
        <v>8954</v>
      </c>
      <c r="N3125" t="s">
        <v>8955</v>
      </c>
      <c r="O3125" t="s">
        <v>75</v>
      </c>
      <c r="P3125" s="19">
        <f>VLOOKUP(MAP_Thailand3[[#This Row],[ADM1_TH]],[1]AREA_CD!$A:$B,2,0)</f>
        <v>7</v>
      </c>
    </row>
    <row r="3126" spans="1:16" x14ac:dyDescent="0.3">
      <c r="A3126" t="str">
        <f>_xlfn.CONCAT(MAP_Thailand3[[#This Row],[ADM1_TH]],MAP_Thailand3[[#This Row],[ADM2_TH]],MAP_Thailand3[[#This Row],[ADM3_TH]])</f>
        <v>ขอนแก่นภูเวียงภูเวียง</v>
      </c>
      <c r="B3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TH401617</v>
      </c>
      <c r="C3126" t="s">
        <v>252</v>
      </c>
      <c r="D3126">
        <v>0.255263284875</v>
      </c>
      <c r="E3126">
        <v>1.1345467817100001E-3</v>
      </c>
      <c r="F3126" t="s">
        <v>103</v>
      </c>
      <c r="G3126" t="s">
        <v>104</v>
      </c>
      <c r="H3126" t="str">
        <f>VLOOKUP(MAP_Thailand3[[#This Row],[ADM1_EN]],$F$2:$H$78,3,0)</f>
        <v>TH40</v>
      </c>
      <c r="I3126" t="s">
        <v>8927</v>
      </c>
      <c r="J3126" t="s">
        <v>8928</v>
      </c>
      <c r="K3126" t="s">
        <v>8929</v>
      </c>
      <c r="L3126" t="s">
        <v>8927</v>
      </c>
      <c r="M3126" t="s">
        <v>8928</v>
      </c>
      <c r="N3126" t="s">
        <v>8956</v>
      </c>
      <c r="O3126" t="s">
        <v>75</v>
      </c>
      <c r="P3126" s="19">
        <f>VLOOKUP(MAP_Thailand3[[#This Row],[ADM1_TH]],[1]AREA_CD!$A:$B,2,0)</f>
        <v>7</v>
      </c>
    </row>
    <row r="3127" spans="1:16" x14ac:dyDescent="0.3">
      <c r="A3127" t="str">
        <f>_xlfn.CONCAT(MAP_Thailand3[[#This Row],[ADM1_TH]],MAP_Thailand3[[#This Row],[ADM2_TH]],MAP_Thailand3[[#This Row],[ADM3_TH]])</f>
        <v>ขอนแก่นมัญจาคีรีกุดเค้า</v>
      </c>
      <c r="B3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TH401701</v>
      </c>
      <c r="C3127" t="s">
        <v>252</v>
      </c>
      <c r="D3127">
        <v>0.4207764095</v>
      </c>
      <c r="E3127">
        <v>5.58731984979E-3</v>
      </c>
      <c r="F3127" t="s">
        <v>103</v>
      </c>
      <c r="G3127" t="s">
        <v>104</v>
      </c>
      <c r="H3127" t="str">
        <f>VLOOKUP(MAP_Thailand3[[#This Row],[ADM1_EN]],$F$2:$H$78,3,0)</f>
        <v>TH40</v>
      </c>
      <c r="I3127" t="s">
        <v>8957</v>
      </c>
      <c r="J3127" t="s">
        <v>8958</v>
      </c>
      <c r="K3127" t="s">
        <v>8959</v>
      </c>
      <c r="L3127" t="s">
        <v>8960</v>
      </c>
      <c r="M3127" t="s">
        <v>8961</v>
      </c>
      <c r="N3127" t="s">
        <v>8962</v>
      </c>
      <c r="O3127" t="s">
        <v>75</v>
      </c>
      <c r="P3127" s="19">
        <f>VLOOKUP(MAP_Thailand3[[#This Row],[ADM1_TH]],[1]AREA_CD!$A:$B,2,0)</f>
        <v>7</v>
      </c>
    </row>
    <row r="3128" spans="1:16" x14ac:dyDescent="0.3">
      <c r="A3128" t="str">
        <f>_xlfn.CONCAT(MAP_Thailand3[[#This Row],[ADM1_TH]],MAP_Thailand3[[#This Row],[ADM2_TH]],MAP_Thailand3[[#This Row],[ADM3_TH]])</f>
        <v>ขอนแก่นมัญจาคีรีสวนหม่อน</v>
      </c>
      <c r="B3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TH401702</v>
      </c>
      <c r="C3128" t="s">
        <v>252</v>
      </c>
      <c r="D3128">
        <v>0.39240081981399999</v>
      </c>
      <c r="E3128">
        <v>5.1749579482299997E-3</v>
      </c>
      <c r="F3128" t="s">
        <v>103</v>
      </c>
      <c r="G3128" t="s">
        <v>104</v>
      </c>
      <c r="H3128" t="str">
        <f>VLOOKUP(MAP_Thailand3[[#This Row],[ADM1_EN]],$F$2:$H$78,3,0)</f>
        <v>TH40</v>
      </c>
      <c r="I3128" t="s">
        <v>8957</v>
      </c>
      <c r="J3128" t="s">
        <v>8958</v>
      </c>
      <c r="K3128" t="s">
        <v>8959</v>
      </c>
      <c r="L3128" t="s">
        <v>8963</v>
      </c>
      <c r="M3128" t="s">
        <v>8964</v>
      </c>
      <c r="N3128" t="s">
        <v>8965</v>
      </c>
      <c r="O3128" t="s">
        <v>75</v>
      </c>
      <c r="P3128" s="19">
        <f>VLOOKUP(MAP_Thailand3[[#This Row],[ADM1_TH]],[1]AREA_CD!$A:$B,2,0)</f>
        <v>7</v>
      </c>
    </row>
    <row r="3129" spans="1:16" x14ac:dyDescent="0.3">
      <c r="A3129" t="str">
        <f>_xlfn.CONCAT(MAP_Thailand3[[#This Row],[ADM1_TH]],MAP_Thailand3[[#This Row],[ADM2_TH]],MAP_Thailand3[[#This Row],[ADM3_TH]])</f>
        <v>ขอนแก่นมัญจาคีรีหนองแปน</v>
      </c>
      <c r="B3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TH401703</v>
      </c>
      <c r="C3129" t="s">
        <v>252</v>
      </c>
      <c r="D3129">
        <v>0.55158740955100005</v>
      </c>
      <c r="E3129">
        <v>5.8105808085899997E-3</v>
      </c>
      <c r="F3129" t="s">
        <v>103</v>
      </c>
      <c r="G3129" t="s">
        <v>104</v>
      </c>
      <c r="H3129" t="str">
        <f>VLOOKUP(MAP_Thailand3[[#This Row],[ADM1_EN]],$F$2:$H$78,3,0)</f>
        <v>TH40</v>
      </c>
      <c r="I3129" t="s">
        <v>8957</v>
      </c>
      <c r="J3129" t="s">
        <v>8958</v>
      </c>
      <c r="K3129" t="s">
        <v>8959</v>
      </c>
      <c r="L3129" t="s">
        <v>8966</v>
      </c>
      <c r="M3129" t="s">
        <v>8967</v>
      </c>
      <c r="N3129" t="s">
        <v>8968</v>
      </c>
      <c r="O3129" t="s">
        <v>75</v>
      </c>
      <c r="P3129" s="19">
        <f>VLOOKUP(MAP_Thailand3[[#This Row],[ADM1_TH]],[1]AREA_CD!$A:$B,2,0)</f>
        <v>7</v>
      </c>
    </row>
    <row r="3130" spans="1:16" x14ac:dyDescent="0.3">
      <c r="A3130" t="str">
        <f>_xlfn.CONCAT(MAP_Thailand3[[#This Row],[ADM1_TH]],MAP_Thailand3[[#This Row],[ADM2_TH]],MAP_Thailand3[[#This Row],[ADM3_TH]])</f>
        <v>ขอนแก่นมัญจาคีรีโพนเพ็ก</v>
      </c>
      <c r="B3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TH401704</v>
      </c>
      <c r="C3130" t="s">
        <v>252</v>
      </c>
      <c r="D3130">
        <v>0.56946370675699998</v>
      </c>
      <c r="E3130">
        <v>9.32339932163E-3</v>
      </c>
      <c r="F3130" t="s">
        <v>103</v>
      </c>
      <c r="G3130" t="s">
        <v>104</v>
      </c>
      <c r="H3130" t="str">
        <f>VLOOKUP(MAP_Thailand3[[#This Row],[ADM1_EN]],$F$2:$H$78,3,0)</f>
        <v>TH40</v>
      </c>
      <c r="I3130" t="s">
        <v>8957</v>
      </c>
      <c r="J3130" t="s">
        <v>8958</v>
      </c>
      <c r="K3130" t="s">
        <v>8959</v>
      </c>
      <c r="L3130" t="s">
        <v>8969</v>
      </c>
      <c r="M3130" t="s">
        <v>8970</v>
      </c>
      <c r="N3130" t="s">
        <v>8971</v>
      </c>
      <c r="O3130" t="s">
        <v>75</v>
      </c>
      <c r="P3130" s="19">
        <f>VLOOKUP(MAP_Thailand3[[#This Row],[ADM1_TH]],[1]AREA_CD!$A:$B,2,0)</f>
        <v>7</v>
      </c>
    </row>
    <row r="3131" spans="1:16" x14ac:dyDescent="0.3">
      <c r="A3131" t="str">
        <f>_xlfn.CONCAT(MAP_Thailand3[[#This Row],[ADM1_TH]],MAP_Thailand3[[#This Row],[ADM2_TH]],MAP_Thailand3[[#This Row],[ADM3_TH]])</f>
        <v>ขอนแก่นมัญจาคีรีคำแคน</v>
      </c>
      <c r="B3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TH401705</v>
      </c>
      <c r="C3131" t="s">
        <v>252</v>
      </c>
      <c r="D3131">
        <v>0.48933642626599999</v>
      </c>
      <c r="E3131">
        <v>1.0147738407E-2</v>
      </c>
      <c r="F3131" t="s">
        <v>103</v>
      </c>
      <c r="G3131" t="s">
        <v>104</v>
      </c>
      <c r="H3131" t="str">
        <f>VLOOKUP(MAP_Thailand3[[#This Row],[ADM1_EN]],$F$2:$H$78,3,0)</f>
        <v>TH40</v>
      </c>
      <c r="I3131" t="s">
        <v>8957</v>
      </c>
      <c r="J3131" t="s">
        <v>8958</v>
      </c>
      <c r="K3131" t="s">
        <v>8959</v>
      </c>
      <c r="L3131" t="s">
        <v>8972</v>
      </c>
      <c r="M3131" t="s">
        <v>8973</v>
      </c>
      <c r="N3131" t="s">
        <v>8974</v>
      </c>
      <c r="O3131" t="s">
        <v>75</v>
      </c>
      <c r="P3131" s="19">
        <f>VLOOKUP(MAP_Thailand3[[#This Row],[ADM1_TH]],[1]AREA_CD!$A:$B,2,0)</f>
        <v>7</v>
      </c>
    </row>
    <row r="3132" spans="1:16" x14ac:dyDescent="0.3">
      <c r="A3132" t="str">
        <f>_xlfn.CONCAT(MAP_Thailand3[[#This Row],[ADM1_TH]],MAP_Thailand3[[#This Row],[ADM2_TH]],MAP_Thailand3[[#This Row],[ADM3_TH]])</f>
        <v>ขอนแก่นมัญจาคีรีนาข่า</v>
      </c>
      <c r="B3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TH401706</v>
      </c>
      <c r="C3132" t="s">
        <v>252</v>
      </c>
      <c r="D3132">
        <v>0.53888494968300005</v>
      </c>
      <c r="E3132">
        <v>5.8090993061900003E-3</v>
      </c>
      <c r="F3132" t="s">
        <v>103</v>
      </c>
      <c r="G3132" t="s">
        <v>104</v>
      </c>
      <c r="H3132" t="str">
        <f>VLOOKUP(MAP_Thailand3[[#This Row],[ADM1_EN]],$F$2:$H$78,3,0)</f>
        <v>TH40</v>
      </c>
      <c r="I3132" t="s">
        <v>8957</v>
      </c>
      <c r="J3132" t="s">
        <v>8958</v>
      </c>
      <c r="K3132" t="s">
        <v>8959</v>
      </c>
      <c r="L3132" t="s">
        <v>8975</v>
      </c>
      <c r="M3132" t="s">
        <v>8976</v>
      </c>
      <c r="N3132" t="s">
        <v>8977</v>
      </c>
      <c r="O3132" t="s">
        <v>75</v>
      </c>
      <c r="P3132" s="19">
        <f>VLOOKUP(MAP_Thailand3[[#This Row],[ADM1_TH]],[1]AREA_CD!$A:$B,2,0)</f>
        <v>7</v>
      </c>
    </row>
    <row r="3133" spans="1:16" x14ac:dyDescent="0.3">
      <c r="A3133" t="str">
        <f>_xlfn.CONCAT(MAP_Thailand3[[#This Row],[ADM1_TH]],MAP_Thailand3[[#This Row],[ADM2_TH]],MAP_Thailand3[[#This Row],[ADM3_TH]])</f>
        <v>ขอนแก่นมัญจาคีรีนางาม</v>
      </c>
      <c r="B3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TH401707</v>
      </c>
      <c r="C3133" t="s">
        <v>252</v>
      </c>
      <c r="D3133">
        <v>0.627821636485</v>
      </c>
      <c r="E3133">
        <v>1.0173886438100001E-2</v>
      </c>
      <c r="F3133" t="s">
        <v>103</v>
      </c>
      <c r="G3133" t="s">
        <v>104</v>
      </c>
      <c r="H3133" t="str">
        <f>VLOOKUP(MAP_Thailand3[[#This Row],[ADM1_EN]],$F$2:$H$78,3,0)</f>
        <v>TH40</v>
      </c>
      <c r="I3133" t="s">
        <v>8957</v>
      </c>
      <c r="J3133" t="s">
        <v>8958</v>
      </c>
      <c r="K3133" t="s">
        <v>8959</v>
      </c>
      <c r="L3133" t="s">
        <v>8978</v>
      </c>
      <c r="M3133" t="s">
        <v>8979</v>
      </c>
      <c r="N3133" t="s">
        <v>8980</v>
      </c>
      <c r="O3133" t="s">
        <v>75</v>
      </c>
      <c r="P3133" s="19">
        <f>VLOOKUP(MAP_Thailand3[[#This Row],[ADM1_TH]],[1]AREA_CD!$A:$B,2,0)</f>
        <v>7</v>
      </c>
    </row>
    <row r="3134" spans="1:16" x14ac:dyDescent="0.3">
      <c r="A3134" t="str">
        <f>_xlfn.CONCAT(MAP_Thailand3[[#This Row],[ADM1_TH]],MAP_Thailand3[[#This Row],[ADM2_TH]],MAP_Thailand3[[#This Row],[ADM3_TH]])</f>
        <v>ขอนแก่นมัญจาคีรีท่าศาลา</v>
      </c>
      <c r="B3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TH401710</v>
      </c>
      <c r="C3134" t="s">
        <v>252</v>
      </c>
      <c r="D3134">
        <v>0.55809111970500003</v>
      </c>
      <c r="E3134">
        <v>5.03607554296E-3</v>
      </c>
      <c r="F3134" t="s">
        <v>103</v>
      </c>
      <c r="G3134" t="s">
        <v>104</v>
      </c>
      <c r="H3134" t="str">
        <f>VLOOKUP(MAP_Thailand3[[#This Row],[ADM1_EN]],$F$2:$H$78,3,0)</f>
        <v>TH40</v>
      </c>
      <c r="I3134" t="s">
        <v>8957</v>
      </c>
      <c r="J3134" t="s">
        <v>8958</v>
      </c>
      <c r="K3134" t="s">
        <v>8959</v>
      </c>
      <c r="L3134" t="s">
        <v>2197</v>
      </c>
      <c r="M3134" t="s">
        <v>2198</v>
      </c>
      <c r="N3134" t="s">
        <v>8981</v>
      </c>
      <c r="O3134" t="s">
        <v>75</v>
      </c>
      <c r="P3134" s="19">
        <f>VLOOKUP(MAP_Thailand3[[#This Row],[ADM1_TH]],[1]AREA_CD!$A:$B,2,0)</f>
        <v>7</v>
      </c>
    </row>
    <row r="3135" spans="1:16" x14ac:dyDescent="0.3">
      <c r="A3135" t="str">
        <f>_xlfn.CONCAT(MAP_Thailand3[[#This Row],[ADM1_TH]],MAP_Thailand3[[#This Row],[ADM2_TH]],MAP_Thailand3[[#This Row],[ADM3_TH]])</f>
        <v>ขอนแก่นชนบทชนบท</v>
      </c>
      <c r="B3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TH401801</v>
      </c>
      <c r="C3135" t="s">
        <v>252</v>
      </c>
      <c r="D3135">
        <v>0.40069617058700002</v>
      </c>
      <c r="E3135">
        <v>3.0072221723200002E-3</v>
      </c>
      <c r="F3135" t="s">
        <v>103</v>
      </c>
      <c r="G3135" t="s">
        <v>104</v>
      </c>
      <c r="H3135" t="str">
        <f>VLOOKUP(MAP_Thailand3[[#This Row],[ADM1_EN]],$F$2:$H$78,3,0)</f>
        <v>TH40</v>
      </c>
      <c r="I3135" t="s">
        <v>8982</v>
      </c>
      <c r="J3135" t="s">
        <v>8983</v>
      </c>
      <c r="K3135" t="s">
        <v>8984</v>
      </c>
      <c r="L3135" t="s">
        <v>8982</v>
      </c>
      <c r="M3135" t="s">
        <v>8983</v>
      </c>
      <c r="N3135" t="s">
        <v>8985</v>
      </c>
      <c r="O3135" t="s">
        <v>75</v>
      </c>
      <c r="P3135" s="19">
        <f>VLOOKUP(MAP_Thailand3[[#This Row],[ADM1_TH]],[1]AREA_CD!$A:$B,2,0)</f>
        <v>7</v>
      </c>
    </row>
    <row r="3136" spans="1:16" x14ac:dyDescent="0.3">
      <c r="A3136" t="str">
        <f>_xlfn.CONCAT(MAP_Thailand3[[#This Row],[ADM1_TH]],MAP_Thailand3[[#This Row],[ADM2_TH]],MAP_Thailand3[[#This Row],[ADM3_TH]])</f>
        <v>ขอนแก่นชนบทกุดเพียขอม</v>
      </c>
      <c r="B3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TH401802</v>
      </c>
      <c r="C3136" t="s">
        <v>252</v>
      </c>
      <c r="D3136">
        <v>0.221885190702</v>
      </c>
      <c r="E3136">
        <v>2.1844994093400002E-3</v>
      </c>
      <c r="F3136" t="s">
        <v>103</v>
      </c>
      <c r="G3136" t="s">
        <v>104</v>
      </c>
      <c r="H3136" t="str">
        <f>VLOOKUP(MAP_Thailand3[[#This Row],[ADM1_EN]],$F$2:$H$78,3,0)</f>
        <v>TH40</v>
      </c>
      <c r="I3136" t="s">
        <v>8982</v>
      </c>
      <c r="J3136" t="s">
        <v>8983</v>
      </c>
      <c r="K3136" t="s">
        <v>8984</v>
      </c>
      <c r="L3136" t="s">
        <v>8986</v>
      </c>
      <c r="M3136" t="s">
        <v>8987</v>
      </c>
      <c r="N3136" t="s">
        <v>8988</v>
      </c>
      <c r="O3136" t="s">
        <v>75</v>
      </c>
      <c r="P3136" s="19">
        <f>VLOOKUP(MAP_Thailand3[[#This Row],[ADM1_TH]],[1]AREA_CD!$A:$B,2,0)</f>
        <v>7</v>
      </c>
    </row>
    <row r="3137" spans="1:16" x14ac:dyDescent="0.3">
      <c r="A3137" t="str">
        <f>_xlfn.CONCAT(MAP_Thailand3[[#This Row],[ADM1_TH]],MAP_Thailand3[[#This Row],[ADM2_TH]],MAP_Thailand3[[#This Row],[ADM3_TH]])</f>
        <v>ขอนแก่นชนบทวังแสง</v>
      </c>
      <c r="B3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TH401803</v>
      </c>
      <c r="C3137" t="s">
        <v>252</v>
      </c>
      <c r="D3137">
        <v>0.48142475635400001</v>
      </c>
      <c r="E3137">
        <v>6.7429745732900002E-3</v>
      </c>
      <c r="F3137" t="s">
        <v>103</v>
      </c>
      <c r="G3137" t="s">
        <v>104</v>
      </c>
      <c r="H3137" t="str">
        <f>VLOOKUP(MAP_Thailand3[[#This Row],[ADM1_EN]],$F$2:$H$78,3,0)</f>
        <v>TH40</v>
      </c>
      <c r="I3137" t="s">
        <v>8982</v>
      </c>
      <c r="J3137" t="s">
        <v>8983</v>
      </c>
      <c r="K3137" t="s">
        <v>8984</v>
      </c>
      <c r="L3137" t="s">
        <v>8989</v>
      </c>
      <c r="M3137" t="s">
        <v>8990</v>
      </c>
      <c r="N3137" t="s">
        <v>8991</v>
      </c>
      <c r="O3137" t="s">
        <v>75</v>
      </c>
      <c r="P3137" s="19">
        <f>VLOOKUP(MAP_Thailand3[[#This Row],[ADM1_TH]],[1]AREA_CD!$A:$B,2,0)</f>
        <v>7</v>
      </c>
    </row>
    <row r="3138" spans="1:16" x14ac:dyDescent="0.3">
      <c r="A3138" t="str">
        <f>_xlfn.CONCAT(MAP_Thailand3[[#This Row],[ADM1_TH]],MAP_Thailand3[[#This Row],[ADM2_TH]],MAP_Thailand3[[#This Row],[ADM3_TH]])</f>
        <v>ขอนแก่นชนบทห้วยแก</v>
      </c>
      <c r="B3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TH401804</v>
      </c>
      <c r="C3138" t="s">
        <v>252</v>
      </c>
      <c r="D3138">
        <v>0.346748229548</v>
      </c>
      <c r="E3138">
        <v>3.5761335742799999E-3</v>
      </c>
      <c r="F3138" t="s">
        <v>103</v>
      </c>
      <c r="G3138" t="s">
        <v>104</v>
      </c>
      <c r="H3138" t="str">
        <f>VLOOKUP(MAP_Thailand3[[#This Row],[ADM1_EN]],$F$2:$H$78,3,0)</f>
        <v>TH40</v>
      </c>
      <c r="I3138" t="s">
        <v>8982</v>
      </c>
      <c r="J3138" t="s">
        <v>8983</v>
      </c>
      <c r="K3138" t="s">
        <v>8984</v>
      </c>
      <c r="L3138" t="s">
        <v>8992</v>
      </c>
      <c r="M3138" t="s">
        <v>8993</v>
      </c>
      <c r="N3138" t="s">
        <v>8994</v>
      </c>
      <c r="O3138" t="s">
        <v>75</v>
      </c>
      <c r="P3138" s="19">
        <f>VLOOKUP(MAP_Thailand3[[#This Row],[ADM1_TH]],[1]AREA_CD!$A:$B,2,0)</f>
        <v>7</v>
      </c>
    </row>
    <row r="3139" spans="1:16" x14ac:dyDescent="0.3">
      <c r="A3139" t="str">
        <f>_xlfn.CONCAT(MAP_Thailand3[[#This Row],[ADM1_TH]],MAP_Thailand3[[#This Row],[ADM2_TH]],MAP_Thailand3[[#This Row],[ADM3_TH]])</f>
        <v>ขอนแก่นชนบทบ้านแท่น</v>
      </c>
      <c r="B3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TH401805</v>
      </c>
      <c r="C3139" t="s">
        <v>252</v>
      </c>
      <c r="D3139">
        <v>0.273517675154</v>
      </c>
      <c r="E3139">
        <v>2.08916398517E-3</v>
      </c>
      <c r="F3139" t="s">
        <v>103</v>
      </c>
      <c r="G3139" t="s">
        <v>104</v>
      </c>
      <c r="H3139" t="str">
        <f>VLOOKUP(MAP_Thailand3[[#This Row],[ADM1_EN]],$F$2:$H$78,3,0)</f>
        <v>TH40</v>
      </c>
      <c r="I3139" t="s">
        <v>8982</v>
      </c>
      <c r="J3139" t="s">
        <v>8983</v>
      </c>
      <c r="K3139" t="s">
        <v>8984</v>
      </c>
      <c r="L3139" t="s">
        <v>8049</v>
      </c>
      <c r="M3139" t="s">
        <v>8050</v>
      </c>
      <c r="N3139" t="s">
        <v>8995</v>
      </c>
      <c r="O3139" t="s">
        <v>75</v>
      </c>
      <c r="P3139" s="19">
        <f>VLOOKUP(MAP_Thailand3[[#This Row],[ADM1_TH]],[1]AREA_CD!$A:$B,2,0)</f>
        <v>7</v>
      </c>
    </row>
    <row r="3140" spans="1:16" x14ac:dyDescent="0.3">
      <c r="A3140" t="str">
        <f>_xlfn.CONCAT(MAP_Thailand3[[#This Row],[ADM1_TH]],MAP_Thailand3[[#This Row],[ADM2_TH]],MAP_Thailand3[[#This Row],[ADM3_TH]])</f>
        <v>ขอนแก่นชนบทศรีบุญเรือง</v>
      </c>
      <c r="B3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TH401806</v>
      </c>
      <c r="C3140" t="s">
        <v>252</v>
      </c>
      <c r="D3140">
        <v>0.324965240062</v>
      </c>
      <c r="E3140">
        <v>1.8771023544700001E-3</v>
      </c>
      <c r="F3140" t="s">
        <v>103</v>
      </c>
      <c r="G3140" t="s">
        <v>104</v>
      </c>
      <c r="H3140" t="str">
        <f>VLOOKUP(MAP_Thailand3[[#This Row],[ADM1_EN]],$F$2:$H$78,3,0)</f>
        <v>TH40</v>
      </c>
      <c r="I3140" t="s">
        <v>8982</v>
      </c>
      <c r="J3140" t="s">
        <v>8983</v>
      </c>
      <c r="K3140" t="s">
        <v>8984</v>
      </c>
      <c r="L3140" t="s">
        <v>8522</v>
      </c>
      <c r="M3140" t="s">
        <v>8523</v>
      </c>
      <c r="N3140" t="s">
        <v>8996</v>
      </c>
      <c r="O3140" t="s">
        <v>75</v>
      </c>
      <c r="P3140" s="19">
        <f>VLOOKUP(MAP_Thailand3[[#This Row],[ADM1_TH]],[1]AREA_CD!$A:$B,2,0)</f>
        <v>7</v>
      </c>
    </row>
    <row r="3141" spans="1:16" x14ac:dyDescent="0.3">
      <c r="A3141" t="str">
        <f>_xlfn.CONCAT(MAP_Thailand3[[#This Row],[ADM1_TH]],MAP_Thailand3[[#This Row],[ADM2_TH]],MAP_Thailand3[[#This Row],[ADM3_TH]])</f>
        <v>ขอนแก่นชนบทโนนพะยอม</v>
      </c>
      <c r="B3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TH401807</v>
      </c>
      <c r="C3141" t="s">
        <v>252</v>
      </c>
      <c r="D3141">
        <v>0.39052550491499999</v>
      </c>
      <c r="E3141">
        <v>4.5980898089600002E-3</v>
      </c>
      <c r="F3141" t="s">
        <v>103</v>
      </c>
      <c r="G3141" t="s">
        <v>104</v>
      </c>
      <c r="H3141" t="str">
        <f>VLOOKUP(MAP_Thailand3[[#This Row],[ADM1_EN]],$F$2:$H$78,3,0)</f>
        <v>TH40</v>
      </c>
      <c r="I3141" t="s">
        <v>8982</v>
      </c>
      <c r="J3141" t="s">
        <v>8983</v>
      </c>
      <c r="K3141" t="s">
        <v>8984</v>
      </c>
      <c r="L3141" t="s">
        <v>8997</v>
      </c>
      <c r="M3141" t="s">
        <v>8998</v>
      </c>
      <c r="N3141" t="s">
        <v>8999</v>
      </c>
      <c r="O3141" t="s">
        <v>75</v>
      </c>
      <c r="P3141" s="19">
        <f>VLOOKUP(MAP_Thailand3[[#This Row],[ADM1_TH]],[1]AREA_CD!$A:$B,2,0)</f>
        <v>7</v>
      </c>
    </row>
    <row r="3142" spans="1:16" x14ac:dyDescent="0.3">
      <c r="A3142" t="str">
        <f>_xlfn.CONCAT(MAP_Thailand3[[#This Row],[ADM1_TH]],MAP_Thailand3[[#This Row],[ADM2_TH]],MAP_Thailand3[[#This Row],[ADM3_TH]])</f>
        <v>ขอนแก่นชนบทปอแดง</v>
      </c>
      <c r="B3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TH401808</v>
      </c>
      <c r="C3142" t="s">
        <v>252</v>
      </c>
      <c r="D3142">
        <v>0.32127082786700001</v>
      </c>
      <c r="E3142">
        <v>2.8119309275899998E-3</v>
      </c>
      <c r="F3142" t="s">
        <v>103</v>
      </c>
      <c r="G3142" t="s">
        <v>104</v>
      </c>
      <c r="H3142" t="str">
        <f>VLOOKUP(MAP_Thailand3[[#This Row],[ADM1_EN]],$F$2:$H$78,3,0)</f>
        <v>TH40</v>
      </c>
      <c r="I3142" t="s">
        <v>8982</v>
      </c>
      <c r="J3142" t="s">
        <v>8983</v>
      </c>
      <c r="K3142" t="s">
        <v>8984</v>
      </c>
      <c r="L3142" t="s">
        <v>9000</v>
      </c>
      <c r="M3142" t="s">
        <v>9001</v>
      </c>
      <c r="N3142" t="s">
        <v>9002</v>
      </c>
      <c r="O3142" t="s">
        <v>75</v>
      </c>
      <c r="P3142" s="19">
        <f>VLOOKUP(MAP_Thailand3[[#This Row],[ADM1_TH]],[1]AREA_CD!$A:$B,2,0)</f>
        <v>7</v>
      </c>
    </row>
    <row r="3143" spans="1:16" x14ac:dyDescent="0.3">
      <c r="A3143" t="str">
        <f>_xlfn.CONCAT(MAP_Thailand3[[#This Row],[ADM1_TH]],MAP_Thailand3[[#This Row],[ADM2_TH]],MAP_Thailand3[[#This Row],[ADM3_TH]])</f>
        <v>ขอนแก่นเขาสวนกวางเขาสวนกวาง</v>
      </c>
      <c r="B3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TH401901</v>
      </c>
      <c r="C3143" t="s">
        <v>252</v>
      </c>
      <c r="D3143">
        <v>0.43595545160400001</v>
      </c>
      <c r="E3143">
        <v>2.5116897328099999E-3</v>
      </c>
      <c r="F3143" t="s">
        <v>103</v>
      </c>
      <c r="G3143" t="s">
        <v>104</v>
      </c>
      <c r="H3143" t="str">
        <f>VLOOKUP(MAP_Thailand3[[#This Row],[ADM1_EN]],$F$2:$H$78,3,0)</f>
        <v>TH40</v>
      </c>
      <c r="I3143" t="s">
        <v>9003</v>
      </c>
      <c r="J3143" t="s">
        <v>9004</v>
      </c>
      <c r="K3143" t="s">
        <v>9005</v>
      </c>
      <c r="L3143" t="s">
        <v>9003</v>
      </c>
      <c r="M3143" t="s">
        <v>9004</v>
      </c>
      <c r="N3143" t="s">
        <v>9006</v>
      </c>
      <c r="O3143" t="s">
        <v>75</v>
      </c>
      <c r="P3143" s="19">
        <f>VLOOKUP(MAP_Thailand3[[#This Row],[ADM1_TH]],[1]AREA_CD!$A:$B,2,0)</f>
        <v>7</v>
      </c>
    </row>
    <row r="3144" spans="1:16" x14ac:dyDescent="0.3">
      <c r="A3144" t="str">
        <f>_xlfn.CONCAT(MAP_Thailand3[[#This Row],[ADM1_TH]],MAP_Thailand3[[#This Row],[ADM2_TH]],MAP_Thailand3[[#This Row],[ADM3_TH]])</f>
        <v>ขอนแก่นเขาสวนกวางดงเมืองแอม</v>
      </c>
      <c r="B3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TH401902</v>
      </c>
      <c r="C3144" t="s">
        <v>252</v>
      </c>
      <c r="D3144">
        <v>0.42995876036000003</v>
      </c>
      <c r="E3144">
        <v>5.8826194433899996E-3</v>
      </c>
      <c r="F3144" t="s">
        <v>103</v>
      </c>
      <c r="G3144" t="s">
        <v>104</v>
      </c>
      <c r="H3144" t="str">
        <f>VLOOKUP(MAP_Thailand3[[#This Row],[ADM1_EN]],$F$2:$H$78,3,0)</f>
        <v>TH40</v>
      </c>
      <c r="I3144" t="s">
        <v>9003</v>
      </c>
      <c r="J3144" t="s">
        <v>9004</v>
      </c>
      <c r="K3144" t="s">
        <v>9005</v>
      </c>
      <c r="L3144" t="s">
        <v>9007</v>
      </c>
      <c r="M3144" t="s">
        <v>9008</v>
      </c>
      <c r="N3144" t="s">
        <v>9009</v>
      </c>
      <c r="O3144" t="s">
        <v>75</v>
      </c>
      <c r="P3144" s="19">
        <f>VLOOKUP(MAP_Thailand3[[#This Row],[ADM1_TH]],[1]AREA_CD!$A:$B,2,0)</f>
        <v>7</v>
      </c>
    </row>
    <row r="3145" spans="1:16" x14ac:dyDescent="0.3">
      <c r="A3145" t="str">
        <f>_xlfn.CONCAT(MAP_Thailand3[[#This Row],[ADM1_TH]],MAP_Thailand3[[#This Row],[ADM2_TH]],MAP_Thailand3[[#This Row],[ADM3_TH]])</f>
        <v>ขอนแก่นเขาสวนกวางนางิ้ว</v>
      </c>
      <c r="B3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TH401903</v>
      </c>
      <c r="C3145" t="s">
        <v>252</v>
      </c>
      <c r="D3145">
        <v>0.56270659389</v>
      </c>
      <c r="E3145">
        <v>7.0091897668900002E-3</v>
      </c>
      <c r="F3145" t="s">
        <v>103</v>
      </c>
      <c r="G3145" t="s">
        <v>104</v>
      </c>
      <c r="H3145" t="str">
        <f>VLOOKUP(MAP_Thailand3[[#This Row],[ADM1_EN]],$F$2:$H$78,3,0)</f>
        <v>TH40</v>
      </c>
      <c r="I3145" t="s">
        <v>9003</v>
      </c>
      <c r="J3145" t="s">
        <v>9004</v>
      </c>
      <c r="K3145" t="s">
        <v>9005</v>
      </c>
      <c r="L3145" t="s">
        <v>9010</v>
      </c>
      <c r="M3145" t="s">
        <v>9011</v>
      </c>
      <c r="N3145" t="s">
        <v>9012</v>
      </c>
      <c r="O3145" t="s">
        <v>75</v>
      </c>
      <c r="P3145" s="19">
        <f>VLOOKUP(MAP_Thailand3[[#This Row],[ADM1_TH]],[1]AREA_CD!$A:$B,2,0)</f>
        <v>7</v>
      </c>
    </row>
    <row r="3146" spans="1:16" x14ac:dyDescent="0.3">
      <c r="A3146" t="str">
        <f>_xlfn.CONCAT(MAP_Thailand3[[#This Row],[ADM1_TH]],MAP_Thailand3[[#This Row],[ADM2_TH]],MAP_Thailand3[[#This Row],[ADM3_TH]])</f>
        <v>ขอนแก่นเขาสวนกวางโนนสมบูรณ์</v>
      </c>
      <c r="B3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TH401904</v>
      </c>
      <c r="C3146" t="s">
        <v>252</v>
      </c>
      <c r="D3146">
        <v>0.56611019289499998</v>
      </c>
      <c r="E3146">
        <v>8.3418362093200006E-3</v>
      </c>
      <c r="F3146" t="s">
        <v>103</v>
      </c>
      <c r="G3146" t="s">
        <v>104</v>
      </c>
      <c r="H3146" t="str">
        <f>VLOOKUP(MAP_Thailand3[[#This Row],[ADM1_EN]],$F$2:$H$78,3,0)</f>
        <v>TH40</v>
      </c>
      <c r="I3146" t="s">
        <v>9003</v>
      </c>
      <c r="J3146" t="s">
        <v>9004</v>
      </c>
      <c r="K3146" t="s">
        <v>9005</v>
      </c>
      <c r="L3146" t="s">
        <v>4738</v>
      </c>
      <c r="M3146" t="s">
        <v>4739</v>
      </c>
      <c r="N3146" t="s">
        <v>9013</v>
      </c>
      <c r="O3146" t="s">
        <v>75</v>
      </c>
      <c r="P3146" s="19">
        <f>VLOOKUP(MAP_Thailand3[[#This Row],[ADM1_TH]],[1]AREA_CD!$A:$B,2,0)</f>
        <v>7</v>
      </c>
    </row>
    <row r="3147" spans="1:16" x14ac:dyDescent="0.3">
      <c r="A3147" t="str">
        <f>_xlfn.CONCAT(MAP_Thailand3[[#This Row],[ADM1_TH]],MAP_Thailand3[[#This Row],[ADM2_TH]],MAP_Thailand3[[#This Row],[ADM3_TH]])</f>
        <v>ขอนแก่นเขาสวนกวางคำม่วง</v>
      </c>
      <c r="B3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TH401905</v>
      </c>
      <c r="C3147" t="s">
        <v>252</v>
      </c>
      <c r="D3147">
        <v>0.402597956842</v>
      </c>
      <c r="E3147">
        <v>6.4734477642699999E-3</v>
      </c>
      <c r="F3147" t="s">
        <v>103</v>
      </c>
      <c r="G3147" t="s">
        <v>104</v>
      </c>
      <c r="H3147" t="str">
        <f>VLOOKUP(MAP_Thailand3[[#This Row],[ADM1_EN]],$F$2:$H$78,3,0)</f>
        <v>TH40</v>
      </c>
      <c r="I3147" t="s">
        <v>9003</v>
      </c>
      <c r="J3147" t="s">
        <v>9004</v>
      </c>
      <c r="K3147" t="s">
        <v>9005</v>
      </c>
      <c r="L3147" t="s">
        <v>9014</v>
      </c>
      <c r="M3147" t="s">
        <v>9015</v>
      </c>
      <c r="N3147" t="s">
        <v>9016</v>
      </c>
      <c r="O3147" t="s">
        <v>75</v>
      </c>
      <c r="P3147" s="19">
        <f>VLOOKUP(MAP_Thailand3[[#This Row],[ADM1_TH]],[1]AREA_CD!$A:$B,2,0)</f>
        <v>7</v>
      </c>
    </row>
    <row r="3148" spans="1:16" x14ac:dyDescent="0.3">
      <c r="A3148" t="str">
        <f>_xlfn.CONCAT(MAP_Thailand3[[#This Row],[ADM1_TH]],MAP_Thailand3[[#This Row],[ADM2_TH]],MAP_Thailand3[[#This Row],[ADM3_TH]])</f>
        <v>ขอนแก่นภูผาม่านโนนคอม</v>
      </c>
      <c r="B3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TH402001</v>
      </c>
      <c r="C3148" t="s">
        <v>252</v>
      </c>
      <c r="D3148">
        <v>0.20897914966299999</v>
      </c>
      <c r="E3148">
        <v>1.33157708332E-3</v>
      </c>
      <c r="F3148" t="s">
        <v>103</v>
      </c>
      <c r="G3148" t="s">
        <v>104</v>
      </c>
      <c r="H3148" t="str">
        <f>VLOOKUP(MAP_Thailand3[[#This Row],[ADM1_EN]],$F$2:$H$78,3,0)</f>
        <v>TH40</v>
      </c>
      <c r="I3148" t="s">
        <v>9017</v>
      </c>
      <c r="J3148" t="s">
        <v>9018</v>
      </c>
      <c r="K3148" t="s">
        <v>9019</v>
      </c>
      <c r="L3148" t="s">
        <v>9020</v>
      </c>
      <c r="M3148" t="s">
        <v>9021</v>
      </c>
      <c r="N3148" t="s">
        <v>9022</v>
      </c>
      <c r="O3148" t="s">
        <v>75</v>
      </c>
      <c r="P3148" s="19">
        <f>VLOOKUP(MAP_Thailand3[[#This Row],[ADM1_TH]],[1]AREA_CD!$A:$B,2,0)</f>
        <v>7</v>
      </c>
    </row>
    <row r="3149" spans="1:16" x14ac:dyDescent="0.3">
      <c r="A3149" t="str">
        <f>_xlfn.CONCAT(MAP_Thailand3[[#This Row],[ADM1_TH]],MAP_Thailand3[[#This Row],[ADM2_TH]],MAP_Thailand3[[#This Row],[ADM3_TH]])</f>
        <v>ขอนแก่นภูผาม่านนาฝาย</v>
      </c>
      <c r="B3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TH402002</v>
      </c>
      <c r="C3149" t="s">
        <v>252</v>
      </c>
      <c r="D3149">
        <v>0.33975562300700002</v>
      </c>
      <c r="E3149">
        <v>2.3432425229499999E-3</v>
      </c>
      <c r="F3149" t="s">
        <v>103</v>
      </c>
      <c r="G3149" t="s">
        <v>104</v>
      </c>
      <c r="H3149" t="str">
        <f>VLOOKUP(MAP_Thailand3[[#This Row],[ADM1_EN]],$F$2:$H$78,3,0)</f>
        <v>TH40</v>
      </c>
      <c r="I3149" t="s">
        <v>9017</v>
      </c>
      <c r="J3149" t="s">
        <v>9018</v>
      </c>
      <c r="K3149" t="s">
        <v>9019</v>
      </c>
      <c r="L3149" t="s">
        <v>7823</v>
      </c>
      <c r="M3149" t="s">
        <v>7824</v>
      </c>
      <c r="N3149" t="s">
        <v>9023</v>
      </c>
      <c r="O3149" t="s">
        <v>75</v>
      </c>
      <c r="P3149" s="19">
        <f>VLOOKUP(MAP_Thailand3[[#This Row],[ADM1_TH]],[1]AREA_CD!$A:$B,2,0)</f>
        <v>7</v>
      </c>
    </row>
    <row r="3150" spans="1:16" x14ac:dyDescent="0.3">
      <c r="A3150" t="str">
        <f>_xlfn.CONCAT(MAP_Thailand3[[#This Row],[ADM1_TH]],MAP_Thailand3[[#This Row],[ADM2_TH]],MAP_Thailand3[[#This Row],[ADM3_TH]])</f>
        <v>ขอนแก่นภูผาม่านภูผาม่าน</v>
      </c>
      <c r="B3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TH402003</v>
      </c>
      <c r="C3150" t="s">
        <v>252</v>
      </c>
      <c r="D3150">
        <v>0.40429134999499999</v>
      </c>
      <c r="E3150">
        <v>4.2742790558399999E-3</v>
      </c>
      <c r="F3150" t="s">
        <v>103</v>
      </c>
      <c r="G3150" t="s">
        <v>104</v>
      </c>
      <c r="H3150" t="str">
        <f>VLOOKUP(MAP_Thailand3[[#This Row],[ADM1_EN]],$F$2:$H$78,3,0)</f>
        <v>TH40</v>
      </c>
      <c r="I3150" t="s">
        <v>9017</v>
      </c>
      <c r="J3150" t="s">
        <v>9018</v>
      </c>
      <c r="K3150" t="s">
        <v>9019</v>
      </c>
      <c r="L3150" t="s">
        <v>9017</v>
      </c>
      <c r="M3150" t="s">
        <v>9018</v>
      </c>
      <c r="N3150" t="s">
        <v>9024</v>
      </c>
      <c r="O3150" t="s">
        <v>75</v>
      </c>
      <c r="P3150" s="19">
        <f>VLOOKUP(MAP_Thailand3[[#This Row],[ADM1_TH]],[1]AREA_CD!$A:$B,2,0)</f>
        <v>7</v>
      </c>
    </row>
    <row r="3151" spans="1:16" x14ac:dyDescent="0.3">
      <c r="A3151" t="str">
        <f>_xlfn.CONCAT(MAP_Thailand3[[#This Row],[ADM1_TH]],MAP_Thailand3[[#This Row],[ADM2_TH]],MAP_Thailand3[[#This Row],[ADM3_TH]])</f>
        <v>ขอนแก่นภูผาม่านวังสวาบ</v>
      </c>
      <c r="B3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TH402004</v>
      </c>
      <c r="C3151" t="s">
        <v>252</v>
      </c>
      <c r="D3151">
        <v>0.65428416477600004</v>
      </c>
      <c r="E3151">
        <v>1.0411551158800001E-2</v>
      </c>
      <c r="F3151" t="s">
        <v>103</v>
      </c>
      <c r="G3151" t="s">
        <v>104</v>
      </c>
      <c r="H3151" t="str">
        <f>VLOOKUP(MAP_Thailand3[[#This Row],[ADM1_EN]],$F$2:$H$78,3,0)</f>
        <v>TH40</v>
      </c>
      <c r="I3151" t="s">
        <v>9017</v>
      </c>
      <c r="J3151" t="s">
        <v>9018</v>
      </c>
      <c r="K3151" t="s">
        <v>9019</v>
      </c>
      <c r="L3151" t="s">
        <v>9025</v>
      </c>
      <c r="M3151" t="s">
        <v>9026</v>
      </c>
      <c r="N3151" t="s">
        <v>9027</v>
      </c>
      <c r="O3151" t="s">
        <v>75</v>
      </c>
      <c r="P3151" s="19">
        <f>VLOOKUP(MAP_Thailand3[[#This Row],[ADM1_TH]],[1]AREA_CD!$A:$B,2,0)</f>
        <v>7</v>
      </c>
    </row>
    <row r="3152" spans="1:16" x14ac:dyDescent="0.3">
      <c r="A3152" t="str">
        <f>_xlfn.CONCAT(MAP_Thailand3[[#This Row],[ADM1_TH]],MAP_Thailand3[[#This Row],[ADM2_TH]],MAP_Thailand3[[#This Row],[ADM3_TH]])</f>
        <v>ขอนแก่นภูผาม่านห้วยม่วง</v>
      </c>
      <c r="B3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TH402005</v>
      </c>
      <c r="C3152" t="s">
        <v>252</v>
      </c>
      <c r="D3152">
        <v>0.473722752769</v>
      </c>
      <c r="E3152">
        <v>7.4789131791600004E-3</v>
      </c>
      <c r="F3152" t="s">
        <v>103</v>
      </c>
      <c r="G3152" t="s">
        <v>104</v>
      </c>
      <c r="H3152" t="str">
        <f>VLOOKUP(MAP_Thailand3[[#This Row],[ADM1_EN]],$F$2:$H$78,3,0)</f>
        <v>TH40</v>
      </c>
      <c r="I3152" t="s">
        <v>9017</v>
      </c>
      <c r="J3152" t="s">
        <v>9018</v>
      </c>
      <c r="K3152" t="s">
        <v>9019</v>
      </c>
      <c r="L3152" t="s">
        <v>9028</v>
      </c>
      <c r="M3152" t="s">
        <v>9029</v>
      </c>
      <c r="N3152" t="s">
        <v>9030</v>
      </c>
      <c r="O3152" t="s">
        <v>75</v>
      </c>
      <c r="P3152" s="19">
        <f>VLOOKUP(MAP_Thailand3[[#This Row],[ADM1_TH]],[1]AREA_CD!$A:$B,2,0)</f>
        <v>7</v>
      </c>
    </row>
    <row r="3153" spans="1:16" x14ac:dyDescent="0.3">
      <c r="A3153" t="str">
        <f>_xlfn.CONCAT(MAP_Thailand3[[#This Row],[ADM1_TH]],MAP_Thailand3[[#This Row],[ADM2_TH]],MAP_Thailand3[[#This Row],[ADM3_TH]])</f>
        <v>ขอนแก่นซำสูงกระนวน</v>
      </c>
      <c r="B3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TH402101</v>
      </c>
      <c r="C3153" t="s">
        <v>252</v>
      </c>
      <c r="D3153">
        <v>0.55495854564299996</v>
      </c>
      <c r="E3153">
        <v>5.3327723924E-3</v>
      </c>
      <c r="F3153" t="s">
        <v>103</v>
      </c>
      <c r="G3153" t="s">
        <v>104</v>
      </c>
      <c r="H3153" t="str">
        <f>VLOOKUP(MAP_Thailand3[[#This Row],[ADM1_EN]],$F$2:$H$78,3,0)</f>
        <v>TH40</v>
      </c>
      <c r="I3153" t="s">
        <v>9031</v>
      </c>
      <c r="J3153" t="s">
        <v>9032</v>
      </c>
      <c r="K3153" t="s">
        <v>9033</v>
      </c>
      <c r="L3153" t="s">
        <v>8777</v>
      </c>
      <c r="M3153" t="s">
        <v>8778</v>
      </c>
      <c r="N3153" t="s">
        <v>9034</v>
      </c>
      <c r="O3153" t="s">
        <v>75</v>
      </c>
      <c r="P3153" s="19">
        <f>VLOOKUP(MAP_Thailand3[[#This Row],[ADM1_TH]],[1]AREA_CD!$A:$B,2,0)</f>
        <v>7</v>
      </c>
    </row>
    <row r="3154" spans="1:16" x14ac:dyDescent="0.3">
      <c r="A3154" t="str">
        <f>_xlfn.CONCAT(MAP_Thailand3[[#This Row],[ADM1_TH]],MAP_Thailand3[[#This Row],[ADM2_TH]],MAP_Thailand3[[#This Row],[ADM3_TH]])</f>
        <v>ขอนแก่นซำสูงคำแมด</v>
      </c>
      <c r="B3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TH402102</v>
      </c>
      <c r="C3154" t="s">
        <v>252</v>
      </c>
      <c r="D3154">
        <v>0.21577744736400001</v>
      </c>
      <c r="E3154">
        <v>1.85463717218E-3</v>
      </c>
      <c r="F3154" t="s">
        <v>103</v>
      </c>
      <c r="G3154" t="s">
        <v>104</v>
      </c>
      <c r="H3154" t="str">
        <f>VLOOKUP(MAP_Thailand3[[#This Row],[ADM1_EN]],$F$2:$H$78,3,0)</f>
        <v>TH40</v>
      </c>
      <c r="I3154" t="s">
        <v>9031</v>
      </c>
      <c r="J3154" t="s">
        <v>9032</v>
      </c>
      <c r="K3154" t="s">
        <v>9033</v>
      </c>
      <c r="L3154" t="s">
        <v>9035</v>
      </c>
      <c r="M3154" t="s">
        <v>9036</v>
      </c>
      <c r="N3154" t="s">
        <v>9037</v>
      </c>
      <c r="O3154" t="s">
        <v>75</v>
      </c>
      <c r="P3154" s="19">
        <f>VLOOKUP(MAP_Thailand3[[#This Row],[ADM1_TH]],[1]AREA_CD!$A:$B,2,0)</f>
        <v>7</v>
      </c>
    </row>
    <row r="3155" spans="1:16" x14ac:dyDescent="0.3">
      <c r="A3155" t="str">
        <f>_xlfn.CONCAT(MAP_Thailand3[[#This Row],[ADM1_TH]],MAP_Thailand3[[#This Row],[ADM2_TH]],MAP_Thailand3[[#This Row],[ADM3_TH]])</f>
        <v>ขอนแก่นซำสูงบ้านโนน</v>
      </c>
      <c r="B3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TH402103</v>
      </c>
      <c r="C3155" t="s">
        <v>252</v>
      </c>
      <c r="D3155">
        <v>0.33059038375599997</v>
      </c>
      <c r="E3155">
        <v>3.7817525084500002E-3</v>
      </c>
      <c r="F3155" t="s">
        <v>103</v>
      </c>
      <c r="G3155" t="s">
        <v>104</v>
      </c>
      <c r="H3155" t="str">
        <f>VLOOKUP(MAP_Thailand3[[#This Row],[ADM1_EN]],$F$2:$H$78,3,0)</f>
        <v>TH40</v>
      </c>
      <c r="I3155" t="s">
        <v>9031</v>
      </c>
      <c r="J3155" t="s">
        <v>9032</v>
      </c>
      <c r="K3155" t="s">
        <v>9033</v>
      </c>
      <c r="L3155" t="s">
        <v>9038</v>
      </c>
      <c r="M3155" t="s">
        <v>9039</v>
      </c>
      <c r="N3155" t="s">
        <v>9040</v>
      </c>
      <c r="O3155" t="s">
        <v>75</v>
      </c>
      <c r="P3155" s="19">
        <f>VLOOKUP(MAP_Thailand3[[#This Row],[ADM1_TH]],[1]AREA_CD!$A:$B,2,0)</f>
        <v>7</v>
      </c>
    </row>
    <row r="3156" spans="1:16" x14ac:dyDescent="0.3">
      <c r="A3156" t="str">
        <f>_xlfn.CONCAT(MAP_Thailand3[[#This Row],[ADM1_TH]],MAP_Thailand3[[#This Row],[ADM2_TH]],MAP_Thailand3[[#This Row],[ADM3_TH]])</f>
        <v>ขอนแก่นซำสูงคูคำ</v>
      </c>
      <c r="B3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TH402104</v>
      </c>
      <c r="C3156" t="s">
        <v>252</v>
      </c>
      <c r="D3156">
        <v>0.26224038784600001</v>
      </c>
      <c r="E3156">
        <v>2.1296990828299999E-3</v>
      </c>
      <c r="F3156" t="s">
        <v>103</v>
      </c>
      <c r="G3156" t="s">
        <v>104</v>
      </c>
      <c r="H3156" t="str">
        <f>VLOOKUP(MAP_Thailand3[[#This Row],[ADM1_EN]],$F$2:$H$78,3,0)</f>
        <v>TH40</v>
      </c>
      <c r="I3156" t="s">
        <v>9031</v>
      </c>
      <c r="J3156" t="s">
        <v>9032</v>
      </c>
      <c r="K3156" t="s">
        <v>9033</v>
      </c>
      <c r="L3156" t="s">
        <v>9041</v>
      </c>
      <c r="M3156" t="s">
        <v>9042</v>
      </c>
      <c r="N3156" t="s">
        <v>9043</v>
      </c>
      <c r="O3156" t="s">
        <v>75</v>
      </c>
      <c r="P3156" s="19">
        <f>VLOOKUP(MAP_Thailand3[[#This Row],[ADM1_TH]],[1]AREA_CD!$A:$B,2,0)</f>
        <v>7</v>
      </c>
    </row>
    <row r="3157" spans="1:16" x14ac:dyDescent="0.3">
      <c r="A3157" t="str">
        <f>_xlfn.CONCAT(MAP_Thailand3[[#This Row],[ADM1_TH]],MAP_Thailand3[[#This Row],[ADM2_TH]],MAP_Thailand3[[#This Row],[ADM3_TH]])</f>
        <v>ขอนแก่นซำสูงห้วยเตย</v>
      </c>
      <c r="B3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TH402105</v>
      </c>
      <c r="C3157" t="s">
        <v>252</v>
      </c>
      <c r="D3157">
        <v>0.27807093842500002</v>
      </c>
      <c r="E3157">
        <v>3.3413117597600002E-3</v>
      </c>
      <c r="F3157" t="s">
        <v>103</v>
      </c>
      <c r="G3157" t="s">
        <v>104</v>
      </c>
      <c r="H3157" t="str">
        <f>VLOOKUP(MAP_Thailand3[[#This Row],[ADM1_EN]],$F$2:$H$78,3,0)</f>
        <v>TH40</v>
      </c>
      <c r="I3157" t="s">
        <v>9031</v>
      </c>
      <c r="J3157" t="s">
        <v>9032</v>
      </c>
      <c r="K3157" t="s">
        <v>9033</v>
      </c>
      <c r="L3157" t="s">
        <v>9044</v>
      </c>
      <c r="M3157" t="s">
        <v>9045</v>
      </c>
      <c r="N3157" t="s">
        <v>9046</v>
      </c>
      <c r="O3157" t="s">
        <v>75</v>
      </c>
      <c r="P3157" s="19">
        <f>VLOOKUP(MAP_Thailand3[[#This Row],[ADM1_TH]],[1]AREA_CD!$A:$B,2,0)</f>
        <v>7</v>
      </c>
    </row>
    <row r="3158" spans="1:16" x14ac:dyDescent="0.3">
      <c r="A3158" t="str">
        <f>_xlfn.CONCAT(MAP_Thailand3[[#This Row],[ADM1_TH]],MAP_Thailand3[[#This Row],[ADM2_TH]],MAP_Thailand3[[#This Row],[ADM3_TH]])</f>
        <v>ขอนแก่นโคกโพธิ์ไชยบ้านโคก</v>
      </c>
      <c r="B3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TH402201</v>
      </c>
      <c r="C3158" t="s">
        <v>252</v>
      </c>
      <c r="D3158">
        <v>0.40362139800500002</v>
      </c>
      <c r="E3158">
        <v>5.9165498696700002E-3</v>
      </c>
      <c r="F3158" t="s">
        <v>103</v>
      </c>
      <c r="G3158" t="s">
        <v>104</v>
      </c>
      <c r="H3158" t="str">
        <f>VLOOKUP(MAP_Thailand3[[#This Row],[ADM1_EN]],$F$2:$H$78,3,0)</f>
        <v>TH40</v>
      </c>
      <c r="I3158" t="s">
        <v>9047</v>
      </c>
      <c r="J3158" t="s">
        <v>9048</v>
      </c>
      <c r="K3158" t="s">
        <v>9049</v>
      </c>
      <c r="L3158" t="s">
        <v>8558</v>
      </c>
      <c r="M3158" t="s">
        <v>8559</v>
      </c>
      <c r="N3158" t="s">
        <v>9050</v>
      </c>
      <c r="O3158" t="s">
        <v>75</v>
      </c>
      <c r="P3158" s="19">
        <f>VLOOKUP(MAP_Thailand3[[#This Row],[ADM1_TH]],[1]AREA_CD!$A:$B,2,0)</f>
        <v>7</v>
      </c>
    </row>
    <row r="3159" spans="1:16" x14ac:dyDescent="0.3">
      <c r="A3159" t="str">
        <f>_xlfn.CONCAT(MAP_Thailand3[[#This Row],[ADM1_TH]],MAP_Thailand3[[#This Row],[ADM2_TH]],MAP_Thailand3[[#This Row],[ADM3_TH]])</f>
        <v>ขอนแก่นโคกโพธิ์ไชยโพธิ์ไชย</v>
      </c>
      <c r="B3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TH402202</v>
      </c>
      <c r="C3159" t="s">
        <v>252</v>
      </c>
      <c r="D3159">
        <v>0.52900726991199998</v>
      </c>
      <c r="E3159">
        <v>6.1091741193300001E-3</v>
      </c>
      <c r="F3159" t="s">
        <v>103</v>
      </c>
      <c r="G3159" t="s">
        <v>104</v>
      </c>
      <c r="H3159" t="str">
        <f>VLOOKUP(MAP_Thailand3[[#This Row],[ADM1_EN]],$F$2:$H$78,3,0)</f>
        <v>TH40</v>
      </c>
      <c r="I3159" t="s">
        <v>9047</v>
      </c>
      <c r="J3159" t="s">
        <v>9048</v>
      </c>
      <c r="K3159" t="s">
        <v>9049</v>
      </c>
      <c r="L3159" t="s">
        <v>2656</v>
      </c>
      <c r="M3159" t="s">
        <v>9051</v>
      </c>
      <c r="N3159" t="s">
        <v>9052</v>
      </c>
      <c r="O3159" t="s">
        <v>75</v>
      </c>
      <c r="P3159" s="19">
        <f>VLOOKUP(MAP_Thailand3[[#This Row],[ADM1_TH]],[1]AREA_CD!$A:$B,2,0)</f>
        <v>7</v>
      </c>
    </row>
    <row r="3160" spans="1:16" x14ac:dyDescent="0.3">
      <c r="A3160" t="str">
        <f>_xlfn.CONCAT(MAP_Thailand3[[#This Row],[ADM1_TH]],MAP_Thailand3[[#This Row],[ADM2_TH]],MAP_Thailand3[[#This Row],[ADM3_TH]])</f>
        <v>ขอนแก่นโคกโพธิ์ไชยซับสมบูรณ์</v>
      </c>
      <c r="B3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TH402203</v>
      </c>
      <c r="C3160" t="s">
        <v>252</v>
      </c>
      <c r="D3160">
        <v>0.33091097079999998</v>
      </c>
      <c r="E3160">
        <v>5.4552836636299999E-3</v>
      </c>
      <c r="F3160" t="s">
        <v>103</v>
      </c>
      <c r="G3160" t="s">
        <v>104</v>
      </c>
      <c r="H3160" t="str">
        <f>VLOOKUP(MAP_Thailand3[[#This Row],[ADM1_EN]],$F$2:$H$78,3,0)</f>
        <v>TH40</v>
      </c>
      <c r="I3160" t="s">
        <v>9047</v>
      </c>
      <c r="J3160" t="s">
        <v>9048</v>
      </c>
      <c r="K3160" t="s">
        <v>9049</v>
      </c>
      <c r="L3160" t="s">
        <v>2500</v>
      </c>
      <c r="M3160" t="s">
        <v>2501</v>
      </c>
      <c r="N3160" t="s">
        <v>9053</v>
      </c>
      <c r="O3160" t="s">
        <v>75</v>
      </c>
      <c r="P3160" s="19">
        <f>VLOOKUP(MAP_Thailand3[[#This Row],[ADM1_TH]],[1]AREA_CD!$A:$B,2,0)</f>
        <v>7</v>
      </c>
    </row>
    <row r="3161" spans="1:16" x14ac:dyDescent="0.3">
      <c r="A3161" t="str">
        <f>_xlfn.CONCAT(MAP_Thailand3[[#This Row],[ADM1_TH]],MAP_Thailand3[[#This Row],[ADM2_TH]],MAP_Thailand3[[#This Row],[ADM3_TH]])</f>
        <v>ขอนแก่นโคกโพธิ์ไชยนาแพง</v>
      </c>
      <c r="B3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TH402204</v>
      </c>
      <c r="C3161" t="s">
        <v>252</v>
      </c>
      <c r="D3161">
        <v>0.372394686162</v>
      </c>
      <c r="E3161">
        <v>4.4511469987099997E-3</v>
      </c>
      <c r="F3161" t="s">
        <v>103</v>
      </c>
      <c r="G3161" t="s">
        <v>104</v>
      </c>
      <c r="H3161" t="str">
        <f>VLOOKUP(MAP_Thailand3[[#This Row],[ADM1_EN]],$F$2:$H$78,3,0)</f>
        <v>TH40</v>
      </c>
      <c r="I3161" t="s">
        <v>9047</v>
      </c>
      <c r="J3161" t="s">
        <v>9048</v>
      </c>
      <c r="K3161" t="s">
        <v>9049</v>
      </c>
      <c r="L3161" t="s">
        <v>9054</v>
      </c>
      <c r="M3161" t="s">
        <v>9055</v>
      </c>
      <c r="N3161" t="s">
        <v>9056</v>
      </c>
      <c r="O3161" t="s">
        <v>75</v>
      </c>
      <c r="P3161" s="19">
        <f>VLOOKUP(MAP_Thailand3[[#This Row],[ADM1_TH]],[1]AREA_CD!$A:$B,2,0)</f>
        <v>7</v>
      </c>
    </row>
    <row r="3162" spans="1:16" x14ac:dyDescent="0.3">
      <c r="A3162" t="str">
        <f>_xlfn.CONCAT(MAP_Thailand3[[#This Row],[ADM1_TH]],MAP_Thailand3[[#This Row],[ADM2_TH]],MAP_Thailand3[[#This Row],[ADM3_TH]])</f>
        <v>ขอนแก่นหนองนาคำกุดธาตุ</v>
      </c>
      <c r="B3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TH402301</v>
      </c>
      <c r="C3162" t="s">
        <v>252</v>
      </c>
      <c r="D3162">
        <v>0.53105272368400003</v>
      </c>
      <c r="E3162">
        <v>6.7294279171499997E-3</v>
      </c>
      <c r="F3162" t="s">
        <v>103</v>
      </c>
      <c r="G3162" t="s">
        <v>104</v>
      </c>
      <c r="H3162" t="str">
        <f>VLOOKUP(MAP_Thailand3[[#This Row],[ADM1_EN]],$F$2:$H$78,3,0)</f>
        <v>TH40</v>
      </c>
      <c r="I3162" t="s">
        <v>9057</v>
      </c>
      <c r="J3162" t="s">
        <v>9058</v>
      </c>
      <c r="K3162" t="s">
        <v>9059</v>
      </c>
      <c r="L3162" t="s">
        <v>9060</v>
      </c>
      <c r="M3162" t="s">
        <v>9061</v>
      </c>
      <c r="N3162" t="s">
        <v>9062</v>
      </c>
      <c r="O3162" t="s">
        <v>75</v>
      </c>
      <c r="P3162" s="19">
        <f>VLOOKUP(MAP_Thailand3[[#This Row],[ADM1_TH]],[1]AREA_CD!$A:$B,2,0)</f>
        <v>7</v>
      </c>
    </row>
    <row r="3163" spans="1:16" x14ac:dyDescent="0.3">
      <c r="A3163" t="str">
        <f>_xlfn.CONCAT(MAP_Thailand3[[#This Row],[ADM1_TH]],MAP_Thailand3[[#This Row],[ADM2_TH]],MAP_Thailand3[[#This Row],[ADM3_TH]])</f>
        <v>ขอนแก่นหนองนาคำบ้านโคก</v>
      </c>
      <c r="B3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TH402302</v>
      </c>
      <c r="C3163" t="s">
        <v>252</v>
      </c>
      <c r="D3163">
        <v>0.27865197448899998</v>
      </c>
      <c r="E3163">
        <v>3.4635555557200001E-3</v>
      </c>
      <c r="F3163" t="s">
        <v>103</v>
      </c>
      <c r="G3163" t="s">
        <v>104</v>
      </c>
      <c r="H3163" t="str">
        <f>VLOOKUP(MAP_Thailand3[[#This Row],[ADM1_EN]],$F$2:$H$78,3,0)</f>
        <v>TH40</v>
      </c>
      <c r="I3163" t="s">
        <v>9057</v>
      </c>
      <c r="J3163" t="s">
        <v>9058</v>
      </c>
      <c r="K3163" t="s">
        <v>9059</v>
      </c>
      <c r="L3163" t="s">
        <v>8558</v>
      </c>
      <c r="M3163" t="s">
        <v>8559</v>
      </c>
      <c r="N3163" t="s">
        <v>9063</v>
      </c>
      <c r="O3163" t="s">
        <v>75</v>
      </c>
      <c r="P3163" s="19">
        <f>VLOOKUP(MAP_Thailand3[[#This Row],[ADM1_TH]],[1]AREA_CD!$A:$B,2,0)</f>
        <v>7</v>
      </c>
    </row>
    <row r="3164" spans="1:16" x14ac:dyDescent="0.3">
      <c r="A3164" t="str">
        <f>_xlfn.CONCAT(MAP_Thailand3[[#This Row],[ADM1_TH]],MAP_Thailand3[[#This Row],[ADM2_TH]],MAP_Thailand3[[#This Row],[ADM3_TH]])</f>
        <v>ขอนแก่นหนองนาคำขนวน</v>
      </c>
      <c r="B3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TH402303</v>
      </c>
      <c r="C3164" t="s">
        <v>252</v>
      </c>
      <c r="D3164">
        <v>0.34016279232199997</v>
      </c>
      <c r="E3164">
        <v>4.6336766474200002E-3</v>
      </c>
      <c r="F3164" t="s">
        <v>103</v>
      </c>
      <c r="G3164" t="s">
        <v>104</v>
      </c>
      <c r="H3164" t="str">
        <f>VLOOKUP(MAP_Thailand3[[#This Row],[ADM1_EN]],$F$2:$H$78,3,0)</f>
        <v>TH40</v>
      </c>
      <c r="I3164" t="s">
        <v>9057</v>
      </c>
      <c r="J3164" t="s">
        <v>9058</v>
      </c>
      <c r="K3164" t="s">
        <v>9059</v>
      </c>
      <c r="L3164" t="s">
        <v>9064</v>
      </c>
      <c r="M3164" t="s">
        <v>9065</v>
      </c>
      <c r="N3164" t="s">
        <v>9066</v>
      </c>
      <c r="O3164" t="s">
        <v>75</v>
      </c>
      <c r="P3164" s="19">
        <f>VLOOKUP(MAP_Thailand3[[#This Row],[ADM1_TH]],[1]AREA_CD!$A:$B,2,0)</f>
        <v>7</v>
      </c>
    </row>
    <row r="3165" spans="1:16" x14ac:dyDescent="0.3">
      <c r="A3165" t="str">
        <f>_xlfn.CONCAT(MAP_Thailand3[[#This Row],[ADM1_TH]],MAP_Thailand3[[#This Row],[ADM2_TH]],MAP_Thailand3[[#This Row],[ADM3_TH]])</f>
        <v>ขอนแก่นบ้านแฮดบ้านแฮด</v>
      </c>
      <c r="B3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TH402401</v>
      </c>
      <c r="C3165" t="s">
        <v>252</v>
      </c>
      <c r="D3165">
        <v>0.42676191554999998</v>
      </c>
      <c r="E3165">
        <v>5.0567252472200003E-3</v>
      </c>
      <c r="F3165" t="s">
        <v>103</v>
      </c>
      <c r="G3165" t="s">
        <v>104</v>
      </c>
      <c r="H3165" t="str">
        <f>VLOOKUP(MAP_Thailand3[[#This Row],[ADM1_EN]],$F$2:$H$78,3,0)</f>
        <v>TH40</v>
      </c>
      <c r="I3165" t="s">
        <v>9067</v>
      </c>
      <c r="J3165" t="s">
        <v>9068</v>
      </c>
      <c r="K3165" t="s">
        <v>9069</v>
      </c>
      <c r="L3165" t="s">
        <v>9067</v>
      </c>
      <c r="M3165" t="s">
        <v>9068</v>
      </c>
      <c r="N3165" t="s">
        <v>9070</v>
      </c>
      <c r="O3165" t="s">
        <v>75</v>
      </c>
      <c r="P3165" s="19">
        <f>VLOOKUP(MAP_Thailand3[[#This Row],[ADM1_TH]],[1]AREA_CD!$A:$B,2,0)</f>
        <v>7</v>
      </c>
    </row>
    <row r="3166" spans="1:16" x14ac:dyDescent="0.3">
      <c r="A3166" t="str">
        <f>_xlfn.CONCAT(MAP_Thailand3[[#This Row],[ADM1_TH]],MAP_Thailand3[[#This Row],[ADM2_TH]],MAP_Thailand3[[#This Row],[ADM3_TH]])</f>
        <v>ขอนแก่นบ้านแฮดโคกสำราญ</v>
      </c>
      <c r="B3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TH402402</v>
      </c>
      <c r="C3166" t="s">
        <v>252</v>
      </c>
      <c r="D3166">
        <v>0.48659389307099998</v>
      </c>
      <c r="E3166">
        <v>5.4996147099300001E-3</v>
      </c>
      <c r="F3166" t="s">
        <v>103</v>
      </c>
      <c r="G3166" t="s">
        <v>104</v>
      </c>
      <c r="H3166" t="str">
        <f>VLOOKUP(MAP_Thailand3[[#This Row],[ADM1_EN]],$F$2:$H$78,3,0)</f>
        <v>TH40</v>
      </c>
      <c r="I3166" t="s">
        <v>9067</v>
      </c>
      <c r="J3166" t="s">
        <v>9068</v>
      </c>
      <c r="K3166" t="s">
        <v>9069</v>
      </c>
      <c r="L3166" t="s">
        <v>7798</v>
      </c>
      <c r="M3166" t="s">
        <v>7799</v>
      </c>
      <c r="N3166" t="s">
        <v>9071</v>
      </c>
      <c r="O3166" t="s">
        <v>75</v>
      </c>
      <c r="P3166" s="19">
        <f>VLOOKUP(MAP_Thailand3[[#This Row],[ADM1_TH]],[1]AREA_CD!$A:$B,2,0)</f>
        <v>7</v>
      </c>
    </row>
    <row r="3167" spans="1:16" x14ac:dyDescent="0.3">
      <c r="A3167" t="str">
        <f>_xlfn.CONCAT(MAP_Thailand3[[#This Row],[ADM1_TH]],MAP_Thailand3[[#This Row],[ADM2_TH]],MAP_Thailand3[[#This Row],[ADM3_TH]])</f>
        <v>ขอนแก่นบ้านแฮดโนนสมบูรณ์</v>
      </c>
      <c r="B3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TH402403</v>
      </c>
      <c r="C3167" t="s">
        <v>252</v>
      </c>
      <c r="D3167">
        <v>0.39072356668199998</v>
      </c>
      <c r="E3167">
        <v>3.8609039636600001E-3</v>
      </c>
      <c r="F3167" t="s">
        <v>103</v>
      </c>
      <c r="G3167" t="s">
        <v>104</v>
      </c>
      <c r="H3167" t="str">
        <f>VLOOKUP(MAP_Thailand3[[#This Row],[ADM1_EN]],$F$2:$H$78,3,0)</f>
        <v>TH40</v>
      </c>
      <c r="I3167" t="s">
        <v>9067</v>
      </c>
      <c r="J3167" t="s">
        <v>9068</v>
      </c>
      <c r="K3167" t="s">
        <v>9069</v>
      </c>
      <c r="L3167" t="s">
        <v>4738</v>
      </c>
      <c r="M3167" t="s">
        <v>4739</v>
      </c>
      <c r="N3167" t="s">
        <v>9072</v>
      </c>
      <c r="O3167" t="s">
        <v>75</v>
      </c>
      <c r="P3167" s="19">
        <f>VLOOKUP(MAP_Thailand3[[#This Row],[ADM1_TH]],[1]AREA_CD!$A:$B,2,0)</f>
        <v>7</v>
      </c>
    </row>
    <row r="3168" spans="1:16" x14ac:dyDescent="0.3">
      <c r="A3168" t="str">
        <f>_xlfn.CONCAT(MAP_Thailand3[[#This Row],[ADM1_TH]],MAP_Thailand3[[#This Row],[ADM2_TH]],MAP_Thailand3[[#This Row],[ADM3_TH]])</f>
        <v>ขอนแก่นบ้านแฮดหนองแซง</v>
      </c>
      <c r="B3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TH402404</v>
      </c>
      <c r="C3168" t="s">
        <v>252</v>
      </c>
      <c r="D3168">
        <v>0.338779353856</v>
      </c>
      <c r="E3168">
        <v>4.0304508233200004E-3</v>
      </c>
      <c r="F3168" t="s">
        <v>103</v>
      </c>
      <c r="G3168" t="s">
        <v>104</v>
      </c>
      <c r="H3168" t="str">
        <f>VLOOKUP(MAP_Thailand3[[#This Row],[ADM1_EN]],$F$2:$H$78,3,0)</f>
        <v>TH40</v>
      </c>
      <c r="I3168" t="s">
        <v>9067</v>
      </c>
      <c r="J3168" t="s">
        <v>9068</v>
      </c>
      <c r="K3168" t="s">
        <v>9069</v>
      </c>
      <c r="L3168" t="s">
        <v>2784</v>
      </c>
      <c r="M3168" t="s">
        <v>2785</v>
      </c>
      <c r="N3168" t="s">
        <v>9073</v>
      </c>
      <c r="O3168" t="s">
        <v>75</v>
      </c>
      <c r="P3168" s="19">
        <f>VLOOKUP(MAP_Thailand3[[#This Row],[ADM1_TH]],[1]AREA_CD!$A:$B,2,0)</f>
        <v>7</v>
      </c>
    </row>
    <row r="3169" spans="1:16" x14ac:dyDescent="0.3">
      <c r="A3169" t="str">
        <f>_xlfn.CONCAT(MAP_Thailand3[[#This Row],[ADM1_TH]],MAP_Thailand3[[#This Row],[ADM2_TH]],MAP_Thailand3[[#This Row],[ADM3_TH]])</f>
        <v>ขอนแก่นโนนศิลาโนนศิลา</v>
      </c>
      <c r="B3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TH402501</v>
      </c>
      <c r="C3169" t="s">
        <v>252</v>
      </c>
      <c r="D3169">
        <v>0.24610632929099999</v>
      </c>
      <c r="E3169">
        <v>2.6662894139800001E-3</v>
      </c>
      <c r="F3169" t="s">
        <v>103</v>
      </c>
      <c r="G3169" t="s">
        <v>104</v>
      </c>
      <c r="H3169" t="str">
        <f>VLOOKUP(MAP_Thailand3[[#This Row],[ADM1_EN]],$F$2:$H$78,3,0)</f>
        <v>TH40</v>
      </c>
      <c r="I3169" t="s">
        <v>8406</v>
      </c>
      <c r="J3169" t="s">
        <v>8407</v>
      </c>
      <c r="K3169" t="s">
        <v>9074</v>
      </c>
      <c r="L3169" t="s">
        <v>8406</v>
      </c>
      <c r="M3169" t="s">
        <v>8407</v>
      </c>
      <c r="N3169" t="s">
        <v>9075</v>
      </c>
      <c r="O3169" t="s">
        <v>75</v>
      </c>
      <c r="P3169" s="19">
        <f>VLOOKUP(MAP_Thailand3[[#This Row],[ADM1_TH]],[1]AREA_CD!$A:$B,2,0)</f>
        <v>7</v>
      </c>
    </row>
    <row r="3170" spans="1:16" x14ac:dyDescent="0.3">
      <c r="A3170" t="str">
        <f>_xlfn.CONCAT(MAP_Thailand3[[#This Row],[ADM1_TH]],MAP_Thailand3[[#This Row],[ADM2_TH]],MAP_Thailand3[[#This Row],[ADM3_TH]])</f>
        <v>ขอนแก่นโนนศิลาหนองปลาหมอ</v>
      </c>
      <c r="B3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TH402502</v>
      </c>
      <c r="C3170" t="s">
        <v>252</v>
      </c>
      <c r="D3170">
        <v>0.22871379905799999</v>
      </c>
      <c r="E3170">
        <v>2.4255418818099998E-3</v>
      </c>
      <c r="F3170" t="s">
        <v>103</v>
      </c>
      <c r="G3170" t="s">
        <v>104</v>
      </c>
      <c r="H3170" t="str">
        <f>VLOOKUP(MAP_Thailand3[[#This Row],[ADM1_EN]],$F$2:$H$78,3,0)</f>
        <v>TH40</v>
      </c>
      <c r="I3170" t="s">
        <v>8406</v>
      </c>
      <c r="J3170" t="s">
        <v>8407</v>
      </c>
      <c r="K3170" t="s">
        <v>9074</v>
      </c>
      <c r="L3170" t="s">
        <v>2939</v>
      </c>
      <c r="M3170" t="s">
        <v>2940</v>
      </c>
      <c r="N3170" t="s">
        <v>9076</v>
      </c>
      <c r="O3170" t="s">
        <v>75</v>
      </c>
      <c r="P3170" s="19">
        <f>VLOOKUP(MAP_Thailand3[[#This Row],[ADM1_TH]],[1]AREA_CD!$A:$B,2,0)</f>
        <v>7</v>
      </c>
    </row>
    <row r="3171" spans="1:16" x14ac:dyDescent="0.3">
      <c r="A3171" t="str">
        <f>_xlfn.CONCAT(MAP_Thailand3[[#This Row],[ADM1_TH]],MAP_Thailand3[[#This Row],[ADM2_TH]],MAP_Thailand3[[#This Row],[ADM3_TH]])</f>
        <v>ขอนแก่นโนนศิลาบ้านหัน</v>
      </c>
      <c r="B3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TH402503</v>
      </c>
      <c r="C3171" t="s">
        <v>252</v>
      </c>
      <c r="D3171">
        <v>0.42353222606800001</v>
      </c>
      <c r="E3171">
        <v>6.44813193009E-3</v>
      </c>
      <c r="F3171" t="s">
        <v>103</v>
      </c>
      <c r="G3171" t="s">
        <v>104</v>
      </c>
      <c r="H3171" t="str">
        <f>VLOOKUP(MAP_Thailand3[[#This Row],[ADM1_EN]],$F$2:$H$78,3,0)</f>
        <v>TH40</v>
      </c>
      <c r="I3171" t="s">
        <v>8406</v>
      </c>
      <c r="J3171" t="s">
        <v>8407</v>
      </c>
      <c r="K3171" t="s">
        <v>9074</v>
      </c>
      <c r="L3171" t="s">
        <v>5227</v>
      </c>
      <c r="M3171" t="s">
        <v>5228</v>
      </c>
      <c r="N3171" t="s">
        <v>9077</v>
      </c>
      <c r="O3171" t="s">
        <v>75</v>
      </c>
      <c r="P3171" s="19">
        <f>VLOOKUP(MAP_Thailand3[[#This Row],[ADM1_TH]],[1]AREA_CD!$A:$B,2,0)</f>
        <v>7</v>
      </c>
    </row>
    <row r="3172" spans="1:16" x14ac:dyDescent="0.3">
      <c r="A3172" t="str">
        <f>_xlfn.CONCAT(MAP_Thailand3[[#This Row],[ADM1_TH]],MAP_Thailand3[[#This Row],[ADM2_TH]],MAP_Thailand3[[#This Row],[ADM3_TH]])</f>
        <v>ขอนแก่นโนนศิลาเปือยใหญ่</v>
      </c>
      <c r="B3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TH402504</v>
      </c>
      <c r="C3172" t="s">
        <v>252</v>
      </c>
      <c r="D3172">
        <v>0.25096996976800001</v>
      </c>
      <c r="E3172">
        <v>1.85977636682E-3</v>
      </c>
      <c r="F3172" t="s">
        <v>103</v>
      </c>
      <c r="G3172" t="s">
        <v>104</v>
      </c>
      <c r="H3172" t="str">
        <f>VLOOKUP(MAP_Thailand3[[#This Row],[ADM1_EN]],$F$2:$H$78,3,0)</f>
        <v>TH40</v>
      </c>
      <c r="I3172" t="s">
        <v>8406</v>
      </c>
      <c r="J3172" t="s">
        <v>8407</v>
      </c>
      <c r="K3172" t="s">
        <v>9074</v>
      </c>
      <c r="L3172" t="s">
        <v>9078</v>
      </c>
      <c r="M3172" t="s">
        <v>9079</v>
      </c>
      <c r="N3172" t="s">
        <v>9080</v>
      </c>
      <c r="O3172" t="s">
        <v>75</v>
      </c>
      <c r="P3172" s="19">
        <f>VLOOKUP(MAP_Thailand3[[#This Row],[ADM1_TH]],[1]AREA_CD!$A:$B,2,0)</f>
        <v>7</v>
      </c>
    </row>
    <row r="3173" spans="1:16" x14ac:dyDescent="0.3">
      <c r="A3173" t="str">
        <f>_xlfn.CONCAT(MAP_Thailand3[[#This Row],[ADM1_TH]],MAP_Thailand3[[#This Row],[ADM2_TH]],MAP_Thailand3[[#This Row],[ADM3_TH]])</f>
        <v>ขอนแก่นโนนศิลาโนนแดง</v>
      </c>
      <c r="B3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TH402505</v>
      </c>
      <c r="C3173" t="s">
        <v>252</v>
      </c>
      <c r="D3173">
        <v>0.23778145969200001</v>
      </c>
      <c r="E3173">
        <v>1.9138955702599999E-3</v>
      </c>
      <c r="F3173" t="s">
        <v>103</v>
      </c>
      <c r="G3173" t="s">
        <v>104</v>
      </c>
      <c r="H3173" t="str">
        <f>VLOOKUP(MAP_Thailand3[[#This Row],[ADM1_EN]],$F$2:$H$78,3,0)</f>
        <v>TH40</v>
      </c>
      <c r="I3173" t="s">
        <v>8406</v>
      </c>
      <c r="J3173" t="s">
        <v>8407</v>
      </c>
      <c r="K3173" t="s">
        <v>9074</v>
      </c>
      <c r="L3173" t="s">
        <v>5331</v>
      </c>
      <c r="M3173" t="s">
        <v>5332</v>
      </c>
      <c r="N3173" t="s">
        <v>9081</v>
      </c>
      <c r="O3173" t="s">
        <v>75</v>
      </c>
      <c r="P3173" s="19">
        <f>VLOOKUP(MAP_Thailand3[[#This Row],[ADM1_TH]],[1]AREA_CD!$A:$B,2,0)</f>
        <v>7</v>
      </c>
    </row>
    <row r="3174" spans="1:16" x14ac:dyDescent="0.3">
      <c r="A3174" t="str">
        <f>_xlfn.CONCAT(MAP_Thailand3[[#This Row],[ADM1_TH]],MAP_Thailand3[[#This Row],[ADM2_TH]],MAP_Thailand3[[#This Row],[ADM3_TH]])</f>
        <v>ขอนแก่นเวียงเก่าในเมือง</v>
      </c>
      <c r="B3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TH402901</v>
      </c>
      <c r="C3174" t="s">
        <v>252</v>
      </c>
      <c r="D3174">
        <v>0.68685793319199995</v>
      </c>
      <c r="E3174">
        <v>1.4455642559900001E-2</v>
      </c>
      <c r="F3174" t="s">
        <v>103</v>
      </c>
      <c r="G3174" t="s">
        <v>104</v>
      </c>
      <c r="H3174" t="str">
        <f>VLOOKUP(MAP_Thailand3[[#This Row],[ADM1_EN]],$F$2:$H$78,3,0)</f>
        <v>TH40</v>
      </c>
      <c r="I3174" t="s">
        <v>9082</v>
      </c>
      <c r="J3174" t="s">
        <v>9083</v>
      </c>
      <c r="K3174" t="s">
        <v>9084</v>
      </c>
      <c r="L3174" t="s">
        <v>2662</v>
      </c>
      <c r="M3174" t="s">
        <v>2663</v>
      </c>
      <c r="N3174" t="s">
        <v>9085</v>
      </c>
      <c r="O3174" t="s">
        <v>75</v>
      </c>
      <c r="P3174" s="19">
        <f>VLOOKUP(MAP_Thailand3[[#This Row],[ADM1_TH]],[1]AREA_CD!$A:$B,2,0)</f>
        <v>7</v>
      </c>
    </row>
    <row r="3175" spans="1:16" x14ac:dyDescent="0.3">
      <c r="A3175" t="str">
        <f>_xlfn.CONCAT(MAP_Thailand3[[#This Row],[ADM1_TH]],MAP_Thailand3[[#This Row],[ADM2_TH]],MAP_Thailand3[[#This Row],[ADM3_TH]])</f>
        <v>ขอนแก่นเวียงเก่าเมืองเก่าพัฒนา</v>
      </c>
      <c r="B3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TH402902</v>
      </c>
      <c r="C3175" t="s">
        <v>252</v>
      </c>
      <c r="D3175">
        <v>0.58002992966</v>
      </c>
      <c r="E3175">
        <v>8.2213016636399992E-3</v>
      </c>
      <c r="F3175" t="s">
        <v>103</v>
      </c>
      <c r="G3175" t="s">
        <v>104</v>
      </c>
      <c r="H3175" t="str">
        <f>VLOOKUP(MAP_Thailand3[[#This Row],[ADM1_EN]],$F$2:$H$78,3,0)</f>
        <v>TH40</v>
      </c>
      <c r="I3175" t="s">
        <v>9082</v>
      </c>
      <c r="J3175" t="s">
        <v>9083</v>
      </c>
      <c r="K3175" t="s">
        <v>9084</v>
      </c>
      <c r="L3175" t="s">
        <v>9086</v>
      </c>
      <c r="M3175" t="s">
        <v>9087</v>
      </c>
      <c r="N3175" t="s">
        <v>9088</v>
      </c>
      <c r="O3175" t="s">
        <v>75</v>
      </c>
      <c r="P3175" s="19">
        <f>VLOOKUP(MAP_Thailand3[[#This Row],[ADM1_TH]],[1]AREA_CD!$A:$B,2,0)</f>
        <v>7</v>
      </c>
    </row>
    <row r="3176" spans="1:16" x14ac:dyDescent="0.3">
      <c r="A3176" t="str">
        <f>_xlfn.CONCAT(MAP_Thailand3[[#This Row],[ADM1_TH]],MAP_Thailand3[[#This Row],[ADM2_TH]],MAP_Thailand3[[#This Row],[ADM3_TH]])</f>
        <v>ขอนแก่นเวียงเก่าเขาน้อย</v>
      </c>
      <c r="B3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TH402903</v>
      </c>
      <c r="C3176" t="s">
        <v>252</v>
      </c>
      <c r="D3176">
        <v>0.32665482983499999</v>
      </c>
      <c r="E3176">
        <v>3.8376962363300001E-3</v>
      </c>
      <c r="F3176" t="s">
        <v>103</v>
      </c>
      <c r="G3176" t="s">
        <v>104</v>
      </c>
      <c r="H3176" t="str">
        <f>VLOOKUP(MAP_Thailand3[[#This Row],[ADM1_EN]],$F$2:$H$78,3,0)</f>
        <v>TH40</v>
      </c>
      <c r="I3176" t="s">
        <v>9082</v>
      </c>
      <c r="J3176" t="s">
        <v>9083</v>
      </c>
      <c r="K3176" t="s">
        <v>9084</v>
      </c>
      <c r="L3176" t="s">
        <v>2512</v>
      </c>
      <c r="M3176" t="s">
        <v>2513</v>
      </c>
      <c r="N3176" t="s">
        <v>9089</v>
      </c>
      <c r="O3176" t="s">
        <v>75</v>
      </c>
      <c r="P3176" s="19">
        <f>VLOOKUP(MAP_Thailand3[[#This Row],[ADM1_TH]],[1]AREA_CD!$A:$B,2,0)</f>
        <v>7</v>
      </c>
    </row>
    <row r="3177" spans="1:16" x14ac:dyDescent="0.3">
      <c r="A3177" t="str">
        <f>_xlfn.CONCAT(MAP_Thailand3[[#This Row],[ADM1_TH]],MAP_Thailand3[[#This Row],[ADM2_TH]],MAP_Thailand3[[#This Row],[ADM3_TH]])</f>
        <v>อุดรธานีเมืองอุดรธานีหมากแข้ง</v>
      </c>
      <c r="B3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TH410101</v>
      </c>
      <c r="C3177" t="s">
        <v>252</v>
      </c>
      <c r="D3177">
        <v>0.130881060582</v>
      </c>
      <c r="E3177">
        <v>8.8545285381699996E-4</v>
      </c>
      <c r="F3177" t="s">
        <v>106</v>
      </c>
      <c r="G3177" t="s">
        <v>107</v>
      </c>
      <c r="H3177" t="str">
        <f>VLOOKUP(MAP_Thailand3[[#This Row],[ADM1_EN]],$F$2:$H$78,3,0)</f>
        <v>TH41</v>
      </c>
      <c r="I3177" t="s">
        <v>9090</v>
      </c>
      <c r="J3177" t="s">
        <v>9091</v>
      </c>
      <c r="K3177" t="s">
        <v>9092</v>
      </c>
      <c r="L3177" t="s">
        <v>9093</v>
      </c>
      <c r="M3177" t="s">
        <v>9094</v>
      </c>
      <c r="N3177" t="s">
        <v>9095</v>
      </c>
      <c r="O3177" t="s">
        <v>75</v>
      </c>
      <c r="P3177" s="19">
        <f>VLOOKUP(MAP_Thailand3[[#This Row],[ADM1_TH]],[1]AREA_CD!$A:$B,2,0)</f>
        <v>8</v>
      </c>
    </row>
    <row r="3178" spans="1:16" x14ac:dyDescent="0.3">
      <c r="A3178" t="str">
        <f>_xlfn.CONCAT(MAP_Thailand3[[#This Row],[ADM1_TH]],MAP_Thailand3[[#This Row],[ADM2_TH]],MAP_Thailand3[[#This Row],[ADM3_TH]])</f>
        <v>อุดรธานีเมืองอุดรธานีนิคมสงเคราะห์</v>
      </c>
      <c r="B3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TH410102</v>
      </c>
      <c r="C3178" t="s">
        <v>252</v>
      </c>
      <c r="D3178">
        <v>0.311108969889</v>
      </c>
      <c r="E3178">
        <v>3.93204710073E-3</v>
      </c>
      <c r="F3178" t="s">
        <v>106</v>
      </c>
      <c r="G3178" t="s">
        <v>107</v>
      </c>
      <c r="H3178" t="str">
        <f>VLOOKUP(MAP_Thailand3[[#This Row],[ADM1_EN]],$F$2:$H$78,3,0)</f>
        <v>TH41</v>
      </c>
      <c r="I3178" t="s">
        <v>9090</v>
      </c>
      <c r="J3178" t="s">
        <v>9091</v>
      </c>
      <c r="K3178" t="s">
        <v>9092</v>
      </c>
      <c r="L3178" t="s">
        <v>9096</v>
      </c>
      <c r="M3178" t="s">
        <v>9097</v>
      </c>
      <c r="N3178" t="s">
        <v>9098</v>
      </c>
      <c r="O3178" t="s">
        <v>75</v>
      </c>
      <c r="P3178" s="19">
        <f>VLOOKUP(MAP_Thailand3[[#This Row],[ADM1_TH]],[1]AREA_CD!$A:$B,2,0)</f>
        <v>8</v>
      </c>
    </row>
    <row r="3179" spans="1:16" x14ac:dyDescent="0.3">
      <c r="A3179" t="str">
        <f>_xlfn.CONCAT(MAP_Thailand3[[#This Row],[ADM1_TH]],MAP_Thailand3[[#This Row],[ADM2_TH]],MAP_Thailand3[[#This Row],[ADM3_TH]])</f>
        <v>อุดรธานีเมืองอุดรธานีบ้านขาว</v>
      </c>
      <c r="B3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TH410103</v>
      </c>
      <c r="C3179" t="s">
        <v>252</v>
      </c>
      <c r="D3179">
        <v>0.36738990461600002</v>
      </c>
      <c r="E3179">
        <v>3.8966376987199999E-3</v>
      </c>
      <c r="F3179" t="s">
        <v>106</v>
      </c>
      <c r="G3179" t="s">
        <v>107</v>
      </c>
      <c r="H3179" t="str">
        <f>VLOOKUP(MAP_Thailand3[[#This Row],[ADM1_EN]],$F$2:$H$78,3,0)</f>
        <v>TH41</v>
      </c>
      <c r="I3179" t="s">
        <v>9090</v>
      </c>
      <c r="J3179" t="s">
        <v>9091</v>
      </c>
      <c r="K3179" t="s">
        <v>9092</v>
      </c>
      <c r="L3179" t="s">
        <v>9099</v>
      </c>
      <c r="M3179" t="s">
        <v>9100</v>
      </c>
      <c r="N3179" t="s">
        <v>9101</v>
      </c>
      <c r="O3179" t="s">
        <v>75</v>
      </c>
      <c r="P3179" s="19">
        <f>VLOOKUP(MAP_Thailand3[[#This Row],[ADM1_TH]],[1]AREA_CD!$A:$B,2,0)</f>
        <v>8</v>
      </c>
    </row>
    <row r="3180" spans="1:16" x14ac:dyDescent="0.3">
      <c r="A3180" t="str">
        <f>_xlfn.CONCAT(MAP_Thailand3[[#This Row],[ADM1_TH]],MAP_Thailand3[[#This Row],[ADM2_TH]],MAP_Thailand3[[#This Row],[ADM3_TH]])</f>
        <v>อุดรธานีเมืองอุดรธานีหนองบัว</v>
      </c>
      <c r="B3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TH410104</v>
      </c>
      <c r="C3180" t="s">
        <v>252</v>
      </c>
      <c r="D3180">
        <v>0.36536226743099998</v>
      </c>
      <c r="E3180">
        <v>1.88582278198E-3</v>
      </c>
      <c r="F3180" t="s">
        <v>106</v>
      </c>
      <c r="G3180" t="s">
        <v>107</v>
      </c>
      <c r="H3180" t="str">
        <f>VLOOKUP(MAP_Thailand3[[#This Row],[ADM1_EN]],$F$2:$H$78,3,0)</f>
        <v>TH41</v>
      </c>
      <c r="I3180" t="s">
        <v>9090</v>
      </c>
      <c r="J3180" t="s">
        <v>9091</v>
      </c>
      <c r="K3180" t="s">
        <v>9092</v>
      </c>
      <c r="L3180" t="s">
        <v>2249</v>
      </c>
      <c r="M3180" t="s">
        <v>2250</v>
      </c>
      <c r="N3180" t="s">
        <v>9102</v>
      </c>
      <c r="O3180" t="s">
        <v>75</v>
      </c>
      <c r="P3180" s="19">
        <f>VLOOKUP(MAP_Thailand3[[#This Row],[ADM1_TH]],[1]AREA_CD!$A:$B,2,0)</f>
        <v>8</v>
      </c>
    </row>
    <row r="3181" spans="1:16" x14ac:dyDescent="0.3">
      <c r="A3181" t="str">
        <f>_xlfn.CONCAT(MAP_Thailand3[[#This Row],[ADM1_TH]],MAP_Thailand3[[#This Row],[ADM2_TH]],MAP_Thailand3[[#This Row],[ADM3_TH]])</f>
        <v>อุดรธานีเมืองอุดรธานีบ้านตาด</v>
      </c>
      <c r="B3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TH410105</v>
      </c>
      <c r="C3181" t="s">
        <v>252</v>
      </c>
      <c r="D3181">
        <v>0.53316944108999997</v>
      </c>
      <c r="E3181">
        <v>8.3948175377799999E-3</v>
      </c>
      <c r="F3181" t="s">
        <v>106</v>
      </c>
      <c r="G3181" t="s">
        <v>107</v>
      </c>
      <c r="H3181" t="str">
        <f>VLOOKUP(MAP_Thailand3[[#This Row],[ADM1_EN]],$F$2:$H$78,3,0)</f>
        <v>TH41</v>
      </c>
      <c r="I3181" t="s">
        <v>9090</v>
      </c>
      <c r="J3181" t="s">
        <v>9091</v>
      </c>
      <c r="K3181" t="s">
        <v>9092</v>
      </c>
      <c r="L3181" t="s">
        <v>9103</v>
      </c>
      <c r="M3181" t="s">
        <v>9104</v>
      </c>
      <c r="N3181" t="s">
        <v>9105</v>
      </c>
      <c r="O3181" t="s">
        <v>75</v>
      </c>
      <c r="P3181" s="19">
        <f>VLOOKUP(MAP_Thailand3[[#This Row],[ADM1_TH]],[1]AREA_CD!$A:$B,2,0)</f>
        <v>8</v>
      </c>
    </row>
    <row r="3182" spans="1:16" x14ac:dyDescent="0.3">
      <c r="A3182" t="str">
        <f>_xlfn.CONCAT(MAP_Thailand3[[#This Row],[ADM1_TH]],MAP_Thailand3[[#This Row],[ADM2_TH]],MAP_Thailand3[[#This Row],[ADM3_TH]])</f>
        <v>อุดรธานีเมืองอุดรธานีโนนสูง</v>
      </c>
      <c r="B3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TH410106</v>
      </c>
      <c r="C3182" t="s">
        <v>252</v>
      </c>
      <c r="D3182">
        <v>0.35740536908199999</v>
      </c>
      <c r="E3182">
        <v>4.0840599491000001E-3</v>
      </c>
      <c r="F3182" t="s">
        <v>106</v>
      </c>
      <c r="G3182" t="s">
        <v>107</v>
      </c>
      <c r="H3182" t="str">
        <f>VLOOKUP(MAP_Thailand3[[#This Row],[ADM1_EN]],$F$2:$H$78,3,0)</f>
        <v>TH41</v>
      </c>
      <c r="I3182" t="s">
        <v>9090</v>
      </c>
      <c r="J3182" t="s">
        <v>9091</v>
      </c>
      <c r="K3182" t="s">
        <v>9092</v>
      </c>
      <c r="L3182" t="s">
        <v>4916</v>
      </c>
      <c r="M3182" t="s">
        <v>4917</v>
      </c>
      <c r="N3182" t="s">
        <v>9106</v>
      </c>
      <c r="O3182" t="s">
        <v>75</v>
      </c>
      <c r="P3182" s="19">
        <f>VLOOKUP(MAP_Thailand3[[#This Row],[ADM1_TH]],[1]AREA_CD!$A:$B,2,0)</f>
        <v>8</v>
      </c>
    </row>
    <row r="3183" spans="1:16" x14ac:dyDescent="0.3">
      <c r="A3183" t="str">
        <f>_xlfn.CONCAT(MAP_Thailand3[[#This Row],[ADM1_TH]],MAP_Thailand3[[#This Row],[ADM2_TH]],MAP_Thailand3[[#This Row],[ADM3_TH]])</f>
        <v>อุดรธานีเมืองอุดรธานีหมูม่น</v>
      </c>
      <c r="B3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TH410107</v>
      </c>
      <c r="C3183" t="s">
        <v>252</v>
      </c>
      <c r="D3183">
        <v>0.417736002848</v>
      </c>
      <c r="E3183">
        <v>2.61593522815E-3</v>
      </c>
      <c r="F3183" t="s">
        <v>106</v>
      </c>
      <c r="G3183" t="s">
        <v>107</v>
      </c>
      <c r="H3183" t="str">
        <f>VLOOKUP(MAP_Thailand3[[#This Row],[ADM1_EN]],$F$2:$H$78,3,0)</f>
        <v>TH41</v>
      </c>
      <c r="I3183" t="s">
        <v>9090</v>
      </c>
      <c r="J3183" t="s">
        <v>9091</v>
      </c>
      <c r="K3183" t="s">
        <v>9092</v>
      </c>
      <c r="L3183" t="s">
        <v>9107</v>
      </c>
      <c r="M3183" t="s">
        <v>9108</v>
      </c>
      <c r="N3183" t="s">
        <v>9109</v>
      </c>
      <c r="O3183" t="s">
        <v>75</v>
      </c>
      <c r="P3183" s="19">
        <f>VLOOKUP(MAP_Thailand3[[#This Row],[ADM1_TH]],[1]AREA_CD!$A:$B,2,0)</f>
        <v>8</v>
      </c>
    </row>
    <row r="3184" spans="1:16" x14ac:dyDescent="0.3">
      <c r="A3184" t="str">
        <f>_xlfn.CONCAT(MAP_Thailand3[[#This Row],[ADM1_TH]],MAP_Thailand3[[#This Row],[ADM2_TH]],MAP_Thailand3[[#This Row],[ADM3_TH]])</f>
        <v>อุดรธานีเมืองอุดรธานีเชียงยืน</v>
      </c>
      <c r="B3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TH410108</v>
      </c>
      <c r="C3184" t="s">
        <v>252</v>
      </c>
      <c r="D3184">
        <v>0.55916324969099995</v>
      </c>
      <c r="E3184">
        <v>5.6482459631899996E-3</v>
      </c>
      <c r="F3184" t="s">
        <v>106</v>
      </c>
      <c r="G3184" t="s">
        <v>107</v>
      </c>
      <c r="H3184" t="str">
        <f>VLOOKUP(MAP_Thailand3[[#This Row],[ADM1_EN]],$F$2:$H$78,3,0)</f>
        <v>TH41</v>
      </c>
      <c r="I3184" t="s">
        <v>9090</v>
      </c>
      <c r="J3184" t="s">
        <v>9091</v>
      </c>
      <c r="K3184" t="s">
        <v>9092</v>
      </c>
      <c r="L3184" t="s">
        <v>9110</v>
      </c>
      <c r="M3184" t="s">
        <v>9111</v>
      </c>
      <c r="N3184" t="s">
        <v>9112</v>
      </c>
      <c r="O3184" t="s">
        <v>75</v>
      </c>
      <c r="P3184" s="19">
        <f>VLOOKUP(MAP_Thailand3[[#This Row],[ADM1_TH]],[1]AREA_CD!$A:$B,2,0)</f>
        <v>8</v>
      </c>
    </row>
    <row r="3185" spans="1:16" x14ac:dyDescent="0.3">
      <c r="A3185" t="str">
        <f>_xlfn.CONCAT(MAP_Thailand3[[#This Row],[ADM1_TH]],MAP_Thailand3[[#This Row],[ADM2_TH]],MAP_Thailand3[[#This Row],[ADM3_TH]])</f>
        <v>อุดรธานีเมืองอุดรธานีหนองนาคำ</v>
      </c>
      <c r="B3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TH410109</v>
      </c>
      <c r="C3185" t="s">
        <v>252</v>
      </c>
      <c r="D3185">
        <v>0.57045882886499999</v>
      </c>
      <c r="E3185">
        <v>9.1863930372299996E-3</v>
      </c>
      <c r="F3185" t="s">
        <v>106</v>
      </c>
      <c r="G3185" t="s">
        <v>107</v>
      </c>
      <c r="H3185" t="str">
        <f>VLOOKUP(MAP_Thailand3[[#This Row],[ADM1_EN]],$F$2:$H$78,3,0)</f>
        <v>TH41</v>
      </c>
      <c r="I3185" t="s">
        <v>9090</v>
      </c>
      <c r="J3185" t="s">
        <v>9091</v>
      </c>
      <c r="K3185" t="s">
        <v>9092</v>
      </c>
      <c r="L3185" t="s">
        <v>9057</v>
      </c>
      <c r="M3185" t="s">
        <v>9058</v>
      </c>
      <c r="N3185" t="s">
        <v>9113</v>
      </c>
      <c r="O3185" t="s">
        <v>75</v>
      </c>
      <c r="P3185" s="19">
        <f>VLOOKUP(MAP_Thailand3[[#This Row],[ADM1_TH]],[1]AREA_CD!$A:$B,2,0)</f>
        <v>8</v>
      </c>
    </row>
    <row r="3186" spans="1:16" x14ac:dyDescent="0.3">
      <c r="A3186" t="str">
        <f>_xlfn.CONCAT(MAP_Thailand3[[#This Row],[ADM1_TH]],MAP_Thailand3[[#This Row],[ADM2_TH]],MAP_Thailand3[[#This Row],[ADM3_TH]])</f>
        <v>อุดรธานีเมืองอุดรธานีกุดสระ</v>
      </c>
      <c r="B3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TH410110</v>
      </c>
      <c r="C3186" t="s">
        <v>252</v>
      </c>
      <c r="D3186">
        <v>0.55337564300999997</v>
      </c>
      <c r="E3186">
        <v>4.7232690697600003E-3</v>
      </c>
      <c r="F3186" t="s">
        <v>106</v>
      </c>
      <c r="G3186" t="s">
        <v>107</v>
      </c>
      <c r="H3186" t="str">
        <f>VLOOKUP(MAP_Thailand3[[#This Row],[ADM1_EN]],$F$2:$H$78,3,0)</f>
        <v>TH41</v>
      </c>
      <c r="I3186" t="s">
        <v>9090</v>
      </c>
      <c r="J3186" t="s">
        <v>9091</v>
      </c>
      <c r="K3186" t="s">
        <v>9092</v>
      </c>
      <c r="L3186" t="s">
        <v>9114</v>
      </c>
      <c r="M3186" t="s">
        <v>9115</v>
      </c>
      <c r="N3186" t="s">
        <v>9116</v>
      </c>
      <c r="O3186" t="s">
        <v>75</v>
      </c>
      <c r="P3186" s="19">
        <f>VLOOKUP(MAP_Thailand3[[#This Row],[ADM1_TH]],[1]AREA_CD!$A:$B,2,0)</f>
        <v>8</v>
      </c>
    </row>
    <row r="3187" spans="1:16" x14ac:dyDescent="0.3">
      <c r="A3187" t="str">
        <f>_xlfn.CONCAT(MAP_Thailand3[[#This Row],[ADM1_TH]],MAP_Thailand3[[#This Row],[ADM2_TH]],MAP_Thailand3[[#This Row],[ADM3_TH]])</f>
        <v>อุดรธานีเมืองอุดรธานีนาดี</v>
      </c>
      <c r="B3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TH410111</v>
      </c>
      <c r="C3187" t="s">
        <v>252</v>
      </c>
      <c r="D3187">
        <v>0.34323243113399998</v>
      </c>
      <c r="E3187">
        <v>3.3066140889900001E-3</v>
      </c>
      <c r="F3187" t="s">
        <v>106</v>
      </c>
      <c r="G3187" t="s">
        <v>107</v>
      </c>
      <c r="H3187" t="str">
        <f>VLOOKUP(MAP_Thailand3[[#This Row],[ADM1_EN]],$F$2:$H$78,3,0)</f>
        <v>TH41</v>
      </c>
      <c r="I3187" t="s">
        <v>9090</v>
      </c>
      <c r="J3187" t="s">
        <v>9091</v>
      </c>
      <c r="K3187" t="s">
        <v>9092</v>
      </c>
      <c r="L3187" t="s">
        <v>4256</v>
      </c>
      <c r="M3187" t="s">
        <v>4257</v>
      </c>
      <c r="N3187" t="s">
        <v>9117</v>
      </c>
      <c r="O3187" t="s">
        <v>75</v>
      </c>
      <c r="P3187" s="19">
        <f>VLOOKUP(MAP_Thailand3[[#This Row],[ADM1_TH]],[1]AREA_CD!$A:$B,2,0)</f>
        <v>8</v>
      </c>
    </row>
    <row r="3188" spans="1:16" x14ac:dyDescent="0.3">
      <c r="A3188" t="str">
        <f>_xlfn.CONCAT(MAP_Thailand3[[#This Row],[ADM1_TH]],MAP_Thailand3[[#This Row],[ADM2_TH]],MAP_Thailand3[[#This Row],[ADM3_TH]])</f>
        <v>อุดรธานีเมืองอุดรธานีบ้านเลื่อม</v>
      </c>
      <c r="B3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TH410112</v>
      </c>
      <c r="C3188" t="s">
        <v>252</v>
      </c>
      <c r="D3188">
        <v>0.24743677242600001</v>
      </c>
      <c r="E3188">
        <v>1.90010397472E-3</v>
      </c>
      <c r="F3188" t="s">
        <v>106</v>
      </c>
      <c r="G3188" t="s">
        <v>107</v>
      </c>
      <c r="H3188" t="str">
        <f>VLOOKUP(MAP_Thailand3[[#This Row],[ADM1_EN]],$F$2:$H$78,3,0)</f>
        <v>TH41</v>
      </c>
      <c r="I3188" t="s">
        <v>9090</v>
      </c>
      <c r="J3188" t="s">
        <v>9091</v>
      </c>
      <c r="K3188" t="s">
        <v>9092</v>
      </c>
      <c r="L3188" t="s">
        <v>4781</v>
      </c>
      <c r="M3188" t="s">
        <v>9118</v>
      </c>
      <c r="N3188" t="s">
        <v>9119</v>
      </c>
      <c r="O3188" t="s">
        <v>75</v>
      </c>
      <c r="P3188" s="19">
        <f>VLOOKUP(MAP_Thailand3[[#This Row],[ADM1_TH]],[1]AREA_CD!$A:$B,2,0)</f>
        <v>8</v>
      </c>
    </row>
    <row r="3189" spans="1:16" x14ac:dyDescent="0.3">
      <c r="A3189" t="str">
        <f>_xlfn.CONCAT(MAP_Thailand3[[#This Row],[ADM1_TH]],MAP_Thailand3[[#This Row],[ADM2_TH]],MAP_Thailand3[[#This Row],[ADM3_TH]])</f>
        <v>อุดรธานีเมืองอุดรธานีเชียงพิณ</v>
      </c>
      <c r="B3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TH410113</v>
      </c>
      <c r="C3189" t="s">
        <v>252</v>
      </c>
      <c r="D3189">
        <v>0.43444693659099998</v>
      </c>
      <c r="E3189">
        <v>3.8257802543699999E-3</v>
      </c>
      <c r="F3189" t="s">
        <v>106</v>
      </c>
      <c r="G3189" t="s">
        <v>107</v>
      </c>
      <c r="H3189" t="str">
        <f>VLOOKUP(MAP_Thailand3[[#This Row],[ADM1_EN]],$F$2:$H$78,3,0)</f>
        <v>TH41</v>
      </c>
      <c r="I3189" t="s">
        <v>9090</v>
      </c>
      <c r="J3189" t="s">
        <v>9091</v>
      </c>
      <c r="K3189" t="s">
        <v>9092</v>
      </c>
      <c r="L3189" t="s">
        <v>9120</v>
      </c>
      <c r="M3189" t="s">
        <v>9121</v>
      </c>
      <c r="N3189" t="s">
        <v>9122</v>
      </c>
      <c r="O3189" t="s">
        <v>75</v>
      </c>
      <c r="P3189" s="19">
        <f>VLOOKUP(MAP_Thailand3[[#This Row],[ADM1_TH]],[1]AREA_CD!$A:$B,2,0)</f>
        <v>8</v>
      </c>
    </row>
    <row r="3190" spans="1:16" x14ac:dyDescent="0.3">
      <c r="A3190" t="str">
        <f>_xlfn.CONCAT(MAP_Thailand3[[#This Row],[ADM1_TH]],MAP_Thailand3[[#This Row],[ADM2_TH]],MAP_Thailand3[[#This Row],[ADM3_TH]])</f>
        <v>อุดรธานีเมืองอุดรธานีสามพร้าว</v>
      </c>
      <c r="B3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TH410114</v>
      </c>
      <c r="C3190" t="s">
        <v>252</v>
      </c>
      <c r="D3190">
        <v>0.61180308457400001</v>
      </c>
      <c r="E3190">
        <v>8.5451037105700005E-3</v>
      </c>
      <c r="F3190" t="s">
        <v>106</v>
      </c>
      <c r="G3190" t="s">
        <v>107</v>
      </c>
      <c r="H3190" t="str">
        <f>VLOOKUP(MAP_Thailand3[[#This Row],[ADM1_EN]],$F$2:$H$78,3,0)</f>
        <v>TH41</v>
      </c>
      <c r="I3190" t="s">
        <v>9090</v>
      </c>
      <c r="J3190" t="s">
        <v>9091</v>
      </c>
      <c r="K3190" t="s">
        <v>9092</v>
      </c>
      <c r="L3190" t="s">
        <v>9123</v>
      </c>
      <c r="M3190" t="s">
        <v>9124</v>
      </c>
      <c r="N3190" t="s">
        <v>9125</v>
      </c>
      <c r="O3190" t="s">
        <v>75</v>
      </c>
      <c r="P3190" s="19">
        <f>VLOOKUP(MAP_Thailand3[[#This Row],[ADM1_TH]],[1]AREA_CD!$A:$B,2,0)</f>
        <v>8</v>
      </c>
    </row>
    <row r="3191" spans="1:16" x14ac:dyDescent="0.3">
      <c r="A3191" t="str">
        <f>_xlfn.CONCAT(MAP_Thailand3[[#This Row],[ADM1_TH]],MAP_Thailand3[[#This Row],[ADM2_TH]],MAP_Thailand3[[#This Row],[ADM3_TH]])</f>
        <v>อุดรธานีเมืองอุดรธานีหนองไฮ</v>
      </c>
      <c r="B3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TH410115</v>
      </c>
      <c r="C3191" t="s">
        <v>252</v>
      </c>
      <c r="D3191">
        <v>0.52046936620999995</v>
      </c>
      <c r="E3191">
        <v>7.3777579063700003E-3</v>
      </c>
      <c r="F3191" t="s">
        <v>106</v>
      </c>
      <c r="G3191" t="s">
        <v>107</v>
      </c>
      <c r="H3191" t="str">
        <f>VLOOKUP(MAP_Thailand3[[#This Row],[ADM1_EN]],$F$2:$H$78,3,0)</f>
        <v>TH41</v>
      </c>
      <c r="I3191" t="s">
        <v>9090</v>
      </c>
      <c r="J3191" t="s">
        <v>9091</v>
      </c>
      <c r="K3191" t="s">
        <v>9092</v>
      </c>
      <c r="L3191" t="s">
        <v>6453</v>
      </c>
      <c r="M3191" t="s">
        <v>6454</v>
      </c>
      <c r="N3191" t="s">
        <v>9126</v>
      </c>
      <c r="O3191" t="s">
        <v>75</v>
      </c>
      <c r="P3191" s="19">
        <f>VLOOKUP(MAP_Thailand3[[#This Row],[ADM1_TH]],[1]AREA_CD!$A:$B,2,0)</f>
        <v>8</v>
      </c>
    </row>
    <row r="3192" spans="1:16" x14ac:dyDescent="0.3">
      <c r="A3192" t="str">
        <f>_xlfn.CONCAT(MAP_Thailand3[[#This Row],[ADM1_TH]],MAP_Thailand3[[#This Row],[ADM2_TH]],MAP_Thailand3[[#This Row],[ADM3_TH]])</f>
        <v>อุดรธานีเมืองอุดรธานีนาข่า</v>
      </c>
      <c r="B3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TH410116</v>
      </c>
      <c r="C3192" t="s">
        <v>252</v>
      </c>
      <c r="D3192">
        <v>0.41965398746100002</v>
      </c>
      <c r="E3192">
        <v>6.6881737834099996E-3</v>
      </c>
      <c r="F3192" t="s">
        <v>106</v>
      </c>
      <c r="G3192" t="s">
        <v>107</v>
      </c>
      <c r="H3192" t="str">
        <f>VLOOKUP(MAP_Thailand3[[#This Row],[ADM1_EN]],$F$2:$H$78,3,0)</f>
        <v>TH41</v>
      </c>
      <c r="I3192" t="s">
        <v>9090</v>
      </c>
      <c r="J3192" t="s">
        <v>9091</v>
      </c>
      <c r="K3192" t="s">
        <v>9092</v>
      </c>
      <c r="L3192" t="s">
        <v>8975</v>
      </c>
      <c r="M3192" t="s">
        <v>8976</v>
      </c>
      <c r="N3192" t="s">
        <v>9127</v>
      </c>
      <c r="O3192" t="s">
        <v>75</v>
      </c>
      <c r="P3192" s="19">
        <f>VLOOKUP(MAP_Thailand3[[#This Row],[ADM1_TH]],[1]AREA_CD!$A:$B,2,0)</f>
        <v>8</v>
      </c>
    </row>
    <row r="3193" spans="1:16" x14ac:dyDescent="0.3">
      <c r="A3193" t="str">
        <f>_xlfn.CONCAT(MAP_Thailand3[[#This Row],[ADM1_TH]],MAP_Thailand3[[#This Row],[ADM2_TH]],MAP_Thailand3[[#This Row],[ADM3_TH]])</f>
        <v>อุดรธานีเมืองอุดรธานีบ้านจั่น</v>
      </c>
      <c r="B3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TH410117</v>
      </c>
      <c r="C3193" t="s">
        <v>252</v>
      </c>
      <c r="D3193">
        <v>0.45558241485500001</v>
      </c>
      <c r="E3193">
        <v>3.6858567035499999E-3</v>
      </c>
      <c r="F3193" t="s">
        <v>106</v>
      </c>
      <c r="G3193" t="s">
        <v>107</v>
      </c>
      <c r="H3193" t="str">
        <f>VLOOKUP(MAP_Thailand3[[#This Row],[ADM1_EN]],$F$2:$H$78,3,0)</f>
        <v>TH41</v>
      </c>
      <c r="I3193" t="s">
        <v>9090</v>
      </c>
      <c r="J3193" t="s">
        <v>9091</v>
      </c>
      <c r="K3193" t="s">
        <v>9092</v>
      </c>
      <c r="L3193" t="s">
        <v>5708</v>
      </c>
      <c r="M3193" t="s">
        <v>9128</v>
      </c>
      <c r="N3193" t="s">
        <v>9129</v>
      </c>
      <c r="O3193" t="s">
        <v>75</v>
      </c>
      <c r="P3193" s="19">
        <f>VLOOKUP(MAP_Thailand3[[#This Row],[ADM1_TH]],[1]AREA_CD!$A:$B,2,0)</f>
        <v>8</v>
      </c>
    </row>
    <row r="3194" spans="1:16" x14ac:dyDescent="0.3">
      <c r="A3194" t="str">
        <f>_xlfn.CONCAT(MAP_Thailand3[[#This Row],[ADM1_TH]],MAP_Thailand3[[#This Row],[ADM2_TH]],MAP_Thailand3[[#This Row],[ADM3_TH]])</f>
        <v>อุดรธานีเมืองอุดรธานีหนองขอนกว้าง</v>
      </c>
      <c r="B3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TH410118</v>
      </c>
      <c r="C3194" t="s">
        <v>252</v>
      </c>
      <c r="D3194">
        <v>0.43741635367699999</v>
      </c>
      <c r="E3194">
        <v>3.2137214658800001E-3</v>
      </c>
      <c r="F3194" t="s">
        <v>106</v>
      </c>
      <c r="G3194" t="s">
        <v>107</v>
      </c>
      <c r="H3194" t="str">
        <f>VLOOKUP(MAP_Thailand3[[#This Row],[ADM1_EN]],$F$2:$H$78,3,0)</f>
        <v>TH41</v>
      </c>
      <c r="I3194" t="s">
        <v>9090</v>
      </c>
      <c r="J3194" t="s">
        <v>9091</v>
      </c>
      <c r="K3194" t="s">
        <v>9092</v>
      </c>
      <c r="L3194" t="s">
        <v>9130</v>
      </c>
      <c r="M3194" t="s">
        <v>9131</v>
      </c>
      <c r="N3194" t="s">
        <v>9132</v>
      </c>
      <c r="O3194" t="s">
        <v>75</v>
      </c>
      <c r="P3194" s="19">
        <f>VLOOKUP(MAP_Thailand3[[#This Row],[ADM1_TH]],[1]AREA_CD!$A:$B,2,0)</f>
        <v>8</v>
      </c>
    </row>
    <row r="3195" spans="1:16" x14ac:dyDescent="0.3">
      <c r="A3195" t="str">
        <f>_xlfn.CONCAT(MAP_Thailand3[[#This Row],[ADM1_TH]],MAP_Thailand3[[#This Row],[ADM2_TH]],MAP_Thailand3[[#This Row],[ADM3_TH]])</f>
        <v>อุดรธานีเมืองอุดรธานีโคกสะอาด</v>
      </c>
      <c r="B3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TH410119</v>
      </c>
      <c r="C3195" t="s">
        <v>252</v>
      </c>
      <c r="D3195">
        <v>0.30243932968499998</v>
      </c>
      <c r="E3195">
        <v>3.7654037342600001E-3</v>
      </c>
      <c r="F3195" t="s">
        <v>106</v>
      </c>
      <c r="G3195" t="s">
        <v>107</v>
      </c>
      <c r="H3195" t="str">
        <f>VLOOKUP(MAP_Thailand3[[#This Row],[ADM1_EN]],$F$2:$H$78,3,0)</f>
        <v>TH41</v>
      </c>
      <c r="I3195" t="s">
        <v>9090</v>
      </c>
      <c r="J3195" t="s">
        <v>9091</v>
      </c>
      <c r="K3195" t="s">
        <v>9092</v>
      </c>
      <c r="L3195" t="s">
        <v>2982</v>
      </c>
      <c r="M3195" t="s">
        <v>2983</v>
      </c>
      <c r="N3195" t="s">
        <v>9133</v>
      </c>
      <c r="O3195" t="s">
        <v>75</v>
      </c>
      <c r="P3195" s="19">
        <f>VLOOKUP(MAP_Thailand3[[#This Row],[ADM1_TH]],[1]AREA_CD!$A:$B,2,0)</f>
        <v>8</v>
      </c>
    </row>
    <row r="3196" spans="1:16" x14ac:dyDescent="0.3">
      <c r="A3196" t="str">
        <f>_xlfn.CONCAT(MAP_Thailand3[[#This Row],[ADM1_TH]],MAP_Thailand3[[#This Row],[ADM2_TH]],MAP_Thailand3[[#This Row],[ADM3_TH]])</f>
        <v>อุดรธานีเมืองอุดรธานีนากว้าง</v>
      </c>
      <c r="B3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TH410120</v>
      </c>
      <c r="C3196" t="s">
        <v>252</v>
      </c>
      <c r="D3196">
        <v>0.38710371078900002</v>
      </c>
      <c r="E3196">
        <v>3.83641946419E-3</v>
      </c>
      <c r="F3196" t="s">
        <v>106</v>
      </c>
      <c r="G3196" t="s">
        <v>107</v>
      </c>
      <c r="H3196" t="str">
        <f>VLOOKUP(MAP_Thailand3[[#This Row],[ADM1_EN]],$F$2:$H$78,3,0)</f>
        <v>TH41</v>
      </c>
      <c r="I3196" t="s">
        <v>9090</v>
      </c>
      <c r="J3196" t="s">
        <v>9091</v>
      </c>
      <c r="K3196" t="s">
        <v>9092</v>
      </c>
      <c r="L3196" t="s">
        <v>9134</v>
      </c>
      <c r="M3196" t="s">
        <v>9135</v>
      </c>
      <c r="N3196" t="s">
        <v>9136</v>
      </c>
      <c r="O3196" t="s">
        <v>75</v>
      </c>
      <c r="P3196" s="19">
        <f>VLOOKUP(MAP_Thailand3[[#This Row],[ADM1_TH]],[1]AREA_CD!$A:$B,2,0)</f>
        <v>8</v>
      </c>
    </row>
    <row r="3197" spans="1:16" x14ac:dyDescent="0.3">
      <c r="A3197" t="str">
        <f>_xlfn.CONCAT(MAP_Thailand3[[#This Row],[ADM1_TH]],MAP_Thailand3[[#This Row],[ADM2_TH]],MAP_Thailand3[[#This Row],[ADM3_TH]])</f>
        <v>อุดรธานีเมืองอุดรธานีหนองไผ่</v>
      </c>
      <c r="B3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TH410121</v>
      </c>
      <c r="C3197" t="s">
        <v>252</v>
      </c>
      <c r="D3197">
        <v>0.487643626276</v>
      </c>
      <c r="E3197">
        <v>3.6569490223099998E-3</v>
      </c>
      <c r="F3197" t="s">
        <v>106</v>
      </c>
      <c r="G3197" t="s">
        <v>107</v>
      </c>
      <c r="H3197" t="str">
        <f>VLOOKUP(MAP_Thailand3[[#This Row],[ADM1_EN]],$F$2:$H$78,3,0)</f>
        <v>TH41</v>
      </c>
      <c r="I3197" t="s">
        <v>9090</v>
      </c>
      <c r="J3197" t="s">
        <v>9091</v>
      </c>
      <c r="K3197" t="s">
        <v>9092</v>
      </c>
      <c r="L3197" t="s">
        <v>6466</v>
      </c>
      <c r="M3197" t="s">
        <v>6467</v>
      </c>
      <c r="N3197" t="s">
        <v>9137</v>
      </c>
      <c r="O3197" t="s">
        <v>75</v>
      </c>
      <c r="P3197" s="19">
        <f>VLOOKUP(MAP_Thailand3[[#This Row],[ADM1_TH]],[1]AREA_CD!$A:$B,2,0)</f>
        <v>8</v>
      </c>
    </row>
    <row r="3198" spans="1:16" x14ac:dyDescent="0.3">
      <c r="A3198" t="str">
        <f>_xlfn.CONCAT(MAP_Thailand3[[#This Row],[ADM1_TH]],MAP_Thailand3[[#This Row],[ADM2_TH]],MAP_Thailand3[[#This Row],[ADM3_TH]])</f>
        <v>อุดรธานีกุดจับกุดจับ</v>
      </c>
      <c r="B3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TH410201</v>
      </c>
      <c r="C3198" t="s">
        <v>252</v>
      </c>
      <c r="D3198">
        <v>0.41118679727200003</v>
      </c>
      <c r="E3198">
        <v>5.0909648817100001E-3</v>
      </c>
      <c r="F3198" t="s">
        <v>106</v>
      </c>
      <c r="G3198" t="s">
        <v>107</v>
      </c>
      <c r="H3198" t="str">
        <f>VLOOKUP(MAP_Thailand3[[#This Row],[ADM1_EN]],$F$2:$H$78,3,0)</f>
        <v>TH41</v>
      </c>
      <c r="I3198" t="s">
        <v>9138</v>
      </c>
      <c r="J3198" t="s">
        <v>9139</v>
      </c>
      <c r="K3198" t="s">
        <v>9140</v>
      </c>
      <c r="L3198" t="s">
        <v>9138</v>
      </c>
      <c r="M3198" t="s">
        <v>9139</v>
      </c>
      <c r="N3198" t="s">
        <v>9141</v>
      </c>
      <c r="O3198" t="s">
        <v>75</v>
      </c>
      <c r="P3198" s="19">
        <f>VLOOKUP(MAP_Thailand3[[#This Row],[ADM1_TH]],[1]AREA_CD!$A:$B,2,0)</f>
        <v>8</v>
      </c>
    </row>
    <row r="3199" spans="1:16" x14ac:dyDescent="0.3">
      <c r="A3199" t="str">
        <f>_xlfn.CONCAT(MAP_Thailand3[[#This Row],[ADM1_TH]],MAP_Thailand3[[#This Row],[ADM2_TH]],MAP_Thailand3[[#This Row],[ADM3_TH]])</f>
        <v>อุดรธานีกุดจับปะโค</v>
      </c>
      <c r="B3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TH410202</v>
      </c>
      <c r="C3199" t="s">
        <v>252</v>
      </c>
      <c r="D3199">
        <v>0.49307058157900002</v>
      </c>
      <c r="E3199">
        <v>5.9285023520999998E-3</v>
      </c>
      <c r="F3199" t="s">
        <v>106</v>
      </c>
      <c r="G3199" t="s">
        <v>107</v>
      </c>
      <c r="H3199" t="str">
        <f>VLOOKUP(MAP_Thailand3[[#This Row],[ADM1_EN]],$F$2:$H$78,3,0)</f>
        <v>TH41</v>
      </c>
      <c r="I3199" t="s">
        <v>9138</v>
      </c>
      <c r="J3199" t="s">
        <v>9139</v>
      </c>
      <c r="K3199" t="s">
        <v>9140</v>
      </c>
      <c r="L3199" t="s">
        <v>9142</v>
      </c>
      <c r="M3199" t="s">
        <v>9143</v>
      </c>
      <c r="N3199" t="s">
        <v>9144</v>
      </c>
      <c r="O3199" t="s">
        <v>75</v>
      </c>
      <c r="P3199" s="19">
        <f>VLOOKUP(MAP_Thailand3[[#This Row],[ADM1_TH]],[1]AREA_CD!$A:$B,2,0)</f>
        <v>8</v>
      </c>
    </row>
    <row r="3200" spans="1:16" x14ac:dyDescent="0.3">
      <c r="A3200" t="str">
        <f>_xlfn.CONCAT(MAP_Thailand3[[#This Row],[ADM1_TH]],MAP_Thailand3[[#This Row],[ADM2_TH]],MAP_Thailand3[[#This Row],[ADM3_TH]])</f>
        <v>อุดรธานีกุดจับขอนยูง</v>
      </c>
      <c r="B3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TH410203</v>
      </c>
      <c r="C3200" t="s">
        <v>252</v>
      </c>
      <c r="D3200">
        <v>0.39923278036299997</v>
      </c>
      <c r="E3200">
        <v>5.7292616991399996E-3</v>
      </c>
      <c r="F3200" t="s">
        <v>106</v>
      </c>
      <c r="G3200" t="s">
        <v>107</v>
      </c>
      <c r="H3200" t="str">
        <f>VLOOKUP(MAP_Thailand3[[#This Row],[ADM1_EN]],$F$2:$H$78,3,0)</f>
        <v>TH41</v>
      </c>
      <c r="I3200" t="s">
        <v>9138</v>
      </c>
      <c r="J3200" t="s">
        <v>9139</v>
      </c>
      <c r="K3200" t="s">
        <v>9140</v>
      </c>
      <c r="L3200" t="s">
        <v>9145</v>
      </c>
      <c r="M3200" t="s">
        <v>9146</v>
      </c>
      <c r="N3200" t="s">
        <v>9147</v>
      </c>
      <c r="O3200" t="s">
        <v>75</v>
      </c>
      <c r="P3200" s="19">
        <f>VLOOKUP(MAP_Thailand3[[#This Row],[ADM1_TH]],[1]AREA_CD!$A:$B,2,0)</f>
        <v>8</v>
      </c>
    </row>
    <row r="3201" spans="1:16" x14ac:dyDescent="0.3">
      <c r="A3201" t="str">
        <f>_xlfn.CONCAT(MAP_Thailand3[[#This Row],[ADM1_TH]],MAP_Thailand3[[#This Row],[ADM2_TH]],MAP_Thailand3[[#This Row],[ADM3_TH]])</f>
        <v>อุดรธานีกุดจับเชียงเพ็ง</v>
      </c>
      <c r="B3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TH410204</v>
      </c>
      <c r="C3201" t="s">
        <v>252</v>
      </c>
      <c r="D3201">
        <v>0.40607819070399997</v>
      </c>
      <c r="E3201">
        <v>5.6625187575900003E-3</v>
      </c>
      <c r="F3201" t="s">
        <v>106</v>
      </c>
      <c r="G3201" t="s">
        <v>107</v>
      </c>
      <c r="H3201" t="str">
        <f>VLOOKUP(MAP_Thailand3[[#This Row],[ADM1_EN]],$F$2:$H$78,3,0)</f>
        <v>TH41</v>
      </c>
      <c r="I3201" t="s">
        <v>9138</v>
      </c>
      <c r="J3201" t="s">
        <v>9139</v>
      </c>
      <c r="K3201" t="s">
        <v>9140</v>
      </c>
      <c r="L3201" t="s">
        <v>7728</v>
      </c>
      <c r="M3201" t="s">
        <v>7729</v>
      </c>
      <c r="N3201" t="s">
        <v>9148</v>
      </c>
      <c r="O3201" t="s">
        <v>75</v>
      </c>
      <c r="P3201" s="19">
        <f>VLOOKUP(MAP_Thailand3[[#This Row],[ADM1_TH]],[1]AREA_CD!$A:$B,2,0)</f>
        <v>8</v>
      </c>
    </row>
    <row r="3202" spans="1:16" x14ac:dyDescent="0.3">
      <c r="A3202" t="str">
        <f>_xlfn.CONCAT(MAP_Thailand3[[#This Row],[ADM1_TH]],MAP_Thailand3[[#This Row],[ADM2_TH]],MAP_Thailand3[[#This Row],[ADM3_TH]])</f>
        <v>อุดรธานีกุดจับสร้างก่อ</v>
      </c>
      <c r="B3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TH410205</v>
      </c>
      <c r="C3202" t="s">
        <v>252</v>
      </c>
      <c r="D3202">
        <v>0.42286001450600003</v>
      </c>
      <c r="E3202">
        <v>5.6444073306400003E-3</v>
      </c>
      <c r="F3202" t="s">
        <v>106</v>
      </c>
      <c r="G3202" t="s">
        <v>107</v>
      </c>
      <c r="H3202" t="str">
        <f>VLOOKUP(MAP_Thailand3[[#This Row],[ADM1_EN]],$F$2:$H$78,3,0)</f>
        <v>TH41</v>
      </c>
      <c r="I3202" t="s">
        <v>9138</v>
      </c>
      <c r="J3202" t="s">
        <v>9139</v>
      </c>
      <c r="K3202" t="s">
        <v>9140</v>
      </c>
      <c r="L3202" t="s">
        <v>9149</v>
      </c>
      <c r="M3202" t="s">
        <v>9150</v>
      </c>
      <c r="N3202" t="s">
        <v>9151</v>
      </c>
      <c r="O3202" t="s">
        <v>75</v>
      </c>
      <c r="P3202" s="19">
        <f>VLOOKUP(MAP_Thailand3[[#This Row],[ADM1_TH]],[1]AREA_CD!$A:$B,2,0)</f>
        <v>8</v>
      </c>
    </row>
    <row r="3203" spans="1:16" x14ac:dyDescent="0.3">
      <c r="A3203" t="str">
        <f>_xlfn.CONCAT(MAP_Thailand3[[#This Row],[ADM1_TH]],MAP_Thailand3[[#This Row],[ADM2_TH]],MAP_Thailand3[[#This Row],[ADM3_TH]])</f>
        <v>อุดรธานีกุดจับเมืองเพีย</v>
      </c>
      <c r="B3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TH410206</v>
      </c>
      <c r="C3203" t="s">
        <v>252</v>
      </c>
      <c r="D3203">
        <v>0.48054823934500002</v>
      </c>
      <c r="E3203">
        <v>5.3616047631700001E-3</v>
      </c>
      <c r="F3203" t="s">
        <v>106</v>
      </c>
      <c r="G3203" t="s">
        <v>107</v>
      </c>
      <c r="H3203" t="str">
        <f>VLOOKUP(MAP_Thailand3[[#This Row],[ADM1_EN]],$F$2:$H$78,3,0)</f>
        <v>TH41</v>
      </c>
      <c r="I3203" t="s">
        <v>9138</v>
      </c>
      <c r="J3203" t="s">
        <v>9139</v>
      </c>
      <c r="K3203" t="s">
        <v>9140</v>
      </c>
      <c r="L3203" t="s">
        <v>8802</v>
      </c>
      <c r="M3203" t="s">
        <v>8803</v>
      </c>
      <c r="N3203" t="s">
        <v>9152</v>
      </c>
      <c r="O3203" t="s">
        <v>75</v>
      </c>
      <c r="P3203" s="19">
        <f>VLOOKUP(MAP_Thailand3[[#This Row],[ADM1_TH]],[1]AREA_CD!$A:$B,2,0)</f>
        <v>8</v>
      </c>
    </row>
    <row r="3204" spans="1:16" x14ac:dyDescent="0.3">
      <c r="A3204" t="str">
        <f>_xlfn.CONCAT(MAP_Thailand3[[#This Row],[ADM1_TH]],MAP_Thailand3[[#This Row],[ADM2_TH]],MAP_Thailand3[[#This Row],[ADM3_TH]])</f>
        <v>อุดรธานีกุดจับตาลเลียน</v>
      </c>
      <c r="B3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TH410207</v>
      </c>
      <c r="C3204" t="s">
        <v>252</v>
      </c>
      <c r="D3204">
        <v>0.304252940779</v>
      </c>
      <c r="E3204">
        <v>4.6238263397800003E-3</v>
      </c>
      <c r="F3204" t="s">
        <v>106</v>
      </c>
      <c r="G3204" t="s">
        <v>107</v>
      </c>
      <c r="H3204" t="str">
        <f>VLOOKUP(MAP_Thailand3[[#This Row],[ADM1_EN]],$F$2:$H$78,3,0)</f>
        <v>TH41</v>
      </c>
      <c r="I3204" t="s">
        <v>9138</v>
      </c>
      <c r="J3204" t="s">
        <v>9139</v>
      </c>
      <c r="K3204" t="s">
        <v>9140</v>
      </c>
      <c r="L3204" t="s">
        <v>9153</v>
      </c>
      <c r="M3204" t="s">
        <v>9154</v>
      </c>
      <c r="N3204" t="s">
        <v>9155</v>
      </c>
      <c r="O3204" t="s">
        <v>75</v>
      </c>
      <c r="P3204" s="19">
        <f>VLOOKUP(MAP_Thailand3[[#This Row],[ADM1_TH]],[1]AREA_CD!$A:$B,2,0)</f>
        <v>8</v>
      </c>
    </row>
    <row r="3205" spans="1:16" x14ac:dyDescent="0.3">
      <c r="A3205" t="str">
        <f>_xlfn.CONCAT(MAP_Thailand3[[#This Row],[ADM1_TH]],MAP_Thailand3[[#This Row],[ADM2_TH]],MAP_Thailand3[[#This Row],[ADM3_TH]])</f>
        <v>อุดรธานีหนองวัวซอหมากหญ้า</v>
      </c>
      <c r="B3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TH410301</v>
      </c>
      <c r="C3205" t="s">
        <v>252</v>
      </c>
      <c r="D3205">
        <v>0.35766254569</v>
      </c>
      <c r="E3205">
        <v>4.2282967798599998E-3</v>
      </c>
      <c r="F3205" t="s">
        <v>106</v>
      </c>
      <c r="G3205" t="s">
        <v>107</v>
      </c>
      <c r="H3205" t="str">
        <f>VLOOKUP(MAP_Thailand3[[#This Row],[ADM1_EN]],$F$2:$H$78,3,0)</f>
        <v>TH41</v>
      </c>
      <c r="I3205" t="s">
        <v>9156</v>
      </c>
      <c r="J3205" t="s">
        <v>9157</v>
      </c>
      <c r="K3205" t="s">
        <v>9158</v>
      </c>
      <c r="L3205" t="s">
        <v>9159</v>
      </c>
      <c r="M3205" t="s">
        <v>9160</v>
      </c>
      <c r="N3205" t="s">
        <v>9161</v>
      </c>
      <c r="O3205" t="s">
        <v>75</v>
      </c>
      <c r="P3205" s="19">
        <f>VLOOKUP(MAP_Thailand3[[#This Row],[ADM1_TH]],[1]AREA_CD!$A:$B,2,0)</f>
        <v>8</v>
      </c>
    </row>
    <row r="3206" spans="1:16" x14ac:dyDescent="0.3">
      <c r="A3206" t="str">
        <f>_xlfn.CONCAT(MAP_Thailand3[[#This Row],[ADM1_TH]],MAP_Thailand3[[#This Row],[ADM2_TH]],MAP_Thailand3[[#This Row],[ADM3_TH]])</f>
        <v>อุดรธานีหนองวัวซอหนองอ้อ</v>
      </c>
      <c r="B3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TH410302</v>
      </c>
      <c r="C3206" t="s">
        <v>252</v>
      </c>
      <c r="D3206">
        <v>0.525517190616</v>
      </c>
      <c r="E3206">
        <v>1.0677686688099999E-2</v>
      </c>
      <c r="F3206" t="s">
        <v>106</v>
      </c>
      <c r="G3206" t="s">
        <v>107</v>
      </c>
      <c r="H3206" t="str">
        <f>VLOOKUP(MAP_Thailand3[[#This Row],[ADM1_EN]],$F$2:$H$78,3,0)</f>
        <v>TH41</v>
      </c>
      <c r="I3206" t="s">
        <v>9156</v>
      </c>
      <c r="J3206" t="s">
        <v>9157</v>
      </c>
      <c r="K3206" t="s">
        <v>9158</v>
      </c>
      <c r="L3206" t="s">
        <v>9162</v>
      </c>
      <c r="M3206" t="s">
        <v>9163</v>
      </c>
      <c r="N3206" t="s">
        <v>9164</v>
      </c>
      <c r="O3206" t="s">
        <v>75</v>
      </c>
      <c r="P3206" s="19">
        <f>VLOOKUP(MAP_Thailand3[[#This Row],[ADM1_TH]],[1]AREA_CD!$A:$B,2,0)</f>
        <v>8</v>
      </c>
    </row>
    <row r="3207" spans="1:16" x14ac:dyDescent="0.3">
      <c r="A3207" t="str">
        <f>_xlfn.CONCAT(MAP_Thailand3[[#This Row],[ADM1_TH]],MAP_Thailand3[[#This Row],[ADM2_TH]],MAP_Thailand3[[#This Row],[ADM3_TH]])</f>
        <v>อุดรธานีหนองวัวซออูบมุง</v>
      </c>
      <c r="B3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TH410303</v>
      </c>
      <c r="C3207" t="s">
        <v>252</v>
      </c>
      <c r="D3207">
        <v>0.615102627214</v>
      </c>
      <c r="E3207">
        <v>7.3435214806799997E-3</v>
      </c>
      <c r="F3207" t="s">
        <v>106</v>
      </c>
      <c r="G3207" t="s">
        <v>107</v>
      </c>
      <c r="H3207" t="str">
        <f>VLOOKUP(MAP_Thailand3[[#This Row],[ADM1_EN]],$F$2:$H$78,3,0)</f>
        <v>TH41</v>
      </c>
      <c r="I3207" t="s">
        <v>9156</v>
      </c>
      <c r="J3207" t="s">
        <v>9157</v>
      </c>
      <c r="K3207" t="s">
        <v>9158</v>
      </c>
      <c r="L3207" t="s">
        <v>9165</v>
      </c>
      <c r="M3207" t="s">
        <v>9166</v>
      </c>
      <c r="N3207" t="s">
        <v>9167</v>
      </c>
      <c r="O3207" t="s">
        <v>75</v>
      </c>
      <c r="P3207" s="19">
        <f>VLOOKUP(MAP_Thailand3[[#This Row],[ADM1_TH]],[1]AREA_CD!$A:$B,2,0)</f>
        <v>8</v>
      </c>
    </row>
    <row r="3208" spans="1:16" x14ac:dyDescent="0.3">
      <c r="A3208" t="str">
        <f>_xlfn.CONCAT(MAP_Thailand3[[#This Row],[ADM1_TH]],MAP_Thailand3[[#This Row],[ADM2_TH]],MAP_Thailand3[[#This Row],[ADM3_TH]])</f>
        <v>อุดรธานีหนองวัวซอกุดหมากไฟ</v>
      </c>
      <c r="B3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TH410304</v>
      </c>
      <c r="C3208" t="s">
        <v>252</v>
      </c>
      <c r="D3208">
        <v>0.447641545044</v>
      </c>
      <c r="E3208">
        <v>8.3299953264300008E-3</v>
      </c>
      <c r="F3208" t="s">
        <v>106</v>
      </c>
      <c r="G3208" t="s">
        <v>107</v>
      </c>
      <c r="H3208" t="str">
        <f>VLOOKUP(MAP_Thailand3[[#This Row],[ADM1_EN]],$F$2:$H$78,3,0)</f>
        <v>TH41</v>
      </c>
      <c r="I3208" t="s">
        <v>9156</v>
      </c>
      <c r="J3208" t="s">
        <v>9157</v>
      </c>
      <c r="K3208" t="s">
        <v>9158</v>
      </c>
      <c r="L3208" t="s">
        <v>9168</v>
      </c>
      <c r="M3208" t="s">
        <v>9169</v>
      </c>
      <c r="N3208" t="s">
        <v>9170</v>
      </c>
      <c r="O3208" t="s">
        <v>75</v>
      </c>
      <c r="P3208" s="19">
        <f>VLOOKUP(MAP_Thailand3[[#This Row],[ADM1_TH]],[1]AREA_CD!$A:$B,2,0)</f>
        <v>8</v>
      </c>
    </row>
    <row r="3209" spans="1:16" x14ac:dyDescent="0.3">
      <c r="A3209" t="str">
        <f>_xlfn.CONCAT(MAP_Thailand3[[#This Row],[ADM1_TH]],MAP_Thailand3[[#This Row],[ADM2_TH]],MAP_Thailand3[[#This Row],[ADM3_TH]])</f>
        <v>อุดรธานีหนองวัวซอน้ำพ่น</v>
      </c>
      <c r="B3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TH410305</v>
      </c>
      <c r="C3209" t="s">
        <v>252</v>
      </c>
      <c r="D3209">
        <v>0.47309638298700002</v>
      </c>
      <c r="E3209">
        <v>9.1600959871700003E-3</v>
      </c>
      <c r="F3209" t="s">
        <v>106</v>
      </c>
      <c r="G3209" t="s">
        <v>107</v>
      </c>
      <c r="H3209" t="str">
        <f>VLOOKUP(MAP_Thailand3[[#This Row],[ADM1_EN]],$F$2:$H$78,3,0)</f>
        <v>TH41</v>
      </c>
      <c r="I3209" t="s">
        <v>9156</v>
      </c>
      <c r="J3209" t="s">
        <v>9157</v>
      </c>
      <c r="K3209" t="s">
        <v>9158</v>
      </c>
      <c r="L3209" t="s">
        <v>9171</v>
      </c>
      <c r="M3209" t="s">
        <v>9172</v>
      </c>
      <c r="N3209" t="s">
        <v>9173</v>
      </c>
      <c r="O3209" t="s">
        <v>75</v>
      </c>
      <c r="P3209" s="19">
        <f>VLOOKUP(MAP_Thailand3[[#This Row],[ADM1_TH]],[1]AREA_CD!$A:$B,2,0)</f>
        <v>8</v>
      </c>
    </row>
    <row r="3210" spans="1:16" x14ac:dyDescent="0.3">
      <c r="A3210" t="str">
        <f>_xlfn.CONCAT(MAP_Thailand3[[#This Row],[ADM1_TH]],MAP_Thailand3[[#This Row],[ADM2_TH]],MAP_Thailand3[[#This Row],[ADM3_TH]])</f>
        <v>อุดรธานีหนองวัวซอหนองบัวบาน</v>
      </c>
      <c r="B3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TH410306</v>
      </c>
      <c r="C3210" t="s">
        <v>252</v>
      </c>
      <c r="D3210">
        <v>0.41357541105500001</v>
      </c>
      <c r="E3210">
        <v>4.6730603650799998E-3</v>
      </c>
      <c r="F3210" t="s">
        <v>106</v>
      </c>
      <c r="G3210" t="s">
        <v>107</v>
      </c>
      <c r="H3210" t="str">
        <f>VLOOKUP(MAP_Thailand3[[#This Row],[ADM1_EN]],$F$2:$H$78,3,0)</f>
        <v>TH41</v>
      </c>
      <c r="I3210" t="s">
        <v>9156</v>
      </c>
      <c r="J3210" t="s">
        <v>9157</v>
      </c>
      <c r="K3210" t="s">
        <v>9158</v>
      </c>
      <c r="L3210" t="s">
        <v>6178</v>
      </c>
      <c r="M3210" t="s">
        <v>6179</v>
      </c>
      <c r="N3210" t="s">
        <v>9174</v>
      </c>
      <c r="O3210" t="s">
        <v>75</v>
      </c>
      <c r="P3210" s="19">
        <f>VLOOKUP(MAP_Thailand3[[#This Row],[ADM1_TH]],[1]AREA_CD!$A:$B,2,0)</f>
        <v>8</v>
      </c>
    </row>
    <row r="3211" spans="1:16" x14ac:dyDescent="0.3">
      <c r="A3211" t="str">
        <f>_xlfn.CONCAT(MAP_Thailand3[[#This Row],[ADM1_TH]],MAP_Thailand3[[#This Row],[ADM2_TH]],MAP_Thailand3[[#This Row],[ADM3_TH]])</f>
        <v>อุดรธานีหนองวัวซอโนนหวาย</v>
      </c>
      <c r="B3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TH410307</v>
      </c>
      <c r="C3211" t="s">
        <v>252</v>
      </c>
      <c r="D3211">
        <v>0.54787436197799999</v>
      </c>
      <c r="E3211">
        <v>6.4882260570999998E-3</v>
      </c>
      <c r="F3211" t="s">
        <v>106</v>
      </c>
      <c r="G3211" t="s">
        <v>107</v>
      </c>
      <c r="H3211" t="str">
        <f>VLOOKUP(MAP_Thailand3[[#This Row],[ADM1_EN]],$F$2:$H$78,3,0)</f>
        <v>TH41</v>
      </c>
      <c r="I3211" t="s">
        <v>9156</v>
      </c>
      <c r="J3211" t="s">
        <v>9157</v>
      </c>
      <c r="K3211" t="s">
        <v>9158</v>
      </c>
      <c r="L3211" t="s">
        <v>9175</v>
      </c>
      <c r="M3211" t="s">
        <v>9176</v>
      </c>
      <c r="N3211" t="s">
        <v>9177</v>
      </c>
      <c r="O3211" t="s">
        <v>75</v>
      </c>
      <c r="P3211" s="19">
        <f>VLOOKUP(MAP_Thailand3[[#This Row],[ADM1_TH]],[1]AREA_CD!$A:$B,2,0)</f>
        <v>8</v>
      </c>
    </row>
    <row r="3212" spans="1:16" x14ac:dyDescent="0.3">
      <c r="A3212" t="str">
        <f>_xlfn.CONCAT(MAP_Thailand3[[#This Row],[ADM1_TH]],MAP_Thailand3[[#This Row],[ADM2_TH]],MAP_Thailand3[[#This Row],[ADM3_TH]])</f>
        <v>อุดรธานีหนองวัวซอหนองวัวซอ</v>
      </c>
      <c r="B3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TH410308</v>
      </c>
      <c r="C3212" t="s">
        <v>252</v>
      </c>
      <c r="D3212">
        <v>0.331869285189</v>
      </c>
      <c r="E3212">
        <v>2.3826414560699999E-3</v>
      </c>
      <c r="F3212" t="s">
        <v>106</v>
      </c>
      <c r="G3212" t="s">
        <v>107</v>
      </c>
      <c r="H3212" t="str">
        <f>VLOOKUP(MAP_Thailand3[[#This Row],[ADM1_EN]],$F$2:$H$78,3,0)</f>
        <v>TH41</v>
      </c>
      <c r="I3212" t="s">
        <v>9156</v>
      </c>
      <c r="J3212" t="s">
        <v>9157</v>
      </c>
      <c r="K3212" t="s">
        <v>9158</v>
      </c>
      <c r="L3212" t="s">
        <v>9156</v>
      </c>
      <c r="M3212" t="s">
        <v>9157</v>
      </c>
      <c r="N3212" t="s">
        <v>9178</v>
      </c>
      <c r="O3212" t="s">
        <v>75</v>
      </c>
      <c r="P3212" s="19">
        <f>VLOOKUP(MAP_Thailand3[[#This Row],[ADM1_TH]],[1]AREA_CD!$A:$B,2,0)</f>
        <v>8</v>
      </c>
    </row>
    <row r="3213" spans="1:16" x14ac:dyDescent="0.3">
      <c r="A3213" t="str">
        <f>_xlfn.CONCAT(MAP_Thailand3[[#This Row],[ADM1_TH]],MAP_Thailand3[[#This Row],[ADM2_TH]],MAP_Thailand3[[#This Row],[ADM3_TH]])</f>
        <v>อุดรธานีกุมภวาปีตูมใต้</v>
      </c>
      <c r="B3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TH410401</v>
      </c>
      <c r="C3213" t="s">
        <v>252</v>
      </c>
      <c r="D3213">
        <v>0.28394298502900001</v>
      </c>
      <c r="E3213">
        <v>3.0588462487499998E-3</v>
      </c>
      <c r="F3213" t="s">
        <v>106</v>
      </c>
      <c r="G3213" t="s">
        <v>107</v>
      </c>
      <c r="H3213" t="str">
        <f>VLOOKUP(MAP_Thailand3[[#This Row],[ADM1_EN]],$F$2:$H$78,3,0)</f>
        <v>TH41</v>
      </c>
      <c r="I3213" t="s">
        <v>9179</v>
      </c>
      <c r="J3213" t="s">
        <v>9180</v>
      </c>
      <c r="K3213" t="s">
        <v>9181</v>
      </c>
      <c r="L3213" t="s">
        <v>9182</v>
      </c>
      <c r="M3213" t="s">
        <v>9183</v>
      </c>
      <c r="N3213" t="s">
        <v>9184</v>
      </c>
      <c r="O3213" t="s">
        <v>75</v>
      </c>
      <c r="P3213" s="19">
        <f>VLOOKUP(MAP_Thailand3[[#This Row],[ADM1_TH]],[1]AREA_CD!$A:$B,2,0)</f>
        <v>8</v>
      </c>
    </row>
    <row r="3214" spans="1:16" x14ac:dyDescent="0.3">
      <c r="A3214" t="str">
        <f>_xlfn.CONCAT(MAP_Thailand3[[#This Row],[ADM1_TH]],MAP_Thailand3[[#This Row],[ADM2_TH]],MAP_Thailand3[[#This Row],[ADM3_TH]])</f>
        <v>อุดรธานีกุมภวาปีพันดอน</v>
      </c>
      <c r="B3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TH410402</v>
      </c>
      <c r="C3214" t="s">
        <v>252</v>
      </c>
      <c r="D3214">
        <v>0.38845337961100002</v>
      </c>
      <c r="E3214">
        <v>4.9834946985300001E-3</v>
      </c>
      <c r="F3214" t="s">
        <v>106</v>
      </c>
      <c r="G3214" t="s">
        <v>107</v>
      </c>
      <c r="H3214" t="str">
        <f>VLOOKUP(MAP_Thailand3[[#This Row],[ADM1_EN]],$F$2:$H$78,3,0)</f>
        <v>TH41</v>
      </c>
      <c r="I3214" t="s">
        <v>9179</v>
      </c>
      <c r="J3214" t="s">
        <v>9180</v>
      </c>
      <c r="K3214" t="s">
        <v>9181</v>
      </c>
      <c r="L3214" t="s">
        <v>9185</v>
      </c>
      <c r="M3214" t="s">
        <v>9186</v>
      </c>
      <c r="N3214" t="s">
        <v>9187</v>
      </c>
      <c r="O3214" t="s">
        <v>75</v>
      </c>
      <c r="P3214" s="19">
        <f>VLOOKUP(MAP_Thailand3[[#This Row],[ADM1_TH]],[1]AREA_CD!$A:$B,2,0)</f>
        <v>8</v>
      </c>
    </row>
    <row r="3215" spans="1:16" x14ac:dyDescent="0.3">
      <c r="A3215" t="str">
        <f>_xlfn.CONCAT(MAP_Thailand3[[#This Row],[ADM1_TH]],MAP_Thailand3[[#This Row],[ADM2_TH]],MAP_Thailand3[[#This Row],[ADM3_TH]])</f>
        <v>อุดรธานีกุมภวาปีเวียงคำ</v>
      </c>
      <c r="B3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TH410403</v>
      </c>
      <c r="C3215" t="s">
        <v>252</v>
      </c>
      <c r="D3215">
        <v>0.39763628404000001</v>
      </c>
      <c r="E3215">
        <v>7.1654532441299996E-3</v>
      </c>
      <c r="F3215" t="s">
        <v>106</v>
      </c>
      <c r="G3215" t="s">
        <v>107</v>
      </c>
      <c r="H3215" t="str">
        <f>VLOOKUP(MAP_Thailand3[[#This Row],[ADM1_EN]],$F$2:$H$78,3,0)</f>
        <v>TH41</v>
      </c>
      <c r="I3215" t="s">
        <v>9179</v>
      </c>
      <c r="J3215" t="s">
        <v>9180</v>
      </c>
      <c r="K3215" t="s">
        <v>9181</v>
      </c>
      <c r="L3215" t="s">
        <v>9188</v>
      </c>
      <c r="M3215" t="s">
        <v>9189</v>
      </c>
      <c r="N3215" t="s">
        <v>9190</v>
      </c>
      <c r="O3215" t="s">
        <v>75</v>
      </c>
      <c r="P3215" s="19">
        <f>VLOOKUP(MAP_Thailand3[[#This Row],[ADM1_TH]],[1]AREA_CD!$A:$B,2,0)</f>
        <v>8</v>
      </c>
    </row>
    <row r="3216" spans="1:16" x14ac:dyDescent="0.3">
      <c r="A3216" t="str">
        <f>_xlfn.CONCAT(MAP_Thailand3[[#This Row],[ADM1_TH]],MAP_Thailand3[[#This Row],[ADM2_TH]],MAP_Thailand3[[#This Row],[ADM3_TH]])</f>
        <v>อุดรธานีกุมภวาปีแชแล</v>
      </c>
      <c r="B3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TH410404</v>
      </c>
      <c r="C3216" t="s">
        <v>252</v>
      </c>
      <c r="D3216">
        <v>0.35610786833199998</v>
      </c>
      <c r="E3216">
        <v>5.3972785146599997E-3</v>
      </c>
      <c r="F3216" t="s">
        <v>106</v>
      </c>
      <c r="G3216" t="s">
        <v>107</v>
      </c>
      <c r="H3216" t="str">
        <f>VLOOKUP(MAP_Thailand3[[#This Row],[ADM1_EN]],$F$2:$H$78,3,0)</f>
        <v>TH41</v>
      </c>
      <c r="I3216" t="s">
        <v>9179</v>
      </c>
      <c r="J3216" t="s">
        <v>9180</v>
      </c>
      <c r="K3216" t="s">
        <v>9181</v>
      </c>
      <c r="L3216" t="s">
        <v>9191</v>
      </c>
      <c r="M3216" t="s">
        <v>9192</v>
      </c>
      <c r="N3216" t="s">
        <v>9193</v>
      </c>
      <c r="O3216" t="s">
        <v>75</v>
      </c>
      <c r="P3216" s="19">
        <f>VLOOKUP(MAP_Thailand3[[#This Row],[ADM1_TH]],[1]AREA_CD!$A:$B,2,0)</f>
        <v>8</v>
      </c>
    </row>
    <row r="3217" spans="1:16" x14ac:dyDescent="0.3">
      <c r="A3217" t="str">
        <f>_xlfn.CONCAT(MAP_Thailand3[[#This Row],[ADM1_TH]],MAP_Thailand3[[#This Row],[ADM2_TH]],MAP_Thailand3[[#This Row],[ADM3_TH]])</f>
        <v>อุดรธานีกุมภวาปีเชียงแหว</v>
      </c>
      <c r="B3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TH410406</v>
      </c>
      <c r="C3217" t="s">
        <v>252</v>
      </c>
      <c r="D3217">
        <v>0.34181338112100002</v>
      </c>
      <c r="E3217">
        <v>4.4946598231699999E-3</v>
      </c>
      <c r="F3217" t="s">
        <v>106</v>
      </c>
      <c r="G3217" t="s">
        <v>107</v>
      </c>
      <c r="H3217" t="str">
        <f>VLOOKUP(MAP_Thailand3[[#This Row],[ADM1_EN]],$F$2:$H$78,3,0)</f>
        <v>TH41</v>
      </c>
      <c r="I3217" t="s">
        <v>9179</v>
      </c>
      <c r="J3217" t="s">
        <v>9180</v>
      </c>
      <c r="K3217" t="s">
        <v>9181</v>
      </c>
      <c r="L3217" t="s">
        <v>9194</v>
      </c>
      <c r="M3217" t="s">
        <v>9195</v>
      </c>
      <c r="N3217" t="s">
        <v>9196</v>
      </c>
      <c r="O3217" t="s">
        <v>75</v>
      </c>
      <c r="P3217" s="19">
        <f>VLOOKUP(MAP_Thailand3[[#This Row],[ADM1_TH]],[1]AREA_CD!$A:$B,2,0)</f>
        <v>8</v>
      </c>
    </row>
    <row r="3218" spans="1:16" x14ac:dyDescent="0.3">
      <c r="A3218" t="str">
        <f>_xlfn.CONCAT(MAP_Thailand3[[#This Row],[ADM1_TH]],MAP_Thailand3[[#This Row],[ADM2_TH]],MAP_Thailand3[[#This Row],[ADM3_TH]])</f>
        <v>อุดรธานีกุมภวาปีห้วยเกิ้ง</v>
      </c>
      <c r="B3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TH410407</v>
      </c>
      <c r="C3218" t="s">
        <v>252</v>
      </c>
      <c r="D3218">
        <v>0.18226416516499999</v>
      </c>
      <c r="E3218">
        <v>8.2560821729999996E-4</v>
      </c>
      <c r="F3218" t="s">
        <v>106</v>
      </c>
      <c r="G3218" t="s">
        <v>107</v>
      </c>
      <c r="H3218" t="str">
        <f>VLOOKUP(MAP_Thailand3[[#This Row],[ADM1_EN]],$F$2:$H$78,3,0)</f>
        <v>TH41</v>
      </c>
      <c r="I3218" t="s">
        <v>9179</v>
      </c>
      <c r="J3218" t="s">
        <v>9180</v>
      </c>
      <c r="K3218" t="s">
        <v>9181</v>
      </c>
      <c r="L3218" t="s">
        <v>9197</v>
      </c>
      <c r="M3218" t="s">
        <v>9198</v>
      </c>
      <c r="N3218" t="s">
        <v>9199</v>
      </c>
      <c r="O3218" t="s">
        <v>75</v>
      </c>
      <c r="P3218" s="19">
        <f>VLOOKUP(MAP_Thailand3[[#This Row],[ADM1_TH]],[1]AREA_CD!$A:$B,2,0)</f>
        <v>8</v>
      </c>
    </row>
    <row r="3219" spans="1:16" x14ac:dyDescent="0.3">
      <c r="A3219" t="str">
        <f>_xlfn.CONCAT(MAP_Thailand3[[#This Row],[ADM1_TH]],MAP_Thailand3[[#This Row],[ADM2_TH]],MAP_Thailand3[[#This Row],[ADM3_TH]])</f>
        <v>อุดรธานีกุมภวาปีเสอเพลอ</v>
      </c>
      <c r="B3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TH410409</v>
      </c>
      <c r="C3219" t="s">
        <v>252</v>
      </c>
      <c r="D3219">
        <v>0.50755284469899997</v>
      </c>
      <c r="E3219">
        <v>5.1655163778499998E-3</v>
      </c>
      <c r="F3219" t="s">
        <v>106</v>
      </c>
      <c r="G3219" t="s">
        <v>107</v>
      </c>
      <c r="H3219" t="str">
        <f>VLOOKUP(MAP_Thailand3[[#This Row],[ADM1_EN]],$F$2:$H$78,3,0)</f>
        <v>TH41</v>
      </c>
      <c r="I3219" t="s">
        <v>9179</v>
      </c>
      <c r="J3219" t="s">
        <v>9180</v>
      </c>
      <c r="K3219" t="s">
        <v>9181</v>
      </c>
      <c r="L3219" t="s">
        <v>9200</v>
      </c>
      <c r="M3219" t="s">
        <v>9201</v>
      </c>
      <c r="N3219" t="s">
        <v>9202</v>
      </c>
      <c r="O3219" t="s">
        <v>75</v>
      </c>
      <c r="P3219" s="19">
        <f>VLOOKUP(MAP_Thailand3[[#This Row],[ADM1_TH]],[1]AREA_CD!$A:$B,2,0)</f>
        <v>8</v>
      </c>
    </row>
    <row r="3220" spans="1:16" x14ac:dyDescent="0.3">
      <c r="A3220" t="str">
        <f>_xlfn.CONCAT(MAP_Thailand3[[#This Row],[ADM1_TH]],MAP_Thailand3[[#This Row],[ADM2_TH]],MAP_Thailand3[[#This Row],[ADM3_TH]])</f>
        <v>อุดรธานีกุมภวาปีสีออ</v>
      </c>
      <c r="B3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TH410410</v>
      </c>
      <c r="C3220" t="s">
        <v>252</v>
      </c>
      <c r="D3220">
        <v>0.32919395513999999</v>
      </c>
      <c r="E3220">
        <v>2.9365532398600001E-3</v>
      </c>
      <c r="F3220" t="s">
        <v>106</v>
      </c>
      <c r="G3220" t="s">
        <v>107</v>
      </c>
      <c r="H3220" t="str">
        <f>VLOOKUP(MAP_Thailand3[[#This Row],[ADM1_EN]],$F$2:$H$78,3,0)</f>
        <v>TH41</v>
      </c>
      <c r="I3220" t="s">
        <v>9179</v>
      </c>
      <c r="J3220" t="s">
        <v>9180</v>
      </c>
      <c r="K3220" t="s">
        <v>9181</v>
      </c>
      <c r="L3220" t="s">
        <v>9203</v>
      </c>
      <c r="M3220" t="s">
        <v>9204</v>
      </c>
      <c r="N3220" t="s">
        <v>9205</v>
      </c>
      <c r="O3220" t="s">
        <v>75</v>
      </c>
      <c r="P3220" s="19">
        <f>VLOOKUP(MAP_Thailand3[[#This Row],[ADM1_TH]],[1]AREA_CD!$A:$B,2,0)</f>
        <v>8</v>
      </c>
    </row>
    <row r="3221" spans="1:16" x14ac:dyDescent="0.3">
      <c r="A3221" t="str">
        <f>_xlfn.CONCAT(MAP_Thailand3[[#This Row],[ADM1_TH]],MAP_Thailand3[[#This Row],[ADM2_TH]],MAP_Thailand3[[#This Row],[ADM3_TH]])</f>
        <v>อุดรธานีกุมภวาปีปะโค</v>
      </c>
      <c r="B3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TH410411</v>
      </c>
      <c r="C3221" t="s">
        <v>252</v>
      </c>
      <c r="D3221">
        <v>0.49109969878300003</v>
      </c>
      <c r="E3221">
        <v>6.8862641345599999E-3</v>
      </c>
      <c r="F3221" t="s">
        <v>106</v>
      </c>
      <c r="G3221" t="s">
        <v>107</v>
      </c>
      <c r="H3221" t="str">
        <f>VLOOKUP(MAP_Thailand3[[#This Row],[ADM1_EN]],$F$2:$H$78,3,0)</f>
        <v>TH41</v>
      </c>
      <c r="I3221" t="s">
        <v>9179</v>
      </c>
      <c r="J3221" t="s">
        <v>9180</v>
      </c>
      <c r="K3221" t="s">
        <v>9181</v>
      </c>
      <c r="L3221" t="s">
        <v>9142</v>
      </c>
      <c r="M3221" t="s">
        <v>9143</v>
      </c>
      <c r="N3221" t="s">
        <v>9206</v>
      </c>
      <c r="O3221" t="s">
        <v>75</v>
      </c>
      <c r="P3221" s="19">
        <f>VLOOKUP(MAP_Thailand3[[#This Row],[ADM1_TH]],[1]AREA_CD!$A:$B,2,0)</f>
        <v>8</v>
      </c>
    </row>
    <row r="3222" spans="1:16" x14ac:dyDescent="0.3">
      <c r="A3222" t="str">
        <f>_xlfn.CONCAT(MAP_Thailand3[[#This Row],[ADM1_TH]],MAP_Thailand3[[#This Row],[ADM2_TH]],MAP_Thailand3[[#This Row],[ADM3_TH]])</f>
        <v>อุดรธานีกุมภวาปีผาสุก</v>
      </c>
      <c r="B3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TH410413</v>
      </c>
      <c r="C3222" t="s">
        <v>252</v>
      </c>
      <c r="D3222">
        <v>0.32539766331100001</v>
      </c>
      <c r="E3222">
        <v>2.3218179661899999E-3</v>
      </c>
      <c r="F3222" t="s">
        <v>106</v>
      </c>
      <c r="G3222" t="s">
        <v>107</v>
      </c>
      <c r="H3222" t="str">
        <f>VLOOKUP(MAP_Thailand3[[#This Row],[ADM1_EN]],$F$2:$H$78,3,0)</f>
        <v>TH41</v>
      </c>
      <c r="I3222" t="s">
        <v>9179</v>
      </c>
      <c r="J3222" t="s">
        <v>9180</v>
      </c>
      <c r="K3222" t="s">
        <v>9181</v>
      </c>
      <c r="L3222" t="s">
        <v>9207</v>
      </c>
      <c r="M3222" t="s">
        <v>9208</v>
      </c>
      <c r="N3222" t="s">
        <v>9209</v>
      </c>
      <c r="O3222" t="s">
        <v>75</v>
      </c>
      <c r="P3222" s="19">
        <f>VLOOKUP(MAP_Thailand3[[#This Row],[ADM1_TH]],[1]AREA_CD!$A:$B,2,0)</f>
        <v>8</v>
      </c>
    </row>
    <row r="3223" spans="1:16" x14ac:dyDescent="0.3">
      <c r="A3223" t="str">
        <f>_xlfn.CONCAT(MAP_Thailand3[[#This Row],[ADM1_TH]],MAP_Thailand3[[#This Row],[ADM2_TH]],MAP_Thailand3[[#This Row],[ADM3_TH]])</f>
        <v>อุดรธานีกุมภวาปีท่าลี่</v>
      </c>
      <c r="B3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TH410414</v>
      </c>
      <c r="C3223" t="s">
        <v>252</v>
      </c>
      <c r="D3223">
        <v>0.448398923472</v>
      </c>
      <c r="E3223">
        <v>5.5310651802499998E-3</v>
      </c>
      <c r="F3223" t="s">
        <v>106</v>
      </c>
      <c r="G3223" t="s">
        <v>107</v>
      </c>
      <c r="H3223" t="str">
        <f>VLOOKUP(MAP_Thailand3[[#This Row],[ADM1_EN]],$F$2:$H$78,3,0)</f>
        <v>TH41</v>
      </c>
      <c r="I3223" t="s">
        <v>9179</v>
      </c>
      <c r="J3223" t="s">
        <v>9180</v>
      </c>
      <c r="K3223" t="s">
        <v>9181</v>
      </c>
      <c r="L3223" t="s">
        <v>9210</v>
      </c>
      <c r="M3223" t="s">
        <v>9211</v>
      </c>
      <c r="N3223" t="s">
        <v>9212</v>
      </c>
      <c r="O3223" t="s">
        <v>75</v>
      </c>
      <c r="P3223" s="19">
        <f>VLOOKUP(MAP_Thailand3[[#This Row],[ADM1_TH]],[1]AREA_CD!$A:$B,2,0)</f>
        <v>8</v>
      </c>
    </row>
    <row r="3224" spans="1:16" x14ac:dyDescent="0.3">
      <c r="A3224" t="str">
        <f>_xlfn.CONCAT(MAP_Thailand3[[#This Row],[ADM1_TH]],MAP_Thailand3[[#This Row],[ADM2_TH]],MAP_Thailand3[[#This Row],[ADM3_TH]])</f>
        <v>อุดรธานีกุมภวาปีกุมภวาปี</v>
      </c>
      <c r="B3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TH410415</v>
      </c>
      <c r="C3224" t="s">
        <v>252</v>
      </c>
      <c r="D3224">
        <v>0.321837315013</v>
      </c>
      <c r="E3224">
        <v>2.7914772136500001E-3</v>
      </c>
      <c r="F3224" t="s">
        <v>106</v>
      </c>
      <c r="G3224" t="s">
        <v>107</v>
      </c>
      <c r="H3224" t="str">
        <f>VLOOKUP(MAP_Thailand3[[#This Row],[ADM1_EN]],$F$2:$H$78,3,0)</f>
        <v>TH41</v>
      </c>
      <c r="I3224" t="s">
        <v>9179</v>
      </c>
      <c r="J3224" t="s">
        <v>9180</v>
      </c>
      <c r="K3224" t="s">
        <v>9181</v>
      </c>
      <c r="L3224" t="s">
        <v>9179</v>
      </c>
      <c r="M3224" t="s">
        <v>9180</v>
      </c>
      <c r="N3224" t="s">
        <v>9213</v>
      </c>
      <c r="O3224" t="s">
        <v>75</v>
      </c>
      <c r="P3224" s="19">
        <f>VLOOKUP(MAP_Thailand3[[#This Row],[ADM1_TH]],[1]AREA_CD!$A:$B,2,0)</f>
        <v>8</v>
      </c>
    </row>
    <row r="3225" spans="1:16" x14ac:dyDescent="0.3">
      <c r="A3225" t="str">
        <f>_xlfn.CONCAT(MAP_Thailand3[[#This Row],[ADM1_TH]],MAP_Thailand3[[#This Row],[ADM2_TH]],MAP_Thailand3[[#This Row],[ADM3_TH]])</f>
        <v>อุดรธานีกุมภวาปีหนองหว้า</v>
      </c>
      <c r="B3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TH410416</v>
      </c>
      <c r="C3225" t="s">
        <v>252</v>
      </c>
      <c r="D3225">
        <v>0.45792137902399999</v>
      </c>
      <c r="E3225">
        <v>5.8228281506099997E-3</v>
      </c>
      <c r="F3225" t="s">
        <v>106</v>
      </c>
      <c r="G3225" t="s">
        <v>107</v>
      </c>
      <c r="H3225" t="str">
        <f>VLOOKUP(MAP_Thailand3[[#This Row],[ADM1_EN]],$F$2:$H$78,3,0)</f>
        <v>TH41</v>
      </c>
      <c r="I3225" t="s">
        <v>9179</v>
      </c>
      <c r="J3225" t="s">
        <v>9180</v>
      </c>
      <c r="K3225" t="s">
        <v>9181</v>
      </c>
      <c r="L3225" t="s">
        <v>4612</v>
      </c>
      <c r="M3225" t="s">
        <v>4613</v>
      </c>
      <c r="N3225" t="s">
        <v>9214</v>
      </c>
      <c r="O3225" t="s">
        <v>75</v>
      </c>
      <c r="P3225" s="19">
        <f>VLOOKUP(MAP_Thailand3[[#This Row],[ADM1_TH]],[1]AREA_CD!$A:$B,2,0)</f>
        <v>8</v>
      </c>
    </row>
    <row r="3226" spans="1:16" x14ac:dyDescent="0.3">
      <c r="A3226" t="str">
        <f>_xlfn.CONCAT(MAP_Thailand3[[#This Row],[ADM1_TH]],MAP_Thailand3[[#This Row],[ADM2_TH]],MAP_Thailand3[[#This Row],[ADM3_TH]])</f>
        <v>อุดรธานีโนนสะอาดโนนสะอาด</v>
      </c>
      <c r="B3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TH410501</v>
      </c>
      <c r="C3226" t="s">
        <v>252</v>
      </c>
      <c r="D3226">
        <v>0.32218254829999998</v>
      </c>
      <c r="E3226">
        <v>3.5858815651399999E-3</v>
      </c>
      <c r="F3226" t="s">
        <v>106</v>
      </c>
      <c r="G3226" t="s">
        <v>107</v>
      </c>
      <c r="H3226" t="str">
        <f>VLOOKUP(MAP_Thailand3[[#This Row],[ADM1_EN]],$F$2:$H$78,3,0)</f>
        <v>TH41</v>
      </c>
      <c r="I3226" t="s">
        <v>7888</v>
      </c>
      <c r="J3226" t="s">
        <v>7889</v>
      </c>
      <c r="K3226" t="s">
        <v>9215</v>
      </c>
      <c r="L3226" t="s">
        <v>7888</v>
      </c>
      <c r="M3226" t="s">
        <v>7889</v>
      </c>
      <c r="N3226" t="s">
        <v>9216</v>
      </c>
      <c r="O3226" t="s">
        <v>75</v>
      </c>
      <c r="P3226" s="19">
        <f>VLOOKUP(MAP_Thailand3[[#This Row],[ADM1_TH]],[1]AREA_CD!$A:$B,2,0)</f>
        <v>8</v>
      </c>
    </row>
    <row r="3227" spans="1:16" x14ac:dyDescent="0.3">
      <c r="A3227" t="str">
        <f>_xlfn.CONCAT(MAP_Thailand3[[#This Row],[ADM1_TH]],MAP_Thailand3[[#This Row],[ADM2_TH]],MAP_Thailand3[[#This Row],[ADM3_TH]])</f>
        <v>อุดรธานีโนนสะอาดบุ่งแก้ว</v>
      </c>
      <c r="B3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TH410502</v>
      </c>
      <c r="C3227" t="s">
        <v>252</v>
      </c>
      <c r="D3227">
        <v>0.39897418891199998</v>
      </c>
      <c r="E3227">
        <v>6.1597445761000002E-3</v>
      </c>
      <c r="F3227" t="s">
        <v>106</v>
      </c>
      <c r="G3227" t="s">
        <v>107</v>
      </c>
      <c r="H3227" t="str">
        <f>VLOOKUP(MAP_Thailand3[[#This Row],[ADM1_EN]],$F$2:$H$78,3,0)</f>
        <v>TH41</v>
      </c>
      <c r="I3227" t="s">
        <v>7888</v>
      </c>
      <c r="J3227" t="s">
        <v>7889</v>
      </c>
      <c r="K3227" t="s">
        <v>9215</v>
      </c>
      <c r="L3227" t="s">
        <v>9217</v>
      </c>
      <c r="M3227" t="s">
        <v>9218</v>
      </c>
      <c r="N3227" t="s">
        <v>9219</v>
      </c>
      <c r="O3227" t="s">
        <v>75</v>
      </c>
      <c r="P3227" s="19">
        <f>VLOOKUP(MAP_Thailand3[[#This Row],[ADM1_TH]],[1]AREA_CD!$A:$B,2,0)</f>
        <v>8</v>
      </c>
    </row>
    <row r="3228" spans="1:16" x14ac:dyDescent="0.3">
      <c r="A3228" t="str">
        <f>_xlfn.CONCAT(MAP_Thailand3[[#This Row],[ADM1_TH]],MAP_Thailand3[[#This Row],[ADM2_TH]],MAP_Thailand3[[#This Row],[ADM3_TH]])</f>
        <v>อุดรธานีโนนสะอาดโพธิ์ศรีสำราญ</v>
      </c>
      <c r="B3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TH410503</v>
      </c>
      <c r="C3228" t="s">
        <v>252</v>
      </c>
      <c r="D3228">
        <v>0.38901223262500001</v>
      </c>
      <c r="E3228">
        <v>4.8509067752499999E-3</v>
      </c>
      <c r="F3228" t="s">
        <v>106</v>
      </c>
      <c r="G3228" t="s">
        <v>107</v>
      </c>
      <c r="H3228" t="str">
        <f>VLOOKUP(MAP_Thailand3[[#This Row],[ADM1_EN]],$F$2:$H$78,3,0)</f>
        <v>TH41</v>
      </c>
      <c r="I3228" t="s">
        <v>7888</v>
      </c>
      <c r="J3228" t="s">
        <v>7889</v>
      </c>
      <c r="K3228" t="s">
        <v>9215</v>
      </c>
      <c r="L3228" t="s">
        <v>9220</v>
      </c>
      <c r="M3228" t="s">
        <v>9221</v>
      </c>
      <c r="N3228" t="s">
        <v>9222</v>
      </c>
      <c r="O3228" t="s">
        <v>75</v>
      </c>
      <c r="P3228" s="19">
        <f>VLOOKUP(MAP_Thailand3[[#This Row],[ADM1_TH]],[1]AREA_CD!$A:$B,2,0)</f>
        <v>8</v>
      </c>
    </row>
    <row r="3229" spans="1:16" x14ac:dyDescent="0.3">
      <c r="A3229" t="str">
        <f>_xlfn.CONCAT(MAP_Thailand3[[#This Row],[ADM1_TH]],MAP_Thailand3[[#This Row],[ADM2_TH]],MAP_Thailand3[[#This Row],[ADM3_TH]])</f>
        <v>อุดรธานีโนนสะอาดทมนางาม</v>
      </c>
      <c r="B3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TH410504</v>
      </c>
      <c r="C3229" t="s">
        <v>252</v>
      </c>
      <c r="D3229">
        <v>0.467327033956</v>
      </c>
      <c r="E3229">
        <v>1.0211591245799999E-2</v>
      </c>
      <c r="F3229" t="s">
        <v>106</v>
      </c>
      <c r="G3229" t="s">
        <v>107</v>
      </c>
      <c r="H3229" t="str">
        <f>VLOOKUP(MAP_Thailand3[[#This Row],[ADM1_EN]],$F$2:$H$78,3,0)</f>
        <v>TH41</v>
      </c>
      <c r="I3229" t="s">
        <v>7888</v>
      </c>
      <c r="J3229" t="s">
        <v>7889</v>
      </c>
      <c r="K3229" t="s">
        <v>9215</v>
      </c>
      <c r="L3229" t="s">
        <v>9223</v>
      </c>
      <c r="M3229" t="s">
        <v>9224</v>
      </c>
      <c r="N3229" t="s">
        <v>9225</v>
      </c>
      <c r="O3229" t="s">
        <v>75</v>
      </c>
      <c r="P3229" s="19">
        <f>VLOOKUP(MAP_Thailand3[[#This Row],[ADM1_TH]],[1]AREA_CD!$A:$B,2,0)</f>
        <v>8</v>
      </c>
    </row>
    <row r="3230" spans="1:16" x14ac:dyDescent="0.3">
      <c r="A3230" t="str">
        <f>_xlfn.CONCAT(MAP_Thailand3[[#This Row],[ADM1_TH]],MAP_Thailand3[[#This Row],[ADM2_TH]],MAP_Thailand3[[#This Row],[ADM3_TH]])</f>
        <v>อุดรธานีโนนสะอาดหนองกุงศรี</v>
      </c>
      <c r="B3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TH410505</v>
      </c>
      <c r="C3230" t="s">
        <v>252</v>
      </c>
      <c r="D3230">
        <v>0.49511694601799999</v>
      </c>
      <c r="E3230">
        <v>5.7492405987799996E-3</v>
      </c>
      <c r="F3230" t="s">
        <v>106</v>
      </c>
      <c r="G3230" t="s">
        <v>107</v>
      </c>
      <c r="H3230" t="str">
        <f>VLOOKUP(MAP_Thailand3[[#This Row],[ADM1_EN]],$F$2:$H$78,3,0)</f>
        <v>TH41</v>
      </c>
      <c r="I3230" t="s">
        <v>7888</v>
      </c>
      <c r="J3230" t="s">
        <v>7889</v>
      </c>
      <c r="K3230" t="s">
        <v>9215</v>
      </c>
      <c r="L3230" t="s">
        <v>9226</v>
      </c>
      <c r="M3230" t="s">
        <v>9227</v>
      </c>
      <c r="N3230" t="s">
        <v>9228</v>
      </c>
      <c r="O3230" t="s">
        <v>75</v>
      </c>
      <c r="P3230" s="19">
        <f>VLOOKUP(MAP_Thailand3[[#This Row],[ADM1_TH]],[1]AREA_CD!$A:$B,2,0)</f>
        <v>8</v>
      </c>
    </row>
    <row r="3231" spans="1:16" x14ac:dyDescent="0.3">
      <c r="A3231" t="str">
        <f>_xlfn.CONCAT(MAP_Thailand3[[#This Row],[ADM1_TH]],MAP_Thailand3[[#This Row],[ADM2_TH]],MAP_Thailand3[[#This Row],[ADM3_TH]])</f>
        <v>อุดรธานีโนนสะอาดโคกกลาง</v>
      </c>
      <c r="B3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TH410506</v>
      </c>
      <c r="C3231" t="s">
        <v>252</v>
      </c>
      <c r="D3231">
        <v>0.53056014689700004</v>
      </c>
      <c r="E3231">
        <v>6.3330021631399997E-3</v>
      </c>
      <c r="F3231" t="s">
        <v>106</v>
      </c>
      <c r="G3231" t="s">
        <v>107</v>
      </c>
      <c r="H3231" t="str">
        <f>VLOOKUP(MAP_Thailand3[[#This Row],[ADM1_EN]],$F$2:$H$78,3,0)</f>
        <v>TH41</v>
      </c>
      <c r="I3231" t="s">
        <v>7888</v>
      </c>
      <c r="J3231" t="s">
        <v>7889</v>
      </c>
      <c r="K3231" t="s">
        <v>9215</v>
      </c>
      <c r="L3231" t="s">
        <v>5039</v>
      </c>
      <c r="M3231" t="s">
        <v>5040</v>
      </c>
      <c r="N3231" t="s">
        <v>9229</v>
      </c>
      <c r="O3231" t="s">
        <v>75</v>
      </c>
      <c r="P3231" s="19">
        <f>VLOOKUP(MAP_Thailand3[[#This Row],[ADM1_TH]],[1]AREA_CD!$A:$B,2,0)</f>
        <v>8</v>
      </c>
    </row>
    <row r="3232" spans="1:16" x14ac:dyDescent="0.3">
      <c r="A3232" t="str">
        <f>_xlfn.CONCAT(MAP_Thailand3[[#This Row],[ADM1_TH]],MAP_Thailand3[[#This Row],[ADM2_TH]],MAP_Thailand3[[#This Row],[ADM3_TH]])</f>
        <v>อุดรธานีหนองหานหนองหาน</v>
      </c>
      <c r="B3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TH410601</v>
      </c>
      <c r="C3232" t="s">
        <v>252</v>
      </c>
      <c r="D3232">
        <v>0.48026140331099998</v>
      </c>
      <c r="E3232">
        <v>6.44171774642E-3</v>
      </c>
      <c r="F3232" t="s">
        <v>106</v>
      </c>
      <c r="G3232" t="s">
        <v>107</v>
      </c>
      <c r="H3232" t="str">
        <f>VLOOKUP(MAP_Thailand3[[#This Row],[ADM1_EN]],$F$2:$H$78,3,0)</f>
        <v>TH41</v>
      </c>
      <c r="I3232" t="s">
        <v>9230</v>
      </c>
      <c r="J3232" t="s">
        <v>9231</v>
      </c>
      <c r="K3232" t="s">
        <v>9232</v>
      </c>
      <c r="L3232" t="s">
        <v>9230</v>
      </c>
      <c r="M3232" t="s">
        <v>9231</v>
      </c>
      <c r="N3232" t="s">
        <v>9233</v>
      </c>
      <c r="O3232" t="s">
        <v>75</v>
      </c>
      <c r="P3232" s="19">
        <f>VLOOKUP(MAP_Thailand3[[#This Row],[ADM1_TH]],[1]AREA_CD!$A:$B,2,0)</f>
        <v>8</v>
      </c>
    </row>
    <row r="3233" spans="1:16" x14ac:dyDescent="0.3">
      <c r="A3233" t="str">
        <f>_xlfn.CONCAT(MAP_Thailand3[[#This Row],[ADM1_TH]],MAP_Thailand3[[#This Row],[ADM2_TH]],MAP_Thailand3[[#This Row],[ADM3_TH]])</f>
        <v>อุดรธานีหนองหานหนองเม็ก</v>
      </c>
      <c r="B3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TH410602</v>
      </c>
      <c r="C3233" t="s">
        <v>252</v>
      </c>
      <c r="D3233">
        <v>0.40277621476999997</v>
      </c>
      <c r="E3233">
        <v>7.34808618411E-3</v>
      </c>
      <c r="F3233" t="s">
        <v>106</v>
      </c>
      <c r="G3233" t="s">
        <v>107</v>
      </c>
      <c r="H3233" t="str">
        <f>VLOOKUP(MAP_Thailand3[[#This Row],[ADM1_EN]],$F$2:$H$78,3,0)</f>
        <v>TH41</v>
      </c>
      <c r="I3233" t="s">
        <v>9230</v>
      </c>
      <c r="J3233" t="s">
        <v>9231</v>
      </c>
      <c r="K3233" t="s">
        <v>9232</v>
      </c>
      <c r="L3233" t="s">
        <v>8910</v>
      </c>
      <c r="M3233" t="s">
        <v>8911</v>
      </c>
      <c r="N3233" t="s">
        <v>9234</v>
      </c>
      <c r="O3233" t="s">
        <v>75</v>
      </c>
      <c r="P3233" s="19">
        <f>VLOOKUP(MAP_Thailand3[[#This Row],[ADM1_TH]],[1]AREA_CD!$A:$B,2,0)</f>
        <v>8</v>
      </c>
    </row>
    <row r="3234" spans="1:16" x14ac:dyDescent="0.3">
      <c r="A3234" t="str">
        <f>_xlfn.CONCAT(MAP_Thailand3[[#This Row],[ADM1_TH]],MAP_Thailand3[[#This Row],[ADM2_TH]],MAP_Thailand3[[#This Row],[ADM3_TH]])</f>
        <v>อุดรธานีหนองหานพังงู</v>
      </c>
      <c r="B3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TH410605</v>
      </c>
      <c r="C3234" t="s">
        <v>252</v>
      </c>
      <c r="D3234">
        <v>0.37523367421199999</v>
      </c>
      <c r="E3234">
        <v>6.66912680611E-3</v>
      </c>
      <c r="F3234" t="s">
        <v>106</v>
      </c>
      <c r="G3234" t="s">
        <v>107</v>
      </c>
      <c r="H3234" t="str">
        <f>VLOOKUP(MAP_Thailand3[[#This Row],[ADM1_EN]],$F$2:$H$78,3,0)</f>
        <v>TH41</v>
      </c>
      <c r="I3234" t="s">
        <v>9230</v>
      </c>
      <c r="J3234" t="s">
        <v>9231</v>
      </c>
      <c r="K3234" t="s">
        <v>9232</v>
      </c>
      <c r="L3234" t="s">
        <v>9235</v>
      </c>
      <c r="M3234" t="s">
        <v>9236</v>
      </c>
      <c r="N3234" t="s">
        <v>9237</v>
      </c>
      <c r="O3234" t="s">
        <v>75</v>
      </c>
      <c r="P3234" s="19">
        <f>VLOOKUP(MAP_Thailand3[[#This Row],[ADM1_TH]],[1]AREA_CD!$A:$B,2,0)</f>
        <v>8</v>
      </c>
    </row>
    <row r="3235" spans="1:16" x14ac:dyDescent="0.3">
      <c r="A3235" t="str">
        <f>_xlfn.CONCAT(MAP_Thailand3[[#This Row],[ADM1_TH]],MAP_Thailand3[[#This Row],[ADM2_TH]],MAP_Thailand3[[#This Row],[ADM3_TH]])</f>
        <v>อุดรธานีหนองหานสะแบง</v>
      </c>
      <c r="B3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TH410606</v>
      </c>
      <c r="C3235" t="s">
        <v>252</v>
      </c>
      <c r="D3235">
        <v>0.41429732616199999</v>
      </c>
      <c r="E3235">
        <v>4.9530560828199999E-3</v>
      </c>
      <c r="F3235" t="s">
        <v>106</v>
      </c>
      <c r="G3235" t="s">
        <v>107</v>
      </c>
      <c r="H3235" t="str">
        <f>VLOOKUP(MAP_Thailand3[[#This Row],[ADM1_EN]],$F$2:$H$78,3,0)</f>
        <v>TH41</v>
      </c>
      <c r="I3235" t="s">
        <v>9230</v>
      </c>
      <c r="J3235" t="s">
        <v>9231</v>
      </c>
      <c r="K3235" t="s">
        <v>9232</v>
      </c>
      <c r="L3235" t="s">
        <v>9238</v>
      </c>
      <c r="M3235" t="s">
        <v>9239</v>
      </c>
      <c r="N3235" t="s">
        <v>9240</v>
      </c>
      <c r="O3235" t="s">
        <v>75</v>
      </c>
      <c r="P3235" s="19">
        <f>VLOOKUP(MAP_Thailand3[[#This Row],[ADM1_TH]],[1]AREA_CD!$A:$B,2,0)</f>
        <v>8</v>
      </c>
    </row>
    <row r="3236" spans="1:16" x14ac:dyDescent="0.3">
      <c r="A3236" t="str">
        <f>_xlfn.CONCAT(MAP_Thailand3[[#This Row],[ADM1_TH]],MAP_Thailand3[[#This Row],[ADM2_TH]],MAP_Thailand3[[#This Row],[ADM3_TH]])</f>
        <v>อุดรธานีหนองหานสร้อยพร้าว</v>
      </c>
      <c r="B3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TH410607</v>
      </c>
      <c r="C3236" t="s">
        <v>252</v>
      </c>
      <c r="D3236">
        <v>0.28879295813099998</v>
      </c>
      <c r="E3236">
        <v>3.2495135821999999E-3</v>
      </c>
      <c r="F3236" t="s">
        <v>106</v>
      </c>
      <c r="G3236" t="s">
        <v>107</v>
      </c>
      <c r="H3236" t="str">
        <f>VLOOKUP(MAP_Thailand3[[#This Row],[ADM1_EN]],$F$2:$H$78,3,0)</f>
        <v>TH41</v>
      </c>
      <c r="I3236" t="s">
        <v>9230</v>
      </c>
      <c r="J3236" t="s">
        <v>9231</v>
      </c>
      <c r="K3236" t="s">
        <v>9232</v>
      </c>
      <c r="L3236" t="s">
        <v>9241</v>
      </c>
      <c r="M3236" t="s">
        <v>9242</v>
      </c>
      <c r="N3236" t="s">
        <v>9243</v>
      </c>
      <c r="O3236" t="s">
        <v>75</v>
      </c>
      <c r="P3236" s="19">
        <f>VLOOKUP(MAP_Thailand3[[#This Row],[ADM1_TH]],[1]AREA_CD!$A:$B,2,0)</f>
        <v>8</v>
      </c>
    </row>
    <row r="3237" spans="1:16" x14ac:dyDescent="0.3">
      <c r="A3237" t="str">
        <f>_xlfn.CONCAT(MAP_Thailand3[[#This Row],[ADM1_TH]],MAP_Thailand3[[#This Row],[ADM2_TH]],MAP_Thailand3[[#This Row],[ADM3_TH]])</f>
        <v>อุดรธานีหนองหานบ้านเชียง</v>
      </c>
      <c r="B3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TH410609</v>
      </c>
      <c r="C3237" t="s">
        <v>252</v>
      </c>
      <c r="D3237">
        <v>0.37300883758999998</v>
      </c>
      <c r="E3237">
        <v>5.0757140968600003E-3</v>
      </c>
      <c r="F3237" t="s">
        <v>106</v>
      </c>
      <c r="G3237" t="s">
        <v>107</v>
      </c>
      <c r="H3237" t="str">
        <f>VLOOKUP(MAP_Thailand3[[#This Row],[ADM1_EN]],$F$2:$H$78,3,0)</f>
        <v>TH41</v>
      </c>
      <c r="I3237" t="s">
        <v>9230</v>
      </c>
      <c r="J3237" t="s">
        <v>9231</v>
      </c>
      <c r="K3237" t="s">
        <v>9232</v>
      </c>
      <c r="L3237" t="s">
        <v>8108</v>
      </c>
      <c r="M3237" t="s">
        <v>9244</v>
      </c>
      <c r="N3237" t="s">
        <v>9245</v>
      </c>
      <c r="O3237" t="s">
        <v>75</v>
      </c>
      <c r="P3237" s="19">
        <f>VLOOKUP(MAP_Thailand3[[#This Row],[ADM1_TH]],[1]AREA_CD!$A:$B,2,0)</f>
        <v>8</v>
      </c>
    </row>
    <row r="3238" spans="1:16" x14ac:dyDescent="0.3">
      <c r="A3238" t="str">
        <f>_xlfn.CONCAT(MAP_Thailand3[[#This Row],[ADM1_TH]],MAP_Thailand3[[#This Row],[ADM2_TH]],MAP_Thailand3[[#This Row],[ADM3_TH]])</f>
        <v>อุดรธานีหนองหานบ้านยา</v>
      </c>
      <c r="B3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TH410610</v>
      </c>
      <c r="C3238" t="s">
        <v>252</v>
      </c>
      <c r="D3238">
        <v>0.29991852018699999</v>
      </c>
      <c r="E3238">
        <v>1.8858985375E-3</v>
      </c>
      <c r="F3238" t="s">
        <v>106</v>
      </c>
      <c r="G3238" t="s">
        <v>107</v>
      </c>
      <c r="H3238" t="str">
        <f>VLOOKUP(MAP_Thailand3[[#This Row],[ADM1_EN]],$F$2:$H$78,3,0)</f>
        <v>TH41</v>
      </c>
      <c r="I3238" t="s">
        <v>9230</v>
      </c>
      <c r="J3238" t="s">
        <v>9231</v>
      </c>
      <c r="K3238" t="s">
        <v>9232</v>
      </c>
      <c r="L3238" t="s">
        <v>9246</v>
      </c>
      <c r="M3238" t="s">
        <v>9247</v>
      </c>
      <c r="N3238" t="s">
        <v>9248</v>
      </c>
      <c r="O3238" t="s">
        <v>75</v>
      </c>
      <c r="P3238" s="19">
        <f>VLOOKUP(MAP_Thailand3[[#This Row],[ADM1_TH]],[1]AREA_CD!$A:$B,2,0)</f>
        <v>8</v>
      </c>
    </row>
    <row r="3239" spans="1:16" x14ac:dyDescent="0.3">
      <c r="A3239" t="str">
        <f>_xlfn.CONCAT(MAP_Thailand3[[#This Row],[ADM1_TH]],MAP_Thailand3[[#This Row],[ADM2_TH]],MAP_Thailand3[[#This Row],[ADM3_TH]])</f>
        <v>อุดรธานีหนองหานโพนงาม</v>
      </c>
      <c r="B3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TH410611</v>
      </c>
      <c r="C3239" t="s">
        <v>252</v>
      </c>
      <c r="D3239">
        <v>0.409389736118</v>
      </c>
      <c r="E3239">
        <v>4.8049333754300004E-3</v>
      </c>
      <c r="F3239" t="s">
        <v>106</v>
      </c>
      <c r="G3239" t="s">
        <v>107</v>
      </c>
      <c r="H3239" t="str">
        <f>VLOOKUP(MAP_Thailand3[[#This Row],[ADM1_EN]],$F$2:$H$78,3,0)</f>
        <v>TH41</v>
      </c>
      <c r="I3239" t="s">
        <v>9230</v>
      </c>
      <c r="J3239" t="s">
        <v>9231</v>
      </c>
      <c r="K3239" t="s">
        <v>9232</v>
      </c>
      <c r="L3239" t="s">
        <v>7186</v>
      </c>
      <c r="M3239" t="s">
        <v>7187</v>
      </c>
      <c r="N3239" t="s">
        <v>9249</v>
      </c>
      <c r="O3239" t="s">
        <v>75</v>
      </c>
      <c r="P3239" s="19">
        <f>VLOOKUP(MAP_Thailand3[[#This Row],[ADM1_TH]],[1]AREA_CD!$A:$B,2,0)</f>
        <v>8</v>
      </c>
    </row>
    <row r="3240" spans="1:16" x14ac:dyDescent="0.3">
      <c r="A3240" t="str">
        <f>_xlfn.CONCAT(MAP_Thailand3[[#This Row],[ADM1_TH]],MAP_Thailand3[[#This Row],[ADM2_TH]],MAP_Thailand3[[#This Row],[ADM3_TH]])</f>
        <v>อุดรธานีหนองหานผักตบ</v>
      </c>
      <c r="B3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TH410612</v>
      </c>
      <c r="C3240" t="s">
        <v>252</v>
      </c>
      <c r="D3240">
        <v>0.40403204229200002</v>
      </c>
      <c r="E3240">
        <v>5.3831323410100003E-3</v>
      </c>
      <c r="F3240" t="s">
        <v>106</v>
      </c>
      <c r="G3240" t="s">
        <v>107</v>
      </c>
      <c r="H3240" t="str">
        <f>VLOOKUP(MAP_Thailand3[[#This Row],[ADM1_EN]],$F$2:$H$78,3,0)</f>
        <v>TH41</v>
      </c>
      <c r="I3240" t="s">
        <v>9230</v>
      </c>
      <c r="J3240" t="s">
        <v>9231</v>
      </c>
      <c r="K3240" t="s">
        <v>9232</v>
      </c>
      <c r="L3240" t="s">
        <v>9250</v>
      </c>
      <c r="M3240" t="s">
        <v>9251</v>
      </c>
      <c r="N3240" t="s">
        <v>9252</v>
      </c>
      <c r="O3240" t="s">
        <v>75</v>
      </c>
      <c r="P3240" s="19">
        <f>VLOOKUP(MAP_Thailand3[[#This Row],[ADM1_TH]],[1]AREA_CD!$A:$B,2,0)</f>
        <v>8</v>
      </c>
    </row>
    <row r="3241" spans="1:16" x14ac:dyDescent="0.3">
      <c r="A3241" t="str">
        <f>_xlfn.CONCAT(MAP_Thailand3[[#This Row],[ADM1_TH]],MAP_Thailand3[[#This Row],[ADM2_TH]],MAP_Thailand3[[#This Row],[ADM3_TH]])</f>
        <v>อุดรธานีหนองหานหนองไผ่</v>
      </c>
      <c r="B3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TH410614</v>
      </c>
      <c r="C3241" t="s">
        <v>252</v>
      </c>
      <c r="D3241">
        <v>0.428198973993</v>
      </c>
      <c r="E3241">
        <v>6.0921224969100003E-3</v>
      </c>
      <c r="F3241" t="s">
        <v>106</v>
      </c>
      <c r="G3241" t="s">
        <v>107</v>
      </c>
      <c r="H3241" t="str">
        <f>VLOOKUP(MAP_Thailand3[[#This Row],[ADM1_EN]],$F$2:$H$78,3,0)</f>
        <v>TH41</v>
      </c>
      <c r="I3241" t="s">
        <v>9230</v>
      </c>
      <c r="J3241" t="s">
        <v>9231</v>
      </c>
      <c r="K3241" t="s">
        <v>9232</v>
      </c>
      <c r="L3241" t="s">
        <v>6466</v>
      </c>
      <c r="M3241" t="s">
        <v>6467</v>
      </c>
      <c r="N3241" t="s">
        <v>9253</v>
      </c>
      <c r="O3241" t="s">
        <v>75</v>
      </c>
      <c r="P3241" s="19">
        <f>VLOOKUP(MAP_Thailand3[[#This Row],[ADM1_TH]],[1]AREA_CD!$A:$B,2,0)</f>
        <v>8</v>
      </c>
    </row>
    <row r="3242" spans="1:16" x14ac:dyDescent="0.3">
      <c r="A3242" t="str">
        <f>_xlfn.CONCAT(MAP_Thailand3[[#This Row],[ADM1_TH]],MAP_Thailand3[[#This Row],[ADM2_TH]],MAP_Thailand3[[#This Row],[ADM3_TH]])</f>
        <v>อุดรธานีหนองหานดอนหายโศก</v>
      </c>
      <c r="B3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TH410617</v>
      </c>
      <c r="C3242" t="s">
        <v>252</v>
      </c>
      <c r="D3242">
        <v>0.35207956470099999</v>
      </c>
      <c r="E3242">
        <v>4.28654839895E-3</v>
      </c>
      <c r="F3242" t="s">
        <v>106</v>
      </c>
      <c r="G3242" t="s">
        <v>107</v>
      </c>
      <c r="H3242" t="str">
        <f>VLOOKUP(MAP_Thailand3[[#This Row],[ADM1_EN]],$F$2:$H$78,3,0)</f>
        <v>TH41</v>
      </c>
      <c r="I3242" t="s">
        <v>9230</v>
      </c>
      <c r="J3242" t="s">
        <v>9231</v>
      </c>
      <c r="K3242" t="s">
        <v>9232</v>
      </c>
      <c r="L3242" t="s">
        <v>9254</v>
      </c>
      <c r="M3242" t="s">
        <v>9255</v>
      </c>
      <c r="N3242" t="s">
        <v>9256</v>
      </c>
      <c r="O3242" t="s">
        <v>75</v>
      </c>
      <c r="P3242" s="19">
        <f>VLOOKUP(MAP_Thailand3[[#This Row],[ADM1_TH]],[1]AREA_CD!$A:$B,2,0)</f>
        <v>8</v>
      </c>
    </row>
    <row r="3243" spans="1:16" x14ac:dyDescent="0.3">
      <c r="A3243" t="str">
        <f>_xlfn.CONCAT(MAP_Thailand3[[#This Row],[ADM1_TH]],MAP_Thailand3[[#This Row],[ADM2_TH]],MAP_Thailand3[[#This Row],[ADM3_TH]])</f>
        <v>อุดรธานีหนองหานหนองสระปลา</v>
      </c>
      <c r="B3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TH410618</v>
      </c>
      <c r="C3243" t="s">
        <v>252</v>
      </c>
      <c r="D3243">
        <v>0.28061860422599999</v>
      </c>
      <c r="E3243">
        <v>1.9836215367000001E-3</v>
      </c>
      <c r="F3243" t="s">
        <v>106</v>
      </c>
      <c r="G3243" t="s">
        <v>107</v>
      </c>
      <c r="H3243" t="str">
        <f>VLOOKUP(MAP_Thailand3[[#This Row],[ADM1_EN]],$F$2:$H$78,3,0)</f>
        <v>TH41</v>
      </c>
      <c r="I3243" t="s">
        <v>9230</v>
      </c>
      <c r="J3243" t="s">
        <v>9231</v>
      </c>
      <c r="K3243" t="s">
        <v>9232</v>
      </c>
      <c r="L3243" t="s">
        <v>9257</v>
      </c>
      <c r="M3243" t="s">
        <v>9258</v>
      </c>
      <c r="N3243" t="s">
        <v>9259</v>
      </c>
      <c r="O3243" t="s">
        <v>75</v>
      </c>
      <c r="P3243" s="19">
        <f>VLOOKUP(MAP_Thailand3[[#This Row],[ADM1_TH]],[1]AREA_CD!$A:$B,2,0)</f>
        <v>8</v>
      </c>
    </row>
    <row r="3244" spans="1:16" x14ac:dyDescent="0.3">
      <c r="A3244" t="str">
        <f>_xlfn.CONCAT(MAP_Thailand3[[#This Row],[ADM1_TH]],MAP_Thailand3[[#This Row],[ADM2_TH]],MAP_Thailand3[[#This Row],[ADM3_TH]])</f>
        <v>อุดรธานีทุ่งฝนทุ่งฝน</v>
      </c>
      <c r="B3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TH410701</v>
      </c>
      <c r="C3244" t="s">
        <v>252</v>
      </c>
      <c r="D3244">
        <v>0.62799150203599996</v>
      </c>
      <c r="E3244">
        <v>7.3770858550700003E-3</v>
      </c>
      <c r="F3244" t="s">
        <v>106</v>
      </c>
      <c r="G3244" t="s">
        <v>107</v>
      </c>
      <c r="H3244" t="str">
        <f>VLOOKUP(MAP_Thailand3[[#This Row],[ADM1_EN]],$F$2:$H$78,3,0)</f>
        <v>TH41</v>
      </c>
      <c r="I3244" t="s">
        <v>9260</v>
      </c>
      <c r="J3244" t="s">
        <v>9261</v>
      </c>
      <c r="K3244" t="s">
        <v>9262</v>
      </c>
      <c r="L3244" t="s">
        <v>9260</v>
      </c>
      <c r="M3244" t="s">
        <v>9261</v>
      </c>
      <c r="N3244" t="s">
        <v>9263</v>
      </c>
      <c r="O3244" t="s">
        <v>75</v>
      </c>
      <c r="P3244" s="19">
        <f>VLOOKUP(MAP_Thailand3[[#This Row],[ADM1_TH]],[1]AREA_CD!$A:$B,2,0)</f>
        <v>8</v>
      </c>
    </row>
    <row r="3245" spans="1:16" x14ac:dyDescent="0.3">
      <c r="A3245" t="str">
        <f>_xlfn.CONCAT(MAP_Thailand3[[#This Row],[ADM1_TH]],MAP_Thailand3[[#This Row],[ADM2_TH]],MAP_Thailand3[[#This Row],[ADM3_TH]])</f>
        <v>อุดรธานีทุ่งฝนทุ่งใหญ่</v>
      </c>
      <c r="B3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TH410702</v>
      </c>
      <c r="C3245" t="s">
        <v>252</v>
      </c>
      <c r="D3245">
        <v>0.442722463949</v>
      </c>
      <c r="E3245">
        <v>7.0523151201199999E-3</v>
      </c>
      <c r="F3245" t="s">
        <v>106</v>
      </c>
      <c r="G3245" t="s">
        <v>107</v>
      </c>
      <c r="H3245" t="str">
        <f>VLOOKUP(MAP_Thailand3[[#This Row],[ADM1_EN]],$F$2:$H$78,3,0)</f>
        <v>TH41</v>
      </c>
      <c r="I3245" t="s">
        <v>9260</v>
      </c>
      <c r="J3245" t="s">
        <v>9261</v>
      </c>
      <c r="K3245" t="s">
        <v>9262</v>
      </c>
      <c r="L3245" t="s">
        <v>6580</v>
      </c>
      <c r="M3245" t="s">
        <v>6581</v>
      </c>
      <c r="N3245" t="s">
        <v>9264</v>
      </c>
      <c r="O3245" t="s">
        <v>75</v>
      </c>
      <c r="P3245" s="19">
        <f>VLOOKUP(MAP_Thailand3[[#This Row],[ADM1_TH]],[1]AREA_CD!$A:$B,2,0)</f>
        <v>8</v>
      </c>
    </row>
    <row r="3246" spans="1:16" x14ac:dyDescent="0.3">
      <c r="A3246" t="str">
        <f>_xlfn.CONCAT(MAP_Thailand3[[#This Row],[ADM1_TH]],MAP_Thailand3[[#This Row],[ADM2_TH]],MAP_Thailand3[[#This Row],[ADM3_TH]])</f>
        <v>อุดรธานีทุ่งฝนนาชุมแสง</v>
      </c>
      <c r="B3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TH410703</v>
      </c>
      <c r="C3246" t="s">
        <v>252</v>
      </c>
      <c r="D3246">
        <v>0.39172847904800001</v>
      </c>
      <c r="E3246">
        <v>3.7751787372999998E-3</v>
      </c>
      <c r="F3246" t="s">
        <v>106</v>
      </c>
      <c r="G3246" t="s">
        <v>107</v>
      </c>
      <c r="H3246" t="str">
        <f>VLOOKUP(MAP_Thailand3[[#This Row],[ADM1_EN]],$F$2:$H$78,3,0)</f>
        <v>TH41</v>
      </c>
      <c r="I3246" t="s">
        <v>9260</v>
      </c>
      <c r="J3246" t="s">
        <v>9261</v>
      </c>
      <c r="K3246" t="s">
        <v>9262</v>
      </c>
      <c r="L3246" t="s">
        <v>8939</v>
      </c>
      <c r="M3246" t="s">
        <v>8940</v>
      </c>
      <c r="N3246" t="s">
        <v>9265</v>
      </c>
      <c r="O3246" t="s">
        <v>75</v>
      </c>
      <c r="P3246" s="19">
        <f>VLOOKUP(MAP_Thailand3[[#This Row],[ADM1_TH]],[1]AREA_CD!$A:$B,2,0)</f>
        <v>8</v>
      </c>
    </row>
    <row r="3247" spans="1:16" x14ac:dyDescent="0.3">
      <c r="A3247" t="str">
        <f>_xlfn.CONCAT(MAP_Thailand3[[#This Row],[ADM1_TH]],MAP_Thailand3[[#This Row],[ADM2_TH]],MAP_Thailand3[[#This Row],[ADM3_TH]])</f>
        <v>อุดรธานีทุ่งฝนนาทม</v>
      </c>
      <c r="B3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TH410704</v>
      </c>
      <c r="C3247" t="s">
        <v>252</v>
      </c>
      <c r="D3247">
        <v>0.33004936108999999</v>
      </c>
      <c r="E3247">
        <v>2.1601118511900001E-3</v>
      </c>
      <c r="F3247" t="s">
        <v>106</v>
      </c>
      <c r="G3247" t="s">
        <v>107</v>
      </c>
      <c r="H3247" t="str">
        <f>VLOOKUP(MAP_Thailand3[[#This Row],[ADM1_EN]],$F$2:$H$78,3,0)</f>
        <v>TH41</v>
      </c>
      <c r="I3247" t="s">
        <v>9260</v>
      </c>
      <c r="J3247" t="s">
        <v>9261</v>
      </c>
      <c r="K3247" t="s">
        <v>9262</v>
      </c>
      <c r="L3247" t="s">
        <v>9266</v>
      </c>
      <c r="M3247" t="s">
        <v>9267</v>
      </c>
      <c r="N3247" t="s">
        <v>9268</v>
      </c>
      <c r="O3247" t="s">
        <v>75</v>
      </c>
      <c r="P3247" s="19">
        <f>VLOOKUP(MAP_Thailand3[[#This Row],[ADM1_TH]],[1]AREA_CD!$A:$B,2,0)</f>
        <v>8</v>
      </c>
    </row>
    <row r="3248" spans="1:16" x14ac:dyDescent="0.3">
      <c r="A3248" t="str">
        <f>_xlfn.CONCAT(MAP_Thailand3[[#This Row],[ADM1_TH]],MAP_Thailand3[[#This Row],[ADM2_TH]],MAP_Thailand3[[#This Row],[ADM3_TH]])</f>
        <v>อุดรธานีไชยวานไชยวาน</v>
      </c>
      <c r="B3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TH410801</v>
      </c>
      <c r="C3248" t="s">
        <v>252</v>
      </c>
      <c r="D3248">
        <v>0.56001135564899995</v>
      </c>
      <c r="E3248">
        <v>6.1777101911599996E-3</v>
      </c>
      <c r="F3248" t="s">
        <v>106</v>
      </c>
      <c r="G3248" t="s">
        <v>107</v>
      </c>
      <c r="H3248" t="str">
        <f>VLOOKUP(MAP_Thailand3[[#This Row],[ADM1_EN]],$F$2:$H$78,3,0)</f>
        <v>TH41</v>
      </c>
      <c r="I3248" t="s">
        <v>9269</v>
      </c>
      <c r="J3248" t="s">
        <v>9270</v>
      </c>
      <c r="K3248" t="s">
        <v>9271</v>
      </c>
      <c r="L3248" t="s">
        <v>9269</v>
      </c>
      <c r="M3248" t="s">
        <v>9270</v>
      </c>
      <c r="N3248" t="s">
        <v>9272</v>
      </c>
      <c r="O3248" t="s">
        <v>75</v>
      </c>
      <c r="P3248" s="19">
        <f>VLOOKUP(MAP_Thailand3[[#This Row],[ADM1_TH]],[1]AREA_CD!$A:$B,2,0)</f>
        <v>8</v>
      </c>
    </row>
    <row r="3249" spans="1:16" x14ac:dyDescent="0.3">
      <c r="A3249" t="str">
        <f>_xlfn.CONCAT(MAP_Thailand3[[#This Row],[ADM1_TH]],MAP_Thailand3[[#This Row],[ADM2_TH]],MAP_Thailand3[[#This Row],[ADM3_TH]])</f>
        <v>อุดรธานีไชยวานหนองหลัก</v>
      </c>
      <c r="B3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TH410802</v>
      </c>
      <c r="C3249" t="s">
        <v>252</v>
      </c>
      <c r="D3249">
        <v>0.40883600224700001</v>
      </c>
      <c r="E3249">
        <v>5.2272356887699996E-3</v>
      </c>
      <c r="F3249" t="s">
        <v>106</v>
      </c>
      <c r="G3249" t="s">
        <v>107</v>
      </c>
      <c r="H3249" t="str">
        <f>VLOOKUP(MAP_Thailand3[[#This Row],[ADM1_EN]],$F$2:$H$78,3,0)</f>
        <v>TH41</v>
      </c>
      <c r="I3249" t="s">
        <v>9269</v>
      </c>
      <c r="J3249" t="s">
        <v>9270</v>
      </c>
      <c r="K3249" t="s">
        <v>9271</v>
      </c>
      <c r="L3249" t="s">
        <v>5166</v>
      </c>
      <c r="M3249" t="s">
        <v>5167</v>
      </c>
      <c r="N3249" t="s">
        <v>9273</v>
      </c>
      <c r="O3249" t="s">
        <v>75</v>
      </c>
      <c r="P3249" s="19">
        <f>VLOOKUP(MAP_Thailand3[[#This Row],[ADM1_TH]],[1]AREA_CD!$A:$B,2,0)</f>
        <v>8</v>
      </c>
    </row>
    <row r="3250" spans="1:16" x14ac:dyDescent="0.3">
      <c r="A3250" t="str">
        <f>_xlfn.CONCAT(MAP_Thailand3[[#This Row],[ADM1_TH]],MAP_Thailand3[[#This Row],[ADM2_TH]],MAP_Thailand3[[#This Row],[ADM3_TH]])</f>
        <v>อุดรธานีไชยวานคำเลาะ</v>
      </c>
      <c r="B3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TH410803</v>
      </c>
      <c r="C3250" t="s">
        <v>252</v>
      </c>
      <c r="D3250">
        <v>0.72802994612500005</v>
      </c>
      <c r="E3250">
        <v>1.0139271028800001E-2</v>
      </c>
      <c r="F3250" t="s">
        <v>106</v>
      </c>
      <c r="G3250" t="s">
        <v>107</v>
      </c>
      <c r="H3250" t="str">
        <f>VLOOKUP(MAP_Thailand3[[#This Row],[ADM1_EN]],$F$2:$H$78,3,0)</f>
        <v>TH41</v>
      </c>
      <c r="I3250" t="s">
        <v>9269</v>
      </c>
      <c r="J3250" t="s">
        <v>9270</v>
      </c>
      <c r="K3250" t="s">
        <v>9271</v>
      </c>
      <c r="L3250" t="s">
        <v>9274</v>
      </c>
      <c r="M3250" t="s">
        <v>9275</v>
      </c>
      <c r="N3250" t="s">
        <v>9276</v>
      </c>
      <c r="O3250" t="s">
        <v>75</v>
      </c>
      <c r="P3250" s="19">
        <f>VLOOKUP(MAP_Thailand3[[#This Row],[ADM1_TH]],[1]AREA_CD!$A:$B,2,0)</f>
        <v>8</v>
      </c>
    </row>
    <row r="3251" spans="1:16" x14ac:dyDescent="0.3">
      <c r="A3251" t="str">
        <f>_xlfn.CONCAT(MAP_Thailand3[[#This Row],[ADM1_TH]],MAP_Thailand3[[#This Row],[ADM2_TH]],MAP_Thailand3[[#This Row],[ADM3_TH]])</f>
        <v>อุดรธานีไชยวานโพนสูง</v>
      </c>
      <c r="B3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TH410804</v>
      </c>
      <c r="C3251" t="s">
        <v>252</v>
      </c>
      <c r="D3251">
        <v>0.63145935790700003</v>
      </c>
      <c r="E3251">
        <v>7.5944341932300003E-3</v>
      </c>
      <c r="F3251" t="s">
        <v>106</v>
      </c>
      <c r="G3251" t="s">
        <v>107</v>
      </c>
      <c r="H3251" t="str">
        <f>VLOOKUP(MAP_Thailand3[[#This Row],[ADM1_EN]],$F$2:$H$78,3,0)</f>
        <v>TH41</v>
      </c>
      <c r="I3251" t="s">
        <v>9269</v>
      </c>
      <c r="J3251" t="s">
        <v>9270</v>
      </c>
      <c r="K3251" t="s">
        <v>9271</v>
      </c>
      <c r="L3251" t="s">
        <v>9277</v>
      </c>
      <c r="M3251" t="s">
        <v>9278</v>
      </c>
      <c r="N3251" t="s">
        <v>9279</v>
      </c>
      <c r="O3251" t="s">
        <v>75</v>
      </c>
      <c r="P3251" s="19">
        <f>VLOOKUP(MAP_Thailand3[[#This Row],[ADM1_TH]],[1]AREA_CD!$A:$B,2,0)</f>
        <v>8</v>
      </c>
    </row>
    <row r="3252" spans="1:16" x14ac:dyDescent="0.3">
      <c r="A3252" t="str">
        <f>_xlfn.CONCAT(MAP_Thailand3[[#This Row],[ADM1_TH]],MAP_Thailand3[[#This Row],[ADM2_TH]],MAP_Thailand3[[#This Row],[ADM3_TH]])</f>
        <v>อุดรธานีศรีธาตุศรีธาตุ</v>
      </c>
      <c r="B3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TH410901</v>
      </c>
      <c r="C3252" t="s">
        <v>252</v>
      </c>
      <c r="D3252">
        <v>0.34301122737500001</v>
      </c>
      <c r="E3252">
        <v>2.80192652608E-3</v>
      </c>
      <c r="F3252" t="s">
        <v>106</v>
      </c>
      <c r="G3252" t="s">
        <v>107</v>
      </c>
      <c r="H3252" t="str">
        <f>VLOOKUP(MAP_Thailand3[[#This Row],[ADM1_EN]],$F$2:$H$78,3,0)</f>
        <v>TH41</v>
      </c>
      <c r="I3252" t="s">
        <v>9280</v>
      </c>
      <c r="J3252" t="s">
        <v>9281</v>
      </c>
      <c r="K3252" t="s">
        <v>9282</v>
      </c>
      <c r="L3252" t="s">
        <v>9280</v>
      </c>
      <c r="M3252" t="s">
        <v>9281</v>
      </c>
      <c r="N3252" t="s">
        <v>9283</v>
      </c>
      <c r="O3252" t="s">
        <v>75</v>
      </c>
      <c r="P3252" s="19">
        <f>VLOOKUP(MAP_Thailand3[[#This Row],[ADM1_TH]],[1]AREA_CD!$A:$B,2,0)</f>
        <v>8</v>
      </c>
    </row>
    <row r="3253" spans="1:16" x14ac:dyDescent="0.3">
      <c r="A3253" t="str">
        <f>_xlfn.CONCAT(MAP_Thailand3[[#This Row],[ADM1_TH]],MAP_Thailand3[[#This Row],[ADM2_TH]],MAP_Thailand3[[#This Row],[ADM3_TH]])</f>
        <v>อุดรธานีศรีธาตุจำปี</v>
      </c>
      <c r="B3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TH410902</v>
      </c>
      <c r="C3253" t="s">
        <v>252</v>
      </c>
      <c r="D3253">
        <v>0.57515843078499995</v>
      </c>
      <c r="E3253">
        <v>7.1998877109300001E-3</v>
      </c>
      <c r="F3253" t="s">
        <v>106</v>
      </c>
      <c r="G3253" t="s">
        <v>107</v>
      </c>
      <c r="H3253" t="str">
        <f>VLOOKUP(MAP_Thailand3[[#This Row],[ADM1_EN]],$F$2:$H$78,3,0)</f>
        <v>TH41</v>
      </c>
      <c r="I3253" t="s">
        <v>9280</v>
      </c>
      <c r="J3253" t="s">
        <v>9281</v>
      </c>
      <c r="K3253" t="s">
        <v>9282</v>
      </c>
      <c r="L3253" t="s">
        <v>9284</v>
      </c>
      <c r="M3253" t="s">
        <v>9285</v>
      </c>
      <c r="N3253" t="s">
        <v>9286</v>
      </c>
      <c r="O3253" t="s">
        <v>75</v>
      </c>
      <c r="P3253" s="19">
        <f>VLOOKUP(MAP_Thailand3[[#This Row],[ADM1_TH]],[1]AREA_CD!$A:$B,2,0)</f>
        <v>8</v>
      </c>
    </row>
    <row r="3254" spans="1:16" x14ac:dyDescent="0.3">
      <c r="A3254" t="str">
        <f>_xlfn.CONCAT(MAP_Thailand3[[#This Row],[ADM1_TH]],MAP_Thailand3[[#This Row],[ADM2_TH]],MAP_Thailand3[[#This Row],[ADM3_TH]])</f>
        <v>อุดรธานีศรีธาตุบ้านโปร่ง</v>
      </c>
      <c r="B3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TH410903</v>
      </c>
      <c r="C3254" t="s">
        <v>252</v>
      </c>
      <c r="D3254">
        <v>0.36380674164799998</v>
      </c>
      <c r="E3254">
        <v>3.6853934653300001E-3</v>
      </c>
      <c r="F3254" t="s">
        <v>106</v>
      </c>
      <c r="G3254" t="s">
        <v>107</v>
      </c>
      <c r="H3254" t="str">
        <f>VLOOKUP(MAP_Thailand3[[#This Row],[ADM1_EN]],$F$2:$H$78,3,0)</f>
        <v>TH41</v>
      </c>
      <c r="I3254" t="s">
        <v>9280</v>
      </c>
      <c r="J3254" t="s">
        <v>9281</v>
      </c>
      <c r="K3254" t="s">
        <v>9282</v>
      </c>
      <c r="L3254" t="s">
        <v>3033</v>
      </c>
      <c r="M3254" t="s">
        <v>3034</v>
      </c>
      <c r="N3254" t="s">
        <v>9287</v>
      </c>
      <c r="O3254" t="s">
        <v>75</v>
      </c>
      <c r="P3254" s="19">
        <f>VLOOKUP(MAP_Thailand3[[#This Row],[ADM1_TH]],[1]AREA_CD!$A:$B,2,0)</f>
        <v>8</v>
      </c>
    </row>
    <row r="3255" spans="1:16" x14ac:dyDescent="0.3">
      <c r="A3255" t="str">
        <f>_xlfn.CONCAT(MAP_Thailand3[[#This Row],[ADM1_TH]],MAP_Thailand3[[#This Row],[ADM2_TH]],MAP_Thailand3[[#This Row],[ADM3_TH]])</f>
        <v>อุดรธานีศรีธาตุหัวนาคำ</v>
      </c>
      <c r="B3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TH410904</v>
      </c>
      <c r="C3255" t="s">
        <v>252</v>
      </c>
      <c r="D3255">
        <v>0.81630520896199998</v>
      </c>
      <c r="E3255">
        <v>1.6204869070700002E-2</v>
      </c>
      <c r="F3255" t="s">
        <v>106</v>
      </c>
      <c r="G3255" t="s">
        <v>107</v>
      </c>
      <c r="H3255" t="str">
        <f>VLOOKUP(MAP_Thailand3[[#This Row],[ADM1_EN]],$F$2:$H$78,3,0)</f>
        <v>TH41</v>
      </c>
      <c r="I3255" t="s">
        <v>9280</v>
      </c>
      <c r="J3255" t="s">
        <v>9281</v>
      </c>
      <c r="K3255" t="s">
        <v>9282</v>
      </c>
      <c r="L3255" t="s">
        <v>8794</v>
      </c>
      <c r="M3255" t="s">
        <v>8795</v>
      </c>
      <c r="N3255" t="s">
        <v>9288</v>
      </c>
      <c r="O3255" t="s">
        <v>75</v>
      </c>
      <c r="P3255" s="19">
        <f>VLOOKUP(MAP_Thailand3[[#This Row],[ADM1_TH]],[1]AREA_CD!$A:$B,2,0)</f>
        <v>8</v>
      </c>
    </row>
    <row r="3256" spans="1:16" x14ac:dyDescent="0.3">
      <c r="A3256" t="str">
        <f>_xlfn.CONCAT(MAP_Thailand3[[#This Row],[ADM1_TH]],MAP_Thailand3[[#This Row],[ADM2_TH]],MAP_Thailand3[[#This Row],[ADM3_TH]])</f>
        <v>อุดรธานีศรีธาตุหนองนกเขียน</v>
      </c>
      <c r="B3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TH410905</v>
      </c>
      <c r="C3256" t="s">
        <v>252</v>
      </c>
      <c r="D3256">
        <v>0.35323156012500001</v>
      </c>
      <c r="E3256">
        <v>3.6216369594599999E-3</v>
      </c>
      <c r="F3256" t="s">
        <v>106</v>
      </c>
      <c r="G3256" t="s">
        <v>107</v>
      </c>
      <c r="H3256" t="str">
        <f>VLOOKUP(MAP_Thailand3[[#This Row],[ADM1_EN]],$F$2:$H$78,3,0)</f>
        <v>TH41</v>
      </c>
      <c r="I3256" t="s">
        <v>9280</v>
      </c>
      <c r="J3256" t="s">
        <v>9281</v>
      </c>
      <c r="K3256" t="s">
        <v>9282</v>
      </c>
      <c r="L3256" t="s">
        <v>9289</v>
      </c>
      <c r="M3256" t="s">
        <v>9290</v>
      </c>
      <c r="N3256" t="s">
        <v>9291</v>
      </c>
      <c r="O3256" t="s">
        <v>75</v>
      </c>
      <c r="P3256" s="19">
        <f>VLOOKUP(MAP_Thailand3[[#This Row],[ADM1_TH]],[1]AREA_CD!$A:$B,2,0)</f>
        <v>8</v>
      </c>
    </row>
    <row r="3257" spans="1:16" x14ac:dyDescent="0.3">
      <c r="A3257" t="str">
        <f>_xlfn.CONCAT(MAP_Thailand3[[#This Row],[ADM1_TH]],MAP_Thailand3[[#This Row],[ADM2_TH]],MAP_Thailand3[[#This Row],[ADM3_TH]])</f>
        <v>อุดรธานีศรีธาตุนายูง</v>
      </c>
      <c r="B3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TH410906</v>
      </c>
      <c r="C3257" t="s">
        <v>252</v>
      </c>
      <c r="D3257">
        <v>0.36149296974700001</v>
      </c>
      <c r="E3257">
        <v>5.0873565935299998E-3</v>
      </c>
      <c r="F3257" t="s">
        <v>106</v>
      </c>
      <c r="G3257" t="s">
        <v>107</v>
      </c>
      <c r="H3257" t="str">
        <f>VLOOKUP(MAP_Thailand3[[#This Row],[ADM1_EN]],$F$2:$H$78,3,0)</f>
        <v>TH41</v>
      </c>
      <c r="I3257" t="s">
        <v>9280</v>
      </c>
      <c r="J3257" t="s">
        <v>9281</v>
      </c>
      <c r="K3257" t="s">
        <v>9282</v>
      </c>
      <c r="L3257" t="s">
        <v>9292</v>
      </c>
      <c r="M3257" t="s">
        <v>9293</v>
      </c>
      <c r="N3257" t="s">
        <v>9294</v>
      </c>
      <c r="O3257" t="s">
        <v>75</v>
      </c>
      <c r="P3257" s="19">
        <f>VLOOKUP(MAP_Thailand3[[#This Row],[ADM1_TH]],[1]AREA_CD!$A:$B,2,0)</f>
        <v>8</v>
      </c>
    </row>
    <row r="3258" spans="1:16" x14ac:dyDescent="0.3">
      <c r="A3258" t="str">
        <f>_xlfn.CONCAT(MAP_Thailand3[[#This Row],[ADM1_TH]],MAP_Thailand3[[#This Row],[ADM2_TH]],MAP_Thailand3[[#This Row],[ADM3_TH]])</f>
        <v>อุดรธานีศรีธาตุตาดทอง</v>
      </c>
      <c r="B3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TH410907</v>
      </c>
      <c r="C3258" t="s">
        <v>252</v>
      </c>
      <c r="D3258">
        <v>0.45039054863700001</v>
      </c>
      <c r="E3258">
        <v>5.9372423582399999E-3</v>
      </c>
      <c r="F3258" t="s">
        <v>106</v>
      </c>
      <c r="G3258" t="s">
        <v>107</v>
      </c>
      <c r="H3258" t="str">
        <f>VLOOKUP(MAP_Thailand3[[#This Row],[ADM1_EN]],$F$2:$H$78,3,0)</f>
        <v>TH41</v>
      </c>
      <c r="I3258" t="s">
        <v>9280</v>
      </c>
      <c r="J3258" t="s">
        <v>9281</v>
      </c>
      <c r="K3258" t="s">
        <v>9282</v>
      </c>
      <c r="L3258" t="s">
        <v>7607</v>
      </c>
      <c r="M3258" t="s">
        <v>7608</v>
      </c>
      <c r="N3258" t="s">
        <v>9295</v>
      </c>
      <c r="O3258" t="s">
        <v>75</v>
      </c>
      <c r="P3258" s="19">
        <f>VLOOKUP(MAP_Thailand3[[#This Row],[ADM1_TH]],[1]AREA_CD!$A:$B,2,0)</f>
        <v>8</v>
      </c>
    </row>
    <row r="3259" spans="1:16" x14ac:dyDescent="0.3">
      <c r="A3259" t="str">
        <f>_xlfn.CONCAT(MAP_Thailand3[[#This Row],[ADM1_TH]],MAP_Thailand3[[#This Row],[ADM2_TH]],MAP_Thailand3[[#This Row],[ADM3_TH]])</f>
        <v>อุดรธานีวังสามหมอหนองกุงทับม้า</v>
      </c>
      <c r="B3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TH411001</v>
      </c>
      <c r="C3259" t="s">
        <v>252</v>
      </c>
      <c r="D3259">
        <v>0.58580616526700002</v>
      </c>
      <c r="E3259">
        <v>8.6392664817799992E-3</v>
      </c>
      <c r="F3259" t="s">
        <v>106</v>
      </c>
      <c r="G3259" t="s">
        <v>107</v>
      </c>
      <c r="H3259" t="str">
        <f>VLOOKUP(MAP_Thailand3[[#This Row],[ADM1_EN]],$F$2:$H$78,3,0)</f>
        <v>TH41</v>
      </c>
      <c r="I3259" t="s">
        <v>9296</v>
      </c>
      <c r="J3259" t="s">
        <v>9297</v>
      </c>
      <c r="K3259" t="s">
        <v>9298</v>
      </c>
      <c r="L3259" t="s">
        <v>9299</v>
      </c>
      <c r="M3259" t="s">
        <v>9300</v>
      </c>
      <c r="N3259" t="s">
        <v>9301</v>
      </c>
      <c r="O3259" t="s">
        <v>75</v>
      </c>
      <c r="P3259" s="19">
        <f>VLOOKUP(MAP_Thailand3[[#This Row],[ADM1_TH]],[1]AREA_CD!$A:$B,2,0)</f>
        <v>8</v>
      </c>
    </row>
    <row r="3260" spans="1:16" x14ac:dyDescent="0.3">
      <c r="A3260" t="str">
        <f>_xlfn.CONCAT(MAP_Thailand3[[#This Row],[ADM1_TH]],MAP_Thailand3[[#This Row],[ADM2_TH]],MAP_Thailand3[[#This Row],[ADM3_TH]])</f>
        <v>อุดรธานีวังสามหมอหนองหญ้าไซ</v>
      </c>
      <c r="B3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TH411002</v>
      </c>
      <c r="C3260" t="s">
        <v>252</v>
      </c>
      <c r="D3260">
        <v>0.44918679109600002</v>
      </c>
      <c r="E3260">
        <v>6.6213983226500002E-3</v>
      </c>
      <c r="F3260" t="s">
        <v>106</v>
      </c>
      <c r="G3260" t="s">
        <v>107</v>
      </c>
      <c r="H3260" t="str">
        <f>VLOOKUP(MAP_Thailand3[[#This Row],[ADM1_EN]],$F$2:$H$78,3,0)</f>
        <v>TH41</v>
      </c>
      <c r="I3260" t="s">
        <v>9296</v>
      </c>
      <c r="J3260" t="s">
        <v>9297</v>
      </c>
      <c r="K3260" t="s">
        <v>9298</v>
      </c>
      <c r="L3260" t="s">
        <v>9302</v>
      </c>
      <c r="M3260" t="s">
        <v>9303</v>
      </c>
      <c r="N3260" t="s">
        <v>9304</v>
      </c>
      <c r="O3260" t="s">
        <v>75</v>
      </c>
      <c r="P3260" s="19">
        <f>VLOOKUP(MAP_Thailand3[[#This Row],[ADM1_TH]],[1]AREA_CD!$A:$B,2,0)</f>
        <v>8</v>
      </c>
    </row>
    <row r="3261" spans="1:16" x14ac:dyDescent="0.3">
      <c r="A3261" t="str">
        <f>_xlfn.CONCAT(MAP_Thailand3[[#This Row],[ADM1_TH]],MAP_Thailand3[[#This Row],[ADM2_TH]],MAP_Thailand3[[#This Row],[ADM3_TH]])</f>
        <v>อุดรธานีวังสามหมอบะยาว</v>
      </c>
      <c r="B3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TH411003</v>
      </c>
      <c r="C3261" t="s">
        <v>252</v>
      </c>
      <c r="D3261">
        <v>0.84776241760000004</v>
      </c>
      <c r="E3261">
        <v>1.7209103436399999E-2</v>
      </c>
      <c r="F3261" t="s">
        <v>106</v>
      </c>
      <c r="G3261" t="s">
        <v>107</v>
      </c>
      <c r="H3261" t="str">
        <f>VLOOKUP(MAP_Thailand3[[#This Row],[ADM1_EN]],$F$2:$H$78,3,0)</f>
        <v>TH41</v>
      </c>
      <c r="I3261" t="s">
        <v>9296</v>
      </c>
      <c r="J3261" t="s">
        <v>9297</v>
      </c>
      <c r="K3261" t="s">
        <v>9298</v>
      </c>
      <c r="L3261" t="s">
        <v>9305</v>
      </c>
      <c r="M3261" t="s">
        <v>9306</v>
      </c>
      <c r="N3261" t="s">
        <v>9307</v>
      </c>
      <c r="O3261" t="s">
        <v>75</v>
      </c>
      <c r="P3261" s="19">
        <f>VLOOKUP(MAP_Thailand3[[#This Row],[ADM1_TH]],[1]AREA_CD!$A:$B,2,0)</f>
        <v>8</v>
      </c>
    </row>
    <row r="3262" spans="1:16" x14ac:dyDescent="0.3">
      <c r="A3262" t="str">
        <f>_xlfn.CONCAT(MAP_Thailand3[[#This Row],[ADM1_TH]],MAP_Thailand3[[#This Row],[ADM2_TH]],MAP_Thailand3[[#This Row],[ADM3_TH]])</f>
        <v>อุดรธานีวังสามหมอผาสุก</v>
      </c>
      <c r="B3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TH411004</v>
      </c>
      <c r="C3262" t="s">
        <v>252</v>
      </c>
      <c r="D3262">
        <v>1.0528744859500001</v>
      </c>
      <c r="E3262">
        <v>2.0083006243700002E-2</v>
      </c>
      <c r="F3262" t="s">
        <v>106</v>
      </c>
      <c r="G3262" t="s">
        <v>107</v>
      </c>
      <c r="H3262" t="str">
        <f>VLOOKUP(MAP_Thailand3[[#This Row],[ADM1_EN]],$F$2:$H$78,3,0)</f>
        <v>TH41</v>
      </c>
      <c r="I3262" t="s">
        <v>9296</v>
      </c>
      <c r="J3262" t="s">
        <v>9297</v>
      </c>
      <c r="K3262" t="s">
        <v>9298</v>
      </c>
      <c r="L3262" t="s">
        <v>9207</v>
      </c>
      <c r="M3262" t="s">
        <v>9208</v>
      </c>
      <c r="N3262" t="s">
        <v>9308</v>
      </c>
      <c r="O3262" t="s">
        <v>75</v>
      </c>
      <c r="P3262" s="19">
        <f>VLOOKUP(MAP_Thailand3[[#This Row],[ADM1_TH]],[1]AREA_CD!$A:$B,2,0)</f>
        <v>8</v>
      </c>
    </row>
    <row r="3263" spans="1:16" x14ac:dyDescent="0.3">
      <c r="A3263" t="str">
        <f>_xlfn.CONCAT(MAP_Thailand3[[#This Row],[ADM1_TH]],MAP_Thailand3[[#This Row],[ADM2_TH]],MAP_Thailand3[[#This Row],[ADM3_TH]])</f>
        <v>อุดรธานีวังสามหมอคำโคกสูง</v>
      </c>
      <c r="B3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TH411005</v>
      </c>
      <c r="C3263" t="s">
        <v>252</v>
      </c>
      <c r="D3263">
        <v>0.44339744912599999</v>
      </c>
      <c r="E3263">
        <v>5.7686690464499998E-3</v>
      </c>
      <c r="F3263" t="s">
        <v>106</v>
      </c>
      <c r="G3263" t="s">
        <v>107</v>
      </c>
      <c r="H3263" t="str">
        <f>VLOOKUP(MAP_Thailand3[[#This Row],[ADM1_EN]],$F$2:$H$78,3,0)</f>
        <v>TH41</v>
      </c>
      <c r="I3263" t="s">
        <v>9296</v>
      </c>
      <c r="J3263" t="s">
        <v>9297</v>
      </c>
      <c r="K3263" t="s">
        <v>9298</v>
      </c>
      <c r="L3263" t="s">
        <v>9309</v>
      </c>
      <c r="M3263" t="s">
        <v>9310</v>
      </c>
      <c r="N3263" t="s">
        <v>9311</v>
      </c>
      <c r="O3263" t="s">
        <v>75</v>
      </c>
      <c r="P3263" s="19">
        <f>VLOOKUP(MAP_Thailand3[[#This Row],[ADM1_TH]],[1]AREA_CD!$A:$B,2,0)</f>
        <v>8</v>
      </c>
    </row>
    <row r="3264" spans="1:16" x14ac:dyDescent="0.3">
      <c r="A3264" t="str">
        <f>_xlfn.CONCAT(MAP_Thailand3[[#This Row],[ADM1_TH]],MAP_Thailand3[[#This Row],[ADM2_TH]],MAP_Thailand3[[#This Row],[ADM3_TH]])</f>
        <v>อุดรธานีวังสามหมอวังสามหมอ</v>
      </c>
      <c r="B3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TH411006</v>
      </c>
      <c r="C3264" t="s">
        <v>252</v>
      </c>
      <c r="D3264">
        <v>0.455323375684</v>
      </c>
      <c r="E3264">
        <v>5.1481838981000004E-3</v>
      </c>
      <c r="F3264" t="s">
        <v>106</v>
      </c>
      <c r="G3264" t="s">
        <v>107</v>
      </c>
      <c r="H3264" t="str">
        <f>VLOOKUP(MAP_Thailand3[[#This Row],[ADM1_EN]],$F$2:$H$78,3,0)</f>
        <v>TH41</v>
      </c>
      <c r="I3264" t="s">
        <v>9296</v>
      </c>
      <c r="J3264" t="s">
        <v>9297</v>
      </c>
      <c r="K3264" t="s">
        <v>9298</v>
      </c>
      <c r="L3264" t="s">
        <v>9296</v>
      </c>
      <c r="M3264" t="s">
        <v>9297</v>
      </c>
      <c r="N3264" t="s">
        <v>9312</v>
      </c>
      <c r="O3264" t="s">
        <v>75</v>
      </c>
      <c r="P3264" s="19">
        <f>VLOOKUP(MAP_Thailand3[[#This Row],[ADM1_TH]],[1]AREA_CD!$A:$B,2,0)</f>
        <v>8</v>
      </c>
    </row>
    <row r="3265" spans="1:16" x14ac:dyDescent="0.3">
      <c r="A3265" t="str">
        <f>_xlfn.CONCAT(MAP_Thailand3[[#This Row],[ADM1_TH]],MAP_Thailand3[[#This Row],[ADM2_TH]],MAP_Thailand3[[#This Row],[ADM3_TH]])</f>
        <v>อุดรธานีบ้านดุงศรีสุทโธ</v>
      </c>
      <c r="B3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TH411101</v>
      </c>
      <c r="C3265" t="s">
        <v>252</v>
      </c>
      <c r="D3265">
        <v>0.29422212046500001</v>
      </c>
      <c r="E3265">
        <v>1.51969264934E-3</v>
      </c>
      <c r="F3265" t="s">
        <v>106</v>
      </c>
      <c r="G3265" t="s">
        <v>107</v>
      </c>
      <c r="H3265" t="str">
        <f>VLOOKUP(MAP_Thailand3[[#This Row],[ADM1_EN]],$F$2:$H$78,3,0)</f>
        <v>TH41</v>
      </c>
      <c r="I3265" t="s">
        <v>9313</v>
      </c>
      <c r="J3265" t="s">
        <v>9314</v>
      </c>
      <c r="K3265" t="s">
        <v>9315</v>
      </c>
      <c r="L3265" t="s">
        <v>9316</v>
      </c>
      <c r="M3265" t="s">
        <v>9317</v>
      </c>
      <c r="N3265" t="s">
        <v>9318</v>
      </c>
      <c r="O3265" t="s">
        <v>75</v>
      </c>
      <c r="P3265" s="19">
        <f>VLOOKUP(MAP_Thailand3[[#This Row],[ADM1_TH]],[1]AREA_CD!$A:$B,2,0)</f>
        <v>8</v>
      </c>
    </row>
    <row r="3266" spans="1:16" x14ac:dyDescent="0.3">
      <c r="A3266" t="str">
        <f>_xlfn.CONCAT(MAP_Thailand3[[#This Row],[ADM1_TH]],MAP_Thailand3[[#This Row],[ADM2_TH]],MAP_Thailand3[[#This Row],[ADM3_TH]])</f>
        <v>อุดรธานีบ้านดุงบ้านดุง</v>
      </c>
      <c r="B3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TH411102</v>
      </c>
      <c r="C3266" t="s">
        <v>252</v>
      </c>
      <c r="D3266">
        <v>0.67434719057600001</v>
      </c>
      <c r="E3266">
        <v>7.4989911328500001E-3</v>
      </c>
      <c r="F3266" t="s">
        <v>106</v>
      </c>
      <c r="G3266" t="s">
        <v>107</v>
      </c>
      <c r="H3266" t="str">
        <f>VLOOKUP(MAP_Thailand3[[#This Row],[ADM1_EN]],$F$2:$H$78,3,0)</f>
        <v>TH41</v>
      </c>
      <c r="I3266" t="s">
        <v>9313</v>
      </c>
      <c r="J3266" t="s">
        <v>9314</v>
      </c>
      <c r="K3266" t="s">
        <v>9315</v>
      </c>
      <c r="L3266" t="s">
        <v>9313</v>
      </c>
      <c r="M3266" t="s">
        <v>9314</v>
      </c>
      <c r="N3266" t="s">
        <v>9319</v>
      </c>
      <c r="O3266" t="s">
        <v>75</v>
      </c>
      <c r="P3266" s="19">
        <f>VLOOKUP(MAP_Thailand3[[#This Row],[ADM1_TH]],[1]AREA_CD!$A:$B,2,0)</f>
        <v>8</v>
      </c>
    </row>
    <row r="3267" spans="1:16" x14ac:dyDescent="0.3">
      <c r="A3267" t="str">
        <f>_xlfn.CONCAT(MAP_Thailand3[[#This Row],[ADM1_TH]],MAP_Thailand3[[#This Row],[ADM2_TH]],MAP_Thailand3[[#This Row],[ADM3_TH]])</f>
        <v>อุดรธานีบ้านดุงดงเย็น</v>
      </c>
      <c r="B3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TH411103</v>
      </c>
      <c r="C3267" t="s">
        <v>252</v>
      </c>
      <c r="D3267">
        <v>0.51206026795500004</v>
      </c>
      <c r="E3267">
        <v>4.4577319960599996E-3</v>
      </c>
      <c r="F3267" t="s">
        <v>106</v>
      </c>
      <c r="G3267" t="s">
        <v>107</v>
      </c>
      <c r="H3267" t="str">
        <f>VLOOKUP(MAP_Thailand3[[#This Row],[ADM1_EN]],$F$2:$H$78,3,0)</f>
        <v>TH41</v>
      </c>
      <c r="I3267" t="s">
        <v>9313</v>
      </c>
      <c r="J3267" t="s">
        <v>9314</v>
      </c>
      <c r="K3267" t="s">
        <v>9315</v>
      </c>
      <c r="L3267" t="s">
        <v>9320</v>
      </c>
      <c r="M3267" t="s">
        <v>9321</v>
      </c>
      <c r="N3267" t="s">
        <v>9322</v>
      </c>
      <c r="O3267" t="s">
        <v>75</v>
      </c>
      <c r="P3267" s="19">
        <f>VLOOKUP(MAP_Thailand3[[#This Row],[ADM1_TH]],[1]AREA_CD!$A:$B,2,0)</f>
        <v>8</v>
      </c>
    </row>
    <row r="3268" spans="1:16" x14ac:dyDescent="0.3">
      <c r="A3268" t="str">
        <f>_xlfn.CONCAT(MAP_Thailand3[[#This Row],[ADM1_TH]],MAP_Thailand3[[#This Row],[ADM2_TH]],MAP_Thailand3[[#This Row],[ADM3_TH]])</f>
        <v>อุดรธานีบ้านดุงโพนสูง</v>
      </c>
      <c r="B3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TH411104</v>
      </c>
      <c r="C3268" t="s">
        <v>252</v>
      </c>
      <c r="D3268">
        <v>0.73389085568599999</v>
      </c>
      <c r="E3268">
        <v>7.2851399044799999E-3</v>
      </c>
      <c r="F3268" t="s">
        <v>106</v>
      </c>
      <c r="G3268" t="s">
        <v>107</v>
      </c>
      <c r="H3268" t="str">
        <f>VLOOKUP(MAP_Thailand3[[#This Row],[ADM1_EN]],$F$2:$H$78,3,0)</f>
        <v>TH41</v>
      </c>
      <c r="I3268" t="s">
        <v>9313</v>
      </c>
      <c r="J3268" t="s">
        <v>9314</v>
      </c>
      <c r="K3268" t="s">
        <v>9315</v>
      </c>
      <c r="L3268" t="s">
        <v>9277</v>
      </c>
      <c r="M3268" t="s">
        <v>9278</v>
      </c>
      <c r="N3268" t="s">
        <v>9323</v>
      </c>
      <c r="O3268" t="s">
        <v>75</v>
      </c>
      <c r="P3268" s="19">
        <f>VLOOKUP(MAP_Thailand3[[#This Row],[ADM1_TH]],[1]AREA_CD!$A:$B,2,0)</f>
        <v>8</v>
      </c>
    </row>
    <row r="3269" spans="1:16" x14ac:dyDescent="0.3">
      <c r="A3269" t="str">
        <f>_xlfn.CONCAT(MAP_Thailand3[[#This Row],[ADM1_TH]],MAP_Thailand3[[#This Row],[ADM2_TH]],MAP_Thailand3[[#This Row],[ADM3_TH]])</f>
        <v>อุดรธานีบ้านดุงอ้อมกอ</v>
      </c>
      <c r="B3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TH411105</v>
      </c>
      <c r="C3269" t="s">
        <v>252</v>
      </c>
      <c r="D3269">
        <v>0.45415782043800001</v>
      </c>
      <c r="E3269">
        <v>6.1602183296000004E-3</v>
      </c>
      <c r="F3269" t="s">
        <v>106</v>
      </c>
      <c r="G3269" t="s">
        <v>107</v>
      </c>
      <c r="H3269" t="str">
        <f>VLOOKUP(MAP_Thailand3[[#This Row],[ADM1_EN]],$F$2:$H$78,3,0)</f>
        <v>TH41</v>
      </c>
      <c r="I3269" t="s">
        <v>9313</v>
      </c>
      <c r="J3269" t="s">
        <v>9314</v>
      </c>
      <c r="K3269" t="s">
        <v>9315</v>
      </c>
      <c r="L3269" t="s">
        <v>9324</v>
      </c>
      <c r="M3269" t="s">
        <v>9325</v>
      </c>
      <c r="N3269" t="s">
        <v>9326</v>
      </c>
      <c r="O3269" t="s">
        <v>75</v>
      </c>
      <c r="P3269" s="19">
        <f>VLOOKUP(MAP_Thailand3[[#This Row],[ADM1_TH]],[1]AREA_CD!$A:$B,2,0)</f>
        <v>8</v>
      </c>
    </row>
    <row r="3270" spans="1:16" x14ac:dyDescent="0.3">
      <c r="A3270" t="str">
        <f>_xlfn.CONCAT(MAP_Thailand3[[#This Row],[ADM1_TH]],MAP_Thailand3[[#This Row],[ADM2_TH]],MAP_Thailand3[[#This Row],[ADM3_TH]])</f>
        <v>อุดรธานีบ้านดุงบ้านจันทน์</v>
      </c>
      <c r="B3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TH411106</v>
      </c>
      <c r="C3270" t="s">
        <v>252</v>
      </c>
      <c r="D3270">
        <v>0.86883328236000001</v>
      </c>
      <c r="E3270">
        <v>8.6595697038699994E-3</v>
      </c>
      <c r="F3270" t="s">
        <v>106</v>
      </c>
      <c r="G3270" t="s">
        <v>107</v>
      </c>
      <c r="H3270" t="str">
        <f>VLOOKUP(MAP_Thailand3[[#This Row],[ADM1_EN]],$F$2:$H$78,3,0)</f>
        <v>TH41</v>
      </c>
      <c r="I3270" t="s">
        <v>9313</v>
      </c>
      <c r="J3270" t="s">
        <v>9314</v>
      </c>
      <c r="K3270" t="s">
        <v>9315</v>
      </c>
      <c r="L3270" t="s">
        <v>5708</v>
      </c>
      <c r="M3270" t="s">
        <v>9327</v>
      </c>
      <c r="N3270" t="s">
        <v>9328</v>
      </c>
      <c r="O3270" t="s">
        <v>75</v>
      </c>
      <c r="P3270" s="19">
        <f>VLOOKUP(MAP_Thailand3[[#This Row],[ADM1_TH]],[1]AREA_CD!$A:$B,2,0)</f>
        <v>8</v>
      </c>
    </row>
    <row r="3271" spans="1:16" x14ac:dyDescent="0.3">
      <c r="A3271" t="str">
        <f>_xlfn.CONCAT(MAP_Thailand3[[#This Row],[ADM1_TH]],MAP_Thailand3[[#This Row],[ADM2_TH]],MAP_Thailand3[[#This Row],[ADM3_TH]])</f>
        <v>อุดรธานีบ้านดุงบ้านชัย</v>
      </c>
      <c r="B3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TH411107</v>
      </c>
      <c r="C3271" t="s">
        <v>252</v>
      </c>
      <c r="D3271">
        <v>0.41787715843200002</v>
      </c>
      <c r="E3271">
        <v>6.7933377764099996E-3</v>
      </c>
      <c r="F3271" t="s">
        <v>106</v>
      </c>
      <c r="G3271" t="s">
        <v>107</v>
      </c>
      <c r="H3271" t="str">
        <f>VLOOKUP(MAP_Thailand3[[#This Row],[ADM1_EN]],$F$2:$H$78,3,0)</f>
        <v>TH41</v>
      </c>
      <c r="I3271" t="s">
        <v>9313</v>
      </c>
      <c r="J3271" t="s">
        <v>9314</v>
      </c>
      <c r="K3271" t="s">
        <v>9315</v>
      </c>
      <c r="L3271" t="s">
        <v>9329</v>
      </c>
      <c r="M3271" t="s">
        <v>9330</v>
      </c>
      <c r="N3271" t="s">
        <v>9331</v>
      </c>
      <c r="O3271" t="s">
        <v>75</v>
      </c>
      <c r="P3271" s="19">
        <f>VLOOKUP(MAP_Thailand3[[#This Row],[ADM1_TH]],[1]AREA_CD!$A:$B,2,0)</f>
        <v>8</v>
      </c>
    </row>
    <row r="3272" spans="1:16" x14ac:dyDescent="0.3">
      <c r="A3272" t="str">
        <f>_xlfn.CONCAT(MAP_Thailand3[[#This Row],[ADM1_TH]],MAP_Thailand3[[#This Row],[ADM2_TH]],MAP_Thailand3[[#This Row],[ADM3_TH]])</f>
        <v>อุดรธานีบ้านดุงนาไหม</v>
      </c>
      <c r="B3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TH411108</v>
      </c>
      <c r="C3272" t="s">
        <v>252</v>
      </c>
      <c r="D3272">
        <v>0.70400163149399997</v>
      </c>
      <c r="E3272">
        <v>9.7631596424499999E-3</v>
      </c>
      <c r="F3272" t="s">
        <v>106</v>
      </c>
      <c r="G3272" t="s">
        <v>107</v>
      </c>
      <c r="H3272" t="str">
        <f>VLOOKUP(MAP_Thailand3[[#This Row],[ADM1_EN]],$F$2:$H$78,3,0)</f>
        <v>TH41</v>
      </c>
      <c r="I3272" t="s">
        <v>9313</v>
      </c>
      <c r="J3272" t="s">
        <v>9314</v>
      </c>
      <c r="K3272" t="s">
        <v>9315</v>
      </c>
      <c r="L3272" t="s">
        <v>1275</v>
      </c>
      <c r="M3272" t="s">
        <v>9332</v>
      </c>
      <c r="N3272" t="s">
        <v>9333</v>
      </c>
      <c r="O3272" t="s">
        <v>75</v>
      </c>
      <c r="P3272" s="19">
        <f>VLOOKUP(MAP_Thailand3[[#This Row],[ADM1_TH]],[1]AREA_CD!$A:$B,2,0)</f>
        <v>8</v>
      </c>
    </row>
    <row r="3273" spans="1:16" x14ac:dyDescent="0.3">
      <c r="A3273" t="str">
        <f>_xlfn.CONCAT(MAP_Thailand3[[#This Row],[ADM1_TH]],MAP_Thailand3[[#This Row],[ADM2_TH]],MAP_Thailand3[[#This Row],[ADM3_TH]])</f>
        <v>อุดรธานีบ้านดุงถ่อนนาลับ</v>
      </c>
      <c r="B3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TH411109</v>
      </c>
      <c r="C3273" t="s">
        <v>252</v>
      </c>
      <c r="D3273">
        <v>0.41585800525700001</v>
      </c>
      <c r="E3273">
        <v>5.8801402348500004E-3</v>
      </c>
      <c r="F3273" t="s">
        <v>106</v>
      </c>
      <c r="G3273" t="s">
        <v>107</v>
      </c>
      <c r="H3273" t="str">
        <f>VLOOKUP(MAP_Thailand3[[#This Row],[ADM1_EN]],$F$2:$H$78,3,0)</f>
        <v>TH41</v>
      </c>
      <c r="I3273" t="s">
        <v>9313</v>
      </c>
      <c r="J3273" t="s">
        <v>9314</v>
      </c>
      <c r="K3273" t="s">
        <v>9315</v>
      </c>
      <c r="L3273" t="s">
        <v>9334</v>
      </c>
      <c r="M3273" t="s">
        <v>9335</v>
      </c>
      <c r="N3273" t="s">
        <v>9336</v>
      </c>
      <c r="O3273" t="s">
        <v>75</v>
      </c>
      <c r="P3273" s="19">
        <f>VLOOKUP(MAP_Thailand3[[#This Row],[ADM1_TH]],[1]AREA_CD!$A:$B,2,0)</f>
        <v>8</v>
      </c>
    </row>
    <row r="3274" spans="1:16" x14ac:dyDescent="0.3">
      <c r="A3274" t="str">
        <f>_xlfn.CONCAT(MAP_Thailand3[[#This Row],[ADM1_TH]],MAP_Thailand3[[#This Row],[ADM2_TH]],MAP_Thailand3[[#This Row],[ADM3_TH]])</f>
        <v>อุดรธานีบ้านดุงวังทอง</v>
      </c>
      <c r="B3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TH411110</v>
      </c>
      <c r="C3274" t="s">
        <v>252</v>
      </c>
      <c r="D3274">
        <v>0.47985813389600002</v>
      </c>
      <c r="E3274">
        <v>3.8042752723600002E-3</v>
      </c>
      <c r="F3274" t="s">
        <v>106</v>
      </c>
      <c r="G3274" t="s">
        <v>107</v>
      </c>
      <c r="H3274" t="str">
        <f>VLOOKUP(MAP_Thailand3[[#This Row],[ADM1_EN]],$F$2:$H$78,3,0)</f>
        <v>TH41</v>
      </c>
      <c r="I3274" t="s">
        <v>9313</v>
      </c>
      <c r="J3274" t="s">
        <v>9314</v>
      </c>
      <c r="K3274" t="s">
        <v>9315</v>
      </c>
      <c r="L3274" t="s">
        <v>2490</v>
      </c>
      <c r="M3274" t="s">
        <v>2491</v>
      </c>
      <c r="N3274" t="s">
        <v>9337</v>
      </c>
      <c r="O3274" t="s">
        <v>75</v>
      </c>
      <c r="P3274" s="19">
        <f>VLOOKUP(MAP_Thailand3[[#This Row],[ADM1_TH]],[1]AREA_CD!$A:$B,2,0)</f>
        <v>8</v>
      </c>
    </row>
    <row r="3275" spans="1:16" x14ac:dyDescent="0.3">
      <c r="A3275" t="str">
        <f>_xlfn.CONCAT(MAP_Thailand3[[#This Row],[ADM1_TH]],MAP_Thailand3[[#This Row],[ADM2_TH]],MAP_Thailand3[[#This Row],[ADM3_TH]])</f>
        <v>อุดรธานีบ้านดุงบ้านม่วง</v>
      </c>
      <c r="B3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TH411111</v>
      </c>
      <c r="C3275" t="s">
        <v>252</v>
      </c>
      <c r="D3275">
        <v>0.60044600310100005</v>
      </c>
      <c r="E3275">
        <v>6.8526993165599999E-3</v>
      </c>
      <c r="F3275" t="s">
        <v>106</v>
      </c>
      <c r="G3275" t="s">
        <v>107</v>
      </c>
      <c r="H3275" t="str">
        <f>VLOOKUP(MAP_Thailand3[[#This Row],[ADM1_EN]],$F$2:$H$78,3,0)</f>
        <v>TH41</v>
      </c>
      <c r="I3275" t="s">
        <v>9313</v>
      </c>
      <c r="J3275" t="s">
        <v>9314</v>
      </c>
      <c r="K3275" t="s">
        <v>9315</v>
      </c>
      <c r="L3275" t="s">
        <v>9338</v>
      </c>
      <c r="M3275" t="s">
        <v>9339</v>
      </c>
      <c r="N3275" t="s">
        <v>9340</v>
      </c>
      <c r="O3275" t="s">
        <v>75</v>
      </c>
      <c r="P3275" s="19">
        <f>VLOOKUP(MAP_Thailand3[[#This Row],[ADM1_TH]],[1]AREA_CD!$A:$B,2,0)</f>
        <v>8</v>
      </c>
    </row>
    <row r="3276" spans="1:16" x14ac:dyDescent="0.3">
      <c r="A3276" t="str">
        <f>_xlfn.CONCAT(MAP_Thailand3[[#This Row],[ADM1_TH]],MAP_Thailand3[[#This Row],[ADM2_TH]],MAP_Thailand3[[#This Row],[ADM3_TH]])</f>
        <v>อุดรธานีบ้านดุงบ้านตาด</v>
      </c>
      <c r="B3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TH411112</v>
      </c>
      <c r="C3276" t="s">
        <v>252</v>
      </c>
      <c r="D3276">
        <v>0.40399601967999998</v>
      </c>
      <c r="E3276">
        <v>3.7033968798200001E-3</v>
      </c>
      <c r="F3276" t="s">
        <v>106</v>
      </c>
      <c r="G3276" t="s">
        <v>107</v>
      </c>
      <c r="H3276" t="str">
        <f>VLOOKUP(MAP_Thailand3[[#This Row],[ADM1_EN]],$F$2:$H$78,3,0)</f>
        <v>TH41</v>
      </c>
      <c r="I3276" t="s">
        <v>9313</v>
      </c>
      <c r="J3276" t="s">
        <v>9314</v>
      </c>
      <c r="K3276" t="s">
        <v>9315</v>
      </c>
      <c r="L3276" t="s">
        <v>9103</v>
      </c>
      <c r="M3276" t="s">
        <v>9104</v>
      </c>
      <c r="N3276" t="s">
        <v>9341</v>
      </c>
      <c r="O3276" t="s">
        <v>75</v>
      </c>
      <c r="P3276" s="19">
        <f>VLOOKUP(MAP_Thailand3[[#This Row],[ADM1_TH]],[1]AREA_CD!$A:$B,2,0)</f>
        <v>8</v>
      </c>
    </row>
    <row r="3277" spans="1:16" x14ac:dyDescent="0.3">
      <c r="A3277" t="str">
        <f>_xlfn.CONCAT(MAP_Thailand3[[#This Row],[ADM1_TH]],MAP_Thailand3[[#This Row],[ADM2_TH]],MAP_Thailand3[[#This Row],[ADM3_TH]])</f>
        <v>อุดรธานีบ้านดุงนาคำ</v>
      </c>
      <c r="B3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TH411113</v>
      </c>
      <c r="C3277" t="s">
        <v>252</v>
      </c>
      <c r="D3277">
        <v>0.52534374452400001</v>
      </c>
      <c r="E3277">
        <v>5.2993613373100001E-3</v>
      </c>
      <c r="F3277" t="s">
        <v>106</v>
      </c>
      <c r="G3277" t="s">
        <v>107</v>
      </c>
      <c r="H3277" t="str">
        <f>VLOOKUP(MAP_Thailand3[[#This Row],[ADM1_EN]],$F$2:$H$78,3,0)</f>
        <v>TH41</v>
      </c>
      <c r="I3277" t="s">
        <v>9313</v>
      </c>
      <c r="J3277" t="s">
        <v>9314</v>
      </c>
      <c r="K3277" t="s">
        <v>9315</v>
      </c>
      <c r="L3277" t="s">
        <v>7023</v>
      </c>
      <c r="M3277" t="s">
        <v>7024</v>
      </c>
      <c r="N3277" t="s">
        <v>9342</v>
      </c>
      <c r="O3277" t="s">
        <v>75</v>
      </c>
      <c r="P3277" s="19">
        <f>VLOOKUP(MAP_Thailand3[[#This Row],[ADM1_TH]],[1]AREA_CD!$A:$B,2,0)</f>
        <v>8</v>
      </c>
    </row>
    <row r="3278" spans="1:16" x14ac:dyDescent="0.3">
      <c r="A3278" t="str">
        <f>_xlfn.CONCAT(MAP_Thailand3[[#This Row],[ADM1_TH]],MAP_Thailand3[[#This Row],[ADM2_TH]],MAP_Thailand3[[#This Row],[ADM3_TH]])</f>
        <v>อุดรธานีบ้านผือบ้านผือ</v>
      </c>
      <c r="B3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TH411701</v>
      </c>
      <c r="C3278" t="s">
        <v>252</v>
      </c>
      <c r="D3278">
        <v>0.384765422084</v>
      </c>
      <c r="E3278">
        <v>5.03345078714E-3</v>
      </c>
      <c r="F3278" t="s">
        <v>106</v>
      </c>
      <c r="G3278" t="s">
        <v>107</v>
      </c>
      <c r="H3278" t="str">
        <f>VLOOKUP(MAP_Thailand3[[#This Row],[ADM1_EN]],$F$2:$H$78,3,0)</f>
        <v>TH41</v>
      </c>
      <c r="I3278" t="s">
        <v>6091</v>
      </c>
      <c r="J3278" t="s">
        <v>6092</v>
      </c>
      <c r="K3278" t="s">
        <v>9343</v>
      </c>
      <c r="L3278" t="s">
        <v>6091</v>
      </c>
      <c r="M3278" t="s">
        <v>6092</v>
      </c>
      <c r="N3278" t="s">
        <v>9344</v>
      </c>
      <c r="O3278" t="s">
        <v>75</v>
      </c>
      <c r="P3278" s="19">
        <f>VLOOKUP(MAP_Thailand3[[#This Row],[ADM1_TH]],[1]AREA_CD!$A:$B,2,0)</f>
        <v>8</v>
      </c>
    </row>
    <row r="3279" spans="1:16" x14ac:dyDescent="0.3">
      <c r="A3279" t="str">
        <f>_xlfn.CONCAT(MAP_Thailand3[[#This Row],[ADM1_TH]],MAP_Thailand3[[#This Row],[ADM2_TH]],MAP_Thailand3[[#This Row],[ADM3_TH]])</f>
        <v>อุดรธานีบ้านผือหายโศก</v>
      </c>
      <c r="B3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TH411702</v>
      </c>
      <c r="C3279" t="s">
        <v>252</v>
      </c>
      <c r="D3279">
        <v>0.48229692177299999</v>
      </c>
      <c r="E3279">
        <v>1.05755152838E-2</v>
      </c>
      <c r="F3279" t="s">
        <v>106</v>
      </c>
      <c r="G3279" t="s">
        <v>107</v>
      </c>
      <c r="H3279" t="str">
        <f>VLOOKUP(MAP_Thailand3[[#This Row],[ADM1_EN]],$F$2:$H$78,3,0)</f>
        <v>TH41</v>
      </c>
      <c r="I3279" t="s">
        <v>6091</v>
      </c>
      <c r="J3279" t="s">
        <v>6092</v>
      </c>
      <c r="K3279" t="s">
        <v>9343</v>
      </c>
      <c r="L3279" t="s">
        <v>5718</v>
      </c>
      <c r="M3279" t="s">
        <v>5719</v>
      </c>
      <c r="N3279" t="s">
        <v>9345</v>
      </c>
      <c r="O3279" t="s">
        <v>75</v>
      </c>
      <c r="P3279" s="19">
        <f>VLOOKUP(MAP_Thailand3[[#This Row],[ADM1_TH]],[1]AREA_CD!$A:$B,2,0)</f>
        <v>8</v>
      </c>
    </row>
    <row r="3280" spans="1:16" x14ac:dyDescent="0.3">
      <c r="A3280" t="str">
        <f>_xlfn.CONCAT(MAP_Thailand3[[#This Row],[ADM1_TH]],MAP_Thailand3[[#This Row],[ADM2_TH]],MAP_Thailand3[[#This Row],[ADM3_TH]])</f>
        <v>อุดรธานีบ้านผือเขือน้ำ</v>
      </c>
      <c r="B3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TH411703</v>
      </c>
      <c r="C3280" t="s">
        <v>252</v>
      </c>
      <c r="D3280">
        <v>0.563803899429</v>
      </c>
      <c r="E3280">
        <v>8.0907163197300007E-3</v>
      </c>
      <c r="F3280" t="s">
        <v>106</v>
      </c>
      <c r="G3280" t="s">
        <v>107</v>
      </c>
      <c r="H3280" t="str">
        <f>VLOOKUP(MAP_Thailand3[[#This Row],[ADM1_EN]],$F$2:$H$78,3,0)</f>
        <v>TH41</v>
      </c>
      <c r="I3280" t="s">
        <v>6091</v>
      </c>
      <c r="J3280" t="s">
        <v>6092</v>
      </c>
      <c r="K3280" t="s">
        <v>9343</v>
      </c>
      <c r="L3280" t="s">
        <v>9346</v>
      </c>
      <c r="M3280" t="s">
        <v>9347</v>
      </c>
      <c r="N3280" t="s">
        <v>9348</v>
      </c>
      <c r="O3280" t="s">
        <v>75</v>
      </c>
      <c r="P3280" s="19">
        <f>VLOOKUP(MAP_Thailand3[[#This Row],[ADM1_TH]],[1]AREA_CD!$A:$B,2,0)</f>
        <v>8</v>
      </c>
    </row>
    <row r="3281" spans="1:16" x14ac:dyDescent="0.3">
      <c r="A3281" t="str">
        <f>_xlfn.CONCAT(MAP_Thailand3[[#This Row],[ADM1_TH]],MAP_Thailand3[[#This Row],[ADM2_TH]],MAP_Thailand3[[#This Row],[ADM3_TH]])</f>
        <v>อุดรธานีบ้านผือคำบง</v>
      </c>
      <c r="B3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TH411704</v>
      </c>
      <c r="C3281" t="s">
        <v>252</v>
      </c>
      <c r="D3281">
        <v>0.627191869944</v>
      </c>
      <c r="E3281">
        <v>8.53347220569E-3</v>
      </c>
      <c r="F3281" t="s">
        <v>106</v>
      </c>
      <c r="G3281" t="s">
        <v>107</v>
      </c>
      <c r="H3281" t="str">
        <f>VLOOKUP(MAP_Thailand3[[#This Row],[ADM1_EN]],$F$2:$H$78,3,0)</f>
        <v>TH41</v>
      </c>
      <c r="I3281" t="s">
        <v>6091</v>
      </c>
      <c r="J3281" t="s">
        <v>6092</v>
      </c>
      <c r="K3281" t="s">
        <v>9343</v>
      </c>
      <c r="L3281" t="s">
        <v>9349</v>
      </c>
      <c r="M3281" t="s">
        <v>9350</v>
      </c>
      <c r="N3281" t="s">
        <v>9351</v>
      </c>
      <c r="O3281" t="s">
        <v>75</v>
      </c>
      <c r="P3281" s="19">
        <f>VLOOKUP(MAP_Thailand3[[#This Row],[ADM1_TH]],[1]AREA_CD!$A:$B,2,0)</f>
        <v>8</v>
      </c>
    </row>
    <row r="3282" spans="1:16" x14ac:dyDescent="0.3">
      <c r="A3282" t="str">
        <f>_xlfn.CONCAT(MAP_Thailand3[[#This Row],[ADM1_TH]],MAP_Thailand3[[#This Row],[ADM2_TH]],MAP_Thailand3[[#This Row],[ADM3_TH]])</f>
        <v>อุดรธานีบ้านผือโนนทอง</v>
      </c>
      <c r="B3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TH411705</v>
      </c>
      <c r="C3282" t="s">
        <v>252</v>
      </c>
      <c r="D3282">
        <v>0.66454939784199996</v>
      </c>
      <c r="E3282">
        <v>1.02463508115E-2</v>
      </c>
      <c r="F3282" t="s">
        <v>106</v>
      </c>
      <c r="G3282" t="s">
        <v>107</v>
      </c>
      <c r="H3282" t="str">
        <f>VLOOKUP(MAP_Thailand3[[#This Row],[ADM1_EN]],$F$2:$H$78,3,0)</f>
        <v>TH41</v>
      </c>
      <c r="I3282" t="s">
        <v>6091</v>
      </c>
      <c r="J3282" t="s">
        <v>6092</v>
      </c>
      <c r="K3282" t="s">
        <v>9343</v>
      </c>
      <c r="L3282" t="s">
        <v>7926</v>
      </c>
      <c r="M3282" t="s">
        <v>7927</v>
      </c>
      <c r="N3282" t="s">
        <v>9352</v>
      </c>
      <c r="O3282" t="s">
        <v>75</v>
      </c>
      <c r="P3282" s="19">
        <f>VLOOKUP(MAP_Thailand3[[#This Row],[ADM1_TH]],[1]AREA_CD!$A:$B,2,0)</f>
        <v>8</v>
      </c>
    </row>
    <row r="3283" spans="1:16" x14ac:dyDescent="0.3">
      <c r="A3283" t="str">
        <f>_xlfn.CONCAT(MAP_Thailand3[[#This Row],[ADM1_TH]],MAP_Thailand3[[#This Row],[ADM2_TH]],MAP_Thailand3[[#This Row],[ADM3_TH]])</f>
        <v>อุดรธานีบ้านผือข้าวสาร</v>
      </c>
      <c r="B3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TH411706</v>
      </c>
      <c r="C3283" t="s">
        <v>252</v>
      </c>
      <c r="D3283">
        <v>0.35871094418299998</v>
      </c>
      <c r="E3283">
        <v>2.74771137475E-3</v>
      </c>
      <c r="F3283" t="s">
        <v>106</v>
      </c>
      <c r="G3283" t="s">
        <v>107</v>
      </c>
      <c r="H3283" t="str">
        <f>VLOOKUP(MAP_Thailand3[[#This Row],[ADM1_EN]],$F$2:$H$78,3,0)</f>
        <v>TH41</v>
      </c>
      <c r="I3283" t="s">
        <v>6091</v>
      </c>
      <c r="J3283" t="s">
        <v>6092</v>
      </c>
      <c r="K3283" t="s">
        <v>9343</v>
      </c>
      <c r="L3283" t="s">
        <v>9353</v>
      </c>
      <c r="M3283" t="s">
        <v>9354</v>
      </c>
      <c r="N3283" t="s">
        <v>9355</v>
      </c>
      <c r="O3283" t="s">
        <v>75</v>
      </c>
      <c r="P3283" s="19">
        <f>VLOOKUP(MAP_Thailand3[[#This Row],[ADM1_TH]],[1]AREA_CD!$A:$B,2,0)</f>
        <v>8</v>
      </c>
    </row>
    <row r="3284" spans="1:16" x14ac:dyDescent="0.3">
      <c r="A3284" t="str">
        <f>_xlfn.CONCAT(MAP_Thailand3[[#This Row],[ADM1_TH]],MAP_Thailand3[[#This Row],[ADM2_TH]],MAP_Thailand3[[#This Row],[ADM3_TH]])</f>
        <v>อุดรธานีบ้านผือจำปาโมง</v>
      </c>
      <c r="B3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TH411707</v>
      </c>
      <c r="C3284" t="s">
        <v>252</v>
      </c>
      <c r="D3284">
        <v>0.58089186124100001</v>
      </c>
      <c r="E3284">
        <v>6.0805157907000001E-3</v>
      </c>
      <c r="F3284" t="s">
        <v>106</v>
      </c>
      <c r="G3284" t="s">
        <v>107</v>
      </c>
      <c r="H3284" t="str">
        <f>VLOOKUP(MAP_Thailand3[[#This Row],[ADM1_EN]],$F$2:$H$78,3,0)</f>
        <v>TH41</v>
      </c>
      <c r="I3284" t="s">
        <v>6091</v>
      </c>
      <c r="J3284" t="s">
        <v>6092</v>
      </c>
      <c r="K3284" t="s">
        <v>9343</v>
      </c>
      <c r="L3284" t="s">
        <v>9356</v>
      </c>
      <c r="M3284" t="s">
        <v>9357</v>
      </c>
      <c r="N3284" t="s">
        <v>9358</v>
      </c>
      <c r="O3284" t="s">
        <v>75</v>
      </c>
      <c r="P3284" s="19">
        <f>VLOOKUP(MAP_Thailand3[[#This Row],[ADM1_TH]],[1]AREA_CD!$A:$B,2,0)</f>
        <v>8</v>
      </c>
    </row>
    <row r="3285" spans="1:16" x14ac:dyDescent="0.3">
      <c r="A3285" t="str">
        <f>_xlfn.CONCAT(MAP_Thailand3[[#This Row],[ADM1_TH]],MAP_Thailand3[[#This Row],[ADM2_TH]],MAP_Thailand3[[#This Row],[ADM3_TH]])</f>
        <v>อุดรธานีบ้านผือกลางใหญ่</v>
      </c>
      <c r="B3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TH411708</v>
      </c>
      <c r="C3285" t="s">
        <v>252</v>
      </c>
      <c r="D3285">
        <v>0.62804827555700005</v>
      </c>
      <c r="E3285">
        <v>7.6671149936999999E-3</v>
      </c>
      <c r="F3285" t="s">
        <v>106</v>
      </c>
      <c r="G3285" t="s">
        <v>107</v>
      </c>
      <c r="H3285" t="str">
        <f>VLOOKUP(MAP_Thailand3[[#This Row],[ADM1_EN]],$F$2:$H$78,3,0)</f>
        <v>TH41</v>
      </c>
      <c r="I3285" t="s">
        <v>6091</v>
      </c>
      <c r="J3285" t="s">
        <v>6092</v>
      </c>
      <c r="K3285" t="s">
        <v>9343</v>
      </c>
      <c r="L3285" t="s">
        <v>7103</v>
      </c>
      <c r="M3285" t="s">
        <v>7104</v>
      </c>
      <c r="N3285" t="s">
        <v>9359</v>
      </c>
      <c r="O3285" t="s">
        <v>75</v>
      </c>
      <c r="P3285" s="19">
        <f>VLOOKUP(MAP_Thailand3[[#This Row],[ADM1_TH]],[1]AREA_CD!$A:$B,2,0)</f>
        <v>8</v>
      </c>
    </row>
    <row r="3286" spans="1:16" x14ac:dyDescent="0.3">
      <c r="A3286" t="str">
        <f>_xlfn.CONCAT(MAP_Thailand3[[#This Row],[ADM1_TH]],MAP_Thailand3[[#This Row],[ADM2_TH]],MAP_Thailand3[[#This Row],[ADM3_TH]])</f>
        <v>อุดรธานีบ้านผือเมืองพาน</v>
      </c>
      <c r="B3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TH411709</v>
      </c>
      <c r="C3286" t="s">
        <v>252</v>
      </c>
      <c r="D3286">
        <v>0.60589985318799999</v>
      </c>
      <c r="E3286">
        <v>1.0017905854500001E-2</v>
      </c>
      <c r="F3286" t="s">
        <v>106</v>
      </c>
      <c r="G3286" t="s">
        <v>107</v>
      </c>
      <c r="H3286" t="str">
        <f>VLOOKUP(MAP_Thailand3[[#This Row],[ADM1_EN]],$F$2:$H$78,3,0)</f>
        <v>TH41</v>
      </c>
      <c r="I3286" t="s">
        <v>6091</v>
      </c>
      <c r="J3286" t="s">
        <v>6092</v>
      </c>
      <c r="K3286" t="s">
        <v>9343</v>
      </c>
      <c r="L3286" t="s">
        <v>9360</v>
      </c>
      <c r="M3286" t="s">
        <v>9361</v>
      </c>
      <c r="N3286" t="s">
        <v>9362</v>
      </c>
      <c r="O3286" t="s">
        <v>75</v>
      </c>
      <c r="P3286" s="19">
        <f>VLOOKUP(MAP_Thailand3[[#This Row],[ADM1_TH]],[1]AREA_CD!$A:$B,2,0)</f>
        <v>8</v>
      </c>
    </row>
    <row r="3287" spans="1:16" x14ac:dyDescent="0.3">
      <c r="A3287" t="str">
        <f>_xlfn.CONCAT(MAP_Thailand3[[#This Row],[ADM1_TH]],MAP_Thailand3[[#This Row],[ADM2_TH]],MAP_Thailand3[[#This Row],[ADM3_TH]])</f>
        <v>อุดรธานีบ้านผือคำด้วง</v>
      </c>
      <c r="B3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TH411710</v>
      </c>
      <c r="C3287" t="s">
        <v>252</v>
      </c>
      <c r="D3287">
        <v>0.78779377994999999</v>
      </c>
      <c r="E3287">
        <v>1.6255334479700002E-2</v>
      </c>
      <c r="F3287" t="s">
        <v>106</v>
      </c>
      <c r="G3287" t="s">
        <v>107</v>
      </c>
      <c r="H3287" t="str">
        <f>VLOOKUP(MAP_Thailand3[[#This Row],[ADM1_EN]],$F$2:$H$78,3,0)</f>
        <v>TH41</v>
      </c>
      <c r="I3287" t="s">
        <v>6091</v>
      </c>
      <c r="J3287" t="s">
        <v>6092</v>
      </c>
      <c r="K3287" t="s">
        <v>9343</v>
      </c>
      <c r="L3287" t="s">
        <v>9363</v>
      </c>
      <c r="M3287" t="s">
        <v>9364</v>
      </c>
      <c r="N3287" t="s">
        <v>9365</v>
      </c>
      <c r="O3287" t="s">
        <v>75</v>
      </c>
      <c r="P3287" s="19">
        <f>VLOOKUP(MAP_Thailand3[[#This Row],[ADM1_TH]],[1]AREA_CD!$A:$B,2,0)</f>
        <v>8</v>
      </c>
    </row>
    <row r="3288" spans="1:16" x14ac:dyDescent="0.3">
      <c r="A3288" t="str">
        <f>_xlfn.CONCAT(MAP_Thailand3[[#This Row],[ADM1_TH]],MAP_Thailand3[[#This Row],[ADM2_TH]],MAP_Thailand3[[#This Row],[ADM3_TH]])</f>
        <v>อุดรธานีบ้านผือหนองหัวคู</v>
      </c>
      <c r="B3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TH411711</v>
      </c>
      <c r="C3288" t="s">
        <v>252</v>
      </c>
      <c r="D3288">
        <v>0.48422017703199999</v>
      </c>
      <c r="E3288">
        <v>4.4171186473399996E-3</v>
      </c>
      <c r="F3288" t="s">
        <v>106</v>
      </c>
      <c r="G3288" t="s">
        <v>107</v>
      </c>
      <c r="H3288" t="str">
        <f>VLOOKUP(MAP_Thailand3[[#This Row],[ADM1_EN]],$F$2:$H$78,3,0)</f>
        <v>TH41</v>
      </c>
      <c r="I3288" t="s">
        <v>6091</v>
      </c>
      <c r="J3288" t="s">
        <v>6092</v>
      </c>
      <c r="K3288" t="s">
        <v>9343</v>
      </c>
      <c r="L3288" t="s">
        <v>9366</v>
      </c>
      <c r="M3288" t="s">
        <v>9367</v>
      </c>
      <c r="N3288" t="s">
        <v>9368</v>
      </c>
      <c r="O3288" t="s">
        <v>75</v>
      </c>
      <c r="P3288" s="19">
        <f>VLOOKUP(MAP_Thailand3[[#This Row],[ADM1_TH]],[1]AREA_CD!$A:$B,2,0)</f>
        <v>8</v>
      </c>
    </row>
    <row r="3289" spans="1:16" x14ac:dyDescent="0.3">
      <c r="A3289" t="str">
        <f>_xlfn.CONCAT(MAP_Thailand3[[#This Row],[ADM1_TH]],MAP_Thailand3[[#This Row],[ADM2_TH]],MAP_Thailand3[[#This Row],[ADM3_TH]])</f>
        <v>อุดรธานีบ้านผือบ้านค้อ</v>
      </c>
      <c r="B3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TH411712</v>
      </c>
      <c r="C3289" t="s">
        <v>252</v>
      </c>
      <c r="D3289">
        <v>0.38879013981900001</v>
      </c>
      <c r="E3289">
        <v>2.6598501105100001E-3</v>
      </c>
      <c r="F3289" t="s">
        <v>106</v>
      </c>
      <c r="G3289" t="s">
        <v>107</v>
      </c>
      <c r="H3289" t="str">
        <f>VLOOKUP(MAP_Thailand3[[#This Row],[ADM1_EN]],$F$2:$H$78,3,0)</f>
        <v>TH41</v>
      </c>
      <c r="I3289" t="s">
        <v>6091</v>
      </c>
      <c r="J3289" t="s">
        <v>6092</v>
      </c>
      <c r="K3289" t="s">
        <v>9343</v>
      </c>
      <c r="L3289" t="s">
        <v>8513</v>
      </c>
      <c r="M3289" t="s">
        <v>8514</v>
      </c>
      <c r="N3289" t="s">
        <v>9369</v>
      </c>
      <c r="O3289" t="s">
        <v>75</v>
      </c>
      <c r="P3289" s="19">
        <f>VLOOKUP(MAP_Thailand3[[#This Row],[ADM1_TH]],[1]AREA_CD!$A:$B,2,0)</f>
        <v>8</v>
      </c>
    </row>
    <row r="3290" spans="1:16" x14ac:dyDescent="0.3">
      <c r="A3290" t="str">
        <f>_xlfn.CONCAT(MAP_Thailand3[[#This Row],[ADM1_TH]],MAP_Thailand3[[#This Row],[ADM2_TH]],MAP_Thailand3[[#This Row],[ADM3_TH]])</f>
        <v>อุดรธานีบ้านผือหนองแวง</v>
      </c>
      <c r="B3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TH411713</v>
      </c>
      <c r="C3290" t="s">
        <v>252</v>
      </c>
      <c r="D3290">
        <v>0.49646918410899998</v>
      </c>
      <c r="E3290">
        <v>6.4194990794499999E-3</v>
      </c>
      <c r="F3290" t="s">
        <v>106</v>
      </c>
      <c r="G3290" t="s">
        <v>107</v>
      </c>
      <c r="H3290" t="str">
        <f>VLOOKUP(MAP_Thailand3[[#This Row],[ADM1_EN]],$F$2:$H$78,3,0)</f>
        <v>TH41</v>
      </c>
      <c r="I3290" t="s">
        <v>6091</v>
      </c>
      <c r="J3290" t="s">
        <v>6092</v>
      </c>
      <c r="K3290" t="s">
        <v>9343</v>
      </c>
      <c r="L3290" t="s">
        <v>4555</v>
      </c>
      <c r="M3290" t="s">
        <v>4556</v>
      </c>
      <c r="N3290" t="s">
        <v>9370</v>
      </c>
      <c r="O3290" t="s">
        <v>75</v>
      </c>
      <c r="P3290" s="19">
        <f>VLOOKUP(MAP_Thailand3[[#This Row],[ADM1_TH]],[1]AREA_CD!$A:$B,2,0)</f>
        <v>8</v>
      </c>
    </row>
    <row r="3291" spans="1:16" x14ac:dyDescent="0.3">
      <c r="A3291" t="str">
        <f>_xlfn.CONCAT(MAP_Thailand3[[#This Row],[ADM1_TH]],MAP_Thailand3[[#This Row],[ADM2_TH]],MAP_Thailand3[[#This Row],[ADM3_TH]])</f>
        <v>อุดรธานีน้ำโสมนางัว</v>
      </c>
      <c r="B3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TH411801</v>
      </c>
      <c r="C3291" t="s">
        <v>252</v>
      </c>
      <c r="D3291">
        <v>0.368835715914</v>
      </c>
      <c r="E3291">
        <v>4.3115405752100003E-3</v>
      </c>
      <c r="F3291" t="s">
        <v>106</v>
      </c>
      <c r="G3291" t="s">
        <v>107</v>
      </c>
      <c r="H3291" t="str">
        <f>VLOOKUP(MAP_Thailand3[[#This Row],[ADM1_EN]],$F$2:$H$78,3,0)</f>
        <v>TH41</v>
      </c>
      <c r="I3291" t="s">
        <v>9371</v>
      </c>
      <c r="J3291" t="s">
        <v>9372</v>
      </c>
      <c r="K3291" t="s">
        <v>9373</v>
      </c>
      <c r="L3291" t="s">
        <v>9374</v>
      </c>
      <c r="M3291" t="s">
        <v>9375</v>
      </c>
      <c r="N3291" t="s">
        <v>9376</v>
      </c>
      <c r="O3291" t="s">
        <v>75</v>
      </c>
      <c r="P3291" s="19">
        <f>VLOOKUP(MAP_Thailand3[[#This Row],[ADM1_TH]],[1]AREA_CD!$A:$B,2,0)</f>
        <v>8</v>
      </c>
    </row>
    <row r="3292" spans="1:16" x14ac:dyDescent="0.3">
      <c r="A3292" t="str">
        <f>_xlfn.CONCAT(MAP_Thailand3[[#This Row],[ADM1_TH]],MAP_Thailand3[[#This Row],[ADM2_TH]],MAP_Thailand3[[#This Row],[ADM3_TH]])</f>
        <v>อุดรธานีน้ำโสมน้ำโสม</v>
      </c>
      <c r="B3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TH411802</v>
      </c>
      <c r="C3292" t="s">
        <v>252</v>
      </c>
      <c r="D3292">
        <v>0.70905138898999998</v>
      </c>
      <c r="E3292">
        <v>1.7149238385600001E-2</v>
      </c>
      <c r="F3292" t="s">
        <v>106</v>
      </c>
      <c r="G3292" t="s">
        <v>107</v>
      </c>
      <c r="H3292" t="str">
        <f>VLOOKUP(MAP_Thailand3[[#This Row],[ADM1_EN]],$F$2:$H$78,3,0)</f>
        <v>TH41</v>
      </c>
      <c r="I3292" t="s">
        <v>9371</v>
      </c>
      <c r="J3292" t="s">
        <v>9372</v>
      </c>
      <c r="K3292" t="s">
        <v>9373</v>
      </c>
      <c r="L3292" t="s">
        <v>9371</v>
      </c>
      <c r="M3292" t="s">
        <v>9372</v>
      </c>
      <c r="N3292" t="s">
        <v>9377</v>
      </c>
      <c r="O3292" t="s">
        <v>75</v>
      </c>
      <c r="P3292" s="19">
        <f>VLOOKUP(MAP_Thailand3[[#This Row],[ADM1_TH]],[1]AREA_CD!$A:$B,2,0)</f>
        <v>8</v>
      </c>
    </row>
    <row r="3293" spans="1:16" x14ac:dyDescent="0.3">
      <c r="A3293" t="str">
        <f>_xlfn.CONCAT(MAP_Thailand3[[#This Row],[ADM1_TH]],MAP_Thailand3[[#This Row],[ADM2_TH]],MAP_Thailand3[[#This Row],[ADM3_TH]])</f>
        <v>อุดรธานีน้ำโสมหนองแวง</v>
      </c>
      <c r="B3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TH411805</v>
      </c>
      <c r="C3293" t="s">
        <v>252</v>
      </c>
      <c r="D3293">
        <v>0.39715570352899998</v>
      </c>
      <c r="E3293">
        <v>5.3969227471699997E-3</v>
      </c>
      <c r="F3293" t="s">
        <v>106</v>
      </c>
      <c r="G3293" t="s">
        <v>107</v>
      </c>
      <c r="H3293" t="str">
        <f>VLOOKUP(MAP_Thailand3[[#This Row],[ADM1_EN]],$F$2:$H$78,3,0)</f>
        <v>TH41</v>
      </c>
      <c r="I3293" t="s">
        <v>9371</v>
      </c>
      <c r="J3293" t="s">
        <v>9372</v>
      </c>
      <c r="K3293" t="s">
        <v>9373</v>
      </c>
      <c r="L3293" t="s">
        <v>4555</v>
      </c>
      <c r="M3293" t="s">
        <v>4556</v>
      </c>
      <c r="N3293" t="s">
        <v>9378</v>
      </c>
      <c r="O3293" t="s">
        <v>75</v>
      </c>
      <c r="P3293" s="19">
        <f>VLOOKUP(MAP_Thailand3[[#This Row],[ADM1_TH]],[1]AREA_CD!$A:$B,2,0)</f>
        <v>8</v>
      </c>
    </row>
    <row r="3294" spans="1:16" x14ac:dyDescent="0.3">
      <c r="A3294" t="str">
        <f>_xlfn.CONCAT(MAP_Thailand3[[#This Row],[ADM1_TH]],MAP_Thailand3[[#This Row],[ADM2_TH]],MAP_Thailand3[[#This Row],[ADM3_TH]])</f>
        <v>อุดรธานีน้ำโสมบ้านหยวก</v>
      </c>
      <c r="B3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TH411806</v>
      </c>
      <c r="C3294" t="s">
        <v>252</v>
      </c>
      <c r="D3294">
        <v>0.53934750370600004</v>
      </c>
      <c r="E3294">
        <v>7.8858304823399995E-3</v>
      </c>
      <c r="F3294" t="s">
        <v>106</v>
      </c>
      <c r="G3294" t="s">
        <v>107</v>
      </c>
      <c r="H3294" t="str">
        <f>VLOOKUP(MAP_Thailand3[[#This Row],[ADM1_EN]],$F$2:$H$78,3,0)</f>
        <v>TH41</v>
      </c>
      <c r="I3294" t="s">
        <v>9371</v>
      </c>
      <c r="J3294" t="s">
        <v>9372</v>
      </c>
      <c r="K3294" t="s">
        <v>9373</v>
      </c>
      <c r="L3294" t="s">
        <v>9379</v>
      </c>
      <c r="M3294" t="s">
        <v>9380</v>
      </c>
      <c r="N3294" t="s">
        <v>9381</v>
      </c>
      <c r="O3294" t="s">
        <v>75</v>
      </c>
      <c r="P3294" s="19">
        <f>VLOOKUP(MAP_Thailand3[[#This Row],[ADM1_TH]],[1]AREA_CD!$A:$B,2,0)</f>
        <v>8</v>
      </c>
    </row>
    <row r="3295" spans="1:16" x14ac:dyDescent="0.3">
      <c r="A3295" t="str">
        <f>_xlfn.CONCAT(MAP_Thailand3[[#This Row],[ADM1_TH]],MAP_Thailand3[[#This Row],[ADM2_TH]],MAP_Thailand3[[#This Row],[ADM3_TH]])</f>
        <v>อุดรธานีน้ำโสมโสมเยี่ยม</v>
      </c>
      <c r="B3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TH411807</v>
      </c>
      <c r="C3295" t="s">
        <v>252</v>
      </c>
      <c r="D3295">
        <v>0.42117170650899999</v>
      </c>
      <c r="E3295">
        <v>6.2009131502600004E-3</v>
      </c>
      <c r="F3295" t="s">
        <v>106</v>
      </c>
      <c r="G3295" t="s">
        <v>107</v>
      </c>
      <c r="H3295" t="str">
        <f>VLOOKUP(MAP_Thailand3[[#This Row],[ADM1_EN]],$F$2:$H$78,3,0)</f>
        <v>TH41</v>
      </c>
      <c r="I3295" t="s">
        <v>9371</v>
      </c>
      <c r="J3295" t="s">
        <v>9372</v>
      </c>
      <c r="K3295" t="s">
        <v>9373</v>
      </c>
      <c r="L3295" t="s">
        <v>9382</v>
      </c>
      <c r="M3295" t="s">
        <v>9383</v>
      </c>
      <c r="N3295" t="s">
        <v>9384</v>
      </c>
      <c r="O3295" t="s">
        <v>75</v>
      </c>
      <c r="P3295" s="19">
        <f>VLOOKUP(MAP_Thailand3[[#This Row],[ADM1_TH]],[1]AREA_CD!$A:$B,2,0)</f>
        <v>8</v>
      </c>
    </row>
    <row r="3296" spans="1:16" x14ac:dyDescent="0.3">
      <c r="A3296" t="str">
        <f>_xlfn.CONCAT(MAP_Thailand3[[#This Row],[ADM1_TH]],MAP_Thailand3[[#This Row],[ADM2_TH]],MAP_Thailand3[[#This Row],[ADM3_TH]])</f>
        <v>อุดรธานีน้ำโสมศรีสำราญ</v>
      </c>
      <c r="B3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TH411810</v>
      </c>
      <c r="C3296" t="s">
        <v>252</v>
      </c>
      <c r="D3296">
        <v>0.359706795119</v>
      </c>
      <c r="E3296">
        <v>3.8261285507199998E-3</v>
      </c>
      <c r="F3296" t="s">
        <v>106</v>
      </c>
      <c r="G3296" t="s">
        <v>107</v>
      </c>
      <c r="H3296" t="str">
        <f>VLOOKUP(MAP_Thailand3[[#This Row],[ADM1_EN]],$F$2:$H$78,3,0)</f>
        <v>TH41</v>
      </c>
      <c r="I3296" t="s">
        <v>9371</v>
      </c>
      <c r="J3296" t="s">
        <v>9372</v>
      </c>
      <c r="K3296" t="s">
        <v>9373</v>
      </c>
      <c r="L3296" t="s">
        <v>6887</v>
      </c>
      <c r="M3296" t="s">
        <v>6888</v>
      </c>
      <c r="N3296" t="s">
        <v>9385</v>
      </c>
      <c r="O3296" t="s">
        <v>75</v>
      </c>
      <c r="P3296" s="19">
        <f>VLOOKUP(MAP_Thailand3[[#This Row],[ADM1_TH]],[1]AREA_CD!$A:$B,2,0)</f>
        <v>8</v>
      </c>
    </row>
    <row r="3297" spans="1:16" x14ac:dyDescent="0.3">
      <c r="A3297" t="str">
        <f>_xlfn.CONCAT(MAP_Thailand3[[#This Row],[ADM1_TH]],MAP_Thailand3[[#This Row],[ADM2_TH]],MAP_Thailand3[[#This Row],[ADM3_TH]])</f>
        <v>อุดรธานีน้ำโสมสามัคคี</v>
      </c>
      <c r="B3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TH411812</v>
      </c>
      <c r="C3297" t="s">
        <v>252</v>
      </c>
      <c r="D3297">
        <v>0.43330374753299999</v>
      </c>
      <c r="E3297">
        <v>6.1501599195199997E-3</v>
      </c>
      <c r="F3297" t="s">
        <v>106</v>
      </c>
      <c r="G3297" t="s">
        <v>107</v>
      </c>
      <c r="H3297" t="str">
        <f>VLOOKUP(MAP_Thailand3[[#This Row],[ADM1_EN]],$F$2:$H$78,3,0)</f>
        <v>TH41</v>
      </c>
      <c r="I3297" t="s">
        <v>9371</v>
      </c>
      <c r="J3297" t="s">
        <v>9372</v>
      </c>
      <c r="K3297" t="s">
        <v>9373</v>
      </c>
      <c r="L3297" t="s">
        <v>7786</v>
      </c>
      <c r="M3297" t="s">
        <v>7787</v>
      </c>
      <c r="N3297" t="s">
        <v>9386</v>
      </c>
      <c r="O3297" t="s">
        <v>75</v>
      </c>
      <c r="P3297" s="19">
        <f>VLOOKUP(MAP_Thailand3[[#This Row],[ADM1_TH]],[1]AREA_CD!$A:$B,2,0)</f>
        <v>8</v>
      </c>
    </row>
    <row r="3298" spans="1:16" x14ac:dyDescent="0.3">
      <c r="A3298" t="str">
        <f>_xlfn.CONCAT(MAP_Thailand3[[#This Row],[ADM1_TH]],MAP_Thailand3[[#This Row],[ADM2_TH]],MAP_Thailand3[[#This Row],[ADM3_TH]])</f>
        <v>อุดรธานีเพ็ญเพ็ญ</v>
      </c>
      <c r="B3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TH411901</v>
      </c>
      <c r="C3298" t="s">
        <v>252</v>
      </c>
      <c r="D3298">
        <v>0.37455844904399999</v>
      </c>
      <c r="E3298">
        <v>7.6577822202700003E-3</v>
      </c>
      <c r="F3298" t="s">
        <v>106</v>
      </c>
      <c r="G3298" t="s">
        <v>107</v>
      </c>
      <c r="H3298" t="str">
        <f>VLOOKUP(MAP_Thailand3[[#This Row],[ADM1_EN]],$F$2:$H$78,3,0)</f>
        <v>TH41</v>
      </c>
      <c r="I3298" t="s">
        <v>9387</v>
      </c>
      <c r="J3298" t="s">
        <v>9388</v>
      </c>
      <c r="K3298" t="s">
        <v>9389</v>
      </c>
      <c r="L3298" t="s">
        <v>9387</v>
      </c>
      <c r="M3298" t="s">
        <v>9388</v>
      </c>
      <c r="N3298" t="s">
        <v>9390</v>
      </c>
      <c r="O3298" t="s">
        <v>75</v>
      </c>
      <c r="P3298" s="19">
        <f>VLOOKUP(MAP_Thailand3[[#This Row],[ADM1_TH]],[1]AREA_CD!$A:$B,2,0)</f>
        <v>8</v>
      </c>
    </row>
    <row r="3299" spans="1:16" x14ac:dyDescent="0.3">
      <c r="A3299" t="str">
        <f>_xlfn.CONCAT(MAP_Thailand3[[#This Row],[ADM1_TH]],MAP_Thailand3[[#This Row],[ADM2_TH]],MAP_Thailand3[[#This Row],[ADM3_TH]])</f>
        <v>อุดรธานีเพ็ญบ้านธาตุ</v>
      </c>
      <c r="B3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TH411902</v>
      </c>
      <c r="C3299" t="s">
        <v>252</v>
      </c>
      <c r="D3299">
        <v>0.69320098139399999</v>
      </c>
      <c r="E3299">
        <v>9.2877109055500007E-3</v>
      </c>
      <c r="F3299" t="s">
        <v>106</v>
      </c>
      <c r="G3299" t="s">
        <v>107</v>
      </c>
      <c r="H3299" t="str">
        <f>VLOOKUP(MAP_Thailand3[[#This Row],[ADM1_EN]],$F$2:$H$78,3,0)</f>
        <v>TH41</v>
      </c>
      <c r="I3299" t="s">
        <v>9387</v>
      </c>
      <c r="J3299" t="s">
        <v>9388</v>
      </c>
      <c r="K3299" t="s">
        <v>9389</v>
      </c>
      <c r="L3299" t="s">
        <v>2875</v>
      </c>
      <c r="M3299" t="s">
        <v>2876</v>
      </c>
      <c r="N3299" t="s">
        <v>9391</v>
      </c>
      <c r="O3299" t="s">
        <v>75</v>
      </c>
      <c r="P3299" s="19">
        <f>VLOOKUP(MAP_Thailand3[[#This Row],[ADM1_TH]],[1]AREA_CD!$A:$B,2,0)</f>
        <v>8</v>
      </c>
    </row>
    <row r="3300" spans="1:16" x14ac:dyDescent="0.3">
      <c r="A3300" t="str">
        <f>_xlfn.CONCAT(MAP_Thailand3[[#This Row],[ADM1_TH]],MAP_Thailand3[[#This Row],[ADM2_TH]],MAP_Thailand3[[#This Row],[ADM3_TH]])</f>
        <v>อุดรธานีเพ็ญนาพู่</v>
      </c>
      <c r="B3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TH411903</v>
      </c>
      <c r="C3300" t="s">
        <v>252</v>
      </c>
      <c r="D3300">
        <v>0.43633674581800003</v>
      </c>
      <c r="E3300">
        <v>5.1135784633399997E-3</v>
      </c>
      <c r="F3300" t="s">
        <v>106</v>
      </c>
      <c r="G3300" t="s">
        <v>107</v>
      </c>
      <c r="H3300" t="str">
        <f>VLOOKUP(MAP_Thailand3[[#This Row],[ADM1_EN]],$F$2:$H$78,3,0)</f>
        <v>TH41</v>
      </c>
      <c r="I3300" t="s">
        <v>9387</v>
      </c>
      <c r="J3300" t="s">
        <v>9388</v>
      </c>
      <c r="K3300" t="s">
        <v>9389</v>
      </c>
      <c r="L3300" t="s">
        <v>9392</v>
      </c>
      <c r="M3300" t="s">
        <v>9393</v>
      </c>
      <c r="N3300" t="s">
        <v>9394</v>
      </c>
      <c r="O3300" t="s">
        <v>75</v>
      </c>
      <c r="P3300" s="19">
        <f>VLOOKUP(MAP_Thailand3[[#This Row],[ADM1_TH]],[1]AREA_CD!$A:$B,2,0)</f>
        <v>8</v>
      </c>
    </row>
    <row r="3301" spans="1:16" x14ac:dyDescent="0.3">
      <c r="A3301" t="str">
        <f>_xlfn.CONCAT(MAP_Thailand3[[#This Row],[ADM1_TH]],MAP_Thailand3[[#This Row],[ADM2_TH]],MAP_Thailand3[[#This Row],[ADM3_TH]])</f>
        <v>อุดรธานีเพ็ญเชียงหวาง</v>
      </c>
      <c r="B3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TH411904</v>
      </c>
      <c r="C3301" t="s">
        <v>252</v>
      </c>
      <c r="D3301">
        <v>0.425411197533</v>
      </c>
      <c r="E3301">
        <v>9.2012799222600007E-3</v>
      </c>
      <c r="F3301" t="s">
        <v>106</v>
      </c>
      <c r="G3301" t="s">
        <v>107</v>
      </c>
      <c r="H3301" t="str">
        <f>VLOOKUP(MAP_Thailand3[[#This Row],[ADM1_EN]],$F$2:$H$78,3,0)</f>
        <v>TH41</v>
      </c>
      <c r="I3301" t="s">
        <v>9387</v>
      </c>
      <c r="J3301" t="s">
        <v>9388</v>
      </c>
      <c r="K3301" t="s">
        <v>9389</v>
      </c>
      <c r="L3301" t="s">
        <v>9395</v>
      </c>
      <c r="M3301" t="s">
        <v>9396</v>
      </c>
      <c r="N3301" t="s">
        <v>9397</v>
      </c>
      <c r="O3301" t="s">
        <v>75</v>
      </c>
      <c r="P3301" s="19">
        <f>VLOOKUP(MAP_Thailand3[[#This Row],[ADM1_TH]],[1]AREA_CD!$A:$B,2,0)</f>
        <v>8</v>
      </c>
    </row>
    <row r="3302" spans="1:16" x14ac:dyDescent="0.3">
      <c r="A3302" t="str">
        <f>_xlfn.CONCAT(MAP_Thailand3[[#This Row],[ADM1_TH]],MAP_Thailand3[[#This Row],[ADM2_TH]],MAP_Thailand3[[#This Row],[ADM3_TH]])</f>
        <v>อุดรธานีเพ็ญสุมเส้า</v>
      </c>
      <c r="B3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TH411905</v>
      </c>
      <c r="C3302" t="s">
        <v>252</v>
      </c>
      <c r="D3302">
        <v>0.71950355091100004</v>
      </c>
      <c r="E3302">
        <v>1.0395883210399999E-2</v>
      </c>
      <c r="F3302" t="s">
        <v>106</v>
      </c>
      <c r="G3302" t="s">
        <v>107</v>
      </c>
      <c r="H3302" t="str">
        <f>VLOOKUP(MAP_Thailand3[[#This Row],[ADM1_EN]],$F$2:$H$78,3,0)</f>
        <v>TH41</v>
      </c>
      <c r="I3302" t="s">
        <v>9387</v>
      </c>
      <c r="J3302" t="s">
        <v>9388</v>
      </c>
      <c r="K3302" t="s">
        <v>9389</v>
      </c>
      <c r="L3302" t="s">
        <v>9398</v>
      </c>
      <c r="M3302" t="s">
        <v>9399</v>
      </c>
      <c r="N3302" t="s">
        <v>9400</v>
      </c>
      <c r="O3302" t="s">
        <v>75</v>
      </c>
      <c r="P3302" s="19">
        <f>VLOOKUP(MAP_Thailand3[[#This Row],[ADM1_TH]],[1]AREA_CD!$A:$B,2,0)</f>
        <v>8</v>
      </c>
    </row>
    <row r="3303" spans="1:16" x14ac:dyDescent="0.3">
      <c r="A3303" t="str">
        <f>_xlfn.CONCAT(MAP_Thailand3[[#This Row],[ADM1_TH]],MAP_Thailand3[[#This Row],[ADM2_TH]],MAP_Thailand3[[#This Row],[ADM3_TH]])</f>
        <v>อุดรธานีเพ็ญนาบัว</v>
      </c>
      <c r="B3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TH411906</v>
      </c>
      <c r="C3303" t="s">
        <v>252</v>
      </c>
      <c r="D3303">
        <v>0.43780771905600002</v>
      </c>
      <c r="E3303">
        <v>4.3759620302400003E-3</v>
      </c>
      <c r="F3303" t="s">
        <v>106</v>
      </c>
      <c r="G3303" t="s">
        <v>107</v>
      </c>
      <c r="H3303" t="str">
        <f>VLOOKUP(MAP_Thailand3[[#This Row],[ADM1_EN]],$F$2:$H$78,3,0)</f>
        <v>TH41</v>
      </c>
      <c r="I3303" t="s">
        <v>9387</v>
      </c>
      <c r="J3303" t="s">
        <v>9388</v>
      </c>
      <c r="K3303" t="s">
        <v>9389</v>
      </c>
      <c r="L3303" t="s">
        <v>6002</v>
      </c>
      <c r="M3303" t="s">
        <v>6003</v>
      </c>
      <c r="N3303" t="s">
        <v>9401</v>
      </c>
      <c r="O3303" t="s">
        <v>75</v>
      </c>
      <c r="P3303" s="19">
        <f>VLOOKUP(MAP_Thailand3[[#This Row],[ADM1_TH]],[1]AREA_CD!$A:$B,2,0)</f>
        <v>8</v>
      </c>
    </row>
    <row r="3304" spans="1:16" x14ac:dyDescent="0.3">
      <c r="A3304" t="str">
        <f>_xlfn.CONCAT(MAP_Thailand3[[#This Row],[ADM1_TH]],MAP_Thailand3[[#This Row],[ADM2_TH]],MAP_Thailand3[[#This Row],[ADM3_TH]])</f>
        <v>อุดรธานีเพ็ญบ้านเหล่า</v>
      </c>
      <c r="B3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TH411907</v>
      </c>
      <c r="C3304" t="s">
        <v>252</v>
      </c>
      <c r="D3304">
        <v>0.36410527407900001</v>
      </c>
      <c r="E3304">
        <v>5.75550554194E-3</v>
      </c>
      <c r="F3304" t="s">
        <v>106</v>
      </c>
      <c r="G3304" t="s">
        <v>107</v>
      </c>
      <c r="H3304" t="str">
        <f>VLOOKUP(MAP_Thailand3[[#This Row],[ADM1_EN]],$F$2:$H$78,3,0)</f>
        <v>TH41</v>
      </c>
      <c r="I3304" t="s">
        <v>9387</v>
      </c>
      <c r="J3304" t="s">
        <v>9388</v>
      </c>
      <c r="K3304" t="s">
        <v>9389</v>
      </c>
      <c r="L3304" t="s">
        <v>7833</v>
      </c>
      <c r="M3304" t="s">
        <v>8638</v>
      </c>
      <c r="N3304" t="s">
        <v>9402</v>
      </c>
      <c r="O3304" t="s">
        <v>75</v>
      </c>
      <c r="P3304" s="19">
        <f>VLOOKUP(MAP_Thailand3[[#This Row],[ADM1_TH]],[1]AREA_CD!$A:$B,2,0)</f>
        <v>8</v>
      </c>
    </row>
    <row r="3305" spans="1:16" x14ac:dyDescent="0.3">
      <c r="A3305" t="str">
        <f>_xlfn.CONCAT(MAP_Thailand3[[#This Row],[ADM1_TH]],MAP_Thailand3[[#This Row],[ADM2_TH]],MAP_Thailand3[[#This Row],[ADM3_TH]])</f>
        <v>อุดรธานีเพ็ญจอมศรี</v>
      </c>
      <c r="B3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TH411908</v>
      </c>
      <c r="C3305" t="s">
        <v>252</v>
      </c>
      <c r="D3305">
        <v>0.68953934262700001</v>
      </c>
      <c r="E3305">
        <v>9.9886653140500003E-3</v>
      </c>
      <c r="F3305" t="s">
        <v>106</v>
      </c>
      <c r="G3305" t="s">
        <v>107</v>
      </c>
      <c r="H3305" t="str">
        <f>VLOOKUP(MAP_Thailand3[[#This Row],[ADM1_EN]],$F$2:$H$78,3,0)</f>
        <v>TH41</v>
      </c>
      <c r="I3305" t="s">
        <v>9387</v>
      </c>
      <c r="J3305" t="s">
        <v>9388</v>
      </c>
      <c r="K3305" t="s">
        <v>9389</v>
      </c>
      <c r="L3305" t="s">
        <v>9403</v>
      </c>
      <c r="M3305" t="s">
        <v>9404</v>
      </c>
      <c r="N3305" t="s">
        <v>9405</v>
      </c>
      <c r="O3305" t="s">
        <v>75</v>
      </c>
      <c r="P3305" s="19">
        <f>VLOOKUP(MAP_Thailand3[[#This Row],[ADM1_TH]],[1]AREA_CD!$A:$B,2,0)</f>
        <v>8</v>
      </c>
    </row>
    <row r="3306" spans="1:16" x14ac:dyDescent="0.3">
      <c r="A3306" t="str">
        <f>_xlfn.CONCAT(MAP_Thailand3[[#This Row],[ADM1_TH]],MAP_Thailand3[[#This Row],[ADM2_TH]],MAP_Thailand3[[#This Row],[ADM3_TH]])</f>
        <v>อุดรธานีเพ็ญเตาไห</v>
      </c>
      <c r="B3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TH411909</v>
      </c>
      <c r="C3306" t="s">
        <v>252</v>
      </c>
      <c r="D3306">
        <v>0.41610010342999998</v>
      </c>
      <c r="E3306">
        <v>5.4753648026199999E-3</v>
      </c>
      <c r="F3306" t="s">
        <v>106</v>
      </c>
      <c r="G3306" t="s">
        <v>107</v>
      </c>
      <c r="H3306" t="str">
        <f>VLOOKUP(MAP_Thailand3[[#This Row],[ADM1_EN]],$F$2:$H$78,3,0)</f>
        <v>TH41</v>
      </c>
      <c r="I3306" t="s">
        <v>9387</v>
      </c>
      <c r="J3306" t="s">
        <v>9388</v>
      </c>
      <c r="K3306" t="s">
        <v>9389</v>
      </c>
      <c r="L3306" t="s">
        <v>9406</v>
      </c>
      <c r="M3306" t="s">
        <v>9407</v>
      </c>
      <c r="N3306" t="s">
        <v>9408</v>
      </c>
      <c r="O3306" t="s">
        <v>75</v>
      </c>
      <c r="P3306" s="19">
        <f>VLOOKUP(MAP_Thailand3[[#This Row],[ADM1_TH]],[1]AREA_CD!$A:$B,2,0)</f>
        <v>8</v>
      </c>
    </row>
    <row r="3307" spans="1:16" x14ac:dyDescent="0.3">
      <c r="A3307" t="str">
        <f>_xlfn.CONCAT(MAP_Thailand3[[#This Row],[ADM1_TH]],MAP_Thailand3[[#This Row],[ADM2_TH]],MAP_Thailand3[[#This Row],[ADM3_TH]])</f>
        <v>อุดรธานีเพ็ญโคกกลาง</v>
      </c>
      <c r="B3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TH411910</v>
      </c>
      <c r="C3307" t="s">
        <v>252</v>
      </c>
      <c r="D3307">
        <v>0.47482686943899999</v>
      </c>
      <c r="E3307">
        <v>5.5375546534800002E-3</v>
      </c>
      <c r="F3307" t="s">
        <v>106</v>
      </c>
      <c r="G3307" t="s">
        <v>107</v>
      </c>
      <c r="H3307" t="str">
        <f>VLOOKUP(MAP_Thailand3[[#This Row],[ADM1_EN]],$F$2:$H$78,3,0)</f>
        <v>TH41</v>
      </c>
      <c r="I3307" t="s">
        <v>9387</v>
      </c>
      <c r="J3307" t="s">
        <v>9388</v>
      </c>
      <c r="K3307" t="s">
        <v>9389</v>
      </c>
      <c r="L3307" t="s">
        <v>5039</v>
      </c>
      <c r="M3307" t="s">
        <v>5040</v>
      </c>
      <c r="N3307" t="s">
        <v>9409</v>
      </c>
      <c r="O3307" t="s">
        <v>75</v>
      </c>
      <c r="P3307" s="19">
        <f>VLOOKUP(MAP_Thailand3[[#This Row],[ADM1_TH]],[1]AREA_CD!$A:$B,2,0)</f>
        <v>8</v>
      </c>
    </row>
    <row r="3308" spans="1:16" x14ac:dyDescent="0.3">
      <c r="A3308" t="str">
        <f>_xlfn.CONCAT(MAP_Thailand3[[#This Row],[ADM1_TH]],MAP_Thailand3[[#This Row],[ADM2_TH]],MAP_Thailand3[[#This Row],[ADM3_TH]])</f>
        <v>อุดรธานีเพ็ญสร้างแป้น</v>
      </c>
      <c r="B3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TH411911</v>
      </c>
      <c r="C3308" t="s">
        <v>252</v>
      </c>
      <c r="D3308">
        <v>0.411703623086</v>
      </c>
      <c r="E3308">
        <v>4.6969432578799998E-3</v>
      </c>
      <c r="F3308" t="s">
        <v>106</v>
      </c>
      <c r="G3308" t="s">
        <v>107</v>
      </c>
      <c r="H3308" t="str">
        <f>VLOOKUP(MAP_Thailand3[[#This Row],[ADM1_EN]],$F$2:$H$78,3,0)</f>
        <v>TH41</v>
      </c>
      <c r="I3308" t="s">
        <v>9387</v>
      </c>
      <c r="J3308" t="s">
        <v>9388</v>
      </c>
      <c r="K3308" t="s">
        <v>9389</v>
      </c>
      <c r="L3308" t="s">
        <v>9410</v>
      </c>
      <c r="M3308" t="s">
        <v>9411</v>
      </c>
      <c r="N3308" t="s">
        <v>9412</v>
      </c>
      <c r="O3308" t="s">
        <v>75</v>
      </c>
      <c r="P3308" s="19">
        <f>VLOOKUP(MAP_Thailand3[[#This Row],[ADM1_TH]],[1]AREA_CD!$A:$B,2,0)</f>
        <v>8</v>
      </c>
    </row>
    <row r="3309" spans="1:16" x14ac:dyDescent="0.3">
      <c r="A3309" t="str">
        <f>_xlfn.CONCAT(MAP_Thailand3[[#This Row],[ADM1_TH]],MAP_Thailand3[[#This Row],[ADM2_TH]],MAP_Thailand3[[#This Row],[ADM3_TH]])</f>
        <v>อุดรธานีสร้างคอมสร้างคอม</v>
      </c>
      <c r="B3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TH412001</v>
      </c>
      <c r="C3309" t="s">
        <v>252</v>
      </c>
      <c r="D3309">
        <v>0.45914396155699999</v>
      </c>
      <c r="E3309">
        <v>5.3592535591199999E-3</v>
      </c>
      <c r="F3309" t="s">
        <v>106</v>
      </c>
      <c r="G3309" t="s">
        <v>107</v>
      </c>
      <c r="H3309" t="str">
        <f>VLOOKUP(MAP_Thailand3[[#This Row],[ADM1_EN]],$F$2:$H$78,3,0)</f>
        <v>TH41</v>
      </c>
      <c r="I3309" t="s">
        <v>9413</v>
      </c>
      <c r="J3309" t="s">
        <v>9414</v>
      </c>
      <c r="K3309" t="s">
        <v>9415</v>
      </c>
      <c r="L3309" t="s">
        <v>9413</v>
      </c>
      <c r="M3309" t="s">
        <v>9414</v>
      </c>
      <c r="N3309" t="s">
        <v>9416</v>
      </c>
      <c r="O3309" t="s">
        <v>75</v>
      </c>
      <c r="P3309" s="19">
        <f>VLOOKUP(MAP_Thailand3[[#This Row],[ADM1_TH]],[1]AREA_CD!$A:$B,2,0)</f>
        <v>8</v>
      </c>
    </row>
    <row r="3310" spans="1:16" x14ac:dyDescent="0.3">
      <c r="A3310" t="str">
        <f>_xlfn.CONCAT(MAP_Thailand3[[#This Row],[ADM1_TH]],MAP_Thailand3[[#This Row],[ADM2_TH]],MAP_Thailand3[[#This Row],[ADM3_TH]])</f>
        <v>อุดรธานีสร้างคอมเชียงดา</v>
      </c>
      <c r="B3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TH412002</v>
      </c>
      <c r="C3310" t="s">
        <v>252</v>
      </c>
      <c r="D3310">
        <v>0.32389385579899999</v>
      </c>
      <c r="E3310">
        <v>2.3948073333599999E-3</v>
      </c>
      <c r="F3310" t="s">
        <v>106</v>
      </c>
      <c r="G3310" t="s">
        <v>107</v>
      </c>
      <c r="H3310" t="str">
        <f>VLOOKUP(MAP_Thailand3[[#This Row],[ADM1_EN]],$F$2:$H$78,3,0)</f>
        <v>TH41</v>
      </c>
      <c r="I3310" t="s">
        <v>9413</v>
      </c>
      <c r="J3310" t="s">
        <v>9414</v>
      </c>
      <c r="K3310" t="s">
        <v>9415</v>
      </c>
      <c r="L3310" t="s">
        <v>9417</v>
      </c>
      <c r="M3310" t="s">
        <v>9418</v>
      </c>
      <c r="N3310" t="s">
        <v>9419</v>
      </c>
      <c r="O3310" t="s">
        <v>75</v>
      </c>
      <c r="P3310" s="19">
        <f>VLOOKUP(MAP_Thailand3[[#This Row],[ADM1_TH]],[1]AREA_CD!$A:$B,2,0)</f>
        <v>8</v>
      </c>
    </row>
    <row r="3311" spans="1:16" x14ac:dyDescent="0.3">
      <c r="A3311" t="str">
        <f>_xlfn.CONCAT(MAP_Thailand3[[#This Row],[ADM1_TH]],MAP_Thailand3[[#This Row],[ADM2_TH]],MAP_Thailand3[[#This Row],[ADM3_TH]])</f>
        <v>อุดรธานีสร้างคอมบ้านยวด</v>
      </c>
      <c r="B3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TH412003</v>
      </c>
      <c r="C3311" t="s">
        <v>252</v>
      </c>
      <c r="D3311">
        <v>0.31099501478500002</v>
      </c>
      <c r="E3311">
        <v>3.3190718160999999E-3</v>
      </c>
      <c r="F3311" t="s">
        <v>106</v>
      </c>
      <c r="G3311" t="s">
        <v>107</v>
      </c>
      <c r="H3311" t="str">
        <f>VLOOKUP(MAP_Thailand3[[#This Row],[ADM1_EN]],$F$2:$H$78,3,0)</f>
        <v>TH41</v>
      </c>
      <c r="I3311" t="s">
        <v>9413</v>
      </c>
      <c r="J3311" t="s">
        <v>9414</v>
      </c>
      <c r="K3311" t="s">
        <v>9415</v>
      </c>
      <c r="L3311" t="s">
        <v>9420</v>
      </c>
      <c r="M3311" t="s">
        <v>9421</v>
      </c>
      <c r="N3311" t="s">
        <v>9422</v>
      </c>
      <c r="O3311" t="s">
        <v>75</v>
      </c>
      <c r="P3311" s="19">
        <f>VLOOKUP(MAP_Thailand3[[#This Row],[ADM1_TH]],[1]AREA_CD!$A:$B,2,0)</f>
        <v>8</v>
      </c>
    </row>
    <row r="3312" spans="1:16" x14ac:dyDescent="0.3">
      <c r="A3312" t="str">
        <f>_xlfn.CONCAT(MAP_Thailand3[[#This Row],[ADM1_TH]],MAP_Thailand3[[#This Row],[ADM2_TH]],MAP_Thailand3[[#This Row],[ADM3_TH]])</f>
        <v>อุดรธานีสร้างคอมบ้านโคก</v>
      </c>
      <c r="B3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TH412004</v>
      </c>
      <c r="C3312" t="s">
        <v>252</v>
      </c>
      <c r="D3312">
        <v>0.45242154956699998</v>
      </c>
      <c r="E3312">
        <v>6.7128727545600004E-3</v>
      </c>
      <c r="F3312" t="s">
        <v>106</v>
      </c>
      <c r="G3312" t="s">
        <v>107</v>
      </c>
      <c r="H3312" t="str">
        <f>VLOOKUP(MAP_Thailand3[[#This Row],[ADM1_EN]],$F$2:$H$78,3,0)</f>
        <v>TH41</v>
      </c>
      <c r="I3312" t="s">
        <v>9413</v>
      </c>
      <c r="J3312" t="s">
        <v>9414</v>
      </c>
      <c r="K3312" t="s">
        <v>9415</v>
      </c>
      <c r="L3312" t="s">
        <v>8558</v>
      </c>
      <c r="M3312" t="s">
        <v>8559</v>
      </c>
      <c r="N3312" t="s">
        <v>9423</v>
      </c>
      <c r="O3312" t="s">
        <v>75</v>
      </c>
      <c r="P3312" s="19">
        <f>VLOOKUP(MAP_Thailand3[[#This Row],[ADM1_TH]],[1]AREA_CD!$A:$B,2,0)</f>
        <v>8</v>
      </c>
    </row>
    <row r="3313" spans="1:16" x14ac:dyDescent="0.3">
      <c r="A3313" t="str">
        <f>_xlfn.CONCAT(MAP_Thailand3[[#This Row],[ADM1_TH]],MAP_Thailand3[[#This Row],[ADM2_TH]],MAP_Thailand3[[#This Row],[ADM3_TH]])</f>
        <v>อุดรธานีสร้างคอมนาสะอาด</v>
      </c>
      <c r="B3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TH412005</v>
      </c>
      <c r="C3313" t="s">
        <v>252</v>
      </c>
      <c r="D3313">
        <v>0.24335920657400001</v>
      </c>
      <c r="E3313">
        <v>2.0561971651900002E-3</v>
      </c>
      <c r="F3313" t="s">
        <v>106</v>
      </c>
      <c r="G3313" t="s">
        <v>107</v>
      </c>
      <c r="H3313" t="str">
        <f>VLOOKUP(MAP_Thailand3[[#This Row],[ADM1_EN]],$F$2:$H$78,3,0)</f>
        <v>TH41</v>
      </c>
      <c r="I3313" t="s">
        <v>9413</v>
      </c>
      <c r="J3313" t="s">
        <v>9414</v>
      </c>
      <c r="K3313" t="s">
        <v>9415</v>
      </c>
      <c r="L3313" t="s">
        <v>9424</v>
      </c>
      <c r="M3313" t="s">
        <v>9425</v>
      </c>
      <c r="N3313" t="s">
        <v>9426</v>
      </c>
      <c r="O3313" t="s">
        <v>75</v>
      </c>
      <c r="P3313" s="19">
        <f>VLOOKUP(MAP_Thailand3[[#This Row],[ADM1_TH]],[1]AREA_CD!$A:$B,2,0)</f>
        <v>8</v>
      </c>
    </row>
    <row r="3314" spans="1:16" x14ac:dyDescent="0.3">
      <c r="A3314" t="str">
        <f>_xlfn.CONCAT(MAP_Thailand3[[#This Row],[ADM1_TH]],MAP_Thailand3[[#This Row],[ADM2_TH]],MAP_Thailand3[[#This Row],[ADM3_TH]])</f>
        <v>อุดรธานีสร้างคอมบ้านหินโงม</v>
      </c>
      <c r="B3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TH412006</v>
      </c>
      <c r="C3314" t="s">
        <v>252</v>
      </c>
      <c r="D3314">
        <v>0.34526405428200002</v>
      </c>
      <c r="E3314">
        <v>3.29589933584E-3</v>
      </c>
      <c r="F3314" t="s">
        <v>106</v>
      </c>
      <c r="G3314" t="s">
        <v>107</v>
      </c>
      <c r="H3314" t="str">
        <f>VLOOKUP(MAP_Thailand3[[#This Row],[ADM1_EN]],$F$2:$H$78,3,0)</f>
        <v>TH41</v>
      </c>
      <c r="I3314" t="s">
        <v>9413</v>
      </c>
      <c r="J3314" t="s">
        <v>9414</v>
      </c>
      <c r="K3314" t="s">
        <v>9415</v>
      </c>
      <c r="L3314" t="s">
        <v>9427</v>
      </c>
      <c r="M3314" t="s">
        <v>9428</v>
      </c>
      <c r="N3314" t="s">
        <v>9429</v>
      </c>
      <c r="O3314" t="s">
        <v>75</v>
      </c>
      <c r="P3314" s="19">
        <f>VLOOKUP(MAP_Thailand3[[#This Row],[ADM1_TH]],[1]AREA_CD!$A:$B,2,0)</f>
        <v>8</v>
      </c>
    </row>
    <row r="3315" spans="1:16" x14ac:dyDescent="0.3">
      <c r="A3315" t="str">
        <f>_xlfn.CONCAT(MAP_Thailand3[[#This Row],[ADM1_TH]],MAP_Thailand3[[#This Row],[ADM2_TH]],MAP_Thailand3[[#This Row],[ADM3_TH]])</f>
        <v>อุดรธานีหนองแสงหนองแสง</v>
      </c>
      <c r="B3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TH412101</v>
      </c>
      <c r="C3315" t="s">
        <v>252</v>
      </c>
      <c r="D3315">
        <v>0.34848036112000003</v>
      </c>
      <c r="E3315">
        <v>4.0851791325699997E-3</v>
      </c>
      <c r="F3315" t="s">
        <v>106</v>
      </c>
      <c r="G3315" t="s">
        <v>107</v>
      </c>
      <c r="H3315" t="str">
        <f>VLOOKUP(MAP_Thailand3[[#This Row],[ADM1_EN]],$F$2:$H$78,3,0)</f>
        <v>TH41</v>
      </c>
      <c r="I3315" t="s">
        <v>2784</v>
      </c>
      <c r="J3315" t="s">
        <v>4303</v>
      </c>
      <c r="K3315" t="s">
        <v>9430</v>
      </c>
      <c r="L3315" t="s">
        <v>2784</v>
      </c>
      <c r="M3315" t="s">
        <v>4303</v>
      </c>
      <c r="N3315" t="s">
        <v>9431</v>
      </c>
      <c r="O3315" t="s">
        <v>75</v>
      </c>
      <c r="P3315" s="19">
        <f>VLOOKUP(MAP_Thailand3[[#This Row],[ADM1_TH]],[1]AREA_CD!$A:$B,2,0)</f>
        <v>8</v>
      </c>
    </row>
    <row r="3316" spans="1:16" x14ac:dyDescent="0.3">
      <c r="A3316" t="str">
        <f>_xlfn.CONCAT(MAP_Thailand3[[#This Row],[ADM1_TH]],MAP_Thailand3[[#This Row],[ADM2_TH]],MAP_Thailand3[[#This Row],[ADM3_TH]])</f>
        <v>อุดรธานีหนองแสงแสงสว่าง</v>
      </c>
      <c r="B3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TH412102</v>
      </c>
      <c r="C3316" t="s">
        <v>252</v>
      </c>
      <c r="D3316">
        <v>0.51045334673499998</v>
      </c>
      <c r="E3316">
        <v>7.0777843853299998E-3</v>
      </c>
      <c r="F3316" t="s">
        <v>106</v>
      </c>
      <c r="G3316" t="s">
        <v>107</v>
      </c>
      <c r="H3316" t="str">
        <f>VLOOKUP(MAP_Thailand3[[#This Row],[ADM1_EN]],$F$2:$H$78,3,0)</f>
        <v>TH41</v>
      </c>
      <c r="I3316" t="s">
        <v>2784</v>
      </c>
      <c r="J3316" t="s">
        <v>4303</v>
      </c>
      <c r="K3316" t="s">
        <v>9430</v>
      </c>
      <c r="L3316" t="s">
        <v>9432</v>
      </c>
      <c r="M3316" t="s">
        <v>9433</v>
      </c>
      <c r="N3316" t="s">
        <v>9434</v>
      </c>
      <c r="O3316" t="s">
        <v>75</v>
      </c>
      <c r="P3316" s="19">
        <f>VLOOKUP(MAP_Thailand3[[#This Row],[ADM1_TH]],[1]AREA_CD!$A:$B,2,0)</f>
        <v>8</v>
      </c>
    </row>
    <row r="3317" spans="1:16" x14ac:dyDescent="0.3">
      <c r="A3317" t="str">
        <f>_xlfn.CONCAT(MAP_Thailand3[[#This Row],[ADM1_TH]],MAP_Thailand3[[#This Row],[ADM2_TH]],MAP_Thailand3[[#This Row],[ADM3_TH]])</f>
        <v>อุดรธานีหนองแสงนาดี</v>
      </c>
      <c r="B3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TH412103</v>
      </c>
      <c r="C3317" t="s">
        <v>252</v>
      </c>
      <c r="D3317">
        <v>0.36989901369799999</v>
      </c>
      <c r="E3317">
        <v>5.9718761158700003E-3</v>
      </c>
      <c r="F3317" t="s">
        <v>106</v>
      </c>
      <c r="G3317" t="s">
        <v>107</v>
      </c>
      <c r="H3317" t="str">
        <f>VLOOKUP(MAP_Thailand3[[#This Row],[ADM1_EN]],$F$2:$H$78,3,0)</f>
        <v>TH41</v>
      </c>
      <c r="I3317" t="s">
        <v>2784</v>
      </c>
      <c r="J3317" t="s">
        <v>4303</v>
      </c>
      <c r="K3317" t="s">
        <v>9430</v>
      </c>
      <c r="L3317" t="s">
        <v>4256</v>
      </c>
      <c r="M3317" t="s">
        <v>4257</v>
      </c>
      <c r="N3317" t="s">
        <v>9435</v>
      </c>
      <c r="O3317" t="s">
        <v>75</v>
      </c>
      <c r="P3317" s="19">
        <f>VLOOKUP(MAP_Thailand3[[#This Row],[ADM1_TH]],[1]AREA_CD!$A:$B,2,0)</f>
        <v>8</v>
      </c>
    </row>
    <row r="3318" spans="1:16" x14ac:dyDescent="0.3">
      <c r="A3318" t="str">
        <f>_xlfn.CONCAT(MAP_Thailand3[[#This Row],[ADM1_TH]],MAP_Thailand3[[#This Row],[ADM2_TH]],MAP_Thailand3[[#This Row],[ADM3_TH]])</f>
        <v>อุดรธานีหนองแสงทับกุง</v>
      </c>
      <c r="B3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TH412104</v>
      </c>
      <c r="C3318" t="s">
        <v>252</v>
      </c>
      <c r="D3318">
        <v>0.69486357865299997</v>
      </c>
      <c r="E3318">
        <v>1.2596935028599999E-2</v>
      </c>
      <c r="F3318" t="s">
        <v>106</v>
      </c>
      <c r="G3318" t="s">
        <v>107</v>
      </c>
      <c r="H3318" t="str">
        <f>VLOOKUP(MAP_Thailand3[[#This Row],[ADM1_EN]],$F$2:$H$78,3,0)</f>
        <v>TH41</v>
      </c>
      <c r="I3318" t="s">
        <v>2784</v>
      </c>
      <c r="J3318" t="s">
        <v>4303</v>
      </c>
      <c r="K3318" t="s">
        <v>9430</v>
      </c>
      <c r="L3318" t="s">
        <v>9436</v>
      </c>
      <c r="M3318" t="s">
        <v>9437</v>
      </c>
      <c r="N3318" t="s">
        <v>9438</v>
      </c>
      <c r="O3318" t="s">
        <v>75</v>
      </c>
      <c r="P3318" s="19">
        <f>VLOOKUP(MAP_Thailand3[[#This Row],[ADM1_TH]],[1]AREA_CD!$A:$B,2,0)</f>
        <v>8</v>
      </c>
    </row>
    <row r="3319" spans="1:16" x14ac:dyDescent="0.3">
      <c r="A3319" t="str">
        <f>_xlfn.CONCAT(MAP_Thailand3[[#This Row],[ADM1_TH]],MAP_Thailand3[[#This Row],[ADM2_TH]],MAP_Thailand3[[#This Row],[ADM3_TH]])</f>
        <v>อุดรธานีนายูงนายูง</v>
      </c>
      <c r="B3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TH412201</v>
      </c>
      <c r="C3319" t="s">
        <v>252</v>
      </c>
      <c r="D3319">
        <v>0.40539950655200002</v>
      </c>
      <c r="E3319">
        <v>6.8968867388199996E-3</v>
      </c>
      <c r="F3319" t="s">
        <v>106</v>
      </c>
      <c r="G3319" t="s">
        <v>107</v>
      </c>
      <c r="H3319" t="str">
        <f>VLOOKUP(MAP_Thailand3[[#This Row],[ADM1_EN]],$F$2:$H$78,3,0)</f>
        <v>TH41</v>
      </c>
      <c r="I3319" t="s">
        <v>9292</v>
      </c>
      <c r="J3319" t="s">
        <v>9293</v>
      </c>
      <c r="K3319" t="s">
        <v>9439</v>
      </c>
      <c r="L3319" t="s">
        <v>9292</v>
      </c>
      <c r="M3319" t="s">
        <v>9293</v>
      </c>
      <c r="N3319" t="s">
        <v>9440</v>
      </c>
      <c r="O3319" t="s">
        <v>75</v>
      </c>
      <c r="P3319" s="19">
        <f>VLOOKUP(MAP_Thailand3[[#This Row],[ADM1_TH]],[1]AREA_CD!$A:$B,2,0)</f>
        <v>8</v>
      </c>
    </row>
    <row r="3320" spans="1:16" x14ac:dyDescent="0.3">
      <c r="A3320" t="str">
        <f>_xlfn.CONCAT(MAP_Thailand3[[#This Row],[ADM1_TH]],MAP_Thailand3[[#This Row],[ADM2_TH]],MAP_Thailand3[[#This Row],[ADM3_TH]])</f>
        <v>อุดรธานีนายูงบ้านก้อง</v>
      </c>
      <c r="B3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TH412202</v>
      </c>
      <c r="C3320" t="s">
        <v>252</v>
      </c>
      <c r="D3320">
        <v>0.73295017043800004</v>
      </c>
      <c r="E3320">
        <v>1.19681915623E-2</v>
      </c>
      <c r="F3320" t="s">
        <v>106</v>
      </c>
      <c r="G3320" t="s">
        <v>107</v>
      </c>
      <c r="H3320" t="str">
        <f>VLOOKUP(MAP_Thailand3[[#This Row],[ADM1_EN]],$F$2:$H$78,3,0)</f>
        <v>TH41</v>
      </c>
      <c r="I3320" t="s">
        <v>9292</v>
      </c>
      <c r="J3320" t="s">
        <v>9293</v>
      </c>
      <c r="K3320" t="s">
        <v>9439</v>
      </c>
      <c r="L3320" t="s">
        <v>8664</v>
      </c>
      <c r="M3320" t="s">
        <v>9441</v>
      </c>
      <c r="N3320" t="s">
        <v>9442</v>
      </c>
      <c r="O3320" t="s">
        <v>75</v>
      </c>
      <c r="P3320" s="19">
        <f>VLOOKUP(MAP_Thailand3[[#This Row],[ADM1_TH]],[1]AREA_CD!$A:$B,2,0)</f>
        <v>8</v>
      </c>
    </row>
    <row r="3321" spans="1:16" x14ac:dyDescent="0.3">
      <c r="A3321" t="str">
        <f>_xlfn.CONCAT(MAP_Thailand3[[#This Row],[ADM1_TH]],MAP_Thailand3[[#This Row],[ADM2_TH]],MAP_Thailand3[[#This Row],[ADM3_TH]])</f>
        <v>อุดรธานีนายูงนาแค</v>
      </c>
      <c r="B3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TH412203</v>
      </c>
      <c r="C3321" t="s">
        <v>252</v>
      </c>
      <c r="D3321">
        <v>0.84663729084700001</v>
      </c>
      <c r="E3321">
        <v>1.7659689575900001E-2</v>
      </c>
      <c r="F3321" t="s">
        <v>106</v>
      </c>
      <c r="G3321" t="s">
        <v>107</v>
      </c>
      <c r="H3321" t="str">
        <f>VLOOKUP(MAP_Thailand3[[#This Row],[ADM1_EN]],$F$2:$H$78,3,0)</f>
        <v>TH41</v>
      </c>
      <c r="I3321" t="s">
        <v>9292</v>
      </c>
      <c r="J3321" t="s">
        <v>9293</v>
      </c>
      <c r="K3321" t="s">
        <v>9439</v>
      </c>
      <c r="L3321" t="s">
        <v>9443</v>
      </c>
      <c r="M3321" t="s">
        <v>9444</v>
      </c>
      <c r="N3321" t="s">
        <v>9445</v>
      </c>
      <c r="O3321" t="s">
        <v>75</v>
      </c>
      <c r="P3321" s="19">
        <f>VLOOKUP(MAP_Thailand3[[#This Row],[ADM1_TH]],[1]AREA_CD!$A:$B,2,0)</f>
        <v>8</v>
      </c>
    </row>
    <row r="3322" spans="1:16" x14ac:dyDescent="0.3">
      <c r="A3322" t="str">
        <f>_xlfn.CONCAT(MAP_Thailand3[[#This Row],[ADM1_TH]],MAP_Thailand3[[#This Row],[ADM2_TH]],MAP_Thailand3[[#This Row],[ADM3_TH]])</f>
        <v>อุดรธานีนายูงโนนทอง</v>
      </c>
      <c r="B3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TH412204</v>
      </c>
      <c r="C3322" t="s">
        <v>252</v>
      </c>
      <c r="D3322">
        <v>0.48546361401499999</v>
      </c>
      <c r="E3322">
        <v>7.1369433967300002E-3</v>
      </c>
      <c r="F3322" t="s">
        <v>106</v>
      </c>
      <c r="G3322" t="s">
        <v>107</v>
      </c>
      <c r="H3322" t="str">
        <f>VLOOKUP(MAP_Thailand3[[#This Row],[ADM1_EN]],$F$2:$H$78,3,0)</f>
        <v>TH41</v>
      </c>
      <c r="I3322" t="s">
        <v>9292</v>
      </c>
      <c r="J3322" t="s">
        <v>9293</v>
      </c>
      <c r="K3322" t="s">
        <v>9439</v>
      </c>
      <c r="L3322" t="s">
        <v>7926</v>
      </c>
      <c r="M3322" t="s">
        <v>7927</v>
      </c>
      <c r="N3322" t="s">
        <v>9446</v>
      </c>
      <c r="O3322" t="s">
        <v>75</v>
      </c>
      <c r="P3322" s="19">
        <f>VLOOKUP(MAP_Thailand3[[#This Row],[ADM1_TH]],[1]AREA_CD!$A:$B,2,0)</f>
        <v>8</v>
      </c>
    </row>
    <row r="3323" spans="1:16" x14ac:dyDescent="0.3">
      <c r="A3323" t="str">
        <f>_xlfn.CONCAT(MAP_Thailand3[[#This Row],[ADM1_TH]],MAP_Thailand3[[#This Row],[ADM2_TH]],MAP_Thailand3[[#This Row],[ADM3_TH]])</f>
        <v>อุดรธานีพิบูลย์รักษ์บ้านแดง</v>
      </c>
      <c r="B3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TH412301</v>
      </c>
      <c r="C3323" t="s">
        <v>252</v>
      </c>
      <c r="D3323">
        <v>0.49464019631700001</v>
      </c>
      <c r="E3323">
        <v>5.4694094782000002E-3</v>
      </c>
      <c r="F3323" t="s">
        <v>106</v>
      </c>
      <c r="G3323" t="s">
        <v>107</v>
      </c>
      <c r="H3323" t="str">
        <f>VLOOKUP(MAP_Thailand3[[#This Row],[ADM1_EN]],$F$2:$H$78,3,0)</f>
        <v>TH41</v>
      </c>
      <c r="I3323" t="s">
        <v>9447</v>
      </c>
      <c r="J3323" t="s">
        <v>9448</v>
      </c>
      <c r="K3323" t="s">
        <v>9449</v>
      </c>
      <c r="L3323" t="s">
        <v>7310</v>
      </c>
      <c r="M3323" t="s">
        <v>7311</v>
      </c>
      <c r="N3323" t="s">
        <v>9450</v>
      </c>
      <c r="O3323" t="s">
        <v>75</v>
      </c>
      <c r="P3323" s="19">
        <f>VLOOKUP(MAP_Thailand3[[#This Row],[ADM1_TH]],[1]AREA_CD!$A:$B,2,0)</f>
        <v>8</v>
      </c>
    </row>
    <row r="3324" spans="1:16" x14ac:dyDescent="0.3">
      <c r="A3324" t="str">
        <f>_xlfn.CONCAT(MAP_Thailand3[[#This Row],[ADM1_TH]],MAP_Thailand3[[#This Row],[ADM2_TH]],MAP_Thailand3[[#This Row],[ADM3_TH]])</f>
        <v>อุดรธานีพิบูลย์รักษ์นาทราย</v>
      </c>
      <c r="B3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TH412302</v>
      </c>
      <c r="C3324" t="s">
        <v>252</v>
      </c>
      <c r="D3324">
        <v>0.44451750131099999</v>
      </c>
      <c r="E3324">
        <v>5.5838755439099998E-3</v>
      </c>
      <c r="F3324" t="s">
        <v>106</v>
      </c>
      <c r="G3324" t="s">
        <v>107</v>
      </c>
      <c r="H3324" t="str">
        <f>VLOOKUP(MAP_Thailand3[[#This Row],[ADM1_EN]],$F$2:$H$78,3,0)</f>
        <v>TH41</v>
      </c>
      <c r="I3324" t="s">
        <v>9447</v>
      </c>
      <c r="J3324" t="s">
        <v>9448</v>
      </c>
      <c r="K3324" t="s">
        <v>9449</v>
      </c>
      <c r="L3324" t="s">
        <v>9451</v>
      </c>
      <c r="M3324" t="s">
        <v>9452</v>
      </c>
      <c r="N3324" t="s">
        <v>9453</v>
      </c>
      <c r="O3324" t="s">
        <v>75</v>
      </c>
      <c r="P3324" s="19">
        <f>VLOOKUP(MAP_Thailand3[[#This Row],[ADM1_TH]],[1]AREA_CD!$A:$B,2,0)</f>
        <v>8</v>
      </c>
    </row>
    <row r="3325" spans="1:16" x14ac:dyDescent="0.3">
      <c r="A3325" t="str">
        <f>_xlfn.CONCAT(MAP_Thailand3[[#This Row],[ADM1_TH]],MAP_Thailand3[[#This Row],[ADM2_TH]],MAP_Thailand3[[#This Row],[ADM3_TH]])</f>
        <v>อุดรธานีพิบูลย์รักษ์ดอนกลอย</v>
      </c>
      <c r="B3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TH412303</v>
      </c>
      <c r="C3325" t="s">
        <v>252</v>
      </c>
      <c r="D3325">
        <v>0.43836413910100003</v>
      </c>
      <c r="E3325">
        <v>5.6108556333499997E-3</v>
      </c>
      <c r="F3325" t="s">
        <v>106</v>
      </c>
      <c r="G3325" t="s">
        <v>107</v>
      </c>
      <c r="H3325" t="str">
        <f>VLOOKUP(MAP_Thailand3[[#This Row],[ADM1_EN]],$F$2:$H$78,3,0)</f>
        <v>TH41</v>
      </c>
      <c r="I3325" t="s">
        <v>9447</v>
      </c>
      <c r="J3325" t="s">
        <v>9448</v>
      </c>
      <c r="K3325" t="s">
        <v>9449</v>
      </c>
      <c r="L3325" t="s">
        <v>9454</v>
      </c>
      <c r="M3325" t="s">
        <v>9455</v>
      </c>
      <c r="N3325" t="s">
        <v>9456</v>
      </c>
      <c r="O3325" t="s">
        <v>75</v>
      </c>
      <c r="P3325" s="19">
        <f>VLOOKUP(MAP_Thailand3[[#This Row],[ADM1_TH]],[1]AREA_CD!$A:$B,2,0)</f>
        <v>8</v>
      </c>
    </row>
    <row r="3326" spans="1:16" x14ac:dyDescent="0.3">
      <c r="A3326" t="str">
        <f>_xlfn.CONCAT(MAP_Thailand3[[#This Row],[ADM1_TH]],MAP_Thailand3[[#This Row],[ADM2_TH]],MAP_Thailand3[[#This Row],[ADM3_TH]])</f>
        <v>อุดรธานีกู่แก้วบ้านจีต</v>
      </c>
      <c r="B3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TH412401</v>
      </c>
      <c r="C3326" t="s">
        <v>252</v>
      </c>
      <c r="D3326">
        <v>0.37483465178199998</v>
      </c>
      <c r="E3326">
        <v>3.4987748127500002E-3</v>
      </c>
      <c r="F3326" t="s">
        <v>106</v>
      </c>
      <c r="G3326" t="s">
        <v>107</v>
      </c>
      <c r="H3326" t="str">
        <f>VLOOKUP(MAP_Thailand3[[#This Row],[ADM1_EN]],$F$2:$H$78,3,0)</f>
        <v>TH41</v>
      </c>
      <c r="I3326" t="s">
        <v>9457</v>
      </c>
      <c r="J3326" t="s">
        <v>9458</v>
      </c>
      <c r="K3326" t="s">
        <v>9459</v>
      </c>
      <c r="L3326" t="s">
        <v>9460</v>
      </c>
      <c r="M3326" t="s">
        <v>9461</v>
      </c>
      <c r="N3326" t="s">
        <v>9462</v>
      </c>
      <c r="O3326" t="s">
        <v>75</v>
      </c>
      <c r="P3326" s="19">
        <f>VLOOKUP(MAP_Thailand3[[#This Row],[ADM1_TH]],[1]AREA_CD!$A:$B,2,0)</f>
        <v>8</v>
      </c>
    </row>
    <row r="3327" spans="1:16" x14ac:dyDescent="0.3">
      <c r="A3327" t="str">
        <f>_xlfn.CONCAT(MAP_Thailand3[[#This Row],[ADM1_TH]],MAP_Thailand3[[#This Row],[ADM2_TH]],MAP_Thailand3[[#This Row],[ADM3_TH]])</f>
        <v>อุดรธานีกู่แก้วโนนทองอินทร์</v>
      </c>
      <c r="B3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TH412402</v>
      </c>
      <c r="C3327" t="s">
        <v>252</v>
      </c>
      <c r="D3327">
        <v>0.39452753597000001</v>
      </c>
      <c r="E3327">
        <v>3.8078666086699998E-3</v>
      </c>
      <c r="F3327" t="s">
        <v>106</v>
      </c>
      <c r="G3327" t="s">
        <v>107</v>
      </c>
      <c r="H3327" t="str">
        <f>VLOOKUP(MAP_Thailand3[[#This Row],[ADM1_EN]],$F$2:$H$78,3,0)</f>
        <v>TH41</v>
      </c>
      <c r="I3327" t="s">
        <v>9457</v>
      </c>
      <c r="J3327" t="s">
        <v>9458</v>
      </c>
      <c r="K3327" t="s">
        <v>9459</v>
      </c>
      <c r="L3327" t="s">
        <v>9463</v>
      </c>
      <c r="M3327" t="s">
        <v>9464</v>
      </c>
      <c r="N3327" t="s">
        <v>9465</v>
      </c>
      <c r="O3327" t="s">
        <v>75</v>
      </c>
      <c r="P3327" s="19">
        <f>VLOOKUP(MAP_Thailand3[[#This Row],[ADM1_TH]],[1]AREA_CD!$A:$B,2,0)</f>
        <v>8</v>
      </c>
    </row>
    <row r="3328" spans="1:16" x14ac:dyDescent="0.3">
      <c r="A3328" t="str">
        <f>_xlfn.CONCAT(MAP_Thailand3[[#This Row],[ADM1_TH]],MAP_Thailand3[[#This Row],[ADM2_TH]],MAP_Thailand3[[#This Row],[ADM3_TH]])</f>
        <v>อุดรธานีกู่แก้วค้อใหญ่</v>
      </c>
      <c r="B3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TH412403</v>
      </c>
      <c r="C3328" t="s">
        <v>252</v>
      </c>
      <c r="D3328">
        <v>0.25453760415900001</v>
      </c>
      <c r="E3328">
        <v>1.1254714558100001E-3</v>
      </c>
      <c r="F3328" t="s">
        <v>106</v>
      </c>
      <c r="G3328" t="s">
        <v>107</v>
      </c>
      <c r="H3328" t="str">
        <f>VLOOKUP(MAP_Thailand3[[#This Row],[ADM1_EN]],$F$2:$H$78,3,0)</f>
        <v>TH41</v>
      </c>
      <c r="I3328" t="s">
        <v>9457</v>
      </c>
      <c r="J3328" t="s">
        <v>9458</v>
      </c>
      <c r="K3328" t="s">
        <v>9459</v>
      </c>
      <c r="L3328" t="s">
        <v>9466</v>
      </c>
      <c r="M3328" t="s">
        <v>9467</v>
      </c>
      <c r="N3328" t="s">
        <v>9468</v>
      </c>
      <c r="O3328" t="s">
        <v>75</v>
      </c>
      <c r="P3328" s="19">
        <f>VLOOKUP(MAP_Thailand3[[#This Row],[ADM1_TH]],[1]AREA_CD!$A:$B,2,0)</f>
        <v>8</v>
      </c>
    </row>
    <row r="3329" spans="1:16" x14ac:dyDescent="0.3">
      <c r="A3329" t="str">
        <f>_xlfn.CONCAT(MAP_Thailand3[[#This Row],[ADM1_TH]],MAP_Thailand3[[#This Row],[ADM2_TH]],MAP_Thailand3[[#This Row],[ADM3_TH]])</f>
        <v>อุดรธานีกู่แก้วคอนสาย</v>
      </c>
      <c r="B3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TH412404</v>
      </c>
      <c r="C3329" t="s">
        <v>252</v>
      </c>
      <c r="D3329">
        <v>0.41873813531600002</v>
      </c>
      <c r="E3329">
        <v>4.3921738296999998E-3</v>
      </c>
      <c r="F3329" t="s">
        <v>106</v>
      </c>
      <c r="G3329" t="s">
        <v>107</v>
      </c>
      <c r="H3329" t="str">
        <f>VLOOKUP(MAP_Thailand3[[#This Row],[ADM1_EN]],$F$2:$H$78,3,0)</f>
        <v>TH41</v>
      </c>
      <c r="I3329" t="s">
        <v>9457</v>
      </c>
      <c r="J3329" t="s">
        <v>9458</v>
      </c>
      <c r="K3329" t="s">
        <v>9459</v>
      </c>
      <c r="L3329" t="s">
        <v>7268</v>
      </c>
      <c r="M3329" t="s">
        <v>7269</v>
      </c>
      <c r="N3329" t="s">
        <v>9469</v>
      </c>
      <c r="O3329" t="s">
        <v>75</v>
      </c>
      <c r="P3329" s="19">
        <f>VLOOKUP(MAP_Thailand3[[#This Row],[ADM1_TH]],[1]AREA_CD!$A:$B,2,0)</f>
        <v>8</v>
      </c>
    </row>
    <row r="3330" spans="1:16" x14ac:dyDescent="0.3">
      <c r="A3330" t="str">
        <f>_xlfn.CONCAT(MAP_Thailand3[[#This Row],[ADM1_TH]],MAP_Thailand3[[#This Row],[ADM2_TH]],MAP_Thailand3[[#This Row],[ADM3_TH]])</f>
        <v>อุดรธานีประจักษ์ศิลปาคมนาม่วง</v>
      </c>
      <c r="B3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TH412501</v>
      </c>
      <c r="C3330" t="s">
        <v>252</v>
      </c>
      <c r="D3330">
        <v>0.44065660508400001</v>
      </c>
      <c r="E3330">
        <v>5.86386757439E-3</v>
      </c>
      <c r="F3330" t="s">
        <v>106</v>
      </c>
      <c r="G3330" t="s">
        <v>107</v>
      </c>
      <c r="H3330" t="str">
        <f>VLOOKUP(MAP_Thailand3[[#This Row],[ADM1_EN]],$F$2:$H$78,3,0)</f>
        <v>TH41</v>
      </c>
      <c r="I3330" t="s">
        <v>9470</v>
      </c>
      <c r="J3330" t="s">
        <v>9471</v>
      </c>
      <c r="K3330" t="s">
        <v>9472</v>
      </c>
      <c r="L3330" t="s">
        <v>9473</v>
      </c>
      <c r="M3330" t="s">
        <v>9474</v>
      </c>
      <c r="N3330" t="s">
        <v>9475</v>
      </c>
      <c r="O3330" t="s">
        <v>75</v>
      </c>
      <c r="P3330" s="19">
        <f>VLOOKUP(MAP_Thailand3[[#This Row],[ADM1_TH]],[1]AREA_CD!$A:$B,2,0)</f>
        <v>8</v>
      </c>
    </row>
    <row r="3331" spans="1:16" x14ac:dyDescent="0.3">
      <c r="A3331" t="str">
        <f>_xlfn.CONCAT(MAP_Thailand3[[#This Row],[ADM1_TH]],MAP_Thailand3[[#This Row],[ADM2_TH]],MAP_Thailand3[[#This Row],[ADM3_TH]])</f>
        <v>อุดรธานีประจักษ์ศิลปาคมห้วยสามพาด</v>
      </c>
      <c r="B3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TH412502</v>
      </c>
      <c r="C3331" t="s">
        <v>252</v>
      </c>
      <c r="D3331">
        <v>0.33148736082199998</v>
      </c>
      <c r="E3331">
        <v>3.2346060707700002E-3</v>
      </c>
      <c r="F3331" t="s">
        <v>106</v>
      </c>
      <c r="G3331" t="s">
        <v>107</v>
      </c>
      <c r="H3331" t="str">
        <f>VLOOKUP(MAP_Thailand3[[#This Row],[ADM1_EN]],$F$2:$H$78,3,0)</f>
        <v>TH41</v>
      </c>
      <c r="I3331" t="s">
        <v>9470</v>
      </c>
      <c r="J3331" t="s">
        <v>9471</v>
      </c>
      <c r="K3331" t="s">
        <v>9472</v>
      </c>
      <c r="L3331" t="s">
        <v>9476</v>
      </c>
      <c r="M3331" t="s">
        <v>9477</v>
      </c>
      <c r="N3331" t="s">
        <v>9478</v>
      </c>
      <c r="O3331" t="s">
        <v>75</v>
      </c>
      <c r="P3331" s="19">
        <f>VLOOKUP(MAP_Thailand3[[#This Row],[ADM1_TH]],[1]AREA_CD!$A:$B,2,0)</f>
        <v>8</v>
      </c>
    </row>
    <row r="3332" spans="1:16" x14ac:dyDescent="0.3">
      <c r="A3332" t="str">
        <f>_xlfn.CONCAT(MAP_Thailand3[[#This Row],[ADM1_TH]],MAP_Thailand3[[#This Row],[ADM2_TH]],MAP_Thailand3[[#This Row],[ADM3_TH]])</f>
        <v>อุดรธานีประจักษ์ศิลปาคมอุ่มจาน</v>
      </c>
      <c r="B3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TH412503</v>
      </c>
      <c r="C3332" t="s">
        <v>252</v>
      </c>
      <c r="D3332">
        <v>0.27013205965999998</v>
      </c>
      <c r="E3332">
        <v>3.8494552951199999E-3</v>
      </c>
      <c r="F3332" t="s">
        <v>106</v>
      </c>
      <c r="G3332" t="s">
        <v>107</v>
      </c>
      <c r="H3332" t="str">
        <f>VLOOKUP(MAP_Thailand3[[#This Row],[ADM1_EN]],$F$2:$H$78,3,0)</f>
        <v>TH41</v>
      </c>
      <c r="I3332" t="s">
        <v>9470</v>
      </c>
      <c r="J3332" t="s">
        <v>9471</v>
      </c>
      <c r="K3332" t="s">
        <v>9472</v>
      </c>
      <c r="L3332" t="s">
        <v>9479</v>
      </c>
      <c r="M3332" t="s">
        <v>9480</v>
      </c>
      <c r="N3332" t="s">
        <v>9481</v>
      </c>
      <c r="O3332" t="s">
        <v>75</v>
      </c>
      <c r="P3332" s="19">
        <f>VLOOKUP(MAP_Thailand3[[#This Row],[ADM1_TH]],[1]AREA_CD!$A:$B,2,0)</f>
        <v>8</v>
      </c>
    </row>
    <row r="3333" spans="1:16" x14ac:dyDescent="0.3">
      <c r="A3333" t="str">
        <f>_xlfn.CONCAT(MAP_Thailand3[[#This Row],[ADM1_TH]],MAP_Thailand3[[#This Row],[ADM2_TH]],MAP_Thailand3[[#This Row],[ADM3_TH]])</f>
        <v>เลยเมืองเลยกุดป่อง</v>
      </c>
      <c r="B3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TH420101</v>
      </c>
      <c r="C3333" t="s">
        <v>252</v>
      </c>
      <c r="D3333">
        <v>0.21123289614400001</v>
      </c>
      <c r="E3333">
        <v>1.04507004924E-3</v>
      </c>
      <c r="F3333" t="s">
        <v>109</v>
      </c>
      <c r="G3333" t="s">
        <v>110</v>
      </c>
      <c r="H3333" t="str">
        <f>VLOOKUP(MAP_Thailand3[[#This Row],[ADM1_EN]],$F$2:$H$78,3,0)</f>
        <v>TH42</v>
      </c>
      <c r="I3333" t="s">
        <v>9482</v>
      </c>
      <c r="J3333" t="s">
        <v>9483</v>
      </c>
      <c r="K3333" t="s">
        <v>9484</v>
      </c>
      <c r="L3333" t="s">
        <v>9485</v>
      </c>
      <c r="M3333" t="s">
        <v>9486</v>
      </c>
      <c r="N3333" t="s">
        <v>9487</v>
      </c>
      <c r="O3333" t="s">
        <v>75</v>
      </c>
      <c r="P3333" s="19">
        <f>VLOOKUP(MAP_Thailand3[[#This Row],[ADM1_TH]],[1]AREA_CD!$A:$B,2,0)</f>
        <v>8</v>
      </c>
    </row>
    <row r="3334" spans="1:16" x14ac:dyDescent="0.3">
      <c r="A3334" t="str">
        <f>_xlfn.CONCAT(MAP_Thailand3[[#This Row],[ADM1_TH]],MAP_Thailand3[[#This Row],[ADM2_TH]],MAP_Thailand3[[#This Row],[ADM3_TH]])</f>
        <v>เลยเมืองเลยเมือง</v>
      </c>
      <c r="B3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TH420102</v>
      </c>
      <c r="C3334" t="s">
        <v>252</v>
      </c>
      <c r="D3334">
        <v>0.447318316858</v>
      </c>
      <c r="E3334">
        <v>4.7403818249599997E-3</v>
      </c>
      <c r="F3334" t="s">
        <v>109</v>
      </c>
      <c r="G3334" t="s">
        <v>110</v>
      </c>
      <c r="H3334" t="str">
        <f>VLOOKUP(MAP_Thailand3[[#This Row],[ADM1_EN]],$F$2:$H$78,3,0)</f>
        <v>TH42</v>
      </c>
      <c r="I3334" t="s">
        <v>9482</v>
      </c>
      <c r="J3334" t="s">
        <v>9483</v>
      </c>
      <c r="K3334" t="s">
        <v>9484</v>
      </c>
      <c r="L3334" t="s">
        <v>3185</v>
      </c>
      <c r="M3334" t="s">
        <v>6537</v>
      </c>
      <c r="N3334" t="s">
        <v>9488</v>
      </c>
      <c r="O3334" t="s">
        <v>75</v>
      </c>
      <c r="P3334" s="19">
        <f>VLOOKUP(MAP_Thailand3[[#This Row],[ADM1_TH]],[1]AREA_CD!$A:$B,2,0)</f>
        <v>8</v>
      </c>
    </row>
    <row r="3335" spans="1:16" x14ac:dyDescent="0.3">
      <c r="A3335" t="str">
        <f>_xlfn.CONCAT(MAP_Thailand3[[#This Row],[ADM1_TH]],MAP_Thailand3[[#This Row],[ADM2_TH]],MAP_Thailand3[[#This Row],[ADM3_TH]])</f>
        <v>เลยเมืองเลยนาอ้อ</v>
      </c>
      <c r="B3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TH420103</v>
      </c>
      <c r="C3335" t="s">
        <v>252</v>
      </c>
      <c r="D3335">
        <v>0.35170294701100002</v>
      </c>
      <c r="E3335">
        <v>3.33388288924E-3</v>
      </c>
      <c r="F3335" t="s">
        <v>109</v>
      </c>
      <c r="G3335" t="s">
        <v>110</v>
      </c>
      <c r="H3335" t="str">
        <f>VLOOKUP(MAP_Thailand3[[#This Row],[ADM1_EN]],$F$2:$H$78,3,0)</f>
        <v>TH42</v>
      </c>
      <c r="I3335" t="s">
        <v>9482</v>
      </c>
      <c r="J3335" t="s">
        <v>9483</v>
      </c>
      <c r="K3335" t="s">
        <v>9484</v>
      </c>
      <c r="L3335" t="s">
        <v>9489</v>
      </c>
      <c r="M3335" t="s">
        <v>9490</v>
      </c>
      <c r="N3335" t="s">
        <v>9491</v>
      </c>
      <c r="O3335" t="s">
        <v>75</v>
      </c>
      <c r="P3335" s="19">
        <f>VLOOKUP(MAP_Thailand3[[#This Row],[ADM1_TH]],[1]AREA_CD!$A:$B,2,0)</f>
        <v>8</v>
      </c>
    </row>
    <row r="3336" spans="1:16" x14ac:dyDescent="0.3">
      <c r="A3336" t="str">
        <f>_xlfn.CONCAT(MAP_Thailand3[[#This Row],[ADM1_TH]],MAP_Thailand3[[#This Row],[ADM2_TH]],MAP_Thailand3[[#This Row],[ADM3_TH]])</f>
        <v>เลยเมืองเลยกกดู่</v>
      </c>
      <c r="B3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TH420104</v>
      </c>
      <c r="C3336" t="s">
        <v>252</v>
      </c>
      <c r="D3336">
        <v>0.544533378367</v>
      </c>
      <c r="E3336">
        <v>1.18522123555E-2</v>
      </c>
      <c r="F3336" t="s">
        <v>109</v>
      </c>
      <c r="G3336" t="s">
        <v>110</v>
      </c>
      <c r="H3336" t="str">
        <f>VLOOKUP(MAP_Thailand3[[#This Row],[ADM1_EN]],$F$2:$H$78,3,0)</f>
        <v>TH42</v>
      </c>
      <c r="I3336" t="s">
        <v>9482</v>
      </c>
      <c r="J3336" t="s">
        <v>9483</v>
      </c>
      <c r="K3336" t="s">
        <v>9484</v>
      </c>
      <c r="L3336" t="s">
        <v>9492</v>
      </c>
      <c r="M3336" t="s">
        <v>9493</v>
      </c>
      <c r="N3336" t="s">
        <v>9494</v>
      </c>
      <c r="O3336" t="s">
        <v>75</v>
      </c>
      <c r="P3336" s="19">
        <f>VLOOKUP(MAP_Thailand3[[#This Row],[ADM1_TH]],[1]AREA_CD!$A:$B,2,0)</f>
        <v>8</v>
      </c>
    </row>
    <row r="3337" spans="1:16" x14ac:dyDescent="0.3">
      <c r="A3337" t="str">
        <f>_xlfn.CONCAT(MAP_Thailand3[[#This Row],[ADM1_TH]],MAP_Thailand3[[#This Row],[ADM2_TH]],MAP_Thailand3[[#This Row],[ADM3_TH]])</f>
        <v>เลยเมืองเลยน้ำหมาน</v>
      </c>
      <c r="B3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TH420105</v>
      </c>
      <c r="C3337" t="s">
        <v>252</v>
      </c>
      <c r="D3337">
        <v>0.41588268189599997</v>
      </c>
      <c r="E3337">
        <v>5.0312737384699997E-3</v>
      </c>
      <c r="F3337" t="s">
        <v>109</v>
      </c>
      <c r="G3337" t="s">
        <v>110</v>
      </c>
      <c r="H3337" t="str">
        <f>VLOOKUP(MAP_Thailand3[[#This Row],[ADM1_EN]],$F$2:$H$78,3,0)</f>
        <v>TH42</v>
      </c>
      <c r="I3337" t="s">
        <v>9482</v>
      </c>
      <c r="J3337" t="s">
        <v>9483</v>
      </c>
      <c r="K3337" t="s">
        <v>9484</v>
      </c>
      <c r="L3337" t="s">
        <v>9495</v>
      </c>
      <c r="M3337" t="s">
        <v>9496</v>
      </c>
      <c r="N3337" t="s">
        <v>9497</v>
      </c>
      <c r="O3337" t="s">
        <v>75</v>
      </c>
      <c r="P3337" s="19">
        <f>VLOOKUP(MAP_Thailand3[[#This Row],[ADM1_TH]],[1]AREA_CD!$A:$B,2,0)</f>
        <v>8</v>
      </c>
    </row>
    <row r="3338" spans="1:16" x14ac:dyDescent="0.3">
      <c r="A3338" t="str">
        <f>_xlfn.CONCAT(MAP_Thailand3[[#This Row],[ADM1_TH]],MAP_Thailand3[[#This Row],[ADM2_TH]],MAP_Thailand3[[#This Row],[ADM3_TH]])</f>
        <v>เลยเมืองเลยเสี้ยว</v>
      </c>
      <c r="B3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TH420106</v>
      </c>
      <c r="C3338" t="s">
        <v>252</v>
      </c>
      <c r="D3338">
        <v>0.47470029361799998</v>
      </c>
      <c r="E3338">
        <v>8.9688039399500007E-3</v>
      </c>
      <c r="F3338" t="s">
        <v>109</v>
      </c>
      <c r="G3338" t="s">
        <v>110</v>
      </c>
      <c r="H3338" t="str">
        <f>VLOOKUP(MAP_Thailand3[[#This Row],[ADM1_EN]],$F$2:$H$78,3,0)</f>
        <v>TH42</v>
      </c>
      <c r="I3338" t="s">
        <v>9482</v>
      </c>
      <c r="J3338" t="s">
        <v>9483</v>
      </c>
      <c r="K3338" t="s">
        <v>9484</v>
      </c>
      <c r="L3338" t="s">
        <v>6930</v>
      </c>
      <c r="M3338" t="s">
        <v>9498</v>
      </c>
      <c r="N3338" t="s">
        <v>9499</v>
      </c>
      <c r="O3338" t="s">
        <v>75</v>
      </c>
      <c r="P3338" s="19">
        <f>VLOOKUP(MAP_Thailand3[[#This Row],[ADM1_TH]],[1]AREA_CD!$A:$B,2,0)</f>
        <v>8</v>
      </c>
    </row>
    <row r="3339" spans="1:16" x14ac:dyDescent="0.3">
      <c r="A3339" t="str">
        <f>_xlfn.CONCAT(MAP_Thailand3[[#This Row],[ADM1_TH]],MAP_Thailand3[[#This Row],[ADM2_TH]],MAP_Thailand3[[#This Row],[ADM3_TH]])</f>
        <v>เลยเมืองเลยนาอาน</v>
      </c>
      <c r="B3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TH420107</v>
      </c>
      <c r="C3339" t="s">
        <v>252</v>
      </c>
      <c r="D3339">
        <v>0.51528608080100002</v>
      </c>
      <c r="E3339">
        <v>5.6583211205600004E-3</v>
      </c>
      <c r="F3339" t="s">
        <v>109</v>
      </c>
      <c r="G3339" t="s">
        <v>110</v>
      </c>
      <c r="H3339" t="str">
        <f>VLOOKUP(MAP_Thailand3[[#This Row],[ADM1_EN]],$F$2:$H$78,3,0)</f>
        <v>TH42</v>
      </c>
      <c r="I3339" t="s">
        <v>9482</v>
      </c>
      <c r="J3339" t="s">
        <v>9483</v>
      </c>
      <c r="K3339" t="s">
        <v>9484</v>
      </c>
      <c r="L3339" t="s">
        <v>9500</v>
      </c>
      <c r="M3339" t="s">
        <v>9501</v>
      </c>
      <c r="N3339" t="s">
        <v>9502</v>
      </c>
      <c r="O3339" t="s">
        <v>75</v>
      </c>
      <c r="P3339" s="19">
        <f>VLOOKUP(MAP_Thailand3[[#This Row],[ADM1_TH]],[1]AREA_CD!$A:$B,2,0)</f>
        <v>8</v>
      </c>
    </row>
    <row r="3340" spans="1:16" x14ac:dyDescent="0.3">
      <c r="A3340" t="str">
        <f>_xlfn.CONCAT(MAP_Thailand3[[#This Row],[ADM1_TH]],MAP_Thailand3[[#This Row],[ADM2_TH]],MAP_Thailand3[[#This Row],[ADM3_TH]])</f>
        <v>เลยเมืองเลยนาโป่ง</v>
      </c>
      <c r="B3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TH420108</v>
      </c>
      <c r="C3340" t="s">
        <v>252</v>
      </c>
      <c r="D3340">
        <v>0.52900809474999999</v>
      </c>
      <c r="E3340">
        <v>9.3528355026699997E-3</v>
      </c>
      <c r="F3340" t="s">
        <v>109</v>
      </c>
      <c r="G3340" t="s">
        <v>110</v>
      </c>
      <c r="H3340" t="str">
        <f>VLOOKUP(MAP_Thailand3[[#This Row],[ADM1_EN]],$F$2:$H$78,3,0)</f>
        <v>TH42</v>
      </c>
      <c r="I3340" t="s">
        <v>9482</v>
      </c>
      <c r="J3340" t="s">
        <v>9483</v>
      </c>
      <c r="K3340" t="s">
        <v>9484</v>
      </c>
      <c r="L3340" t="s">
        <v>9503</v>
      </c>
      <c r="M3340" t="s">
        <v>9504</v>
      </c>
      <c r="N3340" t="s">
        <v>9505</v>
      </c>
      <c r="O3340" t="s">
        <v>75</v>
      </c>
      <c r="P3340" s="19">
        <f>VLOOKUP(MAP_Thailand3[[#This Row],[ADM1_TH]],[1]AREA_CD!$A:$B,2,0)</f>
        <v>8</v>
      </c>
    </row>
    <row r="3341" spans="1:16" x14ac:dyDescent="0.3">
      <c r="A3341" t="str">
        <f>_xlfn.CONCAT(MAP_Thailand3[[#This Row],[ADM1_TH]],MAP_Thailand3[[#This Row],[ADM2_TH]],MAP_Thailand3[[#This Row],[ADM3_TH]])</f>
        <v>เลยเมืองเลยนาดินดำ</v>
      </c>
      <c r="B3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TH420109</v>
      </c>
      <c r="C3341" t="s">
        <v>252</v>
      </c>
      <c r="D3341">
        <v>0.59198489275999999</v>
      </c>
      <c r="E3341">
        <v>1.1083418833599999E-2</v>
      </c>
      <c r="F3341" t="s">
        <v>109</v>
      </c>
      <c r="G3341" t="s">
        <v>110</v>
      </c>
      <c r="H3341" t="str">
        <f>VLOOKUP(MAP_Thailand3[[#This Row],[ADM1_EN]],$F$2:$H$78,3,0)</f>
        <v>TH42</v>
      </c>
      <c r="I3341" t="s">
        <v>9482</v>
      </c>
      <c r="J3341" t="s">
        <v>9483</v>
      </c>
      <c r="K3341" t="s">
        <v>9484</v>
      </c>
      <c r="L3341" t="s">
        <v>9506</v>
      </c>
      <c r="M3341" t="s">
        <v>9507</v>
      </c>
      <c r="N3341" t="s">
        <v>9508</v>
      </c>
      <c r="O3341" t="s">
        <v>75</v>
      </c>
      <c r="P3341" s="19">
        <f>VLOOKUP(MAP_Thailand3[[#This Row],[ADM1_TH]],[1]AREA_CD!$A:$B,2,0)</f>
        <v>8</v>
      </c>
    </row>
    <row r="3342" spans="1:16" x14ac:dyDescent="0.3">
      <c r="A3342" t="str">
        <f>_xlfn.CONCAT(MAP_Thailand3[[#This Row],[ADM1_TH]],MAP_Thailand3[[#This Row],[ADM2_TH]],MAP_Thailand3[[#This Row],[ADM3_TH]])</f>
        <v>เลยเมืองเลยน้ำสวย</v>
      </c>
      <c r="B3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TH420110</v>
      </c>
      <c r="C3342" t="s">
        <v>252</v>
      </c>
      <c r="D3342">
        <v>0.78256231636200002</v>
      </c>
      <c r="E3342">
        <v>1.8068791706900001E-2</v>
      </c>
      <c r="F3342" t="s">
        <v>109</v>
      </c>
      <c r="G3342" t="s">
        <v>110</v>
      </c>
      <c r="H3342" t="str">
        <f>VLOOKUP(MAP_Thailand3[[#This Row],[ADM1_EN]],$F$2:$H$78,3,0)</f>
        <v>TH42</v>
      </c>
      <c r="I3342" t="s">
        <v>9482</v>
      </c>
      <c r="J3342" t="s">
        <v>9483</v>
      </c>
      <c r="K3342" t="s">
        <v>9484</v>
      </c>
      <c r="L3342" t="s">
        <v>9509</v>
      </c>
      <c r="M3342" t="s">
        <v>9510</v>
      </c>
      <c r="N3342" t="s">
        <v>9511</v>
      </c>
      <c r="O3342" t="s">
        <v>75</v>
      </c>
      <c r="P3342" s="19">
        <f>VLOOKUP(MAP_Thailand3[[#This Row],[ADM1_TH]],[1]AREA_CD!$A:$B,2,0)</f>
        <v>8</v>
      </c>
    </row>
    <row r="3343" spans="1:16" x14ac:dyDescent="0.3">
      <c r="A3343" t="str">
        <f>_xlfn.CONCAT(MAP_Thailand3[[#This Row],[ADM1_TH]],MAP_Thailand3[[#This Row],[ADM2_TH]],MAP_Thailand3[[#This Row],[ADM3_TH]])</f>
        <v>เลยเมืองเลยชัยพฤกษ์</v>
      </c>
      <c r="B3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TH420111</v>
      </c>
      <c r="C3343" t="s">
        <v>252</v>
      </c>
      <c r="D3343">
        <v>0.46404367781</v>
      </c>
      <c r="E3343">
        <v>5.9237292260499999E-3</v>
      </c>
      <c r="F3343" t="s">
        <v>109</v>
      </c>
      <c r="G3343" t="s">
        <v>110</v>
      </c>
      <c r="H3343" t="str">
        <f>VLOOKUP(MAP_Thailand3[[#This Row],[ADM1_EN]],$F$2:$H$78,3,0)</f>
        <v>TH42</v>
      </c>
      <c r="I3343" t="s">
        <v>9482</v>
      </c>
      <c r="J3343" t="s">
        <v>9483</v>
      </c>
      <c r="K3343" t="s">
        <v>9484</v>
      </c>
      <c r="L3343" t="s">
        <v>9512</v>
      </c>
      <c r="M3343" t="s">
        <v>9513</v>
      </c>
      <c r="N3343" t="s">
        <v>9514</v>
      </c>
      <c r="O3343" t="s">
        <v>75</v>
      </c>
      <c r="P3343" s="19">
        <f>VLOOKUP(MAP_Thailand3[[#This Row],[ADM1_TH]],[1]AREA_CD!$A:$B,2,0)</f>
        <v>8</v>
      </c>
    </row>
    <row r="3344" spans="1:16" x14ac:dyDescent="0.3">
      <c r="A3344" t="str">
        <f>_xlfn.CONCAT(MAP_Thailand3[[#This Row],[ADM1_TH]],MAP_Thailand3[[#This Row],[ADM2_TH]],MAP_Thailand3[[#This Row],[ADM3_TH]])</f>
        <v>เลยเมืองเลยนาแขม</v>
      </c>
      <c r="B3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TH420112</v>
      </c>
      <c r="C3344" t="s">
        <v>252</v>
      </c>
      <c r="D3344">
        <v>0.48004819163399998</v>
      </c>
      <c r="E3344">
        <v>7.3230699864499996E-3</v>
      </c>
      <c r="F3344" t="s">
        <v>109</v>
      </c>
      <c r="G3344" t="s">
        <v>110</v>
      </c>
      <c r="H3344" t="str">
        <f>VLOOKUP(MAP_Thailand3[[#This Row],[ADM1_EN]],$F$2:$H$78,3,0)</f>
        <v>TH42</v>
      </c>
      <c r="I3344" t="s">
        <v>9482</v>
      </c>
      <c r="J3344" t="s">
        <v>9483</v>
      </c>
      <c r="K3344" t="s">
        <v>9484</v>
      </c>
      <c r="L3344" t="s">
        <v>4249</v>
      </c>
      <c r="M3344" t="s">
        <v>4250</v>
      </c>
      <c r="N3344" t="s">
        <v>9515</v>
      </c>
      <c r="O3344" t="s">
        <v>75</v>
      </c>
      <c r="P3344" s="19">
        <f>VLOOKUP(MAP_Thailand3[[#This Row],[ADM1_TH]],[1]AREA_CD!$A:$B,2,0)</f>
        <v>8</v>
      </c>
    </row>
    <row r="3345" spans="1:16" x14ac:dyDescent="0.3">
      <c r="A3345" t="str">
        <f>_xlfn.CONCAT(MAP_Thailand3[[#This Row],[ADM1_TH]],MAP_Thailand3[[#This Row],[ADM2_TH]],MAP_Thailand3[[#This Row],[ADM3_TH]])</f>
        <v>เลยเมืองเลยศรีสองรัก</v>
      </c>
      <c r="B3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TH420113</v>
      </c>
      <c r="C3345" t="s">
        <v>252</v>
      </c>
      <c r="D3345">
        <v>0.50695950978299997</v>
      </c>
      <c r="E3345">
        <v>1.0354957262099999E-2</v>
      </c>
      <c r="F3345" t="s">
        <v>109</v>
      </c>
      <c r="G3345" t="s">
        <v>110</v>
      </c>
      <c r="H3345" t="str">
        <f>VLOOKUP(MAP_Thailand3[[#This Row],[ADM1_EN]],$F$2:$H$78,3,0)</f>
        <v>TH42</v>
      </c>
      <c r="I3345" t="s">
        <v>9482</v>
      </c>
      <c r="J3345" t="s">
        <v>9483</v>
      </c>
      <c r="K3345" t="s">
        <v>9484</v>
      </c>
      <c r="L3345" t="s">
        <v>9516</v>
      </c>
      <c r="M3345" t="s">
        <v>9517</v>
      </c>
      <c r="N3345" t="s">
        <v>9518</v>
      </c>
      <c r="O3345" t="s">
        <v>75</v>
      </c>
      <c r="P3345" s="19">
        <f>VLOOKUP(MAP_Thailand3[[#This Row],[ADM1_TH]],[1]AREA_CD!$A:$B,2,0)</f>
        <v>8</v>
      </c>
    </row>
    <row r="3346" spans="1:16" x14ac:dyDescent="0.3">
      <c r="A3346" t="str">
        <f>_xlfn.CONCAT(MAP_Thailand3[[#This Row],[ADM1_TH]],MAP_Thailand3[[#This Row],[ADM2_TH]],MAP_Thailand3[[#This Row],[ADM3_TH]])</f>
        <v>เลยเมืองเลยกกทอง</v>
      </c>
      <c r="B3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TH420114</v>
      </c>
      <c r="C3346" t="s">
        <v>252</v>
      </c>
      <c r="D3346">
        <v>0.34271736171299999</v>
      </c>
      <c r="E3346">
        <v>5.6787715696099998E-3</v>
      </c>
      <c r="F3346" t="s">
        <v>109</v>
      </c>
      <c r="G3346" t="s">
        <v>110</v>
      </c>
      <c r="H3346" t="str">
        <f>VLOOKUP(MAP_Thailand3[[#This Row],[ADM1_EN]],$F$2:$H$78,3,0)</f>
        <v>TH42</v>
      </c>
      <c r="I3346" t="s">
        <v>9482</v>
      </c>
      <c r="J3346" t="s">
        <v>9483</v>
      </c>
      <c r="K3346" t="s">
        <v>9484</v>
      </c>
      <c r="L3346" t="s">
        <v>9519</v>
      </c>
      <c r="M3346" t="s">
        <v>9520</v>
      </c>
      <c r="N3346" t="s">
        <v>9521</v>
      </c>
      <c r="O3346" t="s">
        <v>75</v>
      </c>
      <c r="P3346" s="19">
        <f>VLOOKUP(MAP_Thailand3[[#This Row],[ADM1_TH]],[1]AREA_CD!$A:$B,2,0)</f>
        <v>8</v>
      </c>
    </row>
    <row r="3347" spans="1:16" x14ac:dyDescent="0.3">
      <c r="A3347" t="str">
        <f>_xlfn.CONCAT(MAP_Thailand3[[#This Row],[ADM1_TH]],MAP_Thailand3[[#This Row],[ADM2_TH]],MAP_Thailand3[[#This Row],[ADM3_TH]])</f>
        <v>เลยนาด้วงนาด้วง</v>
      </c>
      <c r="B3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TH420201</v>
      </c>
      <c r="C3347" t="s">
        <v>252</v>
      </c>
      <c r="D3347">
        <v>0.90954241607300002</v>
      </c>
      <c r="E3347">
        <v>1.5595604962400001E-2</v>
      </c>
      <c r="F3347" t="s">
        <v>109</v>
      </c>
      <c r="G3347" t="s">
        <v>110</v>
      </c>
      <c r="H3347" t="str">
        <f>VLOOKUP(MAP_Thailand3[[#This Row],[ADM1_EN]],$F$2:$H$78,3,0)</f>
        <v>TH42</v>
      </c>
      <c r="I3347" t="s">
        <v>9522</v>
      </c>
      <c r="J3347" t="s">
        <v>9523</v>
      </c>
      <c r="K3347" t="s">
        <v>9524</v>
      </c>
      <c r="L3347" t="s">
        <v>9522</v>
      </c>
      <c r="M3347" t="s">
        <v>9523</v>
      </c>
      <c r="N3347" t="s">
        <v>9525</v>
      </c>
      <c r="O3347" t="s">
        <v>75</v>
      </c>
      <c r="P3347" s="19">
        <f>VLOOKUP(MAP_Thailand3[[#This Row],[ADM1_TH]],[1]AREA_CD!$A:$B,2,0)</f>
        <v>8</v>
      </c>
    </row>
    <row r="3348" spans="1:16" x14ac:dyDescent="0.3">
      <c r="A3348" t="str">
        <f>_xlfn.CONCAT(MAP_Thailand3[[#This Row],[ADM1_TH]],MAP_Thailand3[[#This Row],[ADM2_TH]],MAP_Thailand3[[#This Row],[ADM3_TH]])</f>
        <v>เลยนาด้วงนาดอกคำ</v>
      </c>
      <c r="B3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TH420202</v>
      </c>
      <c r="C3348" t="s">
        <v>252</v>
      </c>
      <c r="D3348">
        <v>0.92177788156499996</v>
      </c>
      <c r="E3348">
        <v>2.5540117680900001E-2</v>
      </c>
      <c r="F3348" t="s">
        <v>109</v>
      </c>
      <c r="G3348" t="s">
        <v>110</v>
      </c>
      <c r="H3348" t="str">
        <f>VLOOKUP(MAP_Thailand3[[#This Row],[ADM1_EN]],$F$2:$H$78,3,0)</f>
        <v>TH42</v>
      </c>
      <c r="I3348" t="s">
        <v>9522</v>
      </c>
      <c r="J3348" t="s">
        <v>9523</v>
      </c>
      <c r="K3348" t="s">
        <v>9524</v>
      </c>
      <c r="L3348" t="s">
        <v>9526</v>
      </c>
      <c r="M3348" t="s">
        <v>9527</v>
      </c>
      <c r="N3348" t="s">
        <v>9528</v>
      </c>
      <c r="O3348" t="s">
        <v>75</v>
      </c>
      <c r="P3348" s="19">
        <f>VLOOKUP(MAP_Thailand3[[#This Row],[ADM1_TH]],[1]AREA_CD!$A:$B,2,0)</f>
        <v>8</v>
      </c>
    </row>
    <row r="3349" spans="1:16" x14ac:dyDescent="0.3">
      <c r="A3349" t="str">
        <f>_xlfn.CONCAT(MAP_Thailand3[[#This Row],[ADM1_TH]],MAP_Thailand3[[#This Row],[ADM2_TH]],MAP_Thailand3[[#This Row],[ADM3_TH]])</f>
        <v>เลยนาด้วงท่าสะอาด</v>
      </c>
      <c r="B3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TH420203</v>
      </c>
      <c r="C3349" t="s">
        <v>252</v>
      </c>
      <c r="D3349">
        <v>0.29356991835399998</v>
      </c>
      <c r="E3349">
        <v>4.4282857343800001E-3</v>
      </c>
      <c r="F3349" t="s">
        <v>109</v>
      </c>
      <c r="G3349" t="s">
        <v>110</v>
      </c>
      <c r="H3349" t="str">
        <f>VLOOKUP(MAP_Thailand3[[#This Row],[ADM1_EN]],$F$2:$H$78,3,0)</f>
        <v>TH42</v>
      </c>
      <c r="I3349" t="s">
        <v>9522</v>
      </c>
      <c r="J3349" t="s">
        <v>9523</v>
      </c>
      <c r="K3349" t="s">
        <v>9524</v>
      </c>
      <c r="L3349" t="s">
        <v>8387</v>
      </c>
      <c r="M3349" t="s">
        <v>8388</v>
      </c>
      <c r="N3349" t="s">
        <v>9529</v>
      </c>
      <c r="O3349" t="s">
        <v>75</v>
      </c>
      <c r="P3349" s="19">
        <f>VLOOKUP(MAP_Thailand3[[#This Row],[ADM1_TH]],[1]AREA_CD!$A:$B,2,0)</f>
        <v>8</v>
      </c>
    </row>
    <row r="3350" spans="1:16" x14ac:dyDescent="0.3">
      <c r="A3350" t="str">
        <f>_xlfn.CONCAT(MAP_Thailand3[[#This Row],[ADM1_TH]],MAP_Thailand3[[#This Row],[ADM2_TH]],MAP_Thailand3[[#This Row],[ADM3_TH]])</f>
        <v>เลยนาด้วงท่าสวรรค์</v>
      </c>
      <c r="B3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TH420204</v>
      </c>
      <c r="C3350" t="s">
        <v>252</v>
      </c>
      <c r="D3350">
        <v>0.287321128727</v>
      </c>
      <c r="E3350">
        <v>3.6858591915400001E-3</v>
      </c>
      <c r="F3350" t="s">
        <v>109</v>
      </c>
      <c r="G3350" t="s">
        <v>110</v>
      </c>
      <c r="H3350" t="str">
        <f>VLOOKUP(MAP_Thailand3[[#This Row],[ADM1_EN]],$F$2:$H$78,3,0)</f>
        <v>TH42</v>
      </c>
      <c r="I3350" t="s">
        <v>9522</v>
      </c>
      <c r="J3350" t="s">
        <v>9523</v>
      </c>
      <c r="K3350" t="s">
        <v>9524</v>
      </c>
      <c r="L3350" t="s">
        <v>9530</v>
      </c>
      <c r="M3350" t="s">
        <v>9531</v>
      </c>
      <c r="N3350" t="s">
        <v>9532</v>
      </c>
      <c r="O3350" t="s">
        <v>75</v>
      </c>
      <c r="P3350" s="19">
        <f>VLOOKUP(MAP_Thailand3[[#This Row],[ADM1_TH]],[1]AREA_CD!$A:$B,2,0)</f>
        <v>8</v>
      </c>
    </row>
    <row r="3351" spans="1:16" x14ac:dyDescent="0.3">
      <c r="A3351" t="str">
        <f>_xlfn.CONCAT(MAP_Thailand3[[#This Row],[ADM1_TH]],MAP_Thailand3[[#This Row],[ADM2_TH]],MAP_Thailand3[[#This Row],[ADM3_TH]])</f>
        <v>เลยเชียงคานเชียงคาน</v>
      </c>
      <c r="B3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TH420301</v>
      </c>
      <c r="C3351" t="s">
        <v>252</v>
      </c>
      <c r="D3351">
        <v>0.45170533391700002</v>
      </c>
      <c r="E3351">
        <v>5.3500178134299999E-3</v>
      </c>
      <c r="F3351" t="s">
        <v>109</v>
      </c>
      <c r="G3351" t="s">
        <v>110</v>
      </c>
      <c r="H3351" t="str">
        <f>VLOOKUP(MAP_Thailand3[[#This Row],[ADM1_EN]],$F$2:$H$78,3,0)</f>
        <v>TH42</v>
      </c>
      <c r="I3351" t="s">
        <v>9533</v>
      </c>
      <c r="J3351" t="s">
        <v>9534</v>
      </c>
      <c r="K3351" t="s">
        <v>9535</v>
      </c>
      <c r="L3351" t="s">
        <v>9533</v>
      </c>
      <c r="M3351" t="s">
        <v>9534</v>
      </c>
      <c r="N3351" t="s">
        <v>9536</v>
      </c>
      <c r="O3351" t="s">
        <v>75</v>
      </c>
      <c r="P3351" s="19">
        <f>VLOOKUP(MAP_Thailand3[[#This Row],[ADM1_TH]],[1]AREA_CD!$A:$B,2,0)</f>
        <v>8</v>
      </c>
    </row>
    <row r="3352" spans="1:16" x14ac:dyDescent="0.3">
      <c r="A3352" t="str">
        <f>_xlfn.CONCAT(MAP_Thailand3[[#This Row],[ADM1_TH]],MAP_Thailand3[[#This Row],[ADM2_TH]],MAP_Thailand3[[#This Row],[ADM3_TH]])</f>
        <v>เลยเชียงคานธาตุ</v>
      </c>
      <c r="B3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TH420302</v>
      </c>
      <c r="C3352" t="s">
        <v>252</v>
      </c>
      <c r="D3352">
        <v>0.73126177759900002</v>
      </c>
      <c r="E3352">
        <v>1.37964659454E-2</v>
      </c>
      <c r="F3352" t="s">
        <v>109</v>
      </c>
      <c r="G3352" t="s">
        <v>110</v>
      </c>
      <c r="H3352" t="str">
        <f>VLOOKUP(MAP_Thailand3[[#This Row],[ADM1_EN]],$F$2:$H$78,3,0)</f>
        <v>TH42</v>
      </c>
      <c r="I3352" t="s">
        <v>9533</v>
      </c>
      <c r="J3352" t="s">
        <v>9534</v>
      </c>
      <c r="K3352" t="s">
        <v>9535</v>
      </c>
      <c r="L3352" t="s">
        <v>6166</v>
      </c>
      <c r="M3352" t="s">
        <v>6167</v>
      </c>
      <c r="N3352" t="s">
        <v>9537</v>
      </c>
      <c r="O3352" t="s">
        <v>75</v>
      </c>
      <c r="P3352" s="19">
        <f>VLOOKUP(MAP_Thailand3[[#This Row],[ADM1_TH]],[1]AREA_CD!$A:$B,2,0)</f>
        <v>8</v>
      </c>
    </row>
    <row r="3353" spans="1:16" x14ac:dyDescent="0.3">
      <c r="A3353" t="str">
        <f>_xlfn.CONCAT(MAP_Thailand3[[#This Row],[ADM1_TH]],MAP_Thailand3[[#This Row],[ADM2_TH]],MAP_Thailand3[[#This Row],[ADM3_TH]])</f>
        <v>เลยเชียงคานนาซ่าว</v>
      </c>
      <c r="B3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TH420303</v>
      </c>
      <c r="C3353" t="s">
        <v>252</v>
      </c>
      <c r="D3353">
        <v>0.46065957318900003</v>
      </c>
      <c r="E3353">
        <v>7.2315213438000001E-3</v>
      </c>
      <c r="F3353" t="s">
        <v>109</v>
      </c>
      <c r="G3353" t="s">
        <v>110</v>
      </c>
      <c r="H3353" t="str">
        <f>VLOOKUP(MAP_Thailand3[[#This Row],[ADM1_EN]],$F$2:$H$78,3,0)</f>
        <v>TH42</v>
      </c>
      <c r="I3353" t="s">
        <v>9533</v>
      </c>
      <c r="J3353" t="s">
        <v>9534</v>
      </c>
      <c r="K3353" t="s">
        <v>9535</v>
      </c>
      <c r="L3353" t="s">
        <v>9538</v>
      </c>
      <c r="M3353" t="s">
        <v>9539</v>
      </c>
      <c r="N3353" t="s">
        <v>9540</v>
      </c>
      <c r="O3353" t="s">
        <v>75</v>
      </c>
      <c r="P3353" s="19">
        <f>VLOOKUP(MAP_Thailand3[[#This Row],[ADM1_TH]],[1]AREA_CD!$A:$B,2,0)</f>
        <v>8</v>
      </c>
    </row>
    <row r="3354" spans="1:16" x14ac:dyDescent="0.3">
      <c r="A3354" t="str">
        <f>_xlfn.CONCAT(MAP_Thailand3[[#This Row],[ADM1_TH]],MAP_Thailand3[[#This Row],[ADM2_TH]],MAP_Thailand3[[#This Row],[ADM3_TH]])</f>
        <v>เลยเชียงคานเขาแก้ว</v>
      </c>
      <c r="B3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TH420304</v>
      </c>
      <c r="C3354" t="s">
        <v>252</v>
      </c>
      <c r="D3354">
        <v>0.59168681239400001</v>
      </c>
      <c r="E3354">
        <v>1.17175859123E-2</v>
      </c>
      <c r="F3354" t="s">
        <v>109</v>
      </c>
      <c r="G3354" t="s">
        <v>110</v>
      </c>
      <c r="H3354" t="str">
        <f>VLOOKUP(MAP_Thailand3[[#This Row],[ADM1_EN]],$F$2:$H$78,3,0)</f>
        <v>TH42</v>
      </c>
      <c r="I3354" t="s">
        <v>9533</v>
      </c>
      <c r="J3354" t="s">
        <v>9534</v>
      </c>
      <c r="K3354" t="s">
        <v>9535</v>
      </c>
      <c r="L3354" t="s">
        <v>2734</v>
      </c>
      <c r="M3354" t="s">
        <v>2735</v>
      </c>
      <c r="N3354" t="s">
        <v>9541</v>
      </c>
      <c r="O3354" t="s">
        <v>75</v>
      </c>
      <c r="P3354" s="19">
        <f>VLOOKUP(MAP_Thailand3[[#This Row],[ADM1_TH]],[1]AREA_CD!$A:$B,2,0)</f>
        <v>8</v>
      </c>
    </row>
    <row r="3355" spans="1:16" x14ac:dyDescent="0.3">
      <c r="A3355" t="str">
        <f>_xlfn.CONCAT(MAP_Thailand3[[#This Row],[ADM1_TH]],MAP_Thailand3[[#This Row],[ADM2_TH]],MAP_Thailand3[[#This Row],[ADM3_TH]])</f>
        <v>เลยเชียงคานปากตม</v>
      </c>
      <c r="B3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TH420305</v>
      </c>
      <c r="C3355" t="s">
        <v>252</v>
      </c>
      <c r="D3355">
        <v>0.57106800679400005</v>
      </c>
      <c r="E3355">
        <v>8.3808074233600004E-3</v>
      </c>
      <c r="F3355" t="s">
        <v>109</v>
      </c>
      <c r="G3355" t="s">
        <v>110</v>
      </c>
      <c r="H3355" t="str">
        <f>VLOOKUP(MAP_Thailand3[[#This Row],[ADM1_EN]],$F$2:$H$78,3,0)</f>
        <v>TH42</v>
      </c>
      <c r="I3355" t="s">
        <v>9533</v>
      </c>
      <c r="J3355" t="s">
        <v>9534</v>
      </c>
      <c r="K3355" t="s">
        <v>9535</v>
      </c>
      <c r="L3355" t="s">
        <v>9542</v>
      </c>
      <c r="M3355" t="s">
        <v>9543</v>
      </c>
      <c r="N3355" t="s">
        <v>9544</v>
      </c>
      <c r="O3355" t="s">
        <v>75</v>
      </c>
      <c r="P3355" s="19">
        <f>VLOOKUP(MAP_Thailand3[[#This Row],[ADM1_TH]],[1]AREA_CD!$A:$B,2,0)</f>
        <v>8</v>
      </c>
    </row>
    <row r="3356" spans="1:16" x14ac:dyDescent="0.3">
      <c r="A3356" t="str">
        <f>_xlfn.CONCAT(MAP_Thailand3[[#This Row],[ADM1_TH]],MAP_Thailand3[[#This Row],[ADM2_TH]],MAP_Thailand3[[#This Row],[ADM3_TH]])</f>
        <v>เลยเชียงคานบุฮม</v>
      </c>
      <c r="B3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TH420306</v>
      </c>
      <c r="C3356" t="s">
        <v>252</v>
      </c>
      <c r="D3356">
        <v>0.71088954252100001</v>
      </c>
      <c r="E3356">
        <v>1.8470126952299999E-2</v>
      </c>
      <c r="F3356" t="s">
        <v>109</v>
      </c>
      <c r="G3356" t="s">
        <v>110</v>
      </c>
      <c r="H3356" t="str">
        <f>VLOOKUP(MAP_Thailand3[[#This Row],[ADM1_EN]],$F$2:$H$78,3,0)</f>
        <v>TH42</v>
      </c>
      <c r="I3356" t="s">
        <v>9533</v>
      </c>
      <c r="J3356" t="s">
        <v>9534</v>
      </c>
      <c r="K3356" t="s">
        <v>9535</v>
      </c>
      <c r="L3356" t="s">
        <v>9545</v>
      </c>
      <c r="M3356" t="s">
        <v>9546</v>
      </c>
      <c r="N3356" t="s">
        <v>9547</v>
      </c>
      <c r="O3356" t="s">
        <v>75</v>
      </c>
      <c r="P3356" s="19">
        <f>VLOOKUP(MAP_Thailand3[[#This Row],[ADM1_TH]],[1]AREA_CD!$A:$B,2,0)</f>
        <v>8</v>
      </c>
    </row>
    <row r="3357" spans="1:16" x14ac:dyDescent="0.3">
      <c r="A3357" t="str">
        <f>_xlfn.CONCAT(MAP_Thailand3[[#This Row],[ADM1_TH]],MAP_Thailand3[[#This Row],[ADM2_TH]],MAP_Thailand3[[#This Row],[ADM3_TH]])</f>
        <v>เลยเชียงคานจอมศรี</v>
      </c>
      <c r="B3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TH420307</v>
      </c>
      <c r="C3357" t="s">
        <v>252</v>
      </c>
      <c r="D3357">
        <v>0.29948218740600002</v>
      </c>
      <c r="E3357">
        <v>3.0116437366500002E-3</v>
      </c>
      <c r="F3357" t="s">
        <v>109</v>
      </c>
      <c r="G3357" t="s">
        <v>110</v>
      </c>
      <c r="H3357" t="str">
        <f>VLOOKUP(MAP_Thailand3[[#This Row],[ADM1_EN]],$F$2:$H$78,3,0)</f>
        <v>TH42</v>
      </c>
      <c r="I3357" t="s">
        <v>9533</v>
      </c>
      <c r="J3357" t="s">
        <v>9534</v>
      </c>
      <c r="K3357" t="s">
        <v>9535</v>
      </c>
      <c r="L3357" t="s">
        <v>9403</v>
      </c>
      <c r="M3357" t="s">
        <v>9404</v>
      </c>
      <c r="N3357" t="s">
        <v>9548</v>
      </c>
      <c r="O3357" t="s">
        <v>75</v>
      </c>
      <c r="P3357" s="19">
        <f>VLOOKUP(MAP_Thailand3[[#This Row],[ADM1_TH]],[1]AREA_CD!$A:$B,2,0)</f>
        <v>8</v>
      </c>
    </row>
    <row r="3358" spans="1:16" x14ac:dyDescent="0.3">
      <c r="A3358" t="str">
        <f>_xlfn.CONCAT(MAP_Thailand3[[#This Row],[ADM1_TH]],MAP_Thailand3[[#This Row],[ADM2_TH]],MAP_Thailand3[[#This Row],[ADM3_TH]])</f>
        <v>เลยเชียงคานหาดทรายขาว</v>
      </c>
      <c r="B3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TH420308</v>
      </c>
      <c r="C3358" t="s">
        <v>252</v>
      </c>
      <c r="D3358">
        <v>0.34768499172</v>
      </c>
      <c r="E3358">
        <v>4.0965683714299997E-3</v>
      </c>
      <c r="F3358" t="s">
        <v>109</v>
      </c>
      <c r="G3358" t="s">
        <v>110</v>
      </c>
      <c r="H3358" t="str">
        <f>VLOOKUP(MAP_Thailand3[[#This Row],[ADM1_EN]],$F$2:$H$78,3,0)</f>
        <v>TH42</v>
      </c>
      <c r="I3358" t="s">
        <v>9533</v>
      </c>
      <c r="J3358" t="s">
        <v>9534</v>
      </c>
      <c r="K3358" t="s">
        <v>9535</v>
      </c>
      <c r="L3358" t="s">
        <v>9549</v>
      </c>
      <c r="M3358" t="s">
        <v>9550</v>
      </c>
      <c r="N3358" t="s">
        <v>9551</v>
      </c>
      <c r="O3358" t="s">
        <v>75</v>
      </c>
      <c r="P3358" s="19">
        <f>VLOOKUP(MAP_Thailand3[[#This Row],[ADM1_TH]],[1]AREA_CD!$A:$B,2,0)</f>
        <v>8</v>
      </c>
    </row>
    <row r="3359" spans="1:16" x14ac:dyDescent="0.3">
      <c r="A3359" t="str">
        <f>_xlfn.CONCAT(MAP_Thailand3[[#This Row],[ADM1_TH]],MAP_Thailand3[[#This Row],[ADM2_TH]],MAP_Thailand3[[#This Row],[ADM3_TH]])</f>
        <v>เลยปากชมปากชม</v>
      </c>
      <c r="B3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TH420401</v>
      </c>
      <c r="C3359" t="s">
        <v>252</v>
      </c>
      <c r="D3359">
        <v>0.72121166587399999</v>
      </c>
      <c r="E3359">
        <v>1.5938024443299999E-2</v>
      </c>
      <c r="F3359" t="s">
        <v>109</v>
      </c>
      <c r="G3359" t="s">
        <v>110</v>
      </c>
      <c r="H3359" t="str">
        <f>VLOOKUP(MAP_Thailand3[[#This Row],[ADM1_EN]],$F$2:$H$78,3,0)</f>
        <v>TH42</v>
      </c>
      <c r="I3359" t="s">
        <v>9552</v>
      </c>
      <c r="J3359" t="s">
        <v>9553</v>
      </c>
      <c r="K3359" t="s">
        <v>9554</v>
      </c>
      <c r="L3359" t="s">
        <v>9552</v>
      </c>
      <c r="M3359" t="s">
        <v>9553</v>
      </c>
      <c r="N3359" t="s">
        <v>9555</v>
      </c>
      <c r="O3359" t="s">
        <v>75</v>
      </c>
      <c r="P3359" s="19">
        <f>VLOOKUP(MAP_Thailand3[[#This Row],[ADM1_TH]],[1]AREA_CD!$A:$B,2,0)</f>
        <v>8</v>
      </c>
    </row>
    <row r="3360" spans="1:16" x14ac:dyDescent="0.3">
      <c r="A3360" t="str">
        <f>_xlfn.CONCAT(MAP_Thailand3[[#This Row],[ADM1_TH]],MAP_Thailand3[[#This Row],[ADM2_TH]],MAP_Thailand3[[#This Row],[ADM3_TH]])</f>
        <v>เลยปากชมเชียงกลม</v>
      </c>
      <c r="B3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TH420402</v>
      </c>
      <c r="C3360" t="s">
        <v>252</v>
      </c>
      <c r="D3360">
        <v>0.75570290993</v>
      </c>
      <c r="E3360">
        <v>1.8106040910299999E-2</v>
      </c>
      <c r="F3360" t="s">
        <v>109</v>
      </c>
      <c r="G3360" t="s">
        <v>110</v>
      </c>
      <c r="H3360" t="str">
        <f>VLOOKUP(MAP_Thailand3[[#This Row],[ADM1_EN]],$F$2:$H$78,3,0)</f>
        <v>TH42</v>
      </c>
      <c r="I3360" t="s">
        <v>9552</v>
      </c>
      <c r="J3360" t="s">
        <v>9553</v>
      </c>
      <c r="K3360" t="s">
        <v>9554</v>
      </c>
      <c r="L3360" t="s">
        <v>9556</v>
      </c>
      <c r="M3360" t="s">
        <v>9557</v>
      </c>
      <c r="N3360" t="s">
        <v>9558</v>
      </c>
      <c r="O3360" t="s">
        <v>75</v>
      </c>
      <c r="P3360" s="19">
        <f>VLOOKUP(MAP_Thailand3[[#This Row],[ADM1_TH]],[1]AREA_CD!$A:$B,2,0)</f>
        <v>8</v>
      </c>
    </row>
    <row r="3361" spans="1:16" x14ac:dyDescent="0.3">
      <c r="A3361" t="str">
        <f>_xlfn.CONCAT(MAP_Thailand3[[#This Row],[ADM1_TH]],MAP_Thailand3[[#This Row],[ADM2_TH]],MAP_Thailand3[[#This Row],[ADM3_TH]])</f>
        <v>เลยปากชมหาดคัมภีร์</v>
      </c>
      <c r="B3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TH420403</v>
      </c>
      <c r="C3361" t="s">
        <v>252</v>
      </c>
      <c r="D3361">
        <v>0.65520695065699996</v>
      </c>
      <c r="E3361">
        <v>1.1259968176E-2</v>
      </c>
      <c r="F3361" t="s">
        <v>109</v>
      </c>
      <c r="G3361" t="s">
        <v>110</v>
      </c>
      <c r="H3361" t="str">
        <f>VLOOKUP(MAP_Thailand3[[#This Row],[ADM1_EN]],$F$2:$H$78,3,0)</f>
        <v>TH42</v>
      </c>
      <c r="I3361" t="s">
        <v>9552</v>
      </c>
      <c r="J3361" t="s">
        <v>9553</v>
      </c>
      <c r="K3361" t="s">
        <v>9554</v>
      </c>
      <c r="L3361" t="s">
        <v>9559</v>
      </c>
      <c r="M3361" t="s">
        <v>9560</v>
      </c>
      <c r="N3361" t="s">
        <v>9561</v>
      </c>
      <c r="O3361" t="s">
        <v>75</v>
      </c>
      <c r="P3361" s="19">
        <f>VLOOKUP(MAP_Thailand3[[#This Row],[ADM1_TH]],[1]AREA_CD!$A:$B,2,0)</f>
        <v>8</v>
      </c>
    </row>
    <row r="3362" spans="1:16" x14ac:dyDescent="0.3">
      <c r="A3362" t="str">
        <f>_xlfn.CONCAT(MAP_Thailand3[[#This Row],[ADM1_TH]],MAP_Thailand3[[#This Row],[ADM2_TH]],MAP_Thailand3[[#This Row],[ADM3_TH]])</f>
        <v>เลยปากชมห้วยบ่อซืน</v>
      </c>
      <c r="B3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TH420404</v>
      </c>
      <c r="C3362" t="s">
        <v>252</v>
      </c>
      <c r="D3362">
        <v>0.72359914545500004</v>
      </c>
      <c r="E3362">
        <v>1.41619776943E-2</v>
      </c>
      <c r="F3362" t="s">
        <v>109</v>
      </c>
      <c r="G3362" t="s">
        <v>110</v>
      </c>
      <c r="H3362" t="str">
        <f>VLOOKUP(MAP_Thailand3[[#This Row],[ADM1_EN]],$F$2:$H$78,3,0)</f>
        <v>TH42</v>
      </c>
      <c r="I3362" t="s">
        <v>9552</v>
      </c>
      <c r="J3362" t="s">
        <v>9553</v>
      </c>
      <c r="K3362" t="s">
        <v>9554</v>
      </c>
      <c r="L3362" t="s">
        <v>9562</v>
      </c>
      <c r="M3362" t="s">
        <v>9563</v>
      </c>
      <c r="N3362" t="s">
        <v>9564</v>
      </c>
      <c r="O3362" t="s">
        <v>75</v>
      </c>
      <c r="P3362" s="19">
        <f>VLOOKUP(MAP_Thailand3[[#This Row],[ADM1_TH]],[1]AREA_CD!$A:$B,2,0)</f>
        <v>8</v>
      </c>
    </row>
    <row r="3363" spans="1:16" x14ac:dyDescent="0.3">
      <c r="A3363" t="str">
        <f>_xlfn.CONCAT(MAP_Thailand3[[#This Row],[ADM1_TH]],MAP_Thailand3[[#This Row],[ADM2_TH]],MAP_Thailand3[[#This Row],[ADM3_TH]])</f>
        <v>เลยปากชมห้วยพิชัย</v>
      </c>
      <c r="B3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TH420405</v>
      </c>
      <c r="C3363" t="s">
        <v>252</v>
      </c>
      <c r="D3363">
        <v>0.57449950880400003</v>
      </c>
      <c r="E3363">
        <v>1.48231673827E-2</v>
      </c>
      <c r="F3363" t="s">
        <v>109</v>
      </c>
      <c r="G3363" t="s">
        <v>110</v>
      </c>
      <c r="H3363" t="str">
        <f>VLOOKUP(MAP_Thailand3[[#This Row],[ADM1_EN]],$F$2:$H$78,3,0)</f>
        <v>TH42</v>
      </c>
      <c r="I3363" t="s">
        <v>9552</v>
      </c>
      <c r="J3363" t="s">
        <v>9553</v>
      </c>
      <c r="K3363" t="s">
        <v>9554</v>
      </c>
      <c r="L3363" t="s">
        <v>9565</v>
      </c>
      <c r="M3363" t="s">
        <v>9566</v>
      </c>
      <c r="N3363" t="s">
        <v>9567</v>
      </c>
      <c r="O3363" t="s">
        <v>75</v>
      </c>
      <c r="P3363" s="19">
        <f>VLOOKUP(MAP_Thailand3[[#This Row],[ADM1_TH]],[1]AREA_CD!$A:$B,2,0)</f>
        <v>8</v>
      </c>
    </row>
    <row r="3364" spans="1:16" x14ac:dyDescent="0.3">
      <c r="A3364" t="str">
        <f>_xlfn.CONCAT(MAP_Thailand3[[#This Row],[ADM1_TH]],MAP_Thailand3[[#This Row],[ADM2_TH]],MAP_Thailand3[[#This Row],[ADM3_TH]])</f>
        <v>เลยปากชมชมเจริญ</v>
      </c>
      <c r="B3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TH420406</v>
      </c>
      <c r="C3364" t="s">
        <v>252</v>
      </c>
      <c r="D3364">
        <v>0.76955673375199996</v>
      </c>
      <c r="E3364">
        <v>8.6680235561100005E-3</v>
      </c>
      <c r="F3364" t="s">
        <v>109</v>
      </c>
      <c r="G3364" t="s">
        <v>110</v>
      </c>
      <c r="H3364" t="str">
        <f>VLOOKUP(MAP_Thailand3[[#This Row],[ADM1_EN]],$F$2:$H$78,3,0)</f>
        <v>TH42</v>
      </c>
      <c r="I3364" t="s">
        <v>9552</v>
      </c>
      <c r="J3364" t="s">
        <v>9553</v>
      </c>
      <c r="K3364" t="s">
        <v>9554</v>
      </c>
      <c r="L3364" t="s">
        <v>9568</v>
      </c>
      <c r="M3364" t="s">
        <v>9569</v>
      </c>
      <c r="N3364" t="s">
        <v>9570</v>
      </c>
      <c r="O3364" t="s">
        <v>75</v>
      </c>
      <c r="P3364" s="19">
        <f>VLOOKUP(MAP_Thailand3[[#This Row],[ADM1_TH]],[1]AREA_CD!$A:$B,2,0)</f>
        <v>8</v>
      </c>
    </row>
    <row r="3365" spans="1:16" x14ac:dyDescent="0.3">
      <c r="A3365" t="str">
        <f>_xlfn.CONCAT(MAP_Thailand3[[#This Row],[ADM1_TH]],MAP_Thailand3[[#This Row],[ADM2_TH]],MAP_Thailand3[[#This Row],[ADM3_TH]])</f>
        <v>เลยด่านซ้ายด่านซ้าย</v>
      </c>
      <c r="B3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TH420501</v>
      </c>
      <c r="C3365" t="s">
        <v>252</v>
      </c>
      <c r="D3365">
        <v>0.63551283389900004</v>
      </c>
      <c r="E3365">
        <v>1.0480059161399999E-2</v>
      </c>
      <c r="F3365" t="s">
        <v>109</v>
      </c>
      <c r="G3365" t="s">
        <v>110</v>
      </c>
      <c r="H3365" t="str">
        <f>VLOOKUP(MAP_Thailand3[[#This Row],[ADM1_EN]],$F$2:$H$78,3,0)</f>
        <v>TH42</v>
      </c>
      <c r="I3365" t="s">
        <v>9571</v>
      </c>
      <c r="J3365" t="s">
        <v>9572</v>
      </c>
      <c r="K3365" t="s">
        <v>9573</v>
      </c>
      <c r="L3365" t="s">
        <v>9571</v>
      </c>
      <c r="M3365" t="s">
        <v>9572</v>
      </c>
      <c r="N3365" t="s">
        <v>9574</v>
      </c>
      <c r="O3365" t="s">
        <v>75</v>
      </c>
      <c r="P3365" s="19">
        <f>VLOOKUP(MAP_Thailand3[[#This Row],[ADM1_TH]],[1]AREA_CD!$A:$B,2,0)</f>
        <v>8</v>
      </c>
    </row>
    <row r="3366" spans="1:16" x14ac:dyDescent="0.3">
      <c r="A3366" t="str">
        <f>_xlfn.CONCAT(MAP_Thailand3[[#This Row],[ADM1_TH]],MAP_Thailand3[[#This Row],[ADM2_TH]],MAP_Thailand3[[#This Row],[ADM3_TH]])</f>
        <v>เลยด่านซ้ายปากหมัน</v>
      </c>
      <c r="B3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TH420502</v>
      </c>
      <c r="C3366" t="s">
        <v>252</v>
      </c>
      <c r="D3366">
        <v>0.46597343103900002</v>
      </c>
      <c r="E3366">
        <v>6.8894361164100002E-3</v>
      </c>
      <c r="F3366" t="s">
        <v>109</v>
      </c>
      <c r="G3366" t="s">
        <v>110</v>
      </c>
      <c r="H3366" t="str">
        <f>VLOOKUP(MAP_Thailand3[[#This Row],[ADM1_EN]],$F$2:$H$78,3,0)</f>
        <v>TH42</v>
      </c>
      <c r="I3366" t="s">
        <v>9571</v>
      </c>
      <c r="J3366" t="s">
        <v>9572</v>
      </c>
      <c r="K3366" t="s">
        <v>9573</v>
      </c>
      <c r="L3366" t="s">
        <v>9575</v>
      </c>
      <c r="M3366" t="s">
        <v>9576</v>
      </c>
      <c r="N3366" t="s">
        <v>9577</v>
      </c>
      <c r="O3366" t="s">
        <v>75</v>
      </c>
      <c r="P3366" s="19">
        <f>VLOOKUP(MAP_Thailand3[[#This Row],[ADM1_TH]],[1]AREA_CD!$A:$B,2,0)</f>
        <v>8</v>
      </c>
    </row>
    <row r="3367" spans="1:16" x14ac:dyDescent="0.3">
      <c r="A3367" t="str">
        <f>_xlfn.CONCAT(MAP_Thailand3[[#This Row],[ADM1_TH]],MAP_Thailand3[[#This Row],[ADM2_TH]],MAP_Thailand3[[#This Row],[ADM3_TH]])</f>
        <v>เลยด่านซ้ายนาดี</v>
      </c>
      <c r="B3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TH420503</v>
      </c>
      <c r="C3367" t="s">
        <v>252</v>
      </c>
      <c r="D3367">
        <v>0.56793773687000004</v>
      </c>
      <c r="E3367">
        <v>1.01129918413E-2</v>
      </c>
      <c r="F3367" t="s">
        <v>109</v>
      </c>
      <c r="G3367" t="s">
        <v>110</v>
      </c>
      <c r="H3367" t="str">
        <f>VLOOKUP(MAP_Thailand3[[#This Row],[ADM1_EN]],$F$2:$H$78,3,0)</f>
        <v>TH42</v>
      </c>
      <c r="I3367" t="s">
        <v>9571</v>
      </c>
      <c r="J3367" t="s">
        <v>9572</v>
      </c>
      <c r="K3367" t="s">
        <v>9573</v>
      </c>
      <c r="L3367" t="s">
        <v>4256</v>
      </c>
      <c r="M3367" t="s">
        <v>4257</v>
      </c>
      <c r="N3367" t="s">
        <v>9578</v>
      </c>
      <c r="O3367" t="s">
        <v>75</v>
      </c>
      <c r="P3367" s="19">
        <f>VLOOKUP(MAP_Thailand3[[#This Row],[ADM1_TH]],[1]AREA_CD!$A:$B,2,0)</f>
        <v>8</v>
      </c>
    </row>
    <row r="3368" spans="1:16" x14ac:dyDescent="0.3">
      <c r="A3368" t="str">
        <f>_xlfn.CONCAT(MAP_Thailand3[[#This Row],[ADM1_TH]],MAP_Thailand3[[#This Row],[ADM2_TH]],MAP_Thailand3[[#This Row],[ADM3_TH]])</f>
        <v>เลยด่านซ้ายโคกงาม</v>
      </c>
      <c r="B3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TH420504</v>
      </c>
      <c r="C3368" t="s">
        <v>252</v>
      </c>
      <c r="D3368">
        <v>0.70053455259200004</v>
      </c>
      <c r="E3368">
        <v>1.04887127368E-2</v>
      </c>
      <c r="F3368" t="s">
        <v>109</v>
      </c>
      <c r="G3368" t="s">
        <v>110</v>
      </c>
      <c r="H3368" t="str">
        <f>VLOOKUP(MAP_Thailand3[[#This Row],[ADM1_EN]],$F$2:$H$78,3,0)</f>
        <v>TH42</v>
      </c>
      <c r="I3368" t="s">
        <v>9571</v>
      </c>
      <c r="J3368" t="s">
        <v>9572</v>
      </c>
      <c r="K3368" t="s">
        <v>9573</v>
      </c>
      <c r="L3368" t="s">
        <v>8644</v>
      </c>
      <c r="M3368" t="s">
        <v>8645</v>
      </c>
      <c r="N3368" t="s">
        <v>9579</v>
      </c>
      <c r="O3368" t="s">
        <v>75</v>
      </c>
      <c r="P3368" s="19">
        <f>VLOOKUP(MAP_Thailand3[[#This Row],[ADM1_TH]],[1]AREA_CD!$A:$B,2,0)</f>
        <v>8</v>
      </c>
    </row>
    <row r="3369" spans="1:16" x14ac:dyDescent="0.3">
      <c r="A3369" t="str">
        <f>_xlfn.CONCAT(MAP_Thailand3[[#This Row],[ADM1_TH]],MAP_Thailand3[[#This Row],[ADM2_TH]],MAP_Thailand3[[#This Row],[ADM3_TH]])</f>
        <v>เลยด่านซ้ายโพนสูง</v>
      </c>
      <c r="B3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TH420505</v>
      </c>
      <c r="C3369" t="s">
        <v>252</v>
      </c>
      <c r="D3369">
        <v>0.54817259278899999</v>
      </c>
      <c r="E3369">
        <v>8.6683141209300003E-3</v>
      </c>
      <c r="F3369" t="s">
        <v>109</v>
      </c>
      <c r="G3369" t="s">
        <v>110</v>
      </c>
      <c r="H3369" t="str">
        <f>VLOOKUP(MAP_Thailand3[[#This Row],[ADM1_EN]],$F$2:$H$78,3,0)</f>
        <v>TH42</v>
      </c>
      <c r="I3369" t="s">
        <v>9571</v>
      </c>
      <c r="J3369" t="s">
        <v>9572</v>
      </c>
      <c r="K3369" t="s">
        <v>9573</v>
      </c>
      <c r="L3369" t="s">
        <v>9277</v>
      </c>
      <c r="M3369" t="s">
        <v>9278</v>
      </c>
      <c r="N3369" t="s">
        <v>9580</v>
      </c>
      <c r="O3369" t="s">
        <v>75</v>
      </c>
      <c r="P3369" s="19">
        <f>VLOOKUP(MAP_Thailand3[[#This Row],[ADM1_TH]],[1]AREA_CD!$A:$B,2,0)</f>
        <v>8</v>
      </c>
    </row>
    <row r="3370" spans="1:16" x14ac:dyDescent="0.3">
      <c r="A3370" t="str">
        <f>_xlfn.CONCAT(MAP_Thailand3[[#This Row],[ADM1_TH]],MAP_Thailand3[[#This Row],[ADM2_TH]],MAP_Thailand3[[#This Row],[ADM3_TH]])</f>
        <v>เลยด่านซ้ายอิปุ่ม</v>
      </c>
      <c r="B3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TH420506</v>
      </c>
      <c r="C3370" t="s">
        <v>252</v>
      </c>
      <c r="D3370">
        <v>0.72931265974000004</v>
      </c>
      <c r="E3370">
        <v>1.3069883211E-2</v>
      </c>
      <c r="F3370" t="s">
        <v>109</v>
      </c>
      <c r="G3370" t="s">
        <v>110</v>
      </c>
      <c r="H3370" t="str">
        <f>VLOOKUP(MAP_Thailand3[[#This Row],[ADM1_EN]],$F$2:$H$78,3,0)</f>
        <v>TH42</v>
      </c>
      <c r="I3370" t="s">
        <v>9571</v>
      </c>
      <c r="J3370" t="s">
        <v>9572</v>
      </c>
      <c r="K3370" t="s">
        <v>9573</v>
      </c>
      <c r="L3370" t="s">
        <v>9581</v>
      </c>
      <c r="M3370" t="s">
        <v>9582</v>
      </c>
      <c r="N3370" t="s">
        <v>9583</v>
      </c>
      <c r="O3370" t="s">
        <v>75</v>
      </c>
      <c r="P3370" s="19">
        <f>VLOOKUP(MAP_Thailand3[[#This Row],[ADM1_TH]],[1]AREA_CD!$A:$B,2,0)</f>
        <v>8</v>
      </c>
    </row>
    <row r="3371" spans="1:16" x14ac:dyDescent="0.3">
      <c r="A3371" t="str">
        <f>_xlfn.CONCAT(MAP_Thailand3[[#This Row],[ADM1_TH]],MAP_Thailand3[[#This Row],[ADM2_TH]],MAP_Thailand3[[#This Row],[ADM3_TH]])</f>
        <v>เลยด่านซ้ายกกสะทอน</v>
      </c>
      <c r="B3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TH420507</v>
      </c>
      <c r="C3371" t="s">
        <v>252</v>
      </c>
      <c r="D3371">
        <v>0.88492483733899996</v>
      </c>
      <c r="E3371">
        <v>1.91689593267E-2</v>
      </c>
      <c r="F3371" t="s">
        <v>109</v>
      </c>
      <c r="G3371" t="s">
        <v>110</v>
      </c>
      <c r="H3371" t="str">
        <f>VLOOKUP(MAP_Thailand3[[#This Row],[ADM1_EN]],$F$2:$H$78,3,0)</f>
        <v>TH42</v>
      </c>
      <c r="I3371" t="s">
        <v>9571</v>
      </c>
      <c r="J3371" t="s">
        <v>9572</v>
      </c>
      <c r="K3371" t="s">
        <v>9573</v>
      </c>
      <c r="L3371" t="s">
        <v>9584</v>
      </c>
      <c r="M3371" t="s">
        <v>9585</v>
      </c>
      <c r="N3371" t="s">
        <v>9586</v>
      </c>
      <c r="O3371" t="s">
        <v>75</v>
      </c>
      <c r="P3371" s="19">
        <f>VLOOKUP(MAP_Thailand3[[#This Row],[ADM1_TH]],[1]AREA_CD!$A:$B,2,0)</f>
        <v>8</v>
      </c>
    </row>
    <row r="3372" spans="1:16" x14ac:dyDescent="0.3">
      <c r="A3372" t="str">
        <f>_xlfn.CONCAT(MAP_Thailand3[[#This Row],[ADM1_TH]],MAP_Thailand3[[#This Row],[ADM2_TH]],MAP_Thailand3[[#This Row],[ADM3_TH]])</f>
        <v>เลยด่านซ้ายโป่ง</v>
      </c>
      <c r="B3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TH420508</v>
      </c>
      <c r="C3372" t="s">
        <v>252</v>
      </c>
      <c r="D3372">
        <v>0.62435685451400003</v>
      </c>
      <c r="E3372">
        <v>1.3296612967599999E-2</v>
      </c>
      <c r="F3372" t="s">
        <v>109</v>
      </c>
      <c r="G3372" t="s">
        <v>110</v>
      </c>
      <c r="H3372" t="str">
        <f>VLOOKUP(MAP_Thailand3[[#This Row],[ADM1_EN]],$F$2:$H$78,3,0)</f>
        <v>TH42</v>
      </c>
      <c r="I3372" t="s">
        <v>9571</v>
      </c>
      <c r="J3372" t="s">
        <v>9572</v>
      </c>
      <c r="K3372" t="s">
        <v>9573</v>
      </c>
      <c r="L3372" t="s">
        <v>3250</v>
      </c>
      <c r="M3372" t="s">
        <v>3251</v>
      </c>
      <c r="N3372" t="s">
        <v>9587</v>
      </c>
      <c r="O3372" t="s">
        <v>75</v>
      </c>
      <c r="P3372" s="19">
        <f>VLOOKUP(MAP_Thailand3[[#This Row],[ADM1_TH]],[1]AREA_CD!$A:$B,2,0)</f>
        <v>8</v>
      </c>
    </row>
    <row r="3373" spans="1:16" x14ac:dyDescent="0.3">
      <c r="A3373" t="str">
        <f>_xlfn.CONCAT(MAP_Thailand3[[#This Row],[ADM1_TH]],MAP_Thailand3[[#This Row],[ADM2_TH]],MAP_Thailand3[[#This Row],[ADM3_TH]])</f>
        <v>เลยด่านซ้ายวังยาว</v>
      </c>
      <c r="B3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TH420509</v>
      </c>
      <c r="C3373" t="s">
        <v>252</v>
      </c>
      <c r="D3373">
        <v>0.95865803946200001</v>
      </c>
      <c r="E3373">
        <v>2.1520085589499999E-2</v>
      </c>
      <c r="F3373" t="s">
        <v>109</v>
      </c>
      <c r="G3373" t="s">
        <v>110</v>
      </c>
      <c r="H3373" t="str">
        <f>VLOOKUP(MAP_Thailand3[[#This Row],[ADM1_EN]],$F$2:$H$78,3,0)</f>
        <v>TH42</v>
      </c>
      <c r="I3373" t="s">
        <v>9571</v>
      </c>
      <c r="J3373" t="s">
        <v>9572</v>
      </c>
      <c r="K3373" t="s">
        <v>9573</v>
      </c>
      <c r="L3373" t="s">
        <v>9588</v>
      </c>
      <c r="M3373" t="s">
        <v>9589</v>
      </c>
      <c r="N3373" t="s">
        <v>9590</v>
      </c>
      <c r="O3373" t="s">
        <v>75</v>
      </c>
      <c r="P3373" s="19">
        <f>VLOOKUP(MAP_Thailand3[[#This Row],[ADM1_TH]],[1]AREA_CD!$A:$B,2,0)</f>
        <v>8</v>
      </c>
    </row>
    <row r="3374" spans="1:16" x14ac:dyDescent="0.3">
      <c r="A3374" t="str">
        <f>_xlfn.CONCAT(MAP_Thailand3[[#This Row],[ADM1_TH]],MAP_Thailand3[[#This Row],[ADM2_TH]],MAP_Thailand3[[#This Row],[ADM3_TH]])</f>
        <v>เลยด่านซ้ายนาหอ</v>
      </c>
      <c r="B3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TH420510</v>
      </c>
      <c r="C3374" t="s">
        <v>252</v>
      </c>
      <c r="D3374">
        <v>0.24653139030499999</v>
      </c>
      <c r="E3374">
        <v>2.5872764650399999E-3</v>
      </c>
      <c r="F3374" t="s">
        <v>109</v>
      </c>
      <c r="G3374" t="s">
        <v>110</v>
      </c>
      <c r="H3374" t="str">
        <f>VLOOKUP(MAP_Thailand3[[#This Row],[ADM1_EN]],$F$2:$H$78,3,0)</f>
        <v>TH42</v>
      </c>
      <c r="I3374" t="s">
        <v>9571</v>
      </c>
      <c r="J3374" t="s">
        <v>9572</v>
      </c>
      <c r="K3374" t="s">
        <v>9573</v>
      </c>
      <c r="L3374" t="s">
        <v>9591</v>
      </c>
      <c r="M3374" t="s">
        <v>9592</v>
      </c>
      <c r="N3374" t="s">
        <v>9593</v>
      </c>
      <c r="O3374" t="s">
        <v>75</v>
      </c>
      <c r="P3374" s="19">
        <f>VLOOKUP(MAP_Thailand3[[#This Row],[ADM1_TH]],[1]AREA_CD!$A:$B,2,0)</f>
        <v>8</v>
      </c>
    </row>
    <row r="3375" spans="1:16" x14ac:dyDescent="0.3">
      <c r="A3375" t="str">
        <f>_xlfn.CONCAT(MAP_Thailand3[[#This Row],[ADM1_TH]],MAP_Thailand3[[#This Row],[ADM2_TH]],MAP_Thailand3[[#This Row],[ADM3_TH]])</f>
        <v>เลยนาแห้วนาแห้ว</v>
      </c>
      <c r="B3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TH420601</v>
      </c>
      <c r="C3375" t="s">
        <v>252</v>
      </c>
      <c r="D3375">
        <v>0.65236940055199999</v>
      </c>
      <c r="E3375">
        <v>7.7558930367100003E-3</v>
      </c>
      <c r="F3375" t="s">
        <v>109</v>
      </c>
      <c r="G3375" t="s">
        <v>110</v>
      </c>
      <c r="H3375" t="str">
        <f>VLOOKUP(MAP_Thailand3[[#This Row],[ADM1_EN]],$F$2:$H$78,3,0)</f>
        <v>TH42</v>
      </c>
      <c r="I3375" t="s">
        <v>9594</v>
      </c>
      <c r="J3375" t="s">
        <v>9595</v>
      </c>
      <c r="K3375" t="s">
        <v>9596</v>
      </c>
      <c r="L3375" t="s">
        <v>9594</v>
      </c>
      <c r="M3375" t="s">
        <v>9595</v>
      </c>
      <c r="N3375" t="s">
        <v>9597</v>
      </c>
      <c r="O3375" t="s">
        <v>75</v>
      </c>
      <c r="P3375" s="19">
        <f>VLOOKUP(MAP_Thailand3[[#This Row],[ADM1_TH]],[1]AREA_CD!$A:$B,2,0)</f>
        <v>8</v>
      </c>
    </row>
    <row r="3376" spans="1:16" x14ac:dyDescent="0.3">
      <c r="A3376" t="str">
        <f>_xlfn.CONCAT(MAP_Thailand3[[#This Row],[ADM1_TH]],MAP_Thailand3[[#This Row],[ADM2_TH]],MAP_Thailand3[[#This Row],[ADM3_TH]])</f>
        <v>เลยนาแห้วแสงภา</v>
      </c>
      <c r="B3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TH420602</v>
      </c>
      <c r="C3376" t="s">
        <v>252</v>
      </c>
      <c r="D3376">
        <v>0.541080310663</v>
      </c>
      <c r="E3376">
        <v>1.1605309381900001E-2</v>
      </c>
      <c r="F3376" t="s">
        <v>109</v>
      </c>
      <c r="G3376" t="s">
        <v>110</v>
      </c>
      <c r="H3376" t="str">
        <f>VLOOKUP(MAP_Thailand3[[#This Row],[ADM1_EN]],$F$2:$H$78,3,0)</f>
        <v>TH42</v>
      </c>
      <c r="I3376" t="s">
        <v>9594</v>
      </c>
      <c r="J3376" t="s">
        <v>9595</v>
      </c>
      <c r="K3376" t="s">
        <v>9596</v>
      </c>
      <c r="L3376" t="s">
        <v>9598</v>
      </c>
      <c r="M3376" t="s">
        <v>9599</v>
      </c>
      <c r="N3376" t="s">
        <v>9600</v>
      </c>
      <c r="O3376" t="s">
        <v>75</v>
      </c>
      <c r="P3376" s="19">
        <f>VLOOKUP(MAP_Thailand3[[#This Row],[ADM1_TH]],[1]AREA_CD!$A:$B,2,0)</f>
        <v>8</v>
      </c>
    </row>
    <row r="3377" spans="1:16" x14ac:dyDescent="0.3">
      <c r="A3377" t="str">
        <f>_xlfn.CONCAT(MAP_Thailand3[[#This Row],[ADM1_TH]],MAP_Thailand3[[#This Row],[ADM2_TH]],MAP_Thailand3[[#This Row],[ADM3_TH]])</f>
        <v>เลยนาแห้วนาพึง</v>
      </c>
      <c r="B3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TH420603</v>
      </c>
      <c r="C3377" t="s">
        <v>252</v>
      </c>
      <c r="D3377">
        <v>0.58067960513000005</v>
      </c>
      <c r="E3377">
        <v>1.00895482803E-2</v>
      </c>
      <c r="F3377" t="s">
        <v>109</v>
      </c>
      <c r="G3377" t="s">
        <v>110</v>
      </c>
      <c r="H3377" t="str">
        <f>VLOOKUP(MAP_Thailand3[[#This Row],[ADM1_EN]],$F$2:$H$78,3,0)</f>
        <v>TH42</v>
      </c>
      <c r="I3377" t="s">
        <v>9594</v>
      </c>
      <c r="J3377" t="s">
        <v>9595</v>
      </c>
      <c r="K3377" t="s">
        <v>9596</v>
      </c>
      <c r="L3377" t="s">
        <v>9601</v>
      </c>
      <c r="M3377" t="s">
        <v>9602</v>
      </c>
      <c r="N3377" t="s">
        <v>9603</v>
      </c>
      <c r="O3377" t="s">
        <v>75</v>
      </c>
      <c r="P3377" s="19">
        <f>VLOOKUP(MAP_Thailand3[[#This Row],[ADM1_TH]],[1]AREA_CD!$A:$B,2,0)</f>
        <v>8</v>
      </c>
    </row>
    <row r="3378" spans="1:16" x14ac:dyDescent="0.3">
      <c r="A3378" t="str">
        <f>_xlfn.CONCAT(MAP_Thailand3[[#This Row],[ADM1_TH]],MAP_Thailand3[[#This Row],[ADM2_TH]],MAP_Thailand3[[#This Row],[ADM3_TH]])</f>
        <v>เลยนาแห้วนามาลา</v>
      </c>
      <c r="B3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TH420604</v>
      </c>
      <c r="C3378" t="s">
        <v>252</v>
      </c>
      <c r="D3378">
        <v>0.66314902538499998</v>
      </c>
      <c r="E3378">
        <v>1.4937100570799999E-2</v>
      </c>
      <c r="F3378" t="s">
        <v>109</v>
      </c>
      <c r="G3378" t="s">
        <v>110</v>
      </c>
      <c r="H3378" t="str">
        <f>VLOOKUP(MAP_Thailand3[[#This Row],[ADM1_EN]],$F$2:$H$78,3,0)</f>
        <v>TH42</v>
      </c>
      <c r="I3378" t="s">
        <v>9594</v>
      </c>
      <c r="J3378" t="s">
        <v>9595</v>
      </c>
      <c r="K3378" t="s">
        <v>9596</v>
      </c>
      <c r="L3378" t="s">
        <v>9604</v>
      </c>
      <c r="M3378" t="s">
        <v>9605</v>
      </c>
      <c r="N3378" t="s">
        <v>9606</v>
      </c>
      <c r="O3378" t="s">
        <v>75</v>
      </c>
      <c r="P3378" s="19">
        <f>VLOOKUP(MAP_Thailand3[[#This Row],[ADM1_TH]],[1]AREA_CD!$A:$B,2,0)</f>
        <v>8</v>
      </c>
    </row>
    <row r="3379" spans="1:16" x14ac:dyDescent="0.3">
      <c r="A3379" t="str">
        <f>_xlfn.CONCAT(MAP_Thailand3[[#This Row],[ADM1_TH]],MAP_Thailand3[[#This Row],[ADM2_TH]],MAP_Thailand3[[#This Row],[ADM3_TH]])</f>
        <v>เลยนาแห้วเหล่ากอหก</v>
      </c>
      <c r="B3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TH420605</v>
      </c>
      <c r="C3379" t="s">
        <v>252</v>
      </c>
      <c r="D3379">
        <v>0.49152910262100002</v>
      </c>
      <c r="E3379">
        <v>8.7972008992099997E-3</v>
      </c>
      <c r="F3379" t="s">
        <v>109</v>
      </c>
      <c r="G3379" t="s">
        <v>110</v>
      </c>
      <c r="H3379" t="str">
        <f>VLOOKUP(MAP_Thailand3[[#This Row],[ADM1_EN]],$F$2:$H$78,3,0)</f>
        <v>TH42</v>
      </c>
      <c r="I3379" t="s">
        <v>9594</v>
      </c>
      <c r="J3379" t="s">
        <v>9595</v>
      </c>
      <c r="K3379" t="s">
        <v>9596</v>
      </c>
      <c r="L3379" t="s">
        <v>9607</v>
      </c>
      <c r="M3379" t="s">
        <v>9608</v>
      </c>
      <c r="N3379" t="s">
        <v>9609</v>
      </c>
      <c r="O3379" t="s">
        <v>75</v>
      </c>
      <c r="P3379" s="19">
        <f>VLOOKUP(MAP_Thailand3[[#This Row],[ADM1_TH]],[1]AREA_CD!$A:$B,2,0)</f>
        <v>8</v>
      </c>
    </row>
    <row r="3380" spans="1:16" x14ac:dyDescent="0.3">
      <c r="A3380" t="str">
        <f>_xlfn.CONCAT(MAP_Thailand3[[#This Row],[ADM1_TH]],MAP_Thailand3[[#This Row],[ADM2_TH]],MAP_Thailand3[[#This Row],[ADM3_TH]])</f>
        <v>เลยภูเรือหนองบัว</v>
      </c>
      <c r="B3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TH420701</v>
      </c>
      <c r="C3380" t="s">
        <v>252</v>
      </c>
      <c r="D3380">
        <v>0.44127729773199997</v>
      </c>
      <c r="E3380">
        <v>8.1131297098600008E-3</v>
      </c>
      <c r="F3380" t="s">
        <v>109</v>
      </c>
      <c r="G3380" t="s">
        <v>110</v>
      </c>
      <c r="H3380" t="str">
        <f>VLOOKUP(MAP_Thailand3[[#This Row],[ADM1_EN]],$F$2:$H$78,3,0)</f>
        <v>TH42</v>
      </c>
      <c r="I3380" t="s">
        <v>9610</v>
      </c>
      <c r="J3380" t="s">
        <v>9611</v>
      </c>
      <c r="K3380" t="s">
        <v>9612</v>
      </c>
      <c r="L3380" t="s">
        <v>2249</v>
      </c>
      <c r="M3380" t="s">
        <v>2250</v>
      </c>
      <c r="N3380" t="s">
        <v>9613</v>
      </c>
      <c r="O3380" t="s">
        <v>75</v>
      </c>
      <c r="P3380" s="19">
        <f>VLOOKUP(MAP_Thailand3[[#This Row],[ADM1_TH]],[1]AREA_CD!$A:$B,2,0)</f>
        <v>8</v>
      </c>
    </row>
    <row r="3381" spans="1:16" x14ac:dyDescent="0.3">
      <c r="A3381" t="str">
        <f>_xlfn.CONCAT(MAP_Thailand3[[#This Row],[ADM1_TH]],MAP_Thailand3[[#This Row],[ADM2_TH]],MAP_Thailand3[[#This Row],[ADM3_TH]])</f>
        <v>เลยภูเรือท่าศาลา</v>
      </c>
      <c r="B3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TH420702</v>
      </c>
      <c r="C3381" t="s">
        <v>252</v>
      </c>
      <c r="D3381">
        <v>0.60178816726899997</v>
      </c>
      <c r="E3381">
        <v>1.16786862612E-2</v>
      </c>
      <c r="F3381" t="s">
        <v>109</v>
      </c>
      <c r="G3381" t="s">
        <v>110</v>
      </c>
      <c r="H3381" t="str">
        <f>VLOOKUP(MAP_Thailand3[[#This Row],[ADM1_EN]],$F$2:$H$78,3,0)</f>
        <v>TH42</v>
      </c>
      <c r="I3381" t="s">
        <v>9610</v>
      </c>
      <c r="J3381" t="s">
        <v>9611</v>
      </c>
      <c r="K3381" t="s">
        <v>9612</v>
      </c>
      <c r="L3381" t="s">
        <v>2197</v>
      </c>
      <c r="M3381" t="s">
        <v>2198</v>
      </c>
      <c r="N3381" t="s">
        <v>9614</v>
      </c>
      <c r="O3381" t="s">
        <v>75</v>
      </c>
      <c r="P3381" s="19">
        <f>VLOOKUP(MAP_Thailand3[[#This Row],[ADM1_TH]],[1]AREA_CD!$A:$B,2,0)</f>
        <v>8</v>
      </c>
    </row>
    <row r="3382" spans="1:16" x14ac:dyDescent="0.3">
      <c r="A3382" t="str">
        <f>_xlfn.CONCAT(MAP_Thailand3[[#This Row],[ADM1_TH]],MAP_Thailand3[[#This Row],[ADM2_TH]],MAP_Thailand3[[#This Row],[ADM3_TH]])</f>
        <v>เลยภูเรือร่องจิก</v>
      </c>
      <c r="B3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TH420703</v>
      </c>
      <c r="C3382" t="s">
        <v>252</v>
      </c>
      <c r="D3382">
        <v>0.67417103626999997</v>
      </c>
      <c r="E3382">
        <v>9.1264277949100001E-3</v>
      </c>
      <c r="F3382" t="s">
        <v>109</v>
      </c>
      <c r="G3382" t="s">
        <v>110</v>
      </c>
      <c r="H3382" t="str">
        <f>VLOOKUP(MAP_Thailand3[[#This Row],[ADM1_EN]],$F$2:$H$78,3,0)</f>
        <v>TH42</v>
      </c>
      <c r="I3382" t="s">
        <v>9610</v>
      </c>
      <c r="J3382" t="s">
        <v>9611</v>
      </c>
      <c r="K3382" t="s">
        <v>9612</v>
      </c>
      <c r="L3382" t="s">
        <v>9615</v>
      </c>
      <c r="M3382" t="s">
        <v>9616</v>
      </c>
      <c r="N3382" t="s">
        <v>9617</v>
      </c>
      <c r="O3382" t="s">
        <v>75</v>
      </c>
      <c r="P3382" s="19">
        <f>VLOOKUP(MAP_Thailand3[[#This Row],[ADM1_TH]],[1]AREA_CD!$A:$B,2,0)</f>
        <v>8</v>
      </c>
    </row>
    <row r="3383" spans="1:16" x14ac:dyDescent="0.3">
      <c r="A3383" t="str">
        <f>_xlfn.CONCAT(MAP_Thailand3[[#This Row],[ADM1_TH]],MAP_Thailand3[[#This Row],[ADM2_TH]],MAP_Thailand3[[#This Row],[ADM3_TH]])</f>
        <v>เลยภูเรือปลาบ่า</v>
      </c>
      <c r="B3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TH420704</v>
      </c>
      <c r="C3383" t="s">
        <v>252</v>
      </c>
      <c r="D3383">
        <v>0.60080732404199999</v>
      </c>
      <c r="E3383">
        <v>1.4145864249899999E-2</v>
      </c>
      <c r="F3383" t="s">
        <v>109</v>
      </c>
      <c r="G3383" t="s">
        <v>110</v>
      </c>
      <c r="H3383" t="str">
        <f>VLOOKUP(MAP_Thailand3[[#This Row],[ADM1_EN]],$F$2:$H$78,3,0)</f>
        <v>TH42</v>
      </c>
      <c r="I3383" t="s">
        <v>9610</v>
      </c>
      <c r="J3383" t="s">
        <v>9611</v>
      </c>
      <c r="K3383" t="s">
        <v>9612</v>
      </c>
      <c r="L3383" t="s">
        <v>9618</v>
      </c>
      <c r="M3383" t="s">
        <v>9619</v>
      </c>
      <c r="N3383" t="s">
        <v>9620</v>
      </c>
      <c r="O3383" t="s">
        <v>75</v>
      </c>
      <c r="P3383" s="19">
        <f>VLOOKUP(MAP_Thailand3[[#This Row],[ADM1_TH]],[1]AREA_CD!$A:$B,2,0)</f>
        <v>8</v>
      </c>
    </row>
    <row r="3384" spans="1:16" x14ac:dyDescent="0.3">
      <c r="A3384" t="str">
        <f>_xlfn.CONCAT(MAP_Thailand3[[#This Row],[ADM1_TH]],MAP_Thailand3[[#This Row],[ADM2_TH]],MAP_Thailand3[[#This Row],[ADM3_TH]])</f>
        <v>เลยภูเรือลาดค่าง</v>
      </c>
      <c r="B3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TH420705</v>
      </c>
      <c r="C3384" t="s">
        <v>252</v>
      </c>
      <c r="D3384">
        <v>0.53114064806200001</v>
      </c>
      <c r="E3384">
        <v>8.1761923027400003E-3</v>
      </c>
      <c r="F3384" t="s">
        <v>109</v>
      </c>
      <c r="G3384" t="s">
        <v>110</v>
      </c>
      <c r="H3384" t="str">
        <f>VLOOKUP(MAP_Thailand3[[#This Row],[ADM1_EN]],$F$2:$H$78,3,0)</f>
        <v>TH42</v>
      </c>
      <c r="I3384" t="s">
        <v>9610</v>
      </c>
      <c r="J3384" t="s">
        <v>9611</v>
      </c>
      <c r="K3384" t="s">
        <v>9612</v>
      </c>
      <c r="L3384" t="s">
        <v>9621</v>
      </c>
      <c r="M3384" t="s">
        <v>9622</v>
      </c>
      <c r="N3384" t="s">
        <v>9623</v>
      </c>
      <c r="O3384" t="s">
        <v>75</v>
      </c>
      <c r="P3384" s="19">
        <f>VLOOKUP(MAP_Thailand3[[#This Row],[ADM1_TH]],[1]AREA_CD!$A:$B,2,0)</f>
        <v>8</v>
      </c>
    </row>
    <row r="3385" spans="1:16" x14ac:dyDescent="0.3">
      <c r="A3385" t="str">
        <f>_xlfn.CONCAT(MAP_Thailand3[[#This Row],[ADM1_TH]],MAP_Thailand3[[#This Row],[ADM2_TH]],MAP_Thailand3[[#This Row],[ADM3_TH]])</f>
        <v>เลยภูเรือสานตม</v>
      </c>
      <c r="B3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TH420706</v>
      </c>
      <c r="C3385" t="s">
        <v>252</v>
      </c>
      <c r="D3385">
        <v>0.41417166548200002</v>
      </c>
      <c r="E3385">
        <v>6.3314945597099997E-3</v>
      </c>
      <c r="F3385" t="s">
        <v>109</v>
      </c>
      <c r="G3385" t="s">
        <v>110</v>
      </c>
      <c r="H3385" t="str">
        <f>VLOOKUP(MAP_Thailand3[[#This Row],[ADM1_EN]],$F$2:$H$78,3,0)</f>
        <v>TH42</v>
      </c>
      <c r="I3385" t="s">
        <v>9610</v>
      </c>
      <c r="J3385" t="s">
        <v>9611</v>
      </c>
      <c r="K3385" t="s">
        <v>9612</v>
      </c>
      <c r="L3385" t="s">
        <v>9624</v>
      </c>
      <c r="M3385" t="s">
        <v>9625</v>
      </c>
      <c r="N3385" t="s">
        <v>9626</v>
      </c>
      <c r="O3385" t="s">
        <v>75</v>
      </c>
      <c r="P3385" s="19">
        <f>VLOOKUP(MAP_Thailand3[[#This Row],[ADM1_TH]],[1]AREA_CD!$A:$B,2,0)</f>
        <v>8</v>
      </c>
    </row>
    <row r="3386" spans="1:16" x14ac:dyDescent="0.3">
      <c r="A3386" t="str">
        <f>_xlfn.CONCAT(MAP_Thailand3[[#This Row],[ADM1_TH]],MAP_Thailand3[[#This Row],[ADM2_TH]],MAP_Thailand3[[#This Row],[ADM3_TH]])</f>
        <v>เลยท่าลี่ท่าลี่</v>
      </c>
      <c r="B3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TH420801</v>
      </c>
      <c r="C3386" t="s">
        <v>252</v>
      </c>
      <c r="D3386">
        <v>0.69498426855700002</v>
      </c>
      <c r="E3386">
        <v>1.4202513117E-2</v>
      </c>
      <c r="F3386" t="s">
        <v>109</v>
      </c>
      <c r="G3386" t="s">
        <v>110</v>
      </c>
      <c r="H3386" t="str">
        <f>VLOOKUP(MAP_Thailand3[[#This Row],[ADM1_EN]],$F$2:$H$78,3,0)</f>
        <v>TH42</v>
      </c>
      <c r="I3386" t="s">
        <v>9210</v>
      </c>
      <c r="J3386" t="s">
        <v>9211</v>
      </c>
      <c r="K3386" t="s">
        <v>9627</v>
      </c>
      <c r="L3386" t="s">
        <v>9210</v>
      </c>
      <c r="M3386" t="s">
        <v>9211</v>
      </c>
      <c r="N3386" t="s">
        <v>9628</v>
      </c>
      <c r="O3386" t="s">
        <v>75</v>
      </c>
      <c r="P3386" s="19">
        <f>VLOOKUP(MAP_Thailand3[[#This Row],[ADM1_TH]],[1]AREA_CD!$A:$B,2,0)</f>
        <v>8</v>
      </c>
    </row>
    <row r="3387" spans="1:16" x14ac:dyDescent="0.3">
      <c r="A3387" t="str">
        <f>_xlfn.CONCAT(MAP_Thailand3[[#This Row],[ADM1_TH]],MAP_Thailand3[[#This Row],[ADM2_TH]],MAP_Thailand3[[#This Row],[ADM3_TH]])</f>
        <v>เลยท่าลี่หนองผือ</v>
      </c>
      <c r="B3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TH420802</v>
      </c>
      <c r="C3387" t="s">
        <v>252</v>
      </c>
      <c r="D3387">
        <v>0.54195377051899996</v>
      </c>
      <c r="E3387">
        <v>8.4600069121800008E-3</v>
      </c>
      <c r="F3387" t="s">
        <v>109</v>
      </c>
      <c r="G3387" t="s">
        <v>110</v>
      </c>
      <c r="H3387" t="str">
        <f>VLOOKUP(MAP_Thailand3[[#This Row],[ADM1_EN]],$F$2:$H$78,3,0)</f>
        <v>TH42</v>
      </c>
      <c r="I3387" t="s">
        <v>9210</v>
      </c>
      <c r="J3387" t="s">
        <v>9211</v>
      </c>
      <c r="K3387" t="s">
        <v>9627</v>
      </c>
      <c r="L3387" t="s">
        <v>7127</v>
      </c>
      <c r="M3387" t="s">
        <v>7128</v>
      </c>
      <c r="N3387" t="s">
        <v>9629</v>
      </c>
      <c r="O3387" t="s">
        <v>75</v>
      </c>
      <c r="P3387" s="19">
        <f>VLOOKUP(MAP_Thailand3[[#This Row],[ADM1_TH]],[1]AREA_CD!$A:$B,2,0)</f>
        <v>8</v>
      </c>
    </row>
    <row r="3388" spans="1:16" x14ac:dyDescent="0.3">
      <c r="A3388" t="str">
        <f>_xlfn.CONCAT(MAP_Thailand3[[#This Row],[ADM1_TH]],MAP_Thailand3[[#This Row],[ADM2_TH]],MAP_Thailand3[[#This Row],[ADM3_TH]])</f>
        <v>เลยท่าลี่อาฮี</v>
      </c>
      <c r="B3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TH420803</v>
      </c>
      <c r="C3388" t="s">
        <v>252</v>
      </c>
      <c r="D3388">
        <v>0.360040745514</v>
      </c>
      <c r="E3388">
        <v>5.0781375588699997E-3</v>
      </c>
      <c r="F3388" t="s">
        <v>109</v>
      </c>
      <c r="G3388" t="s">
        <v>110</v>
      </c>
      <c r="H3388" t="str">
        <f>VLOOKUP(MAP_Thailand3[[#This Row],[ADM1_EN]],$F$2:$H$78,3,0)</f>
        <v>TH42</v>
      </c>
      <c r="I3388" t="s">
        <v>9210</v>
      </c>
      <c r="J3388" t="s">
        <v>9211</v>
      </c>
      <c r="K3388" t="s">
        <v>9627</v>
      </c>
      <c r="L3388" t="s">
        <v>9630</v>
      </c>
      <c r="M3388" t="s">
        <v>9631</v>
      </c>
      <c r="N3388" t="s">
        <v>9632</v>
      </c>
      <c r="O3388" t="s">
        <v>75</v>
      </c>
      <c r="P3388" s="19">
        <f>VLOOKUP(MAP_Thailand3[[#This Row],[ADM1_TH]],[1]AREA_CD!$A:$B,2,0)</f>
        <v>8</v>
      </c>
    </row>
    <row r="3389" spans="1:16" x14ac:dyDescent="0.3">
      <c r="A3389" t="str">
        <f>_xlfn.CONCAT(MAP_Thailand3[[#This Row],[ADM1_TH]],MAP_Thailand3[[#This Row],[ADM2_TH]],MAP_Thailand3[[#This Row],[ADM3_TH]])</f>
        <v>เลยท่าลี่น้ำแคม</v>
      </c>
      <c r="B3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TH420804</v>
      </c>
      <c r="C3389" t="s">
        <v>252</v>
      </c>
      <c r="D3389">
        <v>0.65260198595300001</v>
      </c>
      <c r="E3389">
        <v>1.46747385619E-2</v>
      </c>
      <c r="F3389" t="s">
        <v>109</v>
      </c>
      <c r="G3389" t="s">
        <v>110</v>
      </c>
      <c r="H3389" t="str">
        <f>VLOOKUP(MAP_Thailand3[[#This Row],[ADM1_EN]],$F$2:$H$78,3,0)</f>
        <v>TH42</v>
      </c>
      <c r="I3389" t="s">
        <v>9210</v>
      </c>
      <c r="J3389" t="s">
        <v>9211</v>
      </c>
      <c r="K3389" t="s">
        <v>9627</v>
      </c>
      <c r="L3389" t="s">
        <v>9633</v>
      </c>
      <c r="M3389" t="s">
        <v>9634</v>
      </c>
      <c r="N3389" t="s">
        <v>9635</v>
      </c>
      <c r="O3389" t="s">
        <v>75</v>
      </c>
      <c r="P3389" s="19">
        <f>VLOOKUP(MAP_Thailand3[[#This Row],[ADM1_TH]],[1]AREA_CD!$A:$B,2,0)</f>
        <v>8</v>
      </c>
    </row>
    <row r="3390" spans="1:16" x14ac:dyDescent="0.3">
      <c r="A3390" t="str">
        <f>_xlfn.CONCAT(MAP_Thailand3[[#This Row],[ADM1_TH]],MAP_Thailand3[[#This Row],[ADM2_TH]],MAP_Thailand3[[#This Row],[ADM3_TH]])</f>
        <v>เลยท่าลี่โคกใหญ่</v>
      </c>
      <c r="B3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TH420805</v>
      </c>
      <c r="C3390" t="s">
        <v>252</v>
      </c>
      <c r="D3390">
        <v>0.40169209206700002</v>
      </c>
      <c r="E3390">
        <v>6.66486240227E-3</v>
      </c>
      <c r="F3390" t="s">
        <v>109</v>
      </c>
      <c r="G3390" t="s">
        <v>110</v>
      </c>
      <c r="H3390" t="str">
        <f>VLOOKUP(MAP_Thailand3[[#This Row],[ADM1_EN]],$F$2:$H$78,3,0)</f>
        <v>TH42</v>
      </c>
      <c r="I3390" t="s">
        <v>9210</v>
      </c>
      <c r="J3390" t="s">
        <v>9211</v>
      </c>
      <c r="K3390" t="s">
        <v>9627</v>
      </c>
      <c r="L3390" t="s">
        <v>3004</v>
      </c>
      <c r="M3390" t="s">
        <v>3005</v>
      </c>
      <c r="N3390" t="s">
        <v>9636</v>
      </c>
      <c r="O3390" t="s">
        <v>75</v>
      </c>
      <c r="P3390" s="19">
        <f>VLOOKUP(MAP_Thailand3[[#This Row],[ADM1_TH]],[1]AREA_CD!$A:$B,2,0)</f>
        <v>8</v>
      </c>
    </row>
    <row r="3391" spans="1:16" x14ac:dyDescent="0.3">
      <c r="A3391" t="str">
        <f>_xlfn.CONCAT(MAP_Thailand3[[#This Row],[ADM1_TH]],MAP_Thailand3[[#This Row],[ADM2_TH]],MAP_Thailand3[[#This Row],[ADM3_TH]])</f>
        <v>เลยท่าลี่น้ำทูน</v>
      </c>
      <c r="B3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TH420806</v>
      </c>
      <c r="C3391" t="s">
        <v>252</v>
      </c>
      <c r="D3391">
        <v>0.52073016216900003</v>
      </c>
      <c r="E3391">
        <v>8.2263444995899996E-3</v>
      </c>
      <c r="F3391" t="s">
        <v>109</v>
      </c>
      <c r="G3391" t="s">
        <v>110</v>
      </c>
      <c r="H3391" t="str">
        <f>VLOOKUP(MAP_Thailand3[[#This Row],[ADM1_EN]],$F$2:$H$78,3,0)</f>
        <v>TH42</v>
      </c>
      <c r="I3391" t="s">
        <v>9210</v>
      </c>
      <c r="J3391" t="s">
        <v>9211</v>
      </c>
      <c r="K3391" t="s">
        <v>9627</v>
      </c>
      <c r="L3391" t="s">
        <v>9637</v>
      </c>
      <c r="M3391" t="s">
        <v>9638</v>
      </c>
      <c r="N3391" t="s">
        <v>9639</v>
      </c>
      <c r="O3391" t="s">
        <v>75</v>
      </c>
      <c r="P3391" s="19">
        <f>VLOOKUP(MAP_Thailand3[[#This Row],[ADM1_TH]],[1]AREA_CD!$A:$B,2,0)</f>
        <v>8</v>
      </c>
    </row>
    <row r="3392" spans="1:16" x14ac:dyDescent="0.3">
      <c r="A3392" t="str">
        <f>_xlfn.CONCAT(MAP_Thailand3[[#This Row],[ADM1_TH]],MAP_Thailand3[[#This Row],[ADM2_TH]],MAP_Thailand3[[#This Row],[ADM3_TH]])</f>
        <v>เลยวังสะพุงวังสะพุง</v>
      </c>
      <c r="B3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TH420901</v>
      </c>
      <c r="C3392" t="s">
        <v>252</v>
      </c>
      <c r="D3392">
        <v>0.32884594422399999</v>
      </c>
      <c r="E3392">
        <v>3.11679715065E-3</v>
      </c>
      <c r="F3392" t="s">
        <v>109</v>
      </c>
      <c r="G3392" t="s">
        <v>110</v>
      </c>
      <c r="H3392" t="str">
        <f>VLOOKUP(MAP_Thailand3[[#This Row],[ADM1_EN]],$F$2:$H$78,3,0)</f>
        <v>TH42</v>
      </c>
      <c r="I3392" t="s">
        <v>9640</v>
      </c>
      <c r="J3392" t="s">
        <v>9641</v>
      </c>
      <c r="K3392" t="s">
        <v>9642</v>
      </c>
      <c r="L3392" t="s">
        <v>9640</v>
      </c>
      <c r="M3392" t="s">
        <v>9641</v>
      </c>
      <c r="N3392" t="s">
        <v>9643</v>
      </c>
      <c r="O3392" t="s">
        <v>75</v>
      </c>
      <c r="P3392" s="19">
        <f>VLOOKUP(MAP_Thailand3[[#This Row],[ADM1_TH]],[1]AREA_CD!$A:$B,2,0)</f>
        <v>8</v>
      </c>
    </row>
    <row r="3393" spans="1:16" x14ac:dyDescent="0.3">
      <c r="A3393" t="str">
        <f>_xlfn.CONCAT(MAP_Thailand3[[#This Row],[ADM1_TH]],MAP_Thailand3[[#This Row],[ADM2_TH]],MAP_Thailand3[[#This Row],[ADM3_TH]])</f>
        <v>เลยวังสะพุงทรายขาว</v>
      </c>
      <c r="B3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TH420902</v>
      </c>
      <c r="C3393" t="s">
        <v>252</v>
      </c>
      <c r="D3393">
        <v>0.84802454255199999</v>
      </c>
      <c r="E3393">
        <v>2.4211737307199999E-2</v>
      </c>
      <c r="F3393" t="s">
        <v>109</v>
      </c>
      <c r="G3393" t="s">
        <v>110</v>
      </c>
      <c r="H3393" t="str">
        <f>VLOOKUP(MAP_Thailand3[[#This Row],[ADM1_EN]],$F$2:$H$78,3,0)</f>
        <v>TH42</v>
      </c>
      <c r="I3393" t="s">
        <v>9640</v>
      </c>
      <c r="J3393" t="s">
        <v>9641</v>
      </c>
      <c r="K3393" t="s">
        <v>9642</v>
      </c>
      <c r="L3393" t="s">
        <v>3762</v>
      </c>
      <c r="M3393" t="s">
        <v>3763</v>
      </c>
      <c r="N3393" t="s">
        <v>9644</v>
      </c>
      <c r="O3393" t="s">
        <v>75</v>
      </c>
      <c r="P3393" s="19">
        <f>VLOOKUP(MAP_Thailand3[[#This Row],[ADM1_TH]],[1]AREA_CD!$A:$B,2,0)</f>
        <v>8</v>
      </c>
    </row>
    <row r="3394" spans="1:16" x14ac:dyDescent="0.3">
      <c r="A3394" t="str">
        <f>_xlfn.CONCAT(MAP_Thailand3[[#This Row],[ADM1_TH]],MAP_Thailand3[[#This Row],[ADM2_TH]],MAP_Thailand3[[#This Row],[ADM3_TH]])</f>
        <v>เลยวังสะพุงหนองหญ้าปล้อง</v>
      </c>
      <c r="B3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TH420903</v>
      </c>
      <c r="C3394" t="s">
        <v>252</v>
      </c>
      <c r="D3394">
        <v>0.54785899478</v>
      </c>
      <c r="E3394">
        <v>1.06442138162E-2</v>
      </c>
      <c r="F3394" t="s">
        <v>109</v>
      </c>
      <c r="G3394" t="s">
        <v>110</v>
      </c>
      <c r="H3394" t="str">
        <f>VLOOKUP(MAP_Thailand3[[#This Row],[ADM1_EN]],$F$2:$H$78,3,0)</f>
        <v>TH42</v>
      </c>
      <c r="I3394" t="s">
        <v>9640</v>
      </c>
      <c r="J3394" t="s">
        <v>9641</v>
      </c>
      <c r="K3394" t="s">
        <v>9642</v>
      </c>
      <c r="L3394" t="s">
        <v>9645</v>
      </c>
      <c r="M3394" t="s">
        <v>9646</v>
      </c>
      <c r="N3394" t="s">
        <v>9647</v>
      </c>
      <c r="O3394" t="s">
        <v>75</v>
      </c>
      <c r="P3394" s="19">
        <f>VLOOKUP(MAP_Thailand3[[#This Row],[ADM1_TH]],[1]AREA_CD!$A:$B,2,0)</f>
        <v>8</v>
      </c>
    </row>
    <row r="3395" spans="1:16" x14ac:dyDescent="0.3">
      <c r="A3395" t="str">
        <f>_xlfn.CONCAT(MAP_Thailand3[[#This Row],[ADM1_TH]],MAP_Thailand3[[#This Row],[ADM2_TH]],MAP_Thailand3[[#This Row],[ADM3_TH]])</f>
        <v>เลยวังสะพุงหนองงิ้ว</v>
      </c>
      <c r="B3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TH420904</v>
      </c>
      <c r="C3395" t="s">
        <v>252</v>
      </c>
      <c r="D3395">
        <v>0.49114554987300002</v>
      </c>
      <c r="E3395">
        <v>1.04124605449E-2</v>
      </c>
      <c r="F3395" t="s">
        <v>109</v>
      </c>
      <c r="G3395" t="s">
        <v>110</v>
      </c>
      <c r="H3395" t="str">
        <f>VLOOKUP(MAP_Thailand3[[#This Row],[ADM1_EN]],$F$2:$H$78,3,0)</f>
        <v>TH42</v>
      </c>
      <c r="I3395" t="s">
        <v>9640</v>
      </c>
      <c r="J3395" t="s">
        <v>9641</v>
      </c>
      <c r="K3395" t="s">
        <v>9642</v>
      </c>
      <c r="L3395" t="s">
        <v>9648</v>
      </c>
      <c r="M3395" t="s">
        <v>9649</v>
      </c>
      <c r="N3395" t="s">
        <v>9650</v>
      </c>
      <c r="O3395" t="s">
        <v>75</v>
      </c>
      <c r="P3395" s="19">
        <f>VLOOKUP(MAP_Thailand3[[#This Row],[ADM1_TH]],[1]AREA_CD!$A:$B,2,0)</f>
        <v>8</v>
      </c>
    </row>
    <row r="3396" spans="1:16" x14ac:dyDescent="0.3">
      <c r="A3396" t="str">
        <f>_xlfn.CONCAT(MAP_Thailand3[[#This Row],[ADM1_TH]],MAP_Thailand3[[#This Row],[ADM2_TH]],MAP_Thailand3[[#This Row],[ADM3_TH]])</f>
        <v>เลยวังสะพุงปากปวน</v>
      </c>
      <c r="B3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TH420905</v>
      </c>
      <c r="C3396" t="s">
        <v>252</v>
      </c>
      <c r="D3396">
        <v>0.341767849658</v>
      </c>
      <c r="E3396">
        <v>3.4578391678600001E-3</v>
      </c>
      <c r="F3396" t="s">
        <v>109</v>
      </c>
      <c r="G3396" t="s">
        <v>110</v>
      </c>
      <c r="H3396" t="str">
        <f>VLOOKUP(MAP_Thailand3[[#This Row],[ADM1_EN]],$F$2:$H$78,3,0)</f>
        <v>TH42</v>
      </c>
      <c r="I3396" t="s">
        <v>9640</v>
      </c>
      <c r="J3396" t="s">
        <v>9641</v>
      </c>
      <c r="K3396" t="s">
        <v>9642</v>
      </c>
      <c r="L3396" t="s">
        <v>9651</v>
      </c>
      <c r="M3396" t="s">
        <v>9652</v>
      </c>
      <c r="N3396" t="s">
        <v>9653</v>
      </c>
      <c r="O3396" t="s">
        <v>75</v>
      </c>
      <c r="P3396" s="19">
        <f>VLOOKUP(MAP_Thailand3[[#This Row],[ADM1_TH]],[1]AREA_CD!$A:$B,2,0)</f>
        <v>8</v>
      </c>
    </row>
    <row r="3397" spans="1:16" x14ac:dyDescent="0.3">
      <c r="A3397" t="str">
        <f>_xlfn.CONCAT(MAP_Thailand3[[#This Row],[ADM1_TH]],MAP_Thailand3[[#This Row],[ADM2_TH]],MAP_Thailand3[[#This Row],[ADM3_TH]])</f>
        <v>เลยวังสะพุงผาน้อย</v>
      </c>
      <c r="B3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TH420906</v>
      </c>
      <c r="C3397" t="s">
        <v>252</v>
      </c>
      <c r="D3397">
        <v>0.57948049381</v>
      </c>
      <c r="E3397">
        <v>9.5044896906800007E-3</v>
      </c>
      <c r="F3397" t="s">
        <v>109</v>
      </c>
      <c r="G3397" t="s">
        <v>110</v>
      </c>
      <c r="H3397" t="str">
        <f>VLOOKUP(MAP_Thailand3[[#This Row],[ADM1_EN]],$F$2:$H$78,3,0)</f>
        <v>TH42</v>
      </c>
      <c r="I3397" t="s">
        <v>9640</v>
      </c>
      <c r="J3397" t="s">
        <v>9641</v>
      </c>
      <c r="K3397" t="s">
        <v>9642</v>
      </c>
      <c r="L3397" t="s">
        <v>9654</v>
      </c>
      <c r="M3397" t="s">
        <v>9655</v>
      </c>
      <c r="N3397" t="s">
        <v>9656</v>
      </c>
      <c r="O3397" t="s">
        <v>75</v>
      </c>
      <c r="P3397" s="19">
        <f>VLOOKUP(MAP_Thailand3[[#This Row],[ADM1_TH]],[1]AREA_CD!$A:$B,2,0)</f>
        <v>8</v>
      </c>
    </row>
    <row r="3398" spans="1:16" x14ac:dyDescent="0.3">
      <c r="A3398" t="str">
        <f>_xlfn.CONCAT(MAP_Thailand3[[#This Row],[ADM1_TH]],MAP_Thailand3[[#This Row],[ADM2_TH]],MAP_Thailand3[[#This Row],[ADM3_TH]])</f>
        <v>เลยวังสะพุงผาบิ้ง</v>
      </c>
      <c r="B3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TH420910</v>
      </c>
      <c r="C3398" t="s">
        <v>252</v>
      </c>
      <c r="D3398">
        <v>0.44387661492899999</v>
      </c>
      <c r="E3398">
        <v>4.3650059531700003E-3</v>
      </c>
      <c r="F3398" t="s">
        <v>109</v>
      </c>
      <c r="G3398" t="s">
        <v>110</v>
      </c>
      <c r="H3398" t="str">
        <f>VLOOKUP(MAP_Thailand3[[#This Row],[ADM1_EN]],$F$2:$H$78,3,0)</f>
        <v>TH42</v>
      </c>
      <c r="I3398" t="s">
        <v>9640</v>
      </c>
      <c r="J3398" t="s">
        <v>9641</v>
      </c>
      <c r="K3398" t="s">
        <v>9642</v>
      </c>
      <c r="L3398" t="s">
        <v>9657</v>
      </c>
      <c r="M3398" t="s">
        <v>9658</v>
      </c>
      <c r="N3398" t="s">
        <v>9659</v>
      </c>
      <c r="O3398" t="s">
        <v>75</v>
      </c>
      <c r="P3398" s="19">
        <f>VLOOKUP(MAP_Thailand3[[#This Row],[ADM1_TH]],[1]AREA_CD!$A:$B,2,0)</f>
        <v>8</v>
      </c>
    </row>
    <row r="3399" spans="1:16" x14ac:dyDescent="0.3">
      <c r="A3399" t="str">
        <f>_xlfn.CONCAT(MAP_Thailand3[[#This Row],[ADM1_TH]],MAP_Thailand3[[#This Row],[ADM2_TH]],MAP_Thailand3[[#This Row],[ADM3_TH]])</f>
        <v>เลยวังสะพุงเขาหลวง</v>
      </c>
      <c r="B3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TH420911</v>
      </c>
      <c r="C3399" t="s">
        <v>252</v>
      </c>
      <c r="D3399">
        <v>0.65687397052899998</v>
      </c>
      <c r="E3399">
        <v>1.21228299197E-2</v>
      </c>
      <c r="F3399" t="s">
        <v>109</v>
      </c>
      <c r="G3399" t="s">
        <v>110</v>
      </c>
      <c r="H3399" t="str">
        <f>VLOOKUP(MAP_Thailand3[[#This Row],[ADM1_EN]],$F$2:$H$78,3,0)</f>
        <v>TH42</v>
      </c>
      <c r="I3399" t="s">
        <v>9640</v>
      </c>
      <c r="J3399" t="s">
        <v>9641</v>
      </c>
      <c r="K3399" t="s">
        <v>9642</v>
      </c>
      <c r="L3399" t="s">
        <v>9660</v>
      </c>
      <c r="M3399" t="s">
        <v>9661</v>
      </c>
      <c r="N3399" t="s">
        <v>9662</v>
      </c>
      <c r="O3399" t="s">
        <v>75</v>
      </c>
      <c r="P3399" s="19">
        <f>VLOOKUP(MAP_Thailand3[[#This Row],[ADM1_TH]],[1]AREA_CD!$A:$B,2,0)</f>
        <v>8</v>
      </c>
    </row>
    <row r="3400" spans="1:16" x14ac:dyDescent="0.3">
      <c r="A3400" t="str">
        <f>_xlfn.CONCAT(MAP_Thailand3[[#This Row],[ADM1_TH]],MAP_Thailand3[[#This Row],[ADM2_TH]],MAP_Thailand3[[#This Row],[ADM3_TH]])</f>
        <v>เลยวังสะพุงโคกขมิ้น</v>
      </c>
      <c r="B3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TH420912</v>
      </c>
      <c r="C3400" t="s">
        <v>252</v>
      </c>
      <c r="D3400">
        <v>0.57108236516800004</v>
      </c>
      <c r="E3400">
        <v>9.0222974906699997E-3</v>
      </c>
      <c r="F3400" t="s">
        <v>109</v>
      </c>
      <c r="G3400" t="s">
        <v>110</v>
      </c>
      <c r="H3400" t="str">
        <f>VLOOKUP(MAP_Thailand3[[#This Row],[ADM1_EN]],$F$2:$H$78,3,0)</f>
        <v>TH42</v>
      </c>
      <c r="I3400" t="s">
        <v>9640</v>
      </c>
      <c r="J3400" t="s">
        <v>9641</v>
      </c>
      <c r="K3400" t="s">
        <v>9642</v>
      </c>
      <c r="L3400" t="s">
        <v>5838</v>
      </c>
      <c r="M3400" t="s">
        <v>5839</v>
      </c>
      <c r="N3400" t="s">
        <v>9663</v>
      </c>
      <c r="O3400" t="s">
        <v>75</v>
      </c>
      <c r="P3400" s="19">
        <f>VLOOKUP(MAP_Thailand3[[#This Row],[ADM1_TH]],[1]AREA_CD!$A:$B,2,0)</f>
        <v>8</v>
      </c>
    </row>
    <row r="3401" spans="1:16" x14ac:dyDescent="0.3">
      <c r="A3401" t="str">
        <f>_xlfn.CONCAT(MAP_Thailand3[[#This Row],[ADM1_TH]],MAP_Thailand3[[#This Row],[ADM2_TH]],MAP_Thailand3[[#This Row],[ADM3_TH]])</f>
        <v>เลยวังสะพุงศรีสงคราม</v>
      </c>
      <c r="B3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TH420913</v>
      </c>
      <c r="C3401" t="s">
        <v>252</v>
      </c>
      <c r="D3401">
        <v>0.41911783118399998</v>
      </c>
      <c r="E3401">
        <v>7.00244811205E-3</v>
      </c>
      <c r="F3401" t="s">
        <v>109</v>
      </c>
      <c r="G3401" t="s">
        <v>110</v>
      </c>
      <c r="H3401" t="str">
        <f>VLOOKUP(MAP_Thailand3[[#This Row],[ADM1_EN]],$F$2:$H$78,3,0)</f>
        <v>TH42</v>
      </c>
      <c r="I3401" t="s">
        <v>9640</v>
      </c>
      <c r="J3401" t="s">
        <v>9641</v>
      </c>
      <c r="K3401" t="s">
        <v>9642</v>
      </c>
      <c r="L3401" t="s">
        <v>9664</v>
      </c>
      <c r="M3401" t="s">
        <v>9665</v>
      </c>
      <c r="N3401" t="s">
        <v>9666</v>
      </c>
      <c r="O3401" t="s">
        <v>75</v>
      </c>
      <c r="P3401" s="19">
        <f>VLOOKUP(MAP_Thailand3[[#This Row],[ADM1_TH]],[1]AREA_CD!$A:$B,2,0)</f>
        <v>8</v>
      </c>
    </row>
    <row r="3402" spans="1:16" x14ac:dyDescent="0.3">
      <c r="A3402" t="str">
        <f>_xlfn.CONCAT(MAP_Thailand3[[#This Row],[ADM1_TH]],MAP_Thailand3[[#This Row],[ADM2_TH]],MAP_Thailand3[[#This Row],[ADM3_TH]])</f>
        <v>เลยภูกระดึงศรีฐาน</v>
      </c>
      <c r="B3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TH421001</v>
      </c>
      <c r="C3402" t="s">
        <v>252</v>
      </c>
      <c r="D3402">
        <v>1.06858476721</v>
      </c>
      <c r="E3402">
        <v>3.6529060581900002E-2</v>
      </c>
      <c r="F3402" t="s">
        <v>109</v>
      </c>
      <c r="G3402" t="s">
        <v>110</v>
      </c>
      <c r="H3402" t="str">
        <f>VLOOKUP(MAP_Thailand3[[#This Row],[ADM1_EN]],$F$2:$H$78,3,0)</f>
        <v>TH42</v>
      </c>
      <c r="I3402" t="s">
        <v>9667</v>
      </c>
      <c r="J3402" t="s">
        <v>9668</v>
      </c>
      <c r="K3402" t="s">
        <v>9669</v>
      </c>
      <c r="L3402" t="s">
        <v>7731</v>
      </c>
      <c r="M3402" t="s">
        <v>7732</v>
      </c>
      <c r="N3402" t="s">
        <v>9670</v>
      </c>
      <c r="O3402" t="s">
        <v>75</v>
      </c>
      <c r="P3402" s="19">
        <f>VLOOKUP(MAP_Thailand3[[#This Row],[ADM1_TH]],[1]AREA_CD!$A:$B,2,0)</f>
        <v>8</v>
      </c>
    </row>
    <row r="3403" spans="1:16" x14ac:dyDescent="0.3">
      <c r="A3403" t="str">
        <f>_xlfn.CONCAT(MAP_Thailand3[[#This Row],[ADM1_TH]],MAP_Thailand3[[#This Row],[ADM2_TH]],MAP_Thailand3[[#This Row],[ADM3_TH]])</f>
        <v>เลยภูกระดึงผานกเค้า</v>
      </c>
      <c r="B3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TH421005</v>
      </c>
      <c r="C3403" t="s">
        <v>252</v>
      </c>
      <c r="D3403">
        <v>0.75707593867199996</v>
      </c>
      <c r="E3403">
        <v>1.1656008422399999E-2</v>
      </c>
      <c r="F3403" t="s">
        <v>109</v>
      </c>
      <c r="G3403" t="s">
        <v>110</v>
      </c>
      <c r="H3403" t="str">
        <f>VLOOKUP(MAP_Thailand3[[#This Row],[ADM1_EN]],$F$2:$H$78,3,0)</f>
        <v>TH42</v>
      </c>
      <c r="I3403" t="s">
        <v>9667</v>
      </c>
      <c r="J3403" t="s">
        <v>9668</v>
      </c>
      <c r="K3403" t="s">
        <v>9669</v>
      </c>
      <c r="L3403" t="s">
        <v>9671</v>
      </c>
      <c r="M3403" t="s">
        <v>9672</v>
      </c>
      <c r="N3403" t="s">
        <v>9673</v>
      </c>
      <c r="O3403" t="s">
        <v>75</v>
      </c>
      <c r="P3403" s="19">
        <f>VLOOKUP(MAP_Thailand3[[#This Row],[ADM1_TH]],[1]AREA_CD!$A:$B,2,0)</f>
        <v>8</v>
      </c>
    </row>
    <row r="3404" spans="1:16" x14ac:dyDescent="0.3">
      <c r="A3404" t="str">
        <f>_xlfn.CONCAT(MAP_Thailand3[[#This Row],[ADM1_TH]],MAP_Thailand3[[#This Row],[ADM2_TH]],MAP_Thailand3[[#This Row],[ADM3_TH]])</f>
        <v>เลยภูกระดึงภูกระดึง</v>
      </c>
      <c r="B3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TH421007</v>
      </c>
      <c r="C3404" t="s">
        <v>252</v>
      </c>
      <c r="D3404">
        <v>0.79865576544000005</v>
      </c>
      <c r="E3404">
        <v>1.19375875565E-2</v>
      </c>
      <c r="F3404" t="s">
        <v>109</v>
      </c>
      <c r="G3404" t="s">
        <v>110</v>
      </c>
      <c r="H3404" t="str">
        <f>VLOOKUP(MAP_Thailand3[[#This Row],[ADM1_EN]],$F$2:$H$78,3,0)</f>
        <v>TH42</v>
      </c>
      <c r="I3404" t="s">
        <v>9667</v>
      </c>
      <c r="J3404" t="s">
        <v>9668</v>
      </c>
      <c r="K3404" t="s">
        <v>9669</v>
      </c>
      <c r="L3404" t="s">
        <v>9667</v>
      </c>
      <c r="M3404" t="s">
        <v>9668</v>
      </c>
      <c r="N3404" t="s">
        <v>9674</v>
      </c>
      <c r="O3404" t="s">
        <v>75</v>
      </c>
      <c r="P3404" s="19">
        <f>VLOOKUP(MAP_Thailand3[[#This Row],[ADM1_TH]],[1]AREA_CD!$A:$B,2,0)</f>
        <v>8</v>
      </c>
    </row>
    <row r="3405" spans="1:16" x14ac:dyDescent="0.3">
      <c r="A3405" t="str">
        <f>_xlfn.CONCAT(MAP_Thailand3[[#This Row],[ADM1_TH]],MAP_Thailand3[[#This Row],[ADM2_TH]],MAP_Thailand3[[#This Row],[ADM3_TH]])</f>
        <v>เลยภูกระดึงห้วยส้ม</v>
      </c>
      <c r="B3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TH421010</v>
      </c>
      <c r="C3405" t="s">
        <v>252</v>
      </c>
      <c r="D3405">
        <v>0.42054793386400002</v>
      </c>
      <c r="E3405">
        <v>5.0315228583499997E-3</v>
      </c>
      <c r="F3405" t="s">
        <v>109</v>
      </c>
      <c r="G3405" t="s">
        <v>110</v>
      </c>
      <c r="H3405" t="str">
        <f>VLOOKUP(MAP_Thailand3[[#This Row],[ADM1_EN]],$F$2:$H$78,3,0)</f>
        <v>TH42</v>
      </c>
      <c r="I3405" t="s">
        <v>9667</v>
      </c>
      <c r="J3405" t="s">
        <v>9668</v>
      </c>
      <c r="K3405" t="s">
        <v>9669</v>
      </c>
      <c r="L3405" t="s">
        <v>9675</v>
      </c>
      <c r="M3405" t="s">
        <v>9676</v>
      </c>
      <c r="N3405" t="s">
        <v>9677</v>
      </c>
      <c r="O3405" t="s">
        <v>75</v>
      </c>
      <c r="P3405" s="19">
        <f>VLOOKUP(MAP_Thailand3[[#This Row],[ADM1_TH]],[1]AREA_CD!$A:$B,2,0)</f>
        <v>8</v>
      </c>
    </row>
    <row r="3406" spans="1:16" x14ac:dyDescent="0.3">
      <c r="A3406" t="str">
        <f>_xlfn.CONCAT(MAP_Thailand3[[#This Row],[ADM1_TH]],MAP_Thailand3[[#This Row],[ADM2_TH]],MAP_Thailand3[[#This Row],[ADM3_TH]])</f>
        <v>เลยภูหลวงภูหอ</v>
      </c>
      <c r="B3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TH421101</v>
      </c>
      <c r="C3406" t="s">
        <v>252</v>
      </c>
      <c r="D3406">
        <v>0.54563682910699995</v>
      </c>
      <c r="E3406">
        <v>8.6879089817600008E-3</v>
      </c>
      <c r="F3406" t="s">
        <v>109</v>
      </c>
      <c r="G3406" t="s">
        <v>110</v>
      </c>
      <c r="H3406" t="str">
        <f>VLOOKUP(MAP_Thailand3[[#This Row],[ADM1_EN]],$F$2:$H$78,3,0)</f>
        <v>TH42</v>
      </c>
      <c r="I3406" t="s">
        <v>5077</v>
      </c>
      <c r="J3406" t="s">
        <v>5078</v>
      </c>
      <c r="K3406" t="s">
        <v>9678</v>
      </c>
      <c r="L3406" t="s">
        <v>9679</v>
      </c>
      <c r="M3406" t="s">
        <v>9680</v>
      </c>
      <c r="N3406" t="s">
        <v>9681</v>
      </c>
      <c r="O3406" t="s">
        <v>75</v>
      </c>
      <c r="P3406" s="19">
        <f>VLOOKUP(MAP_Thailand3[[#This Row],[ADM1_TH]],[1]AREA_CD!$A:$B,2,0)</f>
        <v>8</v>
      </c>
    </row>
    <row r="3407" spans="1:16" x14ac:dyDescent="0.3">
      <c r="A3407" t="str">
        <f>_xlfn.CONCAT(MAP_Thailand3[[#This Row],[ADM1_TH]],MAP_Thailand3[[#This Row],[ADM2_TH]],MAP_Thailand3[[#This Row],[ADM3_TH]])</f>
        <v>เลยภูหลวงหนองคัน</v>
      </c>
      <c r="B3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TH421102</v>
      </c>
      <c r="C3407" t="s">
        <v>252</v>
      </c>
      <c r="D3407">
        <v>0.39674028844499998</v>
      </c>
      <c r="E3407">
        <v>3.5167664870299998E-3</v>
      </c>
      <c r="F3407" t="s">
        <v>109</v>
      </c>
      <c r="G3407" t="s">
        <v>110</v>
      </c>
      <c r="H3407" t="str">
        <f>VLOOKUP(MAP_Thailand3[[#This Row],[ADM1_EN]],$F$2:$H$78,3,0)</f>
        <v>TH42</v>
      </c>
      <c r="I3407" t="s">
        <v>5077</v>
      </c>
      <c r="J3407" t="s">
        <v>5078</v>
      </c>
      <c r="K3407" t="s">
        <v>9678</v>
      </c>
      <c r="L3407" t="s">
        <v>9682</v>
      </c>
      <c r="M3407" t="s">
        <v>9683</v>
      </c>
      <c r="N3407" t="s">
        <v>9684</v>
      </c>
      <c r="O3407" t="s">
        <v>75</v>
      </c>
      <c r="P3407" s="19">
        <f>VLOOKUP(MAP_Thailand3[[#This Row],[ADM1_TH]],[1]AREA_CD!$A:$B,2,0)</f>
        <v>8</v>
      </c>
    </row>
    <row r="3408" spans="1:16" x14ac:dyDescent="0.3">
      <c r="A3408" t="str">
        <f>_xlfn.CONCAT(MAP_Thailand3[[#This Row],[ADM1_TH]],MAP_Thailand3[[#This Row],[ADM2_TH]],MAP_Thailand3[[#This Row],[ADM3_TH]])</f>
        <v>เลยภูหลวงห้วยสีเสียด</v>
      </c>
      <c r="B3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TH421104</v>
      </c>
      <c r="C3408" t="s">
        <v>252</v>
      </c>
      <c r="D3408">
        <v>0.49468286218099999</v>
      </c>
      <c r="E3408">
        <v>6.5566640338600001E-3</v>
      </c>
      <c r="F3408" t="s">
        <v>109</v>
      </c>
      <c r="G3408" t="s">
        <v>110</v>
      </c>
      <c r="H3408" t="str">
        <f>VLOOKUP(MAP_Thailand3[[#This Row],[ADM1_EN]],$F$2:$H$78,3,0)</f>
        <v>TH42</v>
      </c>
      <c r="I3408" t="s">
        <v>5077</v>
      </c>
      <c r="J3408" t="s">
        <v>5078</v>
      </c>
      <c r="K3408" t="s">
        <v>9678</v>
      </c>
      <c r="L3408" t="s">
        <v>9685</v>
      </c>
      <c r="M3408" t="s">
        <v>9686</v>
      </c>
      <c r="N3408" t="s">
        <v>9687</v>
      </c>
      <c r="O3408" t="s">
        <v>75</v>
      </c>
      <c r="P3408" s="19">
        <f>VLOOKUP(MAP_Thailand3[[#This Row],[ADM1_TH]],[1]AREA_CD!$A:$B,2,0)</f>
        <v>8</v>
      </c>
    </row>
    <row r="3409" spans="1:16" x14ac:dyDescent="0.3">
      <c r="A3409" t="str">
        <f>_xlfn.CONCAT(MAP_Thailand3[[#This Row],[ADM1_TH]],MAP_Thailand3[[#This Row],[ADM2_TH]],MAP_Thailand3[[#This Row],[ADM3_TH]])</f>
        <v>เลยภูหลวงเลยวังไสย์</v>
      </c>
      <c r="B3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TH421105</v>
      </c>
      <c r="C3409" t="s">
        <v>252</v>
      </c>
      <c r="D3409">
        <v>0.67075891789999997</v>
      </c>
      <c r="E3409">
        <v>1.94511742242E-2</v>
      </c>
      <c r="F3409" t="s">
        <v>109</v>
      </c>
      <c r="G3409" t="s">
        <v>110</v>
      </c>
      <c r="H3409" t="str">
        <f>VLOOKUP(MAP_Thailand3[[#This Row],[ADM1_EN]],$F$2:$H$78,3,0)</f>
        <v>TH42</v>
      </c>
      <c r="I3409" t="s">
        <v>5077</v>
      </c>
      <c r="J3409" t="s">
        <v>5078</v>
      </c>
      <c r="K3409" t="s">
        <v>9678</v>
      </c>
      <c r="L3409" t="s">
        <v>9688</v>
      </c>
      <c r="M3409" t="s">
        <v>9689</v>
      </c>
      <c r="N3409" t="s">
        <v>9690</v>
      </c>
      <c r="O3409" t="s">
        <v>75</v>
      </c>
      <c r="P3409" s="19">
        <f>VLOOKUP(MAP_Thailand3[[#This Row],[ADM1_TH]],[1]AREA_CD!$A:$B,2,0)</f>
        <v>8</v>
      </c>
    </row>
    <row r="3410" spans="1:16" x14ac:dyDescent="0.3">
      <c r="A3410" t="str">
        <f>_xlfn.CONCAT(MAP_Thailand3[[#This Row],[ADM1_TH]],MAP_Thailand3[[#This Row],[ADM2_TH]],MAP_Thailand3[[#This Row],[ADM3_TH]])</f>
        <v>เลยภูหลวงแก่งศรีภูมิ</v>
      </c>
      <c r="B3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TH421106</v>
      </c>
      <c r="C3410" t="s">
        <v>252</v>
      </c>
      <c r="D3410">
        <v>0.48126105693799998</v>
      </c>
      <c r="E3410">
        <v>9.2688720446E-3</v>
      </c>
      <c r="F3410" t="s">
        <v>109</v>
      </c>
      <c r="G3410" t="s">
        <v>110</v>
      </c>
      <c r="H3410" t="str">
        <f>VLOOKUP(MAP_Thailand3[[#This Row],[ADM1_EN]],$F$2:$H$78,3,0)</f>
        <v>TH42</v>
      </c>
      <c r="I3410" t="s">
        <v>5077</v>
      </c>
      <c r="J3410" t="s">
        <v>5078</v>
      </c>
      <c r="K3410" t="s">
        <v>9678</v>
      </c>
      <c r="L3410" t="s">
        <v>9691</v>
      </c>
      <c r="M3410" t="s">
        <v>9692</v>
      </c>
      <c r="N3410" t="s">
        <v>9693</v>
      </c>
      <c r="O3410" t="s">
        <v>75</v>
      </c>
      <c r="P3410" s="19">
        <f>VLOOKUP(MAP_Thailand3[[#This Row],[ADM1_TH]],[1]AREA_CD!$A:$B,2,0)</f>
        <v>8</v>
      </c>
    </row>
    <row r="3411" spans="1:16" x14ac:dyDescent="0.3">
      <c r="A3411" t="str">
        <f>_xlfn.CONCAT(MAP_Thailand3[[#This Row],[ADM1_TH]],MAP_Thailand3[[#This Row],[ADM2_TH]],MAP_Thailand3[[#This Row],[ADM3_TH]])</f>
        <v>เลยผาขาวผาขาว</v>
      </c>
      <c r="B3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TH421201</v>
      </c>
      <c r="C3411" t="s">
        <v>252</v>
      </c>
      <c r="D3411">
        <v>0.37364505484900001</v>
      </c>
      <c r="E3411">
        <v>6.9451057237900002E-3</v>
      </c>
      <c r="F3411" t="s">
        <v>109</v>
      </c>
      <c r="G3411" t="s">
        <v>110</v>
      </c>
      <c r="H3411" t="str">
        <f>VLOOKUP(MAP_Thailand3[[#This Row],[ADM1_EN]],$F$2:$H$78,3,0)</f>
        <v>TH42</v>
      </c>
      <c r="I3411" t="s">
        <v>9694</v>
      </c>
      <c r="J3411" t="s">
        <v>9695</v>
      </c>
      <c r="K3411" t="s">
        <v>9696</v>
      </c>
      <c r="L3411" t="s">
        <v>9694</v>
      </c>
      <c r="M3411" t="s">
        <v>9695</v>
      </c>
      <c r="N3411" t="s">
        <v>9697</v>
      </c>
      <c r="O3411" t="s">
        <v>75</v>
      </c>
      <c r="P3411" s="19">
        <f>VLOOKUP(MAP_Thailand3[[#This Row],[ADM1_TH]],[1]AREA_CD!$A:$B,2,0)</f>
        <v>8</v>
      </c>
    </row>
    <row r="3412" spans="1:16" x14ac:dyDescent="0.3">
      <c r="A3412" t="str">
        <f>_xlfn.CONCAT(MAP_Thailand3[[#This Row],[ADM1_TH]],MAP_Thailand3[[#This Row],[ADM2_TH]],MAP_Thailand3[[#This Row],[ADM3_TH]])</f>
        <v>เลยผาขาวท่าช้างคล้อง</v>
      </c>
      <c r="B3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TH421202</v>
      </c>
      <c r="C3412" t="s">
        <v>252</v>
      </c>
      <c r="D3412">
        <v>0.43514315341799997</v>
      </c>
      <c r="E3412">
        <v>7.1463852554200001E-3</v>
      </c>
      <c r="F3412" t="s">
        <v>109</v>
      </c>
      <c r="G3412" t="s">
        <v>110</v>
      </c>
      <c r="H3412" t="str">
        <f>VLOOKUP(MAP_Thailand3[[#This Row],[ADM1_EN]],$F$2:$H$78,3,0)</f>
        <v>TH42</v>
      </c>
      <c r="I3412" t="s">
        <v>9694</v>
      </c>
      <c r="J3412" t="s">
        <v>9695</v>
      </c>
      <c r="K3412" t="s">
        <v>9696</v>
      </c>
      <c r="L3412" t="s">
        <v>9698</v>
      </c>
      <c r="M3412" t="s">
        <v>9699</v>
      </c>
      <c r="N3412" t="s">
        <v>9700</v>
      </c>
      <c r="O3412" t="s">
        <v>75</v>
      </c>
      <c r="P3412" s="19">
        <f>VLOOKUP(MAP_Thailand3[[#This Row],[ADM1_TH]],[1]AREA_CD!$A:$B,2,0)</f>
        <v>8</v>
      </c>
    </row>
    <row r="3413" spans="1:16" x14ac:dyDescent="0.3">
      <c r="A3413" t="str">
        <f>_xlfn.CONCAT(MAP_Thailand3[[#This Row],[ADM1_TH]],MAP_Thailand3[[#This Row],[ADM2_TH]],MAP_Thailand3[[#This Row],[ADM3_TH]])</f>
        <v>เลยผาขาวโนนปอแดง</v>
      </c>
      <c r="B3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TH421203</v>
      </c>
      <c r="C3413" t="s">
        <v>252</v>
      </c>
      <c r="D3413">
        <v>0.69775559274800003</v>
      </c>
      <c r="E3413">
        <v>1.0249479630999999E-2</v>
      </c>
      <c r="F3413" t="s">
        <v>109</v>
      </c>
      <c r="G3413" t="s">
        <v>110</v>
      </c>
      <c r="H3413" t="str">
        <f>VLOOKUP(MAP_Thailand3[[#This Row],[ADM1_EN]],$F$2:$H$78,3,0)</f>
        <v>TH42</v>
      </c>
      <c r="I3413" t="s">
        <v>9694</v>
      </c>
      <c r="J3413" t="s">
        <v>9695</v>
      </c>
      <c r="K3413" t="s">
        <v>9696</v>
      </c>
      <c r="L3413" t="s">
        <v>9701</v>
      </c>
      <c r="M3413" t="s">
        <v>9702</v>
      </c>
      <c r="N3413" t="s">
        <v>9703</v>
      </c>
      <c r="O3413" t="s">
        <v>75</v>
      </c>
      <c r="P3413" s="19">
        <f>VLOOKUP(MAP_Thailand3[[#This Row],[ADM1_TH]],[1]AREA_CD!$A:$B,2,0)</f>
        <v>8</v>
      </c>
    </row>
    <row r="3414" spans="1:16" x14ac:dyDescent="0.3">
      <c r="A3414" t="str">
        <f>_xlfn.CONCAT(MAP_Thailand3[[#This Row],[ADM1_TH]],MAP_Thailand3[[#This Row],[ADM2_TH]],MAP_Thailand3[[#This Row],[ADM3_TH]])</f>
        <v>เลยผาขาวโนนป่าซาง</v>
      </c>
      <c r="B3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TH421204</v>
      </c>
      <c r="C3414" t="s">
        <v>252</v>
      </c>
      <c r="D3414">
        <v>0.51115946806099999</v>
      </c>
      <c r="E3414">
        <v>4.9924182982500004E-3</v>
      </c>
      <c r="F3414" t="s">
        <v>109</v>
      </c>
      <c r="G3414" t="s">
        <v>110</v>
      </c>
      <c r="H3414" t="str">
        <f>VLOOKUP(MAP_Thailand3[[#This Row],[ADM1_EN]],$F$2:$H$78,3,0)</f>
        <v>TH42</v>
      </c>
      <c r="I3414" t="s">
        <v>9694</v>
      </c>
      <c r="J3414" t="s">
        <v>9695</v>
      </c>
      <c r="K3414" t="s">
        <v>9696</v>
      </c>
      <c r="L3414" t="s">
        <v>9704</v>
      </c>
      <c r="M3414" t="s">
        <v>9705</v>
      </c>
      <c r="N3414" t="s">
        <v>9706</v>
      </c>
      <c r="O3414" t="s">
        <v>75</v>
      </c>
      <c r="P3414" s="19">
        <f>VLOOKUP(MAP_Thailand3[[#This Row],[ADM1_TH]],[1]AREA_CD!$A:$B,2,0)</f>
        <v>8</v>
      </c>
    </row>
    <row r="3415" spans="1:16" x14ac:dyDescent="0.3">
      <c r="A3415" t="str">
        <f>_xlfn.CONCAT(MAP_Thailand3[[#This Row],[ADM1_TH]],MAP_Thailand3[[#This Row],[ADM2_TH]],MAP_Thailand3[[#This Row],[ADM3_TH]])</f>
        <v>เลยผาขาวบ้านเพิ่ม</v>
      </c>
      <c r="B3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TH421205</v>
      </c>
      <c r="C3415" t="s">
        <v>252</v>
      </c>
      <c r="D3415">
        <v>0.30293909743399999</v>
      </c>
      <c r="E3415">
        <v>5.0334248582399998E-3</v>
      </c>
      <c r="F3415" t="s">
        <v>109</v>
      </c>
      <c r="G3415" t="s">
        <v>110</v>
      </c>
      <c r="H3415" t="str">
        <f>VLOOKUP(MAP_Thailand3[[#This Row],[ADM1_EN]],$F$2:$H$78,3,0)</f>
        <v>TH42</v>
      </c>
      <c r="I3415" t="s">
        <v>9694</v>
      </c>
      <c r="J3415" t="s">
        <v>9695</v>
      </c>
      <c r="K3415" t="s">
        <v>9696</v>
      </c>
      <c r="L3415" t="s">
        <v>9707</v>
      </c>
      <c r="M3415" t="s">
        <v>9708</v>
      </c>
      <c r="N3415" t="s">
        <v>9709</v>
      </c>
      <c r="O3415" t="s">
        <v>75</v>
      </c>
      <c r="P3415" s="19">
        <f>VLOOKUP(MAP_Thailand3[[#This Row],[ADM1_TH]],[1]AREA_CD!$A:$B,2,0)</f>
        <v>8</v>
      </c>
    </row>
    <row r="3416" spans="1:16" x14ac:dyDescent="0.3">
      <c r="A3416" t="str">
        <f>_xlfn.CONCAT(MAP_Thailand3[[#This Row],[ADM1_TH]],MAP_Thailand3[[#This Row],[ADM2_TH]],MAP_Thailand3[[#This Row],[ADM3_TH]])</f>
        <v>เลยเอราวัณเอราวัณ</v>
      </c>
      <c r="B3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TH421301</v>
      </c>
      <c r="C3416" t="s">
        <v>252</v>
      </c>
      <c r="D3416">
        <v>0.51014927727600001</v>
      </c>
      <c r="E3416">
        <v>6.7008452142400003E-3</v>
      </c>
      <c r="F3416" t="s">
        <v>109</v>
      </c>
      <c r="G3416" t="s">
        <v>110</v>
      </c>
      <c r="H3416" t="str">
        <f>VLOOKUP(MAP_Thailand3[[#This Row],[ADM1_EN]],$F$2:$H$78,3,0)</f>
        <v>TH42</v>
      </c>
      <c r="I3416" t="s">
        <v>9710</v>
      </c>
      <c r="J3416" t="s">
        <v>9711</v>
      </c>
      <c r="K3416" t="s">
        <v>9712</v>
      </c>
      <c r="L3416" t="s">
        <v>9710</v>
      </c>
      <c r="M3416" t="s">
        <v>9711</v>
      </c>
      <c r="N3416" t="s">
        <v>9713</v>
      </c>
      <c r="O3416" t="s">
        <v>75</v>
      </c>
      <c r="P3416" s="19">
        <f>VLOOKUP(MAP_Thailand3[[#This Row],[ADM1_TH]],[1]AREA_CD!$A:$B,2,0)</f>
        <v>8</v>
      </c>
    </row>
    <row r="3417" spans="1:16" x14ac:dyDescent="0.3">
      <c r="A3417" t="str">
        <f>_xlfn.CONCAT(MAP_Thailand3[[#This Row],[ADM1_TH]],MAP_Thailand3[[#This Row],[ADM2_TH]],MAP_Thailand3[[#This Row],[ADM3_TH]])</f>
        <v>เลยเอราวัณผาอินทร์แปลง</v>
      </c>
      <c r="B3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TH421302</v>
      </c>
      <c r="C3417" t="s">
        <v>252</v>
      </c>
      <c r="D3417">
        <v>0.602259363549</v>
      </c>
      <c r="E3417">
        <v>9.7682384839000002E-3</v>
      </c>
      <c r="F3417" t="s">
        <v>109</v>
      </c>
      <c r="G3417" t="s">
        <v>110</v>
      </c>
      <c r="H3417" t="str">
        <f>VLOOKUP(MAP_Thailand3[[#This Row],[ADM1_EN]],$F$2:$H$78,3,0)</f>
        <v>TH42</v>
      </c>
      <c r="I3417" t="s">
        <v>9710</v>
      </c>
      <c r="J3417" t="s">
        <v>9711</v>
      </c>
      <c r="K3417" t="s">
        <v>9712</v>
      </c>
      <c r="L3417" t="s">
        <v>9714</v>
      </c>
      <c r="M3417" t="s">
        <v>9715</v>
      </c>
      <c r="N3417" t="s">
        <v>9716</v>
      </c>
      <c r="O3417" t="s">
        <v>75</v>
      </c>
      <c r="P3417" s="19">
        <f>VLOOKUP(MAP_Thailand3[[#This Row],[ADM1_TH]],[1]AREA_CD!$A:$B,2,0)</f>
        <v>8</v>
      </c>
    </row>
    <row r="3418" spans="1:16" x14ac:dyDescent="0.3">
      <c r="A3418" t="str">
        <f>_xlfn.CONCAT(MAP_Thailand3[[#This Row],[ADM1_TH]],MAP_Thailand3[[#This Row],[ADM2_TH]],MAP_Thailand3[[#This Row],[ADM3_TH]])</f>
        <v>เลยเอราวัณผาสามยอด</v>
      </c>
      <c r="B3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TH421303</v>
      </c>
      <c r="C3418" t="s">
        <v>252</v>
      </c>
      <c r="D3418">
        <v>0.52820247477500004</v>
      </c>
      <c r="E3418">
        <v>6.23790813506E-3</v>
      </c>
      <c r="F3418" t="s">
        <v>109</v>
      </c>
      <c r="G3418" t="s">
        <v>110</v>
      </c>
      <c r="H3418" t="str">
        <f>VLOOKUP(MAP_Thailand3[[#This Row],[ADM1_EN]],$F$2:$H$78,3,0)</f>
        <v>TH42</v>
      </c>
      <c r="I3418" t="s">
        <v>9710</v>
      </c>
      <c r="J3418" t="s">
        <v>9711</v>
      </c>
      <c r="K3418" t="s">
        <v>9712</v>
      </c>
      <c r="L3418" t="s">
        <v>9717</v>
      </c>
      <c r="M3418" t="s">
        <v>9718</v>
      </c>
      <c r="N3418" t="s">
        <v>9719</v>
      </c>
      <c r="O3418" t="s">
        <v>75</v>
      </c>
      <c r="P3418" s="19">
        <f>VLOOKUP(MAP_Thailand3[[#This Row],[ADM1_TH]],[1]AREA_CD!$A:$B,2,0)</f>
        <v>8</v>
      </c>
    </row>
    <row r="3419" spans="1:16" x14ac:dyDescent="0.3">
      <c r="A3419" t="str">
        <f>_xlfn.CONCAT(MAP_Thailand3[[#This Row],[ADM1_TH]],MAP_Thailand3[[#This Row],[ADM2_TH]],MAP_Thailand3[[#This Row],[ADM3_TH]])</f>
        <v>เลยเอราวัณทรัพย์ไพวัลย์</v>
      </c>
      <c r="B3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TH421304</v>
      </c>
      <c r="C3419" t="s">
        <v>252</v>
      </c>
      <c r="D3419">
        <v>0.38032624453500002</v>
      </c>
      <c r="E3419">
        <v>5.8331325442100004E-3</v>
      </c>
      <c r="F3419" t="s">
        <v>109</v>
      </c>
      <c r="G3419" t="s">
        <v>110</v>
      </c>
      <c r="H3419" t="str">
        <f>VLOOKUP(MAP_Thailand3[[#This Row],[ADM1_EN]],$F$2:$H$78,3,0)</f>
        <v>TH42</v>
      </c>
      <c r="I3419" t="s">
        <v>9710</v>
      </c>
      <c r="J3419" t="s">
        <v>9711</v>
      </c>
      <c r="K3419" t="s">
        <v>9712</v>
      </c>
      <c r="L3419" t="s">
        <v>9720</v>
      </c>
      <c r="M3419" t="s">
        <v>9721</v>
      </c>
      <c r="N3419" t="s">
        <v>9722</v>
      </c>
      <c r="O3419" t="s">
        <v>75</v>
      </c>
      <c r="P3419" s="19">
        <f>VLOOKUP(MAP_Thailand3[[#This Row],[ADM1_TH]],[1]AREA_CD!$A:$B,2,0)</f>
        <v>8</v>
      </c>
    </row>
    <row r="3420" spans="1:16" x14ac:dyDescent="0.3">
      <c r="A3420" t="str">
        <f>_xlfn.CONCAT(MAP_Thailand3[[#This Row],[ADM1_TH]],MAP_Thailand3[[#This Row],[ADM2_TH]],MAP_Thailand3[[#This Row],[ADM3_TH]])</f>
        <v>เลยหนองหินหนองหิน</v>
      </c>
      <c r="B3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TH421401</v>
      </c>
      <c r="C3420" t="s">
        <v>252</v>
      </c>
      <c r="D3420">
        <v>0.69031831434199997</v>
      </c>
      <c r="E3420">
        <v>6.9585150435099996E-3</v>
      </c>
      <c r="F3420" t="s">
        <v>109</v>
      </c>
      <c r="G3420" t="s">
        <v>110</v>
      </c>
      <c r="H3420" t="str">
        <f>VLOOKUP(MAP_Thailand3[[#This Row],[ADM1_EN]],$F$2:$H$78,3,0)</f>
        <v>TH42</v>
      </c>
      <c r="I3420" t="s">
        <v>7634</v>
      </c>
      <c r="J3420" t="s">
        <v>7635</v>
      </c>
      <c r="K3420" t="s">
        <v>9723</v>
      </c>
      <c r="L3420" t="s">
        <v>7634</v>
      </c>
      <c r="M3420" t="s">
        <v>7635</v>
      </c>
      <c r="N3420" t="s">
        <v>9724</v>
      </c>
      <c r="O3420" t="s">
        <v>75</v>
      </c>
      <c r="P3420" s="19">
        <f>VLOOKUP(MAP_Thailand3[[#This Row],[ADM1_TH]],[1]AREA_CD!$A:$B,2,0)</f>
        <v>8</v>
      </c>
    </row>
    <row r="3421" spans="1:16" x14ac:dyDescent="0.3">
      <c r="A3421" t="str">
        <f>_xlfn.CONCAT(MAP_Thailand3[[#This Row],[ADM1_TH]],MAP_Thailand3[[#This Row],[ADM2_TH]],MAP_Thailand3[[#This Row],[ADM3_TH]])</f>
        <v>เลยหนองหินตาดข่า</v>
      </c>
      <c r="B3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TH421402</v>
      </c>
      <c r="C3421" t="s">
        <v>252</v>
      </c>
      <c r="D3421">
        <v>0.37434869114800001</v>
      </c>
      <c r="E3421">
        <v>5.19815148956E-3</v>
      </c>
      <c r="F3421" t="s">
        <v>109</v>
      </c>
      <c r="G3421" t="s">
        <v>110</v>
      </c>
      <c r="H3421" t="str">
        <f>VLOOKUP(MAP_Thailand3[[#This Row],[ADM1_EN]],$F$2:$H$78,3,0)</f>
        <v>TH42</v>
      </c>
      <c r="I3421" t="s">
        <v>7634</v>
      </c>
      <c r="J3421" t="s">
        <v>7635</v>
      </c>
      <c r="K3421" t="s">
        <v>9723</v>
      </c>
      <c r="L3421" t="s">
        <v>9725</v>
      </c>
      <c r="M3421" t="s">
        <v>9726</v>
      </c>
      <c r="N3421" t="s">
        <v>9727</v>
      </c>
      <c r="O3421" t="s">
        <v>75</v>
      </c>
      <c r="P3421" s="19">
        <f>VLOOKUP(MAP_Thailand3[[#This Row],[ADM1_TH]],[1]AREA_CD!$A:$B,2,0)</f>
        <v>8</v>
      </c>
    </row>
    <row r="3422" spans="1:16" x14ac:dyDescent="0.3">
      <c r="A3422" t="str">
        <f>_xlfn.CONCAT(MAP_Thailand3[[#This Row],[ADM1_TH]],MAP_Thailand3[[#This Row],[ADM2_TH]],MAP_Thailand3[[#This Row],[ADM3_TH]])</f>
        <v>เลยหนองหินปวนพุ</v>
      </c>
      <c r="B3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TH421403</v>
      </c>
      <c r="C3422" t="s">
        <v>252</v>
      </c>
      <c r="D3422">
        <v>0.68725306976800005</v>
      </c>
      <c r="E3422">
        <v>1.4608903462E-2</v>
      </c>
      <c r="F3422" t="s">
        <v>109</v>
      </c>
      <c r="G3422" t="s">
        <v>110</v>
      </c>
      <c r="H3422" t="str">
        <f>VLOOKUP(MAP_Thailand3[[#This Row],[ADM1_EN]],$F$2:$H$78,3,0)</f>
        <v>TH42</v>
      </c>
      <c r="I3422" t="s">
        <v>7634</v>
      </c>
      <c r="J3422" t="s">
        <v>7635</v>
      </c>
      <c r="K3422" t="s">
        <v>9723</v>
      </c>
      <c r="L3422" t="s">
        <v>9728</v>
      </c>
      <c r="M3422" t="s">
        <v>9729</v>
      </c>
      <c r="N3422" t="s">
        <v>9730</v>
      </c>
      <c r="O3422" t="s">
        <v>75</v>
      </c>
      <c r="P3422" s="19">
        <f>VLOOKUP(MAP_Thailand3[[#This Row],[ADM1_TH]],[1]AREA_CD!$A:$B,2,0)</f>
        <v>8</v>
      </c>
    </row>
    <row r="3423" spans="1:16" x14ac:dyDescent="0.3">
      <c r="A3423" t="str">
        <f>_xlfn.CONCAT(MAP_Thailand3[[#This Row],[ADM1_TH]],MAP_Thailand3[[#This Row],[ADM2_TH]],MAP_Thailand3[[#This Row],[ADM3_TH]])</f>
        <v>หนองคายเมืองหนองคายในเมือง</v>
      </c>
      <c r="B3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TH430101</v>
      </c>
      <c r="C3423" t="s">
        <v>252</v>
      </c>
      <c r="D3423">
        <v>0.112510552387</v>
      </c>
      <c r="E3423">
        <v>4.0338175408199999E-4</v>
      </c>
      <c r="F3423" t="s">
        <v>112</v>
      </c>
      <c r="G3423" t="s">
        <v>113</v>
      </c>
      <c r="H3423" t="str">
        <f>VLOOKUP(MAP_Thailand3[[#This Row],[ADM1_EN]],$F$2:$H$78,3,0)</f>
        <v>TH43</v>
      </c>
      <c r="I3423" t="s">
        <v>9731</v>
      </c>
      <c r="J3423" t="s">
        <v>9732</v>
      </c>
      <c r="K3423" t="s">
        <v>9733</v>
      </c>
      <c r="L3423" t="s">
        <v>2662</v>
      </c>
      <c r="M3423" t="s">
        <v>2663</v>
      </c>
      <c r="N3423" t="s">
        <v>9734</v>
      </c>
      <c r="O3423" t="s">
        <v>75</v>
      </c>
      <c r="P3423" s="19">
        <f>VLOOKUP(MAP_Thailand3[[#This Row],[ADM1_TH]],[1]AREA_CD!$A:$B,2,0)</f>
        <v>8</v>
      </c>
    </row>
    <row r="3424" spans="1:16" x14ac:dyDescent="0.3">
      <c r="A3424" t="str">
        <f>_xlfn.CONCAT(MAP_Thailand3[[#This Row],[ADM1_TH]],MAP_Thailand3[[#This Row],[ADM2_TH]],MAP_Thailand3[[#This Row],[ADM3_TH]])</f>
        <v>หนองคายเมืองหนองคายมีชัย</v>
      </c>
      <c r="B3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TH430102</v>
      </c>
      <c r="C3424" t="s">
        <v>252</v>
      </c>
      <c r="D3424">
        <v>0.13600378950700001</v>
      </c>
      <c r="E3424">
        <v>6.4659071270200001E-4</v>
      </c>
      <c r="F3424" t="s">
        <v>112</v>
      </c>
      <c r="G3424" t="s">
        <v>113</v>
      </c>
      <c r="H3424" t="str">
        <f>VLOOKUP(MAP_Thailand3[[#This Row],[ADM1_EN]],$F$2:$H$78,3,0)</f>
        <v>TH43</v>
      </c>
      <c r="I3424" t="s">
        <v>9731</v>
      </c>
      <c r="J3424" t="s">
        <v>9732</v>
      </c>
      <c r="K3424" t="s">
        <v>9733</v>
      </c>
      <c r="L3424" t="s">
        <v>9735</v>
      </c>
      <c r="M3424" t="s">
        <v>9736</v>
      </c>
      <c r="N3424" t="s">
        <v>9737</v>
      </c>
      <c r="O3424" t="s">
        <v>75</v>
      </c>
      <c r="P3424" s="19">
        <f>VLOOKUP(MAP_Thailand3[[#This Row],[ADM1_TH]],[1]AREA_CD!$A:$B,2,0)</f>
        <v>8</v>
      </c>
    </row>
    <row r="3425" spans="1:16" x14ac:dyDescent="0.3">
      <c r="A3425" t="str">
        <f>_xlfn.CONCAT(MAP_Thailand3[[#This Row],[ADM1_TH]],MAP_Thailand3[[#This Row],[ADM2_TH]],MAP_Thailand3[[#This Row],[ADM3_TH]])</f>
        <v>หนองคายเมืองหนองคายโพธิ์ชัย</v>
      </c>
      <c r="B3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TH430103</v>
      </c>
      <c r="C3425" t="s">
        <v>252</v>
      </c>
      <c r="D3425">
        <v>0.27384824658000001</v>
      </c>
      <c r="E3425">
        <v>2.99348747413E-3</v>
      </c>
      <c r="F3425" t="s">
        <v>112</v>
      </c>
      <c r="G3425" t="s">
        <v>113</v>
      </c>
      <c r="H3425" t="str">
        <f>VLOOKUP(MAP_Thailand3[[#This Row],[ADM1_EN]],$F$2:$H$78,3,0)</f>
        <v>TH43</v>
      </c>
      <c r="I3425" t="s">
        <v>9731</v>
      </c>
      <c r="J3425" t="s">
        <v>9732</v>
      </c>
      <c r="K3425" t="s">
        <v>9733</v>
      </c>
      <c r="L3425" t="s">
        <v>2656</v>
      </c>
      <c r="M3425" t="s">
        <v>2657</v>
      </c>
      <c r="N3425" t="s">
        <v>9738</v>
      </c>
      <c r="O3425" t="s">
        <v>75</v>
      </c>
      <c r="P3425" s="19">
        <f>VLOOKUP(MAP_Thailand3[[#This Row],[ADM1_TH]],[1]AREA_CD!$A:$B,2,0)</f>
        <v>8</v>
      </c>
    </row>
    <row r="3426" spans="1:16" x14ac:dyDescent="0.3">
      <c r="A3426" t="str">
        <f>_xlfn.CONCAT(MAP_Thailand3[[#This Row],[ADM1_TH]],MAP_Thailand3[[#This Row],[ADM2_TH]],MAP_Thailand3[[#This Row],[ADM3_TH]])</f>
        <v>หนองคายเมืองหนองคายกวนวัน</v>
      </c>
      <c r="B3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TH430104</v>
      </c>
      <c r="C3426" t="s">
        <v>252</v>
      </c>
      <c r="D3426">
        <v>0.15837290564199999</v>
      </c>
      <c r="E3426">
        <v>1.2461455005600001E-3</v>
      </c>
      <c r="F3426" t="s">
        <v>112</v>
      </c>
      <c r="G3426" t="s">
        <v>113</v>
      </c>
      <c r="H3426" t="str">
        <f>VLOOKUP(MAP_Thailand3[[#This Row],[ADM1_EN]],$F$2:$H$78,3,0)</f>
        <v>TH43</v>
      </c>
      <c r="I3426" t="s">
        <v>9731</v>
      </c>
      <c r="J3426" t="s">
        <v>9732</v>
      </c>
      <c r="K3426" t="s">
        <v>9733</v>
      </c>
      <c r="L3426" t="s">
        <v>9739</v>
      </c>
      <c r="M3426" t="s">
        <v>9740</v>
      </c>
      <c r="N3426" t="s">
        <v>9741</v>
      </c>
      <c r="O3426" t="s">
        <v>75</v>
      </c>
      <c r="P3426" s="19">
        <f>VLOOKUP(MAP_Thailand3[[#This Row],[ADM1_TH]],[1]AREA_CD!$A:$B,2,0)</f>
        <v>8</v>
      </c>
    </row>
    <row r="3427" spans="1:16" x14ac:dyDescent="0.3">
      <c r="A3427" t="str">
        <f>_xlfn.CONCAT(MAP_Thailand3[[#This Row],[ADM1_TH]],MAP_Thailand3[[#This Row],[ADM2_TH]],MAP_Thailand3[[#This Row],[ADM3_TH]])</f>
        <v>หนองคายเมืองหนองคายเวียงคุก</v>
      </c>
      <c r="B3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TH430105</v>
      </c>
      <c r="C3427" t="s">
        <v>252</v>
      </c>
      <c r="D3427">
        <v>0.21729310231499999</v>
      </c>
      <c r="E3427">
        <v>1.32219304788E-3</v>
      </c>
      <c r="F3427" t="s">
        <v>112</v>
      </c>
      <c r="G3427" t="s">
        <v>113</v>
      </c>
      <c r="H3427" t="str">
        <f>VLOOKUP(MAP_Thailand3[[#This Row],[ADM1_EN]],$F$2:$H$78,3,0)</f>
        <v>TH43</v>
      </c>
      <c r="I3427" t="s">
        <v>9731</v>
      </c>
      <c r="J3427" t="s">
        <v>9732</v>
      </c>
      <c r="K3427" t="s">
        <v>9733</v>
      </c>
      <c r="L3427" t="s">
        <v>9742</v>
      </c>
      <c r="M3427" t="s">
        <v>9743</v>
      </c>
      <c r="N3427" t="s">
        <v>9744</v>
      </c>
      <c r="O3427" t="s">
        <v>75</v>
      </c>
      <c r="P3427" s="19">
        <f>VLOOKUP(MAP_Thailand3[[#This Row],[ADM1_TH]],[1]AREA_CD!$A:$B,2,0)</f>
        <v>8</v>
      </c>
    </row>
    <row r="3428" spans="1:16" x14ac:dyDescent="0.3">
      <c r="A3428" t="str">
        <f>_xlfn.CONCAT(MAP_Thailand3[[#This Row],[ADM1_TH]],MAP_Thailand3[[#This Row],[ADM2_TH]],MAP_Thailand3[[#This Row],[ADM3_TH]])</f>
        <v>หนองคายเมืองหนองคายวัดธาตุ</v>
      </c>
      <c r="B3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TH430106</v>
      </c>
      <c r="C3428" t="s">
        <v>252</v>
      </c>
      <c r="D3428">
        <v>0.54133462945900002</v>
      </c>
      <c r="E3428">
        <v>5.2061323581700002E-3</v>
      </c>
      <c r="F3428" t="s">
        <v>112</v>
      </c>
      <c r="G3428" t="s">
        <v>113</v>
      </c>
      <c r="H3428" t="str">
        <f>VLOOKUP(MAP_Thailand3[[#This Row],[ADM1_EN]],$F$2:$H$78,3,0)</f>
        <v>TH43</v>
      </c>
      <c r="I3428" t="s">
        <v>9731</v>
      </c>
      <c r="J3428" t="s">
        <v>9732</v>
      </c>
      <c r="K3428" t="s">
        <v>9733</v>
      </c>
      <c r="L3428" t="s">
        <v>9745</v>
      </c>
      <c r="M3428" t="s">
        <v>9746</v>
      </c>
      <c r="N3428" t="s">
        <v>9747</v>
      </c>
      <c r="O3428" t="s">
        <v>75</v>
      </c>
      <c r="P3428" s="19">
        <f>VLOOKUP(MAP_Thailand3[[#This Row],[ADM1_TH]],[1]AREA_CD!$A:$B,2,0)</f>
        <v>8</v>
      </c>
    </row>
    <row r="3429" spans="1:16" x14ac:dyDescent="0.3">
      <c r="A3429" t="str">
        <f>_xlfn.CONCAT(MAP_Thailand3[[#This Row],[ADM1_TH]],MAP_Thailand3[[#This Row],[ADM2_TH]],MAP_Thailand3[[#This Row],[ADM3_TH]])</f>
        <v>หนองคายเมืองหนองคายหาดคำ</v>
      </c>
      <c r="B3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TH430107</v>
      </c>
      <c r="C3429" t="s">
        <v>252</v>
      </c>
      <c r="D3429">
        <v>0.398762594074</v>
      </c>
      <c r="E3429">
        <v>4.4849684817E-3</v>
      </c>
      <c r="F3429" t="s">
        <v>112</v>
      </c>
      <c r="G3429" t="s">
        <v>113</v>
      </c>
      <c r="H3429" t="str">
        <f>VLOOKUP(MAP_Thailand3[[#This Row],[ADM1_EN]],$F$2:$H$78,3,0)</f>
        <v>TH43</v>
      </c>
      <c r="I3429" t="s">
        <v>9731</v>
      </c>
      <c r="J3429" t="s">
        <v>9732</v>
      </c>
      <c r="K3429" t="s">
        <v>9733</v>
      </c>
      <c r="L3429" t="s">
        <v>9748</v>
      </c>
      <c r="M3429" t="s">
        <v>9749</v>
      </c>
      <c r="N3429" t="s">
        <v>9750</v>
      </c>
      <c r="O3429" t="s">
        <v>75</v>
      </c>
      <c r="P3429" s="19">
        <f>VLOOKUP(MAP_Thailand3[[#This Row],[ADM1_TH]],[1]AREA_CD!$A:$B,2,0)</f>
        <v>8</v>
      </c>
    </row>
    <row r="3430" spans="1:16" x14ac:dyDescent="0.3">
      <c r="A3430" t="str">
        <f>_xlfn.CONCAT(MAP_Thailand3[[#This Row],[ADM1_TH]],MAP_Thailand3[[#This Row],[ADM2_TH]],MAP_Thailand3[[#This Row],[ADM3_TH]])</f>
        <v>หนองคายเมืองหนองคายหินโงม</v>
      </c>
      <c r="B3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TH430108</v>
      </c>
      <c r="C3430" t="s">
        <v>252</v>
      </c>
      <c r="D3430">
        <v>0.221202748241</v>
      </c>
      <c r="E3430">
        <v>1.7941147505500001E-3</v>
      </c>
      <c r="F3430" t="s">
        <v>112</v>
      </c>
      <c r="G3430" t="s">
        <v>113</v>
      </c>
      <c r="H3430" t="str">
        <f>VLOOKUP(MAP_Thailand3[[#This Row],[ADM1_EN]],$F$2:$H$78,3,0)</f>
        <v>TH43</v>
      </c>
      <c r="I3430" t="s">
        <v>9731</v>
      </c>
      <c r="J3430" t="s">
        <v>9732</v>
      </c>
      <c r="K3430" t="s">
        <v>9733</v>
      </c>
      <c r="L3430" t="s">
        <v>9751</v>
      </c>
      <c r="M3430" t="s">
        <v>9752</v>
      </c>
      <c r="N3430" t="s">
        <v>9753</v>
      </c>
      <c r="O3430" t="s">
        <v>75</v>
      </c>
      <c r="P3430" s="19">
        <f>VLOOKUP(MAP_Thailand3[[#This Row],[ADM1_TH]],[1]AREA_CD!$A:$B,2,0)</f>
        <v>8</v>
      </c>
    </row>
    <row r="3431" spans="1:16" x14ac:dyDescent="0.3">
      <c r="A3431" t="str">
        <f>_xlfn.CONCAT(MAP_Thailand3[[#This Row],[ADM1_TH]],MAP_Thailand3[[#This Row],[ADM2_TH]],MAP_Thailand3[[#This Row],[ADM3_TH]])</f>
        <v>หนองคายเมืองหนองคายบ้านเดื่อ</v>
      </c>
      <c r="B3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TH430109</v>
      </c>
      <c r="C3431" t="s">
        <v>252</v>
      </c>
      <c r="D3431">
        <v>0.366875716445</v>
      </c>
      <c r="E3431">
        <v>3.2484957223899999E-3</v>
      </c>
      <c r="F3431" t="s">
        <v>112</v>
      </c>
      <c r="G3431" t="s">
        <v>113</v>
      </c>
      <c r="H3431" t="str">
        <f>VLOOKUP(MAP_Thailand3[[#This Row],[ADM1_EN]],$F$2:$H$78,3,0)</f>
        <v>TH43</v>
      </c>
      <c r="I3431" t="s">
        <v>9731</v>
      </c>
      <c r="J3431" t="s">
        <v>9732</v>
      </c>
      <c r="K3431" t="s">
        <v>9733</v>
      </c>
      <c r="L3431" t="s">
        <v>7907</v>
      </c>
      <c r="M3431" t="s">
        <v>7908</v>
      </c>
      <c r="N3431" t="s">
        <v>9754</v>
      </c>
      <c r="O3431" t="s">
        <v>75</v>
      </c>
      <c r="P3431" s="19">
        <f>VLOOKUP(MAP_Thailand3[[#This Row],[ADM1_TH]],[1]AREA_CD!$A:$B,2,0)</f>
        <v>8</v>
      </c>
    </row>
    <row r="3432" spans="1:16" x14ac:dyDescent="0.3">
      <c r="A3432" t="str">
        <f>_xlfn.CONCAT(MAP_Thailand3[[#This Row],[ADM1_TH]],MAP_Thailand3[[#This Row],[ADM2_TH]],MAP_Thailand3[[#This Row],[ADM3_TH]])</f>
        <v>หนองคายเมืองหนองคายค่ายบกหวาน</v>
      </c>
      <c r="B3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TH430110</v>
      </c>
      <c r="C3432" t="s">
        <v>252</v>
      </c>
      <c r="D3432">
        <v>0.44652926988300001</v>
      </c>
      <c r="E3432">
        <v>6.2377720865200003E-3</v>
      </c>
      <c r="F3432" t="s">
        <v>112</v>
      </c>
      <c r="G3432" t="s">
        <v>113</v>
      </c>
      <c r="H3432" t="str">
        <f>VLOOKUP(MAP_Thailand3[[#This Row],[ADM1_EN]],$F$2:$H$78,3,0)</f>
        <v>TH43</v>
      </c>
      <c r="I3432" t="s">
        <v>9731</v>
      </c>
      <c r="J3432" t="s">
        <v>9732</v>
      </c>
      <c r="K3432" t="s">
        <v>9733</v>
      </c>
      <c r="L3432" t="s">
        <v>9755</v>
      </c>
      <c r="M3432" t="s">
        <v>9756</v>
      </c>
      <c r="N3432" t="s">
        <v>9757</v>
      </c>
      <c r="O3432" t="s">
        <v>75</v>
      </c>
      <c r="P3432" s="19">
        <f>VLOOKUP(MAP_Thailand3[[#This Row],[ADM1_TH]],[1]AREA_CD!$A:$B,2,0)</f>
        <v>8</v>
      </c>
    </row>
    <row r="3433" spans="1:16" x14ac:dyDescent="0.3">
      <c r="A3433" t="str">
        <f>_xlfn.CONCAT(MAP_Thailand3[[#This Row],[ADM1_TH]],MAP_Thailand3[[#This Row],[ADM2_TH]],MAP_Thailand3[[#This Row],[ADM3_TH]])</f>
        <v>หนองคายเมืองหนองคายโพนสว่าง</v>
      </c>
      <c r="B3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TH430111</v>
      </c>
      <c r="C3433" t="s">
        <v>252</v>
      </c>
      <c r="D3433">
        <v>0.412456671075</v>
      </c>
      <c r="E3433">
        <v>3.6176971283999998E-3</v>
      </c>
      <c r="F3433" t="s">
        <v>112</v>
      </c>
      <c r="G3433" t="s">
        <v>113</v>
      </c>
      <c r="H3433" t="str">
        <f>VLOOKUP(MAP_Thailand3[[#This Row],[ADM1_EN]],$F$2:$H$78,3,0)</f>
        <v>TH43</v>
      </c>
      <c r="I3433" t="s">
        <v>9731</v>
      </c>
      <c r="J3433" t="s">
        <v>9732</v>
      </c>
      <c r="K3433" t="s">
        <v>9733</v>
      </c>
      <c r="L3433" t="s">
        <v>9758</v>
      </c>
      <c r="M3433" t="s">
        <v>9759</v>
      </c>
      <c r="N3433" t="s">
        <v>9760</v>
      </c>
      <c r="O3433" t="s">
        <v>75</v>
      </c>
      <c r="P3433" s="19">
        <f>VLOOKUP(MAP_Thailand3[[#This Row],[ADM1_TH]],[1]AREA_CD!$A:$B,2,0)</f>
        <v>8</v>
      </c>
    </row>
    <row r="3434" spans="1:16" x14ac:dyDescent="0.3">
      <c r="A3434" t="str">
        <f>_xlfn.CONCAT(MAP_Thailand3[[#This Row],[ADM1_TH]],MAP_Thailand3[[#This Row],[ADM2_TH]],MAP_Thailand3[[#This Row],[ADM3_TH]])</f>
        <v>หนองคายเมืองหนองคายพระธาตุบังพวน</v>
      </c>
      <c r="B3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TH430113</v>
      </c>
      <c r="C3434" t="s">
        <v>252</v>
      </c>
      <c r="D3434">
        <v>0.39621774487700001</v>
      </c>
      <c r="E3434">
        <v>3.57069003167E-3</v>
      </c>
      <c r="F3434" t="s">
        <v>112</v>
      </c>
      <c r="G3434" t="s">
        <v>113</v>
      </c>
      <c r="H3434" t="str">
        <f>VLOOKUP(MAP_Thailand3[[#This Row],[ADM1_EN]],$F$2:$H$78,3,0)</f>
        <v>TH43</v>
      </c>
      <c r="I3434" t="s">
        <v>9731</v>
      </c>
      <c r="J3434" t="s">
        <v>9732</v>
      </c>
      <c r="K3434" t="s">
        <v>9733</v>
      </c>
      <c r="L3434" t="s">
        <v>9761</v>
      </c>
      <c r="M3434" t="s">
        <v>9762</v>
      </c>
      <c r="N3434" t="s">
        <v>9763</v>
      </c>
      <c r="O3434" t="s">
        <v>75</v>
      </c>
      <c r="P3434" s="19">
        <f>VLOOKUP(MAP_Thailand3[[#This Row],[ADM1_TH]],[1]AREA_CD!$A:$B,2,0)</f>
        <v>8</v>
      </c>
    </row>
    <row r="3435" spans="1:16" x14ac:dyDescent="0.3">
      <c r="A3435" t="str">
        <f>_xlfn.CONCAT(MAP_Thailand3[[#This Row],[ADM1_TH]],MAP_Thailand3[[#This Row],[ADM2_TH]],MAP_Thailand3[[#This Row],[ADM3_TH]])</f>
        <v>หนองคายเมืองหนองคายหนองกอมเกาะ</v>
      </c>
      <c r="B3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TH430116</v>
      </c>
      <c r="C3435" t="s">
        <v>252</v>
      </c>
      <c r="D3435">
        <v>0.21295001091099999</v>
      </c>
      <c r="E3435">
        <v>1.7217043278699999E-3</v>
      </c>
      <c r="F3435" t="s">
        <v>112</v>
      </c>
      <c r="G3435" t="s">
        <v>113</v>
      </c>
      <c r="H3435" t="str">
        <f>VLOOKUP(MAP_Thailand3[[#This Row],[ADM1_EN]],$F$2:$H$78,3,0)</f>
        <v>TH43</v>
      </c>
      <c r="I3435" t="s">
        <v>9731</v>
      </c>
      <c r="J3435" t="s">
        <v>9732</v>
      </c>
      <c r="K3435" t="s">
        <v>9733</v>
      </c>
      <c r="L3435" t="s">
        <v>9764</v>
      </c>
      <c r="M3435" t="s">
        <v>9765</v>
      </c>
      <c r="N3435" t="s">
        <v>9766</v>
      </c>
      <c r="O3435" t="s">
        <v>75</v>
      </c>
      <c r="P3435" s="19">
        <f>VLOOKUP(MAP_Thailand3[[#This Row],[ADM1_TH]],[1]AREA_CD!$A:$B,2,0)</f>
        <v>8</v>
      </c>
    </row>
    <row r="3436" spans="1:16" x14ac:dyDescent="0.3">
      <c r="A3436" t="str">
        <f>_xlfn.CONCAT(MAP_Thailand3[[#This Row],[ADM1_TH]],MAP_Thailand3[[#This Row],[ADM2_TH]],MAP_Thailand3[[#This Row],[ADM3_TH]])</f>
        <v>หนองคายเมืองหนองคายปะโค</v>
      </c>
      <c r="B3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TH430117</v>
      </c>
      <c r="C3436" t="s">
        <v>252</v>
      </c>
      <c r="D3436">
        <v>0.258914930657</v>
      </c>
      <c r="E3436">
        <v>2.4514597199800001E-3</v>
      </c>
      <c r="F3436" t="s">
        <v>112</v>
      </c>
      <c r="G3436" t="s">
        <v>113</v>
      </c>
      <c r="H3436" t="str">
        <f>VLOOKUP(MAP_Thailand3[[#This Row],[ADM1_EN]],$F$2:$H$78,3,0)</f>
        <v>TH43</v>
      </c>
      <c r="I3436" t="s">
        <v>9731</v>
      </c>
      <c r="J3436" t="s">
        <v>9732</v>
      </c>
      <c r="K3436" t="s">
        <v>9733</v>
      </c>
      <c r="L3436" t="s">
        <v>9142</v>
      </c>
      <c r="M3436" t="s">
        <v>9143</v>
      </c>
      <c r="N3436" t="s">
        <v>9767</v>
      </c>
      <c r="O3436" t="s">
        <v>75</v>
      </c>
      <c r="P3436" s="19">
        <f>VLOOKUP(MAP_Thailand3[[#This Row],[ADM1_TH]],[1]AREA_CD!$A:$B,2,0)</f>
        <v>8</v>
      </c>
    </row>
    <row r="3437" spans="1:16" x14ac:dyDescent="0.3">
      <c r="A3437" t="str">
        <f>_xlfn.CONCAT(MAP_Thailand3[[#This Row],[ADM1_TH]],MAP_Thailand3[[#This Row],[ADM2_TH]],MAP_Thailand3[[#This Row],[ADM3_TH]])</f>
        <v>หนองคายเมืองหนองคายเมืองหมี</v>
      </c>
      <c r="B3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TH430118</v>
      </c>
      <c r="C3437" t="s">
        <v>252</v>
      </c>
      <c r="D3437">
        <v>0.142491530433</v>
      </c>
      <c r="E3437">
        <v>5.9952664238299995E-4</v>
      </c>
      <c r="F3437" t="s">
        <v>112</v>
      </c>
      <c r="G3437" t="s">
        <v>113</v>
      </c>
      <c r="H3437" t="str">
        <f>VLOOKUP(MAP_Thailand3[[#This Row],[ADM1_EN]],$F$2:$H$78,3,0)</f>
        <v>TH43</v>
      </c>
      <c r="I3437" t="s">
        <v>9731</v>
      </c>
      <c r="J3437" t="s">
        <v>9732</v>
      </c>
      <c r="K3437" t="s">
        <v>9733</v>
      </c>
      <c r="L3437" t="s">
        <v>9768</v>
      </c>
      <c r="M3437" t="s">
        <v>9769</v>
      </c>
      <c r="N3437" t="s">
        <v>9770</v>
      </c>
      <c r="O3437" t="s">
        <v>75</v>
      </c>
      <c r="P3437" s="19">
        <f>VLOOKUP(MAP_Thailand3[[#This Row],[ADM1_TH]],[1]AREA_CD!$A:$B,2,0)</f>
        <v>8</v>
      </c>
    </row>
    <row r="3438" spans="1:16" x14ac:dyDescent="0.3">
      <c r="A3438" t="str">
        <f>_xlfn.CONCAT(MAP_Thailand3[[#This Row],[ADM1_TH]],MAP_Thailand3[[#This Row],[ADM2_TH]],MAP_Thailand3[[#This Row],[ADM3_TH]])</f>
        <v>หนองคายเมืองหนองคายสีกาย</v>
      </c>
      <c r="B3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TH430119</v>
      </c>
      <c r="C3438" t="s">
        <v>252</v>
      </c>
      <c r="D3438">
        <v>0.225614728652</v>
      </c>
      <c r="E3438">
        <v>1.7507451441600001E-3</v>
      </c>
      <c r="F3438" t="s">
        <v>112</v>
      </c>
      <c r="G3438" t="s">
        <v>113</v>
      </c>
      <c r="H3438" t="str">
        <f>VLOOKUP(MAP_Thailand3[[#This Row],[ADM1_EN]],$F$2:$H$78,3,0)</f>
        <v>TH43</v>
      </c>
      <c r="I3438" t="s">
        <v>9731</v>
      </c>
      <c r="J3438" t="s">
        <v>9732</v>
      </c>
      <c r="K3438" t="s">
        <v>9733</v>
      </c>
      <c r="L3438" t="s">
        <v>9771</v>
      </c>
      <c r="M3438" t="s">
        <v>9772</v>
      </c>
      <c r="N3438" t="s">
        <v>9773</v>
      </c>
      <c r="O3438" t="s">
        <v>75</v>
      </c>
      <c r="P3438" s="19">
        <f>VLOOKUP(MAP_Thailand3[[#This Row],[ADM1_TH]],[1]AREA_CD!$A:$B,2,0)</f>
        <v>8</v>
      </c>
    </row>
    <row r="3439" spans="1:16" x14ac:dyDescent="0.3">
      <c r="A3439" t="str">
        <f>_xlfn.CONCAT(MAP_Thailand3[[#This Row],[ADM1_TH]],MAP_Thailand3[[#This Row],[ADM2_TH]],MAP_Thailand3[[#This Row],[ADM3_TH]])</f>
        <v>หนองคายท่าบ่อท่าบ่อ</v>
      </c>
      <c r="B3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TH430201</v>
      </c>
      <c r="C3439" t="s">
        <v>252</v>
      </c>
      <c r="D3439">
        <v>0.25823349633100001</v>
      </c>
      <c r="E3439">
        <v>2.3575963391800001E-3</v>
      </c>
      <c r="F3439" t="s">
        <v>112</v>
      </c>
      <c r="G3439" t="s">
        <v>113</v>
      </c>
      <c r="H3439" t="str">
        <f>VLOOKUP(MAP_Thailand3[[#This Row],[ADM1_EN]],$F$2:$H$78,3,0)</f>
        <v>TH43</v>
      </c>
      <c r="I3439" t="s">
        <v>9774</v>
      </c>
      <c r="J3439" t="s">
        <v>9775</v>
      </c>
      <c r="K3439" t="s">
        <v>9776</v>
      </c>
      <c r="L3439" t="s">
        <v>9774</v>
      </c>
      <c r="M3439" t="s">
        <v>9775</v>
      </c>
      <c r="N3439" t="s">
        <v>9777</v>
      </c>
      <c r="O3439" t="s">
        <v>75</v>
      </c>
      <c r="P3439" s="19">
        <f>VLOOKUP(MAP_Thailand3[[#This Row],[ADM1_TH]],[1]AREA_CD!$A:$B,2,0)</f>
        <v>8</v>
      </c>
    </row>
    <row r="3440" spans="1:16" x14ac:dyDescent="0.3">
      <c r="A3440" t="str">
        <f>_xlfn.CONCAT(MAP_Thailand3[[#This Row],[ADM1_TH]],MAP_Thailand3[[#This Row],[ADM2_TH]],MAP_Thailand3[[#This Row],[ADM3_TH]])</f>
        <v>หนองคายท่าบ่อน้ำโมง</v>
      </c>
      <c r="B3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TH430202</v>
      </c>
      <c r="C3440" t="s">
        <v>252</v>
      </c>
      <c r="D3440">
        <v>0.53128867717799999</v>
      </c>
      <c r="E3440">
        <v>5.40313164434E-3</v>
      </c>
      <c r="F3440" t="s">
        <v>112</v>
      </c>
      <c r="G3440" t="s">
        <v>113</v>
      </c>
      <c r="H3440" t="str">
        <f>VLOOKUP(MAP_Thailand3[[#This Row],[ADM1_EN]],$F$2:$H$78,3,0)</f>
        <v>TH43</v>
      </c>
      <c r="I3440" t="s">
        <v>9774</v>
      </c>
      <c r="J3440" t="s">
        <v>9775</v>
      </c>
      <c r="K3440" t="s">
        <v>9776</v>
      </c>
      <c r="L3440" t="s">
        <v>9778</v>
      </c>
      <c r="M3440" t="s">
        <v>9779</v>
      </c>
      <c r="N3440" t="s">
        <v>9780</v>
      </c>
      <c r="O3440" t="s">
        <v>75</v>
      </c>
      <c r="P3440" s="19">
        <f>VLOOKUP(MAP_Thailand3[[#This Row],[ADM1_TH]],[1]AREA_CD!$A:$B,2,0)</f>
        <v>8</v>
      </c>
    </row>
    <row r="3441" spans="1:16" x14ac:dyDescent="0.3">
      <c r="A3441" t="str">
        <f>_xlfn.CONCAT(MAP_Thailand3[[#This Row],[ADM1_TH]],MAP_Thailand3[[#This Row],[ADM2_TH]],MAP_Thailand3[[#This Row],[ADM3_TH]])</f>
        <v>หนองคายท่าบ่อกองนาง</v>
      </c>
      <c r="B3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TH430203</v>
      </c>
      <c r="C3441" t="s">
        <v>252</v>
      </c>
      <c r="D3441">
        <v>0.33429960943499998</v>
      </c>
      <c r="E3441">
        <v>3.0564916706599999E-3</v>
      </c>
      <c r="F3441" t="s">
        <v>112</v>
      </c>
      <c r="G3441" t="s">
        <v>113</v>
      </c>
      <c r="H3441" t="str">
        <f>VLOOKUP(MAP_Thailand3[[#This Row],[ADM1_EN]],$F$2:$H$78,3,0)</f>
        <v>TH43</v>
      </c>
      <c r="I3441" t="s">
        <v>9774</v>
      </c>
      <c r="J3441" t="s">
        <v>9775</v>
      </c>
      <c r="K3441" t="s">
        <v>9776</v>
      </c>
      <c r="L3441" t="s">
        <v>9781</v>
      </c>
      <c r="M3441" t="s">
        <v>9782</v>
      </c>
      <c r="N3441" t="s">
        <v>9783</v>
      </c>
      <c r="O3441" t="s">
        <v>75</v>
      </c>
      <c r="P3441" s="19">
        <f>VLOOKUP(MAP_Thailand3[[#This Row],[ADM1_TH]],[1]AREA_CD!$A:$B,2,0)</f>
        <v>8</v>
      </c>
    </row>
    <row r="3442" spans="1:16" x14ac:dyDescent="0.3">
      <c r="A3442" t="str">
        <f>_xlfn.CONCAT(MAP_Thailand3[[#This Row],[ADM1_TH]],MAP_Thailand3[[#This Row],[ADM2_TH]],MAP_Thailand3[[#This Row],[ADM3_TH]])</f>
        <v>หนองคายท่าบ่อโคกคอน</v>
      </c>
      <c r="B3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TH430204</v>
      </c>
      <c r="C3442" t="s">
        <v>252</v>
      </c>
      <c r="D3442">
        <v>0.32379449073099997</v>
      </c>
      <c r="E3442">
        <v>2.17632367832E-3</v>
      </c>
      <c r="F3442" t="s">
        <v>112</v>
      </c>
      <c r="G3442" t="s">
        <v>113</v>
      </c>
      <c r="H3442" t="str">
        <f>VLOOKUP(MAP_Thailand3[[#This Row],[ADM1_EN]],$F$2:$H$78,3,0)</f>
        <v>TH43</v>
      </c>
      <c r="I3442" t="s">
        <v>9774</v>
      </c>
      <c r="J3442" t="s">
        <v>9775</v>
      </c>
      <c r="K3442" t="s">
        <v>9776</v>
      </c>
      <c r="L3442" t="s">
        <v>9784</v>
      </c>
      <c r="M3442" t="s">
        <v>9785</v>
      </c>
      <c r="N3442" t="s">
        <v>9786</v>
      </c>
      <c r="O3442" t="s">
        <v>75</v>
      </c>
      <c r="P3442" s="19">
        <f>VLOOKUP(MAP_Thailand3[[#This Row],[ADM1_TH]],[1]AREA_CD!$A:$B,2,0)</f>
        <v>8</v>
      </c>
    </row>
    <row r="3443" spans="1:16" x14ac:dyDescent="0.3">
      <c r="A3443" t="str">
        <f>_xlfn.CONCAT(MAP_Thailand3[[#This Row],[ADM1_TH]],MAP_Thailand3[[#This Row],[ADM2_TH]],MAP_Thailand3[[#This Row],[ADM3_TH]])</f>
        <v>หนองคายท่าบ่อบ้านเดื่อ</v>
      </c>
      <c r="B3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TH430205</v>
      </c>
      <c r="C3443" t="s">
        <v>252</v>
      </c>
      <c r="D3443">
        <v>0.335670194975</v>
      </c>
      <c r="E3443">
        <v>3.4414526591200001E-3</v>
      </c>
      <c r="F3443" t="s">
        <v>112</v>
      </c>
      <c r="G3443" t="s">
        <v>113</v>
      </c>
      <c r="H3443" t="str">
        <f>VLOOKUP(MAP_Thailand3[[#This Row],[ADM1_EN]],$F$2:$H$78,3,0)</f>
        <v>TH43</v>
      </c>
      <c r="I3443" t="s">
        <v>9774</v>
      </c>
      <c r="J3443" t="s">
        <v>9775</v>
      </c>
      <c r="K3443" t="s">
        <v>9776</v>
      </c>
      <c r="L3443" t="s">
        <v>7907</v>
      </c>
      <c r="M3443" t="s">
        <v>7908</v>
      </c>
      <c r="N3443" t="s">
        <v>9787</v>
      </c>
      <c r="O3443" t="s">
        <v>75</v>
      </c>
      <c r="P3443" s="19">
        <f>VLOOKUP(MAP_Thailand3[[#This Row],[ADM1_TH]],[1]AREA_CD!$A:$B,2,0)</f>
        <v>8</v>
      </c>
    </row>
    <row r="3444" spans="1:16" x14ac:dyDescent="0.3">
      <c r="A3444" t="str">
        <f>_xlfn.CONCAT(MAP_Thailand3[[#This Row],[ADM1_TH]],MAP_Thailand3[[#This Row],[ADM2_TH]],MAP_Thailand3[[#This Row],[ADM3_TH]])</f>
        <v>หนองคายท่าบ่อบ้านถ่อน</v>
      </c>
      <c r="B3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TH430206</v>
      </c>
      <c r="C3444" t="s">
        <v>252</v>
      </c>
      <c r="D3444">
        <v>0.29898130927900002</v>
      </c>
      <c r="E3444">
        <v>4.2291569937000003E-3</v>
      </c>
      <c r="F3444" t="s">
        <v>112</v>
      </c>
      <c r="G3444" t="s">
        <v>113</v>
      </c>
      <c r="H3444" t="str">
        <f>VLOOKUP(MAP_Thailand3[[#This Row],[ADM1_EN]],$F$2:$H$78,3,0)</f>
        <v>TH43</v>
      </c>
      <c r="I3444" t="s">
        <v>9774</v>
      </c>
      <c r="J3444" t="s">
        <v>9775</v>
      </c>
      <c r="K3444" t="s">
        <v>9776</v>
      </c>
      <c r="L3444" t="s">
        <v>9788</v>
      </c>
      <c r="M3444" t="s">
        <v>9789</v>
      </c>
      <c r="N3444" t="s">
        <v>9790</v>
      </c>
      <c r="O3444" t="s">
        <v>75</v>
      </c>
      <c r="P3444" s="19">
        <f>VLOOKUP(MAP_Thailand3[[#This Row],[ADM1_TH]],[1]AREA_CD!$A:$B,2,0)</f>
        <v>8</v>
      </c>
    </row>
    <row r="3445" spans="1:16" x14ac:dyDescent="0.3">
      <c r="A3445" t="str">
        <f>_xlfn.CONCAT(MAP_Thailand3[[#This Row],[ADM1_TH]],MAP_Thailand3[[#This Row],[ADM2_TH]],MAP_Thailand3[[#This Row],[ADM3_TH]])</f>
        <v>หนองคายท่าบ่อบ้านว่าน</v>
      </c>
      <c r="B3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TH430207</v>
      </c>
      <c r="C3445" t="s">
        <v>252</v>
      </c>
      <c r="D3445">
        <v>0.35450176229000002</v>
      </c>
      <c r="E3445">
        <v>2.73195145173E-3</v>
      </c>
      <c r="F3445" t="s">
        <v>112</v>
      </c>
      <c r="G3445" t="s">
        <v>113</v>
      </c>
      <c r="H3445" t="str">
        <f>VLOOKUP(MAP_Thailand3[[#This Row],[ADM1_EN]],$F$2:$H$78,3,0)</f>
        <v>TH43</v>
      </c>
      <c r="I3445" t="s">
        <v>9774</v>
      </c>
      <c r="J3445" t="s">
        <v>9775</v>
      </c>
      <c r="K3445" t="s">
        <v>9776</v>
      </c>
      <c r="L3445" t="s">
        <v>9791</v>
      </c>
      <c r="M3445" t="s">
        <v>9792</v>
      </c>
      <c r="N3445" t="s">
        <v>9793</v>
      </c>
      <c r="O3445" t="s">
        <v>75</v>
      </c>
      <c r="P3445" s="19">
        <f>VLOOKUP(MAP_Thailand3[[#This Row],[ADM1_TH]],[1]AREA_CD!$A:$B,2,0)</f>
        <v>8</v>
      </c>
    </row>
    <row r="3446" spans="1:16" x14ac:dyDescent="0.3">
      <c r="A3446" t="str">
        <f>_xlfn.CONCAT(MAP_Thailand3[[#This Row],[ADM1_TH]],MAP_Thailand3[[#This Row],[ADM2_TH]],MAP_Thailand3[[#This Row],[ADM3_TH]])</f>
        <v>หนองคายท่าบ่อนาข่า</v>
      </c>
      <c r="B3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TH430208</v>
      </c>
      <c r="C3446" t="s">
        <v>252</v>
      </c>
      <c r="D3446">
        <v>0.29253242693199999</v>
      </c>
      <c r="E3446">
        <v>2.0524605398500001E-3</v>
      </c>
      <c r="F3446" t="s">
        <v>112</v>
      </c>
      <c r="G3446" t="s">
        <v>113</v>
      </c>
      <c r="H3446" t="str">
        <f>VLOOKUP(MAP_Thailand3[[#This Row],[ADM1_EN]],$F$2:$H$78,3,0)</f>
        <v>TH43</v>
      </c>
      <c r="I3446" t="s">
        <v>9774</v>
      </c>
      <c r="J3446" t="s">
        <v>9775</v>
      </c>
      <c r="K3446" t="s">
        <v>9776</v>
      </c>
      <c r="L3446" t="s">
        <v>8975</v>
      </c>
      <c r="M3446" t="s">
        <v>8976</v>
      </c>
      <c r="N3446" t="s">
        <v>9794</v>
      </c>
      <c r="O3446" t="s">
        <v>75</v>
      </c>
      <c r="P3446" s="19">
        <f>VLOOKUP(MAP_Thailand3[[#This Row],[ADM1_TH]],[1]AREA_CD!$A:$B,2,0)</f>
        <v>8</v>
      </c>
    </row>
    <row r="3447" spans="1:16" x14ac:dyDescent="0.3">
      <c r="A3447" t="str">
        <f>_xlfn.CONCAT(MAP_Thailand3[[#This Row],[ADM1_TH]],MAP_Thailand3[[#This Row],[ADM2_TH]],MAP_Thailand3[[#This Row],[ADM3_TH]])</f>
        <v>หนองคายท่าบ่อโพนสา</v>
      </c>
      <c r="B3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TH430209</v>
      </c>
      <c r="C3447" t="s">
        <v>252</v>
      </c>
      <c r="D3447">
        <v>0.24839700228</v>
      </c>
      <c r="E3447">
        <v>1.8140731688800001E-3</v>
      </c>
      <c r="F3447" t="s">
        <v>112</v>
      </c>
      <c r="G3447" t="s">
        <v>113</v>
      </c>
      <c r="H3447" t="str">
        <f>VLOOKUP(MAP_Thailand3[[#This Row],[ADM1_EN]],$F$2:$H$78,3,0)</f>
        <v>TH43</v>
      </c>
      <c r="I3447" t="s">
        <v>9774</v>
      </c>
      <c r="J3447" t="s">
        <v>9775</v>
      </c>
      <c r="K3447" t="s">
        <v>9776</v>
      </c>
      <c r="L3447" t="s">
        <v>9795</v>
      </c>
      <c r="M3447" t="s">
        <v>9796</v>
      </c>
      <c r="N3447" t="s">
        <v>9797</v>
      </c>
      <c r="O3447" t="s">
        <v>75</v>
      </c>
      <c r="P3447" s="19">
        <f>VLOOKUP(MAP_Thailand3[[#This Row],[ADM1_TH]],[1]AREA_CD!$A:$B,2,0)</f>
        <v>8</v>
      </c>
    </row>
    <row r="3448" spans="1:16" x14ac:dyDescent="0.3">
      <c r="A3448" t="str">
        <f>_xlfn.CONCAT(MAP_Thailand3[[#This Row],[ADM1_TH]],MAP_Thailand3[[#This Row],[ADM2_TH]],MAP_Thailand3[[#This Row],[ADM3_TH]])</f>
        <v>หนองคายท่าบ่อหนองนาง</v>
      </c>
      <c r="B3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TH430210</v>
      </c>
      <c r="C3448" t="s">
        <v>252</v>
      </c>
      <c r="D3448">
        <v>0.30100599467900002</v>
      </c>
      <c r="E3448">
        <v>3.3481514339899999E-3</v>
      </c>
      <c r="F3448" t="s">
        <v>112</v>
      </c>
      <c r="G3448" t="s">
        <v>113</v>
      </c>
      <c r="H3448" t="str">
        <f>VLOOKUP(MAP_Thailand3[[#This Row],[ADM1_EN]],$F$2:$H$78,3,0)</f>
        <v>TH43</v>
      </c>
      <c r="I3448" t="s">
        <v>9774</v>
      </c>
      <c r="J3448" t="s">
        <v>9775</v>
      </c>
      <c r="K3448" t="s">
        <v>9776</v>
      </c>
      <c r="L3448" t="s">
        <v>9798</v>
      </c>
      <c r="M3448" t="s">
        <v>9799</v>
      </c>
      <c r="N3448" t="s">
        <v>9800</v>
      </c>
      <c r="O3448" t="s">
        <v>75</v>
      </c>
      <c r="P3448" s="19">
        <f>VLOOKUP(MAP_Thailand3[[#This Row],[ADM1_TH]],[1]AREA_CD!$A:$B,2,0)</f>
        <v>8</v>
      </c>
    </row>
    <row r="3449" spans="1:16" x14ac:dyDescent="0.3">
      <c r="A3449" t="str">
        <f>_xlfn.CONCAT(MAP_Thailand3[[#This Row],[ADM1_TH]],MAP_Thailand3[[#This Row],[ADM2_TH]],MAP_Thailand3[[#This Row],[ADM3_TH]])</f>
        <v>หนองคายโพนพิสัยจุมพล</v>
      </c>
      <c r="B3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TH430501</v>
      </c>
      <c r="C3449" t="s">
        <v>252</v>
      </c>
      <c r="D3449">
        <v>0.81413288606000001</v>
      </c>
      <c r="E3449">
        <v>1.13552588065E-2</v>
      </c>
      <c r="F3449" t="s">
        <v>112</v>
      </c>
      <c r="G3449" t="s">
        <v>113</v>
      </c>
      <c r="H3449" t="str">
        <f>VLOOKUP(MAP_Thailand3[[#This Row],[ADM1_EN]],$F$2:$H$78,3,0)</f>
        <v>TH43</v>
      </c>
      <c r="I3449" t="s">
        <v>9801</v>
      </c>
      <c r="J3449" t="s">
        <v>9802</v>
      </c>
      <c r="K3449" t="s">
        <v>9803</v>
      </c>
      <c r="L3449" t="s">
        <v>228</v>
      </c>
      <c r="M3449" t="s">
        <v>9804</v>
      </c>
      <c r="N3449" t="s">
        <v>9805</v>
      </c>
      <c r="O3449" t="s">
        <v>75</v>
      </c>
      <c r="P3449" s="19">
        <f>VLOOKUP(MAP_Thailand3[[#This Row],[ADM1_TH]],[1]AREA_CD!$A:$B,2,0)</f>
        <v>8</v>
      </c>
    </row>
    <row r="3450" spans="1:16" x14ac:dyDescent="0.3">
      <c r="A3450" t="str">
        <f>_xlfn.CONCAT(MAP_Thailand3[[#This Row],[ADM1_TH]],MAP_Thailand3[[#This Row],[ADM2_TH]],MAP_Thailand3[[#This Row],[ADM3_TH]])</f>
        <v>หนองคายโพนพิสัยวัดหลวง</v>
      </c>
      <c r="B3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TH430502</v>
      </c>
      <c r="C3450" t="s">
        <v>252</v>
      </c>
      <c r="D3450">
        <v>0.52312412403499997</v>
      </c>
      <c r="E3450">
        <v>4.4897847105900002E-3</v>
      </c>
      <c r="F3450" t="s">
        <v>112</v>
      </c>
      <c r="G3450" t="s">
        <v>113</v>
      </c>
      <c r="H3450" t="str">
        <f>VLOOKUP(MAP_Thailand3[[#This Row],[ADM1_EN]],$F$2:$H$78,3,0)</f>
        <v>TH43</v>
      </c>
      <c r="I3450" t="s">
        <v>9801</v>
      </c>
      <c r="J3450" t="s">
        <v>9802</v>
      </c>
      <c r="K3450" t="s">
        <v>9803</v>
      </c>
      <c r="L3450" t="s">
        <v>3300</v>
      </c>
      <c r="M3450" t="s">
        <v>3301</v>
      </c>
      <c r="N3450" t="s">
        <v>9806</v>
      </c>
      <c r="O3450" t="s">
        <v>75</v>
      </c>
      <c r="P3450" s="19">
        <f>VLOOKUP(MAP_Thailand3[[#This Row],[ADM1_TH]],[1]AREA_CD!$A:$B,2,0)</f>
        <v>8</v>
      </c>
    </row>
    <row r="3451" spans="1:16" x14ac:dyDescent="0.3">
      <c r="A3451" t="str">
        <f>_xlfn.CONCAT(MAP_Thailand3[[#This Row],[ADM1_TH]],MAP_Thailand3[[#This Row],[ADM2_TH]],MAP_Thailand3[[#This Row],[ADM3_TH]])</f>
        <v>หนองคายโพนพิสัยกุดบง</v>
      </c>
      <c r="B3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TH430503</v>
      </c>
      <c r="C3451" t="s">
        <v>252</v>
      </c>
      <c r="D3451">
        <v>0.40178031623100002</v>
      </c>
      <c r="E3451">
        <v>5.0200543356000004E-3</v>
      </c>
      <c r="F3451" t="s">
        <v>112</v>
      </c>
      <c r="G3451" t="s">
        <v>113</v>
      </c>
      <c r="H3451" t="str">
        <f>VLOOKUP(MAP_Thailand3[[#This Row],[ADM1_EN]],$F$2:$H$78,3,0)</f>
        <v>TH43</v>
      </c>
      <c r="I3451" t="s">
        <v>9801</v>
      </c>
      <c r="J3451" t="s">
        <v>9802</v>
      </c>
      <c r="K3451" t="s">
        <v>9803</v>
      </c>
      <c r="L3451" t="s">
        <v>9807</v>
      </c>
      <c r="M3451" t="s">
        <v>9808</v>
      </c>
      <c r="N3451" t="s">
        <v>9809</v>
      </c>
      <c r="O3451" t="s">
        <v>75</v>
      </c>
      <c r="P3451" s="19">
        <f>VLOOKUP(MAP_Thailand3[[#This Row],[ADM1_TH]],[1]AREA_CD!$A:$B,2,0)</f>
        <v>8</v>
      </c>
    </row>
    <row r="3452" spans="1:16" x14ac:dyDescent="0.3">
      <c r="A3452" t="str">
        <f>_xlfn.CONCAT(MAP_Thailand3[[#This Row],[ADM1_TH]],MAP_Thailand3[[#This Row],[ADM2_TH]],MAP_Thailand3[[#This Row],[ADM3_TH]])</f>
        <v>หนองคายโพนพิสัยชุมช้าง</v>
      </c>
      <c r="B3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TH430504</v>
      </c>
      <c r="C3452" t="s">
        <v>252</v>
      </c>
      <c r="D3452">
        <v>0.503599811886</v>
      </c>
      <c r="E3452">
        <v>6.2518923194600003E-3</v>
      </c>
      <c r="F3452" t="s">
        <v>112</v>
      </c>
      <c r="G3452" t="s">
        <v>113</v>
      </c>
      <c r="H3452" t="str">
        <f>VLOOKUP(MAP_Thailand3[[#This Row],[ADM1_EN]],$F$2:$H$78,3,0)</f>
        <v>TH43</v>
      </c>
      <c r="I3452" t="s">
        <v>9801</v>
      </c>
      <c r="J3452" t="s">
        <v>9802</v>
      </c>
      <c r="K3452" t="s">
        <v>9803</v>
      </c>
      <c r="L3452" t="s">
        <v>9810</v>
      </c>
      <c r="M3452" t="s">
        <v>9811</v>
      </c>
      <c r="N3452" t="s">
        <v>9812</v>
      </c>
      <c r="O3452" t="s">
        <v>75</v>
      </c>
      <c r="P3452" s="19">
        <f>VLOOKUP(MAP_Thailand3[[#This Row],[ADM1_TH]],[1]AREA_CD!$A:$B,2,0)</f>
        <v>8</v>
      </c>
    </row>
    <row r="3453" spans="1:16" x14ac:dyDescent="0.3">
      <c r="A3453" t="str">
        <f>_xlfn.CONCAT(MAP_Thailand3[[#This Row],[ADM1_TH]],MAP_Thailand3[[#This Row],[ADM2_TH]],MAP_Thailand3[[#This Row],[ADM3_TH]])</f>
        <v>หนองคายโพนพิสัยทุ่งหลวง</v>
      </c>
      <c r="B3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TH430506</v>
      </c>
      <c r="C3453" t="s">
        <v>252</v>
      </c>
      <c r="D3453">
        <v>0.53100116469600001</v>
      </c>
      <c r="E3453">
        <v>4.8503793760699999E-3</v>
      </c>
      <c r="F3453" t="s">
        <v>112</v>
      </c>
      <c r="G3453" t="s">
        <v>113</v>
      </c>
      <c r="H3453" t="str">
        <f>VLOOKUP(MAP_Thailand3[[#This Row],[ADM1_EN]],$F$2:$H$78,3,0)</f>
        <v>TH43</v>
      </c>
      <c r="I3453" t="s">
        <v>9801</v>
      </c>
      <c r="J3453" t="s">
        <v>9802</v>
      </c>
      <c r="K3453" t="s">
        <v>9803</v>
      </c>
      <c r="L3453" t="s">
        <v>9813</v>
      </c>
      <c r="M3453" t="s">
        <v>9814</v>
      </c>
      <c r="N3453" t="s">
        <v>9815</v>
      </c>
      <c r="O3453" t="s">
        <v>75</v>
      </c>
      <c r="P3453" s="19">
        <f>VLOOKUP(MAP_Thailand3[[#This Row],[ADM1_TH]],[1]AREA_CD!$A:$B,2,0)</f>
        <v>8</v>
      </c>
    </row>
    <row r="3454" spans="1:16" x14ac:dyDescent="0.3">
      <c r="A3454" t="str">
        <f>_xlfn.CONCAT(MAP_Thailand3[[#This Row],[ADM1_TH]],MAP_Thailand3[[#This Row],[ADM2_TH]],MAP_Thailand3[[#This Row],[ADM3_TH]])</f>
        <v>หนองคายโพนพิสัยเหล่าต่างคำ</v>
      </c>
      <c r="B3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TH430507</v>
      </c>
      <c r="C3454" t="s">
        <v>252</v>
      </c>
      <c r="D3454">
        <v>0.61309620597199999</v>
      </c>
      <c r="E3454">
        <v>5.7935290043E-3</v>
      </c>
      <c r="F3454" t="s">
        <v>112</v>
      </c>
      <c r="G3454" t="s">
        <v>113</v>
      </c>
      <c r="H3454" t="str">
        <f>VLOOKUP(MAP_Thailand3[[#This Row],[ADM1_EN]],$F$2:$H$78,3,0)</f>
        <v>TH43</v>
      </c>
      <c r="I3454" t="s">
        <v>9801</v>
      </c>
      <c r="J3454" t="s">
        <v>9802</v>
      </c>
      <c r="K3454" t="s">
        <v>9803</v>
      </c>
      <c r="L3454" t="s">
        <v>9816</v>
      </c>
      <c r="M3454" t="s">
        <v>9817</v>
      </c>
      <c r="N3454" t="s">
        <v>9818</v>
      </c>
      <c r="O3454" t="s">
        <v>75</v>
      </c>
      <c r="P3454" s="19">
        <f>VLOOKUP(MAP_Thailand3[[#This Row],[ADM1_TH]],[1]AREA_CD!$A:$B,2,0)</f>
        <v>8</v>
      </c>
    </row>
    <row r="3455" spans="1:16" x14ac:dyDescent="0.3">
      <c r="A3455" t="str">
        <f>_xlfn.CONCAT(MAP_Thailand3[[#This Row],[ADM1_TH]],MAP_Thailand3[[#This Row],[ADM2_TH]],MAP_Thailand3[[#This Row],[ADM3_TH]])</f>
        <v>หนองคายโพนพิสัยนาหนัง</v>
      </c>
      <c r="B3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TH430508</v>
      </c>
      <c r="C3455" t="s">
        <v>252</v>
      </c>
      <c r="D3455">
        <v>0.72660792499500004</v>
      </c>
      <c r="E3455">
        <v>1.10526521927E-2</v>
      </c>
      <c r="F3455" t="s">
        <v>112</v>
      </c>
      <c r="G3455" t="s">
        <v>113</v>
      </c>
      <c r="H3455" t="str">
        <f>VLOOKUP(MAP_Thailand3[[#This Row],[ADM1_EN]],$F$2:$H$78,3,0)</f>
        <v>TH43</v>
      </c>
      <c r="I3455" t="s">
        <v>9801</v>
      </c>
      <c r="J3455" t="s">
        <v>9802</v>
      </c>
      <c r="K3455" t="s">
        <v>9803</v>
      </c>
      <c r="L3455" t="s">
        <v>9819</v>
      </c>
      <c r="M3455" t="s">
        <v>9820</v>
      </c>
      <c r="N3455" t="s">
        <v>9821</v>
      </c>
      <c r="O3455" t="s">
        <v>75</v>
      </c>
      <c r="P3455" s="19">
        <f>VLOOKUP(MAP_Thailand3[[#This Row],[ADM1_TH]],[1]AREA_CD!$A:$B,2,0)</f>
        <v>8</v>
      </c>
    </row>
    <row r="3456" spans="1:16" x14ac:dyDescent="0.3">
      <c r="A3456" t="str">
        <f>_xlfn.CONCAT(MAP_Thailand3[[#This Row],[ADM1_TH]],MAP_Thailand3[[#This Row],[ADM2_TH]],MAP_Thailand3[[#This Row],[ADM3_TH]])</f>
        <v>หนองคายโพนพิสัยเซิม</v>
      </c>
      <c r="B3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TH430509</v>
      </c>
      <c r="C3456" t="s">
        <v>252</v>
      </c>
      <c r="D3456">
        <v>0.44768017363500001</v>
      </c>
      <c r="E3456">
        <v>4.5829174275899996E-3</v>
      </c>
      <c r="F3456" t="s">
        <v>112</v>
      </c>
      <c r="G3456" t="s">
        <v>113</v>
      </c>
      <c r="H3456" t="str">
        <f>VLOOKUP(MAP_Thailand3[[#This Row],[ADM1_EN]],$F$2:$H$78,3,0)</f>
        <v>TH43</v>
      </c>
      <c r="I3456" t="s">
        <v>9801</v>
      </c>
      <c r="J3456" t="s">
        <v>9802</v>
      </c>
      <c r="K3456" t="s">
        <v>9803</v>
      </c>
      <c r="L3456" t="s">
        <v>9822</v>
      </c>
      <c r="M3456" t="s">
        <v>9823</v>
      </c>
      <c r="N3456" t="s">
        <v>9824</v>
      </c>
      <c r="O3456" t="s">
        <v>75</v>
      </c>
      <c r="P3456" s="19">
        <f>VLOOKUP(MAP_Thailand3[[#This Row],[ADM1_TH]],[1]AREA_CD!$A:$B,2,0)</f>
        <v>8</v>
      </c>
    </row>
    <row r="3457" spans="1:16" x14ac:dyDescent="0.3">
      <c r="A3457" t="str">
        <f>_xlfn.CONCAT(MAP_Thailand3[[#This Row],[ADM1_TH]],MAP_Thailand3[[#This Row],[ADM2_TH]],MAP_Thailand3[[#This Row],[ADM3_TH]])</f>
        <v>หนองคายโพนพิสัยบ้านโพธิ์</v>
      </c>
      <c r="B3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TH430513</v>
      </c>
      <c r="C3457" t="s">
        <v>252</v>
      </c>
      <c r="D3457">
        <v>0.46678259670099997</v>
      </c>
      <c r="E3457">
        <v>6.0789811937199999E-3</v>
      </c>
      <c r="F3457" t="s">
        <v>112</v>
      </c>
      <c r="G3457" t="s">
        <v>113</v>
      </c>
      <c r="H3457" t="str">
        <f>VLOOKUP(MAP_Thailand3[[#This Row],[ADM1_EN]],$F$2:$H$78,3,0)</f>
        <v>TH43</v>
      </c>
      <c r="I3457" t="s">
        <v>9801</v>
      </c>
      <c r="J3457" t="s">
        <v>9802</v>
      </c>
      <c r="K3457" t="s">
        <v>9803</v>
      </c>
      <c r="L3457" t="s">
        <v>1579</v>
      </c>
      <c r="M3457" t="s">
        <v>1814</v>
      </c>
      <c r="N3457" t="s">
        <v>9825</v>
      </c>
      <c r="O3457" t="s">
        <v>75</v>
      </c>
      <c r="P3457" s="19">
        <f>VLOOKUP(MAP_Thailand3[[#This Row],[ADM1_TH]],[1]AREA_CD!$A:$B,2,0)</f>
        <v>8</v>
      </c>
    </row>
    <row r="3458" spans="1:16" x14ac:dyDescent="0.3">
      <c r="A3458" t="str">
        <f>_xlfn.CONCAT(MAP_Thailand3[[#This Row],[ADM1_TH]],MAP_Thailand3[[#This Row],[ADM2_TH]],MAP_Thailand3[[#This Row],[ADM3_TH]])</f>
        <v>หนองคายโพนพิสัยบ้านผือ</v>
      </c>
      <c r="B3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TH430521</v>
      </c>
      <c r="C3458" t="s">
        <v>252</v>
      </c>
      <c r="D3458">
        <v>0.49586650463800003</v>
      </c>
      <c r="E3458">
        <v>6.8358303365300003E-3</v>
      </c>
      <c r="F3458" t="s">
        <v>112</v>
      </c>
      <c r="G3458" t="s">
        <v>113</v>
      </c>
      <c r="H3458" t="str">
        <f>VLOOKUP(MAP_Thailand3[[#This Row],[ADM1_EN]],$F$2:$H$78,3,0)</f>
        <v>TH43</v>
      </c>
      <c r="I3458" t="s">
        <v>9801</v>
      </c>
      <c r="J3458" t="s">
        <v>9802</v>
      </c>
      <c r="K3458" t="s">
        <v>9803</v>
      </c>
      <c r="L3458" t="s">
        <v>6091</v>
      </c>
      <c r="M3458" t="s">
        <v>6092</v>
      </c>
      <c r="N3458" t="s">
        <v>9826</v>
      </c>
      <c r="O3458" t="s">
        <v>75</v>
      </c>
      <c r="P3458" s="19">
        <f>VLOOKUP(MAP_Thailand3[[#This Row],[ADM1_TH]],[1]AREA_CD!$A:$B,2,0)</f>
        <v>8</v>
      </c>
    </row>
    <row r="3459" spans="1:16" x14ac:dyDescent="0.3">
      <c r="A3459" t="str">
        <f>_xlfn.CONCAT(MAP_Thailand3[[#This Row],[ADM1_TH]],MAP_Thailand3[[#This Row],[ADM2_TH]],MAP_Thailand3[[#This Row],[ADM3_TH]])</f>
        <v>หนองคายโพนพิสัยสร้างนางขาว</v>
      </c>
      <c r="B3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TH430522</v>
      </c>
      <c r="C3459" t="s">
        <v>252</v>
      </c>
      <c r="D3459">
        <v>0.44515309300299999</v>
      </c>
      <c r="E3459">
        <v>4.1698482860400002E-3</v>
      </c>
      <c r="F3459" t="s">
        <v>112</v>
      </c>
      <c r="G3459" t="s">
        <v>113</v>
      </c>
      <c r="H3459" t="str">
        <f>VLOOKUP(MAP_Thailand3[[#This Row],[ADM1_EN]],$F$2:$H$78,3,0)</f>
        <v>TH43</v>
      </c>
      <c r="I3459" t="s">
        <v>9801</v>
      </c>
      <c r="J3459" t="s">
        <v>9802</v>
      </c>
      <c r="K3459" t="s">
        <v>9803</v>
      </c>
      <c r="L3459" t="s">
        <v>9827</v>
      </c>
      <c r="M3459" t="s">
        <v>9828</v>
      </c>
      <c r="N3459" t="s">
        <v>9829</v>
      </c>
      <c r="O3459" t="s">
        <v>75</v>
      </c>
      <c r="P3459" s="19">
        <f>VLOOKUP(MAP_Thailand3[[#This Row],[ADM1_TH]],[1]AREA_CD!$A:$B,2,0)</f>
        <v>8</v>
      </c>
    </row>
    <row r="3460" spans="1:16" x14ac:dyDescent="0.3">
      <c r="A3460" t="str">
        <f>_xlfn.CONCAT(MAP_Thailand3[[#This Row],[ADM1_TH]],MAP_Thailand3[[#This Row],[ADM2_TH]],MAP_Thailand3[[#This Row],[ADM3_TH]])</f>
        <v>หนองคายศรีเชียงใหม่พานพร้าว</v>
      </c>
      <c r="B3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TH430701</v>
      </c>
      <c r="C3460" t="s">
        <v>252</v>
      </c>
      <c r="D3460">
        <v>0.218926433758</v>
      </c>
      <c r="E3460">
        <v>2.2168329867200002E-3</v>
      </c>
      <c r="F3460" t="s">
        <v>112</v>
      </c>
      <c r="G3460" t="s">
        <v>113</v>
      </c>
      <c r="H3460" t="str">
        <f>VLOOKUP(MAP_Thailand3[[#This Row],[ADM1_EN]],$F$2:$H$78,3,0)</f>
        <v>TH43</v>
      </c>
      <c r="I3460" t="s">
        <v>9830</v>
      </c>
      <c r="J3460" t="s">
        <v>9831</v>
      </c>
      <c r="K3460" t="s">
        <v>9832</v>
      </c>
      <c r="L3460" t="s">
        <v>9833</v>
      </c>
      <c r="M3460" t="s">
        <v>9834</v>
      </c>
      <c r="N3460" t="s">
        <v>9835</v>
      </c>
      <c r="O3460" t="s">
        <v>75</v>
      </c>
      <c r="P3460" s="19">
        <f>VLOOKUP(MAP_Thailand3[[#This Row],[ADM1_TH]],[1]AREA_CD!$A:$B,2,0)</f>
        <v>8</v>
      </c>
    </row>
    <row r="3461" spans="1:16" x14ac:dyDescent="0.3">
      <c r="A3461" t="str">
        <f>_xlfn.CONCAT(MAP_Thailand3[[#This Row],[ADM1_TH]],MAP_Thailand3[[#This Row],[ADM2_TH]],MAP_Thailand3[[#This Row],[ADM3_TH]])</f>
        <v>หนองคายศรีเชียงใหม่บ้านหม้อ</v>
      </c>
      <c r="B3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TH430703</v>
      </c>
      <c r="C3461" t="s">
        <v>252</v>
      </c>
      <c r="D3461">
        <v>0.26425100341399999</v>
      </c>
      <c r="E3461">
        <v>2.4148692197E-3</v>
      </c>
      <c r="F3461" t="s">
        <v>112</v>
      </c>
      <c r="G3461" t="s">
        <v>113</v>
      </c>
      <c r="H3461" t="str">
        <f>VLOOKUP(MAP_Thailand3[[#This Row],[ADM1_EN]],$F$2:$H$78,3,0)</f>
        <v>TH43</v>
      </c>
      <c r="I3461" t="s">
        <v>9830</v>
      </c>
      <c r="J3461" t="s">
        <v>9831</v>
      </c>
      <c r="K3461" t="s">
        <v>9832</v>
      </c>
      <c r="L3461" t="s">
        <v>2609</v>
      </c>
      <c r="M3461" t="s">
        <v>2610</v>
      </c>
      <c r="N3461" t="s">
        <v>9836</v>
      </c>
      <c r="O3461" t="s">
        <v>75</v>
      </c>
      <c r="P3461" s="19">
        <f>VLOOKUP(MAP_Thailand3[[#This Row],[ADM1_TH]],[1]AREA_CD!$A:$B,2,0)</f>
        <v>8</v>
      </c>
    </row>
    <row r="3462" spans="1:16" x14ac:dyDescent="0.3">
      <c r="A3462" t="str">
        <f>_xlfn.CONCAT(MAP_Thailand3[[#This Row],[ADM1_TH]],MAP_Thailand3[[#This Row],[ADM2_TH]],MAP_Thailand3[[#This Row],[ADM3_TH]])</f>
        <v>หนองคายศรีเชียงใหม่พระพุทธบาท</v>
      </c>
      <c r="B3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TH430704</v>
      </c>
      <c r="C3462" t="s">
        <v>252</v>
      </c>
      <c r="D3462">
        <v>0.21682780344399999</v>
      </c>
      <c r="E3462">
        <v>2.7444201747000001E-3</v>
      </c>
      <c r="F3462" t="s">
        <v>112</v>
      </c>
      <c r="G3462" t="s">
        <v>113</v>
      </c>
      <c r="H3462" t="str">
        <f>VLOOKUP(MAP_Thailand3[[#This Row],[ADM1_EN]],$F$2:$H$78,3,0)</f>
        <v>TH43</v>
      </c>
      <c r="I3462" t="s">
        <v>9830</v>
      </c>
      <c r="J3462" t="s">
        <v>9831</v>
      </c>
      <c r="K3462" t="s">
        <v>9832</v>
      </c>
      <c r="L3462" t="s">
        <v>3036</v>
      </c>
      <c r="M3462" t="s">
        <v>3037</v>
      </c>
      <c r="N3462" t="s">
        <v>9837</v>
      </c>
      <c r="O3462" t="s">
        <v>75</v>
      </c>
      <c r="P3462" s="19">
        <f>VLOOKUP(MAP_Thailand3[[#This Row],[ADM1_TH]],[1]AREA_CD!$A:$B,2,0)</f>
        <v>8</v>
      </c>
    </row>
    <row r="3463" spans="1:16" x14ac:dyDescent="0.3">
      <c r="A3463" t="str">
        <f>_xlfn.CONCAT(MAP_Thailand3[[#This Row],[ADM1_TH]],MAP_Thailand3[[#This Row],[ADM2_TH]],MAP_Thailand3[[#This Row],[ADM3_TH]])</f>
        <v>หนองคายศรีเชียงใหม่หนองปลาปาก</v>
      </c>
      <c r="B3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TH430705</v>
      </c>
      <c r="C3463" t="s">
        <v>252</v>
      </c>
      <c r="D3463">
        <v>0.36369393583100001</v>
      </c>
      <c r="E3463">
        <v>5.4887465328699999E-3</v>
      </c>
      <c r="F3463" t="s">
        <v>112</v>
      </c>
      <c r="G3463" t="s">
        <v>113</v>
      </c>
      <c r="H3463" t="str">
        <f>VLOOKUP(MAP_Thailand3[[#This Row],[ADM1_EN]],$F$2:$H$78,3,0)</f>
        <v>TH43</v>
      </c>
      <c r="I3463" t="s">
        <v>9830</v>
      </c>
      <c r="J3463" t="s">
        <v>9831</v>
      </c>
      <c r="K3463" t="s">
        <v>9832</v>
      </c>
      <c r="L3463" t="s">
        <v>9838</v>
      </c>
      <c r="M3463" t="s">
        <v>9839</v>
      </c>
      <c r="N3463" t="s">
        <v>9840</v>
      </c>
      <c r="O3463" t="s">
        <v>75</v>
      </c>
      <c r="P3463" s="19">
        <f>VLOOKUP(MAP_Thailand3[[#This Row],[ADM1_TH]],[1]AREA_CD!$A:$B,2,0)</f>
        <v>8</v>
      </c>
    </row>
    <row r="3464" spans="1:16" x14ac:dyDescent="0.3">
      <c r="A3464" t="str">
        <f>_xlfn.CONCAT(MAP_Thailand3[[#This Row],[ADM1_TH]],MAP_Thailand3[[#This Row],[ADM2_TH]],MAP_Thailand3[[#This Row],[ADM3_TH]])</f>
        <v>หนองคายสังคมแก้งไก่</v>
      </c>
      <c r="B3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TH430801</v>
      </c>
      <c r="C3464" t="s">
        <v>252</v>
      </c>
      <c r="D3464">
        <v>0.39187598397099999</v>
      </c>
      <c r="E3464">
        <v>4.1460315676499996E-3</v>
      </c>
      <c r="F3464" t="s">
        <v>112</v>
      </c>
      <c r="G3464" t="s">
        <v>113</v>
      </c>
      <c r="H3464" t="str">
        <f>VLOOKUP(MAP_Thailand3[[#This Row],[ADM1_EN]],$F$2:$H$78,3,0)</f>
        <v>TH43</v>
      </c>
      <c r="I3464" t="s">
        <v>9841</v>
      </c>
      <c r="J3464" t="s">
        <v>9842</v>
      </c>
      <c r="K3464" t="s">
        <v>9843</v>
      </c>
      <c r="L3464" t="s">
        <v>9844</v>
      </c>
      <c r="M3464" t="s">
        <v>9845</v>
      </c>
      <c r="N3464" t="s">
        <v>9846</v>
      </c>
      <c r="O3464" t="s">
        <v>75</v>
      </c>
      <c r="P3464" s="19">
        <f>VLOOKUP(MAP_Thailand3[[#This Row],[ADM1_TH]],[1]AREA_CD!$A:$B,2,0)</f>
        <v>8</v>
      </c>
    </row>
    <row r="3465" spans="1:16" x14ac:dyDescent="0.3">
      <c r="A3465" t="str">
        <f>_xlfn.CONCAT(MAP_Thailand3[[#This Row],[ADM1_TH]],MAP_Thailand3[[#This Row],[ADM2_TH]],MAP_Thailand3[[#This Row],[ADM3_TH]])</f>
        <v>หนองคายสังคมผาตั้ง</v>
      </c>
      <c r="B3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TH430802</v>
      </c>
      <c r="C3465" t="s">
        <v>252</v>
      </c>
      <c r="D3465">
        <v>0.55891221545600001</v>
      </c>
      <c r="E3465">
        <v>1.23237518046E-2</v>
      </c>
      <c r="F3465" t="s">
        <v>112</v>
      </c>
      <c r="G3465" t="s">
        <v>113</v>
      </c>
      <c r="H3465" t="str">
        <f>VLOOKUP(MAP_Thailand3[[#This Row],[ADM1_EN]],$F$2:$H$78,3,0)</f>
        <v>TH43</v>
      </c>
      <c r="I3465" t="s">
        <v>9841</v>
      </c>
      <c r="J3465" t="s">
        <v>9842</v>
      </c>
      <c r="K3465" t="s">
        <v>9843</v>
      </c>
      <c r="L3465" t="s">
        <v>9847</v>
      </c>
      <c r="M3465" t="s">
        <v>9848</v>
      </c>
      <c r="N3465" t="s">
        <v>9849</v>
      </c>
      <c r="O3465" t="s">
        <v>75</v>
      </c>
      <c r="P3465" s="19">
        <f>VLOOKUP(MAP_Thailand3[[#This Row],[ADM1_TH]],[1]AREA_CD!$A:$B,2,0)</f>
        <v>8</v>
      </c>
    </row>
    <row r="3466" spans="1:16" x14ac:dyDescent="0.3">
      <c r="A3466" t="str">
        <f>_xlfn.CONCAT(MAP_Thailand3[[#This Row],[ADM1_TH]],MAP_Thailand3[[#This Row],[ADM2_TH]],MAP_Thailand3[[#This Row],[ADM3_TH]])</f>
        <v>หนองคายสังคมบ้านม่วง</v>
      </c>
      <c r="B3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TH430803</v>
      </c>
      <c r="C3466" t="s">
        <v>252</v>
      </c>
      <c r="D3466">
        <v>0.39710416796199999</v>
      </c>
      <c r="E3466">
        <v>5.8144167387300001E-3</v>
      </c>
      <c r="F3466" t="s">
        <v>112</v>
      </c>
      <c r="G3466" t="s">
        <v>113</v>
      </c>
      <c r="H3466" t="str">
        <f>VLOOKUP(MAP_Thailand3[[#This Row],[ADM1_EN]],$F$2:$H$78,3,0)</f>
        <v>TH43</v>
      </c>
      <c r="I3466" t="s">
        <v>9841</v>
      </c>
      <c r="J3466" t="s">
        <v>9842</v>
      </c>
      <c r="K3466" t="s">
        <v>9843</v>
      </c>
      <c r="L3466" t="s">
        <v>9338</v>
      </c>
      <c r="M3466" t="s">
        <v>9339</v>
      </c>
      <c r="N3466" t="s">
        <v>9850</v>
      </c>
      <c r="O3466" t="s">
        <v>75</v>
      </c>
      <c r="P3466" s="19">
        <f>VLOOKUP(MAP_Thailand3[[#This Row],[ADM1_TH]],[1]AREA_CD!$A:$B,2,0)</f>
        <v>8</v>
      </c>
    </row>
    <row r="3467" spans="1:16" x14ac:dyDescent="0.3">
      <c r="A3467" t="str">
        <f>_xlfn.CONCAT(MAP_Thailand3[[#This Row],[ADM1_TH]],MAP_Thailand3[[#This Row],[ADM2_TH]],MAP_Thailand3[[#This Row],[ADM3_TH]])</f>
        <v>หนองคายสังคมนางิ้ว</v>
      </c>
      <c r="B3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TH430804</v>
      </c>
      <c r="C3467" t="s">
        <v>252</v>
      </c>
      <c r="D3467">
        <v>0.60124823083699996</v>
      </c>
      <c r="E3467">
        <v>1.15074248925E-2</v>
      </c>
      <c r="F3467" t="s">
        <v>112</v>
      </c>
      <c r="G3467" t="s">
        <v>113</v>
      </c>
      <c r="H3467" t="str">
        <f>VLOOKUP(MAP_Thailand3[[#This Row],[ADM1_EN]],$F$2:$H$78,3,0)</f>
        <v>TH43</v>
      </c>
      <c r="I3467" t="s">
        <v>9841</v>
      </c>
      <c r="J3467" t="s">
        <v>9842</v>
      </c>
      <c r="K3467" t="s">
        <v>9843</v>
      </c>
      <c r="L3467" t="s">
        <v>9010</v>
      </c>
      <c r="M3467" t="s">
        <v>9011</v>
      </c>
      <c r="N3467" t="s">
        <v>9851</v>
      </c>
      <c r="O3467" t="s">
        <v>75</v>
      </c>
      <c r="P3467" s="19">
        <f>VLOOKUP(MAP_Thailand3[[#This Row],[ADM1_TH]],[1]AREA_CD!$A:$B,2,0)</f>
        <v>8</v>
      </c>
    </row>
    <row r="3468" spans="1:16" x14ac:dyDescent="0.3">
      <c r="A3468" t="str">
        <f>_xlfn.CONCAT(MAP_Thailand3[[#This Row],[ADM1_TH]],MAP_Thailand3[[#This Row],[ADM2_TH]],MAP_Thailand3[[#This Row],[ADM3_TH]])</f>
        <v>หนองคายสังคมสังคม</v>
      </c>
      <c r="B3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TH430805</v>
      </c>
      <c r="C3468" t="s">
        <v>252</v>
      </c>
      <c r="D3468">
        <v>0.37430910278099999</v>
      </c>
      <c r="E3468">
        <v>5.3861265582599996E-3</v>
      </c>
      <c r="F3468" t="s">
        <v>112</v>
      </c>
      <c r="G3468" t="s">
        <v>113</v>
      </c>
      <c r="H3468" t="str">
        <f>VLOOKUP(MAP_Thailand3[[#This Row],[ADM1_EN]],$F$2:$H$78,3,0)</f>
        <v>TH43</v>
      </c>
      <c r="I3468" t="s">
        <v>9841</v>
      </c>
      <c r="J3468" t="s">
        <v>9842</v>
      </c>
      <c r="K3468" t="s">
        <v>9843</v>
      </c>
      <c r="L3468" t="s">
        <v>9841</v>
      </c>
      <c r="M3468" t="s">
        <v>9842</v>
      </c>
      <c r="N3468" t="s">
        <v>9852</v>
      </c>
      <c r="O3468" t="s">
        <v>75</v>
      </c>
      <c r="P3468" s="19">
        <f>VLOOKUP(MAP_Thailand3[[#This Row],[ADM1_TH]],[1]AREA_CD!$A:$B,2,0)</f>
        <v>8</v>
      </c>
    </row>
    <row r="3469" spans="1:16" x14ac:dyDescent="0.3">
      <c r="A3469" t="str">
        <f>_xlfn.CONCAT(MAP_Thailand3[[#This Row],[ADM1_TH]],MAP_Thailand3[[#This Row],[ADM2_TH]],MAP_Thailand3[[#This Row],[ADM3_TH]])</f>
        <v>หนองคายสระใครสระใคร</v>
      </c>
      <c r="B3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TH431401</v>
      </c>
      <c r="C3469" t="s">
        <v>252</v>
      </c>
      <c r="D3469">
        <v>0.44864552552600001</v>
      </c>
      <c r="E3469">
        <v>5.7486367681099998E-3</v>
      </c>
      <c r="F3469" t="s">
        <v>112</v>
      </c>
      <c r="G3469" t="s">
        <v>113</v>
      </c>
      <c r="H3469" t="str">
        <f>VLOOKUP(MAP_Thailand3[[#This Row],[ADM1_EN]],$F$2:$H$78,3,0)</f>
        <v>TH43</v>
      </c>
      <c r="I3469" t="s">
        <v>9853</v>
      </c>
      <c r="J3469" t="s">
        <v>9854</v>
      </c>
      <c r="K3469" t="s">
        <v>9855</v>
      </c>
      <c r="L3469" t="s">
        <v>9853</v>
      </c>
      <c r="M3469" t="s">
        <v>9854</v>
      </c>
      <c r="N3469" t="s">
        <v>9856</v>
      </c>
      <c r="O3469" t="s">
        <v>75</v>
      </c>
      <c r="P3469" s="19">
        <f>VLOOKUP(MAP_Thailand3[[#This Row],[ADM1_TH]],[1]AREA_CD!$A:$B,2,0)</f>
        <v>8</v>
      </c>
    </row>
    <row r="3470" spans="1:16" x14ac:dyDescent="0.3">
      <c r="A3470" t="str">
        <f>_xlfn.CONCAT(MAP_Thailand3[[#This Row],[ADM1_TH]],MAP_Thailand3[[#This Row],[ADM2_TH]],MAP_Thailand3[[#This Row],[ADM3_TH]])</f>
        <v>หนองคายสระใครคอกช้าง</v>
      </c>
      <c r="B3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TH431402</v>
      </c>
      <c r="C3470" t="s">
        <v>252</v>
      </c>
      <c r="D3470">
        <v>0.38021958635100001</v>
      </c>
      <c r="E3470">
        <v>3.3153553820599998E-3</v>
      </c>
      <c r="F3470" t="s">
        <v>112</v>
      </c>
      <c r="G3470" t="s">
        <v>113</v>
      </c>
      <c r="H3470" t="str">
        <f>VLOOKUP(MAP_Thailand3[[#This Row],[ADM1_EN]],$F$2:$H$78,3,0)</f>
        <v>TH43</v>
      </c>
      <c r="I3470" t="s">
        <v>9853</v>
      </c>
      <c r="J3470" t="s">
        <v>9854</v>
      </c>
      <c r="K3470" t="s">
        <v>9855</v>
      </c>
      <c r="L3470" t="s">
        <v>1524</v>
      </c>
      <c r="M3470" t="s">
        <v>9857</v>
      </c>
      <c r="N3470" t="s">
        <v>9858</v>
      </c>
      <c r="O3470" t="s">
        <v>75</v>
      </c>
      <c r="P3470" s="19">
        <f>VLOOKUP(MAP_Thailand3[[#This Row],[ADM1_TH]],[1]AREA_CD!$A:$B,2,0)</f>
        <v>8</v>
      </c>
    </row>
    <row r="3471" spans="1:16" x14ac:dyDescent="0.3">
      <c r="A3471" t="str">
        <f>_xlfn.CONCAT(MAP_Thailand3[[#This Row],[ADM1_TH]],MAP_Thailand3[[#This Row],[ADM2_TH]],MAP_Thailand3[[#This Row],[ADM3_TH]])</f>
        <v>หนองคายสระใครบ้านฝาง</v>
      </c>
      <c r="B3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TH431403</v>
      </c>
      <c r="C3471" t="s">
        <v>252</v>
      </c>
      <c r="D3471">
        <v>0.53260594166700004</v>
      </c>
      <c r="E3471">
        <v>8.6974810756600008E-3</v>
      </c>
      <c r="F3471" t="s">
        <v>112</v>
      </c>
      <c r="G3471" t="s">
        <v>113</v>
      </c>
      <c r="H3471" t="str">
        <f>VLOOKUP(MAP_Thailand3[[#This Row],[ADM1_EN]],$F$2:$H$78,3,0)</f>
        <v>TH43</v>
      </c>
      <c r="I3471" t="s">
        <v>9853</v>
      </c>
      <c r="J3471" t="s">
        <v>9854</v>
      </c>
      <c r="K3471" t="s">
        <v>9855</v>
      </c>
      <c r="L3471" t="s">
        <v>8628</v>
      </c>
      <c r="M3471" t="s">
        <v>8629</v>
      </c>
      <c r="N3471" t="s">
        <v>9859</v>
      </c>
      <c r="O3471" t="s">
        <v>75</v>
      </c>
      <c r="P3471" s="19">
        <f>VLOOKUP(MAP_Thailand3[[#This Row],[ADM1_TH]],[1]AREA_CD!$A:$B,2,0)</f>
        <v>8</v>
      </c>
    </row>
    <row r="3472" spans="1:16" x14ac:dyDescent="0.3">
      <c r="A3472" t="str">
        <f>_xlfn.CONCAT(MAP_Thailand3[[#This Row],[ADM1_TH]],MAP_Thailand3[[#This Row],[ADM2_TH]],MAP_Thailand3[[#This Row],[ADM3_TH]])</f>
        <v>หนองคายเฝ้าไร่เฝ้าไร่</v>
      </c>
      <c r="B3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TH431501</v>
      </c>
      <c r="C3472" t="s">
        <v>252</v>
      </c>
      <c r="D3472">
        <v>0.53149710831200003</v>
      </c>
      <c r="E3472">
        <v>6.3911473005200002E-3</v>
      </c>
      <c r="F3472" t="s">
        <v>112</v>
      </c>
      <c r="G3472" t="s">
        <v>113</v>
      </c>
      <c r="H3472" t="str">
        <f>VLOOKUP(MAP_Thailand3[[#This Row],[ADM1_EN]],$F$2:$H$78,3,0)</f>
        <v>TH43</v>
      </c>
      <c r="I3472" t="s">
        <v>9860</v>
      </c>
      <c r="J3472" t="s">
        <v>9861</v>
      </c>
      <c r="K3472" t="s">
        <v>9862</v>
      </c>
      <c r="L3472" t="s">
        <v>9860</v>
      </c>
      <c r="M3472" t="s">
        <v>9861</v>
      </c>
      <c r="N3472" t="s">
        <v>9863</v>
      </c>
      <c r="O3472" t="s">
        <v>75</v>
      </c>
      <c r="P3472" s="19">
        <f>VLOOKUP(MAP_Thailand3[[#This Row],[ADM1_TH]],[1]AREA_CD!$A:$B,2,0)</f>
        <v>8</v>
      </c>
    </row>
    <row r="3473" spans="1:16" x14ac:dyDescent="0.3">
      <c r="A3473" t="str">
        <f>_xlfn.CONCAT(MAP_Thailand3[[#This Row],[ADM1_TH]],MAP_Thailand3[[#This Row],[ADM2_TH]],MAP_Thailand3[[#This Row],[ADM3_TH]])</f>
        <v>หนองคายเฝ้าไร่นาดี</v>
      </c>
      <c r="B3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TH431502</v>
      </c>
      <c r="C3473" t="s">
        <v>252</v>
      </c>
      <c r="D3473">
        <v>0.32621247271100001</v>
      </c>
      <c r="E3473">
        <v>3.4654862054899998E-3</v>
      </c>
      <c r="F3473" t="s">
        <v>112</v>
      </c>
      <c r="G3473" t="s">
        <v>113</v>
      </c>
      <c r="H3473" t="str">
        <f>VLOOKUP(MAP_Thailand3[[#This Row],[ADM1_EN]],$F$2:$H$78,3,0)</f>
        <v>TH43</v>
      </c>
      <c r="I3473" t="s">
        <v>9860</v>
      </c>
      <c r="J3473" t="s">
        <v>9861</v>
      </c>
      <c r="K3473" t="s">
        <v>9862</v>
      </c>
      <c r="L3473" t="s">
        <v>4256</v>
      </c>
      <c r="M3473" t="s">
        <v>4257</v>
      </c>
      <c r="N3473" t="s">
        <v>9864</v>
      </c>
      <c r="O3473" t="s">
        <v>75</v>
      </c>
      <c r="P3473" s="19">
        <f>VLOOKUP(MAP_Thailand3[[#This Row],[ADM1_TH]],[1]AREA_CD!$A:$B,2,0)</f>
        <v>8</v>
      </c>
    </row>
    <row r="3474" spans="1:16" x14ac:dyDescent="0.3">
      <c r="A3474" t="str">
        <f>_xlfn.CONCAT(MAP_Thailand3[[#This Row],[ADM1_TH]],MAP_Thailand3[[#This Row],[ADM2_TH]],MAP_Thailand3[[#This Row],[ADM3_TH]])</f>
        <v>หนองคายเฝ้าไร่หนองหลวง</v>
      </c>
      <c r="B3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TH431503</v>
      </c>
      <c r="C3474" t="s">
        <v>252</v>
      </c>
      <c r="D3474">
        <v>0.47282217975399998</v>
      </c>
      <c r="E3474">
        <v>6.7771474822500002E-3</v>
      </c>
      <c r="F3474" t="s">
        <v>112</v>
      </c>
      <c r="G3474" t="s">
        <v>113</v>
      </c>
      <c r="H3474" t="str">
        <f>VLOOKUP(MAP_Thailand3[[#This Row],[ADM1_EN]],$F$2:$H$78,3,0)</f>
        <v>TH43</v>
      </c>
      <c r="I3474" t="s">
        <v>9860</v>
      </c>
      <c r="J3474" t="s">
        <v>9861</v>
      </c>
      <c r="K3474" t="s">
        <v>9862</v>
      </c>
      <c r="L3474" t="s">
        <v>6399</v>
      </c>
      <c r="M3474" t="s">
        <v>6400</v>
      </c>
      <c r="N3474" t="s">
        <v>9865</v>
      </c>
      <c r="O3474" t="s">
        <v>75</v>
      </c>
      <c r="P3474" s="19">
        <f>VLOOKUP(MAP_Thailand3[[#This Row],[ADM1_TH]],[1]AREA_CD!$A:$B,2,0)</f>
        <v>8</v>
      </c>
    </row>
    <row r="3475" spans="1:16" x14ac:dyDescent="0.3">
      <c r="A3475" t="str">
        <f>_xlfn.CONCAT(MAP_Thailand3[[#This Row],[ADM1_TH]],MAP_Thailand3[[#This Row],[ADM2_TH]],MAP_Thailand3[[#This Row],[ADM3_TH]])</f>
        <v>หนองคายเฝ้าไร่วังหลวง</v>
      </c>
      <c r="B3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TH431504</v>
      </c>
      <c r="C3475" t="s">
        <v>252</v>
      </c>
      <c r="D3475">
        <v>0.55392749044900003</v>
      </c>
      <c r="E3475">
        <v>7.3115328046000003E-3</v>
      </c>
      <c r="F3475" t="s">
        <v>112</v>
      </c>
      <c r="G3475" t="s">
        <v>113</v>
      </c>
      <c r="H3475" t="str">
        <f>VLOOKUP(MAP_Thailand3[[#This Row],[ADM1_EN]],$F$2:$H$78,3,0)</f>
        <v>TH43</v>
      </c>
      <c r="I3475" t="s">
        <v>9860</v>
      </c>
      <c r="J3475" t="s">
        <v>9861</v>
      </c>
      <c r="K3475" t="s">
        <v>9862</v>
      </c>
      <c r="L3475" t="s">
        <v>9866</v>
      </c>
      <c r="M3475" t="s">
        <v>9867</v>
      </c>
      <c r="N3475" t="s">
        <v>9868</v>
      </c>
      <c r="O3475" t="s">
        <v>75</v>
      </c>
      <c r="P3475" s="19">
        <f>VLOOKUP(MAP_Thailand3[[#This Row],[ADM1_TH]],[1]AREA_CD!$A:$B,2,0)</f>
        <v>8</v>
      </c>
    </row>
    <row r="3476" spans="1:16" x14ac:dyDescent="0.3">
      <c r="A3476" t="str">
        <f>_xlfn.CONCAT(MAP_Thailand3[[#This Row],[ADM1_TH]],MAP_Thailand3[[#This Row],[ADM2_TH]],MAP_Thailand3[[#This Row],[ADM3_TH]])</f>
        <v>หนองคายเฝ้าไร่อุดมพร</v>
      </c>
      <c r="B3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TH431505</v>
      </c>
      <c r="C3476" t="s">
        <v>252</v>
      </c>
      <c r="D3476">
        <v>0.59342868181700004</v>
      </c>
      <c r="E3476">
        <v>6.9012853945000004E-3</v>
      </c>
      <c r="F3476" t="s">
        <v>112</v>
      </c>
      <c r="G3476" t="s">
        <v>113</v>
      </c>
      <c r="H3476" t="str">
        <f>VLOOKUP(MAP_Thailand3[[#This Row],[ADM1_EN]],$F$2:$H$78,3,0)</f>
        <v>TH43</v>
      </c>
      <c r="I3476" t="s">
        <v>9860</v>
      </c>
      <c r="J3476" t="s">
        <v>9861</v>
      </c>
      <c r="K3476" t="s">
        <v>9862</v>
      </c>
      <c r="L3476" t="s">
        <v>9869</v>
      </c>
      <c r="M3476" t="s">
        <v>9870</v>
      </c>
      <c r="N3476" t="s">
        <v>9871</v>
      </c>
      <c r="O3476" t="s">
        <v>75</v>
      </c>
      <c r="P3476" s="19">
        <f>VLOOKUP(MAP_Thailand3[[#This Row],[ADM1_TH]],[1]AREA_CD!$A:$B,2,0)</f>
        <v>8</v>
      </c>
    </row>
    <row r="3477" spans="1:16" x14ac:dyDescent="0.3">
      <c r="A3477" t="str">
        <f>_xlfn.CONCAT(MAP_Thailand3[[#This Row],[ADM1_TH]],MAP_Thailand3[[#This Row],[ADM2_TH]],MAP_Thailand3[[#This Row],[ADM3_TH]])</f>
        <v>หนองคายรัตนวาปีรัตนวาปี</v>
      </c>
      <c r="B3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TH431601</v>
      </c>
      <c r="C3477" t="s">
        <v>252</v>
      </c>
      <c r="D3477">
        <v>0.33902760178399999</v>
      </c>
      <c r="E3477">
        <v>3.7851892591900002E-3</v>
      </c>
      <c r="F3477" t="s">
        <v>112</v>
      </c>
      <c r="G3477" t="s">
        <v>113</v>
      </c>
      <c r="H3477" t="str">
        <f>VLOOKUP(MAP_Thailand3[[#This Row],[ADM1_EN]],$F$2:$H$78,3,0)</f>
        <v>TH43</v>
      </c>
      <c r="I3477" t="s">
        <v>9872</v>
      </c>
      <c r="J3477" t="s">
        <v>9873</v>
      </c>
      <c r="K3477" t="s">
        <v>9874</v>
      </c>
      <c r="L3477" t="s">
        <v>9872</v>
      </c>
      <c r="M3477" t="s">
        <v>9873</v>
      </c>
      <c r="N3477" t="s">
        <v>9875</v>
      </c>
      <c r="O3477" t="s">
        <v>75</v>
      </c>
      <c r="P3477" s="19">
        <f>VLOOKUP(MAP_Thailand3[[#This Row],[ADM1_TH]],[1]AREA_CD!$A:$B,2,0)</f>
        <v>8</v>
      </c>
    </row>
    <row r="3478" spans="1:16" x14ac:dyDescent="0.3">
      <c r="A3478" t="str">
        <f>_xlfn.CONCAT(MAP_Thailand3[[#This Row],[ADM1_TH]],MAP_Thailand3[[#This Row],[ADM2_TH]],MAP_Thailand3[[#This Row],[ADM3_TH]])</f>
        <v>หนองคายรัตนวาปีนาทับไฮ</v>
      </c>
      <c r="B3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TH431602</v>
      </c>
      <c r="C3478" t="s">
        <v>252</v>
      </c>
      <c r="D3478">
        <v>0.46101523769899999</v>
      </c>
      <c r="E3478">
        <v>6.28834187764E-3</v>
      </c>
      <c r="F3478" t="s">
        <v>112</v>
      </c>
      <c r="G3478" t="s">
        <v>113</v>
      </c>
      <c r="H3478" t="str">
        <f>VLOOKUP(MAP_Thailand3[[#This Row],[ADM1_EN]],$F$2:$H$78,3,0)</f>
        <v>TH43</v>
      </c>
      <c r="I3478" t="s">
        <v>9872</v>
      </c>
      <c r="J3478" t="s">
        <v>9873</v>
      </c>
      <c r="K3478" t="s">
        <v>9874</v>
      </c>
      <c r="L3478" t="s">
        <v>9876</v>
      </c>
      <c r="M3478" t="s">
        <v>9877</v>
      </c>
      <c r="N3478" t="s">
        <v>9878</v>
      </c>
      <c r="O3478" t="s">
        <v>75</v>
      </c>
      <c r="P3478" s="19">
        <f>VLOOKUP(MAP_Thailand3[[#This Row],[ADM1_TH]],[1]AREA_CD!$A:$B,2,0)</f>
        <v>8</v>
      </c>
    </row>
    <row r="3479" spans="1:16" x14ac:dyDescent="0.3">
      <c r="A3479" t="str">
        <f>_xlfn.CONCAT(MAP_Thailand3[[#This Row],[ADM1_TH]],MAP_Thailand3[[#This Row],[ADM2_TH]],MAP_Thailand3[[#This Row],[ADM3_TH]])</f>
        <v>หนองคายรัตนวาปีบ้านต้อน</v>
      </c>
      <c r="B3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TH431603</v>
      </c>
      <c r="C3479" t="s">
        <v>252</v>
      </c>
      <c r="D3479">
        <v>0.36305242183000003</v>
      </c>
      <c r="E3479">
        <v>2.2362932999900002E-3</v>
      </c>
      <c r="F3479" t="s">
        <v>112</v>
      </c>
      <c r="G3479" t="s">
        <v>113</v>
      </c>
      <c r="H3479" t="str">
        <f>VLOOKUP(MAP_Thailand3[[#This Row],[ADM1_EN]],$F$2:$H$78,3,0)</f>
        <v>TH43</v>
      </c>
      <c r="I3479" t="s">
        <v>9872</v>
      </c>
      <c r="J3479" t="s">
        <v>9873</v>
      </c>
      <c r="K3479" t="s">
        <v>9874</v>
      </c>
      <c r="L3479" t="s">
        <v>8654</v>
      </c>
      <c r="M3479" t="s">
        <v>9879</v>
      </c>
      <c r="N3479" t="s">
        <v>9880</v>
      </c>
      <c r="O3479" t="s">
        <v>75</v>
      </c>
      <c r="P3479" s="19">
        <f>VLOOKUP(MAP_Thailand3[[#This Row],[ADM1_TH]],[1]AREA_CD!$A:$B,2,0)</f>
        <v>8</v>
      </c>
    </row>
    <row r="3480" spans="1:16" x14ac:dyDescent="0.3">
      <c r="A3480" t="str">
        <f>_xlfn.CONCAT(MAP_Thailand3[[#This Row],[ADM1_TH]],MAP_Thailand3[[#This Row],[ADM2_TH]],MAP_Thailand3[[#This Row],[ADM3_TH]])</f>
        <v>หนองคายรัตนวาปีพระบาทนาสิงห์</v>
      </c>
      <c r="B3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TH431604</v>
      </c>
      <c r="C3480" t="s">
        <v>252</v>
      </c>
      <c r="D3480">
        <v>0.65368103947800005</v>
      </c>
      <c r="E3480">
        <v>9.8055003644199994E-3</v>
      </c>
      <c r="F3480" t="s">
        <v>112</v>
      </c>
      <c r="G3480" t="s">
        <v>113</v>
      </c>
      <c r="H3480" t="str">
        <f>VLOOKUP(MAP_Thailand3[[#This Row],[ADM1_EN]],$F$2:$H$78,3,0)</f>
        <v>TH43</v>
      </c>
      <c r="I3480" t="s">
        <v>9872</v>
      </c>
      <c r="J3480" t="s">
        <v>9873</v>
      </c>
      <c r="K3480" t="s">
        <v>9874</v>
      </c>
      <c r="L3480" t="s">
        <v>9881</v>
      </c>
      <c r="M3480" t="s">
        <v>9882</v>
      </c>
      <c r="N3480" t="s">
        <v>9883</v>
      </c>
      <c r="O3480" t="s">
        <v>75</v>
      </c>
      <c r="P3480" s="19">
        <f>VLOOKUP(MAP_Thailand3[[#This Row],[ADM1_TH]],[1]AREA_CD!$A:$B,2,0)</f>
        <v>8</v>
      </c>
    </row>
    <row r="3481" spans="1:16" x14ac:dyDescent="0.3">
      <c r="A3481" t="str">
        <f>_xlfn.CONCAT(MAP_Thailand3[[#This Row],[ADM1_TH]],MAP_Thailand3[[#This Row],[ADM2_TH]],MAP_Thailand3[[#This Row],[ADM3_TH]])</f>
        <v>หนองคายรัตนวาปีโพนแพง</v>
      </c>
      <c r="B3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TH431605</v>
      </c>
      <c r="C3481" t="s">
        <v>252</v>
      </c>
      <c r="D3481">
        <v>0.34730822734400002</v>
      </c>
      <c r="E3481">
        <v>3.1118895003800001E-3</v>
      </c>
      <c r="F3481" t="s">
        <v>112</v>
      </c>
      <c r="G3481" t="s">
        <v>113</v>
      </c>
      <c r="H3481" t="str">
        <f>VLOOKUP(MAP_Thailand3[[#This Row],[ADM1_EN]],$F$2:$H$78,3,0)</f>
        <v>TH43</v>
      </c>
      <c r="I3481" t="s">
        <v>9872</v>
      </c>
      <c r="J3481" t="s">
        <v>9873</v>
      </c>
      <c r="K3481" t="s">
        <v>9874</v>
      </c>
      <c r="L3481" t="s">
        <v>7365</v>
      </c>
      <c r="M3481" t="s">
        <v>7366</v>
      </c>
      <c r="N3481" t="s">
        <v>9884</v>
      </c>
      <c r="O3481" t="s">
        <v>75</v>
      </c>
      <c r="P3481" s="19">
        <f>VLOOKUP(MAP_Thailand3[[#This Row],[ADM1_TH]],[1]AREA_CD!$A:$B,2,0)</f>
        <v>8</v>
      </c>
    </row>
    <row r="3482" spans="1:16" x14ac:dyDescent="0.3">
      <c r="A3482" t="str">
        <f>_xlfn.CONCAT(MAP_Thailand3[[#This Row],[ADM1_TH]],MAP_Thailand3[[#This Row],[ADM2_TH]],MAP_Thailand3[[#This Row],[ADM3_TH]])</f>
        <v>หนองคายโพธิ์ตากโพธิ์ตาก</v>
      </c>
      <c r="B3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TH431701</v>
      </c>
      <c r="C3482" t="s">
        <v>252</v>
      </c>
      <c r="D3482">
        <v>0.31686647469899998</v>
      </c>
      <c r="E3482">
        <v>2.3612639272099999E-3</v>
      </c>
      <c r="F3482" t="s">
        <v>112</v>
      </c>
      <c r="G3482" t="s">
        <v>113</v>
      </c>
      <c r="H3482" t="str">
        <f>VLOOKUP(MAP_Thailand3[[#This Row],[ADM1_EN]],$F$2:$H$78,3,0)</f>
        <v>TH43</v>
      </c>
      <c r="I3482" t="s">
        <v>9885</v>
      </c>
      <c r="J3482" t="s">
        <v>9886</v>
      </c>
      <c r="K3482" t="s">
        <v>9887</v>
      </c>
      <c r="L3482" t="s">
        <v>9885</v>
      </c>
      <c r="M3482" t="s">
        <v>9886</v>
      </c>
      <c r="N3482" t="s">
        <v>9888</v>
      </c>
      <c r="O3482" t="s">
        <v>75</v>
      </c>
      <c r="P3482" s="19">
        <f>VLOOKUP(MAP_Thailand3[[#This Row],[ADM1_TH]],[1]AREA_CD!$A:$B,2,0)</f>
        <v>8</v>
      </c>
    </row>
    <row r="3483" spans="1:16" x14ac:dyDescent="0.3">
      <c r="A3483" t="str">
        <f>_xlfn.CONCAT(MAP_Thailand3[[#This Row],[ADM1_TH]],MAP_Thailand3[[#This Row],[ADM2_TH]],MAP_Thailand3[[#This Row],[ADM3_TH]])</f>
        <v>หนองคายโพธิ์ตากโพนทอง</v>
      </c>
      <c r="B3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TH431702</v>
      </c>
      <c r="C3483" t="s">
        <v>252</v>
      </c>
      <c r="D3483">
        <v>0.410166117735</v>
      </c>
      <c r="E3483">
        <v>4.57193153484E-3</v>
      </c>
      <c r="F3483" t="s">
        <v>112</v>
      </c>
      <c r="G3483" t="s">
        <v>113</v>
      </c>
      <c r="H3483" t="str">
        <f>VLOOKUP(MAP_Thailand3[[#This Row],[ADM1_EN]],$F$2:$H$78,3,0)</f>
        <v>TH43</v>
      </c>
      <c r="I3483" t="s">
        <v>9885</v>
      </c>
      <c r="J3483" t="s">
        <v>9886</v>
      </c>
      <c r="K3483" t="s">
        <v>9887</v>
      </c>
      <c r="L3483" t="s">
        <v>2416</v>
      </c>
      <c r="M3483" t="s">
        <v>2417</v>
      </c>
      <c r="N3483" t="s">
        <v>9889</v>
      </c>
      <c r="O3483" t="s">
        <v>75</v>
      </c>
      <c r="P3483" s="19">
        <f>VLOOKUP(MAP_Thailand3[[#This Row],[ADM1_TH]],[1]AREA_CD!$A:$B,2,0)</f>
        <v>8</v>
      </c>
    </row>
    <row r="3484" spans="1:16" x14ac:dyDescent="0.3">
      <c r="A3484" t="str">
        <f>_xlfn.CONCAT(MAP_Thailand3[[#This Row],[ADM1_TH]],MAP_Thailand3[[#This Row],[ADM2_TH]],MAP_Thailand3[[#This Row],[ADM3_TH]])</f>
        <v>หนองคายโพธิ์ตากด่านศรีสุข</v>
      </c>
      <c r="B3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TH431703</v>
      </c>
      <c r="C3484" t="s">
        <v>252</v>
      </c>
      <c r="D3484">
        <v>0.303104241261</v>
      </c>
      <c r="E3484">
        <v>3.78123825421E-3</v>
      </c>
      <c r="F3484" t="s">
        <v>112</v>
      </c>
      <c r="G3484" t="s">
        <v>113</v>
      </c>
      <c r="H3484" t="str">
        <f>VLOOKUP(MAP_Thailand3[[#This Row],[ADM1_EN]],$F$2:$H$78,3,0)</f>
        <v>TH43</v>
      </c>
      <c r="I3484" t="s">
        <v>9885</v>
      </c>
      <c r="J3484" t="s">
        <v>9886</v>
      </c>
      <c r="K3484" t="s">
        <v>9887</v>
      </c>
      <c r="L3484" t="s">
        <v>9890</v>
      </c>
      <c r="M3484" t="s">
        <v>9891</v>
      </c>
      <c r="N3484" t="s">
        <v>9892</v>
      </c>
      <c r="O3484" t="s">
        <v>75</v>
      </c>
      <c r="P3484" s="19">
        <f>VLOOKUP(MAP_Thailand3[[#This Row],[ADM1_TH]],[1]AREA_CD!$A:$B,2,0)</f>
        <v>8</v>
      </c>
    </row>
    <row r="3485" spans="1:16" x14ac:dyDescent="0.3">
      <c r="A3485" t="str">
        <f>_xlfn.CONCAT(MAP_Thailand3[[#This Row],[ADM1_TH]],MAP_Thailand3[[#This Row],[ADM2_TH]],MAP_Thailand3[[#This Row],[ADM3_TH]])</f>
        <v>มหาสารคามเมืองมหาสารคามตลาด</v>
      </c>
      <c r="B3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TH440101</v>
      </c>
      <c r="C3485" t="s">
        <v>252</v>
      </c>
      <c r="D3485">
        <v>0.237125192963</v>
      </c>
      <c r="E3485">
        <v>2.0209706385199999E-3</v>
      </c>
      <c r="F3485" t="s">
        <v>115</v>
      </c>
      <c r="G3485" t="s">
        <v>116</v>
      </c>
      <c r="H3485" t="str">
        <f>VLOOKUP(MAP_Thailand3[[#This Row],[ADM1_EN]],$F$2:$H$78,3,0)</f>
        <v>TH44</v>
      </c>
      <c r="I3485" t="s">
        <v>9893</v>
      </c>
      <c r="J3485" t="s">
        <v>9894</v>
      </c>
      <c r="K3485" t="s">
        <v>9895</v>
      </c>
      <c r="L3485" t="s">
        <v>923</v>
      </c>
      <c r="M3485" t="s">
        <v>924</v>
      </c>
      <c r="N3485" t="s">
        <v>9896</v>
      </c>
      <c r="O3485" t="s">
        <v>75</v>
      </c>
      <c r="P3485" s="19">
        <f>VLOOKUP(MAP_Thailand3[[#This Row],[ADM1_TH]],[1]AREA_CD!$A:$B,2,0)</f>
        <v>7</v>
      </c>
    </row>
    <row r="3486" spans="1:16" x14ac:dyDescent="0.3">
      <c r="A3486" t="str">
        <f>_xlfn.CONCAT(MAP_Thailand3[[#This Row],[ADM1_TH]],MAP_Thailand3[[#This Row],[ADM2_TH]],MAP_Thailand3[[#This Row],[ADM3_TH]])</f>
        <v>มหาสารคามเมืองมหาสารคามเขวา</v>
      </c>
      <c r="B3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TH440102</v>
      </c>
      <c r="C3486" t="s">
        <v>252</v>
      </c>
      <c r="D3486">
        <v>0.43656798376900002</v>
      </c>
      <c r="E3486">
        <v>4.9460309502E-3</v>
      </c>
      <c r="F3486" t="s">
        <v>115</v>
      </c>
      <c r="G3486" t="s">
        <v>116</v>
      </c>
      <c r="H3486" t="str">
        <f>VLOOKUP(MAP_Thailand3[[#This Row],[ADM1_EN]],$F$2:$H$78,3,0)</f>
        <v>TH44</v>
      </c>
      <c r="I3486" t="s">
        <v>9893</v>
      </c>
      <c r="J3486" t="s">
        <v>9894</v>
      </c>
      <c r="K3486" t="s">
        <v>9895</v>
      </c>
      <c r="L3486" t="s">
        <v>9897</v>
      </c>
      <c r="M3486" t="s">
        <v>9898</v>
      </c>
      <c r="N3486" t="s">
        <v>9899</v>
      </c>
      <c r="O3486" t="s">
        <v>75</v>
      </c>
      <c r="P3486" s="19">
        <f>VLOOKUP(MAP_Thailand3[[#This Row],[ADM1_TH]],[1]AREA_CD!$A:$B,2,0)</f>
        <v>7</v>
      </c>
    </row>
    <row r="3487" spans="1:16" x14ac:dyDescent="0.3">
      <c r="A3487" t="str">
        <f>_xlfn.CONCAT(MAP_Thailand3[[#This Row],[ADM1_TH]],MAP_Thailand3[[#This Row],[ADM2_TH]],MAP_Thailand3[[#This Row],[ADM3_TH]])</f>
        <v>มหาสารคามเมืองมหาสารคามท่าตูม</v>
      </c>
      <c r="B3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TH440103</v>
      </c>
      <c r="C3487" t="s">
        <v>252</v>
      </c>
      <c r="D3487">
        <v>0.33604294004399998</v>
      </c>
      <c r="E3487">
        <v>2.3291702195800002E-3</v>
      </c>
      <c r="F3487" t="s">
        <v>115</v>
      </c>
      <c r="G3487" t="s">
        <v>116</v>
      </c>
      <c r="H3487" t="str">
        <f>VLOOKUP(MAP_Thailand3[[#This Row],[ADM1_EN]],$F$2:$H$78,3,0)</f>
        <v>TH44</v>
      </c>
      <c r="I3487" t="s">
        <v>9893</v>
      </c>
      <c r="J3487" t="s">
        <v>9894</v>
      </c>
      <c r="K3487" t="s">
        <v>9895</v>
      </c>
      <c r="L3487" t="s">
        <v>2881</v>
      </c>
      <c r="M3487" t="s">
        <v>2882</v>
      </c>
      <c r="N3487" t="s">
        <v>9900</v>
      </c>
      <c r="O3487" t="s">
        <v>75</v>
      </c>
      <c r="P3487" s="19">
        <f>VLOOKUP(MAP_Thailand3[[#This Row],[ADM1_TH]],[1]AREA_CD!$A:$B,2,0)</f>
        <v>7</v>
      </c>
    </row>
    <row r="3488" spans="1:16" x14ac:dyDescent="0.3">
      <c r="A3488" t="str">
        <f>_xlfn.CONCAT(MAP_Thailand3[[#This Row],[ADM1_TH]],MAP_Thailand3[[#This Row],[ADM2_TH]],MAP_Thailand3[[#This Row],[ADM3_TH]])</f>
        <v>มหาสารคามเมืองมหาสารคามแวงน่าง</v>
      </c>
      <c r="B3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TH440104</v>
      </c>
      <c r="C3488" t="s">
        <v>252</v>
      </c>
      <c r="D3488">
        <v>0.35459173260900001</v>
      </c>
      <c r="E3488">
        <v>5.6455183223299999E-3</v>
      </c>
      <c r="F3488" t="s">
        <v>115</v>
      </c>
      <c r="G3488" t="s">
        <v>116</v>
      </c>
      <c r="H3488" t="str">
        <f>VLOOKUP(MAP_Thailand3[[#This Row],[ADM1_EN]],$F$2:$H$78,3,0)</f>
        <v>TH44</v>
      </c>
      <c r="I3488" t="s">
        <v>9893</v>
      </c>
      <c r="J3488" t="s">
        <v>9894</v>
      </c>
      <c r="K3488" t="s">
        <v>9895</v>
      </c>
      <c r="L3488" t="s">
        <v>9901</v>
      </c>
      <c r="M3488" t="s">
        <v>9902</v>
      </c>
      <c r="N3488" t="s">
        <v>9903</v>
      </c>
      <c r="O3488" t="s">
        <v>75</v>
      </c>
      <c r="P3488" s="19">
        <f>VLOOKUP(MAP_Thailand3[[#This Row],[ADM1_TH]],[1]AREA_CD!$A:$B,2,0)</f>
        <v>7</v>
      </c>
    </row>
    <row r="3489" spans="1:16" x14ac:dyDescent="0.3">
      <c r="A3489" t="str">
        <f>_xlfn.CONCAT(MAP_Thailand3[[#This Row],[ADM1_TH]],MAP_Thailand3[[#This Row],[ADM2_TH]],MAP_Thailand3[[#This Row],[ADM3_TH]])</f>
        <v>มหาสารคามเมืองมหาสารคามโคกก่อ</v>
      </c>
      <c r="B3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TH440105</v>
      </c>
      <c r="C3489" t="s">
        <v>252</v>
      </c>
      <c r="D3489">
        <v>0.40271750212599999</v>
      </c>
      <c r="E3489">
        <v>6.32549735668E-3</v>
      </c>
      <c r="F3489" t="s">
        <v>115</v>
      </c>
      <c r="G3489" t="s">
        <v>116</v>
      </c>
      <c r="H3489" t="str">
        <f>VLOOKUP(MAP_Thailand3[[#This Row],[ADM1_EN]],$F$2:$H$78,3,0)</f>
        <v>TH44</v>
      </c>
      <c r="I3489" t="s">
        <v>9893</v>
      </c>
      <c r="J3489" t="s">
        <v>9894</v>
      </c>
      <c r="K3489" t="s">
        <v>9895</v>
      </c>
      <c r="L3489" t="s">
        <v>9904</v>
      </c>
      <c r="M3489" t="s">
        <v>9905</v>
      </c>
      <c r="N3489" t="s">
        <v>9906</v>
      </c>
      <c r="O3489" t="s">
        <v>75</v>
      </c>
      <c r="P3489" s="19">
        <f>VLOOKUP(MAP_Thailand3[[#This Row],[ADM1_TH]],[1]AREA_CD!$A:$B,2,0)</f>
        <v>7</v>
      </c>
    </row>
    <row r="3490" spans="1:16" x14ac:dyDescent="0.3">
      <c r="A3490" t="str">
        <f>_xlfn.CONCAT(MAP_Thailand3[[#This Row],[ADM1_TH]],MAP_Thailand3[[#This Row],[ADM2_TH]],MAP_Thailand3[[#This Row],[ADM3_TH]])</f>
        <v>มหาสารคามเมืองมหาสารคามดอนหว่าน</v>
      </c>
      <c r="B3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TH440106</v>
      </c>
      <c r="C3490" t="s">
        <v>252</v>
      </c>
      <c r="D3490">
        <v>0.18036875347799999</v>
      </c>
      <c r="E3490">
        <v>1.5295893706500001E-3</v>
      </c>
      <c r="F3490" t="s">
        <v>115</v>
      </c>
      <c r="G3490" t="s">
        <v>116</v>
      </c>
      <c r="H3490" t="str">
        <f>VLOOKUP(MAP_Thailand3[[#This Row],[ADM1_EN]],$F$2:$H$78,3,0)</f>
        <v>TH44</v>
      </c>
      <c r="I3490" t="s">
        <v>9893</v>
      </c>
      <c r="J3490" t="s">
        <v>9894</v>
      </c>
      <c r="K3490" t="s">
        <v>9895</v>
      </c>
      <c r="L3490" t="s">
        <v>9907</v>
      </c>
      <c r="M3490" t="s">
        <v>9908</v>
      </c>
      <c r="N3490" t="s">
        <v>9909</v>
      </c>
      <c r="O3490" t="s">
        <v>75</v>
      </c>
      <c r="P3490" s="19">
        <f>VLOOKUP(MAP_Thailand3[[#This Row],[ADM1_TH]],[1]AREA_CD!$A:$B,2,0)</f>
        <v>7</v>
      </c>
    </row>
    <row r="3491" spans="1:16" x14ac:dyDescent="0.3">
      <c r="A3491" t="str">
        <f>_xlfn.CONCAT(MAP_Thailand3[[#This Row],[ADM1_TH]],MAP_Thailand3[[#This Row],[ADM2_TH]],MAP_Thailand3[[#This Row],[ADM3_TH]])</f>
        <v>มหาสารคามเมืองมหาสารคามเกิ้ง</v>
      </c>
      <c r="B3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TH440107</v>
      </c>
      <c r="C3491" t="s">
        <v>252</v>
      </c>
      <c r="D3491">
        <v>0.41324566454299999</v>
      </c>
      <c r="E3491">
        <v>2.2476406879400001E-3</v>
      </c>
      <c r="F3491" t="s">
        <v>115</v>
      </c>
      <c r="G3491" t="s">
        <v>116</v>
      </c>
      <c r="H3491" t="str">
        <f>VLOOKUP(MAP_Thailand3[[#This Row],[ADM1_EN]],$F$2:$H$78,3,0)</f>
        <v>TH44</v>
      </c>
      <c r="I3491" t="s">
        <v>9893</v>
      </c>
      <c r="J3491" t="s">
        <v>9894</v>
      </c>
      <c r="K3491" t="s">
        <v>9895</v>
      </c>
      <c r="L3491" t="s">
        <v>9910</v>
      </c>
      <c r="M3491" t="s">
        <v>9911</v>
      </c>
      <c r="N3491" t="s">
        <v>9912</v>
      </c>
      <c r="O3491" t="s">
        <v>75</v>
      </c>
      <c r="P3491" s="19">
        <f>VLOOKUP(MAP_Thailand3[[#This Row],[ADM1_TH]],[1]AREA_CD!$A:$B,2,0)</f>
        <v>7</v>
      </c>
    </row>
    <row r="3492" spans="1:16" x14ac:dyDescent="0.3">
      <c r="A3492" t="str">
        <f>_xlfn.CONCAT(MAP_Thailand3[[#This Row],[ADM1_TH]],MAP_Thailand3[[#This Row],[ADM2_TH]],MAP_Thailand3[[#This Row],[ADM3_TH]])</f>
        <v>มหาสารคามเมืองมหาสารคามแก่งเลิงจาน</v>
      </c>
      <c r="B3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TH440108</v>
      </c>
      <c r="C3492" t="s">
        <v>252</v>
      </c>
      <c r="D3492">
        <v>0.340268155425</v>
      </c>
      <c r="E3492">
        <v>2.9276713054000002E-3</v>
      </c>
      <c r="F3492" t="s">
        <v>115</v>
      </c>
      <c r="G3492" t="s">
        <v>116</v>
      </c>
      <c r="H3492" t="str">
        <f>VLOOKUP(MAP_Thailand3[[#This Row],[ADM1_EN]],$F$2:$H$78,3,0)</f>
        <v>TH44</v>
      </c>
      <c r="I3492" t="s">
        <v>9893</v>
      </c>
      <c r="J3492" t="s">
        <v>9894</v>
      </c>
      <c r="K3492" t="s">
        <v>9895</v>
      </c>
      <c r="L3492" t="s">
        <v>9913</v>
      </c>
      <c r="M3492" t="s">
        <v>9914</v>
      </c>
      <c r="N3492" t="s">
        <v>9915</v>
      </c>
      <c r="O3492" t="s">
        <v>75</v>
      </c>
      <c r="P3492" s="19">
        <f>VLOOKUP(MAP_Thailand3[[#This Row],[ADM1_TH]],[1]AREA_CD!$A:$B,2,0)</f>
        <v>7</v>
      </c>
    </row>
    <row r="3493" spans="1:16" x14ac:dyDescent="0.3">
      <c r="A3493" t="str">
        <f>_xlfn.CONCAT(MAP_Thailand3[[#This Row],[ADM1_TH]],MAP_Thailand3[[#This Row],[ADM2_TH]],MAP_Thailand3[[#This Row],[ADM3_TH]])</f>
        <v>มหาสารคามเมืองมหาสารคามท่าสองคอน</v>
      </c>
      <c r="B3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TH440109</v>
      </c>
      <c r="C3493" t="s">
        <v>252</v>
      </c>
      <c r="D3493">
        <v>0.433761871706</v>
      </c>
      <c r="E3493">
        <v>6.1410083248000001E-3</v>
      </c>
      <c r="F3493" t="s">
        <v>115</v>
      </c>
      <c r="G3493" t="s">
        <v>116</v>
      </c>
      <c r="H3493" t="str">
        <f>VLOOKUP(MAP_Thailand3[[#This Row],[ADM1_EN]],$F$2:$H$78,3,0)</f>
        <v>TH44</v>
      </c>
      <c r="I3493" t="s">
        <v>9893</v>
      </c>
      <c r="J3493" t="s">
        <v>9894</v>
      </c>
      <c r="K3493" t="s">
        <v>9895</v>
      </c>
      <c r="L3493" t="s">
        <v>9916</v>
      </c>
      <c r="M3493" t="s">
        <v>9917</v>
      </c>
      <c r="N3493" t="s">
        <v>9918</v>
      </c>
      <c r="O3493" t="s">
        <v>75</v>
      </c>
      <c r="P3493" s="19">
        <f>VLOOKUP(MAP_Thailand3[[#This Row],[ADM1_TH]],[1]AREA_CD!$A:$B,2,0)</f>
        <v>7</v>
      </c>
    </row>
    <row r="3494" spans="1:16" x14ac:dyDescent="0.3">
      <c r="A3494" t="str">
        <f>_xlfn.CONCAT(MAP_Thailand3[[#This Row],[ADM1_TH]],MAP_Thailand3[[#This Row],[ADM2_TH]],MAP_Thailand3[[#This Row],[ADM3_TH]])</f>
        <v>มหาสารคามเมืองมหาสารคามลาดพัฒนา</v>
      </c>
      <c r="B3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TH440110</v>
      </c>
      <c r="C3494" t="s">
        <v>252</v>
      </c>
      <c r="D3494">
        <v>0.55620856049400003</v>
      </c>
      <c r="E3494">
        <v>4.7313398612000004E-3</v>
      </c>
      <c r="F3494" t="s">
        <v>115</v>
      </c>
      <c r="G3494" t="s">
        <v>116</v>
      </c>
      <c r="H3494" t="str">
        <f>VLOOKUP(MAP_Thailand3[[#This Row],[ADM1_EN]],$F$2:$H$78,3,0)</f>
        <v>TH44</v>
      </c>
      <c r="I3494" t="s">
        <v>9893</v>
      </c>
      <c r="J3494" t="s">
        <v>9894</v>
      </c>
      <c r="K3494" t="s">
        <v>9895</v>
      </c>
      <c r="L3494" t="s">
        <v>9919</v>
      </c>
      <c r="M3494" t="s">
        <v>9920</v>
      </c>
      <c r="N3494" t="s">
        <v>9921</v>
      </c>
      <c r="O3494" t="s">
        <v>75</v>
      </c>
      <c r="P3494" s="19">
        <f>VLOOKUP(MAP_Thailand3[[#This Row],[ADM1_TH]],[1]AREA_CD!$A:$B,2,0)</f>
        <v>7</v>
      </c>
    </row>
    <row r="3495" spans="1:16" x14ac:dyDescent="0.3">
      <c r="A3495" t="str">
        <f>_xlfn.CONCAT(MAP_Thailand3[[#This Row],[ADM1_TH]],MAP_Thailand3[[#This Row],[ADM2_TH]],MAP_Thailand3[[#This Row],[ADM3_TH]])</f>
        <v>มหาสารคามเมืองมหาสารคามหนองปลิง</v>
      </c>
      <c r="B3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TH440111</v>
      </c>
      <c r="C3495" t="s">
        <v>252</v>
      </c>
      <c r="D3495">
        <v>0.27881914426499999</v>
      </c>
      <c r="E3495">
        <v>2.5228773539399999E-3</v>
      </c>
      <c r="F3495" t="s">
        <v>115</v>
      </c>
      <c r="G3495" t="s">
        <v>116</v>
      </c>
      <c r="H3495" t="str">
        <f>VLOOKUP(MAP_Thailand3[[#This Row],[ADM1_EN]],$F$2:$H$78,3,0)</f>
        <v>TH44</v>
      </c>
      <c r="I3495" t="s">
        <v>9893</v>
      </c>
      <c r="J3495" t="s">
        <v>9894</v>
      </c>
      <c r="K3495" t="s">
        <v>9895</v>
      </c>
      <c r="L3495" t="s">
        <v>1455</v>
      </c>
      <c r="M3495" t="s">
        <v>1456</v>
      </c>
      <c r="N3495" t="s">
        <v>9922</v>
      </c>
      <c r="O3495" t="s">
        <v>75</v>
      </c>
      <c r="P3495" s="19">
        <f>VLOOKUP(MAP_Thailand3[[#This Row],[ADM1_TH]],[1]AREA_CD!$A:$B,2,0)</f>
        <v>7</v>
      </c>
    </row>
    <row r="3496" spans="1:16" x14ac:dyDescent="0.3">
      <c r="A3496" t="str">
        <f>_xlfn.CONCAT(MAP_Thailand3[[#This Row],[ADM1_TH]],MAP_Thailand3[[#This Row],[ADM2_TH]],MAP_Thailand3[[#This Row],[ADM3_TH]])</f>
        <v>มหาสารคามเมืองมหาสารคามห้วยแอ่ง</v>
      </c>
      <c r="B3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TH440112</v>
      </c>
      <c r="C3496" t="s">
        <v>252</v>
      </c>
      <c r="D3496">
        <v>0.25506243544700002</v>
      </c>
      <c r="E3496">
        <v>1.64732564584E-3</v>
      </c>
      <c r="F3496" t="s">
        <v>115</v>
      </c>
      <c r="G3496" t="s">
        <v>116</v>
      </c>
      <c r="H3496" t="str">
        <f>VLOOKUP(MAP_Thailand3[[#This Row],[ADM1_EN]],$F$2:$H$78,3,0)</f>
        <v>TH44</v>
      </c>
      <c r="I3496" t="s">
        <v>9893</v>
      </c>
      <c r="J3496" t="s">
        <v>9894</v>
      </c>
      <c r="K3496" t="s">
        <v>9895</v>
      </c>
      <c r="L3496" t="s">
        <v>9923</v>
      </c>
      <c r="M3496" t="s">
        <v>9924</v>
      </c>
      <c r="N3496" t="s">
        <v>9925</v>
      </c>
      <c r="O3496" t="s">
        <v>75</v>
      </c>
      <c r="P3496" s="19">
        <f>VLOOKUP(MAP_Thailand3[[#This Row],[ADM1_TH]],[1]AREA_CD!$A:$B,2,0)</f>
        <v>7</v>
      </c>
    </row>
    <row r="3497" spans="1:16" x14ac:dyDescent="0.3">
      <c r="A3497" t="str">
        <f>_xlfn.CONCAT(MAP_Thailand3[[#This Row],[ADM1_TH]],MAP_Thailand3[[#This Row],[ADM2_TH]],MAP_Thailand3[[#This Row],[ADM3_TH]])</f>
        <v>มหาสารคามเมืองมหาสารคามหนองโน</v>
      </c>
      <c r="B3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TH440113</v>
      </c>
      <c r="C3497" t="s">
        <v>252</v>
      </c>
      <c r="D3497">
        <v>0.33357781206199999</v>
      </c>
      <c r="E3497">
        <v>2.8683601195799999E-3</v>
      </c>
      <c r="F3497" t="s">
        <v>115</v>
      </c>
      <c r="G3497" t="s">
        <v>116</v>
      </c>
      <c r="H3497" t="str">
        <f>VLOOKUP(MAP_Thailand3[[#This Row],[ADM1_EN]],$F$2:$H$78,3,0)</f>
        <v>TH44</v>
      </c>
      <c r="I3497" t="s">
        <v>9893</v>
      </c>
      <c r="J3497" t="s">
        <v>9894</v>
      </c>
      <c r="K3497" t="s">
        <v>9895</v>
      </c>
      <c r="L3497" t="s">
        <v>2837</v>
      </c>
      <c r="M3497" t="s">
        <v>2838</v>
      </c>
      <c r="N3497" t="s">
        <v>9926</v>
      </c>
      <c r="O3497" t="s">
        <v>75</v>
      </c>
      <c r="P3497" s="19">
        <f>VLOOKUP(MAP_Thailand3[[#This Row],[ADM1_TH]],[1]AREA_CD!$A:$B,2,0)</f>
        <v>7</v>
      </c>
    </row>
    <row r="3498" spans="1:16" x14ac:dyDescent="0.3">
      <c r="A3498" t="str">
        <f>_xlfn.CONCAT(MAP_Thailand3[[#This Row],[ADM1_TH]],MAP_Thailand3[[#This Row],[ADM2_TH]],MAP_Thailand3[[#This Row],[ADM3_TH]])</f>
        <v>มหาสารคามเมืองมหาสารคามบัวค้อ</v>
      </c>
      <c r="B3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TH440114</v>
      </c>
      <c r="C3498" t="s">
        <v>252</v>
      </c>
      <c r="D3498">
        <v>0.23423135222800001</v>
      </c>
      <c r="E3498">
        <v>2.2519172147699999E-3</v>
      </c>
      <c r="F3498" t="s">
        <v>115</v>
      </c>
      <c r="G3498" t="s">
        <v>116</v>
      </c>
      <c r="H3498" t="str">
        <f>VLOOKUP(MAP_Thailand3[[#This Row],[ADM1_EN]],$F$2:$H$78,3,0)</f>
        <v>TH44</v>
      </c>
      <c r="I3498" t="s">
        <v>9893</v>
      </c>
      <c r="J3498" t="s">
        <v>9894</v>
      </c>
      <c r="K3498" t="s">
        <v>9895</v>
      </c>
      <c r="L3498" t="s">
        <v>9927</v>
      </c>
      <c r="M3498" t="s">
        <v>9928</v>
      </c>
      <c r="N3498" t="s">
        <v>9929</v>
      </c>
      <c r="O3498" t="s">
        <v>75</v>
      </c>
      <c r="P3498" s="19">
        <f>VLOOKUP(MAP_Thailand3[[#This Row],[ADM1_TH]],[1]AREA_CD!$A:$B,2,0)</f>
        <v>7</v>
      </c>
    </row>
    <row r="3499" spans="1:16" x14ac:dyDescent="0.3">
      <c r="A3499" t="str">
        <f>_xlfn.CONCAT(MAP_Thailand3[[#This Row],[ADM1_TH]],MAP_Thailand3[[#This Row],[ADM2_TH]],MAP_Thailand3[[#This Row],[ADM3_TH]])</f>
        <v>มหาสารคามแกดำแกดำ</v>
      </c>
      <c r="B3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TH440201</v>
      </c>
      <c r="C3499" t="s">
        <v>252</v>
      </c>
      <c r="D3499">
        <v>0.30951973890099999</v>
      </c>
      <c r="E3499">
        <v>3.50315868658E-3</v>
      </c>
      <c r="F3499" t="s">
        <v>115</v>
      </c>
      <c r="G3499" t="s">
        <v>116</v>
      </c>
      <c r="H3499" t="str">
        <f>VLOOKUP(MAP_Thailand3[[#This Row],[ADM1_EN]],$F$2:$H$78,3,0)</f>
        <v>TH44</v>
      </c>
      <c r="I3499" t="s">
        <v>9930</v>
      </c>
      <c r="J3499" t="s">
        <v>9931</v>
      </c>
      <c r="K3499" t="s">
        <v>9932</v>
      </c>
      <c r="L3499" t="s">
        <v>9930</v>
      </c>
      <c r="M3499" t="s">
        <v>9931</v>
      </c>
      <c r="N3499" t="s">
        <v>9933</v>
      </c>
      <c r="O3499" t="s">
        <v>75</v>
      </c>
      <c r="P3499" s="19">
        <f>VLOOKUP(MAP_Thailand3[[#This Row],[ADM1_TH]],[1]AREA_CD!$A:$B,2,0)</f>
        <v>7</v>
      </c>
    </row>
    <row r="3500" spans="1:16" x14ac:dyDescent="0.3">
      <c r="A3500" t="str">
        <f>_xlfn.CONCAT(MAP_Thailand3[[#This Row],[ADM1_TH]],MAP_Thailand3[[#This Row],[ADM2_TH]],MAP_Thailand3[[#This Row],[ADM3_TH]])</f>
        <v>มหาสารคามแกดำวังแสง</v>
      </c>
      <c r="B3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TH440202</v>
      </c>
      <c r="C3500" t="s">
        <v>252</v>
      </c>
      <c r="D3500">
        <v>0.27811439549599998</v>
      </c>
      <c r="E3500">
        <v>3.10139389625E-3</v>
      </c>
      <c r="F3500" t="s">
        <v>115</v>
      </c>
      <c r="G3500" t="s">
        <v>116</v>
      </c>
      <c r="H3500" t="str">
        <f>VLOOKUP(MAP_Thailand3[[#This Row],[ADM1_EN]],$F$2:$H$78,3,0)</f>
        <v>TH44</v>
      </c>
      <c r="I3500" t="s">
        <v>9930</v>
      </c>
      <c r="J3500" t="s">
        <v>9931</v>
      </c>
      <c r="K3500" t="s">
        <v>9932</v>
      </c>
      <c r="L3500" t="s">
        <v>8989</v>
      </c>
      <c r="M3500" t="s">
        <v>8990</v>
      </c>
      <c r="N3500" t="s">
        <v>9934</v>
      </c>
      <c r="O3500" t="s">
        <v>75</v>
      </c>
      <c r="P3500" s="19">
        <f>VLOOKUP(MAP_Thailand3[[#This Row],[ADM1_TH]],[1]AREA_CD!$A:$B,2,0)</f>
        <v>7</v>
      </c>
    </row>
    <row r="3501" spans="1:16" x14ac:dyDescent="0.3">
      <c r="A3501" t="str">
        <f>_xlfn.CONCAT(MAP_Thailand3[[#This Row],[ADM1_TH]],MAP_Thailand3[[#This Row],[ADM2_TH]],MAP_Thailand3[[#This Row],[ADM3_TH]])</f>
        <v>มหาสารคามแกดำมิตรภาพ</v>
      </c>
      <c r="B3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TH440203</v>
      </c>
      <c r="C3501" t="s">
        <v>252</v>
      </c>
      <c r="D3501">
        <v>0.28006021221600003</v>
      </c>
      <c r="E3501">
        <v>3.57228380401E-3</v>
      </c>
      <c r="F3501" t="s">
        <v>115</v>
      </c>
      <c r="G3501" t="s">
        <v>116</v>
      </c>
      <c r="H3501" t="str">
        <f>VLOOKUP(MAP_Thailand3[[#This Row],[ADM1_EN]],$F$2:$H$78,3,0)</f>
        <v>TH44</v>
      </c>
      <c r="I3501" t="s">
        <v>9930</v>
      </c>
      <c r="J3501" t="s">
        <v>9931</v>
      </c>
      <c r="K3501" t="s">
        <v>9932</v>
      </c>
      <c r="L3501" t="s">
        <v>3103</v>
      </c>
      <c r="M3501" t="s">
        <v>3104</v>
      </c>
      <c r="N3501" t="s">
        <v>9935</v>
      </c>
      <c r="O3501" t="s">
        <v>75</v>
      </c>
      <c r="P3501" s="19">
        <f>VLOOKUP(MAP_Thailand3[[#This Row],[ADM1_TH]],[1]AREA_CD!$A:$B,2,0)</f>
        <v>7</v>
      </c>
    </row>
    <row r="3502" spans="1:16" x14ac:dyDescent="0.3">
      <c r="A3502" t="str">
        <f>_xlfn.CONCAT(MAP_Thailand3[[#This Row],[ADM1_TH]],MAP_Thailand3[[#This Row],[ADM2_TH]],MAP_Thailand3[[#This Row],[ADM3_TH]])</f>
        <v>มหาสารคามแกดำหนองกุง</v>
      </c>
      <c r="B3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TH440204</v>
      </c>
      <c r="C3502" t="s">
        <v>252</v>
      </c>
      <c r="D3502">
        <v>0.245856853145</v>
      </c>
      <c r="E3502">
        <v>2.6548249692899999E-3</v>
      </c>
      <c r="F3502" t="s">
        <v>115</v>
      </c>
      <c r="G3502" t="s">
        <v>116</v>
      </c>
      <c r="H3502" t="str">
        <f>VLOOKUP(MAP_Thailand3[[#This Row],[ADM1_EN]],$F$2:$H$78,3,0)</f>
        <v>TH44</v>
      </c>
      <c r="I3502" t="s">
        <v>9930</v>
      </c>
      <c r="J3502" t="s">
        <v>9931</v>
      </c>
      <c r="K3502" t="s">
        <v>9932</v>
      </c>
      <c r="L3502" t="s">
        <v>6829</v>
      </c>
      <c r="M3502" t="s">
        <v>6830</v>
      </c>
      <c r="N3502" t="s">
        <v>9936</v>
      </c>
      <c r="O3502" t="s">
        <v>75</v>
      </c>
      <c r="P3502" s="19">
        <f>VLOOKUP(MAP_Thailand3[[#This Row],[ADM1_TH]],[1]AREA_CD!$A:$B,2,0)</f>
        <v>7</v>
      </c>
    </row>
    <row r="3503" spans="1:16" x14ac:dyDescent="0.3">
      <c r="A3503" t="str">
        <f>_xlfn.CONCAT(MAP_Thailand3[[#This Row],[ADM1_TH]],MAP_Thailand3[[#This Row],[ADM2_TH]],MAP_Thailand3[[#This Row],[ADM3_TH]])</f>
        <v>มหาสารคามแกดำโนนภิบาล</v>
      </c>
      <c r="B3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TH440205</v>
      </c>
      <c r="C3503" t="s">
        <v>252</v>
      </c>
      <c r="D3503">
        <v>0.203765206206</v>
      </c>
      <c r="E3503">
        <v>1.90843170524E-3</v>
      </c>
      <c r="F3503" t="s">
        <v>115</v>
      </c>
      <c r="G3503" t="s">
        <v>116</v>
      </c>
      <c r="H3503" t="str">
        <f>VLOOKUP(MAP_Thailand3[[#This Row],[ADM1_EN]],$F$2:$H$78,3,0)</f>
        <v>TH44</v>
      </c>
      <c r="I3503" t="s">
        <v>9930</v>
      </c>
      <c r="J3503" t="s">
        <v>9931</v>
      </c>
      <c r="K3503" t="s">
        <v>9932</v>
      </c>
      <c r="L3503" t="s">
        <v>9937</v>
      </c>
      <c r="M3503" t="s">
        <v>9938</v>
      </c>
      <c r="N3503" t="s">
        <v>9939</v>
      </c>
      <c r="O3503" t="s">
        <v>75</v>
      </c>
      <c r="P3503" s="19">
        <f>VLOOKUP(MAP_Thailand3[[#This Row],[ADM1_TH]],[1]AREA_CD!$A:$B,2,0)</f>
        <v>7</v>
      </c>
    </row>
    <row r="3504" spans="1:16" x14ac:dyDescent="0.3">
      <c r="A3504" t="str">
        <f>_xlfn.CONCAT(MAP_Thailand3[[#This Row],[ADM1_TH]],MAP_Thailand3[[#This Row],[ADM2_TH]],MAP_Thailand3[[#This Row],[ADM3_TH]])</f>
        <v>มหาสารคามโกสุมพิสัยหัวขวาง</v>
      </c>
      <c r="B3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TH440301</v>
      </c>
      <c r="C3504" t="s">
        <v>252</v>
      </c>
      <c r="D3504">
        <v>0.30793983193899999</v>
      </c>
      <c r="E3504">
        <v>4.5367304446199998E-3</v>
      </c>
      <c r="F3504" t="s">
        <v>115</v>
      </c>
      <c r="G3504" t="s">
        <v>116</v>
      </c>
      <c r="H3504" t="str">
        <f>VLOOKUP(MAP_Thailand3[[#This Row],[ADM1_EN]],$F$2:$H$78,3,0)</f>
        <v>TH44</v>
      </c>
      <c r="I3504" t="s">
        <v>9940</v>
      </c>
      <c r="J3504" t="s">
        <v>9941</v>
      </c>
      <c r="K3504" t="s">
        <v>9942</v>
      </c>
      <c r="L3504" t="s">
        <v>9943</v>
      </c>
      <c r="M3504" t="s">
        <v>9944</v>
      </c>
      <c r="N3504" t="s">
        <v>9945</v>
      </c>
      <c r="O3504" t="s">
        <v>75</v>
      </c>
      <c r="P3504" s="19">
        <f>VLOOKUP(MAP_Thailand3[[#This Row],[ADM1_TH]],[1]AREA_CD!$A:$B,2,0)</f>
        <v>7</v>
      </c>
    </row>
    <row r="3505" spans="1:16" x14ac:dyDescent="0.3">
      <c r="A3505" t="str">
        <f>_xlfn.CONCAT(MAP_Thailand3[[#This Row],[ADM1_TH]],MAP_Thailand3[[#This Row],[ADM2_TH]],MAP_Thailand3[[#This Row],[ADM3_TH]])</f>
        <v>มหาสารคามโกสุมพิสัยยางน้อย</v>
      </c>
      <c r="B3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TH440302</v>
      </c>
      <c r="C3505" t="s">
        <v>252</v>
      </c>
      <c r="D3505">
        <v>0.30045677247199998</v>
      </c>
      <c r="E3505">
        <v>3.1735843465399999E-3</v>
      </c>
      <c r="F3505" t="s">
        <v>115</v>
      </c>
      <c r="G3505" t="s">
        <v>116</v>
      </c>
      <c r="H3505" t="str">
        <f>VLOOKUP(MAP_Thailand3[[#This Row],[ADM1_EN]],$F$2:$H$78,3,0)</f>
        <v>TH44</v>
      </c>
      <c r="I3505" t="s">
        <v>9940</v>
      </c>
      <c r="J3505" t="s">
        <v>9941</v>
      </c>
      <c r="K3505" t="s">
        <v>9942</v>
      </c>
      <c r="L3505" t="s">
        <v>9946</v>
      </c>
      <c r="M3505" t="s">
        <v>9947</v>
      </c>
      <c r="N3505" t="s">
        <v>9948</v>
      </c>
      <c r="O3505" t="s">
        <v>75</v>
      </c>
      <c r="P3505" s="19">
        <f>VLOOKUP(MAP_Thailand3[[#This Row],[ADM1_TH]],[1]AREA_CD!$A:$B,2,0)</f>
        <v>7</v>
      </c>
    </row>
    <row r="3506" spans="1:16" x14ac:dyDescent="0.3">
      <c r="A3506" t="str">
        <f>_xlfn.CONCAT(MAP_Thailand3[[#This Row],[ADM1_TH]],MAP_Thailand3[[#This Row],[ADM2_TH]],MAP_Thailand3[[#This Row],[ADM3_TH]])</f>
        <v>มหาสารคามโกสุมพิสัยวังยาว</v>
      </c>
      <c r="B3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TH440303</v>
      </c>
      <c r="C3506" t="s">
        <v>252</v>
      </c>
      <c r="D3506">
        <v>0.24055975850899999</v>
      </c>
      <c r="E3506">
        <v>2.1332720725300001E-3</v>
      </c>
      <c r="F3506" t="s">
        <v>115</v>
      </c>
      <c r="G3506" t="s">
        <v>116</v>
      </c>
      <c r="H3506" t="str">
        <f>VLOOKUP(MAP_Thailand3[[#This Row],[ADM1_EN]],$F$2:$H$78,3,0)</f>
        <v>TH44</v>
      </c>
      <c r="I3506" t="s">
        <v>9940</v>
      </c>
      <c r="J3506" t="s">
        <v>9941</v>
      </c>
      <c r="K3506" t="s">
        <v>9942</v>
      </c>
      <c r="L3506" t="s">
        <v>9588</v>
      </c>
      <c r="M3506" t="s">
        <v>9589</v>
      </c>
      <c r="N3506" t="s">
        <v>9949</v>
      </c>
      <c r="O3506" t="s">
        <v>75</v>
      </c>
      <c r="P3506" s="19">
        <f>VLOOKUP(MAP_Thailand3[[#This Row],[ADM1_TH]],[1]AREA_CD!$A:$B,2,0)</f>
        <v>7</v>
      </c>
    </row>
    <row r="3507" spans="1:16" x14ac:dyDescent="0.3">
      <c r="A3507" t="str">
        <f>_xlfn.CONCAT(MAP_Thailand3[[#This Row],[ADM1_TH]],MAP_Thailand3[[#This Row],[ADM2_TH]],MAP_Thailand3[[#This Row],[ADM3_TH]])</f>
        <v>มหาสารคามโกสุมพิสัยเขวาไร่</v>
      </c>
      <c r="B3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TH440304</v>
      </c>
      <c r="C3507" t="s">
        <v>252</v>
      </c>
      <c r="D3507">
        <v>0.589580365823</v>
      </c>
      <c r="E3507">
        <v>8.8706971809199998E-3</v>
      </c>
      <c r="F3507" t="s">
        <v>115</v>
      </c>
      <c r="G3507" t="s">
        <v>116</v>
      </c>
      <c r="H3507" t="str">
        <f>VLOOKUP(MAP_Thailand3[[#This Row],[ADM1_EN]],$F$2:$H$78,3,0)</f>
        <v>TH44</v>
      </c>
      <c r="I3507" t="s">
        <v>9940</v>
      </c>
      <c r="J3507" t="s">
        <v>9941</v>
      </c>
      <c r="K3507" t="s">
        <v>9942</v>
      </c>
      <c r="L3507" t="s">
        <v>9950</v>
      </c>
      <c r="M3507" t="s">
        <v>9951</v>
      </c>
      <c r="N3507" t="s">
        <v>9952</v>
      </c>
      <c r="O3507" t="s">
        <v>75</v>
      </c>
      <c r="P3507" s="19">
        <f>VLOOKUP(MAP_Thailand3[[#This Row],[ADM1_TH]],[1]AREA_CD!$A:$B,2,0)</f>
        <v>7</v>
      </c>
    </row>
    <row r="3508" spans="1:16" x14ac:dyDescent="0.3">
      <c r="A3508" t="str">
        <f>_xlfn.CONCAT(MAP_Thailand3[[#This Row],[ADM1_TH]],MAP_Thailand3[[#This Row],[ADM2_TH]],MAP_Thailand3[[#This Row],[ADM3_TH]])</f>
        <v>มหาสารคามโกสุมพิสัยแพง</v>
      </c>
      <c r="B3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TH440305</v>
      </c>
      <c r="C3508" t="s">
        <v>252</v>
      </c>
      <c r="D3508">
        <v>0.37715318048500002</v>
      </c>
      <c r="E3508">
        <v>4.0082202300499997E-3</v>
      </c>
      <c r="F3508" t="s">
        <v>115</v>
      </c>
      <c r="G3508" t="s">
        <v>116</v>
      </c>
      <c r="H3508" t="str">
        <f>VLOOKUP(MAP_Thailand3[[#This Row],[ADM1_EN]],$F$2:$H$78,3,0)</f>
        <v>TH44</v>
      </c>
      <c r="I3508" t="s">
        <v>9940</v>
      </c>
      <c r="J3508" t="s">
        <v>9941</v>
      </c>
      <c r="K3508" t="s">
        <v>9942</v>
      </c>
      <c r="L3508" t="s">
        <v>9953</v>
      </c>
      <c r="M3508" t="s">
        <v>9954</v>
      </c>
      <c r="N3508" t="s">
        <v>9955</v>
      </c>
      <c r="O3508" t="s">
        <v>75</v>
      </c>
      <c r="P3508" s="19">
        <f>VLOOKUP(MAP_Thailand3[[#This Row],[ADM1_TH]],[1]AREA_CD!$A:$B,2,0)</f>
        <v>7</v>
      </c>
    </row>
    <row r="3509" spans="1:16" x14ac:dyDescent="0.3">
      <c r="A3509" t="str">
        <f>_xlfn.CONCAT(MAP_Thailand3[[#This Row],[ADM1_TH]],MAP_Thailand3[[#This Row],[ADM2_TH]],MAP_Thailand3[[#This Row],[ADM3_TH]])</f>
        <v>มหาสารคามโกสุมพิสัยแก้งแก</v>
      </c>
      <c r="B3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TH440306</v>
      </c>
      <c r="C3509" t="s">
        <v>252</v>
      </c>
      <c r="D3509">
        <v>0.28678356112800002</v>
      </c>
      <c r="E3509">
        <v>2.5643878044500001E-3</v>
      </c>
      <c r="F3509" t="s">
        <v>115</v>
      </c>
      <c r="G3509" t="s">
        <v>116</v>
      </c>
      <c r="H3509" t="str">
        <f>VLOOKUP(MAP_Thailand3[[#This Row],[ADM1_EN]],$F$2:$H$78,3,0)</f>
        <v>TH44</v>
      </c>
      <c r="I3509" t="s">
        <v>9940</v>
      </c>
      <c r="J3509" t="s">
        <v>9941</v>
      </c>
      <c r="K3509" t="s">
        <v>9942</v>
      </c>
      <c r="L3509" t="s">
        <v>9956</v>
      </c>
      <c r="M3509" t="s">
        <v>9957</v>
      </c>
      <c r="N3509" t="s">
        <v>9958</v>
      </c>
      <c r="O3509" t="s">
        <v>75</v>
      </c>
      <c r="P3509" s="19">
        <f>VLOOKUP(MAP_Thailand3[[#This Row],[ADM1_TH]],[1]AREA_CD!$A:$B,2,0)</f>
        <v>7</v>
      </c>
    </row>
    <row r="3510" spans="1:16" x14ac:dyDescent="0.3">
      <c r="A3510" t="str">
        <f>_xlfn.CONCAT(MAP_Thailand3[[#This Row],[ADM1_TH]],MAP_Thailand3[[#This Row],[ADM2_TH]],MAP_Thailand3[[#This Row],[ADM3_TH]])</f>
        <v>มหาสารคามโกสุมพิสัยหนองเหล็ก</v>
      </c>
      <c r="B3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TH440307</v>
      </c>
      <c r="C3510" t="s">
        <v>252</v>
      </c>
      <c r="D3510">
        <v>0.42278622162899998</v>
      </c>
      <c r="E3510">
        <v>7.0588622188300001E-3</v>
      </c>
      <c r="F3510" t="s">
        <v>115</v>
      </c>
      <c r="G3510" t="s">
        <v>116</v>
      </c>
      <c r="H3510" t="str">
        <f>VLOOKUP(MAP_Thailand3[[#This Row],[ADM1_EN]],$F$2:$H$78,3,0)</f>
        <v>TH44</v>
      </c>
      <c r="I3510" t="s">
        <v>9940</v>
      </c>
      <c r="J3510" t="s">
        <v>9941</v>
      </c>
      <c r="K3510" t="s">
        <v>9942</v>
      </c>
      <c r="L3510" t="s">
        <v>6243</v>
      </c>
      <c r="M3510" t="s">
        <v>6244</v>
      </c>
      <c r="N3510" t="s">
        <v>9959</v>
      </c>
      <c r="O3510" t="s">
        <v>75</v>
      </c>
      <c r="P3510" s="19">
        <f>VLOOKUP(MAP_Thailand3[[#This Row],[ADM1_TH]],[1]AREA_CD!$A:$B,2,0)</f>
        <v>7</v>
      </c>
    </row>
    <row r="3511" spans="1:16" x14ac:dyDescent="0.3">
      <c r="A3511" t="str">
        <f>_xlfn.CONCAT(MAP_Thailand3[[#This Row],[ADM1_TH]],MAP_Thailand3[[#This Row],[ADM2_TH]],MAP_Thailand3[[#This Row],[ADM3_TH]])</f>
        <v>มหาสารคามโกสุมพิสัยหนองบัว</v>
      </c>
      <c r="B3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TH440308</v>
      </c>
      <c r="C3511" t="s">
        <v>252</v>
      </c>
      <c r="D3511">
        <v>0.52179928795700004</v>
      </c>
      <c r="E3511">
        <v>3.3739490710800002E-3</v>
      </c>
      <c r="F3511" t="s">
        <v>115</v>
      </c>
      <c r="G3511" t="s">
        <v>116</v>
      </c>
      <c r="H3511" t="str">
        <f>VLOOKUP(MAP_Thailand3[[#This Row],[ADM1_EN]],$F$2:$H$78,3,0)</f>
        <v>TH44</v>
      </c>
      <c r="I3511" t="s">
        <v>9940</v>
      </c>
      <c r="J3511" t="s">
        <v>9941</v>
      </c>
      <c r="K3511" t="s">
        <v>9942</v>
      </c>
      <c r="L3511" t="s">
        <v>2249</v>
      </c>
      <c r="M3511" t="s">
        <v>2250</v>
      </c>
      <c r="N3511" t="s">
        <v>9960</v>
      </c>
      <c r="O3511" t="s">
        <v>75</v>
      </c>
      <c r="P3511" s="19">
        <f>VLOOKUP(MAP_Thailand3[[#This Row],[ADM1_TH]],[1]AREA_CD!$A:$B,2,0)</f>
        <v>7</v>
      </c>
    </row>
    <row r="3512" spans="1:16" x14ac:dyDescent="0.3">
      <c r="A3512" t="str">
        <f>_xlfn.CONCAT(MAP_Thailand3[[#This Row],[ADM1_TH]],MAP_Thailand3[[#This Row],[ADM2_TH]],MAP_Thailand3[[#This Row],[ADM3_TH]])</f>
        <v>มหาสารคามโกสุมพิสัยเหล่า</v>
      </c>
      <c r="B3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TH440309</v>
      </c>
      <c r="C3512" t="s">
        <v>252</v>
      </c>
      <c r="D3512">
        <v>0.35560163098899999</v>
      </c>
      <c r="E3512">
        <v>4.5725645952700003E-3</v>
      </c>
      <c r="F3512" t="s">
        <v>115</v>
      </c>
      <c r="G3512" t="s">
        <v>116</v>
      </c>
      <c r="H3512" t="str">
        <f>VLOOKUP(MAP_Thailand3[[#This Row],[ADM1_EN]],$F$2:$H$78,3,0)</f>
        <v>TH44</v>
      </c>
      <c r="I3512" t="s">
        <v>9940</v>
      </c>
      <c r="J3512" t="s">
        <v>9941</v>
      </c>
      <c r="K3512" t="s">
        <v>9942</v>
      </c>
      <c r="L3512" t="s">
        <v>9961</v>
      </c>
      <c r="M3512" t="s">
        <v>9962</v>
      </c>
      <c r="N3512" t="s">
        <v>9963</v>
      </c>
      <c r="O3512" t="s">
        <v>75</v>
      </c>
      <c r="P3512" s="19">
        <f>VLOOKUP(MAP_Thailand3[[#This Row],[ADM1_TH]],[1]AREA_CD!$A:$B,2,0)</f>
        <v>7</v>
      </c>
    </row>
    <row r="3513" spans="1:16" x14ac:dyDescent="0.3">
      <c r="A3513" t="str">
        <f>_xlfn.CONCAT(MAP_Thailand3[[#This Row],[ADM1_TH]],MAP_Thailand3[[#This Row],[ADM2_TH]],MAP_Thailand3[[#This Row],[ADM3_TH]])</f>
        <v>มหาสารคามโกสุมพิสัยเขื่อน</v>
      </c>
      <c r="B3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TH440310</v>
      </c>
      <c r="C3513" t="s">
        <v>252</v>
      </c>
      <c r="D3513">
        <v>0.248700131001</v>
      </c>
      <c r="E3513">
        <v>2.2818915595600002E-3</v>
      </c>
      <c r="F3513" t="s">
        <v>115</v>
      </c>
      <c r="G3513" t="s">
        <v>116</v>
      </c>
      <c r="H3513" t="str">
        <f>VLOOKUP(MAP_Thailand3[[#This Row],[ADM1_EN]],$F$2:$H$78,3,0)</f>
        <v>TH44</v>
      </c>
      <c r="I3513" t="s">
        <v>9940</v>
      </c>
      <c r="J3513" t="s">
        <v>9941</v>
      </c>
      <c r="K3513" t="s">
        <v>9942</v>
      </c>
      <c r="L3513" t="s">
        <v>9964</v>
      </c>
      <c r="M3513" t="s">
        <v>9965</v>
      </c>
      <c r="N3513" t="s">
        <v>9966</v>
      </c>
      <c r="O3513" t="s">
        <v>75</v>
      </c>
      <c r="P3513" s="19">
        <f>VLOOKUP(MAP_Thailand3[[#This Row],[ADM1_TH]],[1]AREA_CD!$A:$B,2,0)</f>
        <v>7</v>
      </c>
    </row>
    <row r="3514" spans="1:16" x14ac:dyDescent="0.3">
      <c r="A3514" t="str">
        <f>_xlfn.CONCAT(MAP_Thailand3[[#This Row],[ADM1_TH]],MAP_Thailand3[[#This Row],[ADM2_TH]],MAP_Thailand3[[#This Row],[ADM3_TH]])</f>
        <v>มหาสารคามโกสุมพิสัยหนองบอน</v>
      </c>
      <c r="B3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TH440311</v>
      </c>
      <c r="C3514" t="s">
        <v>252</v>
      </c>
      <c r="D3514">
        <v>0.24389518811499999</v>
      </c>
      <c r="E3514">
        <v>2.4509192357599998E-3</v>
      </c>
      <c r="F3514" t="s">
        <v>115</v>
      </c>
      <c r="G3514" t="s">
        <v>116</v>
      </c>
      <c r="H3514" t="str">
        <f>VLOOKUP(MAP_Thailand3[[#This Row],[ADM1_EN]],$F$2:$H$78,3,0)</f>
        <v>TH44</v>
      </c>
      <c r="I3514" t="s">
        <v>9940</v>
      </c>
      <c r="J3514" t="s">
        <v>9941</v>
      </c>
      <c r="K3514" t="s">
        <v>9942</v>
      </c>
      <c r="L3514" t="s">
        <v>667</v>
      </c>
      <c r="M3514" t="s">
        <v>668</v>
      </c>
      <c r="N3514" t="s">
        <v>9967</v>
      </c>
      <c r="O3514" t="s">
        <v>75</v>
      </c>
      <c r="P3514" s="19">
        <f>VLOOKUP(MAP_Thailand3[[#This Row],[ADM1_TH]],[1]AREA_CD!$A:$B,2,0)</f>
        <v>7</v>
      </c>
    </row>
    <row r="3515" spans="1:16" x14ac:dyDescent="0.3">
      <c r="A3515" t="str">
        <f>_xlfn.CONCAT(MAP_Thailand3[[#This Row],[ADM1_TH]],MAP_Thailand3[[#This Row],[ADM2_TH]],MAP_Thailand3[[#This Row],[ADM3_TH]])</f>
        <v>มหาสารคามโกสุมพิสัยโพนงาม</v>
      </c>
      <c r="B3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TH440312</v>
      </c>
      <c r="C3515" t="s">
        <v>252</v>
      </c>
      <c r="D3515">
        <v>0.42508781539399998</v>
      </c>
      <c r="E3515">
        <v>3.7895863573200001E-3</v>
      </c>
      <c r="F3515" t="s">
        <v>115</v>
      </c>
      <c r="G3515" t="s">
        <v>116</v>
      </c>
      <c r="H3515" t="str">
        <f>VLOOKUP(MAP_Thailand3[[#This Row],[ADM1_EN]],$F$2:$H$78,3,0)</f>
        <v>TH44</v>
      </c>
      <c r="I3515" t="s">
        <v>9940</v>
      </c>
      <c r="J3515" t="s">
        <v>9941</v>
      </c>
      <c r="K3515" t="s">
        <v>9942</v>
      </c>
      <c r="L3515" t="s">
        <v>7186</v>
      </c>
      <c r="M3515" t="s">
        <v>7187</v>
      </c>
      <c r="N3515" t="s">
        <v>9968</v>
      </c>
      <c r="O3515" t="s">
        <v>75</v>
      </c>
      <c r="P3515" s="19">
        <f>VLOOKUP(MAP_Thailand3[[#This Row],[ADM1_TH]],[1]AREA_CD!$A:$B,2,0)</f>
        <v>7</v>
      </c>
    </row>
    <row r="3516" spans="1:16" x14ac:dyDescent="0.3">
      <c r="A3516" t="str">
        <f>_xlfn.CONCAT(MAP_Thailand3[[#This Row],[ADM1_TH]],MAP_Thailand3[[#This Row],[ADM2_TH]],MAP_Thailand3[[#This Row],[ADM3_TH]])</f>
        <v>มหาสารคามโกสุมพิสัยยางท่าแจ้ง</v>
      </c>
      <c r="B3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TH440313</v>
      </c>
      <c r="C3516" t="s">
        <v>252</v>
      </c>
      <c r="D3516">
        <v>0.31445849331600001</v>
      </c>
      <c r="E3516">
        <v>3.0985345179199999E-3</v>
      </c>
      <c r="F3516" t="s">
        <v>115</v>
      </c>
      <c r="G3516" t="s">
        <v>116</v>
      </c>
      <c r="H3516" t="str">
        <f>VLOOKUP(MAP_Thailand3[[#This Row],[ADM1_EN]],$F$2:$H$78,3,0)</f>
        <v>TH44</v>
      </c>
      <c r="I3516" t="s">
        <v>9940</v>
      </c>
      <c r="J3516" t="s">
        <v>9941</v>
      </c>
      <c r="K3516" t="s">
        <v>9942</v>
      </c>
      <c r="L3516" t="s">
        <v>9969</v>
      </c>
      <c r="M3516" t="s">
        <v>9970</v>
      </c>
      <c r="N3516" t="s">
        <v>9971</v>
      </c>
      <c r="O3516" t="s">
        <v>75</v>
      </c>
      <c r="P3516" s="19">
        <f>VLOOKUP(MAP_Thailand3[[#This Row],[ADM1_TH]],[1]AREA_CD!$A:$B,2,0)</f>
        <v>7</v>
      </c>
    </row>
    <row r="3517" spans="1:16" x14ac:dyDescent="0.3">
      <c r="A3517" t="str">
        <f>_xlfn.CONCAT(MAP_Thailand3[[#This Row],[ADM1_TH]],MAP_Thailand3[[#This Row],[ADM2_TH]],MAP_Thailand3[[#This Row],[ADM3_TH]])</f>
        <v>มหาสารคามโกสุมพิสัยแห่ใต้</v>
      </c>
      <c r="B3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TH440314</v>
      </c>
      <c r="C3517" t="s">
        <v>252</v>
      </c>
      <c r="D3517">
        <v>0.36552003990699999</v>
      </c>
      <c r="E3517">
        <v>3.3476887794600002E-3</v>
      </c>
      <c r="F3517" t="s">
        <v>115</v>
      </c>
      <c r="G3517" t="s">
        <v>116</v>
      </c>
      <c r="H3517" t="str">
        <f>VLOOKUP(MAP_Thailand3[[#This Row],[ADM1_EN]],$F$2:$H$78,3,0)</f>
        <v>TH44</v>
      </c>
      <c r="I3517" t="s">
        <v>9940</v>
      </c>
      <c r="J3517" t="s">
        <v>9941</v>
      </c>
      <c r="K3517" t="s">
        <v>9942</v>
      </c>
      <c r="L3517" t="s">
        <v>9972</v>
      </c>
      <c r="M3517" t="s">
        <v>9973</v>
      </c>
      <c r="N3517" t="s">
        <v>9974</v>
      </c>
      <c r="O3517" t="s">
        <v>75</v>
      </c>
      <c r="P3517" s="19">
        <f>VLOOKUP(MAP_Thailand3[[#This Row],[ADM1_TH]],[1]AREA_CD!$A:$B,2,0)</f>
        <v>7</v>
      </c>
    </row>
    <row r="3518" spans="1:16" x14ac:dyDescent="0.3">
      <c r="A3518" t="str">
        <f>_xlfn.CONCAT(MAP_Thailand3[[#This Row],[ADM1_TH]],MAP_Thailand3[[#This Row],[ADM2_TH]],MAP_Thailand3[[#This Row],[ADM3_TH]])</f>
        <v>มหาสารคามโกสุมพิสัยหนองกุงสวรรค์</v>
      </c>
      <c r="B3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TH440315</v>
      </c>
      <c r="C3518" t="s">
        <v>252</v>
      </c>
      <c r="D3518">
        <v>0.29807851873899999</v>
      </c>
      <c r="E3518">
        <v>3.7571521995099998E-3</v>
      </c>
      <c r="F3518" t="s">
        <v>115</v>
      </c>
      <c r="G3518" t="s">
        <v>116</v>
      </c>
      <c r="H3518" t="str">
        <f>VLOOKUP(MAP_Thailand3[[#This Row],[ADM1_EN]],$F$2:$H$78,3,0)</f>
        <v>TH44</v>
      </c>
      <c r="I3518" t="s">
        <v>9940</v>
      </c>
      <c r="J3518" t="s">
        <v>9941</v>
      </c>
      <c r="K3518" t="s">
        <v>9942</v>
      </c>
      <c r="L3518" t="s">
        <v>9975</v>
      </c>
      <c r="M3518" t="s">
        <v>9976</v>
      </c>
      <c r="N3518" t="s">
        <v>9977</v>
      </c>
      <c r="O3518" t="s">
        <v>75</v>
      </c>
      <c r="P3518" s="19">
        <f>VLOOKUP(MAP_Thailand3[[#This Row],[ADM1_TH]],[1]AREA_CD!$A:$B,2,0)</f>
        <v>7</v>
      </c>
    </row>
    <row r="3519" spans="1:16" x14ac:dyDescent="0.3">
      <c r="A3519" t="str">
        <f>_xlfn.CONCAT(MAP_Thailand3[[#This Row],[ADM1_TH]],MAP_Thailand3[[#This Row],[ADM2_TH]],MAP_Thailand3[[#This Row],[ADM3_TH]])</f>
        <v>มหาสารคามโกสุมพิสัยเลิงใต้</v>
      </c>
      <c r="B3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TH440316</v>
      </c>
      <c r="C3519" t="s">
        <v>252</v>
      </c>
      <c r="D3519">
        <v>0.264467210304</v>
      </c>
      <c r="E3519">
        <v>1.59865819999E-3</v>
      </c>
      <c r="F3519" t="s">
        <v>115</v>
      </c>
      <c r="G3519" t="s">
        <v>116</v>
      </c>
      <c r="H3519" t="str">
        <f>VLOOKUP(MAP_Thailand3[[#This Row],[ADM1_EN]],$F$2:$H$78,3,0)</f>
        <v>TH44</v>
      </c>
      <c r="I3519" t="s">
        <v>9940</v>
      </c>
      <c r="J3519" t="s">
        <v>9941</v>
      </c>
      <c r="K3519" t="s">
        <v>9942</v>
      </c>
      <c r="L3519" t="s">
        <v>9978</v>
      </c>
      <c r="M3519" t="s">
        <v>9979</v>
      </c>
      <c r="N3519" t="s">
        <v>9980</v>
      </c>
      <c r="O3519" t="s">
        <v>75</v>
      </c>
      <c r="P3519" s="19">
        <f>VLOOKUP(MAP_Thailand3[[#This Row],[ADM1_TH]],[1]AREA_CD!$A:$B,2,0)</f>
        <v>7</v>
      </c>
    </row>
    <row r="3520" spans="1:16" x14ac:dyDescent="0.3">
      <c r="A3520" t="str">
        <f>_xlfn.CONCAT(MAP_Thailand3[[#This Row],[ADM1_TH]],MAP_Thailand3[[#This Row],[ADM2_TH]],MAP_Thailand3[[#This Row],[ADM3_TH]])</f>
        <v>มหาสารคามโกสุมพิสัยดอนกลาง</v>
      </c>
      <c r="B3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TH440317</v>
      </c>
      <c r="C3520" t="s">
        <v>252</v>
      </c>
      <c r="D3520">
        <v>0.36696405488700001</v>
      </c>
      <c r="E3520">
        <v>5.8723318988299997E-3</v>
      </c>
      <c r="F3520" t="s">
        <v>115</v>
      </c>
      <c r="G3520" t="s">
        <v>116</v>
      </c>
      <c r="H3520" t="str">
        <f>VLOOKUP(MAP_Thailand3[[#This Row],[ADM1_EN]],$F$2:$H$78,3,0)</f>
        <v>TH44</v>
      </c>
      <c r="I3520" t="s">
        <v>9940</v>
      </c>
      <c r="J3520" t="s">
        <v>9941</v>
      </c>
      <c r="K3520" t="s">
        <v>9942</v>
      </c>
      <c r="L3520" t="s">
        <v>9981</v>
      </c>
      <c r="M3520" t="s">
        <v>9982</v>
      </c>
      <c r="N3520" t="s">
        <v>9983</v>
      </c>
      <c r="O3520" t="s">
        <v>75</v>
      </c>
      <c r="P3520" s="19">
        <f>VLOOKUP(MAP_Thailand3[[#This Row],[ADM1_TH]],[1]AREA_CD!$A:$B,2,0)</f>
        <v>7</v>
      </c>
    </row>
    <row r="3521" spans="1:16" x14ac:dyDescent="0.3">
      <c r="A3521" t="str">
        <f>_xlfn.CONCAT(MAP_Thailand3[[#This Row],[ADM1_TH]],MAP_Thailand3[[#This Row],[ADM2_TH]],MAP_Thailand3[[#This Row],[ADM3_TH]])</f>
        <v>มหาสารคามกันทรวิชัยโคกพระ</v>
      </c>
      <c r="B3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TH440401</v>
      </c>
      <c r="C3521" t="s">
        <v>252</v>
      </c>
      <c r="D3521">
        <v>0.25193743492499998</v>
      </c>
      <c r="E3521">
        <v>2.97776060249E-3</v>
      </c>
      <c r="F3521" t="s">
        <v>115</v>
      </c>
      <c r="G3521" t="s">
        <v>116</v>
      </c>
      <c r="H3521" t="str">
        <f>VLOOKUP(MAP_Thailand3[[#This Row],[ADM1_EN]],$F$2:$H$78,3,0)</f>
        <v>TH44</v>
      </c>
      <c r="I3521" t="s">
        <v>9984</v>
      </c>
      <c r="J3521" t="s">
        <v>9985</v>
      </c>
      <c r="K3521" t="s">
        <v>9986</v>
      </c>
      <c r="L3521" t="s">
        <v>9987</v>
      </c>
      <c r="M3521" t="s">
        <v>9988</v>
      </c>
      <c r="N3521" t="s">
        <v>9989</v>
      </c>
      <c r="O3521" t="s">
        <v>75</v>
      </c>
      <c r="P3521" s="19">
        <f>VLOOKUP(MAP_Thailand3[[#This Row],[ADM1_TH]],[1]AREA_CD!$A:$B,2,0)</f>
        <v>7</v>
      </c>
    </row>
    <row r="3522" spans="1:16" x14ac:dyDescent="0.3">
      <c r="A3522" t="str">
        <f>_xlfn.CONCAT(MAP_Thailand3[[#This Row],[ADM1_TH]],MAP_Thailand3[[#This Row],[ADM2_TH]],MAP_Thailand3[[#This Row],[ADM3_TH]])</f>
        <v>มหาสารคามกันทรวิชัยคันธารราษฎร์</v>
      </c>
      <c r="B3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TH440402</v>
      </c>
      <c r="C3522" t="s">
        <v>252</v>
      </c>
      <c r="D3522">
        <v>0.21172670281100001</v>
      </c>
      <c r="E3522">
        <v>2.0693438600299999E-3</v>
      </c>
      <c r="F3522" t="s">
        <v>115</v>
      </c>
      <c r="G3522" t="s">
        <v>116</v>
      </c>
      <c r="H3522" t="str">
        <f>VLOOKUP(MAP_Thailand3[[#This Row],[ADM1_EN]],$F$2:$H$78,3,0)</f>
        <v>TH44</v>
      </c>
      <c r="I3522" t="s">
        <v>9984</v>
      </c>
      <c r="J3522" t="s">
        <v>9985</v>
      </c>
      <c r="K3522" t="s">
        <v>9986</v>
      </c>
      <c r="L3522" t="s">
        <v>9990</v>
      </c>
      <c r="M3522" t="s">
        <v>9991</v>
      </c>
      <c r="N3522" t="s">
        <v>9992</v>
      </c>
      <c r="O3522" t="s">
        <v>75</v>
      </c>
      <c r="P3522" s="19">
        <f>VLOOKUP(MAP_Thailand3[[#This Row],[ADM1_TH]],[1]AREA_CD!$A:$B,2,0)</f>
        <v>7</v>
      </c>
    </row>
    <row r="3523" spans="1:16" x14ac:dyDescent="0.3">
      <c r="A3523" t="str">
        <f>_xlfn.CONCAT(MAP_Thailand3[[#This Row],[ADM1_TH]],MAP_Thailand3[[#This Row],[ADM2_TH]],MAP_Thailand3[[#This Row],[ADM3_TH]])</f>
        <v>มหาสารคามกันทรวิชัยมะค่า</v>
      </c>
      <c r="B3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TH440403</v>
      </c>
      <c r="C3523" t="s">
        <v>252</v>
      </c>
      <c r="D3523">
        <v>0.38700137301199999</v>
      </c>
      <c r="E3523">
        <v>3.6489130757800001E-3</v>
      </c>
      <c r="F3523" t="s">
        <v>115</v>
      </c>
      <c r="G3523" t="s">
        <v>116</v>
      </c>
      <c r="H3523" t="str">
        <f>VLOOKUP(MAP_Thailand3[[#This Row],[ADM1_EN]],$F$2:$H$78,3,0)</f>
        <v>TH44</v>
      </c>
      <c r="I3523" t="s">
        <v>9984</v>
      </c>
      <c r="J3523" t="s">
        <v>9985</v>
      </c>
      <c r="K3523" t="s">
        <v>9986</v>
      </c>
      <c r="L3523" t="s">
        <v>4913</v>
      </c>
      <c r="M3523" t="s">
        <v>4914</v>
      </c>
      <c r="N3523" t="s">
        <v>9993</v>
      </c>
      <c r="O3523" t="s">
        <v>75</v>
      </c>
      <c r="P3523" s="19">
        <f>VLOOKUP(MAP_Thailand3[[#This Row],[ADM1_TH]],[1]AREA_CD!$A:$B,2,0)</f>
        <v>7</v>
      </c>
    </row>
    <row r="3524" spans="1:16" x14ac:dyDescent="0.3">
      <c r="A3524" t="str">
        <f>_xlfn.CONCAT(MAP_Thailand3[[#This Row],[ADM1_TH]],MAP_Thailand3[[#This Row],[ADM2_TH]],MAP_Thailand3[[#This Row],[ADM3_TH]])</f>
        <v>มหาสารคามกันทรวิชัยท่าขอนยาง</v>
      </c>
      <c r="B3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TH440404</v>
      </c>
      <c r="C3524" t="s">
        <v>252</v>
      </c>
      <c r="D3524">
        <v>0.36697624429699999</v>
      </c>
      <c r="E3524">
        <v>2.44243145877E-3</v>
      </c>
      <c r="F3524" t="s">
        <v>115</v>
      </c>
      <c r="G3524" t="s">
        <v>116</v>
      </c>
      <c r="H3524" t="str">
        <f>VLOOKUP(MAP_Thailand3[[#This Row],[ADM1_EN]],$F$2:$H$78,3,0)</f>
        <v>TH44</v>
      </c>
      <c r="I3524" t="s">
        <v>9984</v>
      </c>
      <c r="J3524" t="s">
        <v>9985</v>
      </c>
      <c r="K3524" t="s">
        <v>9986</v>
      </c>
      <c r="L3524" t="s">
        <v>9994</v>
      </c>
      <c r="M3524" t="s">
        <v>9995</v>
      </c>
      <c r="N3524" t="s">
        <v>9996</v>
      </c>
      <c r="O3524" t="s">
        <v>75</v>
      </c>
      <c r="P3524" s="19">
        <f>VLOOKUP(MAP_Thailand3[[#This Row],[ADM1_TH]],[1]AREA_CD!$A:$B,2,0)</f>
        <v>7</v>
      </c>
    </row>
    <row r="3525" spans="1:16" x14ac:dyDescent="0.3">
      <c r="A3525" t="str">
        <f>_xlfn.CONCAT(MAP_Thailand3[[#This Row],[ADM1_TH]],MAP_Thailand3[[#This Row],[ADM2_TH]],MAP_Thailand3[[#This Row],[ADM3_TH]])</f>
        <v>มหาสารคามกันทรวิชัยนาสีนวน</v>
      </c>
      <c r="B3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TH440405</v>
      </c>
      <c r="C3525" t="s">
        <v>252</v>
      </c>
      <c r="D3525">
        <v>0.39114134684000001</v>
      </c>
      <c r="E3525">
        <v>5.4960160926E-3</v>
      </c>
      <c r="F3525" t="s">
        <v>115</v>
      </c>
      <c r="G3525" t="s">
        <v>116</v>
      </c>
      <c r="H3525" t="str">
        <f>VLOOKUP(MAP_Thailand3[[#This Row],[ADM1_EN]],$F$2:$H$78,3,0)</f>
        <v>TH44</v>
      </c>
      <c r="I3525" t="s">
        <v>9984</v>
      </c>
      <c r="J3525" t="s">
        <v>9985</v>
      </c>
      <c r="K3525" t="s">
        <v>9986</v>
      </c>
      <c r="L3525" t="s">
        <v>9997</v>
      </c>
      <c r="M3525" t="s">
        <v>9998</v>
      </c>
      <c r="N3525" t="s">
        <v>9999</v>
      </c>
      <c r="O3525" t="s">
        <v>75</v>
      </c>
      <c r="P3525" s="19">
        <f>VLOOKUP(MAP_Thailand3[[#This Row],[ADM1_TH]],[1]AREA_CD!$A:$B,2,0)</f>
        <v>7</v>
      </c>
    </row>
    <row r="3526" spans="1:16" x14ac:dyDescent="0.3">
      <c r="A3526" t="str">
        <f>_xlfn.CONCAT(MAP_Thailand3[[#This Row],[ADM1_TH]],MAP_Thailand3[[#This Row],[ADM2_TH]],MAP_Thailand3[[#This Row],[ADM3_TH]])</f>
        <v>มหาสารคามกันทรวิชัยขามเรียง</v>
      </c>
      <c r="B3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TH440406</v>
      </c>
      <c r="C3526" t="s">
        <v>252</v>
      </c>
      <c r="D3526">
        <v>0.35932980583899998</v>
      </c>
      <c r="E3526">
        <v>4.4522032615399998E-3</v>
      </c>
      <c r="F3526" t="s">
        <v>115</v>
      </c>
      <c r="G3526" t="s">
        <v>116</v>
      </c>
      <c r="H3526" t="str">
        <f>VLOOKUP(MAP_Thailand3[[#This Row],[ADM1_EN]],$F$2:$H$78,3,0)</f>
        <v>TH44</v>
      </c>
      <c r="I3526" t="s">
        <v>9984</v>
      </c>
      <c r="J3526" t="s">
        <v>9985</v>
      </c>
      <c r="K3526" t="s">
        <v>9986</v>
      </c>
      <c r="L3526" t="s">
        <v>10000</v>
      </c>
      <c r="M3526" t="s">
        <v>10001</v>
      </c>
      <c r="N3526" t="s">
        <v>10002</v>
      </c>
      <c r="O3526" t="s">
        <v>75</v>
      </c>
      <c r="P3526" s="19">
        <f>VLOOKUP(MAP_Thailand3[[#This Row],[ADM1_TH]],[1]AREA_CD!$A:$B,2,0)</f>
        <v>7</v>
      </c>
    </row>
    <row r="3527" spans="1:16" x14ac:dyDescent="0.3">
      <c r="A3527" t="str">
        <f>_xlfn.CONCAT(MAP_Thailand3[[#This Row],[ADM1_TH]],MAP_Thailand3[[#This Row],[ADM2_TH]],MAP_Thailand3[[#This Row],[ADM3_TH]])</f>
        <v>มหาสารคามกันทรวิชัยเขวาใหญ่</v>
      </c>
      <c r="B3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TH440407</v>
      </c>
      <c r="C3527" t="s">
        <v>252</v>
      </c>
      <c r="D3527">
        <v>0.35793893238699998</v>
      </c>
      <c r="E3527">
        <v>4.5816442568899999E-3</v>
      </c>
      <c r="F3527" t="s">
        <v>115</v>
      </c>
      <c r="G3527" t="s">
        <v>116</v>
      </c>
      <c r="H3527" t="str">
        <f>VLOOKUP(MAP_Thailand3[[#This Row],[ADM1_EN]],$F$2:$H$78,3,0)</f>
        <v>TH44</v>
      </c>
      <c r="I3527" t="s">
        <v>9984</v>
      </c>
      <c r="J3527" t="s">
        <v>9985</v>
      </c>
      <c r="K3527" t="s">
        <v>9986</v>
      </c>
      <c r="L3527" t="s">
        <v>6255</v>
      </c>
      <c r="M3527" t="s">
        <v>10003</v>
      </c>
      <c r="N3527" t="s">
        <v>10004</v>
      </c>
      <c r="O3527" t="s">
        <v>75</v>
      </c>
      <c r="P3527" s="19">
        <f>VLOOKUP(MAP_Thailand3[[#This Row],[ADM1_TH]],[1]AREA_CD!$A:$B,2,0)</f>
        <v>7</v>
      </c>
    </row>
    <row r="3528" spans="1:16" x14ac:dyDescent="0.3">
      <c r="A3528" t="str">
        <f>_xlfn.CONCAT(MAP_Thailand3[[#This Row],[ADM1_TH]],MAP_Thailand3[[#This Row],[ADM2_TH]],MAP_Thailand3[[#This Row],[ADM3_TH]])</f>
        <v>มหาสารคามกันทรวิชัยศรีสุข</v>
      </c>
      <c r="B3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TH440408</v>
      </c>
      <c r="C3528" t="s">
        <v>252</v>
      </c>
      <c r="D3528">
        <v>0.31284144318500001</v>
      </c>
      <c r="E3528">
        <v>4.6061398742699997E-3</v>
      </c>
      <c r="F3528" t="s">
        <v>115</v>
      </c>
      <c r="G3528" t="s">
        <v>116</v>
      </c>
      <c r="H3528" t="str">
        <f>VLOOKUP(MAP_Thailand3[[#This Row],[ADM1_EN]],$F$2:$H$78,3,0)</f>
        <v>TH44</v>
      </c>
      <c r="I3528" t="s">
        <v>9984</v>
      </c>
      <c r="J3528" t="s">
        <v>9985</v>
      </c>
      <c r="K3528" t="s">
        <v>9986</v>
      </c>
      <c r="L3528" t="s">
        <v>4797</v>
      </c>
      <c r="M3528" t="s">
        <v>6326</v>
      </c>
      <c r="N3528" t="s">
        <v>10005</v>
      </c>
      <c r="O3528" t="s">
        <v>75</v>
      </c>
      <c r="P3528" s="19">
        <f>VLOOKUP(MAP_Thailand3[[#This Row],[ADM1_TH]],[1]AREA_CD!$A:$B,2,0)</f>
        <v>7</v>
      </c>
    </row>
    <row r="3529" spans="1:16" x14ac:dyDescent="0.3">
      <c r="A3529" t="str">
        <f>_xlfn.CONCAT(MAP_Thailand3[[#This Row],[ADM1_TH]],MAP_Thailand3[[#This Row],[ADM2_TH]],MAP_Thailand3[[#This Row],[ADM3_TH]])</f>
        <v>มหาสารคามกันทรวิชัยกุดใส้จ่อ</v>
      </c>
      <c r="B3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TH440409</v>
      </c>
      <c r="C3529" t="s">
        <v>252</v>
      </c>
      <c r="D3529">
        <v>0.18118647798199999</v>
      </c>
      <c r="E3529">
        <v>1.6195354194100001E-3</v>
      </c>
      <c r="F3529" t="s">
        <v>115</v>
      </c>
      <c r="G3529" t="s">
        <v>116</v>
      </c>
      <c r="H3529" t="str">
        <f>VLOOKUP(MAP_Thailand3[[#This Row],[ADM1_EN]],$F$2:$H$78,3,0)</f>
        <v>TH44</v>
      </c>
      <c r="I3529" t="s">
        <v>9984</v>
      </c>
      <c r="J3529" t="s">
        <v>9985</v>
      </c>
      <c r="K3529" t="s">
        <v>9986</v>
      </c>
      <c r="L3529" t="s">
        <v>10006</v>
      </c>
      <c r="M3529" t="s">
        <v>10007</v>
      </c>
      <c r="N3529" t="s">
        <v>10008</v>
      </c>
      <c r="O3529" t="s">
        <v>75</v>
      </c>
      <c r="P3529" s="19">
        <f>VLOOKUP(MAP_Thailand3[[#This Row],[ADM1_TH]],[1]AREA_CD!$A:$B,2,0)</f>
        <v>7</v>
      </c>
    </row>
    <row r="3530" spans="1:16" x14ac:dyDescent="0.3">
      <c r="A3530" t="str">
        <f>_xlfn.CONCAT(MAP_Thailand3[[#This Row],[ADM1_TH]],MAP_Thailand3[[#This Row],[ADM2_TH]],MAP_Thailand3[[#This Row],[ADM3_TH]])</f>
        <v>มหาสารคามกันทรวิชัยขามเฒ่าพัฒนา</v>
      </c>
      <c r="B3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TH440410</v>
      </c>
      <c r="C3530" t="s">
        <v>252</v>
      </c>
      <c r="D3530">
        <v>0.22941818914100001</v>
      </c>
      <c r="E3530">
        <v>2.7226396750599999E-3</v>
      </c>
      <c r="F3530" t="s">
        <v>115</v>
      </c>
      <c r="G3530" t="s">
        <v>116</v>
      </c>
      <c r="H3530" t="str">
        <f>VLOOKUP(MAP_Thailand3[[#This Row],[ADM1_EN]],$F$2:$H$78,3,0)</f>
        <v>TH44</v>
      </c>
      <c r="I3530" t="s">
        <v>9984</v>
      </c>
      <c r="J3530" t="s">
        <v>9985</v>
      </c>
      <c r="K3530" t="s">
        <v>9986</v>
      </c>
      <c r="L3530" t="s">
        <v>10009</v>
      </c>
      <c r="M3530" t="s">
        <v>10010</v>
      </c>
      <c r="N3530" t="s">
        <v>10011</v>
      </c>
      <c r="O3530" t="s">
        <v>75</v>
      </c>
      <c r="P3530" s="19">
        <f>VLOOKUP(MAP_Thailand3[[#This Row],[ADM1_TH]],[1]AREA_CD!$A:$B,2,0)</f>
        <v>7</v>
      </c>
    </row>
    <row r="3531" spans="1:16" x14ac:dyDescent="0.3">
      <c r="A3531" t="str">
        <f>_xlfn.CONCAT(MAP_Thailand3[[#This Row],[ADM1_TH]],MAP_Thailand3[[#This Row],[ADM2_TH]],MAP_Thailand3[[#This Row],[ADM3_TH]])</f>
        <v>มหาสารคามเชียงยืนเชียงยืน</v>
      </c>
      <c r="B3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TH440501</v>
      </c>
      <c r="C3531" t="s">
        <v>252</v>
      </c>
      <c r="D3531">
        <v>0.30637105800499997</v>
      </c>
      <c r="E3531">
        <v>4.8556592375700001E-3</v>
      </c>
      <c r="F3531" t="s">
        <v>115</v>
      </c>
      <c r="G3531" t="s">
        <v>116</v>
      </c>
      <c r="H3531" t="str">
        <f>VLOOKUP(MAP_Thailand3[[#This Row],[ADM1_EN]],$F$2:$H$78,3,0)</f>
        <v>TH44</v>
      </c>
      <c r="I3531" t="s">
        <v>9110</v>
      </c>
      <c r="J3531" t="s">
        <v>9111</v>
      </c>
      <c r="K3531" t="s">
        <v>10012</v>
      </c>
      <c r="L3531" t="s">
        <v>9110</v>
      </c>
      <c r="M3531" t="s">
        <v>9111</v>
      </c>
      <c r="N3531" t="s">
        <v>10013</v>
      </c>
      <c r="O3531" t="s">
        <v>75</v>
      </c>
      <c r="P3531" s="19">
        <f>VLOOKUP(MAP_Thailand3[[#This Row],[ADM1_TH]],[1]AREA_CD!$A:$B,2,0)</f>
        <v>7</v>
      </c>
    </row>
    <row r="3532" spans="1:16" x14ac:dyDescent="0.3">
      <c r="A3532" t="str">
        <f>_xlfn.CONCAT(MAP_Thailand3[[#This Row],[ADM1_TH]],MAP_Thailand3[[#This Row],[ADM2_TH]],MAP_Thailand3[[#This Row],[ADM3_TH]])</f>
        <v>มหาสารคามเชียงยืนหนองซอน</v>
      </c>
      <c r="B3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TH440503</v>
      </c>
      <c r="C3532" t="s">
        <v>252</v>
      </c>
      <c r="D3532">
        <v>0.36216601821299998</v>
      </c>
      <c r="E3532">
        <v>3.3234507117799999E-3</v>
      </c>
      <c r="F3532" t="s">
        <v>115</v>
      </c>
      <c r="G3532" t="s">
        <v>116</v>
      </c>
      <c r="H3532" t="str">
        <f>VLOOKUP(MAP_Thailand3[[#This Row],[ADM1_EN]],$F$2:$H$78,3,0)</f>
        <v>TH44</v>
      </c>
      <c r="I3532" t="s">
        <v>9110</v>
      </c>
      <c r="J3532" t="s">
        <v>9111</v>
      </c>
      <c r="K3532" t="s">
        <v>10012</v>
      </c>
      <c r="L3532" t="s">
        <v>10014</v>
      </c>
      <c r="M3532" t="s">
        <v>10015</v>
      </c>
      <c r="N3532" t="s">
        <v>10016</v>
      </c>
      <c r="O3532" t="s">
        <v>75</v>
      </c>
      <c r="P3532" s="19">
        <f>VLOOKUP(MAP_Thailand3[[#This Row],[ADM1_TH]],[1]AREA_CD!$A:$B,2,0)</f>
        <v>7</v>
      </c>
    </row>
    <row r="3533" spans="1:16" x14ac:dyDescent="0.3">
      <c r="A3533" t="str">
        <f>_xlfn.CONCAT(MAP_Thailand3[[#This Row],[ADM1_TH]],MAP_Thailand3[[#This Row],[ADM2_TH]],MAP_Thailand3[[#This Row],[ADM3_TH]])</f>
        <v>มหาสารคามเชียงยืนดอนเงิน</v>
      </c>
      <c r="B3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TH440505</v>
      </c>
      <c r="C3533" t="s">
        <v>252</v>
      </c>
      <c r="D3533">
        <v>0.28769570980199999</v>
      </c>
      <c r="E3533">
        <v>3.6938756172E-3</v>
      </c>
      <c r="F3533" t="s">
        <v>115</v>
      </c>
      <c r="G3533" t="s">
        <v>116</v>
      </c>
      <c r="H3533" t="str">
        <f>VLOOKUP(MAP_Thailand3[[#This Row],[ADM1_EN]],$F$2:$H$78,3,0)</f>
        <v>TH44</v>
      </c>
      <c r="I3533" t="s">
        <v>9110</v>
      </c>
      <c r="J3533" t="s">
        <v>9111</v>
      </c>
      <c r="K3533" t="s">
        <v>10012</v>
      </c>
      <c r="L3533" t="s">
        <v>10017</v>
      </c>
      <c r="M3533" t="s">
        <v>10018</v>
      </c>
      <c r="N3533" t="s">
        <v>10019</v>
      </c>
      <c r="O3533" t="s">
        <v>75</v>
      </c>
      <c r="P3533" s="19">
        <f>VLOOKUP(MAP_Thailand3[[#This Row],[ADM1_TH]],[1]AREA_CD!$A:$B,2,0)</f>
        <v>7</v>
      </c>
    </row>
    <row r="3534" spans="1:16" x14ac:dyDescent="0.3">
      <c r="A3534" t="str">
        <f>_xlfn.CONCAT(MAP_Thailand3[[#This Row],[ADM1_TH]],MAP_Thailand3[[#This Row],[ADM2_TH]],MAP_Thailand3[[#This Row],[ADM3_TH]])</f>
        <v>มหาสารคามเชียงยืนกู่ทอง</v>
      </c>
      <c r="B3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TH440506</v>
      </c>
      <c r="C3534" t="s">
        <v>252</v>
      </c>
      <c r="D3534">
        <v>0.38173681620700001</v>
      </c>
      <c r="E3534">
        <v>4.4098783085100004E-3</v>
      </c>
      <c r="F3534" t="s">
        <v>115</v>
      </c>
      <c r="G3534" t="s">
        <v>116</v>
      </c>
      <c r="H3534" t="str">
        <f>VLOOKUP(MAP_Thailand3[[#This Row],[ADM1_EN]],$F$2:$H$78,3,0)</f>
        <v>TH44</v>
      </c>
      <c r="I3534" t="s">
        <v>9110</v>
      </c>
      <c r="J3534" t="s">
        <v>9111</v>
      </c>
      <c r="K3534" t="s">
        <v>10012</v>
      </c>
      <c r="L3534" t="s">
        <v>10020</v>
      </c>
      <c r="M3534" t="s">
        <v>10021</v>
      </c>
      <c r="N3534" t="s">
        <v>10022</v>
      </c>
      <c r="O3534" t="s">
        <v>75</v>
      </c>
      <c r="P3534" s="19">
        <f>VLOOKUP(MAP_Thailand3[[#This Row],[ADM1_TH]],[1]AREA_CD!$A:$B,2,0)</f>
        <v>7</v>
      </c>
    </row>
    <row r="3535" spans="1:16" x14ac:dyDescent="0.3">
      <c r="A3535" t="str">
        <f>_xlfn.CONCAT(MAP_Thailand3[[#This Row],[ADM1_TH]],MAP_Thailand3[[#This Row],[ADM2_TH]],MAP_Thailand3[[#This Row],[ADM3_TH]])</f>
        <v>มหาสารคามเชียงยืนนาทอง</v>
      </c>
      <c r="B3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TH440507</v>
      </c>
      <c r="C3535" t="s">
        <v>252</v>
      </c>
      <c r="D3535">
        <v>0.21154798976399999</v>
      </c>
      <c r="E3535">
        <v>1.57632355806E-3</v>
      </c>
      <c r="F3535" t="s">
        <v>115</v>
      </c>
      <c r="G3535" t="s">
        <v>116</v>
      </c>
      <c r="H3535" t="str">
        <f>VLOOKUP(MAP_Thailand3[[#This Row],[ADM1_EN]],$F$2:$H$78,3,0)</f>
        <v>TH44</v>
      </c>
      <c r="I3535" t="s">
        <v>9110</v>
      </c>
      <c r="J3535" t="s">
        <v>9111</v>
      </c>
      <c r="K3535" t="s">
        <v>10012</v>
      </c>
      <c r="L3535" t="s">
        <v>10023</v>
      </c>
      <c r="M3535" t="s">
        <v>10024</v>
      </c>
      <c r="N3535" t="s">
        <v>10025</v>
      </c>
      <c r="O3535" t="s">
        <v>75</v>
      </c>
      <c r="P3535" s="19">
        <f>VLOOKUP(MAP_Thailand3[[#This Row],[ADM1_TH]],[1]AREA_CD!$A:$B,2,0)</f>
        <v>7</v>
      </c>
    </row>
    <row r="3536" spans="1:16" x14ac:dyDescent="0.3">
      <c r="A3536" t="str">
        <f>_xlfn.CONCAT(MAP_Thailand3[[#This Row],[ADM1_TH]],MAP_Thailand3[[#This Row],[ADM2_TH]],MAP_Thailand3[[#This Row],[ADM3_TH]])</f>
        <v>มหาสารคามเชียงยืนเสือเฒ่า</v>
      </c>
      <c r="B3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TH440508</v>
      </c>
      <c r="C3536" t="s">
        <v>252</v>
      </c>
      <c r="D3536">
        <v>0.35206122564199999</v>
      </c>
      <c r="E3536">
        <v>4.4556921028199997E-3</v>
      </c>
      <c r="F3536" t="s">
        <v>115</v>
      </c>
      <c r="G3536" t="s">
        <v>116</v>
      </c>
      <c r="H3536" t="str">
        <f>VLOOKUP(MAP_Thailand3[[#This Row],[ADM1_EN]],$F$2:$H$78,3,0)</f>
        <v>TH44</v>
      </c>
      <c r="I3536" t="s">
        <v>9110</v>
      </c>
      <c r="J3536" t="s">
        <v>9111</v>
      </c>
      <c r="K3536" t="s">
        <v>10012</v>
      </c>
      <c r="L3536" t="s">
        <v>10026</v>
      </c>
      <c r="M3536" t="s">
        <v>10027</v>
      </c>
      <c r="N3536" t="s">
        <v>10028</v>
      </c>
      <c r="O3536" t="s">
        <v>75</v>
      </c>
      <c r="P3536" s="19">
        <f>VLOOKUP(MAP_Thailand3[[#This Row],[ADM1_TH]],[1]AREA_CD!$A:$B,2,0)</f>
        <v>7</v>
      </c>
    </row>
    <row r="3537" spans="1:16" x14ac:dyDescent="0.3">
      <c r="A3537" t="str">
        <f>_xlfn.CONCAT(MAP_Thailand3[[#This Row],[ADM1_TH]],MAP_Thailand3[[#This Row],[ADM2_TH]],MAP_Thailand3[[#This Row],[ADM3_TH]])</f>
        <v>มหาสารคามเชียงยืนโพนทอง</v>
      </c>
      <c r="B3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TH440511</v>
      </c>
      <c r="C3537" t="s">
        <v>252</v>
      </c>
      <c r="D3537">
        <v>0.27896975117599998</v>
      </c>
      <c r="E3537">
        <v>2.2046180640699999E-3</v>
      </c>
      <c r="F3537" t="s">
        <v>115</v>
      </c>
      <c r="G3537" t="s">
        <v>116</v>
      </c>
      <c r="H3537" t="str">
        <f>VLOOKUP(MAP_Thailand3[[#This Row],[ADM1_EN]],$F$2:$H$78,3,0)</f>
        <v>TH44</v>
      </c>
      <c r="I3537" t="s">
        <v>9110</v>
      </c>
      <c r="J3537" t="s">
        <v>9111</v>
      </c>
      <c r="K3537" t="s">
        <v>10012</v>
      </c>
      <c r="L3537" t="s">
        <v>2416</v>
      </c>
      <c r="M3537" t="s">
        <v>2417</v>
      </c>
      <c r="N3537" t="s">
        <v>10029</v>
      </c>
      <c r="O3537" t="s">
        <v>75</v>
      </c>
      <c r="P3537" s="19">
        <f>VLOOKUP(MAP_Thailand3[[#This Row],[ADM1_TH]],[1]AREA_CD!$A:$B,2,0)</f>
        <v>7</v>
      </c>
    </row>
    <row r="3538" spans="1:16" x14ac:dyDescent="0.3">
      <c r="A3538" t="str">
        <f>_xlfn.CONCAT(MAP_Thailand3[[#This Row],[ADM1_TH]],MAP_Thailand3[[#This Row],[ADM2_TH]],MAP_Thailand3[[#This Row],[ADM3_TH]])</f>
        <v>มหาสารคามเชียงยืนเหล่าบัวบาน</v>
      </c>
      <c r="B3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TH440512</v>
      </c>
      <c r="C3538" t="s">
        <v>252</v>
      </c>
      <c r="D3538">
        <v>0.28261535201100002</v>
      </c>
      <c r="E3538">
        <v>2.3908417376700001E-3</v>
      </c>
      <c r="F3538" t="s">
        <v>115</v>
      </c>
      <c r="G3538" t="s">
        <v>116</v>
      </c>
      <c r="H3538" t="str">
        <f>VLOOKUP(MAP_Thailand3[[#This Row],[ADM1_EN]],$F$2:$H$78,3,0)</f>
        <v>TH44</v>
      </c>
      <c r="I3538" t="s">
        <v>9110</v>
      </c>
      <c r="J3538" t="s">
        <v>9111</v>
      </c>
      <c r="K3538" t="s">
        <v>10012</v>
      </c>
      <c r="L3538" t="s">
        <v>10030</v>
      </c>
      <c r="M3538" t="s">
        <v>10031</v>
      </c>
      <c r="N3538" t="s">
        <v>10032</v>
      </c>
      <c r="O3538" t="s">
        <v>75</v>
      </c>
      <c r="P3538" s="19">
        <f>VLOOKUP(MAP_Thailand3[[#This Row],[ADM1_TH]],[1]AREA_CD!$A:$B,2,0)</f>
        <v>7</v>
      </c>
    </row>
    <row r="3539" spans="1:16" x14ac:dyDescent="0.3">
      <c r="A3539" t="str">
        <f>_xlfn.CONCAT(MAP_Thailand3[[#This Row],[ADM1_TH]],MAP_Thailand3[[#This Row],[ADM2_TH]],MAP_Thailand3[[#This Row],[ADM3_TH]])</f>
        <v>มหาสารคามบรบือบรบือ</v>
      </c>
      <c r="B3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TH440601</v>
      </c>
      <c r="C3539" t="s">
        <v>252</v>
      </c>
      <c r="D3539">
        <v>0.51739453131799995</v>
      </c>
      <c r="E3539">
        <v>7.1897080985699998E-3</v>
      </c>
      <c r="F3539" t="s">
        <v>115</v>
      </c>
      <c r="G3539" t="s">
        <v>116</v>
      </c>
      <c r="H3539" t="str">
        <f>VLOOKUP(MAP_Thailand3[[#This Row],[ADM1_EN]],$F$2:$H$78,3,0)</f>
        <v>TH44</v>
      </c>
      <c r="I3539" t="s">
        <v>10033</v>
      </c>
      <c r="J3539" t="s">
        <v>10034</v>
      </c>
      <c r="K3539" t="s">
        <v>10035</v>
      </c>
      <c r="L3539" t="s">
        <v>10033</v>
      </c>
      <c r="M3539" t="s">
        <v>10034</v>
      </c>
      <c r="N3539" t="s">
        <v>10036</v>
      </c>
      <c r="O3539" t="s">
        <v>75</v>
      </c>
      <c r="P3539" s="19">
        <f>VLOOKUP(MAP_Thailand3[[#This Row],[ADM1_TH]],[1]AREA_CD!$A:$B,2,0)</f>
        <v>7</v>
      </c>
    </row>
    <row r="3540" spans="1:16" x14ac:dyDescent="0.3">
      <c r="A3540" t="str">
        <f>_xlfn.CONCAT(MAP_Thailand3[[#This Row],[ADM1_TH]],MAP_Thailand3[[#This Row],[ADM2_TH]],MAP_Thailand3[[#This Row],[ADM3_TH]])</f>
        <v>มหาสารคามบรบือบ่อใหญ่</v>
      </c>
      <c r="B3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TH440602</v>
      </c>
      <c r="C3540" t="s">
        <v>252</v>
      </c>
      <c r="D3540">
        <v>0.346098665162</v>
      </c>
      <c r="E3540">
        <v>4.40513132842E-3</v>
      </c>
      <c r="F3540" t="s">
        <v>115</v>
      </c>
      <c r="G3540" t="s">
        <v>116</v>
      </c>
      <c r="H3540" t="str">
        <f>VLOOKUP(MAP_Thailand3[[#This Row],[ADM1_EN]],$F$2:$H$78,3,0)</f>
        <v>TH44</v>
      </c>
      <c r="I3540" t="s">
        <v>10033</v>
      </c>
      <c r="J3540" t="s">
        <v>10034</v>
      </c>
      <c r="K3540" t="s">
        <v>10035</v>
      </c>
      <c r="L3540" t="s">
        <v>10037</v>
      </c>
      <c r="M3540" t="s">
        <v>10038</v>
      </c>
      <c r="N3540" t="s">
        <v>10039</v>
      </c>
      <c r="O3540" t="s">
        <v>75</v>
      </c>
      <c r="P3540" s="19">
        <f>VLOOKUP(MAP_Thailand3[[#This Row],[ADM1_TH]],[1]AREA_CD!$A:$B,2,0)</f>
        <v>7</v>
      </c>
    </row>
    <row r="3541" spans="1:16" x14ac:dyDescent="0.3">
      <c r="A3541" t="str">
        <f>_xlfn.CONCAT(MAP_Thailand3[[#This Row],[ADM1_TH]],MAP_Thailand3[[#This Row],[ADM2_TH]],MAP_Thailand3[[#This Row],[ADM3_TH]])</f>
        <v>มหาสารคามบรบือวังไชย</v>
      </c>
      <c r="B3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TH440604</v>
      </c>
      <c r="C3541" t="s">
        <v>252</v>
      </c>
      <c r="D3541">
        <v>0.30421469563600001</v>
      </c>
      <c r="E3541">
        <v>3.9159481642700002E-3</v>
      </c>
      <c r="F3541" t="s">
        <v>115</v>
      </c>
      <c r="G3541" t="s">
        <v>116</v>
      </c>
      <c r="H3541" t="str">
        <f>VLOOKUP(MAP_Thailand3[[#This Row],[ADM1_EN]],$F$2:$H$78,3,0)</f>
        <v>TH44</v>
      </c>
      <c r="I3541" t="s">
        <v>10033</v>
      </c>
      <c r="J3541" t="s">
        <v>10034</v>
      </c>
      <c r="K3541" t="s">
        <v>10035</v>
      </c>
      <c r="L3541" t="s">
        <v>8739</v>
      </c>
      <c r="M3541" t="s">
        <v>10040</v>
      </c>
      <c r="N3541" t="s">
        <v>10041</v>
      </c>
      <c r="O3541" t="s">
        <v>75</v>
      </c>
      <c r="P3541" s="19">
        <f>VLOOKUP(MAP_Thailand3[[#This Row],[ADM1_TH]],[1]AREA_CD!$A:$B,2,0)</f>
        <v>7</v>
      </c>
    </row>
    <row r="3542" spans="1:16" x14ac:dyDescent="0.3">
      <c r="A3542" t="str">
        <f>_xlfn.CONCAT(MAP_Thailand3[[#This Row],[ADM1_TH]],MAP_Thailand3[[#This Row],[ADM2_TH]],MAP_Thailand3[[#This Row],[ADM3_TH]])</f>
        <v>มหาสารคามบรบือหนองม่วง</v>
      </c>
      <c r="B3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TH440605</v>
      </c>
      <c r="C3542" t="s">
        <v>252</v>
      </c>
      <c r="D3542">
        <v>0.27309460049200002</v>
      </c>
      <c r="E3542">
        <v>3.7458999228700001E-3</v>
      </c>
      <c r="F3542" t="s">
        <v>115</v>
      </c>
      <c r="G3542" t="s">
        <v>116</v>
      </c>
      <c r="H3542" t="str">
        <f>VLOOKUP(MAP_Thailand3[[#This Row],[ADM1_EN]],$F$2:$H$78,3,0)</f>
        <v>TH44</v>
      </c>
      <c r="I3542" t="s">
        <v>10033</v>
      </c>
      <c r="J3542" t="s">
        <v>10034</v>
      </c>
      <c r="K3542" t="s">
        <v>10035</v>
      </c>
      <c r="L3542" t="s">
        <v>2515</v>
      </c>
      <c r="M3542" t="s">
        <v>2516</v>
      </c>
      <c r="N3542" t="s">
        <v>10042</v>
      </c>
      <c r="O3542" t="s">
        <v>75</v>
      </c>
      <c r="P3542" s="19">
        <f>VLOOKUP(MAP_Thailand3[[#This Row],[ADM1_TH]],[1]AREA_CD!$A:$B,2,0)</f>
        <v>7</v>
      </c>
    </row>
    <row r="3543" spans="1:16" x14ac:dyDescent="0.3">
      <c r="A3543" t="str">
        <f>_xlfn.CONCAT(MAP_Thailand3[[#This Row],[ADM1_TH]],MAP_Thailand3[[#This Row],[ADM2_TH]],MAP_Thailand3[[#This Row],[ADM3_TH]])</f>
        <v>มหาสารคามบรบือกำพี้</v>
      </c>
      <c r="B3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TH440606</v>
      </c>
      <c r="C3543" t="s">
        <v>252</v>
      </c>
      <c r="D3543">
        <v>0.30450334503499998</v>
      </c>
      <c r="E3543">
        <v>3.79304959867E-3</v>
      </c>
      <c r="F3543" t="s">
        <v>115</v>
      </c>
      <c r="G3543" t="s">
        <v>116</v>
      </c>
      <c r="H3543" t="str">
        <f>VLOOKUP(MAP_Thailand3[[#This Row],[ADM1_EN]],$F$2:$H$78,3,0)</f>
        <v>TH44</v>
      </c>
      <c r="I3543" t="s">
        <v>10033</v>
      </c>
      <c r="J3543" t="s">
        <v>10034</v>
      </c>
      <c r="K3543" t="s">
        <v>10035</v>
      </c>
      <c r="L3543" t="s">
        <v>10043</v>
      </c>
      <c r="M3543" t="s">
        <v>10044</v>
      </c>
      <c r="N3543" t="s">
        <v>10045</v>
      </c>
      <c r="O3543" t="s">
        <v>75</v>
      </c>
      <c r="P3543" s="19">
        <f>VLOOKUP(MAP_Thailand3[[#This Row],[ADM1_TH]],[1]AREA_CD!$A:$B,2,0)</f>
        <v>7</v>
      </c>
    </row>
    <row r="3544" spans="1:16" x14ac:dyDescent="0.3">
      <c r="A3544" t="str">
        <f>_xlfn.CONCAT(MAP_Thailand3[[#This Row],[ADM1_TH]],MAP_Thailand3[[#This Row],[ADM2_TH]],MAP_Thailand3[[#This Row],[ADM3_TH]])</f>
        <v>มหาสารคามบรบือโนนราษี</v>
      </c>
      <c r="B3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TH440607</v>
      </c>
      <c r="C3544" t="s">
        <v>252</v>
      </c>
      <c r="D3544">
        <v>0.427087503732</v>
      </c>
      <c r="E3544">
        <v>3.8666388044599998E-3</v>
      </c>
      <c r="F3544" t="s">
        <v>115</v>
      </c>
      <c r="G3544" t="s">
        <v>116</v>
      </c>
      <c r="H3544" t="str">
        <f>VLOOKUP(MAP_Thailand3[[#This Row],[ADM1_EN]],$F$2:$H$78,3,0)</f>
        <v>TH44</v>
      </c>
      <c r="I3544" t="s">
        <v>10033</v>
      </c>
      <c r="J3544" t="s">
        <v>10034</v>
      </c>
      <c r="K3544" t="s">
        <v>10035</v>
      </c>
      <c r="L3544" t="s">
        <v>10046</v>
      </c>
      <c r="M3544" t="s">
        <v>10047</v>
      </c>
      <c r="N3544" t="s">
        <v>10048</v>
      </c>
      <c r="O3544" t="s">
        <v>75</v>
      </c>
      <c r="P3544" s="19">
        <f>VLOOKUP(MAP_Thailand3[[#This Row],[ADM1_TH]],[1]AREA_CD!$A:$B,2,0)</f>
        <v>7</v>
      </c>
    </row>
    <row r="3545" spans="1:16" x14ac:dyDescent="0.3">
      <c r="A3545" t="str">
        <f>_xlfn.CONCAT(MAP_Thailand3[[#This Row],[ADM1_TH]],MAP_Thailand3[[#This Row],[ADM2_TH]],MAP_Thailand3[[#This Row],[ADM3_TH]])</f>
        <v>มหาสารคามบรบือโนนแดง</v>
      </c>
      <c r="B3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TH440608</v>
      </c>
      <c r="C3545" t="s">
        <v>252</v>
      </c>
      <c r="D3545">
        <v>0.49657496201599999</v>
      </c>
      <c r="E3545">
        <v>6.9992892300600002E-3</v>
      </c>
      <c r="F3545" t="s">
        <v>115</v>
      </c>
      <c r="G3545" t="s">
        <v>116</v>
      </c>
      <c r="H3545" t="str">
        <f>VLOOKUP(MAP_Thailand3[[#This Row],[ADM1_EN]],$F$2:$H$78,3,0)</f>
        <v>TH44</v>
      </c>
      <c r="I3545" t="s">
        <v>10033</v>
      </c>
      <c r="J3545" t="s">
        <v>10034</v>
      </c>
      <c r="K3545" t="s">
        <v>10035</v>
      </c>
      <c r="L3545" t="s">
        <v>5331</v>
      </c>
      <c r="M3545" t="s">
        <v>5332</v>
      </c>
      <c r="N3545" t="s">
        <v>10049</v>
      </c>
      <c r="O3545" t="s">
        <v>75</v>
      </c>
      <c r="P3545" s="19">
        <f>VLOOKUP(MAP_Thailand3[[#This Row],[ADM1_TH]],[1]AREA_CD!$A:$B,2,0)</f>
        <v>7</v>
      </c>
    </row>
    <row r="3546" spans="1:16" x14ac:dyDescent="0.3">
      <c r="A3546" t="str">
        <f>_xlfn.CONCAT(MAP_Thailand3[[#This Row],[ADM1_TH]],MAP_Thailand3[[#This Row],[ADM2_TH]],MAP_Thailand3[[#This Row],[ADM3_TH]])</f>
        <v>มหาสารคามบรบือหนองจิก</v>
      </c>
      <c r="B3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TH440610</v>
      </c>
      <c r="C3546" t="s">
        <v>252</v>
      </c>
      <c r="D3546">
        <v>0.34055120614500001</v>
      </c>
      <c r="E3546">
        <v>4.6118139648499996E-3</v>
      </c>
      <c r="F3546" t="s">
        <v>115</v>
      </c>
      <c r="G3546" t="s">
        <v>116</v>
      </c>
      <c r="H3546" t="str">
        <f>VLOOKUP(MAP_Thailand3[[#This Row],[ADM1_EN]],$F$2:$H$78,3,0)</f>
        <v>TH44</v>
      </c>
      <c r="I3546" t="s">
        <v>10033</v>
      </c>
      <c r="J3546" t="s">
        <v>10034</v>
      </c>
      <c r="K3546" t="s">
        <v>10035</v>
      </c>
      <c r="L3546" t="s">
        <v>2930</v>
      </c>
      <c r="M3546" t="s">
        <v>2931</v>
      </c>
      <c r="N3546" t="s">
        <v>10050</v>
      </c>
      <c r="O3546" t="s">
        <v>75</v>
      </c>
      <c r="P3546" s="19">
        <f>VLOOKUP(MAP_Thailand3[[#This Row],[ADM1_TH]],[1]AREA_CD!$A:$B,2,0)</f>
        <v>7</v>
      </c>
    </row>
    <row r="3547" spans="1:16" x14ac:dyDescent="0.3">
      <c r="A3547" t="str">
        <f>_xlfn.CONCAT(MAP_Thailand3[[#This Row],[ADM1_TH]],MAP_Thailand3[[#This Row],[ADM2_TH]],MAP_Thailand3[[#This Row],[ADM3_TH]])</f>
        <v>มหาสารคามบรบือบัวมาศ</v>
      </c>
      <c r="B3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TH440611</v>
      </c>
      <c r="C3547" t="s">
        <v>252</v>
      </c>
      <c r="D3547">
        <v>0.202895561201</v>
      </c>
      <c r="E3547">
        <v>1.9658530837399998E-3</v>
      </c>
      <c r="F3547" t="s">
        <v>115</v>
      </c>
      <c r="G3547" t="s">
        <v>116</v>
      </c>
      <c r="H3547" t="str">
        <f>VLOOKUP(MAP_Thailand3[[#This Row],[ADM1_EN]],$F$2:$H$78,3,0)</f>
        <v>TH44</v>
      </c>
      <c r="I3547" t="s">
        <v>10033</v>
      </c>
      <c r="J3547" t="s">
        <v>10034</v>
      </c>
      <c r="K3547" t="s">
        <v>10035</v>
      </c>
      <c r="L3547" t="s">
        <v>10051</v>
      </c>
      <c r="M3547" t="s">
        <v>10052</v>
      </c>
      <c r="N3547" t="s">
        <v>10053</v>
      </c>
      <c r="O3547" t="s">
        <v>75</v>
      </c>
      <c r="P3547" s="19">
        <f>VLOOKUP(MAP_Thailand3[[#This Row],[ADM1_TH]],[1]AREA_CD!$A:$B,2,0)</f>
        <v>7</v>
      </c>
    </row>
    <row r="3548" spans="1:16" x14ac:dyDescent="0.3">
      <c r="A3548" t="str">
        <f>_xlfn.CONCAT(MAP_Thailand3[[#This Row],[ADM1_TH]],MAP_Thailand3[[#This Row],[ADM2_TH]],MAP_Thailand3[[#This Row],[ADM3_TH]])</f>
        <v>มหาสารคามบรบือหนองคูขาด</v>
      </c>
      <c r="B3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TH440613</v>
      </c>
      <c r="C3548" t="s">
        <v>252</v>
      </c>
      <c r="D3548">
        <v>0.376769099306</v>
      </c>
      <c r="E3548">
        <v>4.0166177980299998E-3</v>
      </c>
      <c r="F3548" t="s">
        <v>115</v>
      </c>
      <c r="G3548" t="s">
        <v>116</v>
      </c>
      <c r="H3548" t="str">
        <f>VLOOKUP(MAP_Thailand3[[#This Row],[ADM1_EN]],$F$2:$H$78,3,0)</f>
        <v>TH44</v>
      </c>
      <c r="I3548" t="s">
        <v>10033</v>
      </c>
      <c r="J3548" t="s">
        <v>10034</v>
      </c>
      <c r="K3548" t="s">
        <v>10035</v>
      </c>
      <c r="L3548" t="s">
        <v>10054</v>
      </c>
      <c r="M3548" t="s">
        <v>10055</v>
      </c>
      <c r="N3548" t="s">
        <v>10056</v>
      </c>
      <c r="O3548" t="s">
        <v>75</v>
      </c>
      <c r="P3548" s="19">
        <f>VLOOKUP(MAP_Thailand3[[#This Row],[ADM1_TH]],[1]AREA_CD!$A:$B,2,0)</f>
        <v>7</v>
      </c>
    </row>
    <row r="3549" spans="1:16" x14ac:dyDescent="0.3">
      <c r="A3549" t="str">
        <f>_xlfn.CONCAT(MAP_Thailand3[[#This Row],[ADM1_TH]],MAP_Thailand3[[#This Row],[ADM2_TH]],MAP_Thailand3[[#This Row],[ADM3_TH]])</f>
        <v>มหาสารคามบรบือวังใหม่</v>
      </c>
      <c r="B3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TH440615</v>
      </c>
      <c r="C3549" t="s">
        <v>252</v>
      </c>
      <c r="D3549">
        <v>0.35500675575599999</v>
      </c>
      <c r="E3549">
        <v>3.7332757411699998E-3</v>
      </c>
      <c r="F3549" t="s">
        <v>115</v>
      </c>
      <c r="G3549" t="s">
        <v>116</v>
      </c>
      <c r="H3549" t="str">
        <f>VLOOKUP(MAP_Thailand3[[#This Row],[ADM1_EN]],$F$2:$H$78,3,0)</f>
        <v>TH44</v>
      </c>
      <c r="I3549" t="s">
        <v>10033</v>
      </c>
      <c r="J3549" t="s">
        <v>10034</v>
      </c>
      <c r="K3549" t="s">
        <v>10035</v>
      </c>
      <c r="L3549" t="s">
        <v>373</v>
      </c>
      <c r="M3549" t="s">
        <v>374</v>
      </c>
      <c r="N3549" t="s">
        <v>10057</v>
      </c>
      <c r="O3549" t="s">
        <v>75</v>
      </c>
      <c r="P3549" s="19">
        <f>VLOOKUP(MAP_Thailand3[[#This Row],[ADM1_TH]],[1]AREA_CD!$A:$B,2,0)</f>
        <v>7</v>
      </c>
    </row>
    <row r="3550" spans="1:16" x14ac:dyDescent="0.3">
      <c r="A3550" t="str">
        <f>_xlfn.CONCAT(MAP_Thailand3[[#This Row],[ADM1_TH]],MAP_Thailand3[[#This Row],[ADM2_TH]],MAP_Thailand3[[#This Row],[ADM3_TH]])</f>
        <v>มหาสารคามบรบือยาง</v>
      </c>
      <c r="B3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TH440616</v>
      </c>
      <c r="C3550" t="s">
        <v>252</v>
      </c>
      <c r="D3550">
        <v>0.230021657558</v>
      </c>
      <c r="E3550">
        <v>2.2268382094299999E-3</v>
      </c>
      <c r="F3550" t="s">
        <v>115</v>
      </c>
      <c r="G3550" t="s">
        <v>116</v>
      </c>
      <c r="H3550" t="str">
        <f>VLOOKUP(MAP_Thailand3[[#This Row],[ADM1_EN]],$F$2:$H$78,3,0)</f>
        <v>TH44</v>
      </c>
      <c r="I3550" t="s">
        <v>10033</v>
      </c>
      <c r="J3550" t="s">
        <v>10034</v>
      </c>
      <c r="K3550" t="s">
        <v>10035</v>
      </c>
      <c r="L3550" t="s">
        <v>6233</v>
      </c>
      <c r="M3550" t="s">
        <v>6234</v>
      </c>
      <c r="N3550" t="s">
        <v>10058</v>
      </c>
      <c r="O3550" t="s">
        <v>75</v>
      </c>
      <c r="P3550" s="19">
        <f>VLOOKUP(MAP_Thailand3[[#This Row],[ADM1_TH]],[1]AREA_CD!$A:$B,2,0)</f>
        <v>7</v>
      </c>
    </row>
    <row r="3551" spans="1:16" x14ac:dyDescent="0.3">
      <c r="A3551" t="str">
        <f>_xlfn.CONCAT(MAP_Thailand3[[#This Row],[ADM1_TH]],MAP_Thailand3[[#This Row],[ADM2_TH]],MAP_Thailand3[[#This Row],[ADM3_TH]])</f>
        <v>มหาสารคามบรบือหนองสิม</v>
      </c>
      <c r="B3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TH440618</v>
      </c>
      <c r="C3551" t="s">
        <v>252</v>
      </c>
      <c r="D3551">
        <v>0.427311404512</v>
      </c>
      <c r="E3551">
        <v>3.6058813540600001E-3</v>
      </c>
      <c r="F3551" t="s">
        <v>115</v>
      </c>
      <c r="G3551" t="s">
        <v>116</v>
      </c>
      <c r="H3551" t="str">
        <f>VLOOKUP(MAP_Thailand3[[#This Row],[ADM1_EN]],$F$2:$H$78,3,0)</f>
        <v>TH44</v>
      </c>
      <c r="I3551" t="s">
        <v>10033</v>
      </c>
      <c r="J3551" t="s">
        <v>10034</v>
      </c>
      <c r="K3551" t="s">
        <v>10035</v>
      </c>
      <c r="L3551" t="s">
        <v>7139</v>
      </c>
      <c r="M3551" t="s">
        <v>7140</v>
      </c>
      <c r="N3551" t="s">
        <v>10059</v>
      </c>
      <c r="O3551" t="s">
        <v>75</v>
      </c>
      <c r="P3551" s="19">
        <f>VLOOKUP(MAP_Thailand3[[#This Row],[ADM1_TH]],[1]AREA_CD!$A:$B,2,0)</f>
        <v>7</v>
      </c>
    </row>
    <row r="3552" spans="1:16" x14ac:dyDescent="0.3">
      <c r="A3552" t="str">
        <f>_xlfn.CONCAT(MAP_Thailand3[[#This Row],[ADM1_TH]],MAP_Thailand3[[#This Row],[ADM2_TH]],MAP_Thailand3[[#This Row],[ADM3_TH]])</f>
        <v>มหาสารคามบรบือหนองโก</v>
      </c>
      <c r="B3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TH440619</v>
      </c>
      <c r="C3552" t="s">
        <v>252</v>
      </c>
      <c r="D3552">
        <v>0.31632587075200003</v>
      </c>
      <c r="E3552">
        <v>3.1635129876499998E-3</v>
      </c>
      <c r="F3552" t="s">
        <v>115</v>
      </c>
      <c r="G3552" t="s">
        <v>116</v>
      </c>
      <c r="H3552" t="str">
        <f>VLOOKUP(MAP_Thailand3[[#This Row],[ADM1_EN]],$F$2:$H$78,3,0)</f>
        <v>TH44</v>
      </c>
      <c r="I3552" t="s">
        <v>10033</v>
      </c>
      <c r="J3552" t="s">
        <v>10034</v>
      </c>
      <c r="K3552" t="s">
        <v>10035</v>
      </c>
      <c r="L3552" t="s">
        <v>8780</v>
      </c>
      <c r="M3552" t="s">
        <v>8781</v>
      </c>
      <c r="N3552" t="s">
        <v>10060</v>
      </c>
      <c r="O3552" t="s">
        <v>75</v>
      </c>
      <c r="P3552" s="19">
        <f>VLOOKUP(MAP_Thailand3[[#This Row],[ADM1_TH]],[1]AREA_CD!$A:$B,2,0)</f>
        <v>7</v>
      </c>
    </row>
    <row r="3553" spans="1:16" x14ac:dyDescent="0.3">
      <c r="A3553" t="str">
        <f>_xlfn.CONCAT(MAP_Thailand3[[#This Row],[ADM1_TH]],MAP_Thailand3[[#This Row],[ADM2_TH]],MAP_Thailand3[[#This Row],[ADM3_TH]])</f>
        <v>มหาสารคามบรบือดอนงัว</v>
      </c>
      <c r="B3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TH440620</v>
      </c>
      <c r="C3553" t="s">
        <v>252</v>
      </c>
      <c r="D3553">
        <v>0.26797577204900003</v>
      </c>
      <c r="E3553">
        <v>1.9895337064599998E-3</v>
      </c>
      <c r="F3553" t="s">
        <v>115</v>
      </c>
      <c r="G3553" t="s">
        <v>116</v>
      </c>
      <c r="H3553" t="str">
        <f>VLOOKUP(MAP_Thailand3[[#This Row],[ADM1_EN]],$F$2:$H$78,3,0)</f>
        <v>TH44</v>
      </c>
      <c r="I3553" t="s">
        <v>10033</v>
      </c>
      <c r="J3553" t="s">
        <v>10034</v>
      </c>
      <c r="K3553" t="s">
        <v>10035</v>
      </c>
      <c r="L3553" t="s">
        <v>10061</v>
      </c>
      <c r="M3553" t="s">
        <v>10062</v>
      </c>
      <c r="N3553" t="s">
        <v>10063</v>
      </c>
      <c r="O3553" t="s">
        <v>75</v>
      </c>
      <c r="P3553" s="19">
        <f>VLOOKUP(MAP_Thailand3[[#This Row],[ADM1_TH]],[1]AREA_CD!$A:$B,2,0)</f>
        <v>7</v>
      </c>
    </row>
    <row r="3554" spans="1:16" x14ac:dyDescent="0.3">
      <c r="A3554" t="str">
        <f>_xlfn.CONCAT(MAP_Thailand3[[#This Row],[ADM1_TH]],MAP_Thailand3[[#This Row],[ADM2_TH]],MAP_Thailand3[[#This Row],[ADM3_TH]])</f>
        <v>มหาสารคามนาเชือกนาเชือก</v>
      </c>
      <c r="B3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TH440701</v>
      </c>
      <c r="C3554" t="s">
        <v>252</v>
      </c>
      <c r="D3554">
        <v>0.37844179751899998</v>
      </c>
      <c r="E3554">
        <v>4.4617835504799997E-3</v>
      </c>
      <c r="F3554" t="s">
        <v>115</v>
      </c>
      <c r="G3554" t="s">
        <v>116</v>
      </c>
      <c r="H3554" t="str">
        <f>VLOOKUP(MAP_Thailand3[[#This Row],[ADM1_EN]],$F$2:$H$78,3,0)</f>
        <v>TH44</v>
      </c>
      <c r="I3554" t="s">
        <v>10064</v>
      </c>
      <c r="J3554" t="s">
        <v>10065</v>
      </c>
      <c r="K3554" t="s">
        <v>10066</v>
      </c>
      <c r="L3554" t="s">
        <v>10064</v>
      </c>
      <c r="M3554" t="s">
        <v>10065</v>
      </c>
      <c r="N3554" t="s">
        <v>10067</v>
      </c>
      <c r="O3554" t="s">
        <v>75</v>
      </c>
      <c r="P3554" s="19">
        <f>VLOOKUP(MAP_Thailand3[[#This Row],[ADM1_TH]],[1]AREA_CD!$A:$B,2,0)</f>
        <v>7</v>
      </c>
    </row>
    <row r="3555" spans="1:16" x14ac:dyDescent="0.3">
      <c r="A3555" t="str">
        <f>_xlfn.CONCAT(MAP_Thailand3[[#This Row],[ADM1_TH]],MAP_Thailand3[[#This Row],[ADM2_TH]],MAP_Thailand3[[#This Row],[ADM3_TH]])</f>
        <v>มหาสารคามนาเชือกสำโรง</v>
      </c>
      <c r="B3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TH440702</v>
      </c>
      <c r="C3555" t="s">
        <v>252</v>
      </c>
      <c r="D3555">
        <v>0.35304385090000001</v>
      </c>
      <c r="E3555">
        <v>4.29557530125E-3</v>
      </c>
      <c r="F3555" t="s">
        <v>115</v>
      </c>
      <c r="G3555" t="s">
        <v>116</v>
      </c>
      <c r="H3555" t="str">
        <f>VLOOKUP(MAP_Thailand3[[#This Row],[ADM1_EN]],$F$2:$H$78,3,0)</f>
        <v>TH44</v>
      </c>
      <c r="I3555" t="s">
        <v>10064</v>
      </c>
      <c r="J3555" t="s">
        <v>10065</v>
      </c>
      <c r="K3555" t="s">
        <v>10066</v>
      </c>
      <c r="L3555" t="s">
        <v>960</v>
      </c>
      <c r="M3555" t="s">
        <v>961</v>
      </c>
      <c r="N3555" t="s">
        <v>10068</v>
      </c>
      <c r="O3555" t="s">
        <v>75</v>
      </c>
      <c r="P3555" s="19">
        <f>VLOOKUP(MAP_Thailand3[[#This Row],[ADM1_TH]],[1]AREA_CD!$A:$B,2,0)</f>
        <v>7</v>
      </c>
    </row>
    <row r="3556" spans="1:16" x14ac:dyDescent="0.3">
      <c r="A3556" t="str">
        <f>_xlfn.CONCAT(MAP_Thailand3[[#This Row],[ADM1_TH]],MAP_Thailand3[[#This Row],[ADM2_TH]],MAP_Thailand3[[#This Row],[ADM3_TH]])</f>
        <v>มหาสารคามนาเชือกหนองแดง</v>
      </c>
      <c r="B3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TH440703</v>
      </c>
      <c r="C3556" t="s">
        <v>252</v>
      </c>
      <c r="D3556">
        <v>0.31058390283100001</v>
      </c>
      <c r="E3556">
        <v>3.4472329578400002E-3</v>
      </c>
      <c r="F3556" t="s">
        <v>115</v>
      </c>
      <c r="G3556" t="s">
        <v>116</v>
      </c>
      <c r="H3556" t="str">
        <f>VLOOKUP(MAP_Thailand3[[#This Row],[ADM1_EN]],$F$2:$H$78,3,0)</f>
        <v>TH44</v>
      </c>
      <c r="I3556" t="s">
        <v>10064</v>
      </c>
      <c r="J3556" t="s">
        <v>10065</v>
      </c>
      <c r="K3556" t="s">
        <v>10066</v>
      </c>
      <c r="L3556" t="s">
        <v>8722</v>
      </c>
      <c r="M3556" t="s">
        <v>8723</v>
      </c>
      <c r="N3556" t="s">
        <v>10069</v>
      </c>
      <c r="O3556" t="s">
        <v>75</v>
      </c>
      <c r="P3556" s="19">
        <f>VLOOKUP(MAP_Thailand3[[#This Row],[ADM1_TH]],[1]AREA_CD!$A:$B,2,0)</f>
        <v>7</v>
      </c>
    </row>
    <row r="3557" spans="1:16" x14ac:dyDescent="0.3">
      <c r="A3557" t="str">
        <f>_xlfn.CONCAT(MAP_Thailand3[[#This Row],[ADM1_TH]],MAP_Thailand3[[#This Row],[ADM2_TH]],MAP_Thailand3[[#This Row],[ADM3_TH]])</f>
        <v>มหาสารคามนาเชือกเขวาไร่</v>
      </c>
      <c r="B3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TH440704</v>
      </c>
      <c r="C3557" t="s">
        <v>252</v>
      </c>
      <c r="D3557">
        <v>0.34673318738800002</v>
      </c>
      <c r="E3557">
        <v>4.5240908378900001E-3</v>
      </c>
      <c r="F3557" t="s">
        <v>115</v>
      </c>
      <c r="G3557" t="s">
        <v>116</v>
      </c>
      <c r="H3557" t="str">
        <f>VLOOKUP(MAP_Thailand3[[#This Row],[ADM1_EN]],$F$2:$H$78,3,0)</f>
        <v>TH44</v>
      </c>
      <c r="I3557" t="s">
        <v>10064</v>
      </c>
      <c r="J3557" t="s">
        <v>10065</v>
      </c>
      <c r="K3557" t="s">
        <v>10066</v>
      </c>
      <c r="L3557" t="s">
        <v>9950</v>
      </c>
      <c r="M3557" t="s">
        <v>9951</v>
      </c>
      <c r="N3557" t="s">
        <v>10070</v>
      </c>
      <c r="O3557" t="s">
        <v>75</v>
      </c>
      <c r="P3557" s="19">
        <f>VLOOKUP(MAP_Thailand3[[#This Row],[ADM1_TH]],[1]AREA_CD!$A:$B,2,0)</f>
        <v>7</v>
      </c>
    </row>
    <row r="3558" spans="1:16" x14ac:dyDescent="0.3">
      <c r="A3558" t="str">
        <f>_xlfn.CONCAT(MAP_Thailand3[[#This Row],[ADM1_TH]],MAP_Thailand3[[#This Row],[ADM2_TH]],MAP_Thailand3[[#This Row],[ADM3_TH]])</f>
        <v>มหาสารคามนาเชือกหนองโพธิ์</v>
      </c>
      <c r="B3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TH440705</v>
      </c>
      <c r="C3558" t="s">
        <v>252</v>
      </c>
      <c r="D3558">
        <v>0.35206152514400002</v>
      </c>
      <c r="E3558">
        <v>4.5844060952999997E-3</v>
      </c>
      <c r="F3558" t="s">
        <v>115</v>
      </c>
      <c r="G3558" t="s">
        <v>116</v>
      </c>
      <c r="H3558" t="str">
        <f>VLOOKUP(MAP_Thailand3[[#This Row],[ADM1_EN]],$F$2:$H$78,3,0)</f>
        <v>TH44</v>
      </c>
      <c r="I3558" t="s">
        <v>10064</v>
      </c>
      <c r="J3558" t="s">
        <v>10065</v>
      </c>
      <c r="K3558" t="s">
        <v>10066</v>
      </c>
      <c r="L3558" t="s">
        <v>10071</v>
      </c>
      <c r="M3558" t="s">
        <v>10072</v>
      </c>
      <c r="N3558" t="s">
        <v>10073</v>
      </c>
      <c r="O3558" t="s">
        <v>75</v>
      </c>
      <c r="P3558" s="19">
        <f>VLOOKUP(MAP_Thailand3[[#This Row],[ADM1_TH]],[1]AREA_CD!$A:$B,2,0)</f>
        <v>7</v>
      </c>
    </row>
    <row r="3559" spans="1:16" x14ac:dyDescent="0.3">
      <c r="A3559" t="str">
        <f>_xlfn.CONCAT(MAP_Thailand3[[#This Row],[ADM1_TH]],MAP_Thailand3[[#This Row],[ADM2_TH]],MAP_Thailand3[[#This Row],[ADM3_TH]])</f>
        <v>มหาสารคามนาเชือกปอพาน</v>
      </c>
      <c r="B3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TH440706</v>
      </c>
      <c r="C3559" t="s">
        <v>252</v>
      </c>
      <c r="D3559">
        <v>0.37700458514000001</v>
      </c>
      <c r="E3559">
        <v>5.0970526677499997E-3</v>
      </c>
      <c r="F3559" t="s">
        <v>115</v>
      </c>
      <c r="G3559" t="s">
        <v>116</v>
      </c>
      <c r="H3559" t="str">
        <f>VLOOKUP(MAP_Thailand3[[#This Row],[ADM1_EN]],$F$2:$H$78,3,0)</f>
        <v>TH44</v>
      </c>
      <c r="I3559" t="s">
        <v>10064</v>
      </c>
      <c r="J3559" t="s">
        <v>10065</v>
      </c>
      <c r="K3559" t="s">
        <v>10066</v>
      </c>
      <c r="L3559" t="s">
        <v>10074</v>
      </c>
      <c r="M3559" t="s">
        <v>10075</v>
      </c>
      <c r="N3559" t="s">
        <v>10076</v>
      </c>
      <c r="O3559" t="s">
        <v>75</v>
      </c>
      <c r="P3559" s="19">
        <f>VLOOKUP(MAP_Thailand3[[#This Row],[ADM1_TH]],[1]AREA_CD!$A:$B,2,0)</f>
        <v>7</v>
      </c>
    </row>
    <row r="3560" spans="1:16" x14ac:dyDescent="0.3">
      <c r="A3560" t="str">
        <f>_xlfn.CONCAT(MAP_Thailand3[[#This Row],[ADM1_TH]],MAP_Thailand3[[#This Row],[ADM2_TH]],MAP_Thailand3[[#This Row],[ADM3_TH]])</f>
        <v>มหาสารคามนาเชือกหนองเม็ก</v>
      </c>
      <c r="B3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TH440707</v>
      </c>
      <c r="C3560" t="s">
        <v>252</v>
      </c>
      <c r="D3560">
        <v>0.455543682251</v>
      </c>
      <c r="E3560">
        <v>3.53531933948E-3</v>
      </c>
      <c r="F3560" t="s">
        <v>115</v>
      </c>
      <c r="G3560" t="s">
        <v>116</v>
      </c>
      <c r="H3560" t="str">
        <f>VLOOKUP(MAP_Thailand3[[#This Row],[ADM1_EN]],$F$2:$H$78,3,0)</f>
        <v>TH44</v>
      </c>
      <c r="I3560" t="s">
        <v>10064</v>
      </c>
      <c r="J3560" t="s">
        <v>10065</v>
      </c>
      <c r="K3560" t="s">
        <v>10066</v>
      </c>
      <c r="L3560" t="s">
        <v>8910</v>
      </c>
      <c r="M3560" t="s">
        <v>8911</v>
      </c>
      <c r="N3560" t="s">
        <v>10077</v>
      </c>
      <c r="O3560" t="s">
        <v>75</v>
      </c>
      <c r="P3560" s="19">
        <f>VLOOKUP(MAP_Thailand3[[#This Row],[ADM1_TH]],[1]AREA_CD!$A:$B,2,0)</f>
        <v>7</v>
      </c>
    </row>
    <row r="3561" spans="1:16" x14ac:dyDescent="0.3">
      <c r="A3561" t="str">
        <f>_xlfn.CONCAT(MAP_Thailand3[[#This Row],[ADM1_TH]],MAP_Thailand3[[#This Row],[ADM2_TH]],MAP_Thailand3[[#This Row],[ADM3_TH]])</f>
        <v>มหาสารคามนาเชือกหนองเรือ</v>
      </c>
      <c r="B3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TH440708</v>
      </c>
      <c r="C3561" t="s">
        <v>252</v>
      </c>
      <c r="D3561">
        <v>0.48017278849799999</v>
      </c>
      <c r="E3561">
        <v>4.7180719696800003E-3</v>
      </c>
      <c r="F3561" t="s">
        <v>115</v>
      </c>
      <c r="G3561" t="s">
        <v>116</v>
      </c>
      <c r="H3561" t="str">
        <f>VLOOKUP(MAP_Thailand3[[#This Row],[ADM1_EN]],$F$2:$H$78,3,0)</f>
        <v>TH44</v>
      </c>
      <c r="I3561" t="s">
        <v>10064</v>
      </c>
      <c r="J3561" t="s">
        <v>10065</v>
      </c>
      <c r="K3561" t="s">
        <v>10066</v>
      </c>
      <c r="L3561" t="s">
        <v>6047</v>
      </c>
      <c r="M3561" t="s">
        <v>6048</v>
      </c>
      <c r="N3561" t="s">
        <v>10078</v>
      </c>
      <c r="O3561" t="s">
        <v>75</v>
      </c>
      <c r="P3561" s="19">
        <f>VLOOKUP(MAP_Thailand3[[#This Row],[ADM1_TH]],[1]AREA_CD!$A:$B,2,0)</f>
        <v>7</v>
      </c>
    </row>
    <row r="3562" spans="1:16" x14ac:dyDescent="0.3">
      <c r="A3562" t="str">
        <f>_xlfn.CONCAT(MAP_Thailand3[[#This Row],[ADM1_TH]],MAP_Thailand3[[#This Row],[ADM2_TH]],MAP_Thailand3[[#This Row],[ADM3_TH]])</f>
        <v>มหาสารคามนาเชือกหนองกุง</v>
      </c>
      <c r="B3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TH440709</v>
      </c>
      <c r="C3562" t="s">
        <v>252</v>
      </c>
      <c r="D3562">
        <v>0.28673483381300002</v>
      </c>
      <c r="E3562">
        <v>2.3495176933000001E-3</v>
      </c>
      <c r="F3562" t="s">
        <v>115</v>
      </c>
      <c r="G3562" t="s">
        <v>116</v>
      </c>
      <c r="H3562" t="str">
        <f>VLOOKUP(MAP_Thailand3[[#This Row],[ADM1_EN]],$F$2:$H$78,3,0)</f>
        <v>TH44</v>
      </c>
      <c r="I3562" t="s">
        <v>10064</v>
      </c>
      <c r="J3562" t="s">
        <v>10065</v>
      </c>
      <c r="K3562" t="s">
        <v>10066</v>
      </c>
      <c r="L3562" t="s">
        <v>6829</v>
      </c>
      <c r="M3562" t="s">
        <v>6830</v>
      </c>
      <c r="N3562" t="s">
        <v>10079</v>
      </c>
      <c r="O3562" t="s">
        <v>75</v>
      </c>
      <c r="P3562" s="19">
        <f>VLOOKUP(MAP_Thailand3[[#This Row],[ADM1_TH]],[1]AREA_CD!$A:$B,2,0)</f>
        <v>7</v>
      </c>
    </row>
    <row r="3563" spans="1:16" x14ac:dyDescent="0.3">
      <c r="A3563" t="str">
        <f>_xlfn.CONCAT(MAP_Thailand3[[#This Row],[ADM1_TH]],MAP_Thailand3[[#This Row],[ADM2_TH]],MAP_Thailand3[[#This Row],[ADM3_TH]])</f>
        <v>มหาสารคามนาเชือกสันป่าตอง</v>
      </c>
      <c r="B3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TH440710</v>
      </c>
      <c r="C3563" t="s">
        <v>252</v>
      </c>
      <c r="D3563">
        <v>0.22401996609499999</v>
      </c>
      <c r="E3563">
        <v>2.3702429008800002E-3</v>
      </c>
      <c r="F3563" t="s">
        <v>115</v>
      </c>
      <c r="G3563" t="s">
        <v>116</v>
      </c>
      <c r="H3563" t="str">
        <f>VLOOKUP(MAP_Thailand3[[#This Row],[ADM1_EN]],$F$2:$H$78,3,0)</f>
        <v>TH44</v>
      </c>
      <c r="I3563" t="s">
        <v>10064</v>
      </c>
      <c r="J3563" t="s">
        <v>10065</v>
      </c>
      <c r="K3563" t="s">
        <v>10066</v>
      </c>
      <c r="L3563" t="s">
        <v>10080</v>
      </c>
      <c r="M3563" t="s">
        <v>10081</v>
      </c>
      <c r="N3563" t="s">
        <v>10082</v>
      </c>
      <c r="O3563" t="s">
        <v>75</v>
      </c>
      <c r="P3563" s="19">
        <f>VLOOKUP(MAP_Thailand3[[#This Row],[ADM1_TH]],[1]AREA_CD!$A:$B,2,0)</f>
        <v>7</v>
      </c>
    </row>
    <row r="3564" spans="1:16" x14ac:dyDescent="0.3">
      <c r="A3564" t="str">
        <f>_xlfn.CONCAT(MAP_Thailand3[[#This Row],[ADM1_TH]],MAP_Thailand3[[#This Row],[ADM2_TH]],MAP_Thailand3[[#This Row],[ADM3_TH]])</f>
        <v>มหาสารคามพยัคฆภูมิพิสัยปะหลาน</v>
      </c>
      <c r="B3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TH440801</v>
      </c>
      <c r="C3564" t="s">
        <v>252</v>
      </c>
      <c r="D3564">
        <v>0.382639501065</v>
      </c>
      <c r="E3564">
        <v>3.9247960294699997E-3</v>
      </c>
      <c r="F3564" t="s">
        <v>115</v>
      </c>
      <c r="G3564" t="s">
        <v>116</v>
      </c>
      <c r="H3564" t="str">
        <f>VLOOKUP(MAP_Thailand3[[#This Row],[ADM1_EN]],$F$2:$H$78,3,0)</f>
        <v>TH44</v>
      </c>
      <c r="I3564" t="s">
        <v>10083</v>
      </c>
      <c r="J3564" t="s">
        <v>10084</v>
      </c>
      <c r="K3564" t="s">
        <v>10085</v>
      </c>
      <c r="L3564" t="s">
        <v>10086</v>
      </c>
      <c r="M3564" t="s">
        <v>10087</v>
      </c>
      <c r="N3564" t="s">
        <v>10088</v>
      </c>
      <c r="O3564" t="s">
        <v>75</v>
      </c>
      <c r="P3564" s="19">
        <f>VLOOKUP(MAP_Thailand3[[#This Row],[ADM1_TH]],[1]AREA_CD!$A:$B,2,0)</f>
        <v>7</v>
      </c>
    </row>
    <row r="3565" spans="1:16" x14ac:dyDescent="0.3">
      <c r="A3565" t="str">
        <f>_xlfn.CONCAT(MAP_Thailand3[[#This Row],[ADM1_TH]],MAP_Thailand3[[#This Row],[ADM2_TH]],MAP_Thailand3[[#This Row],[ADM3_TH]])</f>
        <v>มหาสารคามพยัคฆภูมิพิสัยก้ามปู</v>
      </c>
      <c r="B3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TH440802</v>
      </c>
      <c r="C3565" t="s">
        <v>252</v>
      </c>
      <c r="D3565">
        <v>0.3280464555</v>
      </c>
      <c r="E3565">
        <v>4.2149529481700001E-3</v>
      </c>
      <c r="F3565" t="s">
        <v>115</v>
      </c>
      <c r="G3565" t="s">
        <v>116</v>
      </c>
      <c r="H3565" t="str">
        <f>VLOOKUP(MAP_Thailand3[[#This Row],[ADM1_EN]],$F$2:$H$78,3,0)</f>
        <v>TH44</v>
      </c>
      <c r="I3565" t="s">
        <v>10083</v>
      </c>
      <c r="J3565" t="s">
        <v>10084</v>
      </c>
      <c r="K3565" t="s">
        <v>10085</v>
      </c>
      <c r="L3565" t="s">
        <v>10089</v>
      </c>
      <c r="M3565" t="s">
        <v>10090</v>
      </c>
      <c r="N3565" t="s">
        <v>10091</v>
      </c>
      <c r="O3565" t="s">
        <v>75</v>
      </c>
      <c r="P3565" s="19">
        <f>VLOOKUP(MAP_Thailand3[[#This Row],[ADM1_TH]],[1]AREA_CD!$A:$B,2,0)</f>
        <v>7</v>
      </c>
    </row>
    <row r="3566" spans="1:16" x14ac:dyDescent="0.3">
      <c r="A3566" t="str">
        <f>_xlfn.CONCAT(MAP_Thailand3[[#This Row],[ADM1_TH]],MAP_Thailand3[[#This Row],[ADM2_TH]],MAP_Thailand3[[#This Row],[ADM3_TH]])</f>
        <v>มหาสารคามพยัคฆภูมิพิสัยเวียงสะอาด</v>
      </c>
      <c r="B3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TH440803</v>
      </c>
      <c r="C3566" t="s">
        <v>252</v>
      </c>
      <c r="D3566">
        <v>0.36022032390399999</v>
      </c>
      <c r="E3566">
        <v>3.3941743727900001E-3</v>
      </c>
      <c r="F3566" t="s">
        <v>115</v>
      </c>
      <c r="G3566" t="s">
        <v>116</v>
      </c>
      <c r="H3566" t="str">
        <f>VLOOKUP(MAP_Thailand3[[#This Row],[ADM1_EN]],$F$2:$H$78,3,0)</f>
        <v>TH44</v>
      </c>
      <c r="I3566" t="s">
        <v>10083</v>
      </c>
      <c r="J3566" t="s">
        <v>10084</v>
      </c>
      <c r="K3566" t="s">
        <v>10085</v>
      </c>
      <c r="L3566" t="s">
        <v>10092</v>
      </c>
      <c r="M3566" t="s">
        <v>10093</v>
      </c>
      <c r="N3566" t="s">
        <v>10094</v>
      </c>
      <c r="O3566" t="s">
        <v>75</v>
      </c>
      <c r="P3566" s="19">
        <f>VLOOKUP(MAP_Thailand3[[#This Row],[ADM1_TH]],[1]AREA_CD!$A:$B,2,0)</f>
        <v>7</v>
      </c>
    </row>
    <row r="3567" spans="1:16" x14ac:dyDescent="0.3">
      <c r="A3567" t="str">
        <f>_xlfn.CONCAT(MAP_Thailand3[[#This Row],[ADM1_TH]],MAP_Thailand3[[#This Row],[ADM2_TH]],MAP_Thailand3[[#This Row],[ADM3_TH]])</f>
        <v>มหาสารคามพยัคฆภูมิพิสัยเม็กดำ</v>
      </c>
      <c r="B3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TH440804</v>
      </c>
      <c r="C3567" t="s">
        <v>252</v>
      </c>
      <c r="D3567">
        <v>0.50903365016000002</v>
      </c>
      <c r="E3567">
        <v>6.5505567173399998E-3</v>
      </c>
      <c r="F3567" t="s">
        <v>115</v>
      </c>
      <c r="G3567" t="s">
        <v>116</v>
      </c>
      <c r="H3567" t="str">
        <f>VLOOKUP(MAP_Thailand3[[#This Row],[ADM1_EN]],$F$2:$H$78,3,0)</f>
        <v>TH44</v>
      </c>
      <c r="I3567" t="s">
        <v>10083</v>
      </c>
      <c r="J3567" t="s">
        <v>10084</v>
      </c>
      <c r="K3567" t="s">
        <v>10085</v>
      </c>
      <c r="L3567" t="s">
        <v>10095</v>
      </c>
      <c r="M3567" t="s">
        <v>10096</v>
      </c>
      <c r="N3567" t="s">
        <v>10097</v>
      </c>
      <c r="O3567" t="s">
        <v>75</v>
      </c>
      <c r="P3567" s="19">
        <f>VLOOKUP(MAP_Thailand3[[#This Row],[ADM1_TH]],[1]AREA_CD!$A:$B,2,0)</f>
        <v>7</v>
      </c>
    </row>
    <row r="3568" spans="1:16" x14ac:dyDescent="0.3">
      <c r="A3568" t="str">
        <f>_xlfn.CONCAT(MAP_Thailand3[[#This Row],[ADM1_TH]],MAP_Thailand3[[#This Row],[ADM2_TH]],MAP_Thailand3[[#This Row],[ADM3_TH]])</f>
        <v>มหาสารคามพยัคฆภูมิพิสัยนาสีนวล</v>
      </c>
      <c r="B3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TH440805</v>
      </c>
      <c r="C3568" t="s">
        <v>252</v>
      </c>
      <c r="D3568">
        <v>0.34412373936000001</v>
      </c>
      <c r="E3568">
        <v>2.7168983977800001E-3</v>
      </c>
      <c r="F3568" t="s">
        <v>115</v>
      </c>
      <c r="G3568" t="s">
        <v>116</v>
      </c>
      <c r="H3568" t="str">
        <f>VLOOKUP(MAP_Thailand3[[#This Row],[ADM1_EN]],$F$2:$H$78,3,0)</f>
        <v>TH44</v>
      </c>
      <c r="I3568" t="s">
        <v>10083</v>
      </c>
      <c r="J3568" t="s">
        <v>10084</v>
      </c>
      <c r="K3568" t="s">
        <v>10085</v>
      </c>
      <c r="L3568" t="s">
        <v>9997</v>
      </c>
      <c r="M3568" t="s">
        <v>10098</v>
      </c>
      <c r="N3568" t="s">
        <v>10099</v>
      </c>
      <c r="O3568" t="s">
        <v>75</v>
      </c>
      <c r="P3568" s="19">
        <f>VLOOKUP(MAP_Thailand3[[#This Row],[ADM1_TH]],[1]AREA_CD!$A:$B,2,0)</f>
        <v>7</v>
      </c>
    </row>
    <row r="3569" spans="1:16" x14ac:dyDescent="0.3">
      <c r="A3569" t="str">
        <f>_xlfn.CONCAT(MAP_Thailand3[[#This Row],[ADM1_TH]],MAP_Thailand3[[#This Row],[ADM2_TH]],MAP_Thailand3[[#This Row],[ADM3_TH]])</f>
        <v>มหาสารคามพยัคฆภูมิพิสัยราษฎร์เจริญ</v>
      </c>
      <c r="B3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TH440809</v>
      </c>
      <c r="C3569" t="s">
        <v>252</v>
      </c>
      <c r="D3569">
        <v>0.36876189315399999</v>
      </c>
      <c r="E3569">
        <v>4.4552498425E-3</v>
      </c>
      <c r="F3569" t="s">
        <v>115</v>
      </c>
      <c r="G3569" t="s">
        <v>116</v>
      </c>
      <c r="H3569" t="str">
        <f>VLOOKUP(MAP_Thailand3[[#This Row],[ADM1_EN]],$F$2:$H$78,3,0)</f>
        <v>TH44</v>
      </c>
      <c r="I3569" t="s">
        <v>10083</v>
      </c>
      <c r="J3569" t="s">
        <v>10084</v>
      </c>
      <c r="K3569" t="s">
        <v>10085</v>
      </c>
      <c r="L3569" t="s">
        <v>10100</v>
      </c>
      <c r="M3569" t="s">
        <v>10101</v>
      </c>
      <c r="N3569" t="s">
        <v>10102</v>
      </c>
      <c r="O3569" t="s">
        <v>75</v>
      </c>
      <c r="P3569" s="19">
        <f>VLOOKUP(MAP_Thailand3[[#This Row],[ADM1_TH]],[1]AREA_CD!$A:$B,2,0)</f>
        <v>7</v>
      </c>
    </row>
    <row r="3570" spans="1:16" x14ac:dyDescent="0.3">
      <c r="A3570" t="str">
        <f>_xlfn.CONCAT(MAP_Thailand3[[#This Row],[ADM1_TH]],MAP_Thailand3[[#This Row],[ADM2_TH]],MAP_Thailand3[[#This Row],[ADM3_TH]])</f>
        <v>มหาสารคามพยัคฆภูมิพิสัยหนองบัวแก้ว</v>
      </c>
      <c r="B3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TH440810</v>
      </c>
      <c r="C3570" t="s">
        <v>252</v>
      </c>
      <c r="D3570">
        <v>0.37855311850099999</v>
      </c>
      <c r="E3570">
        <v>4.1284270209400002E-3</v>
      </c>
      <c r="F3570" t="s">
        <v>115</v>
      </c>
      <c r="G3570" t="s">
        <v>116</v>
      </c>
      <c r="H3570" t="str">
        <f>VLOOKUP(MAP_Thailand3[[#This Row],[ADM1_EN]],$F$2:$H$78,3,0)</f>
        <v>TH44</v>
      </c>
      <c r="I3570" t="s">
        <v>10083</v>
      </c>
      <c r="J3570" t="s">
        <v>10084</v>
      </c>
      <c r="K3570" t="s">
        <v>10085</v>
      </c>
      <c r="L3570" t="s">
        <v>10103</v>
      </c>
      <c r="M3570" t="s">
        <v>10104</v>
      </c>
      <c r="N3570" t="s">
        <v>10105</v>
      </c>
      <c r="O3570" t="s">
        <v>75</v>
      </c>
      <c r="P3570" s="19">
        <f>VLOOKUP(MAP_Thailand3[[#This Row],[ADM1_TH]],[1]AREA_CD!$A:$B,2,0)</f>
        <v>7</v>
      </c>
    </row>
    <row r="3571" spans="1:16" x14ac:dyDescent="0.3">
      <c r="A3571" t="str">
        <f>_xlfn.CONCAT(MAP_Thailand3[[#This Row],[ADM1_TH]],MAP_Thailand3[[#This Row],[ADM2_TH]],MAP_Thailand3[[#This Row],[ADM3_TH]])</f>
        <v>มหาสารคามพยัคฆภูมิพิสัยเมืองเตา</v>
      </c>
      <c r="B3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TH440812</v>
      </c>
      <c r="C3571" t="s">
        <v>252</v>
      </c>
      <c r="D3571">
        <v>0.45796919157799998</v>
      </c>
      <c r="E3571">
        <v>6.9276782092800001E-3</v>
      </c>
      <c r="F3571" t="s">
        <v>115</v>
      </c>
      <c r="G3571" t="s">
        <v>116</v>
      </c>
      <c r="H3571" t="str">
        <f>VLOOKUP(MAP_Thailand3[[#This Row],[ADM1_EN]],$F$2:$H$78,3,0)</f>
        <v>TH44</v>
      </c>
      <c r="I3571" t="s">
        <v>10083</v>
      </c>
      <c r="J3571" t="s">
        <v>10084</v>
      </c>
      <c r="K3571" t="s">
        <v>10085</v>
      </c>
      <c r="L3571" t="s">
        <v>10106</v>
      </c>
      <c r="M3571" t="s">
        <v>10107</v>
      </c>
      <c r="N3571" t="s">
        <v>10108</v>
      </c>
      <c r="O3571" t="s">
        <v>75</v>
      </c>
      <c r="P3571" s="19">
        <f>VLOOKUP(MAP_Thailand3[[#This Row],[ADM1_TH]],[1]AREA_CD!$A:$B,2,0)</f>
        <v>7</v>
      </c>
    </row>
    <row r="3572" spans="1:16" x14ac:dyDescent="0.3">
      <c r="A3572" t="str">
        <f>_xlfn.CONCAT(MAP_Thailand3[[#This Row],[ADM1_TH]],MAP_Thailand3[[#This Row],[ADM2_TH]],MAP_Thailand3[[#This Row],[ADM3_TH]])</f>
        <v>มหาสารคามพยัคฆภูมิพิสัยลานสะแก</v>
      </c>
      <c r="B3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TH440815</v>
      </c>
      <c r="C3572" t="s">
        <v>252</v>
      </c>
      <c r="D3572">
        <v>0.347112335356</v>
      </c>
      <c r="E3572">
        <v>3.77704832869E-3</v>
      </c>
      <c r="F3572" t="s">
        <v>115</v>
      </c>
      <c r="G3572" t="s">
        <v>116</v>
      </c>
      <c r="H3572" t="str">
        <f>VLOOKUP(MAP_Thailand3[[#This Row],[ADM1_EN]],$F$2:$H$78,3,0)</f>
        <v>TH44</v>
      </c>
      <c r="I3572" t="s">
        <v>10083</v>
      </c>
      <c r="J3572" t="s">
        <v>10084</v>
      </c>
      <c r="K3572" t="s">
        <v>10085</v>
      </c>
      <c r="L3572" t="s">
        <v>10109</v>
      </c>
      <c r="M3572" t="s">
        <v>10110</v>
      </c>
      <c r="N3572" t="s">
        <v>10111</v>
      </c>
      <c r="O3572" t="s">
        <v>75</v>
      </c>
      <c r="P3572" s="19">
        <f>VLOOKUP(MAP_Thailand3[[#This Row],[ADM1_TH]],[1]AREA_CD!$A:$B,2,0)</f>
        <v>7</v>
      </c>
    </row>
    <row r="3573" spans="1:16" x14ac:dyDescent="0.3">
      <c r="A3573" t="str">
        <f>_xlfn.CONCAT(MAP_Thailand3[[#This Row],[ADM1_TH]],MAP_Thailand3[[#This Row],[ADM2_TH]],MAP_Thailand3[[#This Row],[ADM3_TH]])</f>
        <v>มหาสารคามพยัคฆภูมิพิสัยเวียงชัย</v>
      </c>
      <c r="B3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TH440816</v>
      </c>
      <c r="C3573" t="s">
        <v>252</v>
      </c>
      <c r="D3573">
        <v>0.24375160387100001</v>
      </c>
      <c r="E3573">
        <v>2.13994889281E-3</v>
      </c>
      <c r="F3573" t="s">
        <v>115</v>
      </c>
      <c r="G3573" t="s">
        <v>116</v>
      </c>
      <c r="H3573" t="str">
        <f>VLOOKUP(MAP_Thailand3[[#This Row],[ADM1_EN]],$F$2:$H$78,3,0)</f>
        <v>TH44</v>
      </c>
      <c r="I3573" t="s">
        <v>10083</v>
      </c>
      <c r="J3573" t="s">
        <v>10084</v>
      </c>
      <c r="K3573" t="s">
        <v>10085</v>
      </c>
      <c r="L3573" t="s">
        <v>10112</v>
      </c>
      <c r="M3573" t="s">
        <v>10113</v>
      </c>
      <c r="N3573" t="s">
        <v>10114</v>
      </c>
      <c r="O3573" t="s">
        <v>75</v>
      </c>
      <c r="P3573" s="19">
        <f>VLOOKUP(MAP_Thailand3[[#This Row],[ADM1_TH]],[1]AREA_CD!$A:$B,2,0)</f>
        <v>7</v>
      </c>
    </row>
    <row r="3574" spans="1:16" x14ac:dyDescent="0.3">
      <c r="A3574" t="str">
        <f>_xlfn.CONCAT(MAP_Thailand3[[#This Row],[ADM1_TH]],MAP_Thailand3[[#This Row],[ADM2_TH]],MAP_Thailand3[[#This Row],[ADM3_TH]])</f>
        <v>มหาสารคามพยัคฆภูมิพิสัยหนองบัว</v>
      </c>
      <c r="B3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TH440817</v>
      </c>
      <c r="C3574" t="s">
        <v>252</v>
      </c>
      <c r="D3574">
        <v>0.31654867764599998</v>
      </c>
      <c r="E3574">
        <v>3.3884930232100001E-3</v>
      </c>
      <c r="F3574" t="s">
        <v>115</v>
      </c>
      <c r="G3574" t="s">
        <v>116</v>
      </c>
      <c r="H3574" t="str">
        <f>VLOOKUP(MAP_Thailand3[[#This Row],[ADM1_EN]],$F$2:$H$78,3,0)</f>
        <v>TH44</v>
      </c>
      <c r="I3574" t="s">
        <v>10083</v>
      </c>
      <c r="J3574" t="s">
        <v>10084</v>
      </c>
      <c r="K3574" t="s">
        <v>10085</v>
      </c>
      <c r="L3574" t="s">
        <v>2249</v>
      </c>
      <c r="M3574" t="s">
        <v>2250</v>
      </c>
      <c r="N3574" t="s">
        <v>10115</v>
      </c>
      <c r="O3574" t="s">
        <v>75</v>
      </c>
      <c r="P3574" s="19">
        <f>VLOOKUP(MAP_Thailand3[[#This Row],[ADM1_TH]],[1]AREA_CD!$A:$B,2,0)</f>
        <v>7</v>
      </c>
    </row>
    <row r="3575" spans="1:16" x14ac:dyDescent="0.3">
      <c r="A3575" t="str">
        <f>_xlfn.CONCAT(MAP_Thailand3[[#This Row],[ADM1_TH]],MAP_Thailand3[[#This Row],[ADM2_TH]],MAP_Thailand3[[#This Row],[ADM3_TH]])</f>
        <v>มหาสารคามพยัคฆภูมิพิสัยราษฎร์พัฒนา</v>
      </c>
      <c r="B3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TH440818</v>
      </c>
      <c r="C3575" t="s">
        <v>252</v>
      </c>
      <c r="D3575">
        <v>0.20603307440999999</v>
      </c>
      <c r="E3575">
        <v>1.80814136566E-3</v>
      </c>
      <c r="F3575" t="s">
        <v>115</v>
      </c>
      <c r="G3575" t="s">
        <v>116</v>
      </c>
      <c r="H3575" t="str">
        <f>VLOOKUP(MAP_Thailand3[[#This Row],[ADM1_EN]],$F$2:$H$78,3,0)</f>
        <v>TH44</v>
      </c>
      <c r="I3575" t="s">
        <v>10083</v>
      </c>
      <c r="J3575" t="s">
        <v>10084</v>
      </c>
      <c r="K3575" t="s">
        <v>10085</v>
      </c>
      <c r="L3575" t="s">
        <v>10116</v>
      </c>
      <c r="M3575" t="s">
        <v>10117</v>
      </c>
      <c r="N3575" t="s">
        <v>10118</v>
      </c>
      <c r="O3575" t="s">
        <v>75</v>
      </c>
      <c r="P3575" s="19">
        <f>VLOOKUP(MAP_Thailand3[[#This Row],[ADM1_TH]],[1]AREA_CD!$A:$B,2,0)</f>
        <v>7</v>
      </c>
    </row>
    <row r="3576" spans="1:16" x14ac:dyDescent="0.3">
      <c r="A3576" t="str">
        <f>_xlfn.CONCAT(MAP_Thailand3[[#This Row],[ADM1_TH]],MAP_Thailand3[[#This Row],[ADM2_TH]],MAP_Thailand3[[#This Row],[ADM3_TH]])</f>
        <v>มหาสารคามพยัคฆภูมิพิสัยเมืองเสือ</v>
      </c>
      <c r="B3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TH440819</v>
      </c>
      <c r="C3576" t="s">
        <v>252</v>
      </c>
      <c r="D3576">
        <v>0.28825702409300002</v>
      </c>
      <c r="E3576">
        <v>1.7736094237499999E-3</v>
      </c>
      <c r="F3576" t="s">
        <v>115</v>
      </c>
      <c r="G3576" t="s">
        <v>116</v>
      </c>
      <c r="H3576" t="str">
        <f>VLOOKUP(MAP_Thailand3[[#This Row],[ADM1_EN]],$F$2:$H$78,3,0)</f>
        <v>TH44</v>
      </c>
      <c r="I3576" t="s">
        <v>10083</v>
      </c>
      <c r="J3576" t="s">
        <v>10084</v>
      </c>
      <c r="K3576" t="s">
        <v>10085</v>
      </c>
      <c r="L3576" t="s">
        <v>10119</v>
      </c>
      <c r="M3576" t="s">
        <v>10120</v>
      </c>
      <c r="N3576" t="s">
        <v>10121</v>
      </c>
      <c r="O3576" t="s">
        <v>75</v>
      </c>
      <c r="P3576" s="19">
        <f>VLOOKUP(MAP_Thailand3[[#This Row],[ADM1_TH]],[1]AREA_CD!$A:$B,2,0)</f>
        <v>7</v>
      </c>
    </row>
    <row r="3577" spans="1:16" x14ac:dyDescent="0.3">
      <c r="A3577" t="str">
        <f>_xlfn.CONCAT(MAP_Thailand3[[#This Row],[ADM1_TH]],MAP_Thailand3[[#This Row],[ADM2_TH]],MAP_Thailand3[[#This Row],[ADM3_TH]])</f>
        <v>มหาสารคามพยัคฆภูมิพิสัยภารแอ่น</v>
      </c>
      <c r="B3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TH440820</v>
      </c>
      <c r="C3577" t="s">
        <v>252</v>
      </c>
      <c r="D3577">
        <v>0.25840617953400002</v>
      </c>
      <c r="E3577">
        <v>2.4061457555E-3</v>
      </c>
      <c r="F3577" t="s">
        <v>115</v>
      </c>
      <c r="G3577" t="s">
        <v>116</v>
      </c>
      <c r="H3577" t="str">
        <f>VLOOKUP(MAP_Thailand3[[#This Row],[ADM1_EN]],$F$2:$H$78,3,0)</f>
        <v>TH44</v>
      </c>
      <c r="I3577" t="s">
        <v>10083</v>
      </c>
      <c r="J3577" t="s">
        <v>10084</v>
      </c>
      <c r="K3577" t="s">
        <v>10085</v>
      </c>
      <c r="L3577" t="s">
        <v>10122</v>
      </c>
      <c r="M3577" t="s">
        <v>10123</v>
      </c>
      <c r="N3577" t="s">
        <v>10124</v>
      </c>
      <c r="O3577" t="s">
        <v>75</v>
      </c>
      <c r="P3577" s="19">
        <f>VLOOKUP(MAP_Thailand3[[#This Row],[ADM1_TH]],[1]AREA_CD!$A:$B,2,0)</f>
        <v>7</v>
      </c>
    </row>
    <row r="3578" spans="1:16" x14ac:dyDescent="0.3">
      <c r="A3578" t="str">
        <f>_xlfn.CONCAT(MAP_Thailand3[[#This Row],[ADM1_TH]],MAP_Thailand3[[#This Row],[ADM2_TH]],MAP_Thailand3[[#This Row],[ADM3_TH]])</f>
        <v>มหาสารคามวาปีปทุมหนองแสง</v>
      </c>
      <c r="B3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TH440901</v>
      </c>
      <c r="C3578" t="s">
        <v>252</v>
      </c>
      <c r="D3578">
        <v>0.39099302941300002</v>
      </c>
      <c r="E3578">
        <v>5.9896899797299997E-3</v>
      </c>
      <c r="F3578" t="s">
        <v>115</v>
      </c>
      <c r="G3578" t="s">
        <v>116</v>
      </c>
      <c r="H3578" t="str">
        <f>VLOOKUP(MAP_Thailand3[[#This Row],[ADM1_EN]],$F$2:$H$78,3,0)</f>
        <v>TH44</v>
      </c>
      <c r="I3578" t="s">
        <v>10125</v>
      </c>
      <c r="J3578" t="s">
        <v>10126</v>
      </c>
      <c r="K3578" t="s">
        <v>10127</v>
      </c>
      <c r="L3578" t="s">
        <v>2784</v>
      </c>
      <c r="M3578" t="s">
        <v>4303</v>
      </c>
      <c r="N3578" t="s">
        <v>10128</v>
      </c>
      <c r="O3578" t="s">
        <v>75</v>
      </c>
      <c r="P3578" s="19">
        <f>VLOOKUP(MAP_Thailand3[[#This Row],[ADM1_TH]],[1]AREA_CD!$A:$B,2,0)</f>
        <v>7</v>
      </c>
    </row>
    <row r="3579" spans="1:16" x14ac:dyDescent="0.3">
      <c r="A3579" t="str">
        <f>_xlfn.CONCAT(MAP_Thailand3[[#This Row],[ADM1_TH]],MAP_Thailand3[[#This Row],[ADM2_TH]],MAP_Thailand3[[#This Row],[ADM3_TH]])</f>
        <v>มหาสารคามวาปีปทุมขามป้อม</v>
      </c>
      <c r="B3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TH440902</v>
      </c>
      <c r="C3579" t="s">
        <v>252</v>
      </c>
      <c r="D3579">
        <v>0.28532700011500001</v>
      </c>
      <c r="E3579">
        <v>3.4960655816299998E-3</v>
      </c>
      <c r="F3579" t="s">
        <v>115</v>
      </c>
      <c r="G3579" t="s">
        <v>116</v>
      </c>
      <c r="H3579" t="str">
        <f>VLOOKUP(MAP_Thailand3[[#This Row],[ADM1_EN]],$F$2:$H$78,3,0)</f>
        <v>TH44</v>
      </c>
      <c r="I3579" t="s">
        <v>10125</v>
      </c>
      <c r="J3579" t="s">
        <v>10126</v>
      </c>
      <c r="K3579" t="s">
        <v>10127</v>
      </c>
      <c r="L3579" t="s">
        <v>7121</v>
      </c>
      <c r="M3579" t="s">
        <v>7122</v>
      </c>
      <c r="N3579" t="s">
        <v>10129</v>
      </c>
      <c r="O3579" t="s">
        <v>75</v>
      </c>
      <c r="P3579" s="19">
        <f>VLOOKUP(MAP_Thailand3[[#This Row],[ADM1_TH]],[1]AREA_CD!$A:$B,2,0)</f>
        <v>7</v>
      </c>
    </row>
    <row r="3580" spans="1:16" x14ac:dyDescent="0.3">
      <c r="A3580" t="str">
        <f>_xlfn.CONCAT(MAP_Thailand3[[#This Row],[ADM1_TH]],MAP_Thailand3[[#This Row],[ADM2_TH]],MAP_Thailand3[[#This Row],[ADM3_TH]])</f>
        <v>มหาสารคามวาปีปทุมเสือโก้ก</v>
      </c>
      <c r="B3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TH440903</v>
      </c>
      <c r="C3580" t="s">
        <v>252</v>
      </c>
      <c r="D3580">
        <v>0.32975157353599999</v>
      </c>
      <c r="E3580">
        <v>3.6196504089099999E-3</v>
      </c>
      <c r="F3580" t="s">
        <v>115</v>
      </c>
      <c r="G3580" t="s">
        <v>116</v>
      </c>
      <c r="H3580" t="str">
        <f>VLOOKUP(MAP_Thailand3[[#This Row],[ADM1_EN]],$F$2:$H$78,3,0)</f>
        <v>TH44</v>
      </c>
      <c r="I3580" t="s">
        <v>10125</v>
      </c>
      <c r="J3580" t="s">
        <v>10126</v>
      </c>
      <c r="K3580" t="s">
        <v>10127</v>
      </c>
      <c r="L3580" t="s">
        <v>10130</v>
      </c>
      <c r="M3580" t="s">
        <v>10131</v>
      </c>
      <c r="N3580" t="s">
        <v>10132</v>
      </c>
      <c r="O3580" t="s">
        <v>75</v>
      </c>
      <c r="P3580" s="19">
        <f>VLOOKUP(MAP_Thailand3[[#This Row],[ADM1_TH]],[1]AREA_CD!$A:$B,2,0)</f>
        <v>7</v>
      </c>
    </row>
    <row r="3581" spans="1:16" x14ac:dyDescent="0.3">
      <c r="A3581" t="str">
        <f>_xlfn.CONCAT(MAP_Thailand3[[#This Row],[ADM1_TH]],MAP_Thailand3[[#This Row],[ADM2_TH]],MAP_Thailand3[[#This Row],[ADM3_TH]])</f>
        <v>มหาสารคามวาปีปทุมดงใหญ่</v>
      </c>
      <c r="B3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TH440904</v>
      </c>
      <c r="C3581" t="s">
        <v>252</v>
      </c>
      <c r="D3581">
        <v>0.21691504585499999</v>
      </c>
      <c r="E3581">
        <v>2.2939374271200002E-3</v>
      </c>
      <c r="F3581" t="s">
        <v>115</v>
      </c>
      <c r="G3581" t="s">
        <v>116</v>
      </c>
      <c r="H3581" t="str">
        <f>VLOOKUP(MAP_Thailand3[[#This Row],[ADM1_EN]],$F$2:$H$78,3,0)</f>
        <v>TH44</v>
      </c>
      <c r="I3581" t="s">
        <v>10125</v>
      </c>
      <c r="J3581" t="s">
        <v>10126</v>
      </c>
      <c r="K3581" t="s">
        <v>10127</v>
      </c>
      <c r="L3581" t="s">
        <v>5116</v>
      </c>
      <c r="M3581" t="s">
        <v>5117</v>
      </c>
      <c r="N3581" t="s">
        <v>10133</v>
      </c>
      <c r="O3581" t="s">
        <v>75</v>
      </c>
      <c r="P3581" s="19">
        <f>VLOOKUP(MAP_Thailand3[[#This Row],[ADM1_TH]],[1]AREA_CD!$A:$B,2,0)</f>
        <v>7</v>
      </c>
    </row>
    <row r="3582" spans="1:16" x14ac:dyDescent="0.3">
      <c r="A3582" t="str">
        <f>_xlfn.CONCAT(MAP_Thailand3[[#This Row],[ADM1_TH]],MAP_Thailand3[[#This Row],[ADM2_TH]],MAP_Thailand3[[#This Row],[ADM3_TH]])</f>
        <v>มหาสารคามวาปีปทุมโพธิ์ชัย</v>
      </c>
      <c r="B3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TH440905</v>
      </c>
      <c r="C3582" t="s">
        <v>252</v>
      </c>
      <c r="D3582">
        <v>0.37819834610699998</v>
      </c>
      <c r="E3582">
        <v>2.6800097578999998E-3</v>
      </c>
      <c r="F3582" t="s">
        <v>115</v>
      </c>
      <c r="G3582" t="s">
        <v>116</v>
      </c>
      <c r="H3582" t="str">
        <f>VLOOKUP(MAP_Thailand3[[#This Row],[ADM1_EN]],$F$2:$H$78,3,0)</f>
        <v>TH44</v>
      </c>
      <c r="I3582" t="s">
        <v>10125</v>
      </c>
      <c r="J3582" t="s">
        <v>10126</v>
      </c>
      <c r="K3582" t="s">
        <v>10127</v>
      </c>
      <c r="L3582" t="s">
        <v>2656</v>
      </c>
      <c r="M3582" t="s">
        <v>2657</v>
      </c>
      <c r="N3582" t="s">
        <v>10134</v>
      </c>
      <c r="O3582" t="s">
        <v>75</v>
      </c>
      <c r="P3582" s="19">
        <f>VLOOKUP(MAP_Thailand3[[#This Row],[ADM1_TH]],[1]AREA_CD!$A:$B,2,0)</f>
        <v>7</v>
      </c>
    </row>
    <row r="3583" spans="1:16" x14ac:dyDescent="0.3">
      <c r="A3583" t="str">
        <f>_xlfn.CONCAT(MAP_Thailand3[[#This Row],[ADM1_TH]],MAP_Thailand3[[#This Row],[ADM2_TH]],MAP_Thailand3[[#This Row],[ADM3_TH]])</f>
        <v>มหาสารคามวาปีปทุมหัวเรือ</v>
      </c>
      <c r="B3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TH440906</v>
      </c>
      <c r="C3583" t="s">
        <v>252</v>
      </c>
      <c r="D3583">
        <v>0.44610876939499999</v>
      </c>
      <c r="E3583">
        <v>4.66344542891E-3</v>
      </c>
      <c r="F3583" t="s">
        <v>115</v>
      </c>
      <c r="G3583" t="s">
        <v>116</v>
      </c>
      <c r="H3583" t="str">
        <f>VLOOKUP(MAP_Thailand3[[#This Row],[ADM1_EN]],$F$2:$H$78,3,0)</f>
        <v>TH44</v>
      </c>
      <c r="I3583" t="s">
        <v>10125</v>
      </c>
      <c r="J3583" t="s">
        <v>10126</v>
      </c>
      <c r="K3583" t="s">
        <v>10127</v>
      </c>
      <c r="L3583" t="s">
        <v>6989</v>
      </c>
      <c r="M3583" t="s">
        <v>6990</v>
      </c>
      <c r="N3583" t="s">
        <v>10135</v>
      </c>
      <c r="O3583" t="s">
        <v>75</v>
      </c>
      <c r="P3583" s="19">
        <f>VLOOKUP(MAP_Thailand3[[#This Row],[ADM1_TH]],[1]AREA_CD!$A:$B,2,0)</f>
        <v>7</v>
      </c>
    </row>
    <row r="3584" spans="1:16" x14ac:dyDescent="0.3">
      <c r="A3584" t="str">
        <f>_xlfn.CONCAT(MAP_Thailand3[[#This Row],[ADM1_TH]],MAP_Thailand3[[#This Row],[ADM2_TH]],MAP_Thailand3[[#This Row],[ADM3_TH]])</f>
        <v>มหาสารคามวาปีปทุมแคน</v>
      </c>
      <c r="B3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TH440907</v>
      </c>
      <c r="C3584" t="s">
        <v>252</v>
      </c>
      <c r="D3584">
        <v>0.507452999229</v>
      </c>
      <c r="E3584">
        <v>6.3444403434999999E-3</v>
      </c>
      <c r="F3584" t="s">
        <v>115</v>
      </c>
      <c r="G3584" t="s">
        <v>116</v>
      </c>
      <c r="H3584" t="str">
        <f>VLOOKUP(MAP_Thailand3[[#This Row],[ADM1_EN]],$F$2:$H$78,3,0)</f>
        <v>TH44</v>
      </c>
      <c r="I3584" t="s">
        <v>10125</v>
      </c>
      <c r="J3584" t="s">
        <v>10126</v>
      </c>
      <c r="K3584" t="s">
        <v>10127</v>
      </c>
      <c r="L3584" t="s">
        <v>6212</v>
      </c>
      <c r="M3584" t="s">
        <v>6213</v>
      </c>
      <c r="N3584" t="s">
        <v>10136</v>
      </c>
      <c r="O3584" t="s">
        <v>75</v>
      </c>
      <c r="P3584" s="19">
        <f>VLOOKUP(MAP_Thailand3[[#This Row],[ADM1_TH]],[1]AREA_CD!$A:$B,2,0)</f>
        <v>7</v>
      </c>
    </row>
    <row r="3585" spans="1:16" x14ac:dyDescent="0.3">
      <c r="A3585" t="str">
        <f>_xlfn.CONCAT(MAP_Thailand3[[#This Row],[ADM1_TH]],MAP_Thailand3[[#This Row],[ADM2_TH]],MAP_Thailand3[[#This Row],[ADM3_TH]])</f>
        <v>มหาสารคามวาปีปทุมงัวบา</v>
      </c>
      <c r="B3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TH440908</v>
      </c>
      <c r="C3585" t="s">
        <v>252</v>
      </c>
      <c r="D3585">
        <v>0.325645654713</v>
      </c>
      <c r="E3585">
        <v>4.4285527582999997E-3</v>
      </c>
      <c r="F3585" t="s">
        <v>115</v>
      </c>
      <c r="G3585" t="s">
        <v>116</v>
      </c>
      <c r="H3585" t="str">
        <f>VLOOKUP(MAP_Thailand3[[#This Row],[ADM1_EN]],$F$2:$H$78,3,0)</f>
        <v>TH44</v>
      </c>
      <c r="I3585" t="s">
        <v>10125</v>
      </c>
      <c r="J3585" t="s">
        <v>10126</v>
      </c>
      <c r="K3585" t="s">
        <v>10127</v>
      </c>
      <c r="L3585" t="s">
        <v>10137</v>
      </c>
      <c r="M3585" t="s">
        <v>10138</v>
      </c>
      <c r="N3585" t="s">
        <v>10139</v>
      </c>
      <c r="O3585" t="s">
        <v>75</v>
      </c>
      <c r="P3585" s="19">
        <f>VLOOKUP(MAP_Thailand3[[#This Row],[ADM1_TH]],[1]AREA_CD!$A:$B,2,0)</f>
        <v>7</v>
      </c>
    </row>
    <row r="3586" spans="1:16" x14ac:dyDescent="0.3">
      <c r="A3586" t="str">
        <f>_xlfn.CONCAT(MAP_Thailand3[[#This Row],[ADM1_TH]],MAP_Thailand3[[#This Row],[ADM2_TH]],MAP_Thailand3[[#This Row],[ADM3_TH]])</f>
        <v>มหาสารคามวาปีปทุมนาข่า</v>
      </c>
      <c r="B3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TH440909</v>
      </c>
      <c r="C3586" t="s">
        <v>252</v>
      </c>
      <c r="D3586">
        <v>0.345022080116</v>
      </c>
      <c r="E3586">
        <v>4.5187978578400002E-3</v>
      </c>
      <c r="F3586" t="s">
        <v>115</v>
      </c>
      <c r="G3586" t="s">
        <v>116</v>
      </c>
      <c r="H3586" t="str">
        <f>VLOOKUP(MAP_Thailand3[[#This Row],[ADM1_EN]],$F$2:$H$78,3,0)</f>
        <v>TH44</v>
      </c>
      <c r="I3586" t="s">
        <v>10125</v>
      </c>
      <c r="J3586" t="s">
        <v>10126</v>
      </c>
      <c r="K3586" t="s">
        <v>10127</v>
      </c>
      <c r="L3586" t="s">
        <v>8975</v>
      </c>
      <c r="M3586" t="s">
        <v>8976</v>
      </c>
      <c r="N3586" t="s">
        <v>10140</v>
      </c>
      <c r="O3586" t="s">
        <v>75</v>
      </c>
      <c r="P3586" s="19">
        <f>VLOOKUP(MAP_Thailand3[[#This Row],[ADM1_TH]],[1]AREA_CD!$A:$B,2,0)</f>
        <v>7</v>
      </c>
    </row>
    <row r="3587" spans="1:16" x14ac:dyDescent="0.3">
      <c r="A3587" t="str">
        <f>_xlfn.CONCAT(MAP_Thailand3[[#This Row],[ADM1_TH]],MAP_Thailand3[[#This Row],[ADM2_TH]],MAP_Thailand3[[#This Row],[ADM3_TH]])</f>
        <v>มหาสารคามวาปีปทุมบ้านหวาย</v>
      </c>
      <c r="B3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TH440910</v>
      </c>
      <c r="C3587" t="s">
        <v>252</v>
      </c>
      <c r="D3587">
        <v>0.42374220254799999</v>
      </c>
      <c r="E3587">
        <v>4.7771305642900002E-3</v>
      </c>
      <c r="F3587" t="s">
        <v>115</v>
      </c>
      <c r="G3587" t="s">
        <v>116</v>
      </c>
      <c r="H3587" t="str">
        <f>VLOOKUP(MAP_Thailand3[[#This Row],[ADM1_EN]],$F$2:$H$78,3,0)</f>
        <v>TH44</v>
      </c>
      <c r="I3587" t="s">
        <v>10125</v>
      </c>
      <c r="J3587" t="s">
        <v>10126</v>
      </c>
      <c r="K3587" t="s">
        <v>10127</v>
      </c>
      <c r="L3587" t="s">
        <v>10141</v>
      </c>
      <c r="M3587" t="s">
        <v>10142</v>
      </c>
      <c r="N3587" t="s">
        <v>10143</v>
      </c>
      <c r="O3587" t="s">
        <v>75</v>
      </c>
      <c r="P3587" s="19">
        <f>VLOOKUP(MAP_Thailand3[[#This Row],[ADM1_TH]],[1]AREA_CD!$A:$B,2,0)</f>
        <v>7</v>
      </c>
    </row>
    <row r="3588" spans="1:16" x14ac:dyDescent="0.3">
      <c r="A3588" t="str">
        <f>_xlfn.CONCAT(MAP_Thailand3[[#This Row],[ADM1_TH]],MAP_Thailand3[[#This Row],[ADM2_TH]],MAP_Thailand3[[#This Row],[ADM3_TH]])</f>
        <v>มหาสารคามวาปีปทุมหนองไฮ</v>
      </c>
      <c r="B3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TH440911</v>
      </c>
      <c r="C3588" t="s">
        <v>252</v>
      </c>
      <c r="D3588">
        <v>0.233077178114</v>
      </c>
      <c r="E3588">
        <v>2.4418515267000001E-3</v>
      </c>
      <c r="F3588" t="s">
        <v>115</v>
      </c>
      <c r="G3588" t="s">
        <v>116</v>
      </c>
      <c r="H3588" t="str">
        <f>VLOOKUP(MAP_Thailand3[[#This Row],[ADM1_EN]],$F$2:$H$78,3,0)</f>
        <v>TH44</v>
      </c>
      <c r="I3588" t="s">
        <v>10125</v>
      </c>
      <c r="J3588" t="s">
        <v>10126</v>
      </c>
      <c r="K3588" t="s">
        <v>10127</v>
      </c>
      <c r="L3588" t="s">
        <v>6453</v>
      </c>
      <c r="M3588" t="s">
        <v>6454</v>
      </c>
      <c r="N3588" t="s">
        <v>10144</v>
      </c>
      <c r="O3588" t="s">
        <v>75</v>
      </c>
      <c r="P3588" s="19">
        <f>VLOOKUP(MAP_Thailand3[[#This Row],[ADM1_TH]],[1]AREA_CD!$A:$B,2,0)</f>
        <v>7</v>
      </c>
    </row>
    <row r="3589" spans="1:16" x14ac:dyDescent="0.3">
      <c r="A3589" t="str">
        <f>_xlfn.CONCAT(MAP_Thailand3[[#This Row],[ADM1_TH]],MAP_Thailand3[[#This Row],[ADM2_TH]],MAP_Thailand3[[#This Row],[ADM3_TH]])</f>
        <v>มหาสารคามวาปีปทุมประชาพัฒนา</v>
      </c>
      <c r="B3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TH440912</v>
      </c>
      <c r="C3589" t="s">
        <v>252</v>
      </c>
      <c r="D3589">
        <v>0.23138363819499999</v>
      </c>
      <c r="E3589">
        <v>2.1832561424400001E-3</v>
      </c>
      <c r="F3589" t="s">
        <v>115</v>
      </c>
      <c r="G3589" t="s">
        <v>116</v>
      </c>
      <c r="H3589" t="str">
        <f>VLOOKUP(MAP_Thailand3[[#This Row],[ADM1_EN]],$F$2:$H$78,3,0)</f>
        <v>TH44</v>
      </c>
      <c r="I3589" t="s">
        <v>10125</v>
      </c>
      <c r="J3589" t="s">
        <v>10126</v>
      </c>
      <c r="K3589" t="s">
        <v>10127</v>
      </c>
      <c r="L3589" t="s">
        <v>10145</v>
      </c>
      <c r="M3589" t="s">
        <v>10146</v>
      </c>
      <c r="N3589" t="s">
        <v>10147</v>
      </c>
      <c r="O3589" t="s">
        <v>75</v>
      </c>
      <c r="P3589" s="19">
        <f>VLOOKUP(MAP_Thailand3[[#This Row],[ADM1_TH]],[1]AREA_CD!$A:$B,2,0)</f>
        <v>7</v>
      </c>
    </row>
    <row r="3590" spans="1:16" x14ac:dyDescent="0.3">
      <c r="A3590" t="str">
        <f>_xlfn.CONCAT(MAP_Thailand3[[#This Row],[ADM1_TH]],MAP_Thailand3[[#This Row],[ADM2_TH]],MAP_Thailand3[[#This Row],[ADM3_TH]])</f>
        <v>มหาสารคามวาปีปทุมหนองทุ่ม</v>
      </c>
      <c r="B3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TH440913</v>
      </c>
      <c r="C3590" t="s">
        <v>252</v>
      </c>
      <c r="D3590">
        <v>0.26650431373599998</v>
      </c>
      <c r="E3590">
        <v>2.2067537889700001E-3</v>
      </c>
      <c r="F3590" t="s">
        <v>115</v>
      </c>
      <c r="G3590" t="s">
        <v>116</v>
      </c>
      <c r="H3590" t="str">
        <f>VLOOKUP(MAP_Thailand3[[#This Row],[ADM1_EN]],$F$2:$H$78,3,0)</f>
        <v>TH44</v>
      </c>
      <c r="I3590" t="s">
        <v>10125</v>
      </c>
      <c r="J3590" t="s">
        <v>10126</v>
      </c>
      <c r="K3590" t="s">
        <v>10127</v>
      </c>
      <c r="L3590" t="s">
        <v>8390</v>
      </c>
      <c r="M3590" t="s">
        <v>8391</v>
      </c>
      <c r="N3590" t="s">
        <v>10148</v>
      </c>
      <c r="O3590" t="s">
        <v>75</v>
      </c>
      <c r="P3590" s="19">
        <f>VLOOKUP(MAP_Thailand3[[#This Row],[ADM1_TH]],[1]AREA_CD!$A:$B,2,0)</f>
        <v>7</v>
      </c>
    </row>
    <row r="3591" spans="1:16" x14ac:dyDescent="0.3">
      <c r="A3591" t="str">
        <f>_xlfn.CONCAT(MAP_Thailand3[[#This Row],[ADM1_TH]],MAP_Thailand3[[#This Row],[ADM2_TH]],MAP_Thailand3[[#This Row],[ADM3_TH]])</f>
        <v>มหาสารคามวาปีปทุมหนองแสน</v>
      </c>
      <c r="B3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TH440914</v>
      </c>
      <c r="C3591" t="s">
        <v>252</v>
      </c>
      <c r="D3591">
        <v>0.25794118153000001</v>
      </c>
      <c r="E3591">
        <v>2.3814942610300002E-3</v>
      </c>
      <c r="F3591" t="s">
        <v>115</v>
      </c>
      <c r="G3591" t="s">
        <v>116</v>
      </c>
      <c r="H3591" t="str">
        <f>VLOOKUP(MAP_Thailand3[[#This Row],[ADM1_EN]],$F$2:$H$78,3,0)</f>
        <v>TH44</v>
      </c>
      <c r="I3591" t="s">
        <v>10125</v>
      </c>
      <c r="J3591" t="s">
        <v>10126</v>
      </c>
      <c r="K3591" t="s">
        <v>10127</v>
      </c>
      <c r="L3591" t="s">
        <v>10149</v>
      </c>
      <c r="M3591" t="s">
        <v>10150</v>
      </c>
      <c r="N3591" t="s">
        <v>10151</v>
      </c>
      <c r="O3591" t="s">
        <v>75</v>
      </c>
      <c r="P3591" s="19">
        <f>VLOOKUP(MAP_Thailand3[[#This Row],[ADM1_TH]],[1]AREA_CD!$A:$B,2,0)</f>
        <v>7</v>
      </c>
    </row>
    <row r="3592" spans="1:16" x14ac:dyDescent="0.3">
      <c r="A3592" t="str">
        <f>_xlfn.CONCAT(MAP_Thailand3[[#This Row],[ADM1_TH]],MAP_Thailand3[[#This Row],[ADM2_TH]],MAP_Thailand3[[#This Row],[ADM3_TH]])</f>
        <v>มหาสารคามวาปีปทุมโคกสีทองหลาง</v>
      </c>
      <c r="B3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TH440915</v>
      </c>
      <c r="C3592" t="s">
        <v>252</v>
      </c>
      <c r="D3592">
        <v>0.240445176717</v>
      </c>
      <c r="E3592">
        <v>1.99599801942E-3</v>
      </c>
      <c r="F3592" t="s">
        <v>115</v>
      </c>
      <c r="G3592" t="s">
        <v>116</v>
      </c>
      <c r="H3592" t="str">
        <f>VLOOKUP(MAP_Thailand3[[#This Row],[ADM1_EN]],$F$2:$H$78,3,0)</f>
        <v>TH44</v>
      </c>
      <c r="I3592" t="s">
        <v>10125</v>
      </c>
      <c r="J3592" t="s">
        <v>10126</v>
      </c>
      <c r="K3592" t="s">
        <v>10127</v>
      </c>
      <c r="L3592" t="s">
        <v>10152</v>
      </c>
      <c r="M3592" t="s">
        <v>10153</v>
      </c>
      <c r="N3592" t="s">
        <v>10154</v>
      </c>
      <c r="O3592" t="s">
        <v>75</v>
      </c>
      <c r="P3592" s="19">
        <f>VLOOKUP(MAP_Thailand3[[#This Row],[ADM1_TH]],[1]AREA_CD!$A:$B,2,0)</f>
        <v>7</v>
      </c>
    </row>
    <row r="3593" spans="1:16" x14ac:dyDescent="0.3">
      <c r="A3593" t="str">
        <f>_xlfn.CONCAT(MAP_Thailand3[[#This Row],[ADM1_TH]],MAP_Thailand3[[#This Row],[ADM2_TH]],MAP_Thailand3[[#This Row],[ADM3_TH]])</f>
        <v>มหาสารคามนาดูนนาดูน</v>
      </c>
      <c r="B3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TH441001</v>
      </c>
      <c r="C3593" t="s">
        <v>252</v>
      </c>
      <c r="D3593">
        <v>0.23825099446699999</v>
      </c>
      <c r="E3593">
        <v>1.7457943948699999E-3</v>
      </c>
      <c r="F3593" t="s">
        <v>115</v>
      </c>
      <c r="G3593" t="s">
        <v>116</v>
      </c>
      <c r="H3593" t="str">
        <f>VLOOKUP(MAP_Thailand3[[#This Row],[ADM1_EN]],$F$2:$H$78,3,0)</f>
        <v>TH44</v>
      </c>
      <c r="I3593" t="s">
        <v>10155</v>
      </c>
      <c r="J3593" t="s">
        <v>10156</v>
      </c>
      <c r="K3593" t="s">
        <v>10157</v>
      </c>
      <c r="L3593" t="s">
        <v>10155</v>
      </c>
      <c r="M3593" t="s">
        <v>10156</v>
      </c>
      <c r="N3593" t="s">
        <v>10158</v>
      </c>
      <c r="O3593" t="s">
        <v>75</v>
      </c>
      <c r="P3593" s="19">
        <f>VLOOKUP(MAP_Thailand3[[#This Row],[ADM1_TH]],[1]AREA_CD!$A:$B,2,0)</f>
        <v>7</v>
      </c>
    </row>
    <row r="3594" spans="1:16" x14ac:dyDescent="0.3">
      <c r="A3594" t="str">
        <f>_xlfn.CONCAT(MAP_Thailand3[[#This Row],[ADM1_TH]],MAP_Thailand3[[#This Row],[ADM2_TH]],MAP_Thailand3[[#This Row],[ADM3_TH]])</f>
        <v>มหาสารคามนาดูนหนองไผ่</v>
      </c>
      <c r="B3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TH441002</v>
      </c>
      <c r="C3594" t="s">
        <v>252</v>
      </c>
      <c r="D3594">
        <v>0.20144573300499999</v>
      </c>
      <c r="E3594">
        <v>1.88861493579E-3</v>
      </c>
      <c r="F3594" t="s">
        <v>115</v>
      </c>
      <c r="G3594" t="s">
        <v>116</v>
      </c>
      <c r="H3594" t="str">
        <f>VLOOKUP(MAP_Thailand3[[#This Row],[ADM1_EN]],$F$2:$H$78,3,0)</f>
        <v>TH44</v>
      </c>
      <c r="I3594" t="s">
        <v>10155</v>
      </c>
      <c r="J3594" t="s">
        <v>10156</v>
      </c>
      <c r="K3594" t="s">
        <v>10157</v>
      </c>
      <c r="L3594" t="s">
        <v>6466</v>
      </c>
      <c r="M3594" t="s">
        <v>6467</v>
      </c>
      <c r="N3594" t="s">
        <v>10159</v>
      </c>
      <c r="O3594" t="s">
        <v>75</v>
      </c>
      <c r="P3594" s="19">
        <f>VLOOKUP(MAP_Thailand3[[#This Row],[ADM1_TH]],[1]AREA_CD!$A:$B,2,0)</f>
        <v>7</v>
      </c>
    </row>
    <row r="3595" spans="1:16" x14ac:dyDescent="0.3">
      <c r="A3595" t="str">
        <f>_xlfn.CONCAT(MAP_Thailand3[[#This Row],[ADM1_TH]],MAP_Thailand3[[#This Row],[ADM2_TH]],MAP_Thailand3[[#This Row],[ADM3_TH]])</f>
        <v>มหาสารคามนาดูนหนองคู</v>
      </c>
      <c r="B3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TH441003</v>
      </c>
      <c r="C3595" t="s">
        <v>252</v>
      </c>
      <c r="D3595">
        <v>0.38734891311399999</v>
      </c>
      <c r="E3595">
        <v>3.0556614895499998E-3</v>
      </c>
      <c r="F3595" t="s">
        <v>115</v>
      </c>
      <c r="G3595" t="s">
        <v>116</v>
      </c>
      <c r="H3595" t="str">
        <f>VLOOKUP(MAP_Thailand3[[#This Row],[ADM1_EN]],$F$2:$H$78,3,0)</f>
        <v>TH44</v>
      </c>
      <c r="I3595" t="s">
        <v>10155</v>
      </c>
      <c r="J3595" t="s">
        <v>10156</v>
      </c>
      <c r="K3595" t="s">
        <v>10157</v>
      </c>
      <c r="L3595" t="s">
        <v>5725</v>
      </c>
      <c r="M3595" t="s">
        <v>5726</v>
      </c>
      <c r="N3595" t="s">
        <v>10160</v>
      </c>
      <c r="O3595" t="s">
        <v>75</v>
      </c>
      <c r="P3595" s="19">
        <f>VLOOKUP(MAP_Thailand3[[#This Row],[ADM1_TH]],[1]AREA_CD!$A:$B,2,0)</f>
        <v>7</v>
      </c>
    </row>
    <row r="3596" spans="1:16" x14ac:dyDescent="0.3">
      <c r="A3596" t="str">
        <f>_xlfn.CONCAT(MAP_Thailand3[[#This Row],[ADM1_TH]],MAP_Thailand3[[#This Row],[ADM2_TH]],MAP_Thailand3[[#This Row],[ADM3_TH]])</f>
        <v>มหาสารคามนาดูนดงบัง</v>
      </c>
      <c r="B3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TH441004</v>
      </c>
      <c r="C3596" t="s">
        <v>252</v>
      </c>
      <c r="D3596">
        <v>0.247685409138</v>
      </c>
      <c r="E3596">
        <v>1.44172764219E-3</v>
      </c>
      <c r="F3596" t="s">
        <v>115</v>
      </c>
      <c r="G3596" t="s">
        <v>116</v>
      </c>
      <c r="H3596" t="str">
        <f>VLOOKUP(MAP_Thailand3[[#This Row],[ADM1_EN]],$F$2:$H$78,3,0)</f>
        <v>TH44</v>
      </c>
      <c r="I3596" t="s">
        <v>10155</v>
      </c>
      <c r="J3596" t="s">
        <v>10156</v>
      </c>
      <c r="K3596" t="s">
        <v>10157</v>
      </c>
      <c r="L3596" t="s">
        <v>4305</v>
      </c>
      <c r="M3596" t="s">
        <v>4306</v>
      </c>
      <c r="N3596" t="s">
        <v>10161</v>
      </c>
      <c r="O3596" t="s">
        <v>75</v>
      </c>
      <c r="P3596" s="19">
        <f>VLOOKUP(MAP_Thailand3[[#This Row],[ADM1_TH]],[1]AREA_CD!$A:$B,2,0)</f>
        <v>7</v>
      </c>
    </row>
    <row r="3597" spans="1:16" x14ac:dyDescent="0.3">
      <c r="A3597" t="str">
        <f>_xlfn.CONCAT(MAP_Thailand3[[#This Row],[ADM1_TH]],MAP_Thailand3[[#This Row],[ADM2_TH]],MAP_Thailand3[[#This Row],[ADM3_TH]])</f>
        <v>มหาสารคามนาดูนดงดวน</v>
      </c>
      <c r="B3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TH441005</v>
      </c>
      <c r="C3597" t="s">
        <v>252</v>
      </c>
      <c r="D3597">
        <v>0.29470120205400002</v>
      </c>
      <c r="E3597">
        <v>2.4534687798900001E-3</v>
      </c>
      <c r="F3597" t="s">
        <v>115</v>
      </c>
      <c r="G3597" t="s">
        <v>116</v>
      </c>
      <c r="H3597" t="str">
        <f>VLOOKUP(MAP_Thailand3[[#This Row],[ADM1_EN]],$F$2:$H$78,3,0)</f>
        <v>TH44</v>
      </c>
      <c r="I3597" t="s">
        <v>10155</v>
      </c>
      <c r="J3597" t="s">
        <v>10156</v>
      </c>
      <c r="K3597" t="s">
        <v>10157</v>
      </c>
      <c r="L3597" t="s">
        <v>10162</v>
      </c>
      <c r="M3597" t="s">
        <v>10163</v>
      </c>
      <c r="N3597" t="s">
        <v>10164</v>
      </c>
      <c r="O3597" t="s">
        <v>75</v>
      </c>
      <c r="P3597" s="19">
        <f>VLOOKUP(MAP_Thailand3[[#This Row],[ADM1_TH]],[1]AREA_CD!$A:$B,2,0)</f>
        <v>7</v>
      </c>
    </row>
    <row r="3598" spans="1:16" x14ac:dyDescent="0.3">
      <c r="A3598" t="str">
        <f>_xlfn.CONCAT(MAP_Thailand3[[#This Row],[ADM1_TH]],MAP_Thailand3[[#This Row],[ADM2_TH]],MAP_Thailand3[[#This Row],[ADM3_TH]])</f>
        <v>มหาสารคามนาดูนหัวดง</v>
      </c>
      <c r="B3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TH441006</v>
      </c>
      <c r="C3598" t="s">
        <v>252</v>
      </c>
      <c r="D3598">
        <v>0.28291993408799998</v>
      </c>
      <c r="E3598">
        <v>2.8458176469399999E-3</v>
      </c>
      <c r="F3598" t="s">
        <v>115</v>
      </c>
      <c r="G3598" t="s">
        <v>116</v>
      </c>
      <c r="H3598" t="str">
        <f>VLOOKUP(MAP_Thailand3[[#This Row],[ADM1_EN]],$F$2:$H$78,3,0)</f>
        <v>TH44</v>
      </c>
      <c r="I3598" t="s">
        <v>10155</v>
      </c>
      <c r="J3598" t="s">
        <v>10156</v>
      </c>
      <c r="K3598" t="s">
        <v>10157</v>
      </c>
      <c r="L3598" t="s">
        <v>10165</v>
      </c>
      <c r="M3598" t="s">
        <v>10166</v>
      </c>
      <c r="N3598" t="s">
        <v>10167</v>
      </c>
      <c r="O3598" t="s">
        <v>75</v>
      </c>
      <c r="P3598" s="19">
        <f>VLOOKUP(MAP_Thailand3[[#This Row],[ADM1_TH]],[1]AREA_CD!$A:$B,2,0)</f>
        <v>7</v>
      </c>
    </row>
    <row r="3599" spans="1:16" x14ac:dyDescent="0.3">
      <c r="A3599" t="str">
        <f>_xlfn.CONCAT(MAP_Thailand3[[#This Row],[ADM1_TH]],MAP_Thailand3[[#This Row],[ADM2_TH]],MAP_Thailand3[[#This Row],[ADM3_TH]])</f>
        <v>มหาสารคามนาดูนดงยาง</v>
      </c>
      <c r="B3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TH441007</v>
      </c>
      <c r="C3599" t="s">
        <v>252</v>
      </c>
      <c r="D3599">
        <v>0.29636100339499999</v>
      </c>
      <c r="E3599">
        <v>4.0138153053000001E-3</v>
      </c>
      <c r="F3599" t="s">
        <v>115</v>
      </c>
      <c r="G3599" t="s">
        <v>116</v>
      </c>
      <c r="H3599" t="str">
        <f>VLOOKUP(MAP_Thailand3[[#This Row],[ADM1_EN]],$F$2:$H$78,3,0)</f>
        <v>TH44</v>
      </c>
      <c r="I3599" t="s">
        <v>10155</v>
      </c>
      <c r="J3599" t="s">
        <v>10156</v>
      </c>
      <c r="K3599" t="s">
        <v>10157</v>
      </c>
      <c r="L3599" t="s">
        <v>10168</v>
      </c>
      <c r="M3599" t="s">
        <v>10169</v>
      </c>
      <c r="N3599" t="s">
        <v>10170</v>
      </c>
      <c r="O3599" t="s">
        <v>75</v>
      </c>
      <c r="P3599" s="19">
        <f>VLOOKUP(MAP_Thailand3[[#This Row],[ADM1_TH]],[1]AREA_CD!$A:$B,2,0)</f>
        <v>7</v>
      </c>
    </row>
    <row r="3600" spans="1:16" x14ac:dyDescent="0.3">
      <c r="A3600" t="str">
        <f>_xlfn.CONCAT(MAP_Thailand3[[#This Row],[ADM1_TH]],MAP_Thailand3[[#This Row],[ADM2_TH]],MAP_Thailand3[[#This Row],[ADM3_TH]])</f>
        <v>มหาสารคามนาดูนกู่สันตรัตน์</v>
      </c>
      <c r="B3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TH441008</v>
      </c>
      <c r="C3600" t="s">
        <v>252</v>
      </c>
      <c r="D3600">
        <v>0.195510787883</v>
      </c>
      <c r="E3600">
        <v>1.3385426892199999E-3</v>
      </c>
      <c r="F3600" t="s">
        <v>115</v>
      </c>
      <c r="G3600" t="s">
        <v>116</v>
      </c>
      <c r="H3600" t="str">
        <f>VLOOKUP(MAP_Thailand3[[#This Row],[ADM1_EN]],$F$2:$H$78,3,0)</f>
        <v>TH44</v>
      </c>
      <c r="I3600" t="s">
        <v>10155</v>
      </c>
      <c r="J3600" t="s">
        <v>10156</v>
      </c>
      <c r="K3600" t="s">
        <v>10157</v>
      </c>
      <c r="L3600" t="s">
        <v>10171</v>
      </c>
      <c r="M3600" t="s">
        <v>10172</v>
      </c>
      <c r="N3600" t="s">
        <v>10173</v>
      </c>
      <c r="O3600" t="s">
        <v>75</v>
      </c>
      <c r="P3600" s="19">
        <f>VLOOKUP(MAP_Thailand3[[#This Row],[ADM1_TH]],[1]AREA_CD!$A:$B,2,0)</f>
        <v>7</v>
      </c>
    </row>
    <row r="3601" spans="1:16" x14ac:dyDescent="0.3">
      <c r="A3601" t="str">
        <f>_xlfn.CONCAT(MAP_Thailand3[[#This Row],[ADM1_TH]],MAP_Thailand3[[#This Row],[ADM2_TH]],MAP_Thailand3[[#This Row],[ADM3_TH]])</f>
        <v>มหาสารคามนาดูนพระธาตุ</v>
      </c>
      <c r="B3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TH441009</v>
      </c>
      <c r="C3601" t="s">
        <v>252</v>
      </c>
      <c r="D3601">
        <v>0.29686689232800001</v>
      </c>
      <c r="E3601">
        <v>2.24904748788E-3</v>
      </c>
      <c r="F3601" t="s">
        <v>115</v>
      </c>
      <c r="G3601" t="s">
        <v>116</v>
      </c>
      <c r="H3601" t="str">
        <f>VLOOKUP(MAP_Thailand3[[#This Row],[ADM1_EN]],$F$2:$H$78,3,0)</f>
        <v>TH44</v>
      </c>
      <c r="I3601" t="s">
        <v>10155</v>
      </c>
      <c r="J3601" t="s">
        <v>10156</v>
      </c>
      <c r="K3601" t="s">
        <v>10157</v>
      </c>
      <c r="L3601" t="s">
        <v>10174</v>
      </c>
      <c r="M3601" t="s">
        <v>10175</v>
      </c>
      <c r="N3601" t="s">
        <v>10176</v>
      </c>
      <c r="O3601" t="s">
        <v>75</v>
      </c>
      <c r="P3601" s="19">
        <f>VLOOKUP(MAP_Thailand3[[#This Row],[ADM1_TH]],[1]AREA_CD!$A:$B,2,0)</f>
        <v>7</v>
      </c>
    </row>
    <row r="3602" spans="1:16" x14ac:dyDescent="0.3">
      <c r="A3602" t="str">
        <f>_xlfn.CONCAT(MAP_Thailand3[[#This Row],[ADM1_TH]],MAP_Thailand3[[#This Row],[ADM2_TH]],MAP_Thailand3[[#This Row],[ADM3_TH]])</f>
        <v>มหาสารคามยางสีสุราชยางสีสุราช</v>
      </c>
      <c r="B3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TH441101</v>
      </c>
      <c r="C3602" t="s">
        <v>252</v>
      </c>
      <c r="D3602">
        <v>0.23234420324499999</v>
      </c>
      <c r="E3602">
        <v>2.9743388544400001E-3</v>
      </c>
      <c r="F3602" t="s">
        <v>115</v>
      </c>
      <c r="G3602" t="s">
        <v>116</v>
      </c>
      <c r="H3602" t="str">
        <f>VLOOKUP(MAP_Thailand3[[#This Row],[ADM1_EN]],$F$2:$H$78,3,0)</f>
        <v>TH44</v>
      </c>
      <c r="I3602" t="s">
        <v>10177</v>
      </c>
      <c r="J3602" t="s">
        <v>10178</v>
      </c>
      <c r="K3602" t="s">
        <v>10179</v>
      </c>
      <c r="L3602" t="s">
        <v>10177</v>
      </c>
      <c r="M3602" t="s">
        <v>10178</v>
      </c>
      <c r="N3602" t="s">
        <v>10180</v>
      </c>
      <c r="O3602" t="s">
        <v>75</v>
      </c>
      <c r="P3602" s="19">
        <f>VLOOKUP(MAP_Thailand3[[#This Row],[ADM1_TH]],[1]AREA_CD!$A:$B,2,0)</f>
        <v>7</v>
      </c>
    </row>
    <row r="3603" spans="1:16" x14ac:dyDescent="0.3">
      <c r="A3603" t="str">
        <f>_xlfn.CONCAT(MAP_Thailand3[[#This Row],[ADM1_TH]],MAP_Thailand3[[#This Row],[ADM2_TH]],MAP_Thailand3[[#This Row],[ADM3_TH]])</f>
        <v>มหาสารคามยางสีสุราชนาภู</v>
      </c>
      <c r="B3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TH441102</v>
      </c>
      <c r="C3603" t="s">
        <v>252</v>
      </c>
      <c r="D3603">
        <v>0.28069063450800003</v>
      </c>
      <c r="E3603">
        <v>2.5325546831600002E-3</v>
      </c>
      <c r="F3603" t="s">
        <v>115</v>
      </c>
      <c r="G3603" t="s">
        <v>116</v>
      </c>
      <c r="H3603" t="str">
        <f>VLOOKUP(MAP_Thailand3[[#This Row],[ADM1_EN]],$F$2:$H$78,3,0)</f>
        <v>TH44</v>
      </c>
      <c r="I3603" t="s">
        <v>10177</v>
      </c>
      <c r="J3603" t="s">
        <v>10178</v>
      </c>
      <c r="K3603" t="s">
        <v>10179</v>
      </c>
      <c r="L3603" t="s">
        <v>9392</v>
      </c>
      <c r="M3603" t="s">
        <v>10181</v>
      </c>
      <c r="N3603" t="s">
        <v>10182</v>
      </c>
      <c r="O3603" t="s">
        <v>75</v>
      </c>
      <c r="P3603" s="19">
        <f>VLOOKUP(MAP_Thailand3[[#This Row],[ADM1_TH]],[1]AREA_CD!$A:$B,2,0)</f>
        <v>7</v>
      </c>
    </row>
    <row r="3604" spans="1:16" x14ac:dyDescent="0.3">
      <c r="A3604" t="str">
        <f>_xlfn.CONCAT(MAP_Thailand3[[#This Row],[ADM1_TH]],MAP_Thailand3[[#This Row],[ADM2_TH]],MAP_Thailand3[[#This Row],[ADM3_TH]])</f>
        <v>มหาสารคามยางสีสุราชแวงดง</v>
      </c>
      <c r="B3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TH441103</v>
      </c>
      <c r="C3604" t="s">
        <v>252</v>
      </c>
      <c r="D3604">
        <v>0.45901575223000002</v>
      </c>
      <c r="E3604">
        <v>4.5280411014100002E-3</v>
      </c>
      <c r="F3604" t="s">
        <v>115</v>
      </c>
      <c r="G3604" t="s">
        <v>116</v>
      </c>
      <c r="H3604" t="str">
        <f>VLOOKUP(MAP_Thailand3[[#This Row],[ADM1_EN]],$F$2:$H$78,3,0)</f>
        <v>TH44</v>
      </c>
      <c r="I3604" t="s">
        <v>10177</v>
      </c>
      <c r="J3604" t="s">
        <v>10178</v>
      </c>
      <c r="K3604" t="s">
        <v>10179</v>
      </c>
      <c r="L3604" t="s">
        <v>10183</v>
      </c>
      <c r="M3604" t="s">
        <v>10184</v>
      </c>
      <c r="N3604" t="s">
        <v>10185</v>
      </c>
      <c r="O3604" t="s">
        <v>75</v>
      </c>
      <c r="P3604" s="19">
        <f>VLOOKUP(MAP_Thailand3[[#This Row],[ADM1_TH]],[1]AREA_CD!$A:$B,2,0)</f>
        <v>7</v>
      </c>
    </row>
    <row r="3605" spans="1:16" x14ac:dyDescent="0.3">
      <c r="A3605" t="str">
        <f>_xlfn.CONCAT(MAP_Thailand3[[#This Row],[ADM1_TH]],MAP_Thailand3[[#This Row],[ADM2_TH]],MAP_Thailand3[[#This Row],[ADM3_TH]])</f>
        <v>มหาสารคามยางสีสุราชบ้านกู่</v>
      </c>
      <c r="B3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TH441104</v>
      </c>
      <c r="C3605" t="s">
        <v>252</v>
      </c>
      <c r="D3605">
        <v>0.229812906003</v>
      </c>
      <c r="E3605">
        <v>1.93694619006E-3</v>
      </c>
      <c r="F3605" t="s">
        <v>115</v>
      </c>
      <c r="G3605" t="s">
        <v>116</v>
      </c>
      <c r="H3605" t="str">
        <f>VLOOKUP(MAP_Thailand3[[#This Row],[ADM1_EN]],$F$2:$H$78,3,0)</f>
        <v>TH44</v>
      </c>
      <c r="I3605" t="s">
        <v>10177</v>
      </c>
      <c r="J3605" t="s">
        <v>10178</v>
      </c>
      <c r="K3605" t="s">
        <v>10179</v>
      </c>
      <c r="L3605" t="s">
        <v>10186</v>
      </c>
      <c r="M3605" t="s">
        <v>10187</v>
      </c>
      <c r="N3605" t="s">
        <v>10188</v>
      </c>
      <c r="O3605" t="s">
        <v>75</v>
      </c>
      <c r="P3605" s="19">
        <f>VLOOKUP(MAP_Thailand3[[#This Row],[ADM1_TH]],[1]AREA_CD!$A:$B,2,0)</f>
        <v>7</v>
      </c>
    </row>
    <row r="3606" spans="1:16" x14ac:dyDescent="0.3">
      <c r="A3606" t="str">
        <f>_xlfn.CONCAT(MAP_Thailand3[[#This Row],[ADM1_TH]],MAP_Thailand3[[#This Row],[ADM2_TH]],MAP_Thailand3[[#This Row],[ADM3_TH]])</f>
        <v>มหาสารคามยางสีสุราชดงเมือง</v>
      </c>
      <c r="B3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TH441105</v>
      </c>
      <c r="C3606" t="s">
        <v>252</v>
      </c>
      <c r="D3606">
        <v>0.179334052617</v>
      </c>
      <c r="E3606">
        <v>1.80151177845E-3</v>
      </c>
      <c r="F3606" t="s">
        <v>115</v>
      </c>
      <c r="G3606" t="s">
        <v>116</v>
      </c>
      <c r="H3606" t="str">
        <f>VLOOKUP(MAP_Thailand3[[#This Row],[ADM1_EN]],$F$2:$H$78,3,0)</f>
        <v>TH44</v>
      </c>
      <c r="I3606" t="s">
        <v>10177</v>
      </c>
      <c r="J3606" t="s">
        <v>10178</v>
      </c>
      <c r="K3606" t="s">
        <v>10179</v>
      </c>
      <c r="L3606" t="s">
        <v>10189</v>
      </c>
      <c r="M3606" t="s">
        <v>10190</v>
      </c>
      <c r="N3606" t="s">
        <v>10191</v>
      </c>
      <c r="O3606" t="s">
        <v>75</v>
      </c>
      <c r="P3606" s="19">
        <f>VLOOKUP(MAP_Thailand3[[#This Row],[ADM1_TH]],[1]AREA_CD!$A:$B,2,0)</f>
        <v>7</v>
      </c>
    </row>
    <row r="3607" spans="1:16" x14ac:dyDescent="0.3">
      <c r="A3607" t="str">
        <f>_xlfn.CONCAT(MAP_Thailand3[[#This Row],[ADM1_TH]],MAP_Thailand3[[#This Row],[ADM2_TH]],MAP_Thailand3[[#This Row],[ADM3_TH]])</f>
        <v>มหาสารคามยางสีสุราชสร้างแซ่ง</v>
      </c>
      <c r="B3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TH441106</v>
      </c>
      <c r="C3607" t="s">
        <v>252</v>
      </c>
      <c r="D3607">
        <v>0.22140263351299999</v>
      </c>
      <c r="E3607">
        <v>2.0739935262800002E-3</v>
      </c>
      <c r="F3607" t="s">
        <v>115</v>
      </c>
      <c r="G3607" t="s">
        <v>116</v>
      </c>
      <c r="H3607" t="str">
        <f>VLOOKUP(MAP_Thailand3[[#This Row],[ADM1_EN]],$F$2:$H$78,3,0)</f>
        <v>TH44</v>
      </c>
      <c r="I3607" t="s">
        <v>10177</v>
      </c>
      <c r="J3607" t="s">
        <v>10178</v>
      </c>
      <c r="K3607" t="s">
        <v>10179</v>
      </c>
      <c r="L3607" t="s">
        <v>10192</v>
      </c>
      <c r="M3607" t="s">
        <v>10193</v>
      </c>
      <c r="N3607" t="s">
        <v>10194</v>
      </c>
      <c r="O3607" t="s">
        <v>75</v>
      </c>
      <c r="P3607" s="19">
        <f>VLOOKUP(MAP_Thailand3[[#This Row],[ADM1_TH]],[1]AREA_CD!$A:$B,2,0)</f>
        <v>7</v>
      </c>
    </row>
    <row r="3608" spans="1:16" x14ac:dyDescent="0.3">
      <c r="A3608" t="str">
        <f>_xlfn.CONCAT(MAP_Thailand3[[#This Row],[ADM1_TH]],MAP_Thailand3[[#This Row],[ADM2_TH]],MAP_Thailand3[[#This Row],[ADM3_TH]])</f>
        <v>มหาสารคามยางสีสุราชหนองบัวสันตุ</v>
      </c>
      <c r="B3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TH441107</v>
      </c>
      <c r="C3608" t="s">
        <v>252</v>
      </c>
      <c r="D3608">
        <v>0.25405099220100003</v>
      </c>
      <c r="E3608">
        <v>2.6993640772E-3</v>
      </c>
      <c r="F3608" t="s">
        <v>115</v>
      </c>
      <c r="G3608" t="s">
        <v>116</v>
      </c>
      <c r="H3608" t="str">
        <f>VLOOKUP(MAP_Thailand3[[#This Row],[ADM1_EN]],$F$2:$H$78,3,0)</f>
        <v>TH44</v>
      </c>
      <c r="I3608" t="s">
        <v>10177</v>
      </c>
      <c r="J3608" t="s">
        <v>10178</v>
      </c>
      <c r="K3608" t="s">
        <v>10179</v>
      </c>
      <c r="L3608" t="s">
        <v>10195</v>
      </c>
      <c r="M3608" t="s">
        <v>10196</v>
      </c>
      <c r="N3608" t="s">
        <v>10197</v>
      </c>
      <c r="O3608" t="s">
        <v>75</v>
      </c>
      <c r="P3608" s="19">
        <f>VLOOKUP(MAP_Thailand3[[#This Row],[ADM1_TH]],[1]AREA_CD!$A:$B,2,0)</f>
        <v>7</v>
      </c>
    </row>
    <row r="3609" spans="1:16" x14ac:dyDescent="0.3">
      <c r="A3609" t="str">
        <f>_xlfn.CONCAT(MAP_Thailand3[[#This Row],[ADM1_TH]],MAP_Thailand3[[#This Row],[ADM2_TH]],MAP_Thailand3[[#This Row],[ADM3_TH]])</f>
        <v>มหาสารคามกุดรังกุดรัง</v>
      </c>
      <c r="B3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TH441201</v>
      </c>
      <c r="C3609" t="s">
        <v>252</v>
      </c>
      <c r="D3609">
        <v>0.36717595087999999</v>
      </c>
      <c r="E3609">
        <v>4.6949191850199998E-3</v>
      </c>
      <c r="F3609" t="s">
        <v>115</v>
      </c>
      <c r="G3609" t="s">
        <v>116</v>
      </c>
      <c r="H3609" t="str">
        <f>VLOOKUP(MAP_Thailand3[[#This Row],[ADM1_EN]],$F$2:$H$78,3,0)</f>
        <v>TH44</v>
      </c>
      <c r="I3609" t="s">
        <v>10198</v>
      </c>
      <c r="J3609" t="s">
        <v>10199</v>
      </c>
      <c r="K3609" t="s">
        <v>10200</v>
      </c>
      <c r="L3609" t="s">
        <v>10198</v>
      </c>
      <c r="M3609" t="s">
        <v>10199</v>
      </c>
      <c r="N3609" t="s">
        <v>10201</v>
      </c>
      <c r="O3609" t="s">
        <v>75</v>
      </c>
      <c r="P3609" s="19">
        <f>VLOOKUP(MAP_Thailand3[[#This Row],[ADM1_TH]],[1]AREA_CD!$A:$B,2,0)</f>
        <v>7</v>
      </c>
    </row>
    <row r="3610" spans="1:16" x14ac:dyDescent="0.3">
      <c r="A3610" t="str">
        <f>_xlfn.CONCAT(MAP_Thailand3[[#This Row],[ADM1_TH]],MAP_Thailand3[[#This Row],[ADM2_TH]],MAP_Thailand3[[#This Row],[ADM3_TH]])</f>
        <v>มหาสารคามกุดรังนาโพธิ์</v>
      </c>
      <c r="B3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TH441202</v>
      </c>
      <c r="C3610" t="s">
        <v>252</v>
      </c>
      <c r="D3610">
        <v>0.56374044928199996</v>
      </c>
      <c r="E3610">
        <v>8.5246595345800005E-3</v>
      </c>
      <c r="F3610" t="s">
        <v>115</v>
      </c>
      <c r="G3610" t="s">
        <v>116</v>
      </c>
      <c r="H3610" t="str">
        <f>VLOOKUP(MAP_Thailand3[[#This Row],[ADM1_EN]],$F$2:$H$78,3,0)</f>
        <v>TH44</v>
      </c>
      <c r="I3610" t="s">
        <v>10198</v>
      </c>
      <c r="J3610" t="s">
        <v>10199</v>
      </c>
      <c r="K3610" t="s">
        <v>10200</v>
      </c>
      <c r="L3610" t="s">
        <v>5799</v>
      </c>
      <c r="M3610" t="s">
        <v>5800</v>
      </c>
      <c r="N3610" t="s">
        <v>10202</v>
      </c>
      <c r="O3610" t="s">
        <v>75</v>
      </c>
      <c r="P3610" s="19">
        <f>VLOOKUP(MAP_Thailand3[[#This Row],[ADM1_TH]],[1]AREA_CD!$A:$B,2,0)</f>
        <v>7</v>
      </c>
    </row>
    <row r="3611" spans="1:16" x14ac:dyDescent="0.3">
      <c r="A3611" t="str">
        <f>_xlfn.CONCAT(MAP_Thailand3[[#This Row],[ADM1_TH]],MAP_Thailand3[[#This Row],[ADM2_TH]],MAP_Thailand3[[#This Row],[ADM3_TH]])</f>
        <v>มหาสารคามกุดรังเลิงแฝก</v>
      </c>
      <c r="B3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TH441203</v>
      </c>
      <c r="C3611" t="s">
        <v>252</v>
      </c>
      <c r="D3611">
        <v>0.38706957368</v>
      </c>
      <c r="E3611">
        <v>4.69684795224E-3</v>
      </c>
      <c r="F3611" t="s">
        <v>115</v>
      </c>
      <c r="G3611" t="s">
        <v>116</v>
      </c>
      <c r="H3611" t="str">
        <f>VLOOKUP(MAP_Thailand3[[#This Row],[ADM1_EN]],$F$2:$H$78,3,0)</f>
        <v>TH44</v>
      </c>
      <c r="I3611" t="s">
        <v>10198</v>
      </c>
      <c r="J3611" t="s">
        <v>10199</v>
      </c>
      <c r="K3611" t="s">
        <v>10200</v>
      </c>
      <c r="L3611" t="s">
        <v>10203</v>
      </c>
      <c r="M3611" t="s">
        <v>10204</v>
      </c>
      <c r="N3611" t="s">
        <v>10205</v>
      </c>
      <c r="O3611" t="s">
        <v>75</v>
      </c>
      <c r="P3611" s="19">
        <f>VLOOKUP(MAP_Thailand3[[#This Row],[ADM1_TH]],[1]AREA_CD!$A:$B,2,0)</f>
        <v>7</v>
      </c>
    </row>
    <row r="3612" spans="1:16" x14ac:dyDescent="0.3">
      <c r="A3612" t="str">
        <f>_xlfn.CONCAT(MAP_Thailand3[[#This Row],[ADM1_TH]],MAP_Thailand3[[#This Row],[ADM2_TH]],MAP_Thailand3[[#This Row],[ADM3_TH]])</f>
        <v>มหาสารคามกุดรังหนองแวง</v>
      </c>
      <c r="B3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TH441204</v>
      </c>
      <c r="C3612" t="s">
        <v>252</v>
      </c>
      <c r="D3612">
        <v>0.50907540807899998</v>
      </c>
      <c r="E3612">
        <v>6.2449651122E-3</v>
      </c>
      <c r="F3612" t="s">
        <v>115</v>
      </c>
      <c r="G3612" t="s">
        <v>116</v>
      </c>
      <c r="H3612" t="str">
        <f>VLOOKUP(MAP_Thailand3[[#This Row],[ADM1_EN]],$F$2:$H$78,3,0)</f>
        <v>TH44</v>
      </c>
      <c r="I3612" t="s">
        <v>10198</v>
      </c>
      <c r="J3612" t="s">
        <v>10199</v>
      </c>
      <c r="K3612" t="s">
        <v>10200</v>
      </c>
      <c r="L3612" t="s">
        <v>4555</v>
      </c>
      <c r="M3612" t="s">
        <v>4556</v>
      </c>
      <c r="N3612" t="s">
        <v>10206</v>
      </c>
      <c r="O3612" t="s">
        <v>75</v>
      </c>
      <c r="P3612" s="19">
        <f>VLOOKUP(MAP_Thailand3[[#This Row],[ADM1_TH]],[1]AREA_CD!$A:$B,2,0)</f>
        <v>7</v>
      </c>
    </row>
    <row r="3613" spans="1:16" x14ac:dyDescent="0.3">
      <c r="A3613" t="str">
        <f>_xlfn.CONCAT(MAP_Thailand3[[#This Row],[ADM1_TH]],MAP_Thailand3[[#This Row],[ADM2_TH]],MAP_Thailand3[[#This Row],[ADM3_TH]])</f>
        <v>มหาสารคามกุดรังห้วยเตย</v>
      </c>
      <c r="B3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TH441205</v>
      </c>
      <c r="C3613" t="s">
        <v>252</v>
      </c>
      <c r="D3613">
        <v>0.29189058444799998</v>
      </c>
      <c r="E3613">
        <v>3.5215706621599999E-3</v>
      </c>
      <c r="F3613" t="s">
        <v>115</v>
      </c>
      <c r="G3613" t="s">
        <v>116</v>
      </c>
      <c r="H3613" t="str">
        <f>VLOOKUP(MAP_Thailand3[[#This Row],[ADM1_EN]],$F$2:$H$78,3,0)</f>
        <v>TH44</v>
      </c>
      <c r="I3613" t="s">
        <v>10198</v>
      </c>
      <c r="J3613" t="s">
        <v>10199</v>
      </c>
      <c r="K3613" t="s">
        <v>10200</v>
      </c>
      <c r="L3613" t="s">
        <v>9044</v>
      </c>
      <c r="M3613" t="s">
        <v>9045</v>
      </c>
      <c r="N3613" t="s">
        <v>10207</v>
      </c>
      <c r="O3613" t="s">
        <v>75</v>
      </c>
      <c r="P3613" s="19">
        <f>VLOOKUP(MAP_Thailand3[[#This Row],[ADM1_TH]],[1]AREA_CD!$A:$B,2,0)</f>
        <v>7</v>
      </c>
    </row>
    <row r="3614" spans="1:16" x14ac:dyDescent="0.3">
      <c r="A3614" t="str">
        <f>_xlfn.CONCAT(MAP_Thailand3[[#This Row],[ADM1_TH]],MAP_Thailand3[[#This Row],[ADM2_TH]],MAP_Thailand3[[#This Row],[ADM3_TH]])</f>
        <v>มหาสารคามชื่นชมชื่นชม</v>
      </c>
      <c r="B3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TH441301</v>
      </c>
      <c r="C3614" t="s">
        <v>252</v>
      </c>
      <c r="D3614">
        <v>0.35488313738499999</v>
      </c>
      <c r="E3614">
        <v>3.84607715363E-3</v>
      </c>
      <c r="F3614" t="s">
        <v>115</v>
      </c>
      <c r="G3614" t="s">
        <v>116</v>
      </c>
      <c r="H3614" t="str">
        <f>VLOOKUP(MAP_Thailand3[[#This Row],[ADM1_EN]],$F$2:$H$78,3,0)</f>
        <v>TH44</v>
      </c>
      <c r="I3614" t="s">
        <v>10208</v>
      </c>
      <c r="J3614" t="s">
        <v>10209</v>
      </c>
      <c r="K3614" t="s">
        <v>10210</v>
      </c>
      <c r="L3614" t="s">
        <v>10208</v>
      </c>
      <c r="M3614" t="s">
        <v>10209</v>
      </c>
      <c r="N3614" t="s">
        <v>10211</v>
      </c>
      <c r="O3614" t="s">
        <v>75</v>
      </c>
      <c r="P3614" s="19">
        <f>VLOOKUP(MAP_Thailand3[[#This Row],[ADM1_TH]],[1]AREA_CD!$A:$B,2,0)</f>
        <v>7</v>
      </c>
    </row>
    <row r="3615" spans="1:16" x14ac:dyDescent="0.3">
      <c r="A3615" t="str">
        <f>_xlfn.CONCAT(MAP_Thailand3[[#This Row],[ADM1_TH]],MAP_Thailand3[[#This Row],[ADM2_TH]],MAP_Thailand3[[#This Row],[ADM3_TH]])</f>
        <v>มหาสารคามชื่นชมกุดปลาดุก</v>
      </c>
      <c r="B3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TH441302</v>
      </c>
      <c r="C3615" t="s">
        <v>252</v>
      </c>
      <c r="D3615">
        <v>0.33928051486100003</v>
      </c>
      <c r="E3615">
        <v>2.1502214903700002E-3</v>
      </c>
      <c r="F3615" t="s">
        <v>115</v>
      </c>
      <c r="G3615" t="s">
        <v>116</v>
      </c>
      <c r="H3615" t="str">
        <f>VLOOKUP(MAP_Thailand3[[#This Row],[ADM1_EN]],$F$2:$H$78,3,0)</f>
        <v>TH44</v>
      </c>
      <c r="I3615" t="s">
        <v>10208</v>
      </c>
      <c r="J3615" t="s">
        <v>10209</v>
      </c>
      <c r="K3615" t="s">
        <v>10210</v>
      </c>
      <c r="L3615" t="s">
        <v>8186</v>
      </c>
      <c r="M3615" t="s">
        <v>8187</v>
      </c>
      <c r="N3615" t="s">
        <v>10212</v>
      </c>
      <c r="O3615" t="s">
        <v>75</v>
      </c>
      <c r="P3615" s="19">
        <f>VLOOKUP(MAP_Thailand3[[#This Row],[ADM1_TH]],[1]AREA_CD!$A:$B,2,0)</f>
        <v>7</v>
      </c>
    </row>
    <row r="3616" spans="1:16" x14ac:dyDescent="0.3">
      <c r="A3616" t="str">
        <f>_xlfn.CONCAT(MAP_Thailand3[[#This Row],[ADM1_TH]],MAP_Thailand3[[#This Row],[ADM2_TH]],MAP_Thailand3[[#This Row],[ADM3_TH]])</f>
        <v>มหาสารคามชื่นชมเหล่าดอกไม้</v>
      </c>
      <c r="B3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TH441303</v>
      </c>
      <c r="C3616" t="s">
        <v>252</v>
      </c>
      <c r="D3616">
        <v>0.31825706569899997</v>
      </c>
      <c r="E3616">
        <v>2.7159536648499998E-3</v>
      </c>
      <c r="F3616" t="s">
        <v>115</v>
      </c>
      <c r="G3616" t="s">
        <v>116</v>
      </c>
      <c r="H3616" t="str">
        <f>VLOOKUP(MAP_Thailand3[[#This Row],[ADM1_EN]],$F$2:$H$78,3,0)</f>
        <v>TH44</v>
      </c>
      <c r="I3616" t="s">
        <v>10208</v>
      </c>
      <c r="J3616" t="s">
        <v>10209</v>
      </c>
      <c r="K3616" t="s">
        <v>10210</v>
      </c>
      <c r="L3616" t="s">
        <v>10213</v>
      </c>
      <c r="M3616" t="s">
        <v>10214</v>
      </c>
      <c r="N3616" t="s">
        <v>10215</v>
      </c>
      <c r="O3616" t="s">
        <v>75</v>
      </c>
      <c r="P3616" s="19">
        <f>VLOOKUP(MAP_Thailand3[[#This Row],[ADM1_TH]],[1]AREA_CD!$A:$B,2,0)</f>
        <v>7</v>
      </c>
    </row>
    <row r="3617" spans="1:16" x14ac:dyDescent="0.3">
      <c r="A3617" t="str">
        <f>_xlfn.CONCAT(MAP_Thailand3[[#This Row],[ADM1_TH]],MAP_Thailand3[[#This Row],[ADM2_TH]],MAP_Thailand3[[#This Row],[ADM3_TH]])</f>
        <v>มหาสารคามชื่นชมหนองกุง</v>
      </c>
      <c r="B3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TH441304</v>
      </c>
      <c r="C3617" t="s">
        <v>252</v>
      </c>
      <c r="D3617">
        <v>0.28228651576699998</v>
      </c>
      <c r="E3617">
        <v>2.3395329224399999E-3</v>
      </c>
      <c r="F3617" t="s">
        <v>115</v>
      </c>
      <c r="G3617" t="s">
        <v>116</v>
      </c>
      <c r="H3617" t="str">
        <f>VLOOKUP(MAP_Thailand3[[#This Row],[ADM1_EN]],$F$2:$H$78,3,0)</f>
        <v>TH44</v>
      </c>
      <c r="I3617" t="s">
        <v>10208</v>
      </c>
      <c r="J3617" t="s">
        <v>10209</v>
      </c>
      <c r="K3617" t="s">
        <v>10210</v>
      </c>
      <c r="L3617" t="s">
        <v>6829</v>
      </c>
      <c r="M3617" t="s">
        <v>6830</v>
      </c>
      <c r="N3617" t="s">
        <v>10216</v>
      </c>
      <c r="O3617" t="s">
        <v>75</v>
      </c>
      <c r="P3617" s="19">
        <f>VLOOKUP(MAP_Thailand3[[#This Row],[ADM1_TH]],[1]AREA_CD!$A:$B,2,0)</f>
        <v>7</v>
      </c>
    </row>
    <row r="3618" spans="1:16" x14ac:dyDescent="0.3">
      <c r="A3618" t="str">
        <f>_xlfn.CONCAT(MAP_Thailand3[[#This Row],[ADM1_TH]],MAP_Thailand3[[#This Row],[ADM2_TH]],MAP_Thailand3[[#This Row],[ADM3_TH]])</f>
        <v>ร้อยเอ็ดเมืองร้อยเอ็ดในเมือง</v>
      </c>
      <c r="B3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TH450101</v>
      </c>
      <c r="C3618" t="s">
        <v>252</v>
      </c>
      <c r="D3618">
        <v>0.23699436491799999</v>
      </c>
      <c r="E3618">
        <v>9.4670482004099998E-4</v>
      </c>
      <c r="F3618" t="s">
        <v>118</v>
      </c>
      <c r="G3618" t="s">
        <v>119</v>
      </c>
      <c r="H3618" t="str">
        <f>VLOOKUP(MAP_Thailand3[[#This Row],[ADM1_EN]],$F$2:$H$78,3,0)</f>
        <v>TH45</v>
      </c>
      <c r="I3618" t="s">
        <v>10217</v>
      </c>
      <c r="J3618" t="s">
        <v>10218</v>
      </c>
      <c r="K3618" t="s">
        <v>10219</v>
      </c>
      <c r="L3618" t="s">
        <v>2662</v>
      </c>
      <c r="M3618" t="s">
        <v>2663</v>
      </c>
      <c r="N3618" t="s">
        <v>10220</v>
      </c>
      <c r="O3618" t="s">
        <v>75</v>
      </c>
      <c r="P3618" s="19">
        <f>VLOOKUP(MAP_Thailand3[[#This Row],[ADM1_TH]],[1]AREA_CD!$A:$B,2,0)</f>
        <v>7</v>
      </c>
    </row>
    <row r="3619" spans="1:16" x14ac:dyDescent="0.3">
      <c r="A3619" t="str">
        <f>_xlfn.CONCAT(MAP_Thailand3[[#This Row],[ADM1_TH]],MAP_Thailand3[[#This Row],[ADM2_TH]],MAP_Thailand3[[#This Row],[ADM3_TH]])</f>
        <v>ร้อยเอ็ดเมืองร้อยเอ็ดรอบเมือง</v>
      </c>
      <c r="B3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TH450102</v>
      </c>
      <c r="C3619" t="s">
        <v>252</v>
      </c>
      <c r="D3619">
        <v>0.39764465125999998</v>
      </c>
      <c r="E3619">
        <v>2.6760037898300002E-3</v>
      </c>
      <c r="F3619" t="s">
        <v>118</v>
      </c>
      <c r="G3619" t="s">
        <v>119</v>
      </c>
      <c r="H3619" t="str">
        <f>VLOOKUP(MAP_Thailand3[[#This Row],[ADM1_EN]],$F$2:$H$78,3,0)</f>
        <v>TH45</v>
      </c>
      <c r="I3619" t="s">
        <v>10217</v>
      </c>
      <c r="J3619" t="s">
        <v>10218</v>
      </c>
      <c r="K3619" t="s">
        <v>10219</v>
      </c>
      <c r="L3619" t="s">
        <v>4190</v>
      </c>
      <c r="M3619" t="s">
        <v>4191</v>
      </c>
      <c r="N3619" t="s">
        <v>10221</v>
      </c>
      <c r="O3619" t="s">
        <v>75</v>
      </c>
      <c r="P3619" s="19">
        <f>VLOOKUP(MAP_Thailand3[[#This Row],[ADM1_TH]],[1]AREA_CD!$A:$B,2,0)</f>
        <v>7</v>
      </c>
    </row>
    <row r="3620" spans="1:16" x14ac:dyDescent="0.3">
      <c r="A3620" t="str">
        <f>_xlfn.CONCAT(MAP_Thailand3[[#This Row],[ADM1_TH]],MAP_Thailand3[[#This Row],[ADM2_TH]],MAP_Thailand3[[#This Row],[ADM3_TH]])</f>
        <v>ร้อยเอ็ดเมืองร้อยเอ็ดเหนือเมือง</v>
      </c>
      <c r="B3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TH450103</v>
      </c>
      <c r="C3620" t="s">
        <v>252</v>
      </c>
      <c r="D3620">
        <v>0.36915680203899998</v>
      </c>
      <c r="E3620">
        <v>2.9544259065899998E-3</v>
      </c>
      <c r="F3620" t="s">
        <v>118</v>
      </c>
      <c r="G3620" t="s">
        <v>119</v>
      </c>
      <c r="H3620" t="str">
        <f>VLOOKUP(MAP_Thailand3[[#This Row],[ADM1_EN]],$F$2:$H$78,3,0)</f>
        <v>TH45</v>
      </c>
      <c r="I3620" t="s">
        <v>10217</v>
      </c>
      <c r="J3620" t="s">
        <v>10218</v>
      </c>
      <c r="K3620" t="s">
        <v>10219</v>
      </c>
      <c r="L3620" t="s">
        <v>10222</v>
      </c>
      <c r="M3620" t="s">
        <v>10223</v>
      </c>
      <c r="N3620" t="s">
        <v>10224</v>
      </c>
      <c r="O3620" t="s">
        <v>75</v>
      </c>
      <c r="P3620" s="19">
        <f>VLOOKUP(MAP_Thailand3[[#This Row],[ADM1_TH]],[1]AREA_CD!$A:$B,2,0)</f>
        <v>7</v>
      </c>
    </row>
    <row r="3621" spans="1:16" x14ac:dyDescent="0.3">
      <c r="A3621" t="str">
        <f>_xlfn.CONCAT(MAP_Thailand3[[#This Row],[ADM1_TH]],MAP_Thailand3[[#This Row],[ADM2_TH]],MAP_Thailand3[[#This Row],[ADM3_TH]])</f>
        <v>ร้อยเอ็ดเมืองร้อยเอ็ดขอนแก่น</v>
      </c>
      <c r="B3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TH450104</v>
      </c>
      <c r="C3621" t="s">
        <v>252</v>
      </c>
      <c r="D3621">
        <v>0.210880286867</v>
      </c>
      <c r="E3621">
        <v>2.21677450326E-3</v>
      </c>
      <c r="F3621" t="s">
        <v>118</v>
      </c>
      <c r="G3621" t="s">
        <v>119</v>
      </c>
      <c r="H3621" t="str">
        <f>VLOOKUP(MAP_Thailand3[[#This Row],[ADM1_EN]],$F$2:$H$78,3,0)</f>
        <v>TH45</v>
      </c>
      <c r="I3621" t="s">
        <v>10217</v>
      </c>
      <c r="J3621" t="s">
        <v>10218</v>
      </c>
      <c r="K3621" t="s">
        <v>10219</v>
      </c>
      <c r="L3621" t="s">
        <v>103</v>
      </c>
      <c r="M3621" t="s">
        <v>104</v>
      </c>
      <c r="N3621" t="s">
        <v>10225</v>
      </c>
      <c r="O3621" t="s">
        <v>75</v>
      </c>
      <c r="P3621" s="19">
        <f>VLOOKUP(MAP_Thailand3[[#This Row],[ADM1_TH]],[1]AREA_CD!$A:$B,2,0)</f>
        <v>7</v>
      </c>
    </row>
    <row r="3622" spans="1:16" x14ac:dyDescent="0.3">
      <c r="A3622" t="str">
        <f>_xlfn.CONCAT(MAP_Thailand3[[#This Row],[ADM1_TH]],MAP_Thailand3[[#This Row],[ADM2_TH]],MAP_Thailand3[[#This Row],[ADM3_TH]])</f>
        <v>ร้อยเอ็ดเมืองร้อยเอ็ดนาโพธิ์</v>
      </c>
      <c r="B3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TH450105</v>
      </c>
      <c r="C3622" t="s">
        <v>252</v>
      </c>
      <c r="D3622">
        <v>0.23040913952600001</v>
      </c>
      <c r="E3622">
        <v>2.2818512626099998E-3</v>
      </c>
      <c r="F3622" t="s">
        <v>118</v>
      </c>
      <c r="G3622" t="s">
        <v>119</v>
      </c>
      <c r="H3622" t="str">
        <f>VLOOKUP(MAP_Thailand3[[#This Row],[ADM1_EN]],$F$2:$H$78,3,0)</f>
        <v>TH45</v>
      </c>
      <c r="I3622" t="s">
        <v>10217</v>
      </c>
      <c r="J3622" t="s">
        <v>10218</v>
      </c>
      <c r="K3622" t="s">
        <v>10219</v>
      </c>
      <c r="L3622" t="s">
        <v>5799</v>
      </c>
      <c r="M3622" t="s">
        <v>5800</v>
      </c>
      <c r="N3622" t="s">
        <v>10226</v>
      </c>
      <c r="O3622" t="s">
        <v>75</v>
      </c>
      <c r="P3622" s="19">
        <f>VLOOKUP(MAP_Thailand3[[#This Row],[ADM1_TH]],[1]AREA_CD!$A:$B,2,0)</f>
        <v>7</v>
      </c>
    </row>
    <row r="3623" spans="1:16" x14ac:dyDescent="0.3">
      <c r="A3623" t="str">
        <f>_xlfn.CONCAT(MAP_Thailand3[[#This Row],[ADM1_TH]],MAP_Thailand3[[#This Row],[ADM2_TH]],MAP_Thailand3[[#This Row],[ADM3_TH]])</f>
        <v>ร้อยเอ็ดเมืองร้อยเอ็ดสะอาดสมบูรณ์</v>
      </c>
      <c r="B3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TH450106</v>
      </c>
      <c r="C3623" t="s">
        <v>252</v>
      </c>
      <c r="D3623">
        <v>0.33785322995599998</v>
      </c>
      <c r="E3623">
        <v>3.2335125129899999E-3</v>
      </c>
      <c r="F3623" t="s">
        <v>118</v>
      </c>
      <c r="G3623" t="s">
        <v>119</v>
      </c>
      <c r="H3623" t="str">
        <f>VLOOKUP(MAP_Thailand3[[#This Row],[ADM1_EN]],$F$2:$H$78,3,0)</f>
        <v>TH45</v>
      </c>
      <c r="I3623" t="s">
        <v>10217</v>
      </c>
      <c r="J3623" t="s">
        <v>10218</v>
      </c>
      <c r="K3623" t="s">
        <v>10219</v>
      </c>
      <c r="L3623" t="s">
        <v>10227</v>
      </c>
      <c r="M3623" t="s">
        <v>10228</v>
      </c>
      <c r="N3623" t="s">
        <v>10229</v>
      </c>
      <c r="O3623" t="s">
        <v>75</v>
      </c>
      <c r="P3623" s="19">
        <f>VLOOKUP(MAP_Thailand3[[#This Row],[ADM1_TH]],[1]AREA_CD!$A:$B,2,0)</f>
        <v>7</v>
      </c>
    </row>
    <row r="3624" spans="1:16" x14ac:dyDescent="0.3">
      <c r="A3624" t="str">
        <f>_xlfn.CONCAT(MAP_Thailand3[[#This Row],[ADM1_TH]],MAP_Thailand3[[#This Row],[ADM2_TH]],MAP_Thailand3[[#This Row],[ADM3_TH]])</f>
        <v>ร้อยเอ็ดเมืองร้อยเอ็ดสีแก้ว</v>
      </c>
      <c r="B3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TH450108</v>
      </c>
      <c r="C3624" t="s">
        <v>252</v>
      </c>
      <c r="D3624">
        <v>0.34427566231200002</v>
      </c>
      <c r="E3624">
        <v>4.94858788488E-3</v>
      </c>
      <c r="F3624" t="s">
        <v>118</v>
      </c>
      <c r="G3624" t="s">
        <v>119</v>
      </c>
      <c r="H3624" t="str">
        <f>VLOOKUP(MAP_Thailand3[[#This Row],[ADM1_EN]],$F$2:$H$78,3,0)</f>
        <v>TH45</v>
      </c>
      <c r="I3624" t="s">
        <v>10217</v>
      </c>
      <c r="J3624" t="s">
        <v>10218</v>
      </c>
      <c r="K3624" t="s">
        <v>10219</v>
      </c>
      <c r="L3624" t="s">
        <v>6838</v>
      </c>
      <c r="M3624" t="s">
        <v>10230</v>
      </c>
      <c r="N3624" t="s">
        <v>10231</v>
      </c>
      <c r="O3624" t="s">
        <v>75</v>
      </c>
      <c r="P3624" s="19">
        <f>VLOOKUP(MAP_Thailand3[[#This Row],[ADM1_TH]],[1]AREA_CD!$A:$B,2,0)</f>
        <v>7</v>
      </c>
    </row>
    <row r="3625" spans="1:16" x14ac:dyDescent="0.3">
      <c r="A3625" t="str">
        <f>_xlfn.CONCAT(MAP_Thailand3[[#This Row],[ADM1_TH]],MAP_Thailand3[[#This Row],[ADM2_TH]],MAP_Thailand3[[#This Row],[ADM3_TH]])</f>
        <v>ร้อยเอ็ดเมืองร้อยเอ็ดปอภาร</v>
      </c>
      <c r="B3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TH450109</v>
      </c>
      <c r="C3625" t="s">
        <v>252</v>
      </c>
      <c r="D3625">
        <v>0.22665257818099999</v>
      </c>
      <c r="E3625">
        <v>2.6620168192000001E-3</v>
      </c>
      <c r="F3625" t="s">
        <v>118</v>
      </c>
      <c r="G3625" t="s">
        <v>119</v>
      </c>
      <c r="H3625" t="str">
        <f>VLOOKUP(MAP_Thailand3[[#This Row],[ADM1_EN]],$F$2:$H$78,3,0)</f>
        <v>TH45</v>
      </c>
      <c r="I3625" t="s">
        <v>10217</v>
      </c>
      <c r="J3625" t="s">
        <v>10218</v>
      </c>
      <c r="K3625" t="s">
        <v>10219</v>
      </c>
      <c r="L3625" t="s">
        <v>10074</v>
      </c>
      <c r="M3625" t="s">
        <v>10232</v>
      </c>
      <c r="N3625" t="s">
        <v>10233</v>
      </c>
      <c r="O3625" t="s">
        <v>75</v>
      </c>
      <c r="P3625" s="19">
        <f>VLOOKUP(MAP_Thailand3[[#This Row],[ADM1_TH]],[1]AREA_CD!$A:$B,2,0)</f>
        <v>7</v>
      </c>
    </row>
    <row r="3626" spans="1:16" x14ac:dyDescent="0.3">
      <c r="A3626" t="str">
        <f>_xlfn.CONCAT(MAP_Thailand3[[#This Row],[ADM1_TH]],MAP_Thailand3[[#This Row],[ADM2_TH]],MAP_Thailand3[[#This Row],[ADM3_TH]])</f>
        <v>ร้อยเอ็ดเมืองร้อยเอ็ดโนนรัง</v>
      </c>
      <c r="B3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TH450110</v>
      </c>
      <c r="C3626" t="s">
        <v>252</v>
      </c>
      <c r="D3626">
        <v>0.21328339955799999</v>
      </c>
      <c r="E3626">
        <v>1.34291106595E-3</v>
      </c>
      <c r="F3626" t="s">
        <v>118</v>
      </c>
      <c r="G3626" t="s">
        <v>119</v>
      </c>
      <c r="H3626" t="str">
        <f>VLOOKUP(MAP_Thailand3[[#This Row],[ADM1_EN]],$F$2:$H$78,3,0)</f>
        <v>TH45</v>
      </c>
      <c r="I3626" t="s">
        <v>10217</v>
      </c>
      <c r="J3626" t="s">
        <v>10218</v>
      </c>
      <c r="K3626" t="s">
        <v>10219</v>
      </c>
      <c r="L3626" t="s">
        <v>5163</v>
      </c>
      <c r="M3626" t="s">
        <v>5164</v>
      </c>
      <c r="N3626" t="s">
        <v>10234</v>
      </c>
      <c r="O3626" t="s">
        <v>75</v>
      </c>
      <c r="P3626" s="19">
        <f>VLOOKUP(MAP_Thailand3[[#This Row],[ADM1_TH]],[1]AREA_CD!$A:$B,2,0)</f>
        <v>7</v>
      </c>
    </row>
    <row r="3627" spans="1:16" x14ac:dyDescent="0.3">
      <c r="A3627" t="str">
        <f>_xlfn.CONCAT(MAP_Thailand3[[#This Row],[ADM1_TH]],MAP_Thailand3[[#This Row],[ADM2_TH]],MAP_Thailand3[[#This Row],[ADM3_TH]])</f>
        <v>ร้อยเอ็ดเมืองร้อยเอ็ดหนองแก้ว</v>
      </c>
      <c r="B3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TH450117</v>
      </c>
      <c r="C3627" t="s">
        <v>252</v>
      </c>
      <c r="D3627">
        <v>0.25669052023099997</v>
      </c>
      <c r="E3627">
        <v>3.1964799682900002E-3</v>
      </c>
      <c r="F3627" t="s">
        <v>118</v>
      </c>
      <c r="G3627" t="s">
        <v>119</v>
      </c>
      <c r="H3627" t="str">
        <f>VLOOKUP(MAP_Thailand3[[#This Row],[ADM1_EN]],$F$2:$H$78,3,0)</f>
        <v>TH45</v>
      </c>
      <c r="I3627" t="s">
        <v>10217</v>
      </c>
      <c r="J3627" t="s">
        <v>10218</v>
      </c>
      <c r="K3627" t="s">
        <v>10219</v>
      </c>
      <c r="L3627" t="s">
        <v>4314</v>
      </c>
      <c r="M3627" t="s">
        <v>4315</v>
      </c>
      <c r="N3627" t="s">
        <v>10235</v>
      </c>
      <c r="O3627" t="s">
        <v>75</v>
      </c>
      <c r="P3627" s="19">
        <f>VLOOKUP(MAP_Thailand3[[#This Row],[ADM1_TH]],[1]AREA_CD!$A:$B,2,0)</f>
        <v>7</v>
      </c>
    </row>
    <row r="3628" spans="1:16" x14ac:dyDescent="0.3">
      <c r="A3628" t="str">
        <f>_xlfn.CONCAT(MAP_Thailand3[[#This Row],[ADM1_TH]],MAP_Thailand3[[#This Row],[ADM2_TH]],MAP_Thailand3[[#This Row],[ADM3_TH]])</f>
        <v>ร้อยเอ็ดเมืองร้อยเอ็ดหนองแวง</v>
      </c>
      <c r="B3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TH450118</v>
      </c>
      <c r="C3628" t="s">
        <v>252</v>
      </c>
      <c r="D3628">
        <v>0.23039324046599999</v>
      </c>
      <c r="E3628">
        <v>3.01616911595E-3</v>
      </c>
      <c r="F3628" t="s">
        <v>118</v>
      </c>
      <c r="G3628" t="s">
        <v>119</v>
      </c>
      <c r="H3628" t="str">
        <f>VLOOKUP(MAP_Thailand3[[#This Row],[ADM1_EN]],$F$2:$H$78,3,0)</f>
        <v>TH45</v>
      </c>
      <c r="I3628" t="s">
        <v>10217</v>
      </c>
      <c r="J3628" t="s">
        <v>10218</v>
      </c>
      <c r="K3628" t="s">
        <v>10219</v>
      </c>
      <c r="L3628" t="s">
        <v>4555</v>
      </c>
      <c r="M3628" t="s">
        <v>4556</v>
      </c>
      <c r="N3628" t="s">
        <v>10236</v>
      </c>
      <c r="O3628" t="s">
        <v>75</v>
      </c>
      <c r="P3628" s="19">
        <f>VLOOKUP(MAP_Thailand3[[#This Row],[ADM1_TH]],[1]AREA_CD!$A:$B,2,0)</f>
        <v>7</v>
      </c>
    </row>
    <row r="3629" spans="1:16" x14ac:dyDescent="0.3">
      <c r="A3629" t="str">
        <f>_xlfn.CONCAT(MAP_Thailand3[[#This Row],[ADM1_TH]],MAP_Thailand3[[#This Row],[ADM2_TH]],MAP_Thailand3[[#This Row],[ADM3_TH]])</f>
        <v>ร้อยเอ็ดเมืองร้อยเอ็ดดงลาน</v>
      </c>
      <c r="B3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TH450120</v>
      </c>
      <c r="C3629" t="s">
        <v>252</v>
      </c>
      <c r="D3629">
        <v>0.20673511754599999</v>
      </c>
      <c r="E3629">
        <v>1.84024725665E-3</v>
      </c>
      <c r="F3629" t="s">
        <v>118</v>
      </c>
      <c r="G3629" t="s">
        <v>119</v>
      </c>
      <c r="H3629" t="str">
        <f>VLOOKUP(MAP_Thailand3[[#This Row],[ADM1_EN]],$F$2:$H$78,3,0)</f>
        <v>TH45</v>
      </c>
      <c r="I3629" t="s">
        <v>10217</v>
      </c>
      <c r="J3629" t="s">
        <v>10218</v>
      </c>
      <c r="K3629" t="s">
        <v>10219</v>
      </c>
      <c r="L3629" t="s">
        <v>8725</v>
      </c>
      <c r="M3629" t="s">
        <v>8726</v>
      </c>
      <c r="N3629" t="s">
        <v>10237</v>
      </c>
      <c r="O3629" t="s">
        <v>75</v>
      </c>
      <c r="P3629" s="19">
        <f>VLOOKUP(MAP_Thailand3[[#This Row],[ADM1_TH]],[1]AREA_CD!$A:$B,2,0)</f>
        <v>7</v>
      </c>
    </row>
    <row r="3630" spans="1:16" x14ac:dyDescent="0.3">
      <c r="A3630" t="str">
        <f>_xlfn.CONCAT(MAP_Thailand3[[#This Row],[ADM1_TH]],MAP_Thailand3[[#This Row],[ADM2_TH]],MAP_Thailand3[[#This Row],[ADM3_TH]])</f>
        <v>ร้อยเอ็ดเมืองร้อยเอ็ดแคนใหญ่</v>
      </c>
      <c r="B3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TH450123</v>
      </c>
      <c r="C3630" t="s">
        <v>252</v>
      </c>
      <c r="D3630">
        <v>0.21194074860600001</v>
      </c>
      <c r="E3630">
        <v>2.5143615932599998E-3</v>
      </c>
      <c r="F3630" t="s">
        <v>118</v>
      </c>
      <c r="G3630" t="s">
        <v>119</v>
      </c>
      <c r="H3630" t="str">
        <f>VLOOKUP(MAP_Thailand3[[#This Row],[ADM1_EN]],$F$2:$H$78,3,0)</f>
        <v>TH45</v>
      </c>
      <c r="I3630" t="s">
        <v>10217</v>
      </c>
      <c r="J3630" t="s">
        <v>10218</v>
      </c>
      <c r="K3630" t="s">
        <v>10219</v>
      </c>
      <c r="L3630" t="s">
        <v>10238</v>
      </c>
      <c r="M3630" t="s">
        <v>10239</v>
      </c>
      <c r="N3630" t="s">
        <v>10240</v>
      </c>
      <c r="O3630" t="s">
        <v>75</v>
      </c>
      <c r="P3630" s="19">
        <f>VLOOKUP(MAP_Thailand3[[#This Row],[ADM1_TH]],[1]AREA_CD!$A:$B,2,0)</f>
        <v>7</v>
      </c>
    </row>
    <row r="3631" spans="1:16" x14ac:dyDescent="0.3">
      <c r="A3631" t="str">
        <f>_xlfn.CONCAT(MAP_Thailand3[[#This Row],[ADM1_TH]],MAP_Thailand3[[#This Row],[ADM2_TH]],MAP_Thailand3[[#This Row],[ADM3_TH]])</f>
        <v>ร้อยเอ็ดเมืองร้อยเอ็ดโนนตาล</v>
      </c>
      <c r="B3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TH450124</v>
      </c>
      <c r="C3631" t="s">
        <v>252</v>
      </c>
      <c r="D3631">
        <v>0.207081466352</v>
      </c>
      <c r="E3631">
        <v>2.0925512134399998E-3</v>
      </c>
      <c r="F3631" t="s">
        <v>118</v>
      </c>
      <c r="G3631" t="s">
        <v>119</v>
      </c>
      <c r="H3631" t="str">
        <f>VLOOKUP(MAP_Thailand3[[#This Row],[ADM1_EN]],$F$2:$H$78,3,0)</f>
        <v>TH45</v>
      </c>
      <c r="I3631" t="s">
        <v>10217</v>
      </c>
      <c r="J3631" t="s">
        <v>10218</v>
      </c>
      <c r="K3631" t="s">
        <v>10219</v>
      </c>
      <c r="L3631" t="s">
        <v>10241</v>
      </c>
      <c r="M3631" t="s">
        <v>10242</v>
      </c>
      <c r="N3631" t="s">
        <v>10243</v>
      </c>
      <c r="O3631" t="s">
        <v>75</v>
      </c>
      <c r="P3631" s="19">
        <f>VLOOKUP(MAP_Thailand3[[#This Row],[ADM1_TH]],[1]AREA_CD!$A:$B,2,0)</f>
        <v>7</v>
      </c>
    </row>
    <row r="3632" spans="1:16" x14ac:dyDescent="0.3">
      <c r="A3632" t="str">
        <f>_xlfn.CONCAT(MAP_Thailand3[[#This Row],[ADM1_TH]],MAP_Thailand3[[#This Row],[ADM2_TH]],MAP_Thailand3[[#This Row],[ADM3_TH]])</f>
        <v>ร้อยเอ็ดเมืองร้อยเอ็ดเมืองทอง</v>
      </c>
      <c r="B3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TH450125</v>
      </c>
      <c r="C3632" t="s">
        <v>252</v>
      </c>
      <c r="D3632">
        <v>0.25209082984300002</v>
      </c>
      <c r="E3632">
        <v>2.0170995651199999E-3</v>
      </c>
      <c r="F3632" t="s">
        <v>118</v>
      </c>
      <c r="G3632" t="s">
        <v>119</v>
      </c>
      <c r="H3632" t="str">
        <f>VLOOKUP(MAP_Thailand3[[#This Row],[ADM1_EN]],$F$2:$H$78,3,0)</f>
        <v>TH45</v>
      </c>
      <c r="I3632" t="s">
        <v>10217</v>
      </c>
      <c r="J3632" t="s">
        <v>10218</v>
      </c>
      <c r="K3632" t="s">
        <v>10219</v>
      </c>
      <c r="L3632" t="s">
        <v>10244</v>
      </c>
      <c r="M3632" t="s">
        <v>10245</v>
      </c>
      <c r="N3632" t="s">
        <v>10246</v>
      </c>
      <c r="O3632" t="s">
        <v>75</v>
      </c>
      <c r="P3632" s="19">
        <f>VLOOKUP(MAP_Thailand3[[#This Row],[ADM1_TH]],[1]AREA_CD!$A:$B,2,0)</f>
        <v>7</v>
      </c>
    </row>
    <row r="3633" spans="1:16" x14ac:dyDescent="0.3">
      <c r="A3633" t="str">
        <f>_xlfn.CONCAT(MAP_Thailand3[[#This Row],[ADM1_TH]],MAP_Thailand3[[#This Row],[ADM2_TH]],MAP_Thailand3[[#This Row],[ADM3_TH]])</f>
        <v>ร้อยเอ็ดเกษตรวิสัยเกษตรวิสัย</v>
      </c>
      <c r="B3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TH450201</v>
      </c>
      <c r="C3633" t="s">
        <v>252</v>
      </c>
      <c r="D3633">
        <v>0.439310235557</v>
      </c>
      <c r="E3633">
        <v>7.5567853800699997E-3</v>
      </c>
      <c r="F3633" t="s">
        <v>118</v>
      </c>
      <c r="G3633" t="s">
        <v>119</v>
      </c>
      <c r="H3633" t="str">
        <f>VLOOKUP(MAP_Thailand3[[#This Row],[ADM1_EN]],$F$2:$H$78,3,0)</f>
        <v>TH45</v>
      </c>
      <c r="I3633" t="s">
        <v>10247</v>
      </c>
      <c r="J3633" t="s">
        <v>10248</v>
      </c>
      <c r="K3633" t="s">
        <v>10249</v>
      </c>
      <c r="L3633" t="s">
        <v>10247</v>
      </c>
      <c r="M3633" t="s">
        <v>10248</v>
      </c>
      <c r="N3633" t="s">
        <v>10250</v>
      </c>
      <c r="O3633" t="s">
        <v>75</v>
      </c>
      <c r="P3633" s="19">
        <f>VLOOKUP(MAP_Thailand3[[#This Row],[ADM1_TH]],[1]AREA_CD!$A:$B,2,0)</f>
        <v>7</v>
      </c>
    </row>
    <row r="3634" spans="1:16" x14ac:dyDescent="0.3">
      <c r="A3634" t="str">
        <f>_xlfn.CONCAT(MAP_Thailand3[[#This Row],[ADM1_TH]],MAP_Thailand3[[#This Row],[ADM2_TH]],MAP_Thailand3[[#This Row],[ADM3_TH]])</f>
        <v>ร้อยเอ็ดเกษตรวิสัยเมืองบัว</v>
      </c>
      <c r="B3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TH450202</v>
      </c>
      <c r="C3634" t="s">
        <v>252</v>
      </c>
      <c r="D3634">
        <v>0.43292188934999998</v>
      </c>
      <c r="E3634">
        <v>6.07476068568E-3</v>
      </c>
      <c r="F3634" t="s">
        <v>118</v>
      </c>
      <c r="G3634" t="s">
        <v>119</v>
      </c>
      <c r="H3634" t="str">
        <f>VLOOKUP(MAP_Thailand3[[#This Row],[ADM1_EN]],$F$2:$H$78,3,0)</f>
        <v>TH45</v>
      </c>
      <c r="I3634" t="s">
        <v>10247</v>
      </c>
      <c r="J3634" t="s">
        <v>10248</v>
      </c>
      <c r="K3634" t="s">
        <v>10249</v>
      </c>
      <c r="L3634" t="s">
        <v>6038</v>
      </c>
      <c r="M3634" t="s">
        <v>6039</v>
      </c>
      <c r="N3634" t="s">
        <v>10251</v>
      </c>
      <c r="O3634" t="s">
        <v>75</v>
      </c>
      <c r="P3634" s="19">
        <f>VLOOKUP(MAP_Thailand3[[#This Row],[ADM1_TH]],[1]AREA_CD!$A:$B,2,0)</f>
        <v>7</v>
      </c>
    </row>
    <row r="3635" spans="1:16" x14ac:dyDescent="0.3">
      <c r="A3635" t="str">
        <f>_xlfn.CONCAT(MAP_Thailand3[[#This Row],[ADM1_TH]],MAP_Thailand3[[#This Row],[ADM2_TH]],MAP_Thailand3[[#This Row],[ADM3_TH]])</f>
        <v>ร้อยเอ็ดเกษตรวิสัยเหล่าหลวง</v>
      </c>
      <c r="B3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TH450203</v>
      </c>
      <c r="C3635" t="s">
        <v>252</v>
      </c>
      <c r="D3635">
        <v>0.23126460777400001</v>
      </c>
      <c r="E3635">
        <v>2.8278797240199999E-3</v>
      </c>
      <c r="F3635" t="s">
        <v>118</v>
      </c>
      <c r="G3635" t="s">
        <v>119</v>
      </c>
      <c r="H3635" t="str">
        <f>VLOOKUP(MAP_Thailand3[[#This Row],[ADM1_EN]],$F$2:$H$78,3,0)</f>
        <v>TH45</v>
      </c>
      <c r="I3635" t="s">
        <v>10247</v>
      </c>
      <c r="J3635" t="s">
        <v>10248</v>
      </c>
      <c r="K3635" t="s">
        <v>10249</v>
      </c>
      <c r="L3635" t="s">
        <v>10252</v>
      </c>
      <c r="M3635" t="s">
        <v>10253</v>
      </c>
      <c r="N3635" t="s">
        <v>10254</v>
      </c>
      <c r="O3635" t="s">
        <v>75</v>
      </c>
      <c r="P3635" s="19">
        <f>VLOOKUP(MAP_Thailand3[[#This Row],[ADM1_TH]],[1]AREA_CD!$A:$B,2,0)</f>
        <v>7</v>
      </c>
    </row>
    <row r="3636" spans="1:16" x14ac:dyDescent="0.3">
      <c r="A3636" t="str">
        <f>_xlfn.CONCAT(MAP_Thailand3[[#This Row],[ADM1_TH]],MAP_Thailand3[[#This Row],[ADM2_TH]],MAP_Thailand3[[#This Row],[ADM3_TH]])</f>
        <v>ร้อยเอ็ดเกษตรวิสัยสิงห์โคก</v>
      </c>
      <c r="B3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TH450204</v>
      </c>
      <c r="C3636" t="s">
        <v>252</v>
      </c>
      <c r="D3636">
        <v>0.29239667676699999</v>
      </c>
      <c r="E3636">
        <v>4.1335953624300004E-3</v>
      </c>
      <c r="F3636" t="s">
        <v>118</v>
      </c>
      <c r="G3636" t="s">
        <v>119</v>
      </c>
      <c r="H3636" t="str">
        <f>VLOOKUP(MAP_Thailand3[[#This Row],[ADM1_EN]],$F$2:$H$78,3,0)</f>
        <v>TH45</v>
      </c>
      <c r="I3636" t="s">
        <v>10247</v>
      </c>
      <c r="J3636" t="s">
        <v>10248</v>
      </c>
      <c r="K3636" t="s">
        <v>10249</v>
      </c>
      <c r="L3636" t="s">
        <v>10255</v>
      </c>
      <c r="M3636" t="s">
        <v>10256</v>
      </c>
      <c r="N3636" t="s">
        <v>10257</v>
      </c>
      <c r="O3636" t="s">
        <v>75</v>
      </c>
      <c r="P3636" s="19">
        <f>VLOOKUP(MAP_Thailand3[[#This Row],[ADM1_TH]],[1]AREA_CD!$A:$B,2,0)</f>
        <v>7</v>
      </c>
    </row>
    <row r="3637" spans="1:16" x14ac:dyDescent="0.3">
      <c r="A3637" t="str">
        <f>_xlfn.CONCAT(MAP_Thailand3[[#This Row],[ADM1_TH]],MAP_Thailand3[[#This Row],[ADM2_TH]],MAP_Thailand3[[#This Row],[ADM3_TH]])</f>
        <v>ร้อยเอ็ดเกษตรวิสัยดงครั่งใหญ่</v>
      </c>
      <c r="B3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TH450205</v>
      </c>
      <c r="C3637" t="s">
        <v>252</v>
      </c>
      <c r="D3637">
        <v>0.41842304633499999</v>
      </c>
      <c r="E3637">
        <v>5.8174378465799996E-3</v>
      </c>
      <c r="F3637" t="s">
        <v>118</v>
      </c>
      <c r="G3637" t="s">
        <v>119</v>
      </c>
      <c r="H3637" t="str">
        <f>VLOOKUP(MAP_Thailand3[[#This Row],[ADM1_EN]],$F$2:$H$78,3,0)</f>
        <v>TH45</v>
      </c>
      <c r="I3637" t="s">
        <v>10247</v>
      </c>
      <c r="J3637" t="s">
        <v>10248</v>
      </c>
      <c r="K3637" t="s">
        <v>10249</v>
      </c>
      <c r="L3637" t="s">
        <v>10258</v>
      </c>
      <c r="M3637" t="s">
        <v>10259</v>
      </c>
      <c r="N3637" t="s">
        <v>10260</v>
      </c>
      <c r="O3637" t="s">
        <v>75</v>
      </c>
      <c r="P3637" s="19">
        <f>VLOOKUP(MAP_Thailand3[[#This Row],[ADM1_TH]],[1]AREA_CD!$A:$B,2,0)</f>
        <v>7</v>
      </c>
    </row>
    <row r="3638" spans="1:16" x14ac:dyDescent="0.3">
      <c r="A3638" t="str">
        <f>_xlfn.CONCAT(MAP_Thailand3[[#This Row],[ADM1_TH]],MAP_Thailand3[[#This Row],[ADM2_TH]],MAP_Thailand3[[#This Row],[ADM3_TH]])</f>
        <v>ร้อยเอ็ดเกษตรวิสัยบ้านฝาง</v>
      </c>
      <c r="B3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TH450206</v>
      </c>
      <c r="C3638" t="s">
        <v>252</v>
      </c>
      <c r="D3638">
        <v>0.34295611411400001</v>
      </c>
      <c r="E3638">
        <v>3.3267616500599999E-3</v>
      </c>
      <c r="F3638" t="s">
        <v>118</v>
      </c>
      <c r="G3638" t="s">
        <v>119</v>
      </c>
      <c r="H3638" t="str">
        <f>VLOOKUP(MAP_Thailand3[[#This Row],[ADM1_EN]],$F$2:$H$78,3,0)</f>
        <v>TH45</v>
      </c>
      <c r="I3638" t="s">
        <v>10247</v>
      </c>
      <c r="J3638" t="s">
        <v>10248</v>
      </c>
      <c r="K3638" t="s">
        <v>10249</v>
      </c>
      <c r="L3638" t="s">
        <v>8628</v>
      </c>
      <c r="M3638" t="s">
        <v>8629</v>
      </c>
      <c r="N3638" t="s">
        <v>10261</v>
      </c>
      <c r="O3638" t="s">
        <v>75</v>
      </c>
      <c r="P3638" s="19">
        <f>VLOOKUP(MAP_Thailand3[[#This Row],[ADM1_TH]],[1]AREA_CD!$A:$B,2,0)</f>
        <v>7</v>
      </c>
    </row>
    <row r="3639" spans="1:16" x14ac:dyDescent="0.3">
      <c r="A3639" t="str">
        <f>_xlfn.CONCAT(MAP_Thailand3[[#This Row],[ADM1_TH]],MAP_Thailand3[[#This Row],[ADM2_TH]],MAP_Thailand3[[#This Row],[ADM3_TH]])</f>
        <v>ร้อยเอ็ดเกษตรวิสัยหนองแวง</v>
      </c>
      <c r="B3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TH450207</v>
      </c>
      <c r="C3639" t="s">
        <v>252</v>
      </c>
      <c r="D3639">
        <v>0.317889025755</v>
      </c>
      <c r="E3639">
        <v>5.8089485681999996E-3</v>
      </c>
      <c r="F3639" t="s">
        <v>118</v>
      </c>
      <c r="G3639" t="s">
        <v>119</v>
      </c>
      <c r="H3639" t="str">
        <f>VLOOKUP(MAP_Thailand3[[#This Row],[ADM1_EN]],$F$2:$H$78,3,0)</f>
        <v>TH45</v>
      </c>
      <c r="I3639" t="s">
        <v>10247</v>
      </c>
      <c r="J3639" t="s">
        <v>10248</v>
      </c>
      <c r="K3639" t="s">
        <v>10249</v>
      </c>
      <c r="L3639" t="s">
        <v>4555</v>
      </c>
      <c r="M3639" t="s">
        <v>4556</v>
      </c>
      <c r="N3639" t="s">
        <v>10262</v>
      </c>
      <c r="O3639" t="s">
        <v>75</v>
      </c>
      <c r="P3639" s="19">
        <f>VLOOKUP(MAP_Thailand3[[#This Row],[ADM1_TH]],[1]AREA_CD!$A:$B,2,0)</f>
        <v>7</v>
      </c>
    </row>
    <row r="3640" spans="1:16" x14ac:dyDescent="0.3">
      <c r="A3640" t="str">
        <f>_xlfn.CONCAT(MAP_Thailand3[[#This Row],[ADM1_TH]],MAP_Thailand3[[#This Row],[ADM2_TH]],MAP_Thailand3[[#This Row],[ADM3_TH]])</f>
        <v>ร้อยเอ็ดเกษตรวิสัยกำแพง</v>
      </c>
      <c r="B3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TH450208</v>
      </c>
      <c r="C3640" t="s">
        <v>252</v>
      </c>
      <c r="D3640">
        <v>0.41190423122199998</v>
      </c>
      <c r="E3640">
        <v>5.7963383783600003E-3</v>
      </c>
      <c r="F3640" t="s">
        <v>118</v>
      </c>
      <c r="G3640" t="s">
        <v>119</v>
      </c>
      <c r="H3640" t="str">
        <f>VLOOKUP(MAP_Thailand3[[#This Row],[ADM1_EN]],$F$2:$H$78,3,0)</f>
        <v>TH45</v>
      </c>
      <c r="I3640" t="s">
        <v>10247</v>
      </c>
      <c r="J3640" t="s">
        <v>10248</v>
      </c>
      <c r="K3640" t="s">
        <v>10249</v>
      </c>
      <c r="L3640" t="s">
        <v>6751</v>
      </c>
      <c r="M3640" t="s">
        <v>6752</v>
      </c>
      <c r="N3640" t="s">
        <v>10263</v>
      </c>
      <c r="O3640" t="s">
        <v>75</v>
      </c>
      <c r="P3640" s="19">
        <f>VLOOKUP(MAP_Thailand3[[#This Row],[ADM1_TH]],[1]AREA_CD!$A:$B,2,0)</f>
        <v>7</v>
      </c>
    </row>
    <row r="3641" spans="1:16" x14ac:dyDescent="0.3">
      <c r="A3641" t="str">
        <f>_xlfn.CONCAT(MAP_Thailand3[[#This Row],[ADM1_TH]],MAP_Thailand3[[#This Row],[ADM2_TH]],MAP_Thailand3[[#This Row],[ADM3_TH]])</f>
        <v>ร้อยเอ็ดเกษตรวิสัยกู่กาสิงห์</v>
      </c>
      <c r="B3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TH450209</v>
      </c>
      <c r="C3641" t="s">
        <v>252</v>
      </c>
      <c r="D3641">
        <v>0.342638259414</v>
      </c>
      <c r="E3641">
        <v>5.6238726361199998E-3</v>
      </c>
      <c r="F3641" t="s">
        <v>118</v>
      </c>
      <c r="G3641" t="s">
        <v>119</v>
      </c>
      <c r="H3641" t="str">
        <f>VLOOKUP(MAP_Thailand3[[#This Row],[ADM1_EN]],$F$2:$H$78,3,0)</f>
        <v>TH45</v>
      </c>
      <c r="I3641" t="s">
        <v>10247</v>
      </c>
      <c r="J3641" t="s">
        <v>10248</v>
      </c>
      <c r="K3641" t="s">
        <v>10249</v>
      </c>
      <c r="L3641" t="s">
        <v>10264</v>
      </c>
      <c r="M3641" t="s">
        <v>10265</v>
      </c>
      <c r="N3641" t="s">
        <v>10266</v>
      </c>
      <c r="O3641" t="s">
        <v>75</v>
      </c>
      <c r="P3641" s="19">
        <f>VLOOKUP(MAP_Thailand3[[#This Row],[ADM1_TH]],[1]AREA_CD!$A:$B,2,0)</f>
        <v>7</v>
      </c>
    </row>
    <row r="3642" spans="1:16" x14ac:dyDescent="0.3">
      <c r="A3642" t="str">
        <f>_xlfn.CONCAT(MAP_Thailand3[[#This Row],[ADM1_TH]],MAP_Thailand3[[#This Row],[ADM2_TH]],MAP_Thailand3[[#This Row],[ADM3_TH]])</f>
        <v>ร้อยเอ็ดเกษตรวิสัยน้ำอ้อม</v>
      </c>
      <c r="B3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TH450210</v>
      </c>
      <c r="C3642" t="s">
        <v>252</v>
      </c>
      <c r="D3642">
        <v>0.35724261388799999</v>
      </c>
      <c r="E3642">
        <v>3.9577045879999996E-3</v>
      </c>
      <c r="F3642" t="s">
        <v>118</v>
      </c>
      <c r="G3642" t="s">
        <v>119</v>
      </c>
      <c r="H3642" t="str">
        <f>VLOOKUP(MAP_Thailand3[[#This Row],[ADM1_EN]],$F$2:$H$78,3,0)</f>
        <v>TH45</v>
      </c>
      <c r="I3642" t="s">
        <v>10247</v>
      </c>
      <c r="J3642" t="s">
        <v>10248</v>
      </c>
      <c r="K3642" t="s">
        <v>10249</v>
      </c>
      <c r="L3642" t="s">
        <v>6542</v>
      </c>
      <c r="M3642" t="s">
        <v>6543</v>
      </c>
      <c r="N3642" t="s">
        <v>10267</v>
      </c>
      <c r="O3642" t="s">
        <v>75</v>
      </c>
      <c r="P3642" s="19">
        <f>VLOOKUP(MAP_Thailand3[[#This Row],[ADM1_TH]],[1]AREA_CD!$A:$B,2,0)</f>
        <v>7</v>
      </c>
    </row>
    <row r="3643" spans="1:16" x14ac:dyDescent="0.3">
      <c r="A3643" t="str">
        <f>_xlfn.CONCAT(MAP_Thailand3[[#This Row],[ADM1_TH]],MAP_Thailand3[[#This Row],[ADM2_TH]],MAP_Thailand3[[#This Row],[ADM3_TH]])</f>
        <v>ร้อยเอ็ดเกษตรวิสัยโนนสว่าง</v>
      </c>
      <c r="B3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TH450211</v>
      </c>
      <c r="C3643" t="s">
        <v>252</v>
      </c>
      <c r="D3643">
        <v>0.29752795391600001</v>
      </c>
      <c r="E3643">
        <v>3.6759745994499999E-3</v>
      </c>
      <c r="F3643" t="s">
        <v>118</v>
      </c>
      <c r="G3643" t="s">
        <v>119</v>
      </c>
      <c r="H3643" t="str">
        <f>VLOOKUP(MAP_Thailand3[[#This Row],[ADM1_EN]],$F$2:$H$78,3,0)</f>
        <v>TH45</v>
      </c>
      <c r="I3643" t="s">
        <v>10247</v>
      </c>
      <c r="J3643" t="s">
        <v>10248</v>
      </c>
      <c r="K3643" t="s">
        <v>10249</v>
      </c>
      <c r="L3643" t="s">
        <v>7322</v>
      </c>
      <c r="M3643" t="s">
        <v>8305</v>
      </c>
      <c r="N3643" t="s">
        <v>10268</v>
      </c>
      <c r="O3643" t="s">
        <v>75</v>
      </c>
      <c r="P3643" s="19">
        <f>VLOOKUP(MAP_Thailand3[[#This Row],[ADM1_TH]],[1]AREA_CD!$A:$B,2,0)</f>
        <v>7</v>
      </c>
    </row>
    <row r="3644" spans="1:16" x14ac:dyDescent="0.3">
      <c r="A3644" t="str">
        <f>_xlfn.CONCAT(MAP_Thailand3[[#This Row],[ADM1_TH]],MAP_Thailand3[[#This Row],[ADM2_TH]],MAP_Thailand3[[#This Row],[ADM3_TH]])</f>
        <v>ร้อยเอ็ดเกษตรวิสัยทุ่งทอง</v>
      </c>
      <c r="B3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TH450212</v>
      </c>
      <c r="C3644" t="s">
        <v>252</v>
      </c>
      <c r="D3644">
        <v>0.46389483114800001</v>
      </c>
      <c r="E3644">
        <v>7.2350752100899998E-3</v>
      </c>
      <c r="F3644" t="s">
        <v>118</v>
      </c>
      <c r="G3644" t="s">
        <v>119</v>
      </c>
      <c r="H3644" t="str">
        <f>VLOOKUP(MAP_Thailand3[[#This Row],[ADM1_EN]],$F$2:$H$78,3,0)</f>
        <v>TH45</v>
      </c>
      <c r="I3644" t="s">
        <v>10247</v>
      </c>
      <c r="J3644" t="s">
        <v>10248</v>
      </c>
      <c r="K3644" t="s">
        <v>10249</v>
      </c>
      <c r="L3644" t="s">
        <v>10269</v>
      </c>
      <c r="M3644" t="s">
        <v>10270</v>
      </c>
      <c r="N3644" t="s">
        <v>10271</v>
      </c>
      <c r="O3644" t="s">
        <v>75</v>
      </c>
      <c r="P3644" s="19">
        <f>VLOOKUP(MAP_Thailand3[[#This Row],[ADM1_TH]],[1]AREA_CD!$A:$B,2,0)</f>
        <v>7</v>
      </c>
    </row>
    <row r="3645" spans="1:16" x14ac:dyDescent="0.3">
      <c r="A3645" t="str">
        <f>_xlfn.CONCAT(MAP_Thailand3[[#This Row],[ADM1_TH]],MAP_Thailand3[[#This Row],[ADM2_TH]],MAP_Thailand3[[#This Row],[ADM3_TH]])</f>
        <v>ร้อยเอ็ดเกษตรวิสัยดงครั่งน้อย</v>
      </c>
      <c r="B3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TH450213</v>
      </c>
      <c r="C3645" t="s">
        <v>252</v>
      </c>
      <c r="D3645">
        <v>0.437478460264</v>
      </c>
      <c r="E3645">
        <v>9.10073169608E-3</v>
      </c>
      <c r="F3645" t="s">
        <v>118</v>
      </c>
      <c r="G3645" t="s">
        <v>119</v>
      </c>
      <c r="H3645" t="str">
        <f>VLOOKUP(MAP_Thailand3[[#This Row],[ADM1_EN]],$F$2:$H$78,3,0)</f>
        <v>TH45</v>
      </c>
      <c r="I3645" t="s">
        <v>10247</v>
      </c>
      <c r="J3645" t="s">
        <v>10248</v>
      </c>
      <c r="K3645" t="s">
        <v>10249</v>
      </c>
      <c r="L3645" t="s">
        <v>10272</v>
      </c>
      <c r="M3645" t="s">
        <v>10273</v>
      </c>
      <c r="N3645" t="s">
        <v>10274</v>
      </c>
      <c r="O3645" t="s">
        <v>75</v>
      </c>
      <c r="P3645" s="19">
        <f>VLOOKUP(MAP_Thailand3[[#This Row],[ADM1_TH]],[1]AREA_CD!$A:$B,2,0)</f>
        <v>7</v>
      </c>
    </row>
    <row r="3646" spans="1:16" x14ac:dyDescent="0.3">
      <c r="A3646" t="str">
        <f>_xlfn.CONCAT(MAP_Thailand3[[#This Row],[ADM1_TH]],MAP_Thailand3[[#This Row],[ADM2_TH]],MAP_Thailand3[[#This Row],[ADM3_TH]])</f>
        <v>ร้อยเอ็ดปทุมรัตต์บัวแดง</v>
      </c>
      <c r="B3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TH450301</v>
      </c>
      <c r="C3646" t="s">
        <v>252</v>
      </c>
      <c r="D3646">
        <v>0.28247809778400002</v>
      </c>
      <c r="E3646">
        <v>2.8868088679800002E-3</v>
      </c>
      <c r="F3646" t="s">
        <v>118</v>
      </c>
      <c r="G3646" t="s">
        <v>119</v>
      </c>
      <c r="H3646" t="str">
        <f>VLOOKUP(MAP_Thailand3[[#This Row],[ADM1_EN]],$F$2:$H$78,3,0)</f>
        <v>TH45</v>
      </c>
      <c r="I3646" t="s">
        <v>10275</v>
      </c>
      <c r="J3646" t="s">
        <v>10276</v>
      </c>
      <c r="K3646" t="s">
        <v>10277</v>
      </c>
      <c r="L3646" t="s">
        <v>10278</v>
      </c>
      <c r="M3646" t="s">
        <v>10279</v>
      </c>
      <c r="N3646" t="s">
        <v>10280</v>
      </c>
      <c r="O3646" t="s">
        <v>75</v>
      </c>
      <c r="P3646" s="19">
        <f>VLOOKUP(MAP_Thailand3[[#This Row],[ADM1_TH]],[1]AREA_CD!$A:$B,2,0)</f>
        <v>7</v>
      </c>
    </row>
    <row r="3647" spans="1:16" x14ac:dyDescent="0.3">
      <c r="A3647" t="str">
        <f>_xlfn.CONCAT(MAP_Thailand3[[#This Row],[ADM1_TH]],MAP_Thailand3[[#This Row],[ADM2_TH]],MAP_Thailand3[[#This Row],[ADM3_TH]])</f>
        <v>ร้อยเอ็ดปทุมรัตต์ดอกล้ำ</v>
      </c>
      <c r="B3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TH450302</v>
      </c>
      <c r="C3647" t="s">
        <v>252</v>
      </c>
      <c r="D3647">
        <v>0.51893808624600002</v>
      </c>
      <c r="E3647">
        <v>4.9947494527899997E-3</v>
      </c>
      <c r="F3647" t="s">
        <v>118</v>
      </c>
      <c r="G3647" t="s">
        <v>119</v>
      </c>
      <c r="H3647" t="str">
        <f>VLOOKUP(MAP_Thailand3[[#This Row],[ADM1_EN]],$F$2:$H$78,3,0)</f>
        <v>TH45</v>
      </c>
      <c r="I3647" t="s">
        <v>10275</v>
      </c>
      <c r="J3647" t="s">
        <v>10276</v>
      </c>
      <c r="K3647" t="s">
        <v>10277</v>
      </c>
      <c r="L3647" t="s">
        <v>10281</v>
      </c>
      <c r="M3647" t="s">
        <v>10282</v>
      </c>
      <c r="N3647" t="s">
        <v>10283</v>
      </c>
      <c r="O3647" t="s">
        <v>75</v>
      </c>
      <c r="P3647" s="19">
        <f>VLOOKUP(MAP_Thailand3[[#This Row],[ADM1_TH]],[1]AREA_CD!$A:$B,2,0)</f>
        <v>7</v>
      </c>
    </row>
    <row r="3648" spans="1:16" x14ac:dyDescent="0.3">
      <c r="A3648" t="str">
        <f>_xlfn.CONCAT(MAP_Thailand3[[#This Row],[ADM1_TH]],MAP_Thailand3[[#This Row],[ADM2_TH]],MAP_Thailand3[[#This Row],[ADM3_TH]])</f>
        <v>ร้อยเอ็ดปทุมรัตต์หนองแคน</v>
      </c>
      <c r="B3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TH450303</v>
      </c>
      <c r="C3648" t="s">
        <v>252</v>
      </c>
      <c r="D3648">
        <v>0.31394698269900001</v>
      </c>
      <c r="E3648">
        <v>3.86603930737E-3</v>
      </c>
      <c r="F3648" t="s">
        <v>118</v>
      </c>
      <c r="G3648" t="s">
        <v>119</v>
      </c>
      <c r="H3648" t="str">
        <f>VLOOKUP(MAP_Thailand3[[#This Row],[ADM1_EN]],$F$2:$H$78,3,0)</f>
        <v>TH45</v>
      </c>
      <c r="I3648" t="s">
        <v>10275</v>
      </c>
      <c r="J3648" t="s">
        <v>10276</v>
      </c>
      <c r="K3648" t="s">
        <v>10277</v>
      </c>
      <c r="L3648" t="s">
        <v>10284</v>
      </c>
      <c r="M3648" t="s">
        <v>10285</v>
      </c>
      <c r="N3648" t="s">
        <v>10286</v>
      </c>
      <c r="O3648" t="s">
        <v>75</v>
      </c>
      <c r="P3648" s="19">
        <f>VLOOKUP(MAP_Thailand3[[#This Row],[ADM1_TH]],[1]AREA_CD!$A:$B,2,0)</f>
        <v>7</v>
      </c>
    </row>
    <row r="3649" spans="1:16" x14ac:dyDescent="0.3">
      <c r="A3649" t="str">
        <f>_xlfn.CONCAT(MAP_Thailand3[[#This Row],[ADM1_TH]],MAP_Thailand3[[#This Row],[ADM2_TH]],MAP_Thailand3[[#This Row],[ADM3_TH]])</f>
        <v>ร้อยเอ็ดปทุมรัตต์โพนสูง</v>
      </c>
      <c r="B3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TH450304</v>
      </c>
      <c r="C3649" t="s">
        <v>252</v>
      </c>
      <c r="D3649">
        <v>0.312917818194</v>
      </c>
      <c r="E3649">
        <v>2.9489183151100002E-3</v>
      </c>
      <c r="F3649" t="s">
        <v>118</v>
      </c>
      <c r="G3649" t="s">
        <v>119</v>
      </c>
      <c r="H3649" t="str">
        <f>VLOOKUP(MAP_Thailand3[[#This Row],[ADM1_EN]],$F$2:$H$78,3,0)</f>
        <v>TH45</v>
      </c>
      <c r="I3649" t="s">
        <v>10275</v>
      </c>
      <c r="J3649" t="s">
        <v>10276</v>
      </c>
      <c r="K3649" t="s">
        <v>10277</v>
      </c>
      <c r="L3649" t="s">
        <v>9277</v>
      </c>
      <c r="M3649" t="s">
        <v>9278</v>
      </c>
      <c r="N3649" t="s">
        <v>10287</v>
      </c>
      <c r="O3649" t="s">
        <v>75</v>
      </c>
      <c r="P3649" s="19">
        <f>VLOOKUP(MAP_Thailand3[[#This Row],[ADM1_TH]],[1]AREA_CD!$A:$B,2,0)</f>
        <v>7</v>
      </c>
    </row>
    <row r="3650" spans="1:16" x14ac:dyDescent="0.3">
      <c r="A3650" t="str">
        <f>_xlfn.CONCAT(MAP_Thailand3[[#This Row],[ADM1_TH]],MAP_Thailand3[[#This Row],[ADM2_TH]],MAP_Thailand3[[#This Row],[ADM3_TH]])</f>
        <v>ร้อยเอ็ดปทุมรัตต์โนนสวรรค์</v>
      </c>
      <c r="B3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TH450305</v>
      </c>
      <c r="C3650" t="s">
        <v>252</v>
      </c>
      <c r="D3650">
        <v>0.31796757215400001</v>
      </c>
      <c r="E3650">
        <v>4.5222168512599999E-3</v>
      </c>
      <c r="F3650" t="s">
        <v>118</v>
      </c>
      <c r="G3650" t="s">
        <v>119</v>
      </c>
      <c r="H3650" t="str">
        <f>VLOOKUP(MAP_Thailand3[[#This Row],[ADM1_EN]],$F$2:$H$78,3,0)</f>
        <v>TH45</v>
      </c>
      <c r="I3650" t="s">
        <v>10275</v>
      </c>
      <c r="J3650" t="s">
        <v>10276</v>
      </c>
      <c r="K3650" t="s">
        <v>10277</v>
      </c>
      <c r="L3650" t="s">
        <v>7207</v>
      </c>
      <c r="M3650" t="s">
        <v>7208</v>
      </c>
      <c r="N3650" t="s">
        <v>10288</v>
      </c>
      <c r="O3650" t="s">
        <v>75</v>
      </c>
      <c r="P3650" s="19">
        <f>VLOOKUP(MAP_Thailand3[[#This Row],[ADM1_TH]],[1]AREA_CD!$A:$B,2,0)</f>
        <v>7</v>
      </c>
    </row>
    <row r="3651" spans="1:16" x14ac:dyDescent="0.3">
      <c r="A3651" t="str">
        <f>_xlfn.CONCAT(MAP_Thailand3[[#This Row],[ADM1_TH]],MAP_Thailand3[[#This Row],[ADM2_TH]],MAP_Thailand3[[#This Row],[ADM3_TH]])</f>
        <v>ร้อยเอ็ดปทุมรัตต์สระบัว</v>
      </c>
      <c r="B3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TH450306</v>
      </c>
      <c r="C3651" t="s">
        <v>252</v>
      </c>
      <c r="D3651">
        <v>0.33838066119499999</v>
      </c>
      <c r="E3651">
        <v>4.1915423993399998E-3</v>
      </c>
      <c r="F3651" t="s">
        <v>118</v>
      </c>
      <c r="G3651" t="s">
        <v>119</v>
      </c>
      <c r="H3651" t="str">
        <f>VLOOKUP(MAP_Thailand3[[#This Row],[ADM1_EN]],$F$2:$H$78,3,0)</f>
        <v>TH45</v>
      </c>
      <c r="I3651" t="s">
        <v>10275</v>
      </c>
      <c r="J3651" t="s">
        <v>10276</v>
      </c>
      <c r="K3651" t="s">
        <v>10277</v>
      </c>
      <c r="L3651" t="s">
        <v>5941</v>
      </c>
      <c r="M3651" t="s">
        <v>5942</v>
      </c>
      <c r="N3651" t="s">
        <v>10289</v>
      </c>
      <c r="O3651" t="s">
        <v>75</v>
      </c>
      <c r="P3651" s="19">
        <f>VLOOKUP(MAP_Thailand3[[#This Row],[ADM1_TH]],[1]AREA_CD!$A:$B,2,0)</f>
        <v>7</v>
      </c>
    </row>
    <row r="3652" spans="1:16" x14ac:dyDescent="0.3">
      <c r="A3652" t="str">
        <f>_xlfn.CONCAT(MAP_Thailand3[[#This Row],[ADM1_TH]],MAP_Thailand3[[#This Row],[ADM2_TH]],MAP_Thailand3[[#This Row],[ADM3_TH]])</f>
        <v>ร้อยเอ็ดปทุมรัตต์โนนสง่า</v>
      </c>
      <c r="B3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TH450307</v>
      </c>
      <c r="C3652" t="s">
        <v>252</v>
      </c>
      <c r="D3652">
        <v>0.21840011621800001</v>
      </c>
      <c r="E3652">
        <v>2.7343918511299999E-3</v>
      </c>
      <c r="F3652" t="s">
        <v>118</v>
      </c>
      <c r="G3652" t="s">
        <v>119</v>
      </c>
      <c r="H3652" t="str">
        <f>VLOOKUP(MAP_Thailand3[[#This Row],[ADM1_EN]],$F$2:$H$78,3,0)</f>
        <v>TH45</v>
      </c>
      <c r="I3652" t="s">
        <v>10275</v>
      </c>
      <c r="J3652" t="s">
        <v>10276</v>
      </c>
      <c r="K3652" t="s">
        <v>10277</v>
      </c>
      <c r="L3652" t="s">
        <v>10290</v>
      </c>
      <c r="M3652" t="s">
        <v>10291</v>
      </c>
      <c r="N3652" t="s">
        <v>10292</v>
      </c>
      <c r="O3652" t="s">
        <v>75</v>
      </c>
      <c r="P3652" s="19">
        <f>VLOOKUP(MAP_Thailand3[[#This Row],[ADM1_TH]],[1]AREA_CD!$A:$B,2,0)</f>
        <v>7</v>
      </c>
    </row>
    <row r="3653" spans="1:16" x14ac:dyDescent="0.3">
      <c r="A3653" t="str">
        <f>_xlfn.CONCAT(MAP_Thailand3[[#This Row],[ADM1_TH]],MAP_Thailand3[[#This Row],[ADM2_TH]],MAP_Thailand3[[#This Row],[ADM3_TH]])</f>
        <v>ร้อยเอ็ดปทุมรัตต์ขี้เหล็ก</v>
      </c>
      <c r="B3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TH450308</v>
      </c>
      <c r="C3653" t="s">
        <v>252</v>
      </c>
      <c r="D3653">
        <v>0.38104791141400002</v>
      </c>
      <c r="E3653">
        <v>3.2782586084000001E-3</v>
      </c>
      <c r="F3653" t="s">
        <v>118</v>
      </c>
      <c r="G3653" t="s">
        <v>119</v>
      </c>
      <c r="H3653" t="str">
        <f>VLOOKUP(MAP_Thailand3[[#This Row],[ADM1_EN]],$F$2:$H$78,3,0)</f>
        <v>TH45</v>
      </c>
      <c r="I3653" t="s">
        <v>10275</v>
      </c>
      <c r="J3653" t="s">
        <v>10276</v>
      </c>
      <c r="K3653" t="s">
        <v>10277</v>
      </c>
      <c r="L3653" t="s">
        <v>7016</v>
      </c>
      <c r="M3653" t="s">
        <v>7017</v>
      </c>
      <c r="N3653" t="s">
        <v>10293</v>
      </c>
      <c r="O3653" t="s">
        <v>75</v>
      </c>
      <c r="P3653" s="19">
        <f>VLOOKUP(MAP_Thailand3[[#This Row],[ADM1_TH]],[1]AREA_CD!$A:$B,2,0)</f>
        <v>7</v>
      </c>
    </row>
    <row r="3654" spans="1:16" x14ac:dyDescent="0.3">
      <c r="A3654" t="str">
        <f>_xlfn.CONCAT(MAP_Thailand3[[#This Row],[ADM1_TH]],MAP_Thailand3[[#This Row],[ADM2_TH]],MAP_Thailand3[[#This Row],[ADM3_TH]])</f>
        <v>ร้อยเอ็ดจตุรพักตรพิมานหัวช้าง</v>
      </c>
      <c r="B3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TH450401</v>
      </c>
      <c r="C3654" t="s">
        <v>252</v>
      </c>
      <c r="D3654">
        <v>0.26905314356600002</v>
      </c>
      <c r="E3654">
        <v>3.9627816407400004E-3</v>
      </c>
      <c r="F3654" t="s">
        <v>118</v>
      </c>
      <c r="G3654" t="s">
        <v>119</v>
      </c>
      <c r="H3654" t="str">
        <f>VLOOKUP(MAP_Thailand3[[#This Row],[ADM1_EN]],$F$2:$H$78,3,0)</f>
        <v>TH45</v>
      </c>
      <c r="I3654" t="s">
        <v>10294</v>
      </c>
      <c r="J3654" t="s">
        <v>10295</v>
      </c>
      <c r="K3654" t="s">
        <v>10296</v>
      </c>
      <c r="L3654" t="s">
        <v>6772</v>
      </c>
      <c r="M3654" t="s">
        <v>6773</v>
      </c>
      <c r="N3654" t="s">
        <v>10297</v>
      </c>
      <c r="O3654" t="s">
        <v>75</v>
      </c>
      <c r="P3654" s="19">
        <f>VLOOKUP(MAP_Thailand3[[#This Row],[ADM1_TH]],[1]AREA_CD!$A:$B,2,0)</f>
        <v>7</v>
      </c>
    </row>
    <row r="3655" spans="1:16" x14ac:dyDescent="0.3">
      <c r="A3655" t="str">
        <f>_xlfn.CONCAT(MAP_Thailand3[[#This Row],[ADM1_TH]],MAP_Thailand3[[#This Row],[ADM2_TH]],MAP_Thailand3[[#This Row],[ADM3_TH]])</f>
        <v>ร้อยเอ็ดจตุรพักตรพิมานหนองผือ</v>
      </c>
      <c r="B3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TH450402</v>
      </c>
      <c r="C3655" t="s">
        <v>252</v>
      </c>
      <c r="D3655">
        <v>0.27381412639300001</v>
      </c>
      <c r="E3655">
        <v>3.2140906909200002E-3</v>
      </c>
      <c r="F3655" t="s">
        <v>118</v>
      </c>
      <c r="G3655" t="s">
        <v>119</v>
      </c>
      <c r="H3655" t="str">
        <f>VLOOKUP(MAP_Thailand3[[#This Row],[ADM1_EN]],$F$2:$H$78,3,0)</f>
        <v>TH45</v>
      </c>
      <c r="I3655" t="s">
        <v>10294</v>
      </c>
      <c r="J3655" t="s">
        <v>10295</v>
      </c>
      <c r="K3655" t="s">
        <v>10296</v>
      </c>
      <c r="L3655" t="s">
        <v>7127</v>
      </c>
      <c r="M3655" t="s">
        <v>7128</v>
      </c>
      <c r="N3655" t="s">
        <v>10298</v>
      </c>
      <c r="O3655" t="s">
        <v>75</v>
      </c>
      <c r="P3655" s="19">
        <f>VLOOKUP(MAP_Thailand3[[#This Row],[ADM1_TH]],[1]AREA_CD!$A:$B,2,0)</f>
        <v>7</v>
      </c>
    </row>
    <row r="3656" spans="1:16" x14ac:dyDescent="0.3">
      <c r="A3656" t="str">
        <f>_xlfn.CONCAT(MAP_Thailand3[[#This Row],[ADM1_TH]],MAP_Thailand3[[#This Row],[ADM2_TH]],MAP_Thailand3[[#This Row],[ADM3_TH]])</f>
        <v>ร้อยเอ็ดจตุรพักตรพิมานเมืองหงส์</v>
      </c>
      <c r="B3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TH450403</v>
      </c>
      <c r="C3656" t="s">
        <v>252</v>
      </c>
      <c r="D3656">
        <v>0.33565574835500001</v>
      </c>
      <c r="E3656">
        <v>5.1062070972100002E-3</v>
      </c>
      <c r="F3656" t="s">
        <v>118</v>
      </c>
      <c r="G3656" t="s">
        <v>119</v>
      </c>
      <c r="H3656" t="str">
        <f>VLOOKUP(MAP_Thailand3[[#This Row],[ADM1_EN]],$F$2:$H$78,3,0)</f>
        <v>TH45</v>
      </c>
      <c r="I3656" t="s">
        <v>10294</v>
      </c>
      <c r="J3656" t="s">
        <v>10295</v>
      </c>
      <c r="K3656" t="s">
        <v>10296</v>
      </c>
      <c r="L3656" t="s">
        <v>10299</v>
      </c>
      <c r="M3656" t="s">
        <v>10300</v>
      </c>
      <c r="N3656" t="s">
        <v>10301</v>
      </c>
      <c r="O3656" t="s">
        <v>75</v>
      </c>
      <c r="P3656" s="19">
        <f>VLOOKUP(MAP_Thailand3[[#This Row],[ADM1_TH]],[1]AREA_CD!$A:$B,2,0)</f>
        <v>7</v>
      </c>
    </row>
    <row r="3657" spans="1:16" x14ac:dyDescent="0.3">
      <c r="A3657" t="str">
        <f>_xlfn.CONCAT(MAP_Thailand3[[#This Row],[ADM1_TH]],MAP_Thailand3[[#This Row],[ADM2_TH]],MAP_Thailand3[[#This Row],[ADM3_TH]])</f>
        <v>ร้อยเอ็ดจตุรพักตรพิมานโคกล่าม</v>
      </c>
      <c r="B3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TH450404</v>
      </c>
      <c r="C3657" t="s">
        <v>252</v>
      </c>
      <c r="D3657">
        <v>0.30978184472999998</v>
      </c>
      <c r="E3657">
        <v>3.8838122912699998E-3</v>
      </c>
      <c r="F3657" t="s">
        <v>118</v>
      </c>
      <c r="G3657" t="s">
        <v>119</v>
      </c>
      <c r="H3657" t="str">
        <f>VLOOKUP(MAP_Thailand3[[#This Row],[ADM1_EN]],$F$2:$H$78,3,0)</f>
        <v>TH45</v>
      </c>
      <c r="I3657" t="s">
        <v>10294</v>
      </c>
      <c r="J3657" t="s">
        <v>10295</v>
      </c>
      <c r="K3657" t="s">
        <v>10296</v>
      </c>
      <c r="L3657" t="s">
        <v>5747</v>
      </c>
      <c r="M3657" t="s">
        <v>5748</v>
      </c>
      <c r="N3657" t="s">
        <v>10302</v>
      </c>
      <c r="O3657" t="s">
        <v>75</v>
      </c>
      <c r="P3657" s="19">
        <f>VLOOKUP(MAP_Thailand3[[#This Row],[ADM1_TH]],[1]AREA_CD!$A:$B,2,0)</f>
        <v>7</v>
      </c>
    </row>
    <row r="3658" spans="1:16" x14ac:dyDescent="0.3">
      <c r="A3658" t="str">
        <f>_xlfn.CONCAT(MAP_Thailand3[[#This Row],[ADM1_TH]],MAP_Thailand3[[#This Row],[ADM2_TH]],MAP_Thailand3[[#This Row],[ADM3_TH]])</f>
        <v>ร้อยเอ็ดจตุรพักตรพิมานน้ำใส</v>
      </c>
      <c r="B3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TH450405</v>
      </c>
      <c r="C3658" t="s">
        <v>252</v>
      </c>
      <c r="D3658">
        <v>0.25673991756800002</v>
      </c>
      <c r="E3658">
        <v>1.3709681983899999E-3</v>
      </c>
      <c r="F3658" t="s">
        <v>118</v>
      </c>
      <c r="G3658" t="s">
        <v>119</v>
      </c>
      <c r="H3658" t="str">
        <f>VLOOKUP(MAP_Thailand3[[#This Row],[ADM1_EN]],$F$2:$H$78,3,0)</f>
        <v>TH45</v>
      </c>
      <c r="I3658" t="s">
        <v>10294</v>
      </c>
      <c r="J3658" t="s">
        <v>10295</v>
      </c>
      <c r="K3658" t="s">
        <v>10296</v>
      </c>
      <c r="L3658" t="s">
        <v>10303</v>
      </c>
      <c r="M3658" t="s">
        <v>10304</v>
      </c>
      <c r="N3658" t="s">
        <v>10305</v>
      </c>
      <c r="O3658" t="s">
        <v>75</v>
      </c>
      <c r="P3658" s="19">
        <f>VLOOKUP(MAP_Thailand3[[#This Row],[ADM1_TH]],[1]AREA_CD!$A:$B,2,0)</f>
        <v>7</v>
      </c>
    </row>
    <row r="3659" spans="1:16" x14ac:dyDescent="0.3">
      <c r="A3659" t="str">
        <f>_xlfn.CONCAT(MAP_Thailand3[[#This Row],[ADM1_TH]],MAP_Thailand3[[#This Row],[ADM2_TH]],MAP_Thailand3[[#This Row],[ADM3_TH]])</f>
        <v>ร้อยเอ็ดจตุรพักตรพิมานดงแดง</v>
      </c>
      <c r="B3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TH450406</v>
      </c>
      <c r="C3659" t="s">
        <v>252</v>
      </c>
      <c r="D3659">
        <v>0.29433472013099998</v>
      </c>
      <c r="E3659">
        <v>4.4855993953599998E-3</v>
      </c>
      <c r="F3659" t="s">
        <v>118</v>
      </c>
      <c r="G3659" t="s">
        <v>119</v>
      </c>
      <c r="H3659" t="str">
        <f>VLOOKUP(MAP_Thailand3[[#This Row],[ADM1_EN]],$F$2:$H$78,3,0)</f>
        <v>TH45</v>
      </c>
      <c r="I3659" t="s">
        <v>10294</v>
      </c>
      <c r="J3659" t="s">
        <v>10295</v>
      </c>
      <c r="K3659" t="s">
        <v>10296</v>
      </c>
      <c r="L3659" t="s">
        <v>10306</v>
      </c>
      <c r="M3659" t="s">
        <v>10307</v>
      </c>
      <c r="N3659" t="s">
        <v>10308</v>
      </c>
      <c r="O3659" t="s">
        <v>75</v>
      </c>
      <c r="P3659" s="19">
        <f>VLOOKUP(MAP_Thailand3[[#This Row],[ADM1_TH]],[1]AREA_CD!$A:$B,2,0)</f>
        <v>7</v>
      </c>
    </row>
    <row r="3660" spans="1:16" x14ac:dyDescent="0.3">
      <c r="A3660" t="str">
        <f>_xlfn.CONCAT(MAP_Thailand3[[#This Row],[ADM1_TH]],MAP_Thailand3[[#This Row],[ADM2_TH]],MAP_Thailand3[[#This Row],[ADM3_TH]])</f>
        <v>ร้อยเอ็ดจตุรพักตรพิมานดงกลาง</v>
      </c>
      <c r="B3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TH450407</v>
      </c>
      <c r="C3660" t="s">
        <v>252</v>
      </c>
      <c r="D3660">
        <v>0.276232492256</v>
      </c>
      <c r="E3660">
        <v>3.06350031425E-3</v>
      </c>
      <c r="F3660" t="s">
        <v>118</v>
      </c>
      <c r="G3660" t="s">
        <v>119</v>
      </c>
      <c r="H3660" t="str">
        <f>VLOOKUP(MAP_Thailand3[[#This Row],[ADM1_EN]],$F$2:$H$78,3,0)</f>
        <v>TH45</v>
      </c>
      <c r="I3660" t="s">
        <v>10294</v>
      </c>
      <c r="J3660" t="s">
        <v>10295</v>
      </c>
      <c r="K3660" t="s">
        <v>10296</v>
      </c>
      <c r="L3660" t="s">
        <v>8102</v>
      </c>
      <c r="M3660" t="s">
        <v>8103</v>
      </c>
      <c r="N3660" t="s">
        <v>10309</v>
      </c>
      <c r="O3660" t="s">
        <v>75</v>
      </c>
      <c r="P3660" s="19">
        <f>VLOOKUP(MAP_Thailand3[[#This Row],[ADM1_TH]],[1]AREA_CD!$A:$B,2,0)</f>
        <v>7</v>
      </c>
    </row>
    <row r="3661" spans="1:16" x14ac:dyDescent="0.3">
      <c r="A3661" t="str">
        <f>_xlfn.CONCAT(MAP_Thailand3[[#This Row],[ADM1_TH]],MAP_Thailand3[[#This Row],[ADM2_TH]],MAP_Thailand3[[#This Row],[ADM3_TH]])</f>
        <v>ร้อยเอ็ดจตุรพักตรพิมานป่าสังข์</v>
      </c>
      <c r="B3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TH450408</v>
      </c>
      <c r="C3661" t="s">
        <v>252</v>
      </c>
      <c r="D3661">
        <v>0.25905635457600001</v>
      </c>
      <c r="E3661">
        <v>3.34127474998E-3</v>
      </c>
      <c r="F3661" t="s">
        <v>118</v>
      </c>
      <c r="G3661" t="s">
        <v>119</v>
      </c>
      <c r="H3661" t="str">
        <f>VLOOKUP(MAP_Thailand3[[#This Row],[ADM1_EN]],$F$2:$H$78,3,0)</f>
        <v>TH45</v>
      </c>
      <c r="I3661" t="s">
        <v>10294</v>
      </c>
      <c r="J3661" t="s">
        <v>10295</v>
      </c>
      <c r="K3661" t="s">
        <v>10296</v>
      </c>
      <c r="L3661" t="s">
        <v>10310</v>
      </c>
      <c r="M3661" t="s">
        <v>10311</v>
      </c>
      <c r="N3661" t="s">
        <v>10312</v>
      </c>
      <c r="O3661" t="s">
        <v>75</v>
      </c>
      <c r="P3661" s="19">
        <f>VLOOKUP(MAP_Thailand3[[#This Row],[ADM1_TH]],[1]AREA_CD!$A:$B,2,0)</f>
        <v>7</v>
      </c>
    </row>
    <row r="3662" spans="1:16" x14ac:dyDescent="0.3">
      <c r="A3662" t="str">
        <f>_xlfn.CONCAT(MAP_Thailand3[[#This Row],[ADM1_TH]],MAP_Thailand3[[#This Row],[ADM2_TH]],MAP_Thailand3[[#This Row],[ADM3_TH]])</f>
        <v>ร้อยเอ็ดจตุรพักตรพิมานอีง่อง</v>
      </c>
      <c r="B3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TH450409</v>
      </c>
      <c r="C3662" t="s">
        <v>252</v>
      </c>
      <c r="D3662">
        <v>0.23403409248599999</v>
      </c>
      <c r="E3662">
        <v>3.4222359372699999E-3</v>
      </c>
      <c r="F3662" t="s">
        <v>118</v>
      </c>
      <c r="G3662" t="s">
        <v>119</v>
      </c>
      <c r="H3662" t="str">
        <f>VLOOKUP(MAP_Thailand3[[#This Row],[ADM1_EN]],$F$2:$H$78,3,0)</f>
        <v>TH45</v>
      </c>
      <c r="I3662" t="s">
        <v>10294</v>
      </c>
      <c r="J3662" t="s">
        <v>10295</v>
      </c>
      <c r="K3662" t="s">
        <v>10296</v>
      </c>
      <c r="L3662" t="s">
        <v>10313</v>
      </c>
      <c r="M3662" t="s">
        <v>10314</v>
      </c>
      <c r="N3662" t="s">
        <v>10315</v>
      </c>
      <c r="O3662" t="s">
        <v>75</v>
      </c>
      <c r="P3662" s="19">
        <f>VLOOKUP(MAP_Thailand3[[#This Row],[ADM1_TH]],[1]AREA_CD!$A:$B,2,0)</f>
        <v>7</v>
      </c>
    </row>
    <row r="3663" spans="1:16" x14ac:dyDescent="0.3">
      <c r="A3663" t="str">
        <f>_xlfn.CONCAT(MAP_Thailand3[[#This Row],[ADM1_TH]],MAP_Thailand3[[#This Row],[ADM2_TH]],MAP_Thailand3[[#This Row],[ADM3_TH]])</f>
        <v>ร้อยเอ็ดจตุรพักตรพิมานลิ้นฟ้า</v>
      </c>
      <c r="B3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TH450410</v>
      </c>
      <c r="C3663" t="s">
        <v>252</v>
      </c>
      <c r="D3663">
        <v>0.25594899039699998</v>
      </c>
      <c r="E3663">
        <v>2.3679852199000001E-3</v>
      </c>
      <c r="F3663" t="s">
        <v>118</v>
      </c>
      <c r="G3663" t="s">
        <v>119</v>
      </c>
      <c r="H3663" t="str">
        <f>VLOOKUP(MAP_Thailand3[[#This Row],[ADM1_EN]],$F$2:$H$78,3,0)</f>
        <v>TH45</v>
      </c>
      <c r="I3663" t="s">
        <v>10294</v>
      </c>
      <c r="J3663" t="s">
        <v>10295</v>
      </c>
      <c r="K3663" t="s">
        <v>10296</v>
      </c>
      <c r="L3663" t="s">
        <v>6473</v>
      </c>
      <c r="M3663" t="s">
        <v>6474</v>
      </c>
      <c r="N3663" t="s">
        <v>10316</v>
      </c>
      <c r="O3663" t="s">
        <v>75</v>
      </c>
      <c r="P3663" s="19">
        <f>VLOOKUP(MAP_Thailand3[[#This Row],[ADM1_TH]],[1]AREA_CD!$A:$B,2,0)</f>
        <v>7</v>
      </c>
    </row>
    <row r="3664" spans="1:16" x14ac:dyDescent="0.3">
      <c r="A3664" t="str">
        <f>_xlfn.CONCAT(MAP_Thailand3[[#This Row],[ADM1_TH]],MAP_Thailand3[[#This Row],[ADM2_TH]],MAP_Thailand3[[#This Row],[ADM3_TH]])</f>
        <v>ร้อยเอ็ดจตุรพักตรพิมานดู่น้อย</v>
      </c>
      <c r="B3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TH450411</v>
      </c>
      <c r="C3664" t="s">
        <v>252</v>
      </c>
      <c r="D3664">
        <v>0.32925852489899998</v>
      </c>
      <c r="E3664">
        <v>3.8203951023999998E-3</v>
      </c>
      <c r="F3664" t="s">
        <v>118</v>
      </c>
      <c r="G3664" t="s">
        <v>119</v>
      </c>
      <c r="H3664" t="str">
        <f>VLOOKUP(MAP_Thailand3[[#This Row],[ADM1_EN]],$F$2:$H$78,3,0)</f>
        <v>TH45</v>
      </c>
      <c r="I3664" t="s">
        <v>10294</v>
      </c>
      <c r="J3664" t="s">
        <v>10295</v>
      </c>
      <c r="K3664" t="s">
        <v>10296</v>
      </c>
      <c r="L3664" t="s">
        <v>10317</v>
      </c>
      <c r="M3664" t="s">
        <v>10318</v>
      </c>
      <c r="N3664" t="s">
        <v>10319</v>
      </c>
      <c r="O3664" t="s">
        <v>75</v>
      </c>
      <c r="P3664" s="19">
        <f>VLOOKUP(MAP_Thailand3[[#This Row],[ADM1_TH]],[1]AREA_CD!$A:$B,2,0)</f>
        <v>7</v>
      </c>
    </row>
    <row r="3665" spans="1:16" x14ac:dyDescent="0.3">
      <c r="A3665" t="str">
        <f>_xlfn.CONCAT(MAP_Thailand3[[#This Row],[ADM1_TH]],MAP_Thailand3[[#This Row],[ADM2_TH]],MAP_Thailand3[[#This Row],[ADM3_TH]])</f>
        <v>ร้อยเอ็ดจตุรพักตรพิมานศรีโคตร</v>
      </c>
      <c r="B3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TH450412</v>
      </c>
      <c r="C3665" t="s">
        <v>252</v>
      </c>
      <c r="D3665">
        <v>0.20504870340799999</v>
      </c>
      <c r="E3665">
        <v>2.4680383832E-3</v>
      </c>
      <c r="F3665" t="s">
        <v>118</v>
      </c>
      <c r="G3665" t="s">
        <v>119</v>
      </c>
      <c r="H3665" t="str">
        <f>VLOOKUP(MAP_Thailand3[[#This Row],[ADM1_EN]],$F$2:$H$78,3,0)</f>
        <v>TH45</v>
      </c>
      <c r="I3665" t="s">
        <v>10294</v>
      </c>
      <c r="J3665" t="s">
        <v>10295</v>
      </c>
      <c r="K3665" t="s">
        <v>10296</v>
      </c>
      <c r="L3665" t="s">
        <v>10320</v>
      </c>
      <c r="M3665" t="s">
        <v>10321</v>
      </c>
      <c r="N3665" t="s">
        <v>10322</v>
      </c>
      <c r="O3665" t="s">
        <v>75</v>
      </c>
      <c r="P3665" s="19">
        <f>VLOOKUP(MAP_Thailand3[[#This Row],[ADM1_TH]],[1]AREA_CD!$A:$B,2,0)</f>
        <v>7</v>
      </c>
    </row>
    <row r="3666" spans="1:16" x14ac:dyDescent="0.3">
      <c r="A3666" t="str">
        <f>_xlfn.CONCAT(MAP_Thailand3[[#This Row],[ADM1_TH]],MAP_Thailand3[[#This Row],[ADM2_TH]],MAP_Thailand3[[#This Row],[ADM3_TH]])</f>
        <v>ร้อยเอ็ดธวัชบุรีนิเวศน์</v>
      </c>
      <c r="B3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TH450501</v>
      </c>
      <c r="C3666" t="s">
        <v>252</v>
      </c>
      <c r="D3666">
        <v>0.31231992424299998</v>
      </c>
      <c r="E3666">
        <v>3.1922196762099999E-3</v>
      </c>
      <c r="F3666" t="s">
        <v>118</v>
      </c>
      <c r="G3666" t="s">
        <v>119</v>
      </c>
      <c r="H3666" t="str">
        <f>VLOOKUP(MAP_Thailand3[[#This Row],[ADM1_EN]],$F$2:$H$78,3,0)</f>
        <v>TH45</v>
      </c>
      <c r="I3666" t="s">
        <v>10323</v>
      </c>
      <c r="J3666" t="s">
        <v>10324</v>
      </c>
      <c r="K3666" t="s">
        <v>10325</v>
      </c>
      <c r="L3666" t="s">
        <v>10326</v>
      </c>
      <c r="M3666" t="s">
        <v>10327</v>
      </c>
      <c r="N3666" t="s">
        <v>10328</v>
      </c>
      <c r="O3666" t="s">
        <v>75</v>
      </c>
      <c r="P3666" s="19">
        <f>VLOOKUP(MAP_Thailand3[[#This Row],[ADM1_TH]],[1]AREA_CD!$A:$B,2,0)</f>
        <v>7</v>
      </c>
    </row>
    <row r="3667" spans="1:16" x14ac:dyDescent="0.3">
      <c r="A3667" t="str">
        <f>_xlfn.CONCAT(MAP_Thailand3[[#This Row],[ADM1_TH]],MAP_Thailand3[[#This Row],[ADM2_TH]],MAP_Thailand3[[#This Row],[ADM3_TH]])</f>
        <v>ร้อยเอ็ดธวัชบุรีธงธานี</v>
      </c>
      <c r="B3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TH450502</v>
      </c>
      <c r="C3667" t="s">
        <v>252</v>
      </c>
      <c r="D3667">
        <v>0.19110976120600001</v>
      </c>
      <c r="E3667">
        <v>1.6918705095400001E-3</v>
      </c>
      <c r="F3667" t="s">
        <v>118</v>
      </c>
      <c r="G3667" t="s">
        <v>119</v>
      </c>
      <c r="H3667" t="str">
        <f>VLOOKUP(MAP_Thailand3[[#This Row],[ADM1_EN]],$F$2:$H$78,3,0)</f>
        <v>TH45</v>
      </c>
      <c r="I3667" t="s">
        <v>10323</v>
      </c>
      <c r="J3667" t="s">
        <v>10324</v>
      </c>
      <c r="K3667" t="s">
        <v>10325</v>
      </c>
      <c r="L3667" t="s">
        <v>10329</v>
      </c>
      <c r="M3667" t="s">
        <v>10330</v>
      </c>
      <c r="N3667" t="s">
        <v>10331</v>
      </c>
      <c r="O3667" t="s">
        <v>75</v>
      </c>
      <c r="P3667" s="19">
        <f>VLOOKUP(MAP_Thailand3[[#This Row],[ADM1_TH]],[1]AREA_CD!$A:$B,2,0)</f>
        <v>7</v>
      </c>
    </row>
    <row r="3668" spans="1:16" x14ac:dyDescent="0.3">
      <c r="A3668" t="str">
        <f>_xlfn.CONCAT(MAP_Thailand3[[#This Row],[ADM1_TH]],MAP_Thailand3[[#This Row],[ADM2_TH]],MAP_Thailand3[[#This Row],[ADM3_TH]])</f>
        <v>ร้อยเอ็ดธวัชบุรีหนองไผ่</v>
      </c>
      <c r="B3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TH450503</v>
      </c>
      <c r="C3668" t="s">
        <v>252</v>
      </c>
      <c r="D3668">
        <v>0.26564884061499999</v>
      </c>
      <c r="E3668">
        <v>3.4435766717700001E-3</v>
      </c>
      <c r="F3668" t="s">
        <v>118</v>
      </c>
      <c r="G3668" t="s">
        <v>119</v>
      </c>
      <c r="H3668" t="str">
        <f>VLOOKUP(MAP_Thailand3[[#This Row],[ADM1_EN]],$F$2:$H$78,3,0)</f>
        <v>TH45</v>
      </c>
      <c r="I3668" t="s">
        <v>10323</v>
      </c>
      <c r="J3668" t="s">
        <v>10324</v>
      </c>
      <c r="K3668" t="s">
        <v>10325</v>
      </c>
      <c r="L3668" t="s">
        <v>6466</v>
      </c>
      <c r="M3668" t="s">
        <v>6467</v>
      </c>
      <c r="N3668" t="s">
        <v>10332</v>
      </c>
      <c r="O3668" t="s">
        <v>75</v>
      </c>
      <c r="P3668" s="19">
        <f>VLOOKUP(MAP_Thailand3[[#This Row],[ADM1_TH]],[1]AREA_CD!$A:$B,2,0)</f>
        <v>7</v>
      </c>
    </row>
    <row r="3669" spans="1:16" x14ac:dyDescent="0.3">
      <c r="A3669" t="str">
        <f>_xlfn.CONCAT(MAP_Thailand3[[#This Row],[ADM1_TH]],MAP_Thailand3[[#This Row],[ADM2_TH]],MAP_Thailand3[[#This Row],[ADM3_TH]])</f>
        <v>ร้อยเอ็ดธวัชบุรีธวัชบุรี</v>
      </c>
      <c r="B3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TH450504</v>
      </c>
      <c r="C3669" t="s">
        <v>252</v>
      </c>
      <c r="D3669">
        <v>0.29977778970399999</v>
      </c>
      <c r="E3669">
        <v>2.0595997148599998E-3</v>
      </c>
      <c r="F3669" t="s">
        <v>118</v>
      </c>
      <c r="G3669" t="s">
        <v>119</v>
      </c>
      <c r="H3669" t="str">
        <f>VLOOKUP(MAP_Thailand3[[#This Row],[ADM1_EN]],$F$2:$H$78,3,0)</f>
        <v>TH45</v>
      </c>
      <c r="I3669" t="s">
        <v>10323</v>
      </c>
      <c r="J3669" t="s">
        <v>10324</v>
      </c>
      <c r="K3669" t="s">
        <v>10325</v>
      </c>
      <c r="L3669" t="s">
        <v>10323</v>
      </c>
      <c r="M3669" t="s">
        <v>10324</v>
      </c>
      <c r="N3669" t="s">
        <v>10333</v>
      </c>
      <c r="O3669" t="s">
        <v>75</v>
      </c>
      <c r="P3669" s="19">
        <f>VLOOKUP(MAP_Thailand3[[#This Row],[ADM1_TH]],[1]AREA_CD!$A:$B,2,0)</f>
        <v>7</v>
      </c>
    </row>
    <row r="3670" spans="1:16" x14ac:dyDescent="0.3">
      <c r="A3670" t="str">
        <f>_xlfn.CONCAT(MAP_Thailand3[[#This Row],[ADM1_TH]],MAP_Thailand3[[#This Row],[ADM2_TH]],MAP_Thailand3[[#This Row],[ADM3_TH]])</f>
        <v>ร้อยเอ็ดธวัชบุรีอุ่มเม้า</v>
      </c>
      <c r="B3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TH450506</v>
      </c>
      <c r="C3670" t="s">
        <v>252</v>
      </c>
      <c r="D3670">
        <v>0.36497046910699998</v>
      </c>
      <c r="E3670">
        <v>3.9691441017099998E-3</v>
      </c>
      <c r="F3670" t="s">
        <v>118</v>
      </c>
      <c r="G3670" t="s">
        <v>119</v>
      </c>
      <c r="H3670" t="str">
        <f>VLOOKUP(MAP_Thailand3[[#This Row],[ADM1_EN]],$F$2:$H$78,3,0)</f>
        <v>TH45</v>
      </c>
      <c r="I3670" t="s">
        <v>10323</v>
      </c>
      <c r="J3670" t="s">
        <v>10324</v>
      </c>
      <c r="K3670" t="s">
        <v>10325</v>
      </c>
      <c r="L3670" t="s">
        <v>10334</v>
      </c>
      <c r="M3670" t="s">
        <v>10335</v>
      </c>
      <c r="N3670" t="s">
        <v>10336</v>
      </c>
      <c r="O3670" t="s">
        <v>75</v>
      </c>
      <c r="P3670" s="19">
        <f>VLOOKUP(MAP_Thailand3[[#This Row],[ADM1_TH]],[1]AREA_CD!$A:$B,2,0)</f>
        <v>7</v>
      </c>
    </row>
    <row r="3671" spans="1:16" x14ac:dyDescent="0.3">
      <c r="A3671" t="str">
        <f>_xlfn.CONCAT(MAP_Thailand3[[#This Row],[ADM1_TH]],MAP_Thailand3[[#This Row],[ADM2_TH]],MAP_Thailand3[[#This Row],[ADM3_TH]])</f>
        <v>ร้อยเอ็ดธวัชบุรีมะอึ</v>
      </c>
      <c r="B3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TH450507</v>
      </c>
      <c r="C3671" t="s">
        <v>252</v>
      </c>
      <c r="D3671">
        <v>0.22899432860800001</v>
      </c>
      <c r="E3671">
        <v>1.71226921021E-3</v>
      </c>
      <c r="F3671" t="s">
        <v>118</v>
      </c>
      <c r="G3671" t="s">
        <v>119</v>
      </c>
      <c r="H3671" t="str">
        <f>VLOOKUP(MAP_Thailand3[[#This Row],[ADM1_EN]],$F$2:$H$78,3,0)</f>
        <v>TH45</v>
      </c>
      <c r="I3671" t="s">
        <v>10323</v>
      </c>
      <c r="J3671" t="s">
        <v>10324</v>
      </c>
      <c r="K3671" t="s">
        <v>10325</v>
      </c>
      <c r="L3671" t="s">
        <v>10337</v>
      </c>
      <c r="M3671" t="s">
        <v>10338</v>
      </c>
      <c r="N3671" t="s">
        <v>10339</v>
      </c>
      <c r="O3671" t="s">
        <v>75</v>
      </c>
      <c r="P3671" s="19">
        <f>VLOOKUP(MAP_Thailand3[[#This Row],[ADM1_TH]],[1]AREA_CD!$A:$B,2,0)</f>
        <v>7</v>
      </c>
    </row>
    <row r="3672" spans="1:16" x14ac:dyDescent="0.3">
      <c r="A3672" t="str">
        <f>_xlfn.CONCAT(MAP_Thailand3[[#This Row],[ADM1_TH]],MAP_Thailand3[[#This Row],[ADM2_TH]],MAP_Thailand3[[#This Row],[ADM3_TH]])</f>
        <v>ร้อยเอ็ดธวัชบุรีเขวาทุ่ง</v>
      </c>
      <c r="B3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TH450510</v>
      </c>
      <c r="C3672" t="s">
        <v>252</v>
      </c>
      <c r="D3672">
        <v>0.25385034594799999</v>
      </c>
      <c r="E3672">
        <v>2.9611389232500002E-3</v>
      </c>
      <c r="F3672" t="s">
        <v>118</v>
      </c>
      <c r="G3672" t="s">
        <v>119</v>
      </c>
      <c r="H3672" t="str">
        <f>VLOOKUP(MAP_Thailand3[[#This Row],[ADM1_EN]],$F$2:$H$78,3,0)</f>
        <v>TH45</v>
      </c>
      <c r="I3672" t="s">
        <v>10323</v>
      </c>
      <c r="J3672" t="s">
        <v>10324</v>
      </c>
      <c r="K3672" t="s">
        <v>10325</v>
      </c>
      <c r="L3672" t="s">
        <v>10340</v>
      </c>
      <c r="M3672" t="s">
        <v>10341</v>
      </c>
      <c r="N3672" t="s">
        <v>10342</v>
      </c>
      <c r="O3672" t="s">
        <v>75</v>
      </c>
      <c r="P3672" s="19">
        <f>VLOOKUP(MAP_Thailand3[[#This Row],[ADM1_TH]],[1]AREA_CD!$A:$B,2,0)</f>
        <v>7</v>
      </c>
    </row>
    <row r="3673" spans="1:16" x14ac:dyDescent="0.3">
      <c r="A3673" t="str">
        <f>_xlfn.CONCAT(MAP_Thailand3[[#This Row],[ADM1_TH]],MAP_Thailand3[[#This Row],[ADM2_TH]],MAP_Thailand3[[#This Row],[ADM3_TH]])</f>
        <v>ร้อยเอ็ดธวัชบุรีไพศาล</v>
      </c>
      <c r="B3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TH450515</v>
      </c>
      <c r="C3673" t="s">
        <v>252</v>
      </c>
      <c r="D3673">
        <v>0.200740846009</v>
      </c>
      <c r="E3673">
        <v>1.5964532661E-3</v>
      </c>
      <c r="F3673" t="s">
        <v>118</v>
      </c>
      <c r="G3673" t="s">
        <v>119</v>
      </c>
      <c r="H3673" t="str">
        <f>VLOOKUP(MAP_Thailand3[[#This Row],[ADM1_EN]],$F$2:$H$78,3,0)</f>
        <v>TH45</v>
      </c>
      <c r="I3673" t="s">
        <v>10323</v>
      </c>
      <c r="J3673" t="s">
        <v>10324</v>
      </c>
      <c r="K3673" t="s">
        <v>10325</v>
      </c>
      <c r="L3673" t="s">
        <v>5653</v>
      </c>
      <c r="M3673" t="s">
        <v>5654</v>
      </c>
      <c r="N3673" t="s">
        <v>10343</v>
      </c>
      <c r="O3673" t="s">
        <v>75</v>
      </c>
      <c r="P3673" s="19">
        <f>VLOOKUP(MAP_Thailand3[[#This Row],[ADM1_TH]],[1]AREA_CD!$A:$B,2,0)</f>
        <v>7</v>
      </c>
    </row>
    <row r="3674" spans="1:16" x14ac:dyDescent="0.3">
      <c r="A3674" t="str">
        <f>_xlfn.CONCAT(MAP_Thailand3[[#This Row],[ADM1_TH]],MAP_Thailand3[[#This Row],[ADM2_TH]],MAP_Thailand3[[#This Row],[ADM3_TH]])</f>
        <v>ร้อยเอ็ดธวัชบุรีเมืองน้อย</v>
      </c>
      <c r="B3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TH450517</v>
      </c>
      <c r="C3674" t="s">
        <v>252</v>
      </c>
      <c r="D3674">
        <v>0.26626924020199999</v>
      </c>
      <c r="E3674">
        <v>2.65533200992E-3</v>
      </c>
      <c r="F3674" t="s">
        <v>118</v>
      </c>
      <c r="G3674" t="s">
        <v>119</v>
      </c>
      <c r="H3674" t="str">
        <f>VLOOKUP(MAP_Thailand3[[#This Row],[ADM1_EN]],$F$2:$H$78,3,0)</f>
        <v>TH45</v>
      </c>
      <c r="I3674" t="s">
        <v>10323</v>
      </c>
      <c r="J3674" t="s">
        <v>10324</v>
      </c>
      <c r="K3674" t="s">
        <v>10325</v>
      </c>
      <c r="L3674" t="s">
        <v>6508</v>
      </c>
      <c r="M3674" t="s">
        <v>6509</v>
      </c>
      <c r="N3674" t="s">
        <v>10344</v>
      </c>
      <c r="O3674" t="s">
        <v>75</v>
      </c>
      <c r="P3674" s="19">
        <f>VLOOKUP(MAP_Thailand3[[#This Row],[ADM1_TH]],[1]AREA_CD!$A:$B,2,0)</f>
        <v>7</v>
      </c>
    </row>
    <row r="3675" spans="1:16" x14ac:dyDescent="0.3">
      <c r="A3675" t="str">
        <f>_xlfn.CONCAT(MAP_Thailand3[[#This Row],[ADM1_TH]],MAP_Thailand3[[#This Row],[ADM2_TH]],MAP_Thailand3[[#This Row],[ADM3_TH]])</f>
        <v>ร้อยเอ็ดธวัชบุรีบึงนคร</v>
      </c>
      <c r="B3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TH450520</v>
      </c>
      <c r="C3675" t="s">
        <v>252</v>
      </c>
      <c r="D3675">
        <v>0.22826660462199999</v>
      </c>
      <c r="E3675">
        <v>2.25226316071E-3</v>
      </c>
      <c r="F3675" t="s">
        <v>118</v>
      </c>
      <c r="G3675" t="s">
        <v>119</v>
      </c>
      <c r="H3675" t="str">
        <f>VLOOKUP(MAP_Thailand3[[#This Row],[ADM1_EN]],$F$2:$H$78,3,0)</f>
        <v>TH45</v>
      </c>
      <c r="I3675" t="s">
        <v>10323</v>
      </c>
      <c r="J3675" t="s">
        <v>10324</v>
      </c>
      <c r="K3675" t="s">
        <v>10325</v>
      </c>
      <c r="L3675" t="s">
        <v>10345</v>
      </c>
      <c r="M3675" t="s">
        <v>10346</v>
      </c>
      <c r="N3675" t="s">
        <v>10347</v>
      </c>
      <c r="O3675" t="s">
        <v>75</v>
      </c>
      <c r="P3675" s="19">
        <f>VLOOKUP(MAP_Thailand3[[#This Row],[ADM1_TH]],[1]AREA_CD!$A:$B,2,0)</f>
        <v>7</v>
      </c>
    </row>
    <row r="3676" spans="1:16" x14ac:dyDescent="0.3">
      <c r="A3676" t="str">
        <f>_xlfn.CONCAT(MAP_Thailand3[[#This Row],[ADM1_TH]],MAP_Thailand3[[#This Row],[ADM2_TH]],MAP_Thailand3[[#This Row],[ADM3_TH]])</f>
        <v>ร้อยเอ็ดธวัชบุรีราชธานี</v>
      </c>
      <c r="B3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TH450522</v>
      </c>
      <c r="C3676" t="s">
        <v>252</v>
      </c>
      <c r="D3676">
        <v>0.17167066958800001</v>
      </c>
      <c r="E3676">
        <v>1.15662574229E-3</v>
      </c>
      <c r="F3676" t="s">
        <v>118</v>
      </c>
      <c r="G3676" t="s">
        <v>119</v>
      </c>
      <c r="H3676" t="str">
        <f>VLOOKUP(MAP_Thailand3[[#This Row],[ADM1_EN]],$F$2:$H$78,3,0)</f>
        <v>TH45</v>
      </c>
      <c r="I3676" t="s">
        <v>10323</v>
      </c>
      <c r="J3676" t="s">
        <v>10324</v>
      </c>
      <c r="K3676" t="s">
        <v>10325</v>
      </c>
      <c r="L3676" t="s">
        <v>10348</v>
      </c>
      <c r="M3676" t="s">
        <v>10349</v>
      </c>
      <c r="N3676" t="s">
        <v>10350</v>
      </c>
      <c r="O3676" t="s">
        <v>75</v>
      </c>
      <c r="P3676" s="19">
        <f>VLOOKUP(MAP_Thailand3[[#This Row],[ADM1_TH]],[1]AREA_CD!$A:$B,2,0)</f>
        <v>7</v>
      </c>
    </row>
    <row r="3677" spans="1:16" x14ac:dyDescent="0.3">
      <c r="A3677" t="str">
        <f>_xlfn.CONCAT(MAP_Thailand3[[#This Row],[ADM1_TH]],MAP_Thailand3[[#This Row],[ADM2_TH]],MAP_Thailand3[[#This Row],[ADM3_TH]])</f>
        <v>ร้อยเอ็ดธวัชบุรีหนองพอก</v>
      </c>
      <c r="B3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TH450524</v>
      </c>
      <c r="C3677" t="s">
        <v>252</v>
      </c>
      <c r="D3677">
        <v>0.15415381202</v>
      </c>
      <c r="E3677">
        <v>1.37407814737E-3</v>
      </c>
      <c r="F3677" t="s">
        <v>118</v>
      </c>
      <c r="G3677" t="s">
        <v>119</v>
      </c>
      <c r="H3677" t="str">
        <f>VLOOKUP(MAP_Thailand3[[#This Row],[ADM1_EN]],$F$2:$H$78,3,0)</f>
        <v>TH45</v>
      </c>
      <c r="I3677" t="s">
        <v>10323</v>
      </c>
      <c r="J3677" t="s">
        <v>10324</v>
      </c>
      <c r="K3677" t="s">
        <v>10325</v>
      </c>
      <c r="L3677" t="s">
        <v>10351</v>
      </c>
      <c r="M3677" t="s">
        <v>10352</v>
      </c>
      <c r="N3677" t="s">
        <v>10353</v>
      </c>
      <c r="O3677" t="s">
        <v>75</v>
      </c>
      <c r="P3677" s="19">
        <f>VLOOKUP(MAP_Thailand3[[#This Row],[ADM1_TH]],[1]AREA_CD!$A:$B,2,0)</f>
        <v>7</v>
      </c>
    </row>
    <row r="3678" spans="1:16" x14ac:dyDescent="0.3">
      <c r="A3678" t="str">
        <f>_xlfn.CONCAT(MAP_Thailand3[[#This Row],[ADM1_TH]],MAP_Thailand3[[#This Row],[ADM2_TH]],MAP_Thailand3[[#This Row],[ADM3_TH]])</f>
        <v>ร้อยเอ็ดพนมไพรพนมไพร</v>
      </c>
      <c r="B3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TH450601</v>
      </c>
      <c r="C3678" t="s">
        <v>252</v>
      </c>
      <c r="D3678">
        <v>0.351495232938</v>
      </c>
      <c r="E3678">
        <v>2.6999521918199998E-3</v>
      </c>
      <c r="F3678" t="s">
        <v>118</v>
      </c>
      <c r="G3678" t="s">
        <v>119</v>
      </c>
      <c r="H3678" t="str">
        <f>VLOOKUP(MAP_Thailand3[[#This Row],[ADM1_EN]],$F$2:$H$78,3,0)</f>
        <v>TH45</v>
      </c>
      <c r="I3678" t="s">
        <v>10354</v>
      </c>
      <c r="J3678" t="s">
        <v>10355</v>
      </c>
      <c r="K3678" t="s">
        <v>10356</v>
      </c>
      <c r="L3678" t="s">
        <v>10354</v>
      </c>
      <c r="M3678" t="s">
        <v>10355</v>
      </c>
      <c r="N3678" t="s">
        <v>10357</v>
      </c>
      <c r="O3678" t="s">
        <v>75</v>
      </c>
      <c r="P3678" s="19">
        <f>VLOOKUP(MAP_Thailand3[[#This Row],[ADM1_TH]],[1]AREA_CD!$A:$B,2,0)</f>
        <v>7</v>
      </c>
    </row>
    <row r="3679" spans="1:16" x14ac:dyDescent="0.3">
      <c r="A3679" t="str">
        <f>_xlfn.CONCAT(MAP_Thailand3[[#This Row],[ADM1_TH]],MAP_Thailand3[[#This Row],[ADM2_TH]],MAP_Thailand3[[#This Row],[ADM3_TH]])</f>
        <v>ร้อยเอ็ดพนมไพรแสนสุข</v>
      </c>
      <c r="B3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TH450602</v>
      </c>
      <c r="C3679" t="s">
        <v>252</v>
      </c>
      <c r="D3679">
        <v>0.32749491396699998</v>
      </c>
      <c r="E3679">
        <v>3.6624004755199998E-3</v>
      </c>
      <c r="F3679" t="s">
        <v>118</v>
      </c>
      <c r="G3679" t="s">
        <v>119</v>
      </c>
      <c r="H3679" t="str">
        <f>VLOOKUP(MAP_Thailand3[[#This Row],[ADM1_EN]],$F$2:$H$78,3,0)</f>
        <v>TH45</v>
      </c>
      <c r="I3679" t="s">
        <v>10354</v>
      </c>
      <c r="J3679" t="s">
        <v>10355</v>
      </c>
      <c r="K3679" t="s">
        <v>10356</v>
      </c>
      <c r="L3679" t="s">
        <v>3161</v>
      </c>
      <c r="M3679" t="s">
        <v>3162</v>
      </c>
      <c r="N3679" t="s">
        <v>10358</v>
      </c>
      <c r="O3679" t="s">
        <v>75</v>
      </c>
      <c r="P3679" s="19">
        <f>VLOOKUP(MAP_Thailand3[[#This Row],[ADM1_TH]],[1]AREA_CD!$A:$B,2,0)</f>
        <v>7</v>
      </c>
    </row>
    <row r="3680" spans="1:16" x14ac:dyDescent="0.3">
      <c r="A3680" t="str">
        <f>_xlfn.CONCAT(MAP_Thailand3[[#This Row],[ADM1_TH]],MAP_Thailand3[[#This Row],[ADM2_TH]],MAP_Thailand3[[#This Row],[ADM3_TH]])</f>
        <v>ร้อยเอ็ดพนมไพรกุดน้ำใส</v>
      </c>
      <c r="B3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TH450603</v>
      </c>
      <c r="C3680" t="s">
        <v>252</v>
      </c>
      <c r="D3680">
        <v>0.225232139543</v>
      </c>
      <c r="E3680">
        <v>2.2950389246099998E-3</v>
      </c>
      <c r="F3680" t="s">
        <v>118</v>
      </c>
      <c r="G3680" t="s">
        <v>119</v>
      </c>
      <c r="H3680" t="str">
        <f>VLOOKUP(MAP_Thailand3[[#This Row],[ADM1_EN]],$F$2:$H$78,3,0)</f>
        <v>TH45</v>
      </c>
      <c r="I3680" t="s">
        <v>10354</v>
      </c>
      <c r="J3680" t="s">
        <v>10355</v>
      </c>
      <c r="K3680" t="s">
        <v>10356</v>
      </c>
      <c r="L3680" t="s">
        <v>7769</v>
      </c>
      <c r="M3680" t="s">
        <v>7770</v>
      </c>
      <c r="N3680" t="s">
        <v>10359</v>
      </c>
      <c r="O3680" t="s">
        <v>75</v>
      </c>
      <c r="P3680" s="19">
        <f>VLOOKUP(MAP_Thailand3[[#This Row],[ADM1_TH]],[1]AREA_CD!$A:$B,2,0)</f>
        <v>7</v>
      </c>
    </row>
    <row r="3681" spans="1:16" x14ac:dyDescent="0.3">
      <c r="A3681" t="str">
        <f>_xlfn.CONCAT(MAP_Thailand3[[#This Row],[ADM1_TH]],MAP_Thailand3[[#This Row],[ADM2_TH]],MAP_Thailand3[[#This Row],[ADM3_TH]])</f>
        <v>ร้อยเอ็ดพนมไพรหนองทัพไทย</v>
      </c>
      <c r="B3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TH450604</v>
      </c>
      <c r="C3681" t="s">
        <v>252</v>
      </c>
      <c r="D3681">
        <v>0.29415955969399998</v>
      </c>
      <c r="E3681">
        <v>4.3462403698E-3</v>
      </c>
      <c r="F3681" t="s">
        <v>118</v>
      </c>
      <c r="G3681" t="s">
        <v>119</v>
      </c>
      <c r="H3681" t="str">
        <f>VLOOKUP(MAP_Thailand3[[#This Row],[ADM1_EN]],$F$2:$H$78,3,0)</f>
        <v>TH45</v>
      </c>
      <c r="I3681" t="s">
        <v>10354</v>
      </c>
      <c r="J3681" t="s">
        <v>10355</v>
      </c>
      <c r="K3681" t="s">
        <v>10356</v>
      </c>
      <c r="L3681" t="s">
        <v>10360</v>
      </c>
      <c r="M3681" t="s">
        <v>10361</v>
      </c>
      <c r="N3681" t="s">
        <v>10362</v>
      </c>
      <c r="O3681" t="s">
        <v>75</v>
      </c>
      <c r="P3681" s="19">
        <f>VLOOKUP(MAP_Thailand3[[#This Row],[ADM1_TH]],[1]AREA_CD!$A:$B,2,0)</f>
        <v>7</v>
      </c>
    </row>
    <row r="3682" spans="1:16" x14ac:dyDescent="0.3">
      <c r="A3682" t="str">
        <f>_xlfn.CONCAT(MAP_Thailand3[[#This Row],[ADM1_TH]],MAP_Thailand3[[#This Row],[ADM2_TH]],MAP_Thailand3[[#This Row],[ADM3_TH]])</f>
        <v>ร้อยเอ็ดพนมไพรโพธิ์ใหญ่</v>
      </c>
      <c r="B3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TH450605</v>
      </c>
      <c r="C3682" t="s">
        <v>252</v>
      </c>
      <c r="D3682">
        <v>0.35005979229500001</v>
      </c>
      <c r="E3682">
        <v>4.8669156254100001E-3</v>
      </c>
      <c r="F3682" t="s">
        <v>118</v>
      </c>
      <c r="G3682" t="s">
        <v>119</v>
      </c>
      <c r="H3682" t="str">
        <f>VLOOKUP(MAP_Thailand3[[#This Row],[ADM1_EN]],$F$2:$H$78,3,0)</f>
        <v>TH45</v>
      </c>
      <c r="I3682" t="s">
        <v>10354</v>
      </c>
      <c r="J3682" t="s">
        <v>10355</v>
      </c>
      <c r="K3682" t="s">
        <v>10356</v>
      </c>
      <c r="L3682" t="s">
        <v>7390</v>
      </c>
      <c r="M3682" t="s">
        <v>7391</v>
      </c>
      <c r="N3682" t="s">
        <v>10363</v>
      </c>
      <c r="O3682" t="s">
        <v>75</v>
      </c>
      <c r="P3682" s="19">
        <f>VLOOKUP(MAP_Thailand3[[#This Row],[ADM1_TH]],[1]AREA_CD!$A:$B,2,0)</f>
        <v>7</v>
      </c>
    </row>
    <row r="3683" spans="1:16" x14ac:dyDescent="0.3">
      <c r="A3683" t="str">
        <f>_xlfn.CONCAT(MAP_Thailand3[[#This Row],[ADM1_TH]],MAP_Thailand3[[#This Row],[ADM2_TH]],MAP_Thailand3[[#This Row],[ADM3_TH]])</f>
        <v>ร้อยเอ็ดพนมไพรวารีสวัสดิ์</v>
      </c>
      <c r="B3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TH450606</v>
      </c>
      <c r="C3683" t="s">
        <v>252</v>
      </c>
      <c r="D3683">
        <v>0.22092614535499999</v>
      </c>
      <c r="E3683">
        <v>2.6027800841100001E-3</v>
      </c>
      <c r="F3683" t="s">
        <v>118</v>
      </c>
      <c r="G3683" t="s">
        <v>119</v>
      </c>
      <c r="H3683" t="str">
        <f>VLOOKUP(MAP_Thailand3[[#This Row],[ADM1_EN]],$F$2:$H$78,3,0)</f>
        <v>TH45</v>
      </c>
      <c r="I3683" t="s">
        <v>10354</v>
      </c>
      <c r="J3683" t="s">
        <v>10355</v>
      </c>
      <c r="K3683" t="s">
        <v>10356</v>
      </c>
      <c r="L3683" t="s">
        <v>10364</v>
      </c>
      <c r="M3683" t="s">
        <v>10365</v>
      </c>
      <c r="N3683" t="s">
        <v>10366</v>
      </c>
      <c r="O3683" t="s">
        <v>75</v>
      </c>
      <c r="P3683" s="19">
        <f>VLOOKUP(MAP_Thailand3[[#This Row],[ADM1_TH]],[1]AREA_CD!$A:$B,2,0)</f>
        <v>7</v>
      </c>
    </row>
    <row r="3684" spans="1:16" x14ac:dyDescent="0.3">
      <c r="A3684" t="str">
        <f>_xlfn.CONCAT(MAP_Thailand3[[#This Row],[ADM1_TH]],MAP_Thailand3[[#This Row],[ADM2_TH]],MAP_Thailand3[[#This Row],[ADM3_TH]])</f>
        <v>ร้อยเอ็ดพนมไพรโคกสว่าง</v>
      </c>
      <c r="B3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TH450607</v>
      </c>
      <c r="C3684" t="s">
        <v>252</v>
      </c>
      <c r="D3684">
        <v>0.26240318773499999</v>
      </c>
      <c r="E3684">
        <v>3.2597283068100001E-3</v>
      </c>
      <c r="F3684" t="s">
        <v>118</v>
      </c>
      <c r="G3684" t="s">
        <v>119</v>
      </c>
      <c r="H3684" t="str">
        <f>VLOOKUP(MAP_Thailand3[[#This Row],[ADM1_EN]],$F$2:$H$78,3,0)</f>
        <v>TH45</v>
      </c>
      <c r="I3684" t="s">
        <v>10354</v>
      </c>
      <c r="J3684" t="s">
        <v>10355</v>
      </c>
      <c r="K3684" t="s">
        <v>10356</v>
      </c>
      <c r="L3684" t="s">
        <v>2834</v>
      </c>
      <c r="M3684" t="s">
        <v>2835</v>
      </c>
      <c r="N3684" t="s">
        <v>10367</v>
      </c>
      <c r="O3684" t="s">
        <v>75</v>
      </c>
      <c r="P3684" s="19">
        <f>VLOOKUP(MAP_Thailand3[[#This Row],[ADM1_TH]],[1]AREA_CD!$A:$B,2,0)</f>
        <v>7</v>
      </c>
    </row>
    <row r="3685" spans="1:16" x14ac:dyDescent="0.3">
      <c r="A3685" t="str">
        <f>_xlfn.CONCAT(MAP_Thailand3[[#This Row],[ADM1_TH]],MAP_Thailand3[[#This Row],[ADM2_TH]],MAP_Thailand3[[#This Row],[ADM3_TH]])</f>
        <v>ร้อยเอ็ดพนมไพรโพธิ์ชัย</v>
      </c>
      <c r="B3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TH450611</v>
      </c>
      <c r="C3685" t="s">
        <v>252</v>
      </c>
      <c r="D3685">
        <v>0.32181014026299998</v>
      </c>
      <c r="E3685">
        <v>3.2759095499599999E-3</v>
      </c>
      <c r="F3685" t="s">
        <v>118</v>
      </c>
      <c r="G3685" t="s">
        <v>119</v>
      </c>
      <c r="H3685" t="str">
        <f>VLOOKUP(MAP_Thailand3[[#This Row],[ADM1_EN]],$F$2:$H$78,3,0)</f>
        <v>TH45</v>
      </c>
      <c r="I3685" t="s">
        <v>10354</v>
      </c>
      <c r="J3685" t="s">
        <v>10355</v>
      </c>
      <c r="K3685" t="s">
        <v>10356</v>
      </c>
      <c r="L3685" t="s">
        <v>2656</v>
      </c>
      <c r="M3685" t="s">
        <v>2657</v>
      </c>
      <c r="N3685" t="s">
        <v>10368</v>
      </c>
      <c r="O3685" t="s">
        <v>75</v>
      </c>
      <c r="P3685" s="19">
        <f>VLOOKUP(MAP_Thailand3[[#This Row],[ADM1_TH]],[1]AREA_CD!$A:$B,2,0)</f>
        <v>7</v>
      </c>
    </row>
    <row r="3686" spans="1:16" x14ac:dyDescent="0.3">
      <c r="A3686" t="str">
        <f>_xlfn.CONCAT(MAP_Thailand3[[#This Row],[ADM1_TH]],MAP_Thailand3[[#This Row],[ADM2_TH]],MAP_Thailand3[[#This Row],[ADM3_TH]])</f>
        <v>ร้อยเอ็ดพนมไพรนานวล</v>
      </c>
      <c r="B3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TH450612</v>
      </c>
      <c r="C3686" t="s">
        <v>252</v>
      </c>
      <c r="D3686">
        <v>0.22843990408299999</v>
      </c>
      <c r="E3686">
        <v>2.5947116573900001E-3</v>
      </c>
      <c r="F3686" t="s">
        <v>118</v>
      </c>
      <c r="G3686" t="s">
        <v>119</v>
      </c>
      <c r="H3686" t="str">
        <f>VLOOKUP(MAP_Thailand3[[#This Row],[ADM1_EN]],$F$2:$H$78,3,0)</f>
        <v>TH45</v>
      </c>
      <c r="I3686" t="s">
        <v>10354</v>
      </c>
      <c r="J3686" t="s">
        <v>10355</v>
      </c>
      <c r="K3686" t="s">
        <v>10356</v>
      </c>
      <c r="L3686" t="s">
        <v>6209</v>
      </c>
      <c r="M3686" t="s">
        <v>10369</v>
      </c>
      <c r="N3686" t="s">
        <v>10370</v>
      </c>
      <c r="O3686" t="s">
        <v>75</v>
      </c>
      <c r="P3686" s="19">
        <f>VLOOKUP(MAP_Thailand3[[#This Row],[ADM1_TH]],[1]AREA_CD!$A:$B,2,0)</f>
        <v>7</v>
      </c>
    </row>
    <row r="3687" spans="1:16" x14ac:dyDescent="0.3">
      <c r="A3687" t="str">
        <f>_xlfn.CONCAT(MAP_Thailand3[[#This Row],[ADM1_TH]],MAP_Thailand3[[#This Row],[ADM2_TH]],MAP_Thailand3[[#This Row],[ADM3_TH]])</f>
        <v>ร้อยเอ็ดพนมไพรคำไฮ</v>
      </c>
      <c r="B3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TH450613</v>
      </c>
      <c r="C3687" t="s">
        <v>252</v>
      </c>
      <c r="D3687">
        <v>0.37034989771900001</v>
      </c>
      <c r="E3687">
        <v>2.6565298247599998E-3</v>
      </c>
      <c r="F3687" t="s">
        <v>118</v>
      </c>
      <c r="G3687" t="s">
        <v>119</v>
      </c>
      <c r="H3687" t="str">
        <f>VLOOKUP(MAP_Thailand3[[#This Row],[ADM1_EN]],$F$2:$H$78,3,0)</f>
        <v>TH45</v>
      </c>
      <c r="I3687" t="s">
        <v>10354</v>
      </c>
      <c r="J3687" t="s">
        <v>10355</v>
      </c>
      <c r="K3687" t="s">
        <v>10356</v>
      </c>
      <c r="L3687" t="s">
        <v>10371</v>
      </c>
      <c r="M3687" t="s">
        <v>10372</v>
      </c>
      <c r="N3687" t="s">
        <v>10373</v>
      </c>
      <c r="O3687" t="s">
        <v>75</v>
      </c>
      <c r="P3687" s="19">
        <f>VLOOKUP(MAP_Thailand3[[#This Row],[ADM1_TH]],[1]AREA_CD!$A:$B,2,0)</f>
        <v>7</v>
      </c>
    </row>
    <row r="3688" spans="1:16" x14ac:dyDescent="0.3">
      <c r="A3688" t="str">
        <f>_xlfn.CONCAT(MAP_Thailand3[[#This Row],[ADM1_TH]],MAP_Thailand3[[#This Row],[ADM2_TH]],MAP_Thailand3[[#This Row],[ADM3_TH]])</f>
        <v>ร้อยเอ็ดพนมไพรสระแก้ว</v>
      </c>
      <c r="B3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TH450614</v>
      </c>
      <c r="C3688" t="s">
        <v>252</v>
      </c>
      <c r="D3688">
        <v>0.18453517694400001</v>
      </c>
      <c r="E3688">
        <v>1.6297364972399999E-3</v>
      </c>
      <c r="F3688" t="s">
        <v>118</v>
      </c>
      <c r="G3688" t="s">
        <v>119</v>
      </c>
      <c r="H3688" t="str">
        <f>VLOOKUP(MAP_Thailand3[[#This Row],[ADM1_EN]],$F$2:$H$78,3,0)</f>
        <v>TH45</v>
      </c>
      <c r="I3688" t="s">
        <v>10354</v>
      </c>
      <c r="J3688" t="s">
        <v>10355</v>
      </c>
      <c r="K3688" t="s">
        <v>10356</v>
      </c>
      <c r="L3688" t="s">
        <v>69</v>
      </c>
      <c r="M3688" t="s">
        <v>70</v>
      </c>
      <c r="N3688" t="s">
        <v>10374</v>
      </c>
      <c r="O3688" t="s">
        <v>75</v>
      </c>
      <c r="P3688" s="19">
        <f>VLOOKUP(MAP_Thailand3[[#This Row],[ADM1_TH]],[1]AREA_CD!$A:$B,2,0)</f>
        <v>7</v>
      </c>
    </row>
    <row r="3689" spans="1:16" x14ac:dyDescent="0.3">
      <c r="A3689" t="str">
        <f>_xlfn.CONCAT(MAP_Thailand3[[#This Row],[ADM1_TH]],MAP_Thailand3[[#This Row],[ADM2_TH]],MAP_Thailand3[[#This Row],[ADM3_TH]])</f>
        <v>ร้อยเอ็ดพนมไพรค้อใหญ่</v>
      </c>
      <c r="B3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TH450615</v>
      </c>
      <c r="C3689" t="s">
        <v>252</v>
      </c>
      <c r="D3689">
        <v>0.124509754503</v>
      </c>
      <c r="E3689">
        <v>6.8665018150499996E-4</v>
      </c>
      <c r="F3689" t="s">
        <v>118</v>
      </c>
      <c r="G3689" t="s">
        <v>119</v>
      </c>
      <c r="H3689" t="str">
        <f>VLOOKUP(MAP_Thailand3[[#This Row],[ADM1_EN]],$F$2:$H$78,3,0)</f>
        <v>TH45</v>
      </c>
      <c r="I3689" t="s">
        <v>10354</v>
      </c>
      <c r="J3689" t="s">
        <v>10355</v>
      </c>
      <c r="K3689" t="s">
        <v>10356</v>
      </c>
      <c r="L3689" t="s">
        <v>9466</v>
      </c>
      <c r="M3689" t="s">
        <v>9467</v>
      </c>
      <c r="N3689" t="s">
        <v>10375</v>
      </c>
      <c r="O3689" t="s">
        <v>75</v>
      </c>
      <c r="P3689" s="19">
        <f>VLOOKUP(MAP_Thailand3[[#This Row],[ADM1_TH]],[1]AREA_CD!$A:$B,2,0)</f>
        <v>7</v>
      </c>
    </row>
    <row r="3690" spans="1:16" x14ac:dyDescent="0.3">
      <c r="A3690" t="str">
        <f>_xlfn.CONCAT(MAP_Thailand3[[#This Row],[ADM1_TH]],MAP_Thailand3[[#This Row],[ADM2_TH]],MAP_Thailand3[[#This Row],[ADM3_TH]])</f>
        <v>ร้อยเอ็ดพนมไพรชานุวรรณ</v>
      </c>
      <c r="B3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TH450617</v>
      </c>
      <c r="C3690" t="s">
        <v>252</v>
      </c>
      <c r="D3690">
        <v>0.21514840213899999</v>
      </c>
      <c r="E3690">
        <v>2.36407555466E-3</v>
      </c>
      <c r="F3690" t="s">
        <v>118</v>
      </c>
      <c r="G3690" t="s">
        <v>119</v>
      </c>
      <c r="H3690" t="str">
        <f>VLOOKUP(MAP_Thailand3[[#This Row],[ADM1_EN]],$F$2:$H$78,3,0)</f>
        <v>TH45</v>
      </c>
      <c r="I3690" t="s">
        <v>10354</v>
      </c>
      <c r="J3690" t="s">
        <v>10355</v>
      </c>
      <c r="K3690" t="s">
        <v>10356</v>
      </c>
      <c r="L3690" t="s">
        <v>10376</v>
      </c>
      <c r="M3690" t="s">
        <v>10377</v>
      </c>
      <c r="N3690" t="s">
        <v>10378</v>
      </c>
      <c r="O3690" t="s">
        <v>75</v>
      </c>
      <c r="P3690" s="19">
        <f>VLOOKUP(MAP_Thailand3[[#This Row],[ADM1_TH]],[1]AREA_CD!$A:$B,2,0)</f>
        <v>7</v>
      </c>
    </row>
    <row r="3691" spans="1:16" x14ac:dyDescent="0.3">
      <c r="A3691" t="str">
        <f>_xlfn.CONCAT(MAP_Thailand3[[#This Row],[ADM1_TH]],MAP_Thailand3[[#This Row],[ADM2_TH]],MAP_Thailand3[[#This Row],[ADM3_TH]])</f>
        <v>ร้อยเอ็ดโพนทองแวง</v>
      </c>
      <c r="B3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TH450701</v>
      </c>
      <c r="C3691" t="s">
        <v>252</v>
      </c>
      <c r="D3691">
        <v>0.34005774036199998</v>
      </c>
      <c r="E3691">
        <v>4.3193297079099999E-3</v>
      </c>
      <c r="F3691" t="s">
        <v>118</v>
      </c>
      <c r="G3691" t="s">
        <v>119</v>
      </c>
      <c r="H3691" t="str">
        <f>VLOOKUP(MAP_Thailand3[[#This Row],[ADM1_EN]],$F$2:$H$78,3,0)</f>
        <v>TH45</v>
      </c>
      <c r="I3691" t="s">
        <v>2416</v>
      </c>
      <c r="J3691" t="s">
        <v>2417</v>
      </c>
      <c r="K3691" t="s">
        <v>10379</v>
      </c>
      <c r="L3691" t="s">
        <v>10380</v>
      </c>
      <c r="M3691" t="s">
        <v>10381</v>
      </c>
      <c r="N3691" t="s">
        <v>10382</v>
      </c>
      <c r="O3691" t="s">
        <v>75</v>
      </c>
      <c r="P3691" s="19">
        <f>VLOOKUP(MAP_Thailand3[[#This Row],[ADM1_TH]],[1]AREA_CD!$A:$B,2,0)</f>
        <v>7</v>
      </c>
    </row>
    <row r="3692" spans="1:16" x14ac:dyDescent="0.3">
      <c r="A3692" t="str">
        <f>_xlfn.CONCAT(MAP_Thailand3[[#This Row],[ADM1_TH]],MAP_Thailand3[[#This Row],[ADM2_TH]],MAP_Thailand3[[#This Row],[ADM3_TH]])</f>
        <v>ร้อยเอ็ดโพนทองโคกกกม่วง</v>
      </c>
      <c r="B3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TH450702</v>
      </c>
      <c r="C3692" t="s">
        <v>252</v>
      </c>
      <c r="D3692">
        <v>0.37299044125199998</v>
      </c>
      <c r="E3692">
        <v>2.8796369817999999E-3</v>
      </c>
      <c r="F3692" t="s">
        <v>118</v>
      </c>
      <c r="G3692" t="s">
        <v>119</v>
      </c>
      <c r="H3692" t="str">
        <f>VLOOKUP(MAP_Thailand3[[#This Row],[ADM1_EN]],$F$2:$H$78,3,0)</f>
        <v>TH45</v>
      </c>
      <c r="I3692" t="s">
        <v>2416</v>
      </c>
      <c r="J3692" t="s">
        <v>2417</v>
      </c>
      <c r="K3692" t="s">
        <v>10379</v>
      </c>
      <c r="L3692" t="s">
        <v>10383</v>
      </c>
      <c r="M3692" t="s">
        <v>10384</v>
      </c>
      <c r="N3692" t="s">
        <v>10385</v>
      </c>
      <c r="O3692" t="s">
        <v>75</v>
      </c>
      <c r="P3692" s="19">
        <f>VLOOKUP(MAP_Thailand3[[#This Row],[ADM1_TH]],[1]AREA_CD!$A:$B,2,0)</f>
        <v>7</v>
      </c>
    </row>
    <row r="3693" spans="1:16" x14ac:dyDescent="0.3">
      <c r="A3693" t="str">
        <f>_xlfn.CONCAT(MAP_Thailand3[[#This Row],[ADM1_TH]],MAP_Thailand3[[#This Row],[ADM2_TH]],MAP_Thailand3[[#This Row],[ADM3_TH]])</f>
        <v>ร้อยเอ็ดโพนทองนาอุดม</v>
      </c>
      <c r="B3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TH450703</v>
      </c>
      <c r="C3693" t="s">
        <v>252</v>
      </c>
      <c r="D3693">
        <v>0.29532383390900002</v>
      </c>
      <c r="E3693">
        <v>3.0968412978499998E-3</v>
      </c>
      <c r="F3693" t="s">
        <v>118</v>
      </c>
      <c r="G3693" t="s">
        <v>119</v>
      </c>
      <c r="H3693" t="str">
        <f>VLOOKUP(MAP_Thailand3[[#This Row],[ADM1_EN]],$F$2:$H$78,3,0)</f>
        <v>TH45</v>
      </c>
      <c r="I3693" t="s">
        <v>2416</v>
      </c>
      <c r="J3693" t="s">
        <v>2417</v>
      </c>
      <c r="K3693" t="s">
        <v>10379</v>
      </c>
      <c r="L3693" t="s">
        <v>10386</v>
      </c>
      <c r="M3693" t="s">
        <v>10387</v>
      </c>
      <c r="N3693" t="s">
        <v>10388</v>
      </c>
      <c r="O3693" t="s">
        <v>75</v>
      </c>
      <c r="P3693" s="19">
        <f>VLOOKUP(MAP_Thailand3[[#This Row],[ADM1_TH]],[1]AREA_CD!$A:$B,2,0)</f>
        <v>7</v>
      </c>
    </row>
    <row r="3694" spans="1:16" x14ac:dyDescent="0.3">
      <c r="A3694" t="str">
        <f>_xlfn.CONCAT(MAP_Thailand3[[#This Row],[ADM1_TH]],MAP_Thailand3[[#This Row],[ADM2_TH]],MAP_Thailand3[[#This Row],[ADM3_TH]])</f>
        <v>ร้อยเอ็ดโพนทองสว่าง</v>
      </c>
      <c r="B3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TH450704</v>
      </c>
      <c r="C3694" t="s">
        <v>252</v>
      </c>
      <c r="D3694">
        <v>0.36711352069800002</v>
      </c>
      <c r="E3694">
        <v>3.7860413934E-3</v>
      </c>
      <c r="F3694" t="s">
        <v>118</v>
      </c>
      <c r="G3694" t="s">
        <v>119</v>
      </c>
      <c r="H3694" t="str">
        <f>VLOOKUP(MAP_Thailand3[[#This Row],[ADM1_EN]],$F$2:$H$78,3,0)</f>
        <v>TH45</v>
      </c>
      <c r="I3694" t="s">
        <v>2416</v>
      </c>
      <c r="J3694" t="s">
        <v>2417</v>
      </c>
      <c r="K3694" t="s">
        <v>10379</v>
      </c>
      <c r="L3694" t="s">
        <v>7586</v>
      </c>
      <c r="M3694" t="s">
        <v>7587</v>
      </c>
      <c r="N3694" t="s">
        <v>10389</v>
      </c>
      <c r="O3694" t="s">
        <v>75</v>
      </c>
      <c r="P3694" s="19">
        <f>VLOOKUP(MAP_Thailand3[[#This Row],[ADM1_TH]],[1]AREA_CD!$A:$B,2,0)</f>
        <v>7</v>
      </c>
    </row>
    <row r="3695" spans="1:16" x14ac:dyDescent="0.3">
      <c r="A3695" t="str">
        <f>_xlfn.CONCAT(MAP_Thailand3[[#This Row],[ADM1_TH]],MAP_Thailand3[[#This Row],[ADM2_TH]],MAP_Thailand3[[#This Row],[ADM3_TH]])</f>
        <v>ร้อยเอ็ดโพนทองหนองใหญ่</v>
      </c>
      <c r="B3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TH450705</v>
      </c>
      <c r="C3695" t="s">
        <v>252</v>
      </c>
      <c r="D3695">
        <v>0.47539158578500001</v>
      </c>
      <c r="E3695">
        <v>7.0129143918099997E-3</v>
      </c>
      <c r="F3695" t="s">
        <v>118</v>
      </c>
      <c r="G3695" t="s">
        <v>119</v>
      </c>
      <c r="H3695" t="str">
        <f>VLOOKUP(MAP_Thailand3[[#This Row],[ADM1_EN]],$F$2:$H$78,3,0)</f>
        <v>TH45</v>
      </c>
      <c r="I3695" t="s">
        <v>2416</v>
      </c>
      <c r="J3695" t="s">
        <v>2417</v>
      </c>
      <c r="K3695" t="s">
        <v>10379</v>
      </c>
      <c r="L3695" t="s">
        <v>3228</v>
      </c>
      <c r="M3695" t="s">
        <v>3229</v>
      </c>
      <c r="N3695" t="s">
        <v>10390</v>
      </c>
      <c r="O3695" t="s">
        <v>75</v>
      </c>
      <c r="P3695" s="19">
        <f>VLOOKUP(MAP_Thailand3[[#This Row],[ADM1_TH]],[1]AREA_CD!$A:$B,2,0)</f>
        <v>7</v>
      </c>
    </row>
    <row r="3696" spans="1:16" x14ac:dyDescent="0.3">
      <c r="A3696" t="str">
        <f>_xlfn.CONCAT(MAP_Thailand3[[#This Row],[ADM1_TH]],MAP_Thailand3[[#This Row],[ADM2_TH]],MAP_Thailand3[[#This Row],[ADM3_TH]])</f>
        <v>ร้อยเอ็ดโพนทองโพธิ์ทอง</v>
      </c>
      <c r="B3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TH450706</v>
      </c>
      <c r="C3696" t="s">
        <v>252</v>
      </c>
      <c r="D3696">
        <v>0.30866085554599998</v>
      </c>
      <c r="E3696">
        <v>4.8969876600299996E-3</v>
      </c>
      <c r="F3696" t="s">
        <v>118</v>
      </c>
      <c r="G3696" t="s">
        <v>119</v>
      </c>
      <c r="H3696" t="str">
        <f>VLOOKUP(MAP_Thailand3[[#This Row],[ADM1_EN]],$F$2:$H$78,3,0)</f>
        <v>TH45</v>
      </c>
      <c r="I3696" t="s">
        <v>2416</v>
      </c>
      <c r="J3696" t="s">
        <v>2417</v>
      </c>
      <c r="K3696" t="s">
        <v>10379</v>
      </c>
      <c r="L3696" t="s">
        <v>2028</v>
      </c>
      <c r="M3696" t="s">
        <v>2029</v>
      </c>
      <c r="N3696" t="s">
        <v>10391</v>
      </c>
      <c r="O3696" t="s">
        <v>75</v>
      </c>
      <c r="P3696" s="19">
        <f>VLOOKUP(MAP_Thailand3[[#This Row],[ADM1_TH]],[1]AREA_CD!$A:$B,2,0)</f>
        <v>7</v>
      </c>
    </row>
    <row r="3697" spans="1:16" x14ac:dyDescent="0.3">
      <c r="A3697" t="str">
        <f>_xlfn.CONCAT(MAP_Thailand3[[#This Row],[ADM1_TH]],MAP_Thailand3[[#This Row],[ADM2_TH]],MAP_Thailand3[[#This Row],[ADM3_TH]])</f>
        <v>ร้อยเอ็ดโพนทองโนนชัยศรี</v>
      </c>
      <c r="B3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TH450707</v>
      </c>
      <c r="C3697" t="s">
        <v>252</v>
      </c>
      <c r="D3697">
        <v>0.32666396050000002</v>
      </c>
      <c r="E3697">
        <v>3.79191727195E-3</v>
      </c>
      <c r="F3697" t="s">
        <v>118</v>
      </c>
      <c r="G3697" t="s">
        <v>119</v>
      </c>
      <c r="H3697" t="str">
        <f>VLOOKUP(MAP_Thailand3[[#This Row],[ADM1_EN]],$F$2:$H$78,3,0)</f>
        <v>TH45</v>
      </c>
      <c r="I3697" t="s">
        <v>2416</v>
      </c>
      <c r="J3697" t="s">
        <v>2417</v>
      </c>
      <c r="K3697" t="s">
        <v>10379</v>
      </c>
      <c r="L3697" t="s">
        <v>10392</v>
      </c>
      <c r="M3697" t="s">
        <v>10393</v>
      </c>
      <c r="N3697" t="s">
        <v>10394</v>
      </c>
      <c r="O3697" t="s">
        <v>75</v>
      </c>
      <c r="P3697" s="19">
        <f>VLOOKUP(MAP_Thailand3[[#This Row],[ADM1_TH]],[1]AREA_CD!$A:$B,2,0)</f>
        <v>7</v>
      </c>
    </row>
    <row r="3698" spans="1:16" x14ac:dyDescent="0.3">
      <c r="A3698" t="str">
        <f>_xlfn.CONCAT(MAP_Thailand3[[#This Row],[ADM1_TH]],MAP_Thailand3[[#This Row],[ADM2_TH]],MAP_Thailand3[[#This Row],[ADM3_TH]])</f>
        <v>ร้อยเอ็ดโพนทองโพธิ์ศรีสว่าง</v>
      </c>
      <c r="B3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TH450708</v>
      </c>
      <c r="C3698" t="s">
        <v>252</v>
      </c>
      <c r="D3698">
        <v>0.32707406807</v>
      </c>
      <c r="E3698">
        <v>4.2387971522300002E-3</v>
      </c>
      <c r="F3698" t="s">
        <v>118</v>
      </c>
      <c r="G3698" t="s">
        <v>119</v>
      </c>
      <c r="H3698" t="str">
        <f>VLOOKUP(MAP_Thailand3[[#This Row],[ADM1_EN]],$F$2:$H$78,3,0)</f>
        <v>TH45</v>
      </c>
      <c r="I3698" t="s">
        <v>2416</v>
      </c>
      <c r="J3698" t="s">
        <v>2417</v>
      </c>
      <c r="K3698" t="s">
        <v>10379</v>
      </c>
      <c r="L3698" t="s">
        <v>10395</v>
      </c>
      <c r="M3698" t="s">
        <v>10396</v>
      </c>
      <c r="N3698" t="s">
        <v>10397</v>
      </c>
      <c r="O3698" t="s">
        <v>75</v>
      </c>
      <c r="P3698" s="19">
        <f>VLOOKUP(MAP_Thailand3[[#This Row],[ADM1_TH]],[1]AREA_CD!$A:$B,2,0)</f>
        <v>7</v>
      </c>
    </row>
    <row r="3699" spans="1:16" x14ac:dyDescent="0.3">
      <c r="A3699" t="str">
        <f>_xlfn.CONCAT(MAP_Thailand3[[#This Row],[ADM1_TH]],MAP_Thailand3[[#This Row],[ADM2_TH]],MAP_Thailand3[[#This Row],[ADM3_TH]])</f>
        <v>ร้อยเอ็ดโพนทองอุ่มเม่า</v>
      </c>
      <c r="B3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TH450709</v>
      </c>
      <c r="C3699" t="s">
        <v>252</v>
      </c>
      <c r="D3699">
        <v>0.26618753051900002</v>
      </c>
      <c r="E3699">
        <v>2.4057557988600002E-3</v>
      </c>
      <c r="F3699" t="s">
        <v>118</v>
      </c>
      <c r="G3699" t="s">
        <v>119</v>
      </c>
      <c r="H3699" t="str">
        <f>VLOOKUP(MAP_Thailand3[[#This Row],[ADM1_EN]],$F$2:$H$78,3,0)</f>
        <v>TH45</v>
      </c>
      <c r="I3699" t="s">
        <v>2416</v>
      </c>
      <c r="J3699" t="s">
        <v>2417</v>
      </c>
      <c r="K3699" t="s">
        <v>10379</v>
      </c>
      <c r="L3699" t="s">
        <v>10334</v>
      </c>
      <c r="M3699" t="s">
        <v>10398</v>
      </c>
      <c r="N3699" t="s">
        <v>10399</v>
      </c>
      <c r="O3699" t="s">
        <v>75</v>
      </c>
      <c r="P3699" s="19">
        <f>VLOOKUP(MAP_Thailand3[[#This Row],[ADM1_TH]],[1]AREA_CD!$A:$B,2,0)</f>
        <v>7</v>
      </c>
    </row>
    <row r="3700" spans="1:16" x14ac:dyDescent="0.3">
      <c r="A3700" t="str">
        <f>_xlfn.CONCAT(MAP_Thailand3[[#This Row],[ADM1_TH]],MAP_Thailand3[[#This Row],[ADM2_TH]],MAP_Thailand3[[#This Row],[ADM3_TH]])</f>
        <v>ร้อยเอ็ดโพนทองคำนาดี</v>
      </c>
      <c r="B3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TH450710</v>
      </c>
      <c r="C3700" t="s">
        <v>252</v>
      </c>
      <c r="D3700">
        <v>0.52025017649299998</v>
      </c>
      <c r="E3700">
        <v>6.5402367359000003E-3</v>
      </c>
      <c r="F3700" t="s">
        <v>118</v>
      </c>
      <c r="G3700" t="s">
        <v>119</v>
      </c>
      <c r="H3700" t="str">
        <f>VLOOKUP(MAP_Thailand3[[#This Row],[ADM1_EN]],$F$2:$H$78,3,0)</f>
        <v>TH45</v>
      </c>
      <c r="I3700" t="s">
        <v>2416</v>
      </c>
      <c r="J3700" t="s">
        <v>2417</v>
      </c>
      <c r="K3700" t="s">
        <v>10379</v>
      </c>
      <c r="L3700" t="s">
        <v>8326</v>
      </c>
      <c r="M3700" t="s">
        <v>8327</v>
      </c>
      <c r="N3700" t="s">
        <v>10400</v>
      </c>
      <c r="O3700" t="s">
        <v>75</v>
      </c>
      <c r="P3700" s="19">
        <f>VLOOKUP(MAP_Thailand3[[#This Row],[ADM1_TH]],[1]AREA_CD!$A:$B,2,0)</f>
        <v>7</v>
      </c>
    </row>
    <row r="3701" spans="1:16" x14ac:dyDescent="0.3">
      <c r="A3701" t="str">
        <f>_xlfn.CONCAT(MAP_Thailand3[[#This Row],[ADM1_TH]],MAP_Thailand3[[#This Row],[ADM2_TH]],MAP_Thailand3[[#This Row],[ADM3_TH]])</f>
        <v>ร้อยเอ็ดโพนทองพรมสวรรค์</v>
      </c>
      <c r="B3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TH450711</v>
      </c>
      <c r="C3701" t="s">
        <v>252</v>
      </c>
      <c r="D3701">
        <v>0.411540496684</v>
      </c>
      <c r="E3701">
        <v>4.9790612842199999E-3</v>
      </c>
      <c r="F3701" t="s">
        <v>118</v>
      </c>
      <c r="G3701" t="s">
        <v>119</v>
      </c>
      <c r="H3701" t="str">
        <f>VLOOKUP(MAP_Thailand3[[#This Row],[ADM1_EN]],$F$2:$H$78,3,0)</f>
        <v>TH45</v>
      </c>
      <c r="I3701" t="s">
        <v>2416</v>
      </c>
      <c r="J3701" t="s">
        <v>2417</v>
      </c>
      <c r="K3701" t="s">
        <v>10379</v>
      </c>
      <c r="L3701" t="s">
        <v>10401</v>
      </c>
      <c r="M3701" t="s">
        <v>10402</v>
      </c>
      <c r="N3701" t="s">
        <v>10403</v>
      </c>
      <c r="O3701" t="s">
        <v>75</v>
      </c>
      <c r="P3701" s="19">
        <f>VLOOKUP(MAP_Thailand3[[#This Row],[ADM1_TH]],[1]AREA_CD!$A:$B,2,0)</f>
        <v>7</v>
      </c>
    </row>
    <row r="3702" spans="1:16" x14ac:dyDescent="0.3">
      <c r="A3702" t="str">
        <f>_xlfn.CONCAT(MAP_Thailand3[[#This Row],[ADM1_TH]],MAP_Thailand3[[#This Row],[ADM2_TH]],MAP_Thailand3[[#This Row],[ADM3_TH]])</f>
        <v>ร้อยเอ็ดโพนทองสระนกแก้ว</v>
      </c>
      <c r="B3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TH450712</v>
      </c>
      <c r="C3702" t="s">
        <v>252</v>
      </c>
      <c r="D3702">
        <v>0.30162979697600001</v>
      </c>
      <c r="E3702">
        <v>3.0688638866699998E-3</v>
      </c>
      <c r="F3702" t="s">
        <v>118</v>
      </c>
      <c r="G3702" t="s">
        <v>119</v>
      </c>
      <c r="H3702" t="str">
        <f>VLOOKUP(MAP_Thailand3[[#This Row],[ADM1_EN]],$F$2:$H$78,3,0)</f>
        <v>TH45</v>
      </c>
      <c r="I3702" t="s">
        <v>2416</v>
      </c>
      <c r="J3702" t="s">
        <v>2417</v>
      </c>
      <c r="K3702" t="s">
        <v>10379</v>
      </c>
      <c r="L3702" t="s">
        <v>10404</v>
      </c>
      <c r="M3702" t="s">
        <v>10405</v>
      </c>
      <c r="N3702" t="s">
        <v>10406</v>
      </c>
      <c r="O3702" t="s">
        <v>75</v>
      </c>
      <c r="P3702" s="19">
        <f>VLOOKUP(MAP_Thailand3[[#This Row],[ADM1_TH]],[1]AREA_CD!$A:$B,2,0)</f>
        <v>7</v>
      </c>
    </row>
    <row r="3703" spans="1:16" x14ac:dyDescent="0.3">
      <c r="A3703" t="str">
        <f>_xlfn.CONCAT(MAP_Thailand3[[#This Row],[ADM1_TH]],MAP_Thailand3[[#This Row],[ADM2_TH]],MAP_Thailand3[[#This Row],[ADM3_TH]])</f>
        <v>ร้อยเอ็ดโพนทองวังสามัคคี</v>
      </c>
      <c r="B3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TH450713</v>
      </c>
      <c r="C3703" t="s">
        <v>252</v>
      </c>
      <c r="D3703">
        <v>0.37792550934800001</v>
      </c>
      <c r="E3703">
        <v>4.4061182637499998E-3</v>
      </c>
      <c r="F3703" t="s">
        <v>118</v>
      </c>
      <c r="G3703" t="s">
        <v>119</v>
      </c>
      <c r="H3703" t="str">
        <f>VLOOKUP(MAP_Thailand3[[#This Row],[ADM1_EN]],$F$2:$H$78,3,0)</f>
        <v>TH45</v>
      </c>
      <c r="I3703" t="s">
        <v>2416</v>
      </c>
      <c r="J3703" t="s">
        <v>2417</v>
      </c>
      <c r="K3703" t="s">
        <v>10379</v>
      </c>
      <c r="L3703" t="s">
        <v>10407</v>
      </c>
      <c r="M3703" t="s">
        <v>10408</v>
      </c>
      <c r="N3703" t="s">
        <v>10409</v>
      </c>
      <c r="O3703" t="s">
        <v>75</v>
      </c>
      <c r="P3703" s="19">
        <f>VLOOKUP(MAP_Thailand3[[#This Row],[ADM1_TH]],[1]AREA_CD!$A:$B,2,0)</f>
        <v>7</v>
      </c>
    </row>
    <row r="3704" spans="1:16" x14ac:dyDescent="0.3">
      <c r="A3704" t="str">
        <f>_xlfn.CONCAT(MAP_Thailand3[[#This Row],[ADM1_TH]],MAP_Thailand3[[#This Row],[ADM2_TH]],MAP_Thailand3[[#This Row],[ADM3_TH]])</f>
        <v>ร้อยเอ็ดโพนทองโคกสูง</v>
      </c>
      <c r="B3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TH450714</v>
      </c>
      <c r="C3704" t="s">
        <v>252</v>
      </c>
      <c r="D3704">
        <v>0.22523673624400001</v>
      </c>
      <c r="E3704">
        <v>1.86986853476E-3</v>
      </c>
      <c r="F3704" t="s">
        <v>118</v>
      </c>
      <c r="G3704" t="s">
        <v>119</v>
      </c>
      <c r="H3704" t="str">
        <f>VLOOKUP(MAP_Thailand3[[#This Row],[ADM1_EN]],$F$2:$H$78,3,0)</f>
        <v>TH45</v>
      </c>
      <c r="I3704" t="s">
        <v>2416</v>
      </c>
      <c r="J3704" t="s">
        <v>2417</v>
      </c>
      <c r="K3704" t="s">
        <v>10379</v>
      </c>
      <c r="L3704" t="s">
        <v>4621</v>
      </c>
      <c r="M3704" t="s">
        <v>4622</v>
      </c>
      <c r="N3704" t="s">
        <v>10410</v>
      </c>
      <c r="O3704" t="s">
        <v>75</v>
      </c>
      <c r="P3704" s="19">
        <f>VLOOKUP(MAP_Thailand3[[#This Row],[ADM1_TH]],[1]AREA_CD!$A:$B,2,0)</f>
        <v>7</v>
      </c>
    </row>
    <row r="3705" spans="1:16" x14ac:dyDescent="0.3">
      <c r="A3705" t="str">
        <f>_xlfn.CONCAT(MAP_Thailand3[[#This Row],[ADM1_TH]],MAP_Thailand3[[#This Row],[ADM2_TH]],MAP_Thailand3[[#This Row],[ADM3_TH]])</f>
        <v>ร้อยเอ็ดโพธิ์ชัยขามเปี้ย</v>
      </c>
      <c r="B3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TH450801</v>
      </c>
      <c r="C3705" t="s">
        <v>252</v>
      </c>
      <c r="D3705">
        <v>0.38466819480600001</v>
      </c>
      <c r="E3705">
        <v>4.8174739775400004E-3</v>
      </c>
      <c r="F3705" t="s">
        <v>118</v>
      </c>
      <c r="G3705" t="s">
        <v>119</v>
      </c>
      <c r="H3705" t="str">
        <f>VLOOKUP(MAP_Thailand3[[#This Row],[ADM1_EN]],$F$2:$H$78,3,0)</f>
        <v>TH45</v>
      </c>
      <c r="I3705" t="s">
        <v>2656</v>
      </c>
      <c r="J3705" t="s">
        <v>2657</v>
      </c>
      <c r="K3705" t="s">
        <v>10411</v>
      </c>
      <c r="L3705" t="s">
        <v>7265</v>
      </c>
      <c r="M3705" t="s">
        <v>7266</v>
      </c>
      <c r="N3705" t="s">
        <v>10412</v>
      </c>
      <c r="O3705" t="s">
        <v>75</v>
      </c>
      <c r="P3705" s="19">
        <f>VLOOKUP(MAP_Thailand3[[#This Row],[ADM1_TH]],[1]AREA_CD!$A:$B,2,0)</f>
        <v>7</v>
      </c>
    </row>
    <row r="3706" spans="1:16" x14ac:dyDescent="0.3">
      <c r="A3706" t="str">
        <f>_xlfn.CONCAT(MAP_Thailand3[[#This Row],[ADM1_TH]],MAP_Thailand3[[#This Row],[ADM2_TH]],MAP_Thailand3[[#This Row],[ADM3_TH]])</f>
        <v>ร้อยเอ็ดโพธิ์ชัยเชียงใหม่</v>
      </c>
      <c r="B3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TH450802</v>
      </c>
      <c r="C3706" t="s">
        <v>252</v>
      </c>
      <c r="D3706">
        <v>0.21176142533600001</v>
      </c>
      <c r="E3706">
        <v>2.36371745476E-3</v>
      </c>
      <c r="F3706" t="s">
        <v>118</v>
      </c>
      <c r="G3706" t="s">
        <v>119</v>
      </c>
      <c r="H3706" t="str">
        <f>VLOOKUP(MAP_Thailand3[[#This Row],[ADM1_EN]],$F$2:$H$78,3,0)</f>
        <v>TH45</v>
      </c>
      <c r="I3706" t="s">
        <v>2656</v>
      </c>
      <c r="J3706" t="s">
        <v>2657</v>
      </c>
      <c r="K3706" t="s">
        <v>10411</v>
      </c>
      <c r="L3706" t="s">
        <v>133</v>
      </c>
      <c r="M3706" t="s">
        <v>134</v>
      </c>
      <c r="N3706" t="s">
        <v>10413</v>
      </c>
      <c r="O3706" t="s">
        <v>75</v>
      </c>
      <c r="P3706" s="19">
        <f>VLOOKUP(MAP_Thailand3[[#This Row],[ADM1_TH]],[1]AREA_CD!$A:$B,2,0)</f>
        <v>7</v>
      </c>
    </row>
    <row r="3707" spans="1:16" x14ac:dyDescent="0.3">
      <c r="A3707" t="str">
        <f>_xlfn.CONCAT(MAP_Thailand3[[#This Row],[ADM1_TH]],MAP_Thailand3[[#This Row],[ADM2_TH]],MAP_Thailand3[[#This Row],[ADM3_TH]])</f>
        <v>ร้อยเอ็ดโพธิ์ชัยบัวคำ</v>
      </c>
      <c r="B3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TH450803</v>
      </c>
      <c r="C3707" t="s">
        <v>252</v>
      </c>
      <c r="D3707">
        <v>0.18543691711499999</v>
      </c>
      <c r="E3707">
        <v>1.81352065019E-3</v>
      </c>
      <c r="F3707" t="s">
        <v>118</v>
      </c>
      <c r="G3707" t="s">
        <v>119</v>
      </c>
      <c r="H3707" t="str">
        <f>VLOOKUP(MAP_Thailand3[[#This Row],[ADM1_EN]],$F$2:$H$78,3,0)</f>
        <v>TH45</v>
      </c>
      <c r="I3707" t="s">
        <v>2656</v>
      </c>
      <c r="J3707" t="s">
        <v>2657</v>
      </c>
      <c r="K3707" t="s">
        <v>10411</v>
      </c>
      <c r="L3707" t="s">
        <v>10414</v>
      </c>
      <c r="M3707" t="s">
        <v>10415</v>
      </c>
      <c r="N3707" t="s">
        <v>10416</v>
      </c>
      <c r="O3707" t="s">
        <v>75</v>
      </c>
      <c r="P3707" s="19">
        <f>VLOOKUP(MAP_Thailand3[[#This Row],[ADM1_TH]],[1]AREA_CD!$A:$B,2,0)</f>
        <v>7</v>
      </c>
    </row>
    <row r="3708" spans="1:16" x14ac:dyDescent="0.3">
      <c r="A3708" t="str">
        <f>_xlfn.CONCAT(MAP_Thailand3[[#This Row],[ADM1_TH]],MAP_Thailand3[[#This Row],[ADM2_TH]],MAP_Thailand3[[#This Row],[ADM3_TH]])</f>
        <v>ร้อยเอ็ดโพธิ์ชัยอัคคะคำ</v>
      </c>
      <c r="B3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TH450804</v>
      </c>
      <c r="C3708" t="s">
        <v>252</v>
      </c>
      <c r="D3708">
        <v>0.326121239437</v>
      </c>
      <c r="E3708">
        <v>4.4416356109199997E-3</v>
      </c>
      <c r="F3708" t="s">
        <v>118</v>
      </c>
      <c r="G3708" t="s">
        <v>119</v>
      </c>
      <c r="H3708" t="str">
        <f>VLOOKUP(MAP_Thailand3[[#This Row],[ADM1_EN]],$F$2:$H$78,3,0)</f>
        <v>TH45</v>
      </c>
      <c r="I3708" t="s">
        <v>2656</v>
      </c>
      <c r="J3708" t="s">
        <v>2657</v>
      </c>
      <c r="K3708" t="s">
        <v>10411</v>
      </c>
      <c r="L3708" t="s">
        <v>10417</v>
      </c>
      <c r="M3708" t="s">
        <v>10418</v>
      </c>
      <c r="N3708" t="s">
        <v>10419</v>
      </c>
      <c r="O3708" t="s">
        <v>75</v>
      </c>
      <c r="P3708" s="19">
        <f>VLOOKUP(MAP_Thailand3[[#This Row],[ADM1_TH]],[1]AREA_CD!$A:$B,2,0)</f>
        <v>7</v>
      </c>
    </row>
    <row r="3709" spans="1:16" x14ac:dyDescent="0.3">
      <c r="A3709" t="str">
        <f>_xlfn.CONCAT(MAP_Thailand3[[#This Row],[ADM1_TH]],MAP_Thailand3[[#This Row],[ADM2_TH]],MAP_Thailand3[[#This Row],[ADM3_TH]])</f>
        <v>ร้อยเอ็ดโพธิ์ชัยสะอาด</v>
      </c>
      <c r="B3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TH450805</v>
      </c>
      <c r="C3709" t="s">
        <v>252</v>
      </c>
      <c r="D3709">
        <v>0.27295179626999999</v>
      </c>
      <c r="E3709">
        <v>2.6402727604100001E-3</v>
      </c>
      <c r="F3709" t="s">
        <v>118</v>
      </c>
      <c r="G3709" t="s">
        <v>119</v>
      </c>
      <c r="H3709" t="str">
        <f>VLOOKUP(MAP_Thailand3[[#This Row],[ADM1_EN]],$F$2:$H$78,3,0)</f>
        <v>TH45</v>
      </c>
      <c r="I3709" t="s">
        <v>2656</v>
      </c>
      <c r="J3709" t="s">
        <v>2657</v>
      </c>
      <c r="K3709" t="s">
        <v>10411</v>
      </c>
      <c r="L3709" t="s">
        <v>8744</v>
      </c>
      <c r="M3709" t="s">
        <v>8745</v>
      </c>
      <c r="N3709" t="s">
        <v>10420</v>
      </c>
      <c r="O3709" t="s">
        <v>75</v>
      </c>
      <c r="P3709" s="19">
        <f>VLOOKUP(MAP_Thailand3[[#This Row],[ADM1_TH]],[1]AREA_CD!$A:$B,2,0)</f>
        <v>7</v>
      </c>
    </row>
    <row r="3710" spans="1:16" x14ac:dyDescent="0.3">
      <c r="A3710" t="str">
        <f>_xlfn.CONCAT(MAP_Thailand3[[#This Row],[ADM1_TH]],MAP_Thailand3[[#This Row],[ADM2_TH]],MAP_Thailand3[[#This Row],[ADM3_TH]])</f>
        <v>ร้อยเอ็ดโพธิ์ชัยคำพอุง</v>
      </c>
      <c r="B3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TH450806</v>
      </c>
      <c r="C3710" t="s">
        <v>252</v>
      </c>
      <c r="D3710">
        <v>0.44445951312800003</v>
      </c>
      <c r="E3710">
        <v>7.0745817157400002E-3</v>
      </c>
      <c r="F3710" t="s">
        <v>118</v>
      </c>
      <c r="G3710" t="s">
        <v>119</v>
      </c>
      <c r="H3710" t="str">
        <f>VLOOKUP(MAP_Thailand3[[#This Row],[ADM1_EN]],$F$2:$H$78,3,0)</f>
        <v>TH45</v>
      </c>
      <c r="I3710" t="s">
        <v>2656</v>
      </c>
      <c r="J3710" t="s">
        <v>2657</v>
      </c>
      <c r="K3710" t="s">
        <v>10411</v>
      </c>
      <c r="L3710" t="s">
        <v>10421</v>
      </c>
      <c r="M3710" t="s">
        <v>10422</v>
      </c>
      <c r="N3710" t="s">
        <v>10423</v>
      </c>
      <c r="O3710" t="s">
        <v>75</v>
      </c>
      <c r="P3710" s="19">
        <f>VLOOKUP(MAP_Thailand3[[#This Row],[ADM1_TH]],[1]AREA_CD!$A:$B,2,0)</f>
        <v>7</v>
      </c>
    </row>
    <row r="3711" spans="1:16" x14ac:dyDescent="0.3">
      <c r="A3711" t="str">
        <f>_xlfn.CONCAT(MAP_Thailand3[[#This Row],[ADM1_TH]],MAP_Thailand3[[#This Row],[ADM2_TH]],MAP_Thailand3[[#This Row],[ADM3_TH]])</f>
        <v>ร้อยเอ็ดโพธิ์ชัยหนองตาไก้</v>
      </c>
      <c r="B3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TH450807</v>
      </c>
      <c r="C3711" t="s">
        <v>252</v>
      </c>
      <c r="D3711">
        <v>0.221795288413</v>
      </c>
      <c r="E3711">
        <v>1.9999109234899999E-3</v>
      </c>
      <c r="F3711" t="s">
        <v>118</v>
      </c>
      <c r="G3711" t="s">
        <v>119</v>
      </c>
      <c r="H3711" t="str">
        <f>VLOOKUP(MAP_Thailand3[[#This Row],[ADM1_EN]],$F$2:$H$78,3,0)</f>
        <v>TH45</v>
      </c>
      <c r="I3711" t="s">
        <v>2656</v>
      </c>
      <c r="J3711" t="s">
        <v>2657</v>
      </c>
      <c r="K3711" t="s">
        <v>10411</v>
      </c>
      <c r="L3711" t="s">
        <v>10424</v>
      </c>
      <c r="M3711" t="s">
        <v>10425</v>
      </c>
      <c r="N3711" t="s">
        <v>10426</v>
      </c>
      <c r="O3711" t="s">
        <v>75</v>
      </c>
      <c r="P3711" s="19">
        <f>VLOOKUP(MAP_Thailand3[[#This Row],[ADM1_TH]],[1]AREA_CD!$A:$B,2,0)</f>
        <v>7</v>
      </c>
    </row>
    <row r="3712" spans="1:16" x14ac:dyDescent="0.3">
      <c r="A3712" t="str">
        <f>_xlfn.CONCAT(MAP_Thailand3[[#This Row],[ADM1_TH]],MAP_Thailand3[[#This Row],[ADM2_TH]],MAP_Thailand3[[#This Row],[ADM3_TH]])</f>
        <v>ร้อยเอ็ดโพธิ์ชัยดอนโอง</v>
      </c>
      <c r="B3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TH450808</v>
      </c>
      <c r="C3712" t="s">
        <v>252</v>
      </c>
      <c r="D3712">
        <v>0.33263928547299998</v>
      </c>
      <c r="E3712">
        <v>2.52482612681E-3</v>
      </c>
      <c r="F3712" t="s">
        <v>118</v>
      </c>
      <c r="G3712" t="s">
        <v>119</v>
      </c>
      <c r="H3712" t="str">
        <f>VLOOKUP(MAP_Thailand3[[#This Row],[ADM1_EN]],$F$2:$H$78,3,0)</f>
        <v>TH45</v>
      </c>
      <c r="I3712" t="s">
        <v>2656</v>
      </c>
      <c r="J3712" t="s">
        <v>2657</v>
      </c>
      <c r="K3712" t="s">
        <v>10411</v>
      </c>
      <c r="L3712" t="s">
        <v>10427</v>
      </c>
      <c r="M3712" t="s">
        <v>10428</v>
      </c>
      <c r="N3712" t="s">
        <v>10429</v>
      </c>
      <c r="O3712" t="s">
        <v>75</v>
      </c>
      <c r="P3712" s="19">
        <f>VLOOKUP(MAP_Thailand3[[#This Row],[ADM1_TH]],[1]AREA_CD!$A:$B,2,0)</f>
        <v>7</v>
      </c>
    </row>
    <row r="3713" spans="1:16" x14ac:dyDescent="0.3">
      <c r="A3713" t="str">
        <f>_xlfn.CONCAT(MAP_Thailand3[[#This Row],[ADM1_TH]],MAP_Thailand3[[#This Row],[ADM2_TH]],MAP_Thailand3[[#This Row],[ADM3_TH]])</f>
        <v>ร้อยเอ็ดโพธิ์ชัยโพธิ์ศรี</v>
      </c>
      <c r="B3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TH450809</v>
      </c>
      <c r="C3713" t="s">
        <v>252</v>
      </c>
      <c r="D3713">
        <v>0.40690215161999999</v>
      </c>
      <c r="E3713">
        <v>4.1632204838600003E-3</v>
      </c>
      <c r="F3713" t="s">
        <v>118</v>
      </c>
      <c r="G3713" t="s">
        <v>119</v>
      </c>
      <c r="H3713" t="str">
        <f>VLOOKUP(MAP_Thailand3[[#This Row],[ADM1_EN]],$F$2:$H$78,3,0)</f>
        <v>TH45</v>
      </c>
      <c r="I3713" t="s">
        <v>2656</v>
      </c>
      <c r="J3713" t="s">
        <v>2657</v>
      </c>
      <c r="K3713" t="s">
        <v>10411</v>
      </c>
      <c r="L3713" t="s">
        <v>6673</v>
      </c>
      <c r="M3713" t="s">
        <v>6674</v>
      </c>
      <c r="N3713" t="s">
        <v>10430</v>
      </c>
      <c r="O3713" t="s">
        <v>75</v>
      </c>
      <c r="P3713" s="19">
        <f>VLOOKUP(MAP_Thailand3[[#This Row],[ADM1_TH]],[1]AREA_CD!$A:$B,2,0)</f>
        <v>7</v>
      </c>
    </row>
    <row r="3714" spans="1:16" x14ac:dyDescent="0.3">
      <c r="A3714" t="str">
        <f>_xlfn.CONCAT(MAP_Thailand3[[#This Row],[ADM1_TH]],MAP_Thailand3[[#This Row],[ADM2_TH]],MAP_Thailand3[[#This Row],[ADM3_TH]])</f>
        <v>ร้อยเอ็ดหนองพอกหนองพอก</v>
      </c>
      <c r="B3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TH450901</v>
      </c>
      <c r="C3714" t="s">
        <v>252</v>
      </c>
      <c r="D3714">
        <v>0.55336159280200004</v>
      </c>
      <c r="E3714">
        <v>5.2528581763200003E-3</v>
      </c>
      <c r="F3714" t="s">
        <v>118</v>
      </c>
      <c r="G3714" t="s">
        <v>119</v>
      </c>
      <c r="H3714" t="str">
        <f>VLOOKUP(MAP_Thailand3[[#This Row],[ADM1_EN]],$F$2:$H$78,3,0)</f>
        <v>TH45</v>
      </c>
      <c r="I3714" t="s">
        <v>10351</v>
      </c>
      <c r="J3714" t="s">
        <v>10352</v>
      </c>
      <c r="K3714" t="s">
        <v>10431</v>
      </c>
      <c r="L3714" t="s">
        <v>10351</v>
      </c>
      <c r="M3714" t="s">
        <v>10352</v>
      </c>
      <c r="N3714" t="s">
        <v>10432</v>
      </c>
      <c r="O3714" t="s">
        <v>75</v>
      </c>
      <c r="P3714" s="19">
        <f>VLOOKUP(MAP_Thailand3[[#This Row],[ADM1_TH]],[1]AREA_CD!$A:$B,2,0)</f>
        <v>7</v>
      </c>
    </row>
    <row r="3715" spans="1:16" x14ac:dyDescent="0.3">
      <c r="A3715" t="str">
        <f>_xlfn.CONCAT(MAP_Thailand3[[#This Row],[ADM1_TH]],MAP_Thailand3[[#This Row],[ADM2_TH]],MAP_Thailand3[[#This Row],[ADM3_TH]])</f>
        <v>ร้อยเอ็ดหนองพอกบึงงาม</v>
      </c>
      <c r="B3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TH450902</v>
      </c>
      <c r="C3715" t="s">
        <v>252</v>
      </c>
      <c r="D3715">
        <v>0.48908146307400002</v>
      </c>
      <c r="E3715">
        <v>5.1141346735300002E-3</v>
      </c>
      <c r="F3715" t="s">
        <v>118</v>
      </c>
      <c r="G3715" t="s">
        <v>119</v>
      </c>
      <c r="H3715" t="str">
        <f>VLOOKUP(MAP_Thailand3[[#This Row],[ADM1_EN]],$F$2:$H$78,3,0)</f>
        <v>TH45</v>
      </c>
      <c r="I3715" t="s">
        <v>10351</v>
      </c>
      <c r="J3715" t="s">
        <v>10352</v>
      </c>
      <c r="K3715" t="s">
        <v>10431</v>
      </c>
      <c r="L3715" t="s">
        <v>10433</v>
      </c>
      <c r="M3715" t="s">
        <v>10434</v>
      </c>
      <c r="N3715" t="s">
        <v>10435</v>
      </c>
      <c r="O3715" t="s">
        <v>75</v>
      </c>
      <c r="P3715" s="19">
        <f>VLOOKUP(MAP_Thailand3[[#This Row],[ADM1_TH]],[1]AREA_CD!$A:$B,2,0)</f>
        <v>7</v>
      </c>
    </row>
    <row r="3716" spans="1:16" x14ac:dyDescent="0.3">
      <c r="A3716" t="str">
        <f>_xlfn.CONCAT(MAP_Thailand3[[#This Row],[ADM1_TH]],MAP_Thailand3[[#This Row],[ADM2_TH]],MAP_Thailand3[[#This Row],[ADM3_TH]])</f>
        <v>ร้อยเอ็ดหนองพอกภูเขาทอง</v>
      </c>
      <c r="B3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TH450903</v>
      </c>
      <c r="C3716" t="s">
        <v>252</v>
      </c>
      <c r="D3716">
        <v>0.59081705771699999</v>
      </c>
      <c r="E3716">
        <v>6.9885455254199997E-3</v>
      </c>
      <c r="F3716" t="s">
        <v>118</v>
      </c>
      <c r="G3716" t="s">
        <v>119</v>
      </c>
      <c r="H3716" t="str">
        <f>VLOOKUP(MAP_Thailand3[[#This Row],[ADM1_EN]],$F$2:$H$78,3,0)</f>
        <v>TH45</v>
      </c>
      <c r="I3716" t="s">
        <v>10351</v>
      </c>
      <c r="J3716" t="s">
        <v>10352</v>
      </c>
      <c r="K3716" t="s">
        <v>10431</v>
      </c>
      <c r="L3716" t="s">
        <v>1359</v>
      </c>
      <c r="M3716" t="s">
        <v>1360</v>
      </c>
      <c r="N3716" t="s">
        <v>10436</v>
      </c>
      <c r="O3716" t="s">
        <v>75</v>
      </c>
      <c r="P3716" s="19">
        <f>VLOOKUP(MAP_Thailand3[[#This Row],[ADM1_TH]],[1]AREA_CD!$A:$B,2,0)</f>
        <v>7</v>
      </c>
    </row>
    <row r="3717" spans="1:16" x14ac:dyDescent="0.3">
      <c r="A3717" t="str">
        <f>_xlfn.CONCAT(MAP_Thailand3[[#This Row],[ADM1_TH]],MAP_Thailand3[[#This Row],[ADM2_TH]],MAP_Thailand3[[#This Row],[ADM3_TH]])</f>
        <v>ร้อยเอ็ดหนองพอกกกโพธิ์</v>
      </c>
      <c r="B3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TH450904</v>
      </c>
      <c r="C3717" t="s">
        <v>252</v>
      </c>
      <c r="D3717">
        <v>0.49207000129400003</v>
      </c>
      <c r="E3717">
        <v>5.8459892054299996E-3</v>
      </c>
      <c r="F3717" t="s">
        <v>118</v>
      </c>
      <c r="G3717" t="s">
        <v>119</v>
      </c>
      <c r="H3717" t="str">
        <f>VLOOKUP(MAP_Thailand3[[#This Row],[ADM1_EN]],$F$2:$H$78,3,0)</f>
        <v>TH45</v>
      </c>
      <c r="I3717" t="s">
        <v>10351</v>
      </c>
      <c r="J3717" t="s">
        <v>10352</v>
      </c>
      <c r="K3717" t="s">
        <v>10431</v>
      </c>
      <c r="L3717" t="s">
        <v>10437</v>
      </c>
      <c r="M3717" t="s">
        <v>10438</v>
      </c>
      <c r="N3717" t="s">
        <v>10439</v>
      </c>
      <c r="O3717" t="s">
        <v>75</v>
      </c>
      <c r="P3717" s="19">
        <f>VLOOKUP(MAP_Thailand3[[#This Row],[ADM1_TH]],[1]AREA_CD!$A:$B,2,0)</f>
        <v>7</v>
      </c>
    </row>
    <row r="3718" spans="1:16" x14ac:dyDescent="0.3">
      <c r="A3718" t="str">
        <f>_xlfn.CONCAT(MAP_Thailand3[[#This Row],[ADM1_TH]],MAP_Thailand3[[#This Row],[ADM2_TH]],MAP_Thailand3[[#This Row],[ADM3_TH]])</f>
        <v>ร้อยเอ็ดหนองพอกโคกสว่าง</v>
      </c>
      <c r="B3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TH450905</v>
      </c>
      <c r="C3718" t="s">
        <v>252</v>
      </c>
      <c r="D3718">
        <v>0.371911316125</v>
      </c>
      <c r="E3718">
        <v>5.5597935049099996E-3</v>
      </c>
      <c r="F3718" t="s">
        <v>118</v>
      </c>
      <c r="G3718" t="s">
        <v>119</v>
      </c>
      <c r="H3718" t="str">
        <f>VLOOKUP(MAP_Thailand3[[#This Row],[ADM1_EN]],$F$2:$H$78,3,0)</f>
        <v>TH45</v>
      </c>
      <c r="I3718" t="s">
        <v>10351</v>
      </c>
      <c r="J3718" t="s">
        <v>10352</v>
      </c>
      <c r="K3718" t="s">
        <v>10431</v>
      </c>
      <c r="L3718" t="s">
        <v>2834</v>
      </c>
      <c r="M3718" t="s">
        <v>2835</v>
      </c>
      <c r="N3718" t="s">
        <v>10440</v>
      </c>
      <c r="O3718" t="s">
        <v>75</v>
      </c>
      <c r="P3718" s="19">
        <f>VLOOKUP(MAP_Thailand3[[#This Row],[ADM1_TH]],[1]AREA_CD!$A:$B,2,0)</f>
        <v>7</v>
      </c>
    </row>
    <row r="3719" spans="1:16" x14ac:dyDescent="0.3">
      <c r="A3719" t="str">
        <f>_xlfn.CONCAT(MAP_Thailand3[[#This Row],[ADM1_TH]],MAP_Thailand3[[#This Row],[ADM2_TH]],MAP_Thailand3[[#This Row],[ADM3_TH]])</f>
        <v>ร้อยเอ็ดหนองพอกหนองขุ่นใหญ่</v>
      </c>
      <c r="B3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TH450906</v>
      </c>
      <c r="C3719" t="s">
        <v>252</v>
      </c>
      <c r="D3719">
        <v>0.443085171</v>
      </c>
      <c r="E3719">
        <v>4.9376110385200003E-3</v>
      </c>
      <c r="F3719" t="s">
        <v>118</v>
      </c>
      <c r="G3719" t="s">
        <v>119</v>
      </c>
      <c r="H3719" t="str">
        <f>VLOOKUP(MAP_Thailand3[[#This Row],[ADM1_EN]],$F$2:$H$78,3,0)</f>
        <v>TH45</v>
      </c>
      <c r="I3719" t="s">
        <v>10351</v>
      </c>
      <c r="J3719" t="s">
        <v>10352</v>
      </c>
      <c r="K3719" t="s">
        <v>10431</v>
      </c>
      <c r="L3719" t="s">
        <v>10441</v>
      </c>
      <c r="M3719" t="s">
        <v>10442</v>
      </c>
      <c r="N3719" t="s">
        <v>10443</v>
      </c>
      <c r="O3719" t="s">
        <v>75</v>
      </c>
      <c r="P3719" s="19">
        <f>VLOOKUP(MAP_Thailand3[[#This Row],[ADM1_TH]],[1]AREA_CD!$A:$B,2,0)</f>
        <v>7</v>
      </c>
    </row>
    <row r="3720" spans="1:16" x14ac:dyDescent="0.3">
      <c r="A3720" t="str">
        <f>_xlfn.CONCAT(MAP_Thailand3[[#This Row],[ADM1_TH]],MAP_Thailand3[[#This Row],[ADM2_TH]],MAP_Thailand3[[#This Row],[ADM3_TH]])</f>
        <v>ร้อยเอ็ดหนองพอกรอบเมือง</v>
      </c>
      <c r="B3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TH450907</v>
      </c>
      <c r="C3720" t="s">
        <v>252</v>
      </c>
      <c r="D3720">
        <v>0.46049465883099999</v>
      </c>
      <c r="E3720">
        <v>5.7462948328499998E-3</v>
      </c>
      <c r="F3720" t="s">
        <v>118</v>
      </c>
      <c r="G3720" t="s">
        <v>119</v>
      </c>
      <c r="H3720" t="str">
        <f>VLOOKUP(MAP_Thailand3[[#This Row],[ADM1_EN]],$F$2:$H$78,3,0)</f>
        <v>TH45</v>
      </c>
      <c r="I3720" t="s">
        <v>10351</v>
      </c>
      <c r="J3720" t="s">
        <v>10352</v>
      </c>
      <c r="K3720" t="s">
        <v>10431</v>
      </c>
      <c r="L3720" t="s">
        <v>4190</v>
      </c>
      <c r="M3720" t="s">
        <v>4191</v>
      </c>
      <c r="N3720" t="s">
        <v>10444</v>
      </c>
      <c r="O3720" t="s">
        <v>75</v>
      </c>
      <c r="P3720" s="19">
        <f>VLOOKUP(MAP_Thailand3[[#This Row],[ADM1_TH]],[1]AREA_CD!$A:$B,2,0)</f>
        <v>7</v>
      </c>
    </row>
    <row r="3721" spans="1:16" x14ac:dyDescent="0.3">
      <c r="A3721" t="str">
        <f>_xlfn.CONCAT(MAP_Thailand3[[#This Row],[ADM1_TH]],MAP_Thailand3[[#This Row],[ADM2_TH]],MAP_Thailand3[[#This Row],[ADM3_TH]])</f>
        <v>ร้อยเอ็ดหนองพอกผาน้ำย้อย</v>
      </c>
      <c r="B3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TH450908</v>
      </c>
      <c r="C3721" t="s">
        <v>252</v>
      </c>
      <c r="D3721">
        <v>0.39999939379600002</v>
      </c>
      <c r="E3721">
        <v>3.2687037126500002E-3</v>
      </c>
      <c r="F3721" t="s">
        <v>118</v>
      </c>
      <c r="G3721" t="s">
        <v>119</v>
      </c>
      <c r="H3721" t="str">
        <f>VLOOKUP(MAP_Thailand3[[#This Row],[ADM1_EN]],$F$2:$H$78,3,0)</f>
        <v>TH45</v>
      </c>
      <c r="I3721" t="s">
        <v>10351</v>
      </c>
      <c r="J3721" t="s">
        <v>10352</v>
      </c>
      <c r="K3721" t="s">
        <v>10431</v>
      </c>
      <c r="L3721" t="s">
        <v>10445</v>
      </c>
      <c r="M3721" t="s">
        <v>10446</v>
      </c>
      <c r="N3721" t="s">
        <v>10447</v>
      </c>
      <c r="O3721" t="s">
        <v>75</v>
      </c>
      <c r="P3721" s="19">
        <f>VLOOKUP(MAP_Thailand3[[#This Row],[ADM1_TH]],[1]AREA_CD!$A:$B,2,0)</f>
        <v>7</v>
      </c>
    </row>
    <row r="3722" spans="1:16" x14ac:dyDescent="0.3">
      <c r="A3722" t="str">
        <f>_xlfn.CONCAT(MAP_Thailand3[[#This Row],[ADM1_TH]],MAP_Thailand3[[#This Row],[ADM2_TH]],MAP_Thailand3[[#This Row],[ADM3_TH]])</f>
        <v>ร้อยเอ็ดหนองพอกท่าสีดา</v>
      </c>
      <c r="B3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TH450909</v>
      </c>
      <c r="C3722" t="s">
        <v>252</v>
      </c>
      <c r="D3722">
        <v>0.39511331825899998</v>
      </c>
      <c r="E3722">
        <v>4.16387710713E-3</v>
      </c>
      <c r="F3722" t="s">
        <v>118</v>
      </c>
      <c r="G3722" t="s">
        <v>119</v>
      </c>
      <c r="H3722" t="str">
        <f>VLOOKUP(MAP_Thailand3[[#This Row],[ADM1_EN]],$F$2:$H$78,3,0)</f>
        <v>TH45</v>
      </c>
      <c r="I3722" t="s">
        <v>10351</v>
      </c>
      <c r="J3722" t="s">
        <v>10352</v>
      </c>
      <c r="K3722" t="s">
        <v>10431</v>
      </c>
      <c r="L3722" t="s">
        <v>10448</v>
      </c>
      <c r="M3722" t="s">
        <v>10449</v>
      </c>
      <c r="N3722" t="s">
        <v>10450</v>
      </c>
      <c r="O3722" t="s">
        <v>75</v>
      </c>
      <c r="P3722" s="19">
        <f>VLOOKUP(MAP_Thailand3[[#This Row],[ADM1_TH]],[1]AREA_CD!$A:$B,2,0)</f>
        <v>7</v>
      </c>
    </row>
    <row r="3723" spans="1:16" x14ac:dyDescent="0.3">
      <c r="A3723" t="str">
        <f>_xlfn.CONCAT(MAP_Thailand3[[#This Row],[ADM1_TH]],MAP_Thailand3[[#This Row],[ADM2_TH]],MAP_Thailand3[[#This Row],[ADM3_TH]])</f>
        <v>ร้อยเอ็ดเสลภูมิกลาง</v>
      </c>
      <c r="B3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TH451001</v>
      </c>
      <c r="C3723" t="s">
        <v>252</v>
      </c>
      <c r="D3723">
        <v>0.25226323339899998</v>
      </c>
      <c r="E3723">
        <v>1.4147486873199999E-3</v>
      </c>
      <c r="F3723" t="s">
        <v>118</v>
      </c>
      <c r="G3723" t="s">
        <v>119</v>
      </c>
      <c r="H3723" t="str">
        <f>VLOOKUP(MAP_Thailand3[[#This Row],[ADM1_EN]],$F$2:$H$78,3,0)</f>
        <v>TH45</v>
      </c>
      <c r="I3723" t="s">
        <v>10451</v>
      </c>
      <c r="J3723" t="s">
        <v>10452</v>
      </c>
      <c r="K3723" t="s">
        <v>10453</v>
      </c>
      <c r="L3723" t="s">
        <v>7169</v>
      </c>
      <c r="M3723" t="s">
        <v>23</v>
      </c>
      <c r="N3723" t="s">
        <v>10454</v>
      </c>
      <c r="O3723" t="s">
        <v>75</v>
      </c>
      <c r="P3723" s="19">
        <f>VLOOKUP(MAP_Thailand3[[#This Row],[ADM1_TH]],[1]AREA_CD!$A:$B,2,0)</f>
        <v>7</v>
      </c>
    </row>
    <row r="3724" spans="1:16" x14ac:dyDescent="0.3">
      <c r="A3724" t="str">
        <f>_xlfn.CONCAT(MAP_Thailand3[[#This Row],[ADM1_TH]],MAP_Thailand3[[#This Row],[ADM2_TH]],MAP_Thailand3[[#This Row],[ADM3_TH]])</f>
        <v>ร้อยเอ็ดเสลภูมินางาม</v>
      </c>
      <c r="B3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TH451002</v>
      </c>
      <c r="C3724" t="s">
        <v>252</v>
      </c>
      <c r="D3724">
        <v>0.86011743605799995</v>
      </c>
      <c r="E3724">
        <v>8.1239838922900001E-3</v>
      </c>
      <c r="F3724" t="s">
        <v>118</v>
      </c>
      <c r="G3724" t="s">
        <v>119</v>
      </c>
      <c r="H3724" t="str">
        <f>VLOOKUP(MAP_Thailand3[[#This Row],[ADM1_EN]],$F$2:$H$78,3,0)</f>
        <v>TH45</v>
      </c>
      <c r="I3724" t="s">
        <v>10451</v>
      </c>
      <c r="J3724" t="s">
        <v>10452</v>
      </c>
      <c r="K3724" t="s">
        <v>10453</v>
      </c>
      <c r="L3724" t="s">
        <v>8978</v>
      </c>
      <c r="M3724" t="s">
        <v>8979</v>
      </c>
      <c r="N3724" t="s">
        <v>10455</v>
      </c>
      <c r="O3724" t="s">
        <v>75</v>
      </c>
      <c r="P3724" s="19">
        <f>VLOOKUP(MAP_Thailand3[[#This Row],[ADM1_TH]],[1]AREA_CD!$A:$B,2,0)</f>
        <v>7</v>
      </c>
    </row>
    <row r="3725" spans="1:16" x14ac:dyDescent="0.3">
      <c r="A3725" t="str">
        <f>_xlfn.CONCAT(MAP_Thailand3[[#This Row],[ADM1_TH]],MAP_Thailand3[[#This Row],[ADM2_TH]],MAP_Thailand3[[#This Row],[ADM3_TH]])</f>
        <v>ร้อยเอ็ดเสลภูมิเมืองไพร</v>
      </c>
      <c r="B3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TH451003</v>
      </c>
      <c r="C3725" t="s">
        <v>252</v>
      </c>
      <c r="D3725">
        <v>0.23163065940899999</v>
      </c>
      <c r="E3725">
        <v>1.9889263250899999E-3</v>
      </c>
      <c r="F3725" t="s">
        <v>118</v>
      </c>
      <c r="G3725" t="s">
        <v>119</v>
      </c>
      <c r="H3725" t="str">
        <f>VLOOKUP(MAP_Thailand3[[#This Row],[ADM1_EN]],$F$2:$H$78,3,0)</f>
        <v>TH45</v>
      </c>
      <c r="I3725" t="s">
        <v>10451</v>
      </c>
      <c r="J3725" t="s">
        <v>10452</v>
      </c>
      <c r="K3725" t="s">
        <v>10453</v>
      </c>
      <c r="L3725" t="s">
        <v>10456</v>
      </c>
      <c r="M3725" t="s">
        <v>10457</v>
      </c>
      <c r="N3725" t="s">
        <v>10458</v>
      </c>
      <c r="O3725" t="s">
        <v>75</v>
      </c>
      <c r="P3725" s="19">
        <f>VLOOKUP(MAP_Thailand3[[#This Row],[ADM1_TH]],[1]AREA_CD!$A:$B,2,0)</f>
        <v>7</v>
      </c>
    </row>
    <row r="3726" spans="1:16" x14ac:dyDescent="0.3">
      <c r="A3726" t="str">
        <f>_xlfn.CONCAT(MAP_Thailand3[[#This Row],[ADM1_TH]],MAP_Thailand3[[#This Row],[ADM2_TH]],MAP_Thailand3[[#This Row],[ADM3_TH]])</f>
        <v>ร้อยเอ็ดเสลภูมินาแซง</v>
      </c>
      <c r="B3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TH451004</v>
      </c>
      <c r="C3726" t="s">
        <v>252</v>
      </c>
      <c r="D3726">
        <v>0.20463281685500001</v>
      </c>
      <c r="E3726">
        <v>2.5952437119099998E-3</v>
      </c>
      <c r="F3726" t="s">
        <v>118</v>
      </c>
      <c r="G3726" t="s">
        <v>119</v>
      </c>
      <c r="H3726" t="str">
        <f>VLOOKUP(MAP_Thailand3[[#This Row],[ADM1_EN]],$F$2:$H$78,3,0)</f>
        <v>TH45</v>
      </c>
      <c r="I3726" t="s">
        <v>10451</v>
      </c>
      <c r="J3726" t="s">
        <v>10452</v>
      </c>
      <c r="K3726" t="s">
        <v>10453</v>
      </c>
      <c r="L3726" t="s">
        <v>8433</v>
      </c>
      <c r="M3726" t="s">
        <v>10459</v>
      </c>
      <c r="N3726" t="s">
        <v>10460</v>
      </c>
      <c r="O3726" t="s">
        <v>75</v>
      </c>
      <c r="P3726" s="19">
        <f>VLOOKUP(MAP_Thailand3[[#This Row],[ADM1_TH]],[1]AREA_CD!$A:$B,2,0)</f>
        <v>7</v>
      </c>
    </row>
    <row r="3727" spans="1:16" x14ac:dyDescent="0.3">
      <c r="A3727" t="str">
        <f>_xlfn.CONCAT(MAP_Thailand3[[#This Row],[ADM1_TH]],MAP_Thailand3[[#This Row],[ADM2_TH]],MAP_Thailand3[[#This Row],[ADM3_TH]])</f>
        <v>ร้อยเอ็ดเสลภูมินาเมือง</v>
      </c>
      <c r="B3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TH451005</v>
      </c>
      <c r="C3727" t="s">
        <v>252</v>
      </c>
      <c r="D3727">
        <v>0.28227674006999998</v>
      </c>
      <c r="E3727">
        <v>4.6741304317599996E-3</v>
      </c>
      <c r="F3727" t="s">
        <v>118</v>
      </c>
      <c r="G3727" t="s">
        <v>119</v>
      </c>
      <c r="H3727" t="str">
        <f>VLOOKUP(MAP_Thailand3[[#This Row],[ADM1_EN]],$F$2:$H$78,3,0)</f>
        <v>TH45</v>
      </c>
      <c r="I3727" t="s">
        <v>10451</v>
      </c>
      <c r="J3727" t="s">
        <v>10452</v>
      </c>
      <c r="K3727" t="s">
        <v>10453</v>
      </c>
      <c r="L3727" t="s">
        <v>3932</v>
      </c>
      <c r="M3727" t="s">
        <v>10461</v>
      </c>
      <c r="N3727" t="s">
        <v>10462</v>
      </c>
      <c r="O3727" t="s">
        <v>75</v>
      </c>
      <c r="P3727" s="19">
        <f>VLOOKUP(MAP_Thailand3[[#This Row],[ADM1_TH]],[1]AREA_CD!$A:$B,2,0)</f>
        <v>7</v>
      </c>
    </row>
    <row r="3728" spans="1:16" x14ac:dyDescent="0.3">
      <c r="A3728" t="str">
        <f>_xlfn.CONCAT(MAP_Thailand3[[#This Row],[ADM1_TH]],MAP_Thailand3[[#This Row],[ADM2_TH]],MAP_Thailand3[[#This Row],[ADM3_TH]])</f>
        <v>ร้อยเอ็ดเสลภูมิวังหลวง</v>
      </c>
      <c r="B3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TH451006</v>
      </c>
      <c r="C3728" t="s">
        <v>252</v>
      </c>
      <c r="D3728">
        <v>0.370196104262</v>
      </c>
      <c r="E3728">
        <v>3.78129410917E-3</v>
      </c>
      <c r="F3728" t="s">
        <v>118</v>
      </c>
      <c r="G3728" t="s">
        <v>119</v>
      </c>
      <c r="H3728" t="str">
        <f>VLOOKUP(MAP_Thailand3[[#This Row],[ADM1_EN]],$F$2:$H$78,3,0)</f>
        <v>TH45</v>
      </c>
      <c r="I3728" t="s">
        <v>10451</v>
      </c>
      <c r="J3728" t="s">
        <v>10452</v>
      </c>
      <c r="K3728" t="s">
        <v>10453</v>
      </c>
      <c r="L3728" t="s">
        <v>9866</v>
      </c>
      <c r="M3728" t="s">
        <v>9867</v>
      </c>
      <c r="N3728" t="s">
        <v>10463</v>
      </c>
      <c r="O3728" t="s">
        <v>75</v>
      </c>
      <c r="P3728" s="19">
        <f>VLOOKUP(MAP_Thailand3[[#This Row],[ADM1_TH]],[1]AREA_CD!$A:$B,2,0)</f>
        <v>7</v>
      </c>
    </row>
    <row r="3729" spans="1:16" x14ac:dyDescent="0.3">
      <c r="A3729" t="str">
        <f>_xlfn.CONCAT(MAP_Thailand3[[#This Row],[ADM1_TH]],MAP_Thailand3[[#This Row],[ADM2_TH]],MAP_Thailand3[[#This Row],[ADM3_TH]])</f>
        <v>ร้อยเอ็ดเสลภูมิท่าม่วง</v>
      </c>
      <c r="B3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TH451007</v>
      </c>
      <c r="C3729" t="s">
        <v>252</v>
      </c>
      <c r="D3729">
        <v>0.256544473981</v>
      </c>
      <c r="E3729">
        <v>2.9840766253500001E-3</v>
      </c>
      <c r="F3729" t="s">
        <v>118</v>
      </c>
      <c r="G3729" t="s">
        <v>119</v>
      </c>
      <c r="H3729" t="str">
        <f>VLOOKUP(MAP_Thailand3[[#This Row],[ADM1_EN]],$F$2:$H$78,3,0)</f>
        <v>TH45</v>
      </c>
      <c r="I3729" t="s">
        <v>10451</v>
      </c>
      <c r="J3729" t="s">
        <v>10452</v>
      </c>
      <c r="K3729" t="s">
        <v>10453</v>
      </c>
      <c r="L3729" t="s">
        <v>5779</v>
      </c>
      <c r="M3729" t="s">
        <v>5780</v>
      </c>
      <c r="N3729" t="s">
        <v>10464</v>
      </c>
      <c r="O3729" t="s">
        <v>75</v>
      </c>
      <c r="P3729" s="19">
        <f>VLOOKUP(MAP_Thailand3[[#This Row],[ADM1_TH]],[1]AREA_CD!$A:$B,2,0)</f>
        <v>7</v>
      </c>
    </row>
    <row r="3730" spans="1:16" x14ac:dyDescent="0.3">
      <c r="A3730" t="str">
        <f>_xlfn.CONCAT(MAP_Thailand3[[#This Row],[ADM1_TH]],MAP_Thailand3[[#This Row],[ADM2_TH]],MAP_Thailand3[[#This Row],[ADM3_TH]])</f>
        <v>ร้อยเอ็ดเสลภูมิขวาว</v>
      </c>
      <c r="B3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TH451008</v>
      </c>
      <c r="C3730" t="s">
        <v>252</v>
      </c>
      <c r="D3730">
        <v>0.51955790919199996</v>
      </c>
      <c r="E3730">
        <v>4.7819090442000004E-3</v>
      </c>
      <c r="F3730" t="s">
        <v>118</v>
      </c>
      <c r="G3730" t="s">
        <v>119</v>
      </c>
      <c r="H3730" t="str">
        <f>VLOOKUP(MAP_Thailand3[[#This Row],[ADM1_EN]],$F$2:$H$78,3,0)</f>
        <v>TH45</v>
      </c>
      <c r="I3730" t="s">
        <v>10451</v>
      </c>
      <c r="J3730" t="s">
        <v>10452</v>
      </c>
      <c r="K3730" t="s">
        <v>10453</v>
      </c>
      <c r="L3730" t="s">
        <v>9897</v>
      </c>
      <c r="M3730" t="s">
        <v>10465</v>
      </c>
      <c r="N3730" t="s">
        <v>10466</v>
      </c>
      <c r="O3730" t="s">
        <v>75</v>
      </c>
      <c r="P3730" s="19">
        <f>VLOOKUP(MAP_Thailand3[[#This Row],[ADM1_TH]],[1]AREA_CD!$A:$B,2,0)</f>
        <v>7</v>
      </c>
    </row>
    <row r="3731" spans="1:16" x14ac:dyDescent="0.3">
      <c r="A3731" t="str">
        <f>_xlfn.CONCAT(MAP_Thailand3[[#This Row],[ADM1_TH]],MAP_Thailand3[[#This Row],[ADM2_TH]],MAP_Thailand3[[#This Row],[ADM3_TH]])</f>
        <v>ร้อยเอ็ดเสลภูมิโพธิ์ทอง</v>
      </c>
      <c r="B3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TH451009</v>
      </c>
      <c r="C3731" t="s">
        <v>252</v>
      </c>
      <c r="D3731">
        <v>0.38669925700800001</v>
      </c>
      <c r="E3731">
        <v>3.2475330744400001E-3</v>
      </c>
      <c r="F3731" t="s">
        <v>118</v>
      </c>
      <c r="G3731" t="s">
        <v>119</v>
      </c>
      <c r="H3731" t="str">
        <f>VLOOKUP(MAP_Thailand3[[#This Row],[ADM1_EN]],$F$2:$H$78,3,0)</f>
        <v>TH45</v>
      </c>
      <c r="I3731" t="s">
        <v>10451</v>
      </c>
      <c r="J3731" t="s">
        <v>10452</v>
      </c>
      <c r="K3731" t="s">
        <v>10453</v>
      </c>
      <c r="L3731" t="s">
        <v>2028</v>
      </c>
      <c r="M3731" t="s">
        <v>2029</v>
      </c>
      <c r="N3731" t="s">
        <v>10467</v>
      </c>
      <c r="O3731" t="s">
        <v>75</v>
      </c>
      <c r="P3731" s="19">
        <f>VLOOKUP(MAP_Thailand3[[#This Row],[ADM1_TH]],[1]AREA_CD!$A:$B,2,0)</f>
        <v>7</v>
      </c>
    </row>
    <row r="3732" spans="1:16" x14ac:dyDescent="0.3">
      <c r="A3732" t="str">
        <f>_xlfn.CONCAT(MAP_Thailand3[[#This Row],[ADM1_TH]],MAP_Thailand3[[#This Row],[ADM2_TH]],MAP_Thailand3[[#This Row],[ADM3_TH]])</f>
        <v>ร้อยเอ็ดเสลภูมิภูเงิน</v>
      </c>
      <c r="B3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TH451010</v>
      </c>
      <c r="C3732" t="s">
        <v>252</v>
      </c>
      <c r="D3732">
        <v>0.58091891529100004</v>
      </c>
      <c r="E3732">
        <v>6.9125735376000001E-3</v>
      </c>
      <c r="F3732" t="s">
        <v>118</v>
      </c>
      <c r="G3732" t="s">
        <v>119</v>
      </c>
      <c r="H3732" t="str">
        <f>VLOOKUP(MAP_Thailand3[[#This Row],[ADM1_EN]],$F$2:$H$78,3,0)</f>
        <v>TH45</v>
      </c>
      <c r="I3732" t="s">
        <v>10451</v>
      </c>
      <c r="J3732" t="s">
        <v>10452</v>
      </c>
      <c r="K3732" t="s">
        <v>10453</v>
      </c>
      <c r="L3732" t="s">
        <v>6557</v>
      </c>
      <c r="M3732" t="s">
        <v>6558</v>
      </c>
      <c r="N3732" t="s">
        <v>10468</v>
      </c>
      <c r="O3732" t="s">
        <v>75</v>
      </c>
      <c r="P3732" s="19">
        <f>VLOOKUP(MAP_Thailand3[[#This Row],[ADM1_TH]],[1]AREA_CD!$A:$B,2,0)</f>
        <v>7</v>
      </c>
    </row>
    <row r="3733" spans="1:16" x14ac:dyDescent="0.3">
      <c r="A3733" t="str">
        <f>_xlfn.CONCAT(MAP_Thailand3[[#This Row],[ADM1_TH]],MAP_Thailand3[[#This Row],[ADM2_TH]],MAP_Thailand3[[#This Row],[ADM3_TH]])</f>
        <v>ร้อยเอ็ดเสลภูมิเกาะแก้ว</v>
      </c>
      <c r="B3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TH451011</v>
      </c>
      <c r="C3733" t="s">
        <v>252</v>
      </c>
      <c r="D3733">
        <v>0.33756609595800002</v>
      </c>
      <c r="E3733">
        <v>3.9249444528699998E-3</v>
      </c>
      <c r="F3733" t="s">
        <v>118</v>
      </c>
      <c r="G3733" t="s">
        <v>119</v>
      </c>
      <c r="H3733" t="str">
        <f>VLOOKUP(MAP_Thailand3[[#This Row],[ADM1_EN]],$F$2:$H$78,3,0)</f>
        <v>TH45</v>
      </c>
      <c r="I3733" t="s">
        <v>10451</v>
      </c>
      <c r="J3733" t="s">
        <v>10452</v>
      </c>
      <c r="K3733" t="s">
        <v>10453</v>
      </c>
      <c r="L3733" t="s">
        <v>2262</v>
      </c>
      <c r="M3733" t="s">
        <v>2263</v>
      </c>
      <c r="N3733" t="s">
        <v>10469</v>
      </c>
      <c r="O3733" t="s">
        <v>75</v>
      </c>
      <c r="P3733" s="19">
        <f>VLOOKUP(MAP_Thailand3[[#This Row],[ADM1_TH]],[1]AREA_CD!$A:$B,2,0)</f>
        <v>7</v>
      </c>
    </row>
    <row r="3734" spans="1:16" x14ac:dyDescent="0.3">
      <c r="A3734" t="str">
        <f>_xlfn.CONCAT(MAP_Thailand3[[#This Row],[ADM1_TH]],MAP_Thailand3[[#This Row],[ADM2_TH]],MAP_Thailand3[[#This Row],[ADM3_TH]])</f>
        <v>ร้อยเอ็ดเสลภูมินาเลิง</v>
      </c>
      <c r="B3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TH451012</v>
      </c>
      <c r="C3734" t="s">
        <v>252</v>
      </c>
      <c r="D3734">
        <v>0.36219190292600001</v>
      </c>
      <c r="E3734">
        <v>2.4037402554100001E-3</v>
      </c>
      <c r="F3734" t="s">
        <v>118</v>
      </c>
      <c r="G3734" t="s">
        <v>119</v>
      </c>
      <c r="H3734" t="str">
        <f>VLOOKUP(MAP_Thailand3[[#This Row],[ADM1_EN]],$F$2:$H$78,3,0)</f>
        <v>TH45</v>
      </c>
      <c r="I3734" t="s">
        <v>10451</v>
      </c>
      <c r="J3734" t="s">
        <v>10452</v>
      </c>
      <c r="K3734" t="s">
        <v>10453</v>
      </c>
      <c r="L3734" t="s">
        <v>7362</v>
      </c>
      <c r="M3734" t="s">
        <v>7363</v>
      </c>
      <c r="N3734" t="s">
        <v>10470</v>
      </c>
      <c r="O3734" t="s">
        <v>75</v>
      </c>
      <c r="P3734" s="19">
        <f>VLOOKUP(MAP_Thailand3[[#This Row],[ADM1_TH]],[1]AREA_CD!$A:$B,2,0)</f>
        <v>7</v>
      </c>
    </row>
    <row r="3735" spans="1:16" x14ac:dyDescent="0.3">
      <c r="A3735" t="str">
        <f>_xlfn.CONCAT(MAP_Thailand3[[#This Row],[ADM1_TH]],MAP_Thailand3[[#This Row],[ADM2_TH]],MAP_Thailand3[[#This Row],[ADM3_TH]])</f>
        <v>ร้อยเอ็ดเสลภูมิเหล่าน้อย</v>
      </c>
      <c r="B3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TH451013</v>
      </c>
      <c r="C3735" t="s">
        <v>252</v>
      </c>
      <c r="D3735">
        <v>0.28701422398100002</v>
      </c>
      <c r="E3735">
        <v>2.79982582755E-3</v>
      </c>
      <c r="F3735" t="s">
        <v>118</v>
      </c>
      <c r="G3735" t="s">
        <v>119</v>
      </c>
      <c r="H3735" t="str">
        <f>VLOOKUP(MAP_Thailand3[[#This Row],[ADM1_EN]],$F$2:$H$78,3,0)</f>
        <v>TH45</v>
      </c>
      <c r="I3735" t="s">
        <v>10451</v>
      </c>
      <c r="J3735" t="s">
        <v>10452</v>
      </c>
      <c r="K3735" t="s">
        <v>10453</v>
      </c>
      <c r="L3735" t="s">
        <v>10471</v>
      </c>
      <c r="M3735" t="s">
        <v>10472</v>
      </c>
      <c r="N3735" t="s">
        <v>10473</v>
      </c>
      <c r="O3735" t="s">
        <v>75</v>
      </c>
      <c r="P3735" s="19">
        <f>VLOOKUP(MAP_Thailand3[[#This Row],[ADM1_TH]],[1]AREA_CD!$A:$B,2,0)</f>
        <v>7</v>
      </c>
    </row>
    <row r="3736" spans="1:16" x14ac:dyDescent="0.3">
      <c r="A3736" t="str">
        <f>_xlfn.CONCAT(MAP_Thailand3[[#This Row],[ADM1_TH]],MAP_Thailand3[[#This Row],[ADM2_TH]],MAP_Thailand3[[#This Row],[ADM3_TH]])</f>
        <v>ร้อยเอ็ดเสลภูมิศรีวิลัย</v>
      </c>
      <c r="B3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TH451014</v>
      </c>
      <c r="C3736" t="s">
        <v>252</v>
      </c>
      <c r="D3736">
        <v>0.35315512274600003</v>
      </c>
      <c r="E3736">
        <v>3.4242704616000001E-3</v>
      </c>
      <c r="F3736" t="s">
        <v>118</v>
      </c>
      <c r="G3736" t="s">
        <v>119</v>
      </c>
      <c r="H3736" t="str">
        <f>VLOOKUP(MAP_Thailand3[[#This Row],[ADM1_EN]],$F$2:$H$78,3,0)</f>
        <v>TH45</v>
      </c>
      <c r="I3736" t="s">
        <v>10451</v>
      </c>
      <c r="J3736" t="s">
        <v>10452</v>
      </c>
      <c r="K3736" t="s">
        <v>10453</v>
      </c>
      <c r="L3736" t="s">
        <v>8426</v>
      </c>
      <c r="M3736" t="s">
        <v>10474</v>
      </c>
      <c r="N3736" t="s">
        <v>10475</v>
      </c>
      <c r="O3736" t="s">
        <v>75</v>
      </c>
      <c r="P3736" s="19">
        <f>VLOOKUP(MAP_Thailand3[[#This Row],[ADM1_TH]],[1]AREA_CD!$A:$B,2,0)</f>
        <v>7</v>
      </c>
    </row>
    <row r="3737" spans="1:16" x14ac:dyDescent="0.3">
      <c r="A3737" t="str">
        <f>_xlfn.CONCAT(MAP_Thailand3[[#This Row],[ADM1_TH]],MAP_Thailand3[[#This Row],[ADM2_TH]],MAP_Thailand3[[#This Row],[ADM3_TH]])</f>
        <v>ร้อยเอ็ดเสลภูมิหนองหลวง</v>
      </c>
      <c r="B3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TH451015</v>
      </c>
      <c r="C3737" t="s">
        <v>252</v>
      </c>
      <c r="D3737">
        <v>0.21401937032599999</v>
      </c>
      <c r="E3737">
        <v>2.3253520900500002E-3</v>
      </c>
      <c r="F3737" t="s">
        <v>118</v>
      </c>
      <c r="G3737" t="s">
        <v>119</v>
      </c>
      <c r="H3737" t="str">
        <f>VLOOKUP(MAP_Thailand3[[#This Row],[ADM1_EN]],$F$2:$H$78,3,0)</f>
        <v>TH45</v>
      </c>
      <c r="I3737" t="s">
        <v>10451</v>
      </c>
      <c r="J3737" t="s">
        <v>10452</v>
      </c>
      <c r="K3737" t="s">
        <v>10453</v>
      </c>
      <c r="L3737" t="s">
        <v>6399</v>
      </c>
      <c r="M3737" t="s">
        <v>6400</v>
      </c>
      <c r="N3737" t="s">
        <v>10476</v>
      </c>
      <c r="O3737" t="s">
        <v>75</v>
      </c>
      <c r="P3737" s="19">
        <f>VLOOKUP(MAP_Thailand3[[#This Row],[ADM1_TH]],[1]AREA_CD!$A:$B,2,0)</f>
        <v>7</v>
      </c>
    </row>
    <row r="3738" spans="1:16" x14ac:dyDescent="0.3">
      <c r="A3738" t="str">
        <f>_xlfn.CONCAT(MAP_Thailand3[[#This Row],[ADM1_TH]],MAP_Thailand3[[#This Row],[ADM2_TH]],MAP_Thailand3[[#This Row],[ADM3_TH]])</f>
        <v>ร้อยเอ็ดเสลภูมิพรสวรรค์</v>
      </c>
      <c r="B3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TH451016</v>
      </c>
      <c r="C3738" t="s">
        <v>252</v>
      </c>
      <c r="D3738">
        <v>0.33311770357600001</v>
      </c>
      <c r="E3738">
        <v>2.8769363230099999E-3</v>
      </c>
      <c r="F3738" t="s">
        <v>118</v>
      </c>
      <c r="G3738" t="s">
        <v>119</v>
      </c>
      <c r="H3738" t="str">
        <f>VLOOKUP(MAP_Thailand3[[#This Row],[ADM1_EN]],$F$2:$H$78,3,0)</f>
        <v>TH45</v>
      </c>
      <c r="I3738" t="s">
        <v>10451</v>
      </c>
      <c r="J3738" t="s">
        <v>10452</v>
      </c>
      <c r="K3738" t="s">
        <v>10453</v>
      </c>
      <c r="L3738" t="s">
        <v>7198</v>
      </c>
      <c r="M3738" t="s">
        <v>7199</v>
      </c>
      <c r="N3738" t="s">
        <v>10477</v>
      </c>
      <c r="O3738" t="s">
        <v>75</v>
      </c>
      <c r="P3738" s="19">
        <f>VLOOKUP(MAP_Thailand3[[#This Row],[ADM1_TH]],[1]AREA_CD!$A:$B,2,0)</f>
        <v>7</v>
      </c>
    </row>
    <row r="3739" spans="1:16" x14ac:dyDescent="0.3">
      <c r="A3739" t="str">
        <f>_xlfn.CONCAT(MAP_Thailand3[[#This Row],[ADM1_TH]],MAP_Thailand3[[#This Row],[ADM2_TH]],MAP_Thailand3[[#This Row],[ADM3_TH]])</f>
        <v>ร้อยเอ็ดเสลภูมิขวัญเมือง</v>
      </c>
      <c r="B3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TH451017</v>
      </c>
      <c r="C3739" t="s">
        <v>252</v>
      </c>
      <c r="D3739">
        <v>0.25557145708099999</v>
      </c>
      <c r="E3739">
        <v>1.5939772503200001E-3</v>
      </c>
      <c r="F3739" t="s">
        <v>118</v>
      </c>
      <c r="G3739" t="s">
        <v>119</v>
      </c>
      <c r="H3739" t="str">
        <f>VLOOKUP(MAP_Thailand3[[#This Row],[ADM1_EN]],$F$2:$H$78,3,0)</f>
        <v>TH45</v>
      </c>
      <c r="I3739" t="s">
        <v>10451</v>
      </c>
      <c r="J3739" t="s">
        <v>10452</v>
      </c>
      <c r="K3739" t="s">
        <v>10453</v>
      </c>
      <c r="L3739" t="s">
        <v>1651</v>
      </c>
      <c r="M3739" t="s">
        <v>1652</v>
      </c>
      <c r="N3739" t="s">
        <v>10478</v>
      </c>
      <c r="O3739" t="s">
        <v>75</v>
      </c>
      <c r="P3739" s="19">
        <f>VLOOKUP(MAP_Thailand3[[#This Row],[ADM1_TH]],[1]AREA_CD!$A:$B,2,0)</f>
        <v>7</v>
      </c>
    </row>
    <row r="3740" spans="1:16" x14ac:dyDescent="0.3">
      <c r="A3740" t="str">
        <f>_xlfn.CONCAT(MAP_Thailand3[[#This Row],[ADM1_TH]],MAP_Thailand3[[#This Row],[ADM2_TH]],MAP_Thailand3[[#This Row],[ADM3_TH]])</f>
        <v>ร้อยเอ็ดเสลภูมิบึงเกลือ</v>
      </c>
      <c r="B3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TH451018</v>
      </c>
      <c r="C3740" t="s">
        <v>252</v>
      </c>
      <c r="D3740">
        <v>0.28540293857299998</v>
      </c>
      <c r="E3740">
        <v>3.0272573107399999E-3</v>
      </c>
      <c r="F3740" t="s">
        <v>118</v>
      </c>
      <c r="G3740" t="s">
        <v>119</v>
      </c>
      <c r="H3740" t="str">
        <f>VLOOKUP(MAP_Thailand3[[#This Row],[ADM1_EN]],$F$2:$H$78,3,0)</f>
        <v>TH45</v>
      </c>
      <c r="I3740" t="s">
        <v>10451</v>
      </c>
      <c r="J3740" t="s">
        <v>10452</v>
      </c>
      <c r="K3740" t="s">
        <v>10453</v>
      </c>
      <c r="L3740" t="s">
        <v>10479</v>
      </c>
      <c r="M3740" t="s">
        <v>10480</v>
      </c>
      <c r="N3740" t="s">
        <v>10481</v>
      </c>
      <c r="O3740" t="s">
        <v>75</v>
      </c>
      <c r="P3740" s="19">
        <f>VLOOKUP(MAP_Thailand3[[#This Row],[ADM1_TH]],[1]AREA_CD!$A:$B,2,0)</f>
        <v>7</v>
      </c>
    </row>
    <row r="3741" spans="1:16" x14ac:dyDescent="0.3">
      <c r="A3741" t="str">
        <f>_xlfn.CONCAT(MAP_Thailand3[[#This Row],[ADM1_TH]],MAP_Thailand3[[#This Row],[ADM2_TH]],MAP_Thailand3[[#This Row],[ADM3_TH]])</f>
        <v>ร้อยเอ็ดสุวรรณภูมิสระคู</v>
      </c>
      <c r="B3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TH451101</v>
      </c>
      <c r="C3741" t="s">
        <v>252</v>
      </c>
      <c r="D3741">
        <v>0.60755798268399996</v>
      </c>
      <c r="E3741">
        <v>1.1418726945999999E-2</v>
      </c>
      <c r="F3741" t="s">
        <v>118</v>
      </c>
      <c r="G3741" t="s">
        <v>119</v>
      </c>
      <c r="H3741" t="str">
        <f>VLOOKUP(MAP_Thailand3[[#This Row],[ADM1_EN]],$F$2:$H$78,3,0)</f>
        <v>TH45</v>
      </c>
      <c r="I3741" t="s">
        <v>10482</v>
      </c>
      <c r="J3741" t="s">
        <v>10483</v>
      </c>
      <c r="K3741" t="s">
        <v>10484</v>
      </c>
      <c r="L3741" t="s">
        <v>10485</v>
      </c>
      <c r="M3741" t="s">
        <v>10486</v>
      </c>
      <c r="N3741" t="s">
        <v>10487</v>
      </c>
      <c r="O3741" t="s">
        <v>75</v>
      </c>
      <c r="P3741" s="19">
        <f>VLOOKUP(MAP_Thailand3[[#This Row],[ADM1_TH]],[1]AREA_CD!$A:$B,2,0)</f>
        <v>7</v>
      </c>
    </row>
    <row r="3742" spans="1:16" x14ac:dyDescent="0.3">
      <c r="A3742" t="str">
        <f>_xlfn.CONCAT(MAP_Thailand3[[#This Row],[ADM1_TH]],MAP_Thailand3[[#This Row],[ADM2_TH]],MAP_Thailand3[[#This Row],[ADM3_TH]])</f>
        <v>ร้อยเอ็ดสุวรรณภูมิดอกไม้</v>
      </c>
      <c r="B3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TH451102</v>
      </c>
      <c r="C3742" t="s">
        <v>252</v>
      </c>
      <c r="D3742">
        <v>0.25168472167</v>
      </c>
      <c r="E3742">
        <v>3.3822314312099999E-3</v>
      </c>
      <c r="F3742" t="s">
        <v>118</v>
      </c>
      <c r="G3742" t="s">
        <v>119</v>
      </c>
      <c r="H3742" t="str">
        <f>VLOOKUP(MAP_Thailand3[[#This Row],[ADM1_EN]],$F$2:$H$78,3,0)</f>
        <v>TH45</v>
      </c>
      <c r="I3742" t="s">
        <v>10482</v>
      </c>
      <c r="J3742" t="s">
        <v>10483</v>
      </c>
      <c r="K3742" t="s">
        <v>10484</v>
      </c>
      <c r="L3742" t="s">
        <v>670</v>
      </c>
      <c r="M3742" t="s">
        <v>671</v>
      </c>
      <c r="N3742" t="s">
        <v>10488</v>
      </c>
      <c r="O3742" t="s">
        <v>75</v>
      </c>
      <c r="P3742" s="19">
        <f>VLOOKUP(MAP_Thailand3[[#This Row],[ADM1_TH]],[1]AREA_CD!$A:$B,2,0)</f>
        <v>7</v>
      </c>
    </row>
    <row r="3743" spans="1:16" x14ac:dyDescent="0.3">
      <c r="A3743" t="str">
        <f>_xlfn.CONCAT(MAP_Thailand3[[#This Row],[ADM1_TH]],MAP_Thailand3[[#This Row],[ADM2_TH]],MAP_Thailand3[[#This Row],[ADM3_TH]])</f>
        <v>ร้อยเอ็ดสุวรรณภูมินาใหญ่</v>
      </c>
      <c r="B3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TH451103</v>
      </c>
      <c r="C3743" t="s">
        <v>252</v>
      </c>
      <c r="D3743">
        <v>0.32138653670599998</v>
      </c>
      <c r="E3743">
        <v>5.3134273831100002E-3</v>
      </c>
      <c r="F3743" t="s">
        <v>118</v>
      </c>
      <c r="G3743" t="s">
        <v>119</v>
      </c>
      <c r="H3743" t="str">
        <f>VLOOKUP(MAP_Thailand3[[#This Row],[ADM1_EN]],$F$2:$H$78,3,0)</f>
        <v>TH45</v>
      </c>
      <c r="I3743" t="s">
        <v>10482</v>
      </c>
      <c r="J3743" t="s">
        <v>10483</v>
      </c>
      <c r="K3743" t="s">
        <v>10484</v>
      </c>
      <c r="L3743" t="s">
        <v>10489</v>
      </c>
      <c r="M3743" t="s">
        <v>10490</v>
      </c>
      <c r="N3743" t="s">
        <v>10491</v>
      </c>
      <c r="O3743" t="s">
        <v>75</v>
      </c>
      <c r="P3743" s="19">
        <f>VLOOKUP(MAP_Thailand3[[#This Row],[ADM1_TH]],[1]AREA_CD!$A:$B,2,0)</f>
        <v>7</v>
      </c>
    </row>
    <row r="3744" spans="1:16" x14ac:dyDescent="0.3">
      <c r="A3744" t="str">
        <f>_xlfn.CONCAT(MAP_Thailand3[[#This Row],[ADM1_TH]],MAP_Thailand3[[#This Row],[ADM2_TH]],MAP_Thailand3[[#This Row],[ADM3_TH]])</f>
        <v>ร้อยเอ็ดสุวรรณภูมิหินกอง</v>
      </c>
      <c r="B3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TH451104</v>
      </c>
      <c r="C3744" t="s">
        <v>252</v>
      </c>
      <c r="D3744">
        <v>0.57189807187899999</v>
      </c>
      <c r="E3744">
        <v>9.9912593871500002E-3</v>
      </c>
      <c r="F3744" t="s">
        <v>118</v>
      </c>
      <c r="G3744" t="s">
        <v>119</v>
      </c>
      <c r="H3744" t="str">
        <f>VLOOKUP(MAP_Thailand3[[#This Row],[ADM1_EN]],$F$2:$H$78,3,0)</f>
        <v>TH45</v>
      </c>
      <c r="I3744" t="s">
        <v>10482</v>
      </c>
      <c r="J3744" t="s">
        <v>10483</v>
      </c>
      <c r="K3744" t="s">
        <v>10484</v>
      </c>
      <c r="L3744" t="s">
        <v>10492</v>
      </c>
      <c r="M3744" t="s">
        <v>10493</v>
      </c>
      <c r="N3744" t="s">
        <v>10494</v>
      </c>
      <c r="O3744" t="s">
        <v>75</v>
      </c>
      <c r="P3744" s="19">
        <f>VLOOKUP(MAP_Thailand3[[#This Row],[ADM1_TH]],[1]AREA_CD!$A:$B,2,0)</f>
        <v>7</v>
      </c>
    </row>
    <row r="3745" spans="1:16" x14ac:dyDescent="0.3">
      <c r="A3745" t="str">
        <f>_xlfn.CONCAT(MAP_Thailand3[[#This Row],[ADM1_TH]],MAP_Thailand3[[#This Row],[ADM2_TH]],MAP_Thailand3[[#This Row],[ADM3_TH]])</f>
        <v>ร้อยเอ็ดสุวรรณภูมิเมืองทุ่ง</v>
      </c>
      <c r="B3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TH451105</v>
      </c>
      <c r="C3745" t="s">
        <v>252</v>
      </c>
      <c r="D3745">
        <v>0.22582843362400001</v>
      </c>
      <c r="E3745">
        <v>2.3909996673600001E-3</v>
      </c>
      <c r="F3745" t="s">
        <v>118</v>
      </c>
      <c r="G3745" t="s">
        <v>119</v>
      </c>
      <c r="H3745" t="str">
        <f>VLOOKUP(MAP_Thailand3[[#This Row],[ADM1_EN]],$F$2:$H$78,3,0)</f>
        <v>TH45</v>
      </c>
      <c r="I3745" t="s">
        <v>10482</v>
      </c>
      <c r="J3745" t="s">
        <v>10483</v>
      </c>
      <c r="K3745" t="s">
        <v>10484</v>
      </c>
      <c r="L3745" t="s">
        <v>10495</v>
      </c>
      <c r="M3745" t="s">
        <v>10496</v>
      </c>
      <c r="N3745" t="s">
        <v>10497</v>
      </c>
      <c r="O3745" t="s">
        <v>75</v>
      </c>
      <c r="P3745" s="19">
        <f>VLOOKUP(MAP_Thailand3[[#This Row],[ADM1_TH]],[1]AREA_CD!$A:$B,2,0)</f>
        <v>7</v>
      </c>
    </row>
    <row r="3746" spans="1:16" x14ac:dyDescent="0.3">
      <c r="A3746" t="str">
        <f>_xlfn.CONCAT(MAP_Thailand3[[#This Row],[ADM1_TH]],MAP_Thailand3[[#This Row],[ADM2_TH]],MAP_Thailand3[[#This Row],[ADM3_TH]])</f>
        <v>ร้อยเอ็ดสุวรรณภูมิหัวโทน</v>
      </c>
      <c r="B3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TH451106</v>
      </c>
      <c r="C3746" t="s">
        <v>252</v>
      </c>
      <c r="D3746">
        <v>0.38361868661199999</v>
      </c>
      <c r="E3746">
        <v>3.8540207659000002E-3</v>
      </c>
      <c r="F3746" t="s">
        <v>118</v>
      </c>
      <c r="G3746" t="s">
        <v>119</v>
      </c>
      <c r="H3746" t="str">
        <f>VLOOKUP(MAP_Thailand3[[#This Row],[ADM1_EN]],$F$2:$H$78,3,0)</f>
        <v>TH45</v>
      </c>
      <c r="I3746" t="s">
        <v>10482</v>
      </c>
      <c r="J3746" t="s">
        <v>10483</v>
      </c>
      <c r="K3746" t="s">
        <v>10484</v>
      </c>
      <c r="L3746" t="s">
        <v>10498</v>
      </c>
      <c r="M3746" t="s">
        <v>10499</v>
      </c>
      <c r="N3746" t="s">
        <v>10500</v>
      </c>
      <c r="O3746" t="s">
        <v>75</v>
      </c>
      <c r="P3746" s="19">
        <f>VLOOKUP(MAP_Thailand3[[#This Row],[ADM1_TH]],[1]AREA_CD!$A:$B,2,0)</f>
        <v>7</v>
      </c>
    </row>
    <row r="3747" spans="1:16" x14ac:dyDescent="0.3">
      <c r="A3747" t="str">
        <f>_xlfn.CONCAT(MAP_Thailand3[[#This Row],[ADM1_TH]],MAP_Thailand3[[#This Row],[ADM2_TH]],MAP_Thailand3[[#This Row],[ADM3_TH]])</f>
        <v>ร้อยเอ็ดสุวรรณภูมิบ่อพันขัน</v>
      </c>
      <c r="B3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TH451107</v>
      </c>
      <c r="C3747" t="s">
        <v>252</v>
      </c>
      <c r="D3747">
        <v>0.16127777572499999</v>
      </c>
      <c r="E3747">
        <v>1.21548732711E-3</v>
      </c>
      <c r="F3747" t="s">
        <v>118</v>
      </c>
      <c r="G3747" t="s">
        <v>119</v>
      </c>
      <c r="H3747" t="str">
        <f>VLOOKUP(MAP_Thailand3[[#This Row],[ADM1_EN]],$F$2:$H$78,3,0)</f>
        <v>TH45</v>
      </c>
      <c r="I3747" t="s">
        <v>10482</v>
      </c>
      <c r="J3747" t="s">
        <v>10483</v>
      </c>
      <c r="K3747" t="s">
        <v>10484</v>
      </c>
      <c r="L3747" t="s">
        <v>10501</v>
      </c>
      <c r="M3747" t="s">
        <v>10502</v>
      </c>
      <c r="N3747" t="s">
        <v>10503</v>
      </c>
      <c r="O3747" t="s">
        <v>75</v>
      </c>
      <c r="P3747" s="19">
        <f>VLOOKUP(MAP_Thailand3[[#This Row],[ADM1_TH]],[1]AREA_CD!$A:$B,2,0)</f>
        <v>7</v>
      </c>
    </row>
    <row r="3748" spans="1:16" x14ac:dyDescent="0.3">
      <c r="A3748" t="str">
        <f>_xlfn.CONCAT(MAP_Thailand3[[#This Row],[ADM1_TH]],MAP_Thailand3[[#This Row],[ADM2_TH]],MAP_Thailand3[[#This Row],[ADM3_TH]])</f>
        <v>ร้อยเอ็ดสุวรรณภูมิทุ่งหลวง</v>
      </c>
      <c r="B3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TH451108</v>
      </c>
      <c r="C3748" t="s">
        <v>252</v>
      </c>
      <c r="D3748">
        <v>0.47140944173799998</v>
      </c>
      <c r="E3748">
        <v>8.8265873113399992E-3</v>
      </c>
      <c r="F3748" t="s">
        <v>118</v>
      </c>
      <c r="G3748" t="s">
        <v>119</v>
      </c>
      <c r="H3748" t="str">
        <f>VLOOKUP(MAP_Thailand3[[#This Row],[ADM1_EN]],$F$2:$H$78,3,0)</f>
        <v>TH45</v>
      </c>
      <c r="I3748" t="s">
        <v>10482</v>
      </c>
      <c r="J3748" t="s">
        <v>10483</v>
      </c>
      <c r="K3748" t="s">
        <v>10484</v>
      </c>
      <c r="L3748" t="s">
        <v>9813</v>
      </c>
      <c r="M3748" t="s">
        <v>9814</v>
      </c>
      <c r="N3748" t="s">
        <v>10504</v>
      </c>
      <c r="O3748" t="s">
        <v>75</v>
      </c>
      <c r="P3748" s="19">
        <f>VLOOKUP(MAP_Thailand3[[#This Row],[ADM1_TH]],[1]AREA_CD!$A:$B,2,0)</f>
        <v>7</v>
      </c>
    </row>
    <row r="3749" spans="1:16" x14ac:dyDescent="0.3">
      <c r="A3749" t="str">
        <f>_xlfn.CONCAT(MAP_Thailand3[[#This Row],[ADM1_TH]],MAP_Thailand3[[#This Row],[ADM2_TH]],MAP_Thailand3[[#This Row],[ADM3_TH]])</f>
        <v>ร้อยเอ็ดสุวรรณภูมิหัวช้าง</v>
      </c>
      <c r="B3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TH451109</v>
      </c>
      <c r="C3749" t="s">
        <v>252</v>
      </c>
      <c r="D3749">
        <v>0.276178872204</v>
      </c>
      <c r="E3749">
        <v>3.1197262656299999E-3</v>
      </c>
      <c r="F3749" t="s">
        <v>118</v>
      </c>
      <c r="G3749" t="s">
        <v>119</v>
      </c>
      <c r="H3749" t="str">
        <f>VLOOKUP(MAP_Thailand3[[#This Row],[ADM1_EN]],$F$2:$H$78,3,0)</f>
        <v>TH45</v>
      </c>
      <c r="I3749" t="s">
        <v>10482</v>
      </c>
      <c r="J3749" t="s">
        <v>10483</v>
      </c>
      <c r="K3749" t="s">
        <v>10484</v>
      </c>
      <c r="L3749" t="s">
        <v>6772</v>
      </c>
      <c r="M3749" t="s">
        <v>6773</v>
      </c>
      <c r="N3749" t="s">
        <v>10505</v>
      </c>
      <c r="O3749" t="s">
        <v>75</v>
      </c>
      <c r="P3749" s="19">
        <f>VLOOKUP(MAP_Thailand3[[#This Row],[ADM1_TH]],[1]AREA_CD!$A:$B,2,0)</f>
        <v>7</v>
      </c>
    </row>
    <row r="3750" spans="1:16" x14ac:dyDescent="0.3">
      <c r="A3750" t="str">
        <f>_xlfn.CONCAT(MAP_Thailand3[[#This Row],[ADM1_TH]],MAP_Thailand3[[#This Row],[ADM2_TH]],MAP_Thailand3[[#This Row],[ADM3_TH]])</f>
        <v>ร้อยเอ็ดสุวรรณภูมิน้ำคำ</v>
      </c>
      <c r="B3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TH451110</v>
      </c>
      <c r="C3750" t="s">
        <v>252</v>
      </c>
      <c r="D3750">
        <v>0.297277788105</v>
      </c>
      <c r="E3750">
        <v>4.6910650433699998E-3</v>
      </c>
      <c r="F3750" t="s">
        <v>118</v>
      </c>
      <c r="G3750" t="s">
        <v>119</v>
      </c>
      <c r="H3750" t="str">
        <f>VLOOKUP(MAP_Thailand3[[#This Row],[ADM1_EN]],$F$2:$H$78,3,0)</f>
        <v>TH45</v>
      </c>
      <c r="I3750" t="s">
        <v>10482</v>
      </c>
      <c r="J3750" t="s">
        <v>10483</v>
      </c>
      <c r="K3750" t="s">
        <v>10484</v>
      </c>
      <c r="L3750" t="s">
        <v>6457</v>
      </c>
      <c r="M3750" t="s">
        <v>6458</v>
      </c>
      <c r="N3750" t="s">
        <v>10506</v>
      </c>
      <c r="O3750" t="s">
        <v>75</v>
      </c>
      <c r="P3750" s="19">
        <f>VLOOKUP(MAP_Thailand3[[#This Row],[ADM1_TH]],[1]AREA_CD!$A:$B,2,0)</f>
        <v>7</v>
      </c>
    </row>
    <row r="3751" spans="1:16" x14ac:dyDescent="0.3">
      <c r="A3751" t="str">
        <f>_xlfn.CONCAT(MAP_Thailand3[[#This Row],[ADM1_TH]],MAP_Thailand3[[#This Row],[ADM2_TH]],MAP_Thailand3[[#This Row],[ADM3_TH]])</f>
        <v>ร้อยเอ็ดสุวรรณภูมิห้วยหินลาด</v>
      </c>
      <c r="B3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TH451111</v>
      </c>
      <c r="C3751" t="s">
        <v>252</v>
      </c>
      <c r="D3751">
        <v>0.30571421764899998</v>
      </c>
      <c r="E3751">
        <v>3.6357140240800001E-3</v>
      </c>
      <c r="F3751" t="s">
        <v>118</v>
      </c>
      <c r="G3751" t="s">
        <v>119</v>
      </c>
      <c r="H3751" t="str">
        <f>VLOOKUP(MAP_Thailand3[[#This Row],[ADM1_EN]],$F$2:$H$78,3,0)</f>
        <v>TH45</v>
      </c>
      <c r="I3751" t="s">
        <v>10482</v>
      </c>
      <c r="J3751" t="s">
        <v>10483</v>
      </c>
      <c r="K3751" t="s">
        <v>10484</v>
      </c>
      <c r="L3751" t="s">
        <v>10507</v>
      </c>
      <c r="M3751" t="s">
        <v>10508</v>
      </c>
      <c r="N3751" t="s">
        <v>10509</v>
      </c>
      <c r="O3751" t="s">
        <v>75</v>
      </c>
      <c r="P3751" s="19">
        <f>VLOOKUP(MAP_Thailand3[[#This Row],[ADM1_TH]],[1]AREA_CD!$A:$B,2,0)</f>
        <v>7</v>
      </c>
    </row>
    <row r="3752" spans="1:16" x14ac:dyDescent="0.3">
      <c r="A3752" t="str">
        <f>_xlfn.CONCAT(MAP_Thailand3[[#This Row],[ADM1_TH]],MAP_Thailand3[[#This Row],[ADM2_TH]],MAP_Thailand3[[#This Row],[ADM3_TH]])</f>
        <v>ร้อยเอ็ดสุวรรณภูมิช้างเผือก</v>
      </c>
      <c r="B3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TH451112</v>
      </c>
      <c r="C3752" t="s">
        <v>252</v>
      </c>
      <c r="D3752">
        <v>0.25155269526500001</v>
      </c>
      <c r="E3752">
        <v>2.9634210855500002E-3</v>
      </c>
      <c r="F3752" t="s">
        <v>118</v>
      </c>
      <c r="G3752" t="s">
        <v>119</v>
      </c>
      <c r="H3752" t="str">
        <f>VLOOKUP(MAP_Thailand3[[#This Row],[ADM1_EN]],$F$2:$H$78,3,0)</f>
        <v>TH45</v>
      </c>
      <c r="I3752" t="s">
        <v>10482</v>
      </c>
      <c r="J3752" t="s">
        <v>10483</v>
      </c>
      <c r="K3752" t="s">
        <v>10484</v>
      </c>
      <c r="L3752" t="s">
        <v>10510</v>
      </c>
      <c r="M3752" t="s">
        <v>10511</v>
      </c>
      <c r="N3752" t="s">
        <v>10512</v>
      </c>
      <c r="O3752" t="s">
        <v>75</v>
      </c>
      <c r="P3752" s="19">
        <f>VLOOKUP(MAP_Thailand3[[#This Row],[ADM1_TH]],[1]AREA_CD!$A:$B,2,0)</f>
        <v>7</v>
      </c>
    </row>
    <row r="3753" spans="1:16" x14ac:dyDescent="0.3">
      <c r="A3753" t="str">
        <f>_xlfn.CONCAT(MAP_Thailand3[[#This Row],[ADM1_TH]],MAP_Thailand3[[#This Row],[ADM2_TH]],MAP_Thailand3[[#This Row],[ADM3_TH]])</f>
        <v>ร้อยเอ็ดสุวรรณภูมิทุ่งกุลา</v>
      </c>
      <c r="B3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TH451113</v>
      </c>
      <c r="C3753" t="s">
        <v>252</v>
      </c>
      <c r="D3753">
        <v>0.403973540829</v>
      </c>
      <c r="E3753">
        <v>4.9687402076899999E-3</v>
      </c>
      <c r="F3753" t="s">
        <v>118</v>
      </c>
      <c r="G3753" t="s">
        <v>119</v>
      </c>
      <c r="H3753" t="str">
        <f>VLOOKUP(MAP_Thailand3[[#This Row],[ADM1_EN]],$F$2:$H$78,3,0)</f>
        <v>TH45</v>
      </c>
      <c r="I3753" t="s">
        <v>10482</v>
      </c>
      <c r="J3753" t="s">
        <v>10483</v>
      </c>
      <c r="K3753" t="s">
        <v>10484</v>
      </c>
      <c r="L3753" t="s">
        <v>6072</v>
      </c>
      <c r="M3753" t="s">
        <v>6073</v>
      </c>
      <c r="N3753" t="s">
        <v>10513</v>
      </c>
      <c r="O3753" t="s">
        <v>75</v>
      </c>
      <c r="P3753" s="19">
        <f>VLOOKUP(MAP_Thailand3[[#This Row],[ADM1_TH]],[1]AREA_CD!$A:$B,2,0)</f>
        <v>7</v>
      </c>
    </row>
    <row r="3754" spans="1:16" x14ac:dyDescent="0.3">
      <c r="A3754" t="str">
        <f>_xlfn.CONCAT(MAP_Thailand3[[#This Row],[ADM1_TH]],MAP_Thailand3[[#This Row],[ADM2_TH]],MAP_Thailand3[[#This Row],[ADM3_TH]])</f>
        <v>ร้อยเอ็ดสุวรรณภูมิทุ่งศรีเมือง</v>
      </c>
      <c r="B3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TH451114</v>
      </c>
      <c r="C3754" t="s">
        <v>252</v>
      </c>
      <c r="D3754">
        <v>0.256625794701</v>
      </c>
      <c r="E3754">
        <v>2.3402851592000001E-3</v>
      </c>
      <c r="F3754" t="s">
        <v>118</v>
      </c>
      <c r="G3754" t="s">
        <v>119</v>
      </c>
      <c r="H3754" t="str">
        <f>VLOOKUP(MAP_Thailand3[[#This Row],[ADM1_EN]],$F$2:$H$78,3,0)</f>
        <v>TH45</v>
      </c>
      <c r="I3754" t="s">
        <v>10482</v>
      </c>
      <c r="J3754" t="s">
        <v>10483</v>
      </c>
      <c r="K3754" t="s">
        <v>10484</v>
      </c>
      <c r="L3754" t="s">
        <v>10514</v>
      </c>
      <c r="M3754" t="s">
        <v>10515</v>
      </c>
      <c r="N3754" t="s">
        <v>10516</v>
      </c>
      <c r="O3754" t="s">
        <v>75</v>
      </c>
      <c r="P3754" s="19">
        <f>VLOOKUP(MAP_Thailand3[[#This Row],[ADM1_TH]],[1]AREA_CD!$A:$B,2,0)</f>
        <v>7</v>
      </c>
    </row>
    <row r="3755" spans="1:16" x14ac:dyDescent="0.3">
      <c r="A3755" t="str">
        <f>_xlfn.CONCAT(MAP_Thailand3[[#This Row],[ADM1_TH]],MAP_Thailand3[[#This Row],[ADM2_TH]],MAP_Thailand3[[#This Row],[ADM3_TH]])</f>
        <v>ร้อยเอ็ดสุวรรณภูมิจำปาขัน</v>
      </c>
      <c r="B3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TH451115</v>
      </c>
      <c r="C3755" t="s">
        <v>252</v>
      </c>
      <c r="D3755">
        <v>0.325900188117</v>
      </c>
      <c r="E3755">
        <v>2.7869506564599999E-3</v>
      </c>
      <c r="F3755" t="s">
        <v>118</v>
      </c>
      <c r="G3755" t="s">
        <v>119</v>
      </c>
      <c r="H3755" t="str">
        <f>VLOOKUP(MAP_Thailand3[[#This Row],[ADM1_EN]],$F$2:$H$78,3,0)</f>
        <v>TH45</v>
      </c>
      <c r="I3755" t="s">
        <v>10482</v>
      </c>
      <c r="J3755" t="s">
        <v>10483</v>
      </c>
      <c r="K3755" t="s">
        <v>10484</v>
      </c>
      <c r="L3755" t="s">
        <v>10517</v>
      </c>
      <c r="M3755" t="s">
        <v>10518</v>
      </c>
      <c r="N3755" t="s">
        <v>10519</v>
      </c>
      <c r="O3755" t="s">
        <v>75</v>
      </c>
      <c r="P3755" s="19">
        <f>VLOOKUP(MAP_Thailand3[[#This Row],[ADM1_TH]],[1]AREA_CD!$A:$B,2,0)</f>
        <v>7</v>
      </c>
    </row>
    <row r="3756" spans="1:16" x14ac:dyDescent="0.3">
      <c r="A3756" t="str">
        <f>_xlfn.CONCAT(MAP_Thailand3[[#This Row],[ADM1_TH]],MAP_Thailand3[[#This Row],[ADM2_TH]],MAP_Thailand3[[#This Row],[ADM3_TH]])</f>
        <v>ร้อยเอ็ดเมืองสรวงหนองผือ</v>
      </c>
      <c r="B3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TH451201</v>
      </c>
      <c r="C3756" t="s">
        <v>252</v>
      </c>
      <c r="D3756">
        <v>0.25629123553200001</v>
      </c>
      <c r="E3756">
        <v>2.6281590245800001E-3</v>
      </c>
      <c r="F3756" t="s">
        <v>118</v>
      </c>
      <c r="G3756" t="s">
        <v>119</v>
      </c>
      <c r="H3756" t="str">
        <f>VLOOKUP(MAP_Thailand3[[#This Row],[ADM1_EN]],$F$2:$H$78,3,0)</f>
        <v>TH45</v>
      </c>
      <c r="I3756" t="s">
        <v>10520</v>
      </c>
      <c r="J3756" t="s">
        <v>10521</v>
      </c>
      <c r="K3756" t="s">
        <v>10522</v>
      </c>
      <c r="L3756" t="s">
        <v>7127</v>
      </c>
      <c r="M3756" t="s">
        <v>7128</v>
      </c>
      <c r="N3756" t="s">
        <v>10523</v>
      </c>
      <c r="O3756" t="s">
        <v>75</v>
      </c>
      <c r="P3756" s="19">
        <f>VLOOKUP(MAP_Thailand3[[#This Row],[ADM1_TH]],[1]AREA_CD!$A:$B,2,0)</f>
        <v>7</v>
      </c>
    </row>
    <row r="3757" spans="1:16" x14ac:dyDescent="0.3">
      <c r="A3757" t="str">
        <f>_xlfn.CONCAT(MAP_Thailand3[[#This Row],[ADM1_TH]],MAP_Thailand3[[#This Row],[ADM2_TH]],MAP_Thailand3[[#This Row],[ADM3_TH]])</f>
        <v>ร้อยเอ็ดเมืองสรวงหนองหิน</v>
      </c>
      <c r="B3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TH451202</v>
      </c>
      <c r="C3757" t="s">
        <v>252</v>
      </c>
      <c r="D3757">
        <v>0.27668801411299998</v>
      </c>
      <c r="E3757">
        <v>2.8318697874200002E-3</v>
      </c>
      <c r="F3757" t="s">
        <v>118</v>
      </c>
      <c r="G3757" t="s">
        <v>119</v>
      </c>
      <c r="H3757" t="str">
        <f>VLOOKUP(MAP_Thailand3[[#This Row],[ADM1_EN]],$F$2:$H$78,3,0)</f>
        <v>TH45</v>
      </c>
      <c r="I3757" t="s">
        <v>10520</v>
      </c>
      <c r="J3757" t="s">
        <v>10521</v>
      </c>
      <c r="K3757" t="s">
        <v>10522</v>
      </c>
      <c r="L3757" t="s">
        <v>7634</v>
      </c>
      <c r="M3757" t="s">
        <v>7635</v>
      </c>
      <c r="N3757" t="s">
        <v>10524</v>
      </c>
      <c r="O3757" t="s">
        <v>75</v>
      </c>
      <c r="P3757" s="19">
        <f>VLOOKUP(MAP_Thailand3[[#This Row],[ADM1_TH]],[1]AREA_CD!$A:$B,2,0)</f>
        <v>7</v>
      </c>
    </row>
    <row r="3758" spans="1:16" x14ac:dyDescent="0.3">
      <c r="A3758" t="str">
        <f>_xlfn.CONCAT(MAP_Thailand3[[#This Row],[ADM1_TH]],MAP_Thailand3[[#This Row],[ADM2_TH]],MAP_Thailand3[[#This Row],[ADM3_TH]])</f>
        <v>ร้อยเอ็ดเมืองสรวงคูเมือง</v>
      </c>
      <c r="B3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TH451203</v>
      </c>
      <c r="C3758" t="s">
        <v>252</v>
      </c>
      <c r="D3758">
        <v>0.22078791633</v>
      </c>
      <c r="E3758">
        <v>2.6378202271599999E-3</v>
      </c>
      <c r="F3758" t="s">
        <v>118</v>
      </c>
      <c r="G3758" t="s">
        <v>119</v>
      </c>
      <c r="H3758" t="str">
        <f>VLOOKUP(MAP_Thailand3[[#This Row],[ADM1_EN]],$F$2:$H$78,3,0)</f>
        <v>TH45</v>
      </c>
      <c r="I3758" t="s">
        <v>10520</v>
      </c>
      <c r="J3758" t="s">
        <v>10521</v>
      </c>
      <c r="K3758" t="s">
        <v>10522</v>
      </c>
      <c r="L3758" t="s">
        <v>5503</v>
      </c>
      <c r="M3758" t="s">
        <v>5504</v>
      </c>
      <c r="N3758" t="s">
        <v>10525</v>
      </c>
      <c r="O3758" t="s">
        <v>75</v>
      </c>
      <c r="P3758" s="19">
        <f>VLOOKUP(MAP_Thailand3[[#This Row],[ADM1_TH]],[1]AREA_CD!$A:$B,2,0)</f>
        <v>7</v>
      </c>
    </row>
    <row r="3759" spans="1:16" x14ac:dyDescent="0.3">
      <c r="A3759" t="str">
        <f>_xlfn.CONCAT(MAP_Thailand3[[#This Row],[ADM1_TH]],MAP_Thailand3[[#This Row],[ADM2_TH]],MAP_Thailand3[[#This Row],[ADM3_TH]])</f>
        <v>ร้อยเอ็ดเมืองสรวงกกกุง</v>
      </c>
      <c r="B3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TH451204</v>
      </c>
      <c r="C3759" t="s">
        <v>252</v>
      </c>
      <c r="D3759">
        <v>0.21439472987899999</v>
      </c>
      <c r="E3759">
        <v>2.4311417031400002E-3</v>
      </c>
      <c r="F3759" t="s">
        <v>118</v>
      </c>
      <c r="G3759" t="s">
        <v>119</v>
      </c>
      <c r="H3759" t="str">
        <f>VLOOKUP(MAP_Thailand3[[#This Row],[ADM1_EN]],$F$2:$H$78,3,0)</f>
        <v>TH45</v>
      </c>
      <c r="I3759" t="s">
        <v>10520</v>
      </c>
      <c r="J3759" t="s">
        <v>10521</v>
      </c>
      <c r="K3759" t="s">
        <v>10522</v>
      </c>
      <c r="L3759" t="s">
        <v>10526</v>
      </c>
      <c r="M3759" t="s">
        <v>10527</v>
      </c>
      <c r="N3759" t="s">
        <v>10528</v>
      </c>
      <c r="O3759" t="s">
        <v>75</v>
      </c>
      <c r="P3759" s="19">
        <f>VLOOKUP(MAP_Thailand3[[#This Row],[ADM1_TH]],[1]AREA_CD!$A:$B,2,0)</f>
        <v>7</v>
      </c>
    </row>
    <row r="3760" spans="1:16" x14ac:dyDescent="0.3">
      <c r="A3760" t="str">
        <f>_xlfn.CONCAT(MAP_Thailand3[[#This Row],[ADM1_TH]],MAP_Thailand3[[#This Row],[ADM2_TH]],MAP_Thailand3[[#This Row],[ADM3_TH]])</f>
        <v>ร้อยเอ็ดเมืองสรวงเมืองสรวง</v>
      </c>
      <c r="B3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TH451205</v>
      </c>
      <c r="C3760" t="s">
        <v>252</v>
      </c>
      <c r="D3760">
        <v>0.20619678260499999</v>
      </c>
      <c r="E3760">
        <v>2.39230399463E-3</v>
      </c>
      <c r="F3760" t="s">
        <v>118</v>
      </c>
      <c r="G3760" t="s">
        <v>119</v>
      </c>
      <c r="H3760" t="str">
        <f>VLOOKUP(MAP_Thailand3[[#This Row],[ADM1_EN]],$F$2:$H$78,3,0)</f>
        <v>TH45</v>
      </c>
      <c r="I3760" t="s">
        <v>10520</v>
      </c>
      <c r="J3760" t="s">
        <v>10521</v>
      </c>
      <c r="K3760" t="s">
        <v>10522</v>
      </c>
      <c r="L3760" t="s">
        <v>10520</v>
      </c>
      <c r="M3760" t="s">
        <v>10521</v>
      </c>
      <c r="N3760" t="s">
        <v>10529</v>
      </c>
      <c r="O3760" t="s">
        <v>75</v>
      </c>
      <c r="P3760" s="19">
        <f>VLOOKUP(MAP_Thailand3[[#This Row],[ADM1_TH]],[1]AREA_CD!$A:$B,2,0)</f>
        <v>7</v>
      </c>
    </row>
    <row r="3761" spans="1:16" x14ac:dyDescent="0.3">
      <c r="A3761" t="str">
        <f>_xlfn.CONCAT(MAP_Thailand3[[#This Row],[ADM1_TH]],MAP_Thailand3[[#This Row],[ADM2_TH]],MAP_Thailand3[[#This Row],[ADM3_TH]])</f>
        <v>ร้อยเอ็ดโพนทรายโพนทราย</v>
      </c>
      <c r="B3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TH451301</v>
      </c>
      <c r="C3761" t="s">
        <v>252</v>
      </c>
      <c r="D3761">
        <v>0.344592663967</v>
      </c>
      <c r="E3761">
        <v>4.1317211622399997E-3</v>
      </c>
      <c r="F3761" t="s">
        <v>118</v>
      </c>
      <c r="G3761" t="s">
        <v>119</v>
      </c>
      <c r="H3761" t="str">
        <f>VLOOKUP(MAP_Thailand3[[#This Row],[ADM1_EN]],$F$2:$H$78,3,0)</f>
        <v>TH45</v>
      </c>
      <c r="I3761" t="s">
        <v>10530</v>
      </c>
      <c r="J3761" t="s">
        <v>10531</v>
      </c>
      <c r="K3761" t="s">
        <v>10532</v>
      </c>
      <c r="L3761" t="s">
        <v>10530</v>
      </c>
      <c r="M3761" t="s">
        <v>10531</v>
      </c>
      <c r="N3761" t="s">
        <v>10533</v>
      </c>
      <c r="O3761" t="s">
        <v>75</v>
      </c>
      <c r="P3761" s="19">
        <f>VLOOKUP(MAP_Thailand3[[#This Row],[ADM1_TH]],[1]AREA_CD!$A:$B,2,0)</f>
        <v>7</v>
      </c>
    </row>
    <row r="3762" spans="1:16" x14ac:dyDescent="0.3">
      <c r="A3762" t="str">
        <f>_xlfn.CONCAT(MAP_Thailand3[[#This Row],[ADM1_TH]],MAP_Thailand3[[#This Row],[ADM2_TH]],MAP_Thailand3[[#This Row],[ADM3_TH]])</f>
        <v>ร้อยเอ็ดโพนทรายสามขา</v>
      </c>
      <c r="B3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TH451302</v>
      </c>
      <c r="C3762" t="s">
        <v>252</v>
      </c>
      <c r="D3762">
        <v>0.27474369695700002</v>
      </c>
      <c r="E3762">
        <v>2.6865749380100001E-3</v>
      </c>
      <c r="F3762" t="s">
        <v>118</v>
      </c>
      <c r="G3762" t="s">
        <v>119</v>
      </c>
      <c r="H3762" t="str">
        <f>VLOOKUP(MAP_Thailand3[[#This Row],[ADM1_EN]],$F$2:$H$78,3,0)</f>
        <v>TH45</v>
      </c>
      <c r="I3762" t="s">
        <v>10530</v>
      </c>
      <c r="J3762" t="s">
        <v>10531</v>
      </c>
      <c r="K3762" t="s">
        <v>10532</v>
      </c>
      <c r="L3762" t="s">
        <v>10534</v>
      </c>
      <c r="M3762" t="s">
        <v>10535</v>
      </c>
      <c r="N3762" t="s">
        <v>10536</v>
      </c>
      <c r="O3762" t="s">
        <v>75</v>
      </c>
      <c r="P3762" s="19">
        <f>VLOOKUP(MAP_Thailand3[[#This Row],[ADM1_TH]],[1]AREA_CD!$A:$B,2,0)</f>
        <v>7</v>
      </c>
    </row>
    <row r="3763" spans="1:16" x14ac:dyDescent="0.3">
      <c r="A3763" t="str">
        <f>_xlfn.CONCAT(MAP_Thailand3[[#This Row],[ADM1_TH]],MAP_Thailand3[[#This Row],[ADM2_TH]],MAP_Thailand3[[#This Row],[ADM3_TH]])</f>
        <v>ร้อยเอ็ดโพนทรายศรีสว่าง</v>
      </c>
      <c r="B3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TH451303</v>
      </c>
      <c r="C3763" t="s">
        <v>252</v>
      </c>
      <c r="D3763">
        <v>0.54703224947200002</v>
      </c>
      <c r="E3763">
        <v>5.9830182652499996E-3</v>
      </c>
      <c r="F3763" t="s">
        <v>118</v>
      </c>
      <c r="G3763" t="s">
        <v>119</v>
      </c>
      <c r="H3763" t="str">
        <f>VLOOKUP(MAP_Thailand3[[#This Row],[ADM1_EN]],$F$2:$H$78,3,0)</f>
        <v>TH45</v>
      </c>
      <c r="I3763" t="s">
        <v>10530</v>
      </c>
      <c r="J3763" t="s">
        <v>10531</v>
      </c>
      <c r="K3763" t="s">
        <v>10532</v>
      </c>
      <c r="L3763" t="s">
        <v>5812</v>
      </c>
      <c r="M3763" t="s">
        <v>5813</v>
      </c>
      <c r="N3763" t="s">
        <v>10537</v>
      </c>
      <c r="O3763" t="s">
        <v>75</v>
      </c>
      <c r="P3763" s="19">
        <f>VLOOKUP(MAP_Thailand3[[#This Row],[ADM1_TH]],[1]AREA_CD!$A:$B,2,0)</f>
        <v>7</v>
      </c>
    </row>
    <row r="3764" spans="1:16" x14ac:dyDescent="0.3">
      <c r="A3764" t="str">
        <f>_xlfn.CONCAT(MAP_Thailand3[[#This Row],[ADM1_TH]],MAP_Thailand3[[#This Row],[ADM2_TH]],MAP_Thailand3[[#This Row],[ADM3_TH]])</f>
        <v>ร้อยเอ็ดโพนทรายยางคำ</v>
      </c>
      <c r="B3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TH451304</v>
      </c>
      <c r="C3764" t="s">
        <v>252</v>
      </c>
      <c r="D3764">
        <v>0.25574534382199998</v>
      </c>
      <c r="E3764">
        <v>2.7003476813999999E-3</v>
      </c>
      <c r="F3764" t="s">
        <v>118</v>
      </c>
      <c r="G3764" t="s">
        <v>119</v>
      </c>
      <c r="H3764" t="str">
        <f>VLOOKUP(MAP_Thailand3[[#This Row],[ADM1_EN]],$F$2:$H$78,3,0)</f>
        <v>TH45</v>
      </c>
      <c r="I3764" t="s">
        <v>10530</v>
      </c>
      <c r="J3764" t="s">
        <v>10531</v>
      </c>
      <c r="K3764" t="s">
        <v>10532</v>
      </c>
      <c r="L3764" t="s">
        <v>8667</v>
      </c>
      <c r="M3764" t="s">
        <v>8668</v>
      </c>
      <c r="N3764" t="s">
        <v>10538</v>
      </c>
      <c r="O3764" t="s">
        <v>75</v>
      </c>
      <c r="P3764" s="19">
        <f>VLOOKUP(MAP_Thailand3[[#This Row],[ADM1_TH]],[1]AREA_CD!$A:$B,2,0)</f>
        <v>7</v>
      </c>
    </row>
    <row r="3765" spans="1:16" x14ac:dyDescent="0.3">
      <c r="A3765" t="str">
        <f>_xlfn.CONCAT(MAP_Thailand3[[#This Row],[ADM1_TH]],MAP_Thailand3[[#This Row],[ADM2_TH]],MAP_Thailand3[[#This Row],[ADM3_TH]])</f>
        <v>ร้อยเอ็ดโพนทรายท่าหาดยาว</v>
      </c>
      <c r="B3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TH451305</v>
      </c>
      <c r="C3765" t="s">
        <v>252</v>
      </c>
      <c r="D3765">
        <v>0.35662787639299998</v>
      </c>
      <c r="E3765">
        <v>3.9867242629999999E-3</v>
      </c>
      <c r="F3765" t="s">
        <v>118</v>
      </c>
      <c r="G3765" t="s">
        <v>119</v>
      </c>
      <c r="H3765" t="str">
        <f>VLOOKUP(MAP_Thailand3[[#This Row],[ADM1_EN]],$F$2:$H$78,3,0)</f>
        <v>TH45</v>
      </c>
      <c r="I3765" t="s">
        <v>10530</v>
      </c>
      <c r="J3765" t="s">
        <v>10531</v>
      </c>
      <c r="K3765" t="s">
        <v>10532</v>
      </c>
      <c r="L3765" t="s">
        <v>10539</v>
      </c>
      <c r="M3765" t="s">
        <v>10540</v>
      </c>
      <c r="N3765" t="s">
        <v>10541</v>
      </c>
      <c r="O3765" t="s">
        <v>75</v>
      </c>
      <c r="P3765" s="19">
        <f>VLOOKUP(MAP_Thailand3[[#This Row],[ADM1_TH]],[1]AREA_CD!$A:$B,2,0)</f>
        <v>7</v>
      </c>
    </row>
    <row r="3766" spans="1:16" x14ac:dyDescent="0.3">
      <c r="A3766" t="str">
        <f>_xlfn.CONCAT(MAP_Thailand3[[#This Row],[ADM1_TH]],MAP_Thailand3[[#This Row],[ADM2_TH]],MAP_Thailand3[[#This Row],[ADM3_TH]])</f>
        <v>ร้อยเอ็ดอาจสามารถอาจสามารถ</v>
      </c>
      <c r="B3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TH451401</v>
      </c>
      <c r="C3766" t="s">
        <v>252</v>
      </c>
      <c r="D3766">
        <v>0.33024348572200002</v>
      </c>
      <c r="E3766">
        <v>5.1818729245600003E-3</v>
      </c>
      <c r="F3766" t="s">
        <v>118</v>
      </c>
      <c r="G3766" t="s">
        <v>119</v>
      </c>
      <c r="H3766" t="str">
        <f>VLOOKUP(MAP_Thailand3[[#This Row],[ADM1_EN]],$F$2:$H$78,3,0)</f>
        <v>TH45</v>
      </c>
      <c r="I3766" t="s">
        <v>10542</v>
      </c>
      <c r="J3766" t="s">
        <v>10543</v>
      </c>
      <c r="K3766" t="s">
        <v>10544</v>
      </c>
      <c r="L3766" t="s">
        <v>10542</v>
      </c>
      <c r="M3766" t="s">
        <v>10543</v>
      </c>
      <c r="N3766" t="s">
        <v>10545</v>
      </c>
      <c r="O3766" t="s">
        <v>75</v>
      </c>
      <c r="P3766" s="19">
        <f>VLOOKUP(MAP_Thailand3[[#This Row],[ADM1_TH]],[1]AREA_CD!$A:$B,2,0)</f>
        <v>7</v>
      </c>
    </row>
    <row r="3767" spans="1:16" x14ac:dyDescent="0.3">
      <c r="A3767" t="str">
        <f>_xlfn.CONCAT(MAP_Thailand3[[#This Row],[ADM1_TH]],MAP_Thailand3[[#This Row],[ADM2_TH]],MAP_Thailand3[[#This Row],[ADM3_TH]])</f>
        <v>ร้อยเอ็ดอาจสามารถโพนเมือง</v>
      </c>
      <c r="B3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TH451402</v>
      </c>
      <c r="C3767" t="s">
        <v>252</v>
      </c>
      <c r="D3767">
        <v>0.358160049945</v>
      </c>
      <c r="E3767">
        <v>5.0681690193800002E-3</v>
      </c>
      <c r="F3767" t="s">
        <v>118</v>
      </c>
      <c r="G3767" t="s">
        <v>119</v>
      </c>
      <c r="H3767" t="str">
        <f>VLOOKUP(MAP_Thailand3[[#This Row],[ADM1_EN]],$F$2:$H$78,3,0)</f>
        <v>TH45</v>
      </c>
      <c r="I3767" t="s">
        <v>10542</v>
      </c>
      <c r="J3767" t="s">
        <v>10543</v>
      </c>
      <c r="K3767" t="s">
        <v>10544</v>
      </c>
      <c r="L3767" t="s">
        <v>7567</v>
      </c>
      <c r="M3767" t="s">
        <v>7568</v>
      </c>
      <c r="N3767" t="s">
        <v>10546</v>
      </c>
      <c r="O3767" t="s">
        <v>75</v>
      </c>
      <c r="P3767" s="19">
        <f>VLOOKUP(MAP_Thailand3[[#This Row],[ADM1_TH]],[1]AREA_CD!$A:$B,2,0)</f>
        <v>7</v>
      </c>
    </row>
    <row r="3768" spans="1:16" x14ac:dyDescent="0.3">
      <c r="A3768" t="str">
        <f>_xlfn.CONCAT(MAP_Thailand3[[#This Row],[ADM1_TH]],MAP_Thailand3[[#This Row],[ADM2_TH]],MAP_Thailand3[[#This Row],[ADM3_TH]])</f>
        <v>ร้อยเอ็ดอาจสามารถบ้านแจ้ง</v>
      </c>
      <c r="B3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TH451403</v>
      </c>
      <c r="C3768" t="s">
        <v>252</v>
      </c>
      <c r="D3768">
        <v>0.26749230829699999</v>
      </c>
      <c r="E3768">
        <v>1.74728896367E-3</v>
      </c>
      <c r="F3768" t="s">
        <v>118</v>
      </c>
      <c r="G3768" t="s">
        <v>119</v>
      </c>
      <c r="H3768" t="str">
        <f>VLOOKUP(MAP_Thailand3[[#This Row],[ADM1_EN]],$F$2:$H$78,3,0)</f>
        <v>TH45</v>
      </c>
      <c r="I3768" t="s">
        <v>10542</v>
      </c>
      <c r="J3768" t="s">
        <v>10543</v>
      </c>
      <c r="K3768" t="s">
        <v>10544</v>
      </c>
      <c r="L3768" t="s">
        <v>10547</v>
      </c>
      <c r="M3768" t="s">
        <v>10548</v>
      </c>
      <c r="N3768" t="s">
        <v>10549</v>
      </c>
      <c r="O3768" t="s">
        <v>75</v>
      </c>
      <c r="P3768" s="19">
        <f>VLOOKUP(MAP_Thailand3[[#This Row],[ADM1_TH]],[1]AREA_CD!$A:$B,2,0)</f>
        <v>7</v>
      </c>
    </row>
    <row r="3769" spans="1:16" x14ac:dyDescent="0.3">
      <c r="A3769" t="str">
        <f>_xlfn.CONCAT(MAP_Thailand3[[#This Row],[ADM1_TH]],MAP_Thailand3[[#This Row],[ADM2_TH]],MAP_Thailand3[[#This Row],[ADM3_TH]])</f>
        <v>ร้อยเอ็ดอาจสามารถหน่อม</v>
      </c>
      <c r="B3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TH451404</v>
      </c>
      <c r="C3769" t="s">
        <v>252</v>
      </c>
      <c r="D3769">
        <v>0.27896992292900002</v>
      </c>
      <c r="E3769">
        <v>2.5086318594300001E-3</v>
      </c>
      <c r="F3769" t="s">
        <v>118</v>
      </c>
      <c r="G3769" t="s">
        <v>119</v>
      </c>
      <c r="H3769" t="str">
        <f>VLOOKUP(MAP_Thailand3[[#This Row],[ADM1_EN]],$F$2:$H$78,3,0)</f>
        <v>TH45</v>
      </c>
      <c r="I3769" t="s">
        <v>10542</v>
      </c>
      <c r="J3769" t="s">
        <v>10543</v>
      </c>
      <c r="K3769" t="s">
        <v>10544</v>
      </c>
      <c r="L3769" t="s">
        <v>10550</v>
      </c>
      <c r="M3769" t="s">
        <v>10551</v>
      </c>
      <c r="N3769" t="s">
        <v>10552</v>
      </c>
      <c r="O3769" t="s">
        <v>75</v>
      </c>
      <c r="P3769" s="19">
        <f>VLOOKUP(MAP_Thailand3[[#This Row],[ADM1_TH]],[1]AREA_CD!$A:$B,2,0)</f>
        <v>7</v>
      </c>
    </row>
    <row r="3770" spans="1:16" x14ac:dyDescent="0.3">
      <c r="A3770" t="str">
        <f>_xlfn.CONCAT(MAP_Thailand3[[#This Row],[ADM1_TH]],MAP_Thailand3[[#This Row],[ADM2_TH]],MAP_Thailand3[[#This Row],[ADM3_TH]])</f>
        <v>ร้อยเอ็ดอาจสามารถหนองหมื่นถ่าน</v>
      </c>
      <c r="B3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TH451405</v>
      </c>
      <c r="C3770" t="s">
        <v>252</v>
      </c>
      <c r="D3770">
        <v>0.32820205428600002</v>
      </c>
      <c r="E3770">
        <v>5.4542393288700003E-3</v>
      </c>
      <c r="F3770" t="s">
        <v>118</v>
      </c>
      <c r="G3770" t="s">
        <v>119</v>
      </c>
      <c r="H3770" t="str">
        <f>VLOOKUP(MAP_Thailand3[[#This Row],[ADM1_EN]],$F$2:$H$78,3,0)</f>
        <v>TH45</v>
      </c>
      <c r="I3770" t="s">
        <v>10542</v>
      </c>
      <c r="J3770" t="s">
        <v>10543</v>
      </c>
      <c r="K3770" t="s">
        <v>10544</v>
      </c>
      <c r="L3770" t="s">
        <v>10553</v>
      </c>
      <c r="M3770" t="s">
        <v>10554</v>
      </c>
      <c r="N3770" t="s">
        <v>10555</v>
      </c>
      <c r="O3770" t="s">
        <v>75</v>
      </c>
      <c r="P3770" s="19">
        <f>VLOOKUP(MAP_Thailand3[[#This Row],[ADM1_TH]],[1]AREA_CD!$A:$B,2,0)</f>
        <v>7</v>
      </c>
    </row>
    <row r="3771" spans="1:16" x14ac:dyDescent="0.3">
      <c r="A3771" t="str">
        <f>_xlfn.CONCAT(MAP_Thailand3[[#This Row],[ADM1_TH]],MAP_Thailand3[[#This Row],[ADM2_TH]],MAP_Thailand3[[#This Row],[ADM3_TH]])</f>
        <v>ร้อยเอ็ดอาจสามารถหนองขาม</v>
      </c>
      <c r="B3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TH451406</v>
      </c>
      <c r="C3771" t="s">
        <v>252</v>
      </c>
      <c r="D3771">
        <v>0.35097563655500003</v>
      </c>
      <c r="E3771">
        <v>4.3297076246899997E-3</v>
      </c>
      <c r="F3771" t="s">
        <v>118</v>
      </c>
      <c r="G3771" t="s">
        <v>119</v>
      </c>
      <c r="H3771" t="str">
        <f>VLOOKUP(MAP_Thailand3[[#This Row],[ADM1_EN]],$F$2:$H$78,3,0)</f>
        <v>TH45</v>
      </c>
      <c r="I3771" t="s">
        <v>10542</v>
      </c>
      <c r="J3771" t="s">
        <v>10543</v>
      </c>
      <c r="K3771" t="s">
        <v>10544</v>
      </c>
      <c r="L3771" t="s">
        <v>3361</v>
      </c>
      <c r="M3771" t="s">
        <v>3362</v>
      </c>
      <c r="N3771" t="s">
        <v>10556</v>
      </c>
      <c r="O3771" t="s">
        <v>75</v>
      </c>
      <c r="P3771" s="19">
        <f>VLOOKUP(MAP_Thailand3[[#This Row],[ADM1_TH]],[1]AREA_CD!$A:$B,2,0)</f>
        <v>7</v>
      </c>
    </row>
    <row r="3772" spans="1:16" x14ac:dyDescent="0.3">
      <c r="A3772" t="str">
        <f>_xlfn.CONCAT(MAP_Thailand3[[#This Row],[ADM1_TH]],MAP_Thailand3[[#This Row],[ADM2_TH]],MAP_Thailand3[[#This Row],[ADM3_TH]])</f>
        <v>ร้อยเอ็ดอาจสามารถโหรา</v>
      </c>
      <c r="B3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TH451407</v>
      </c>
      <c r="C3772" t="s">
        <v>252</v>
      </c>
      <c r="D3772">
        <v>0.28916386380600001</v>
      </c>
      <c r="E3772">
        <v>3.6175348512599999E-3</v>
      </c>
      <c r="F3772" t="s">
        <v>118</v>
      </c>
      <c r="G3772" t="s">
        <v>119</v>
      </c>
      <c r="H3772" t="str">
        <f>VLOOKUP(MAP_Thailand3[[#This Row],[ADM1_EN]],$F$2:$H$78,3,0)</f>
        <v>TH45</v>
      </c>
      <c r="I3772" t="s">
        <v>10542</v>
      </c>
      <c r="J3772" t="s">
        <v>10543</v>
      </c>
      <c r="K3772" t="s">
        <v>10544</v>
      </c>
      <c r="L3772" t="s">
        <v>10557</v>
      </c>
      <c r="M3772" t="s">
        <v>10558</v>
      </c>
      <c r="N3772" t="s">
        <v>10559</v>
      </c>
      <c r="O3772" t="s">
        <v>75</v>
      </c>
      <c r="P3772" s="19">
        <f>VLOOKUP(MAP_Thailand3[[#This Row],[ADM1_TH]],[1]AREA_CD!$A:$B,2,0)</f>
        <v>7</v>
      </c>
    </row>
    <row r="3773" spans="1:16" x14ac:dyDescent="0.3">
      <c r="A3773" t="str">
        <f>_xlfn.CONCAT(MAP_Thailand3[[#This Row],[ADM1_TH]],MAP_Thailand3[[#This Row],[ADM2_TH]],MAP_Thailand3[[#This Row],[ADM3_TH]])</f>
        <v>ร้อยเอ็ดอาจสามารถหนองบัว</v>
      </c>
      <c r="B3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TH451408</v>
      </c>
      <c r="C3773" t="s">
        <v>252</v>
      </c>
      <c r="D3773">
        <v>0.241395383825</v>
      </c>
      <c r="E3773">
        <v>2.8620504477499999E-3</v>
      </c>
      <c r="F3773" t="s">
        <v>118</v>
      </c>
      <c r="G3773" t="s">
        <v>119</v>
      </c>
      <c r="H3773" t="str">
        <f>VLOOKUP(MAP_Thailand3[[#This Row],[ADM1_EN]],$F$2:$H$78,3,0)</f>
        <v>TH45</v>
      </c>
      <c r="I3773" t="s">
        <v>10542</v>
      </c>
      <c r="J3773" t="s">
        <v>10543</v>
      </c>
      <c r="K3773" t="s">
        <v>10544</v>
      </c>
      <c r="L3773" t="s">
        <v>2249</v>
      </c>
      <c r="M3773" t="s">
        <v>2250</v>
      </c>
      <c r="N3773" t="s">
        <v>10560</v>
      </c>
      <c r="O3773" t="s">
        <v>75</v>
      </c>
      <c r="P3773" s="19">
        <f>VLOOKUP(MAP_Thailand3[[#This Row],[ADM1_TH]],[1]AREA_CD!$A:$B,2,0)</f>
        <v>7</v>
      </c>
    </row>
    <row r="3774" spans="1:16" x14ac:dyDescent="0.3">
      <c r="A3774" t="str">
        <f>_xlfn.CONCAT(MAP_Thailand3[[#This Row],[ADM1_TH]],MAP_Thailand3[[#This Row],[ADM2_TH]],MAP_Thailand3[[#This Row],[ADM3_TH]])</f>
        <v>ร้อยเอ็ดอาจสามารถขี้เหล็ก</v>
      </c>
      <c r="B3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TH451409</v>
      </c>
      <c r="C3774" t="s">
        <v>252</v>
      </c>
      <c r="D3774">
        <v>0.250322178763</v>
      </c>
      <c r="E3774">
        <v>1.86017298288E-3</v>
      </c>
      <c r="F3774" t="s">
        <v>118</v>
      </c>
      <c r="G3774" t="s">
        <v>119</v>
      </c>
      <c r="H3774" t="str">
        <f>VLOOKUP(MAP_Thailand3[[#This Row],[ADM1_EN]],$F$2:$H$78,3,0)</f>
        <v>TH45</v>
      </c>
      <c r="I3774" t="s">
        <v>10542</v>
      </c>
      <c r="J3774" t="s">
        <v>10543</v>
      </c>
      <c r="K3774" t="s">
        <v>10544</v>
      </c>
      <c r="L3774" t="s">
        <v>7016</v>
      </c>
      <c r="M3774" t="s">
        <v>7017</v>
      </c>
      <c r="N3774" t="s">
        <v>10561</v>
      </c>
      <c r="O3774" t="s">
        <v>75</v>
      </c>
      <c r="P3774" s="19">
        <f>VLOOKUP(MAP_Thailand3[[#This Row],[ADM1_TH]],[1]AREA_CD!$A:$B,2,0)</f>
        <v>7</v>
      </c>
    </row>
    <row r="3775" spans="1:16" x14ac:dyDescent="0.3">
      <c r="A3775" t="str">
        <f>_xlfn.CONCAT(MAP_Thailand3[[#This Row],[ADM1_TH]],MAP_Thailand3[[#This Row],[ADM2_TH]],MAP_Thailand3[[#This Row],[ADM3_TH]])</f>
        <v>ร้อยเอ็ดอาจสามารถบ้านดู่</v>
      </c>
      <c r="B3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TH451410</v>
      </c>
      <c r="C3775" t="s">
        <v>252</v>
      </c>
      <c r="D3775">
        <v>0.23869536007600001</v>
      </c>
      <c r="E3775">
        <v>2.4671732659400001E-3</v>
      </c>
      <c r="F3775" t="s">
        <v>118</v>
      </c>
      <c r="G3775" t="s">
        <v>119</v>
      </c>
      <c r="H3775" t="str">
        <f>VLOOKUP(MAP_Thailand3[[#This Row],[ADM1_EN]],$F$2:$H$78,3,0)</f>
        <v>TH45</v>
      </c>
      <c r="I3775" t="s">
        <v>10542</v>
      </c>
      <c r="J3775" t="s">
        <v>10543</v>
      </c>
      <c r="K3775" t="s">
        <v>10544</v>
      </c>
      <c r="L3775" t="s">
        <v>5806</v>
      </c>
      <c r="M3775" t="s">
        <v>5807</v>
      </c>
      <c r="N3775" t="s">
        <v>10562</v>
      </c>
      <c r="O3775" t="s">
        <v>75</v>
      </c>
      <c r="P3775" s="19">
        <f>VLOOKUP(MAP_Thailand3[[#This Row],[ADM1_TH]],[1]AREA_CD!$A:$B,2,0)</f>
        <v>7</v>
      </c>
    </row>
    <row r="3776" spans="1:16" x14ac:dyDescent="0.3">
      <c r="A3776" t="str">
        <f>_xlfn.CONCAT(MAP_Thailand3[[#This Row],[ADM1_TH]],MAP_Thailand3[[#This Row],[ADM2_TH]],MAP_Thailand3[[#This Row],[ADM3_TH]])</f>
        <v>ร้อยเอ็ดเมยวดีเมยวดี</v>
      </c>
      <c r="B3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TH451501</v>
      </c>
      <c r="C3776" t="s">
        <v>252</v>
      </c>
      <c r="D3776">
        <v>0.39894775054800002</v>
      </c>
      <c r="E3776">
        <v>3.6990504253300001E-3</v>
      </c>
      <c r="F3776" t="s">
        <v>118</v>
      </c>
      <c r="G3776" t="s">
        <v>119</v>
      </c>
      <c r="H3776" t="str">
        <f>VLOOKUP(MAP_Thailand3[[#This Row],[ADM1_EN]],$F$2:$H$78,3,0)</f>
        <v>TH45</v>
      </c>
      <c r="I3776" t="s">
        <v>10563</v>
      </c>
      <c r="J3776" t="s">
        <v>10564</v>
      </c>
      <c r="K3776" t="s">
        <v>10565</v>
      </c>
      <c r="L3776" t="s">
        <v>10563</v>
      </c>
      <c r="M3776" t="s">
        <v>10564</v>
      </c>
      <c r="N3776" t="s">
        <v>10566</v>
      </c>
      <c r="O3776" t="s">
        <v>75</v>
      </c>
      <c r="P3776" s="19">
        <f>VLOOKUP(MAP_Thailand3[[#This Row],[ADM1_TH]],[1]AREA_CD!$A:$B,2,0)</f>
        <v>7</v>
      </c>
    </row>
    <row r="3777" spans="1:16" x14ac:dyDescent="0.3">
      <c r="A3777" t="str">
        <f>_xlfn.CONCAT(MAP_Thailand3[[#This Row],[ADM1_TH]],MAP_Thailand3[[#This Row],[ADM2_TH]],MAP_Thailand3[[#This Row],[ADM3_TH]])</f>
        <v>ร้อยเอ็ดเมยวดีชุมพร</v>
      </c>
      <c r="B3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TH451502</v>
      </c>
      <c r="C3777" t="s">
        <v>252</v>
      </c>
      <c r="D3777">
        <v>0.46216818545499999</v>
      </c>
      <c r="E3777">
        <v>6.0438188656300003E-3</v>
      </c>
      <c r="F3777" t="s">
        <v>118</v>
      </c>
      <c r="G3777" t="s">
        <v>119</v>
      </c>
      <c r="H3777" t="str">
        <f>VLOOKUP(MAP_Thailand3[[#This Row],[ADM1_EN]],$F$2:$H$78,3,0)</f>
        <v>TH45</v>
      </c>
      <c r="I3777" t="s">
        <v>10563</v>
      </c>
      <c r="J3777" t="s">
        <v>10564</v>
      </c>
      <c r="K3777" t="s">
        <v>10565</v>
      </c>
      <c r="L3777" t="s">
        <v>228</v>
      </c>
      <c r="M3777" t="s">
        <v>229</v>
      </c>
      <c r="N3777" t="s">
        <v>10567</v>
      </c>
      <c r="O3777" t="s">
        <v>75</v>
      </c>
      <c r="P3777" s="19">
        <f>VLOOKUP(MAP_Thailand3[[#This Row],[ADM1_TH]],[1]AREA_CD!$A:$B,2,0)</f>
        <v>7</v>
      </c>
    </row>
    <row r="3778" spans="1:16" x14ac:dyDescent="0.3">
      <c r="A3778" t="str">
        <f>_xlfn.CONCAT(MAP_Thailand3[[#This Row],[ADM1_TH]],MAP_Thailand3[[#This Row],[ADM2_TH]],MAP_Thailand3[[#This Row],[ADM3_TH]])</f>
        <v>ร้อยเอ็ดเมยวดีบุ่งเลิศ</v>
      </c>
      <c r="B3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TH451503</v>
      </c>
      <c r="C3778" t="s">
        <v>252</v>
      </c>
      <c r="D3778">
        <v>0.31634491138199999</v>
      </c>
      <c r="E3778">
        <v>1.8172572400300001E-3</v>
      </c>
      <c r="F3778" t="s">
        <v>118</v>
      </c>
      <c r="G3778" t="s">
        <v>119</v>
      </c>
      <c r="H3778" t="str">
        <f>VLOOKUP(MAP_Thailand3[[#This Row],[ADM1_EN]],$F$2:$H$78,3,0)</f>
        <v>TH45</v>
      </c>
      <c r="I3778" t="s">
        <v>10563</v>
      </c>
      <c r="J3778" t="s">
        <v>10564</v>
      </c>
      <c r="K3778" t="s">
        <v>10565</v>
      </c>
      <c r="L3778" t="s">
        <v>10568</v>
      </c>
      <c r="M3778" t="s">
        <v>10569</v>
      </c>
      <c r="N3778" t="s">
        <v>10570</v>
      </c>
      <c r="O3778" t="s">
        <v>75</v>
      </c>
      <c r="P3778" s="19">
        <f>VLOOKUP(MAP_Thailand3[[#This Row],[ADM1_TH]],[1]AREA_CD!$A:$B,2,0)</f>
        <v>7</v>
      </c>
    </row>
    <row r="3779" spans="1:16" x14ac:dyDescent="0.3">
      <c r="A3779" t="str">
        <f>_xlfn.CONCAT(MAP_Thailand3[[#This Row],[ADM1_TH]],MAP_Thailand3[[#This Row],[ADM2_TH]],MAP_Thailand3[[#This Row],[ADM3_TH]])</f>
        <v>ร้อยเอ็ดเมยวดีชมสะอาด</v>
      </c>
      <c r="B3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TH451504</v>
      </c>
      <c r="C3779" t="s">
        <v>252</v>
      </c>
      <c r="D3779">
        <v>0.33866614085000002</v>
      </c>
      <c r="E3779">
        <v>2.7168964638599998E-3</v>
      </c>
      <c r="F3779" t="s">
        <v>118</v>
      </c>
      <c r="G3779" t="s">
        <v>119</v>
      </c>
      <c r="H3779" t="str">
        <f>VLOOKUP(MAP_Thailand3[[#This Row],[ADM1_EN]],$F$2:$H$78,3,0)</f>
        <v>TH45</v>
      </c>
      <c r="I3779" t="s">
        <v>10563</v>
      </c>
      <c r="J3779" t="s">
        <v>10564</v>
      </c>
      <c r="K3779" t="s">
        <v>10565</v>
      </c>
      <c r="L3779" t="s">
        <v>10571</v>
      </c>
      <c r="M3779" t="s">
        <v>10572</v>
      </c>
      <c r="N3779" t="s">
        <v>10573</v>
      </c>
      <c r="O3779" t="s">
        <v>75</v>
      </c>
      <c r="P3779" s="19">
        <f>VLOOKUP(MAP_Thailand3[[#This Row],[ADM1_TH]],[1]AREA_CD!$A:$B,2,0)</f>
        <v>7</v>
      </c>
    </row>
    <row r="3780" spans="1:16" x14ac:dyDescent="0.3">
      <c r="A3780" t="str">
        <f>_xlfn.CONCAT(MAP_Thailand3[[#This Row],[ADM1_TH]],MAP_Thailand3[[#This Row],[ADM2_TH]],MAP_Thailand3[[#This Row],[ADM3_TH]])</f>
        <v>ร้อยเอ็ดศรีสมเด็จโพธิ์ทอง</v>
      </c>
      <c r="B3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TH451601</v>
      </c>
      <c r="C3780" t="s">
        <v>252</v>
      </c>
      <c r="D3780">
        <v>0.13973131595300001</v>
      </c>
      <c r="E3780">
        <v>9.4923323998899998E-4</v>
      </c>
      <c r="F3780" t="s">
        <v>118</v>
      </c>
      <c r="G3780" t="s">
        <v>119</v>
      </c>
      <c r="H3780" t="str">
        <f>VLOOKUP(MAP_Thailand3[[#This Row],[ADM1_EN]],$F$2:$H$78,3,0)</f>
        <v>TH45</v>
      </c>
      <c r="I3780" t="s">
        <v>10574</v>
      </c>
      <c r="J3780" t="s">
        <v>10575</v>
      </c>
      <c r="K3780" t="s">
        <v>10576</v>
      </c>
      <c r="L3780" t="s">
        <v>2028</v>
      </c>
      <c r="M3780" t="s">
        <v>2029</v>
      </c>
      <c r="N3780" t="s">
        <v>10577</v>
      </c>
      <c r="O3780" t="s">
        <v>75</v>
      </c>
      <c r="P3780" s="19">
        <f>VLOOKUP(MAP_Thailand3[[#This Row],[ADM1_TH]],[1]AREA_CD!$A:$B,2,0)</f>
        <v>7</v>
      </c>
    </row>
    <row r="3781" spans="1:16" x14ac:dyDescent="0.3">
      <c r="A3781" t="str">
        <f>_xlfn.CONCAT(MAP_Thailand3[[#This Row],[ADM1_TH]],MAP_Thailand3[[#This Row],[ADM2_TH]],MAP_Thailand3[[#This Row],[ADM3_TH]])</f>
        <v>ร้อยเอ็ดศรีสมเด็จศรีสมเด็จ</v>
      </c>
      <c r="B3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TH451602</v>
      </c>
      <c r="C3781" t="s">
        <v>252</v>
      </c>
      <c r="D3781">
        <v>0.21665563265099999</v>
      </c>
      <c r="E3781">
        <v>2.26878860461E-3</v>
      </c>
      <c r="F3781" t="s">
        <v>118</v>
      </c>
      <c r="G3781" t="s">
        <v>119</v>
      </c>
      <c r="H3781" t="str">
        <f>VLOOKUP(MAP_Thailand3[[#This Row],[ADM1_EN]],$F$2:$H$78,3,0)</f>
        <v>TH45</v>
      </c>
      <c r="I3781" t="s">
        <v>10574</v>
      </c>
      <c r="J3781" t="s">
        <v>10575</v>
      </c>
      <c r="K3781" t="s">
        <v>10576</v>
      </c>
      <c r="L3781" t="s">
        <v>10574</v>
      </c>
      <c r="M3781" t="s">
        <v>10575</v>
      </c>
      <c r="N3781" t="s">
        <v>10578</v>
      </c>
      <c r="O3781" t="s">
        <v>75</v>
      </c>
      <c r="P3781" s="19">
        <f>VLOOKUP(MAP_Thailand3[[#This Row],[ADM1_TH]],[1]AREA_CD!$A:$B,2,0)</f>
        <v>7</v>
      </c>
    </row>
    <row r="3782" spans="1:16" x14ac:dyDescent="0.3">
      <c r="A3782" t="str">
        <f>_xlfn.CONCAT(MAP_Thailand3[[#This Row],[ADM1_TH]],MAP_Thailand3[[#This Row],[ADM2_TH]],MAP_Thailand3[[#This Row],[ADM3_TH]])</f>
        <v>ร้อยเอ็ดศรีสมเด็จเมืองเปลือย</v>
      </c>
      <c r="B3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TH451603</v>
      </c>
      <c r="C3782" t="s">
        <v>252</v>
      </c>
      <c r="D3782">
        <v>0.16249837801600001</v>
      </c>
      <c r="E3782">
        <v>1.0522524994600001E-3</v>
      </c>
      <c r="F3782" t="s">
        <v>118</v>
      </c>
      <c r="G3782" t="s">
        <v>119</v>
      </c>
      <c r="H3782" t="str">
        <f>VLOOKUP(MAP_Thailand3[[#This Row],[ADM1_EN]],$F$2:$H$78,3,0)</f>
        <v>TH45</v>
      </c>
      <c r="I3782" t="s">
        <v>10574</v>
      </c>
      <c r="J3782" t="s">
        <v>10575</v>
      </c>
      <c r="K3782" t="s">
        <v>10576</v>
      </c>
      <c r="L3782" t="s">
        <v>10579</v>
      </c>
      <c r="M3782" t="s">
        <v>10580</v>
      </c>
      <c r="N3782" t="s">
        <v>10581</v>
      </c>
      <c r="O3782" t="s">
        <v>75</v>
      </c>
      <c r="P3782" s="19">
        <f>VLOOKUP(MAP_Thailand3[[#This Row],[ADM1_TH]],[1]AREA_CD!$A:$B,2,0)</f>
        <v>7</v>
      </c>
    </row>
    <row r="3783" spans="1:16" x14ac:dyDescent="0.3">
      <c r="A3783" t="str">
        <f>_xlfn.CONCAT(MAP_Thailand3[[#This Row],[ADM1_TH]],MAP_Thailand3[[#This Row],[ADM2_TH]],MAP_Thailand3[[#This Row],[ADM3_TH]])</f>
        <v>ร้อยเอ็ดศรีสมเด็จหนองใหญ่</v>
      </c>
      <c r="B3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TH451604</v>
      </c>
      <c r="C3783" t="s">
        <v>252</v>
      </c>
      <c r="D3783">
        <v>0.19700004018200001</v>
      </c>
      <c r="E3783">
        <v>1.9190389979699999E-3</v>
      </c>
      <c r="F3783" t="s">
        <v>118</v>
      </c>
      <c r="G3783" t="s">
        <v>119</v>
      </c>
      <c r="H3783" t="str">
        <f>VLOOKUP(MAP_Thailand3[[#This Row],[ADM1_EN]],$F$2:$H$78,3,0)</f>
        <v>TH45</v>
      </c>
      <c r="I3783" t="s">
        <v>10574</v>
      </c>
      <c r="J3783" t="s">
        <v>10575</v>
      </c>
      <c r="K3783" t="s">
        <v>10576</v>
      </c>
      <c r="L3783" t="s">
        <v>3228</v>
      </c>
      <c r="M3783" t="s">
        <v>3229</v>
      </c>
      <c r="N3783" t="s">
        <v>10582</v>
      </c>
      <c r="O3783" t="s">
        <v>75</v>
      </c>
      <c r="P3783" s="19">
        <f>VLOOKUP(MAP_Thailand3[[#This Row],[ADM1_TH]],[1]AREA_CD!$A:$B,2,0)</f>
        <v>7</v>
      </c>
    </row>
    <row r="3784" spans="1:16" x14ac:dyDescent="0.3">
      <c r="A3784" t="str">
        <f>_xlfn.CONCAT(MAP_Thailand3[[#This Row],[ADM1_TH]],MAP_Thailand3[[#This Row],[ADM2_TH]],MAP_Thailand3[[#This Row],[ADM3_TH]])</f>
        <v>ร้อยเอ็ดศรีสมเด็จสวนจิก</v>
      </c>
      <c r="B3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TH451605</v>
      </c>
      <c r="C3784" t="s">
        <v>252</v>
      </c>
      <c r="D3784">
        <v>0.25332950960700001</v>
      </c>
      <c r="E3784">
        <v>2.8740324582999998E-3</v>
      </c>
      <c r="F3784" t="s">
        <v>118</v>
      </c>
      <c r="G3784" t="s">
        <v>119</v>
      </c>
      <c r="H3784" t="str">
        <f>VLOOKUP(MAP_Thailand3[[#This Row],[ADM1_EN]],$F$2:$H$78,3,0)</f>
        <v>TH45</v>
      </c>
      <c r="I3784" t="s">
        <v>10574</v>
      </c>
      <c r="J3784" t="s">
        <v>10575</v>
      </c>
      <c r="K3784" t="s">
        <v>10576</v>
      </c>
      <c r="L3784" t="s">
        <v>10583</v>
      </c>
      <c r="M3784" t="s">
        <v>10584</v>
      </c>
      <c r="N3784" t="s">
        <v>10585</v>
      </c>
      <c r="O3784" t="s">
        <v>75</v>
      </c>
      <c r="P3784" s="19">
        <f>VLOOKUP(MAP_Thailand3[[#This Row],[ADM1_TH]],[1]AREA_CD!$A:$B,2,0)</f>
        <v>7</v>
      </c>
    </row>
    <row r="3785" spans="1:16" x14ac:dyDescent="0.3">
      <c r="A3785" t="str">
        <f>_xlfn.CONCAT(MAP_Thailand3[[#This Row],[ADM1_TH]],MAP_Thailand3[[#This Row],[ADM2_TH]],MAP_Thailand3[[#This Row],[ADM3_TH]])</f>
        <v>ร้อยเอ็ดศรีสมเด็จโพธิ์สัย</v>
      </c>
      <c r="B3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TH451606</v>
      </c>
      <c r="C3785" t="s">
        <v>252</v>
      </c>
      <c r="D3785">
        <v>0.19466608160000001</v>
      </c>
      <c r="E3785">
        <v>2.2359112715200002E-3</v>
      </c>
      <c r="F3785" t="s">
        <v>118</v>
      </c>
      <c r="G3785" t="s">
        <v>119</v>
      </c>
      <c r="H3785" t="str">
        <f>VLOOKUP(MAP_Thailand3[[#This Row],[ADM1_EN]],$F$2:$H$78,3,0)</f>
        <v>TH45</v>
      </c>
      <c r="I3785" t="s">
        <v>10574</v>
      </c>
      <c r="J3785" t="s">
        <v>10575</v>
      </c>
      <c r="K3785" t="s">
        <v>10576</v>
      </c>
      <c r="L3785" t="s">
        <v>7426</v>
      </c>
      <c r="M3785" t="s">
        <v>10586</v>
      </c>
      <c r="N3785" t="s">
        <v>10587</v>
      </c>
      <c r="O3785" t="s">
        <v>75</v>
      </c>
      <c r="P3785" s="19">
        <f>VLOOKUP(MAP_Thailand3[[#This Row],[ADM1_TH]],[1]AREA_CD!$A:$B,2,0)</f>
        <v>7</v>
      </c>
    </row>
    <row r="3786" spans="1:16" x14ac:dyDescent="0.3">
      <c r="A3786" t="str">
        <f>_xlfn.CONCAT(MAP_Thailand3[[#This Row],[ADM1_TH]],MAP_Thailand3[[#This Row],[ADM2_TH]],MAP_Thailand3[[#This Row],[ADM3_TH]])</f>
        <v>ร้อยเอ็ดศรีสมเด็จหนองแวงควง</v>
      </c>
      <c r="B3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TH451607</v>
      </c>
      <c r="C3786" t="s">
        <v>252</v>
      </c>
      <c r="D3786">
        <v>0.16443239188600001</v>
      </c>
      <c r="E3786">
        <v>1.56332671226E-3</v>
      </c>
      <c r="F3786" t="s">
        <v>118</v>
      </c>
      <c r="G3786" t="s">
        <v>119</v>
      </c>
      <c r="H3786" t="str">
        <f>VLOOKUP(MAP_Thailand3[[#This Row],[ADM1_EN]],$F$2:$H$78,3,0)</f>
        <v>TH45</v>
      </c>
      <c r="I3786" t="s">
        <v>10574</v>
      </c>
      <c r="J3786" t="s">
        <v>10575</v>
      </c>
      <c r="K3786" t="s">
        <v>10576</v>
      </c>
      <c r="L3786" t="s">
        <v>10588</v>
      </c>
      <c r="M3786" t="s">
        <v>10589</v>
      </c>
      <c r="N3786" t="s">
        <v>10590</v>
      </c>
      <c r="O3786" t="s">
        <v>75</v>
      </c>
      <c r="P3786" s="19">
        <f>VLOOKUP(MAP_Thailand3[[#This Row],[ADM1_TH]],[1]AREA_CD!$A:$B,2,0)</f>
        <v>7</v>
      </c>
    </row>
    <row r="3787" spans="1:16" x14ac:dyDescent="0.3">
      <c r="A3787" t="str">
        <f>_xlfn.CONCAT(MAP_Thailand3[[#This Row],[ADM1_TH]],MAP_Thailand3[[#This Row],[ADM2_TH]],MAP_Thailand3[[#This Row],[ADM3_TH]])</f>
        <v>ร้อยเอ็ดศรีสมเด็จบ้านบาก</v>
      </c>
      <c r="B3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TH451608</v>
      </c>
      <c r="C3787" t="s">
        <v>252</v>
      </c>
      <c r="D3787">
        <v>0.136322205852</v>
      </c>
      <c r="E3787">
        <v>9.4118934601500001E-4</v>
      </c>
      <c r="F3787" t="s">
        <v>118</v>
      </c>
      <c r="G3787" t="s">
        <v>119</v>
      </c>
      <c r="H3787" t="str">
        <f>VLOOKUP(MAP_Thailand3[[#This Row],[ADM1_EN]],$F$2:$H$78,3,0)</f>
        <v>TH45</v>
      </c>
      <c r="I3787" t="s">
        <v>10574</v>
      </c>
      <c r="J3787" t="s">
        <v>10575</v>
      </c>
      <c r="K3787" t="s">
        <v>10576</v>
      </c>
      <c r="L3787" t="s">
        <v>10591</v>
      </c>
      <c r="M3787" t="s">
        <v>10592</v>
      </c>
      <c r="N3787" t="s">
        <v>10593</v>
      </c>
      <c r="O3787" t="s">
        <v>75</v>
      </c>
      <c r="P3787" s="19">
        <f>VLOOKUP(MAP_Thailand3[[#This Row],[ADM1_TH]],[1]AREA_CD!$A:$B,2,0)</f>
        <v>7</v>
      </c>
    </row>
    <row r="3788" spans="1:16" x14ac:dyDescent="0.3">
      <c r="A3788" t="str">
        <f>_xlfn.CONCAT(MAP_Thailand3[[#This Row],[ADM1_TH]],MAP_Thailand3[[#This Row],[ADM2_TH]],MAP_Thailand3[[#This Row],[ADM3_TH]])</f>
        <v>ร้อยเอ็ดจังหารดินดำ</v>
      </c>
      <c r="B3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TH451701</v>
      </c>
      <c r="C3788" t="s">
        <v>252</v>
      </c>
      <c r="D3788">
        <v>0.40775214443899999</v>
      </c>
      <c r="E3788">
        <v>3.0679347073699998E-3</v>
      </c>
      <c r="F3788" t="s">
        <v>118</v>
      </c>
      <c r="G3788" t="s">
        <v>119</v>
      </c>
      <c r="H3788" t="str">
        <f>VLOOKUP(MAP_Thailand3[[#This Row],[ADM1_EN]],$F$2:$H$78,3,0)</f>
        <v>TH45</v>
      </c>
      <c r="I3788" t="s">
        <v>10594</v>
      </c>
      <c r="J3788" t="s">
        <v>10595</v>
      </c>
      <c r="K3788" t="s">
        <v>10596</v>
      </c>
      <c r="L3788" t="s">
        <v>8953</v>
      </c>
      <c r="M3788" t="s">
        <v>8954</v>
      </c>
      <c r="N3788" t="s">
        <v>10597</v>
      </c>
      <c r="O3788" t="s">
        <v>75</v>
      </c>
      <c r="P3788" s="19">
        <f>VLOOKUP(MAP_Thailand3[[#This Row],[ADM1_TH]],[1]AREA_CD!$A:$B,2,0)</f>
        <v>7</v>
      </c>
    </row>
    <row r="3789" spans="1:16" x14ac:dyDescent="0.3">
      <c r="A3789" t="str">
        <f>_xlfn.CONCAT(MAP_Thailand3[[#This Row],[ADM1_TH]],MAP_Thailand3[[#This Row],[ADM2_TH]],MAP_Thailand3[[#This Row],[ADM3_TH]])</f>
        <v>ร้อยเอ็ดจังหารปาฝา</v>
      </c>
      <c r="B3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TH451702</v>
      </c>
      <c r="C3789" t="s">
        <v>252</v>
      </c>
      <c r="D3789">
        <v>0.17846603545</v>
      </c>
      <c r="E3789">
        <v>1.3458215175E-3</v>
      </c>
      <c r="F3789" t="s">
        <v>118</v>
      </c>
      <c r="G3789" t="s">
        <v>119</v>
      </c>
      <c r="H3789" t="str">
        <f>VLOOKUP(MAP_Thailand3[[#This Row],[ADM1_EN]],$F$2:$H$78,3,0)</f>
        <v>TH45</v>
      </c>
      <c r="I3789" t="s">
        <v>10594</v>
      </c>
      <c r="J3789" t="s">
        <v>10595</v>
      </c>
      <c r="K3789" t="s">
        <v>10596</v>
      </c>
      <c r="L3789" t="s">
        <v>10598</v>
      </c>
      <c r="M3789" t="s">
        <v>10599</v>
      </c>
      <c r="N3789" t="s">
        <v>10600</v>
      </c>
      <c r="O3789" t="s">
        <v>75</v>
      </c>
      <c r="P3789" s="19">
        <f>VLOOKUP(MAP_Thailand3[[#This Row],[ADM1_TH]],[1]AREA_CD!$A:$B,2,0)</f>
        <v>7</v>
      </c>
    </row>
    <row r="3790" spans="1:16" x14ac:dyDescent="0.3">
      <c r="A3790" t="str">
        <f>_xlfn.CONCAT(MAP_Thailand3[[#This Row],[ADM1_TH]],MAP_Thailand3[[#This Row],[ADM2_TH]],MAP_Thailand3[[#This Row],[ADM3_TH]])</f>
        <v>ร้อยเอ็ดจังหารม่วงลาด</v>
      </c>
      <c r="B3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TH451703</v>
      </c>
      <c r="C3790" t="s">
        <v>252</v>
      </c>
      <c r="D3790">
        <v>0.28351485866600001</v>
      </c>
      <c r="E3790">
        <v>1.13463359118E-3</v>
      </c>
      <c r="F3790" t="s">
        <v>118</v>
      </c>
      <c r="G3790" t="s">
        <v>119</v>
      </c>
      <c r="H3790" t="str">
        <f>VLOOKUP(MAP_Thailand3[[#This Row],[ADM1_EN]],$F$2:$H$78,3,0)</f>
        <v>TH45</v>
      </c>
      <c r="I3790" t="s">
        <v>10594</v>
      </c>
      <c r="J3790" t="s">
        <v>10595</v>
      </c>
      <c r="K3790" t="s">
        <v>10596</v>
      </c>
      <c r="L3790" t="s">
        <v>10601</v>
      </c>
      <c r="M3790" t="s">
        <v>10602</v>
      </c>
      <c r="N3790" t="s">
        <v>10603</v>
      </c>
      <c r="O3790" t="s">
        <v>75</v>
      </c>
      <c r="P3790" s="19">
        <f>VLOOKUP(MAP_Thailand3[[#This Row],[ADM1_TH]],[1]AREA_CD!$A:$B,2,0)</f>
        <v>7</v>
      </c>
    </row>
    <row r="3791" spans="1:16" x14ac:dyDescent="0.3">
      <c r="A3791" t="str">
        <f>_xlfn.CONCAT(MAP_Thailand3[[#This Row],[ADM1_TH]],MAP_Thailand3[[#This Row],[ADM2_TH]],MAP_Thailand3[[#This Row],[ADM3_TH]])</f>
        <v>ร้อยเอ็ดจังหารจังหาร</v>
      </c>
      <c r="B3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TH451704</v>
      </c>
      <c r="C3791" t="s">
        <v>252</v>
      </c>
      <c r="D3791">
        <v>0.192340639555</v>
      </c>
      <c r="E3791">
        <v>1.9884949860100001E-3</v>
      </c>
      <c r="F3791" t="s">
        <v>118</v>
      </c>
      <c r="G3791" t="s">
        <v>119</v>
      </c>
      <c r="H3791" t="str">
        <f>VLOOKUP(MAP_Thailand3[[#This Row],[ADM1_EN]],$F$2:$H$78,3,0)</f>
        <v>TH45</v>
      </c>
      <c r="I3791" t="s">
        <v>10594</v>
      </c>
      <c r="J3791" t="s">
        <v>10595</v>
      </c>
      <c r="K3791" t="s">
        <v>10596</v>
      </c>
      <c r="L3791" t="s">
        <v>10594</v>
      </c>
      <c r="M3791" t="s">
        <v>10595</v>
      </c>
      <c r="N3791" t="s">
        <v>10604</v>
      </c>
      <c r="O3791" t="s">
        <v>75</v>
      </c>
      <c r="P3791" s="19">
        <f>VLOOKUP(MAP_Thailand3[[#This Row],[ADM1_TH]],[1]AREA_CD!$A:$B,2,0)</f>
        <v>7</v>
      </c>
    </row>
    <row r="3792" spans="1:16" x14ac:dyDescent="0.3">
      <c r="A3792" t="str">
        <f>_xlfn.CONCAT(MAP_Thailand3[[#This Row],[ADM1_TH]],MAP_Thailand3[[#This Row],[ADM2_TH]],MAP_Thailand3[[#This Row],[ADM3_TH]])</f>
        <v>ร้อยเอ็ดจังหารดงสิงห์</v>
      </c>
      <c r="B3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TH451705</v>
      </c>
      <c r="C3792" t="s">
        <v>252</v>
      </c>
      <c r="D3792">
        <v>0.32838387504099997</v>
      </c>
      <c r="E3792">
        <v>2.62055252349E-3</v>
      </c>
      <c r="F3792" t="s">
        <v>118</v>
      </c>
      <c r="G3792" t="s">
        <v>119</v>
      </c>
      <c r="H3792" t="str">
        <f>VLOOKUP(MAP_Thailand3[[#This Row],[ADM1_EN]],$F$2:$H$78,3,0)</f>
        <v>TH45</v>
      </c>
      <c r="I3792" t="s">
        <v>10594</v>
      </c>
      <c r="J3792" t="s">
        <v>10595</v>
      </c>
      <c r="K3792" t="s">
        <v>10596</v>
      </c>
      <c r="L3792" t="s">
        <v>10605</v>
      </c>
      <c r="M3792" t="s">
        <v>10606</v>
      </c>
      <c r="N3792" t="s">
        <v>10607</v>
      </c>
      <c r="O3792" t="s">
        <v>75</v>
      </c>
      <c r="P3792" s="19">
        <f>VLOOKUP(MAP_Thailand3[[#This Row],[ADM1_TH]],[1]AREA_CD!$A:$B,2,0)</f>
        <v>7</v>
      </c>
    </row>
    <row r="3793" spans="1:16" x14ac:dyDescent="0.3">
      <c r="A3793" t="str">
        <f>_xlfn.CONCAT(MAP_Thailand3[[#This Row],[ADM1_TH]],MAP_Thailand3[[#This Row],[ADM2_TH]],MAP_Thailand3[[#This Row],[ADM3_TH]])</f>
        <v>ร้อยเอ็ดจังหารยางใหญ่</v>
      </c>
      <c r="B3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TH451706</v>
      </c>
      <c r="C3793" t="s">
        <v>252</v>
      </c>
      <c r="D3793">
        <v>0.24706504490799999</v>
      </c>
      <c r="E3793">
        <v>1.9621845255999998E-3</v>
      </c>
      <c r="F3793" t="s">
        <v>118</v>
      </c>
      <c r="G3793" t="s">
        <v>119</v>
      </c>
      <c r="H3793" t="str">
        <f>VLOOKUP(MAP_Thailand3[[#This Row],[ADM1_EN]],$F$2:$H$78,3,0)</f>
        <v>TH45</v>
      </c>
      <c r="I3793" t="s">
        <v>10594</v>
      </c>
      <c r="J3793" t="s">
        <v>10595</v>
      </c>
      <c r="K3793" t="s">
        <v>10596</v>
      </c>
      <c r="L3793" t="s">
        <v>7226</v>
      </c>
      <c r="M3793" t="s">
        <v>7227</v>
      </c>
      <c r="N3793" t="s">
        <v>10608</v>
      </c>
      <c r="O3793" t="s">
        <v>75</v>
      </c>
      <c r="P3793" s="19">
        <f>VLOOKUP(MAP_Thailand3[[#This Row],[ADM1_TH]],[1]AREA_CD!$A:$B,2,0)</f>
        <v>7</v>
      </c>
    </row>
    <row r="3794" spans="1:16" x14ac:dyDescent="0.3">
      <c r="A3794" t="str">
        <f>_xlfn.CONCAT(MAP_Thailand3[[#This Row],[ADM1_TH]],MAP_Thailand3[[#This Row],[ADM2_TH]],MAP_Thailand3[[#This Row],[ADM3_TH]])</f>
        <v>ร้อยเอ็ดจังหารผักแว่น</v>
      </c>
      <c r="B3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TH451707</v>
      </c>
      <c r="C3794" t="s">
        <v>252</v>
      </c>
      <c r="D3794">
        <v>0.194630275233</v>
      </c>
      <c r="E3794">
        <v>1.8671588315E-3</v>
      </c>
      <c r="F3794" t="s">
        <v>118</v>
      </c>
      <c r="G3794" t="s">
        <v>119</v>
      </c>
      <c r="H3794" t="str">
        <f>VLOOKUP(MAP_Thailand3[[#This Row],[ADM1_EN]],$F$2:$H$78,3,0)</f>
        <v>TH45</v>
      </c>
      <c r="I3794" t="s">
        <v>10594</v>
      </c>
      <c r="J3794" t="s">
        <v>10595</v>
      </c>
      <c r="K3794" t="s">
        <v>10596</v>
      </c>
      <c r="L3794" t="s">
        <v>10609</v>
      </c>
      <c r="M3794" t="s">
        <v>10610</v>
      </c>
      <c r="N3794" t="s">
        <v>10611</v>
      </c>
      <c r="O3794" t="s">
        <v>75</v>
      </c>
      <c r="P3794" s="19">
        <f>VLOOKUP(MAP_Thailand3[[#This Row],[ADM1_TH]],[1]AREA_CD!$A:$B,2,0)</f>
        <v>7</v>
      </c>
    </row>
    <row r="3795" spans="1:16" x14ac:dyDescent="0.3">
      <c r="A3795" t="str">
        <f>_xlfn.CONCAT(MAP_Thailand3[[#This Row],[ADM1_TH]],MAP_Thailand3[[#This Row],[ADM2_TH]],MAP_Thailand3[[#This Row],[ADM3_TH]])</f>
        <v>ร้อยเอ็ดจังหารแสนชาติ</v>
      </c>
      <c r="B3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TH451708</v>
      </c>
      <c r="C3795" t="s">
        <v>252</v>
      </c>
      <c r="D3795">
        <v>0.23535220035400001</v>
      </c>
      <c r="E3795">
        <v>1.3441944185499999E-3</v>
      </c>
      <c r="F3795" t="s">
        <v>118</v>
      </c>
      <c r="G3795" t="s">
        <v>119</v>
      </c>
      <c r="H3795" t="str">
        <f>VLOOKUP(MAP_Thailand3[[#This Row],[ADM1_EN]],$F$2:$H$78,3,0)</f>
        <v>TH45</v>
      </c>
      <c r="I3795" t="s">
        <v>10594</v>
      </c>
      <c r="J3795" t="s">
        <v>10595</v>
      </c>
      <c r="K3795" t="s">
        <v>10596</v>
      </c>
      <c r="L3795" t="s">
        <v>10612</v>
      </c>
      <c r="M3795" t="s">
        <v>10613</v>
      </c>
      <c r="N3795" t="s">
        <v>10614</v>
      </c>
      <c r="O3795" t="s">
        <v>75</v>
      </c>
      <c r="P3795" s="19">
        <f>VLOOKUP(MAP_Thailand3[[#This Row],[ADM1_TH]],[1]AREA_CD!$A:$B,2,0)</f>
        <v>7</v>
      </c>
    </row>
    <row r="3796" spans="1:16" x14ac:dyDescent="0.3">
      <c r="A3796" t="str">
        <f>_xlfn.CONCAT(MAP_Thailand3[[#This Row],[ADM1_TH]],MAP_Thailand3[[#This Row],[ADM2_TH]],MAP_Thailand3[[#This Row],[ADM3_TH]])</f>
        <v>ร้อยเอ็ดเชียงขวัญเชียงขวัญ</v>
      </c>
      <c r="B3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TH451801</v>
      </c>
      <c r="C3796" t="s">
        <v>252</v>
      </c>
      <c r="D3796">
        <v>0.18562692813000001</v>
      </c>
      <c r="E3796">
        <v>1.7112423451599999E-3</v>
      </c>
      <c r="F3796" t="s">
        <v>118</v>
      </c>
      <c r="G3796" t="s">
        <v>119</v>
      </c>
      <c r="H3796" t="str">
        <f>VLOOKUP(MAP_Thailand3[[#This Row],[ADM1_EN]],$F$2:$H$78,3,0)</f>
        <v>TH45</v>
      </c>
      <c r="I3796" t="s">
        <v>10615</v>
      </c>
      <c r="J3796" t="s">
        <v>10616</v>
      </c>
      <c r="K3796" t="s">
        <v>10617</v>
      </c>
      <c r="L3796" t="s">
        <v>10615</v>
      </c>
      <c r="M3796" t="s">
        <v>10616</v>
      </c>
      <c r="N3796" t="s">
        <v>10618</v>
      </c>
      <c r="O3796" t="s">
        <v>75</v>
      </c>
      <c r="P3796" s="19">
        <f>VLOOKUP(MAP_Thailand3[[#This Row],[ADM1_TH]],[1]AREA_CD!$A:$B,2,0)</f>
        <v>7</v>
      </c>
    </row>
    <row r="3797" spans="1:16" x14ac:dyDescent="0.3">
      <c r="A3797" t="str">
        <f>_xlfn.CONCAT(MAP_Thailand3[[#This Row],[ADM1_TH]],MAP_Thailand3[[#This Row],[ADM2_TH]],MAP_Thailand3[[#This Row],[ADM3_TH]])</f>
        <v>ร้อยเอ็ดเชียงขวัญพลับพลา</v>
      </c>
      <c r="B3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TH451802</v>
      </c>
      <c r="C3797" t="s">
        <v>252</v>
      </c>
      <c r="D3797">
        <v>0.26786927928999998</v>
      </c>
      <c r="E3797">
        <v>2.1114087478100001E-3</v>
      </c>
      <c r="F3797" t="s">
        <v>118</v>
      </c>
      <c r="G3797" t="s">
        <v>119</v>
      </c>
      <c r="H3797" t="str">
        <f>VLOOKUP(MAP_Thailand3[[#This Row],[ADM1_EN]],$F$2:$H$78,3,0)</f>
        <v>TH45</v>
      </c>
      <c r="I3797" t="s">
        <v>10615</v>
      </c>
      <c r="J3797" t="s">
        <v>10616</v>
      </c>
      <c r="K3797" t="s">
        <v>10617</v>
      </c>
      <c r="L3797" t="s">
        <v>793</v>
      </c>
      <c r="M3797" t="s">
        <v>794</v>
      </c>
      <c r="N3797" t="s">
        <v>10619</v>
      </c>
      <c r="O3797" t="s">
        <v>75</v>
      </c>
      <c r="P3797" s="19">
        <f>VLOOKUP(MAP_Thailand3[[#This Row],[ADM1_TH]],[1]AREA_CD!$A:$B,2,0)</f>
        <v>7</v>
      </c>
    </row>
    <row r="3798" spans="1:16" x14ac:dyDescent="0.3">
      <c r="A3798" t="str">
        <f>_xlfn.CONCAT(MAP_Thailand3[[#This Row],[ADM1_TH]],MAP_Thailand3[[#This Row],[ADM2_TH]],MAP_Thailand3[[#This Row],[ADM3_TH]])</f>
        <v>ร้อยเอ็ดเชียงขวัญพระธาตุ</v>
      </c>
      <c r="B3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TH451803</v>
      </c>
      <c r="C3798" t="s">
        <v>252</v>
      </c>
      <c r="D3798">
        <v>0.237936017172</v>
      </c>
      <c r="E3798">
        <v>2.1537829990500002E-3</v>
      </c>
      <c r="F3798" t="s">
        <v>118</v>
      </c>
      <c r="G3798" t="s">
        <v>119</v>
      </c>
      <c r="H3798" t="str">
        <f>VLOOKUP(MAP_Thailand3[[#This Row],[ADM1_EN]],$F$2:$H$78,3,0)</f>
        <v>TH45</v>
      </c>
      <c r="I3798" t="s">
        <v>10615</v>
      </c>
      <c r="J3798" t="s">
        <v>10616</v>
      </c>
      <c r="K3798" t="s">
        <v>10617</v>
      </c>
      <c r="L3798" t="s">
        <v>10174</v>
      </c>
      <c r="M3798" t="s">
        <v>10175</v>
      </c>
      <c r="N3798" t="s">
        <v>10620</v>
      </c>
      <c r="O3798" t="s">
        <v>75</v>
      </c>
      <c r="P3798" s="19">
        <f>VLOOKUP(MAP_Thailand3[[#This Row],[ADM1_TH]],[1]AREA_CD!$A:$B,2,0)</f>
        <v>7</v>
      </c>
    </row>
    <row r="3799" spans="1:16" x14ac:dyDescent="0.3">
      <c r="A3799" t="str">
        <f>_xlfn.CONCAT(MAP_Thailand3[[#This Row],[ADM1_TH]],MAP_Thailand3[[#This Row],[ADM2_TH]],MAP_Thailand3[[#This Row],[ADM3_TH]])</f>
        <v>ร้อยเอ็ดเชียงขวัญพระเจ้า</v>
      </c>
      <c r="B3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TH451804</v>
      </c>
      <c r="C3799" t="s">
        <v>252</v>
      </c>
      <c r="D3799">
        <v>0.16855736451600001</v>
      </c>
      <c r="E3799">
        <v>1.4140760499699999E-3</v>
      </c>
      <c r="F3799" t="s">
        <v>118</v>
      </c>
      <c r="G3799" t="s">
        <v>119</v>
      </c>
      <c r="H3799" t="str">
        <f>VLOOKUP(MAP_Thailand3[[#This Row],[ADM1_EN]],$F$2:$H$78,3,0)</f>
        <v>TH45</v>
      </c>
      <c r="I3799" t="s">
        <v>10615</v>
      </c>
      <c r="J3799" t="s">
        <v>10616</v>
      </c>
      <c r="K3799" t="s">
        <v>10617</v>
      </c>
      <c r="L3799" t="s">
        <v>10621</v>
      </c>
      <c r="M3799" t="s">
        <v>10622</v>
      </c>
      <c r="N3799" t="s">
        <v>10623</v>
      </c>
      <c r="O3799" t="s">
        <v>75</v>
      </c>
      <c r="P3799" s="19">
        <f>VLOOKUP(MAP_Thailand3[[#This Row],[ADM1_TH]],[1]AREA_CD!$A:$B,2,0)</f>
        <v>7</v>
      </c>
    </row>
    <row r="3800" spans="1:16" x14ac:dyDescent="0.3">
      <c r="A3800" t="str">
        <f>_xlfn.CONCAT(MAP_Thailand3[[#This Row],[ADM1_TH]],MAP_Thailand3[[#This Row],[ADM2_TH]],MAP_Thailand3[[#This Row],[ADM3_TH]])</f>
        <v>ร้อยเอ็ดเชียงขวัญหมูม้น</v>
      </c>
      <c r="B3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TH451805</v>
      </c>
      <c r="C3800" t="s">
        <v>252</v>
      </c>
      <c r="D3800">
        <v>0.17433335193800001</v>
      </c>
      <c r="E3800">
        <v>1.5157352039300001E-3</v>
      </c>
      <c r="F3800" t="s">
        <v>118</v>
      </c>
      <c r="G3800" t="s">
        <v>119</v>
      </c>
      <c r="H3800" t="str">
        <f>VLOOKUP(MAP_Thailand3[[#This Row],[ADM1_EN]],$F$2:$H$78,3,0)</f>
        <v>TH45</v>
      </c>
      <c r="I3800" t="s">
        <v>10615</v>
      </c>
      <c r="J3800" t="s">
        <v>10616</v>
      </c>
      <c r="K3800" t="s">
        <v>10617</v>
      </c>
      <c r="L3800" t="s">
        <v>9107</v>
      </c>
      <c r="M3800" t="s">
        <v>10624</v>
      </c>
      <c r="N3800" t="s">
        <v>10625</v>
      </c>
      <c r="O3800" t="s">
        <v>75</v>
      </c>
      <c r="P3800" s="19">
        <f>VLOOKUP(MAP_Thailand3[[#This Row],[ADM1_TH]],[1]AREA_CD!$A:$B,2,0)</f>
        <v>7</v>
      </c>
    </row>
    <row r="3801" spans="1:16" x14ac:dyDescent="0.3">
      <c r="A3801" t="str">
        <f>_xlfn.CONCAT(MAP_Thailand3[[#This Row],[ADM1_TH]],MAP_Thailand3[[#This Row],[ADM2_TH]],MAP_Thailand3[[#This Row],[ADM3_TH]])</f>
        <v>ร้อยเอ็ดเชียงขวัญบ้านเขือง</v>
      </c>
      <c r="B3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TH451806</v>
      </c>
      <c r="C3801" t="s">
        <v>252</v>
      </c>
      <c r="D3801">
        <v>0.213190479263</v>
      </c>
      <c r="E3801">
        <v>2.0509543521299999E-3</v>
      </c>
      <c r="F3801" t="s">
        <v>118</v>
      </c>
      <c r="G3801" t="s">
        <v>119</v>
      </c>
      <c r="H3801" t="str">
        <f>VLOOKUP(MAP_Thailand3[[#This Row],[ADM1_EN]],$F$2:$H$78,3,0)</f>
        <v>TH45</v>
      </c>
      <c r="I3801" t="s">
        <v>10615</v>
      </c>
      <c r="J3801" t="s">
        <v>10616</v>
      </c>
      <c r="K3801" t="s">
        <v>10617</v>
      </c>
      <c r="L3801" t="s">
        <v>10626</v>
      </c>
      <c r="M3801" t="s">
        <v>10627</v>
      </c>
      <c r="N3801" t="s">
        <v>10628</v>
      </c>
      <c r="O3801" t="s">
        <v>75</v>
      </c>
      <c r="P3801" s="19">
        <f>VLOOKUP(MAP_Thailand3[[#This Row],[ADM1_TH]],[1]AREA_CD!$A:$B,2,0)</f>
        <v>7</v>
      </c>
    </row>
    <row r="3802" spans="1:16" x14ac:dyDescent="0.3">
      <c r="A3802" t="str">
        <f>_xlfn.CONCAT(MAP_Thailand3[[#This Row],[ADM1_TH]],MAP_Thailand3[[#This Row],[ADM2_TH]],MAP_Thailand3[[#This Row],[ADM3_TH]])</f>
        <v>ร้อยเอ็ดหนองฮีหนองฮี</v>
      </c>
      <c r="B3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TH451901</v>
      </c>
      <c r="C3802" t="s">
        <v>252</v>
      </c>
      <c r="D3802">
        <v>0.26155374324899999</v>
      </c>
      <c r="E3802">
        <v>3.7966709831900002E-3</v>
      </c>
      <c r="F3802" t="s">
        <v>118</v>
      </c>
      <c r="G3802" t="s">
        <v>119</v>
      </c>
      <c r="H3802" t="str">
        <f>VLOOKUP(MAP_Thailand3[[#This Row],[ADM1_EN]],$F$2:$H$78,3,0)</f>
        <v>TH45</v>
      </c>
      <c r="I3802" t="s">
        <v>10629</v>
      </c>
      <c r="J3802" t="s">
        <v>10630</v>
      </c>
      <c r="K3802" t="s">
        <v>10631</v>
      </c>
      <c r="L3802" t="s">
        <v>10629</v>
      </c>
      <c r="M3802" t="s">
        <v>10630</v>
      </c>
      <c r="N3802" t="s">
        <v>10632</v>
      </c>
      <c r="O3802" t="s">
        <v>75</v>
      </c>
      <c r="P3802" s="19">
        <f>VLOOKUP(MAP_Thailand3[[#This Row],[ADM1_TH]],[1]AREA_CD!$A:$B,2,0)</f>
        <v>7</v>
      </c>
    </row>
    <row r="3803" spans="1:16" x14ac:dyDescent="0.3">
      <c r="A3803" t="str">
        <f>_xlfn.CONCAT(MAP_Thailand3[[#This Row],[ADM1_TH]],MAP_Thailand3[[#This Row],[ADM2_TH]],MAP_Thailand3[[#This Row],[ADM3_TH]])</f>
        <v>ร้อยเอ็ดหนองฮีสาวแห</v>
      </c>
      <c r="B3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TH451902</v>
      </c>
      <c r="C3803" t="s">
        <v>252</v>
      </c>
      <c r="D3803">
        <v>0.277163939345</v>
      </c>
      <c r="E3803">
        <v>2.0189631540199998E-3</v>
      </c>
      <c r="F3803" t="s">
        <v>118</v>
      </c>
      <c r="G3803" t="s">
        <v>119</v>
      </c>
      <c r="H3803" t="str">
        <f>VLOOKUP(MAP_Thailand3[[#This Row],[ADM1_EN]],$F$2:$H$78,3,0)</f>
        <v>TH45</v>
      </c>
      <c r="I3803" t="s">
        <v>10629</v>
      </c>
      <c r="J3803" t="s">
        <v>10630</v>
      </c>
      <c r="K3803" t="s">
        <v>10631</v>
      </c>
      <c r="L3803" t="s">
        <v>10633</v>
      </c>
      <c r="M3803" t="s">
        <v>10634</v>
      </c>
      <c r="N3803" t="s">
        <v>10635</v>
      </c>
      <c r="O3803" t="s">
        <v>75</v>
      </c>
      <c r="P3803" s="19">
        <f>VLOOKUP(MAP_Thailand3[[#This Row],[ADM1_TH]],[1]AREA_CD!$A:$B,2,0)</f>
        <v>7</v>
      </c>
    </row>
    <row r="3804" spans="1:16" x14ac:dyDescent="0.3">
      <c r="A3804" t="str">
        <f>_xlfn.CONCAT(MAP_Thailand3[[#This Row],[ADM1_TH]],MAP_Thailand3[[#This Row],[ADM2_TH]],MAP_Thailand3[[#This Row],[ADM3_TH]])</f>
        <v>ร้อยเอ็ดหนองฮีดูกอึ่ง</v>
      </c>
      <c r="B3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TH451903</v>
      </c>
      <c r="C3804" t="s">
        <v>252</v>
      </c>
      <c r="D3804">
        <v>0.41035895011000001</v>
      </c>
      <c r="E3804">
        <v>4.5853883542400003E-3</v>
      </c>
      <c r="F3804" t="s">
        <v>118</v>
      </c>
      <c r="G3804" t="s">
        <v>119</v>
      </c>
      <c r="H3804" t="str">
        <f>VLOOKUP(MAP_Thailand3[[#This Row],[ADM1_EN]],$F$2:$H$78,3,0)</f>
        <v>TH45</v>
      </c>
      <c r="I3804" t="s">
        <v>10629</v>
      </c>
      <c r="J3804" t="s">
        <v>10630</v>
      </c>
      <c r="K3804" t="s">
        <v>10631</v>
      </c>
      <c r="L3804" t="s">
        <v>10636</v>
      </c>
      <c r="M3804" t="s">
        <v>10637</v>
      </c>
      <c r="N3804" t="s">
        <v>10638</v>
      </c>
      <c r="O3804" t="s">
        <v>75</v>
      </c>
      <c r="P3804" s="19">
        <f>VLOOKUP(MAP_Thailand3[[#This Row],[ADM1_TH]],[1]AREA_CD!$A:$B,2,0)</f>
        <v>7</v>
      </c>
    </row>
    <row r="3805" spans="1:16" x14ac:dyDescent="0.3">
      <c r="A3805" t="str">
        <f>_xlfn.CONCAT(MAP_Thailand3[[#This Row],[ADM1_TH]],MAP_Thailand3[[#This Row],[ADM2_TH]],MAP_Thailand3[[#This Row],[ADM3_TH]])</f>
        <v>ร้อยเอ็ดหนองฮีเด่นราษฎร์</v>
      </c>
      <c r="B3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TH451904</v>
      </c>
      <c r="C3805" t="s">
        <v>252</v>
      </c>
      <c r="D3805">
        <v>0.24499423265600001</v>
      </c>
      <c r="E3805">
        <v>2.67130634965E-3</v>
      </c>
      <c r="F3805" t="s">
        <v>118</v>
      </c>
      <c r="G3805" t="s">
        <v>119</v>
      </c>
      <c r="H3805" t="str">
        <f>VLOOKUP(MAP_Thailand3[[#This Row],[ADM1_EN]],$F$2:$H$78,3,0)</f>
        <v>TH45</v>
      </c>
      <c r="I3805" t="s">
        <v>10629</v>
      </c>
      <c r="J3805" t="s">
        <v>10630</v>
      </c>
      <c r="K3805" t="s">
        <v>10631</v>
      </c>
      <c r="L3805" t="s">
        <v>10639</v>
      </c>
      <c r="M3805" t="s">
        <v>10640</v>
      </c>
      <c r="N3805" t="s">
        <v>10641</v>
      </c>
      <c r="O3805" t="s">
        <v>75</v>
      </c>
      <c r="P3805" s="19">
        <f>VLOOKUP(MAP_Thailand3[[#This Row],[ADM1_TH]],[1]AREA_CD!$A:$B,2,0)</f>
        <v>7</v>
      </c>
    </row>
    <row r="3806" spans="1:16" x14ac:dyDescent="0.3">
      <c r="A3806" t="str">
        <f>_xlfn.CONCAT(MAP_Thailand3[[#This Row],[ADM1_TH]],MAP_Thailand3[[#This Row],[ADM2_TH]],MAP_Thailand3[[#This Row],[ADM3_TH]])</f>
        <v>ร้อยเอ็ดทุ่งเขาหลวงทุ่งเขาหลวง</v>
      </c>
      <c r="B3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TH452001</v>
      </c>
      <c r="C3806" t="s">
        <v>252</v>
      </c>
      <c r="D3806">
        <v>0.23916965446300001</v>
      </c>
      <c r="E3806">
        <v>2.3230712806399999E-3</v>
      </c>
      <c r="F3806" t="s">
        <v>118</v>
      </c>
      <c r="G3806" t="s">
        <v>119</v>
      </c>
      <c r="H3806" t="str">
        <f>VLOOKUP(MAP_Thailand3[[#This Row],[ADM1_EN]],$F$2:$H$78,3,0)</f>
        <v>TH45</v>
      </c>
      <c r="I3806" t="s">
        <v>10642</v>
      </c>
      <c r="J3806" t="s">
        <v>10643</v>
      </c>
      <c r="K3806" t="s">
        <v>10644</v>
      </c>
      <c r="L3806" t="s">
        <v>10642</v>
      </c>
      <c r="M3806" t="s">
        <v>10643</v>
      </c>
      <c r="N3806" t="s">
        <v>10645</v>
      </c>
      <c r="O3806" t="s">
        <v>75</v>
      </c>
      <c r="P3806" s="19">
        <f>VLOOKUP(MAP_Thailand3[[#This Row],[ADM1_TH]],[1]AREA_CD!$A:$B,2,0)</f>
        <v>7</v>
      </c>
    </row>
    <row r="3807" spans="1:16" x14ac:dyDescent="0.3">
      <c r="A3807" t="str">
        <f>_xlfn.CONCAT(MAP_Thailand3[[#This Row],[ADM1_TH]],MAP_Thailand3[[#This Row],[ADM2_TH]],MAP_Thailand3[[#This Row],[ADM3_TH]])</f>
        <v>ร้อยเอ็ดทุ่งเขาหลวงเทอดไทย</v>
      </c>
      <c r="B3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TH452002</v>
      </c>
      <c r="C3807" t="s">
        <v>252</v>
      </c>
      <c r="D3807">
        <v>0.30677183496499999</v>
      </c>
      <c r="E3807">
        <v>1.6496351767600001E-3</v>
      </c>
      <c r="F3807" t="s">
        <v>118</v>
      </c>
      <c r="G3807" t="s">
        <v>119</v>
      </c>
      <c r="H3807" t="str">
        <f>VLOOKUP(MAP_Thailand3[[#This Row],[ADM1_EN]],$F$2:$H$78,3,0)</f>
        <v>TH45</v>
      </c>
      <c r="I3807" t="s">
        <v>10642</v>
      </c>
      <c r="J3807" t="s">
        <v>10643</v>
      </c>
      <c r="K3807" t="s">
        <v>10644</v>
      </c>
      <c r="L3807" t="s">
        <v>10646</v>
      </c>
      <c r="M3807" t="s">
        <v>10647</v>
      </c>
      <c r="N3807" t="s">
        <v>10648</v>
      </c>
      <c r="O3807" t="s">
        <v>75</v>
      </c>
      <c r="P3807" s="19">
        <f>VLOOKUP(MAP_Thailand3[[#This Row],[ADM1_TH]],[1]AREA_CD!$A:$B,2,0)</f>
        <v>7</v>
      </c>
    </row>
    <row r="3808" spans="1:16" x14ac:dyDescent="0.3">
      <c r="A3808" t="str">
        <f>_xlfn.CONCAT(MAP_Thailand3[[#This Row],[ADM1_TH]],MAP_Thailand3[[#This Row],[ADM2_TH]],MAP_Thailand3[[#This Row],[ADM3_TH]])</f>
        <v>ร้อยเอ็ดทุ่งเขาหลวงบึงงาม</v>
      </c>
      <c r="B3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TH452003</v>
      </c>
      <c r="C3808" t="s">
        <v>252</v>
      </c>
      <c r="D3808">
        <v>0.35988730850799999</v>
      </c>
      <c r="E3808">
        <v>3.5339080839100001E-3</v>
      </c>
      <c r="F3808" t="s">
        <v>118</v>
      </c>
      <c r="G3808" t="s">
        <v>119</v>
      </c>
      <c r="H3808" t="str">
        <f>VLOOKUP(MAP_Thailand3[[#This Row],[ADM1_EN]],$F$2:$H$78,3,0)</f>
        <v>TH45</v>
      </c>
      <c r="I3808" t="s">
        <v>10642</v>
      </c>
      <c r="J3808" t="s">
        <v>10643</v>
      </c>
      <c r="K3808" t="s">
        <v>10644</v>
      </c>
      <c r="L3808" t="s">
        <v>10433</v>
      </c>
      <c r="M3808" t="s">
        <v>10434</v>
      </c>
      <c r="N3808" t="s">
        <v>10649</v>
      </c>
      <c r="O3808" t="s">
        <v>75</v>
      </c>
      <c r="P3808" s="19">
        <f>VLOOKUP(MAP_Thailand3[[#This Row],[ADM1_TH]],[1]AREA_CD!$A:$B,2,0)</f>
        <v>7</v>
      </c>
    </row>
    <row r="3809" spans="1:16" x14ac:dyDescent="0.3">
      <c r="A3809" t="str">
        <f>_xlfn.CONCAT(MAP_Thailand3[[#This Row],[ADM1_TH]],MAP_Thailand3[[#This Row],[ADM2_TH]],MAP_Thailand3[[#This Row],[ADM3_TH]])</f>
        <v>ร้อยเอ็ดทุ่งเขาหลวงมะบ้า</v>
      </c>
      <c r="B3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TH452004</v>
      </c>
      <c r="C3809" t="s">
        <v>252</v>
      </c>
      <c r="D3809">
        <v>0.160755777436</v>
      </c>
      <c r="E3809">
        <v>1.44167001161E-3</v>
      </c>
      <c r="F3809" t="s">
        <v>118</v>
      </c>
      <c r="G3809" t="s">
        <v>119</v>
      </c>
      <c r="H3809" t="str">
        <f>VLOOKUP(MAP_Thailand3[[#This Row],[ADM1_EN]],$F$2:$H$78,3,0)</f>
        <v>TH45</v>
      </c>
      <c r="I3809" t="s">
        <v>10642</v>
      </c>
      <c r="J3809" t="s">
        <v>10643</v>
      </c>
      <c r="K3809" t="s">
        <v>10644</v>
      </c>
      <c r="L3809" t="s">
        <v>10650</v>
      </c>
      <c r="M3809" t="s">
        <v>10651</v>
      </c>
      <c r="N3809" t="s">
        <v>10652</v>
      </c>
      <c r="O3809" t="s">
        <v>75</v>
      </c>
      <c r="P3809" s="19">
        <f>VLOOKUP(MAP_Thailand3[[#This Row],[ADM1_TH]],[1]AREA_CD!$A:$B,2,0)</f>
        <v>7</v>
      </c>
    </row>
    <row r="3810" spans="1:16" x14ac:dyDescent="0.3">
      <c r="A3810" t="str">
        <f>_xlfn.CONCAT(MAP_Thailand3[[#This Row],[ADM1_TH]],MAP_Thailand3[[#This Row],[ADM2_TH]],MAP_Thailand3[[#This Row],[ADM3_TH]])</f>
        <v>ร้อยเอ็ดทุ่งเขาหลวงเหล่า</v>
      </c>
      <c r="B3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TH452005</v>
      </c>
      <c r="C3810" t="s">
        <v>252</v>
      </c>
      <c r="D3810">
        <v>0.26701381910299998</v>
      </c>
      <c r="E3810">
        <v>2.4092331634100001E-3</v>
      </c>
      <c r="F3810" t="s">
        <v>118</v>
      </c>
      <c r="G3810" t="s">
        <v>119</v>
      </c>
      <c r="H3810" t="str">
        <f>VLOOKUP(MAP_Thailand3[[#This Row],[ADM1_EN]],$F$2:$H$78,3,0)</f>
        <v>TH45</v>
      </c>
      <c r="I3810" t="s">
        <v>10642</v>
      </c>
      <c r="J3810" t="s">
        <v>10643</v>
      </c>
      <c r="K3810" t="s">
        <v>10644</v>
      </c>
      <c r="L3810" t="s">
        <v>9961</v>
      </c>
      <c r="M3810" t="s">
        <v>9962</v>
      </c>
      <c r="N3810" t="s">
        <v>10653</v>
      </c>
      <c r="O3810" t="s">
        <v>75</v>
      </c>
      <c r="P3810" s="19">
        <f>VLOOKUP(MAP_Thailand3[[#This Row],[ADM1_TH]],[1]AREA_CD!$A:$B,2,0)</f>
        <v>7</v>
      </c>
    </row>
    <row r="3811" spans="1:16" x14ac:dyDescent="0.3">
      <c r="A3811" t="str">
        <f>_xlfn.CONCAT(MAP_Thailand3[[#This Row],[ADM1_TH]],MAP_Thailand3[[#This Row],[ADM2_TH]],MAP_Thailand3[[#This Row],[ADM3_TH]])</f>
        <v>กาฬสินธุ์เมืองกาฬสินธุ์กาฬสินธุ์</v>
      </c>
      <c r="B3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TH460101</v>
      </c>
      <c r="C3811" t="s">
        <v>252</v>
      </c>
      <c r="D3811">
        <v>0.18894280919500001</v>
      </c>
      <c r="E3811">
        <v>1.6591147593E-3</v>
      </c>
      <c r="F3811" t="s">
        <v>121</v>
      </c>
      <c r="G3811" t="s">
        <v>122</v>
      </c>
      <c r="H3811" t="str">
        <f>VLOOKUP(MAP_Thailand3[[#This Row],[ADM1_EN]],$F$2:$H$78,3,0)</f>
        <v>TH46</v>
      </c>
      <c r="I3811" t="s">
        <v>10654</v>
      </c>
      <c r="J3811" t="s">
        <v>10655</v>
      </c>
      <c r="K3811" t="s">
        <v>10656</v>
      </c>
      <c r="L3811" t="s">
        <v>121</v>
      </c>
      <c r="M3811" t="s">
        <v>122</v>
      </c>
      <c r="N3811" t="s">
        <v>10657</v>
      </c>
      <c r="O3811" t="s">
        <v>75</v>
      </c>
      <c r="P3811" s="19">
        <f>VLOOKUP(MAP_Thailand3[[#This Row],[ADM1_TH]],[1]AREA_CD!$A:$B,2,0)</f>
        <v>7</v>
      </c>
    </row>
    <row r="3812" spans="1:16" x14ac:dyDescent="0.3">
      <c r="A3812" t="str">
        <f>_xlfn.CONCAT(MAP_Thailand3[[#This Row],[ADM1_TH]],MAP_Thailand3[[#This Row],[ADM2_TH]],MAP_Thailand3[[#This Row],[ADM3_TH]])</f>
        <v>กาฬสินธุ์เมืองกาฬสินธุ์เหนือ</v>
      </c>
      <c r="B3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TH460102</v>
      </c>
      <c r="C3812" t="s">
        <v>252</v>
      </c>
      <c r="D3812">
        <v>0.30433257364900002</v>
      </c>
      <c r="E3812">
        <v>2.7347011209400002E-3</v>
      </c>
      <c r="F3812" t="s">
        <v>121</v>
      </c>
      <c r="G3812" t="s">
        <v>122</v>
      </c>
      <c r="H3812" t="str">
        <f>VLOOKUP(MAP_Thailand3[[#This Row],[ADM1_EN]],$F$2:$H$78,3,0)</f>
        <v>TH46</v>
      </c>
      <c r="I3812" t="s">
        <v>10654</v>
      </c>
      <c r="J3812" t="s">
        <v>10655</v>
      </c>
      <c r="K3812" t="s">
        <v>10656</v>
      </c>
      <c r="L3812" t="s">
        <v>10658</v>
      </c>
      <c r="M3812" t="s">
        <v>136</v>
      </c>
      <c r="N3812" t="s">
        <v>10659</v>
      </c>
      <c r="O3812" t="s">
        <v>75</v>
      </c>
      <c r="P3812" s="19">
        <f>VLOOKUP(MAP_Thailand3[[#This Row],[ADM1_TH]],[1]AREA_CD!$A:$B,2,0)</f>
        <v>7</v>
      </c>
    </row>
    <row r="3813" spans="1:16" x14ac:dyDescent="0.3">
      <c r="A3813" t="str">
        <f>_xlfn.CONCAT(MAP_Thailand3[[#This Row],[ADM1_TH]],MAP_Thailand3[[#This Row],[ADM2_TH]],MAP_Thailand3[[#This Row],[ADM3_TH]])</f>
        <v>กาฬสินธุ์เมืองกาฬสินธุ์หลุบ</v>
      </c>
      <c r="B3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TH460103</v>
      </c>
      <c r="C3813" t="s">
        <v>252</v>
      </c>
      <c r="D3813">
        <v>0.365947044221</v>
      </c>
      <c r="E3813">
        <v>3.67536848929E-3</v>
      </c>
      <c r="F3813" t="s">
        <v>121</v>
      </c>
      <c r="G3813" t="s">
        <v>122</v>
      </c>
      <c r="H3813" t="str">
        <f>VLOOKUP(MAP_Thailand3[[#This Row],[ADM1_EN]],$F$2:$H$78,3,0)</f>
        <v>TH46</v>
      </c>
      <c r="I3813" t="s">
        <v>10654</v>
      </c>
      <c r="J3813" t="s">
        <v>10655</v>
      </c>
      <c r="K3813" t="s">
        <v>10656</v>
      </c>
      <c r="L3813" t="s">
        <v>10660</v>
      </c>
      <c r="M3813" t="s">
        <v>10661</v>
      </c>
      <c r="N3813" t="s">
        <v>10662</v>
      </c>
      <c r="O3813" t="s">
        <v>75</v>
      </c>
      <c r="P3813" s="19">
        <f>VLOOKUP(MAP_Thailand3[[#This Row],[ADM1_TH]],[1]AREA_CD!$A:$B,2,0)</f>
        <v>7</v>
      </c>
    </row>
    <row r="3814" spans="1:16" x14ac:dyDescent="0.3">
      <c r="A3814" t="str">
        <f>_xlfn.CONCAT(MAP_Thailand3[[#This Row],[ADM1_TH]],MAP_Thailand3[[#This Row],[ADM2_TH]],MAP_Thailand3[[#This Row],[ADM3_TH]])</f>
        <v>กาฬสินธุ์เมืองกาฬสินธุ์ไผ่</v>
      </c>
      <c r="B3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TH460104</v>
      </c>
      <c r="C3814" t="s">
        <v>252</v>
      </c>
      <c r="D3814">
        <v>0.296364008204</v>
      </c>
      <c r="E3814">
        <v>3.8135573051800002E-3</v>
      </c>
      <c r="F3814" t="s">
        <v>121</v>
      </c>
      <c r="G3814" t="s">
        <v>122</v>
      </c>
      <c r="H3814" t="str">
        <f>VLOOKUP(MAP_Thailand3[[#This Row],[ADM1_EN]],$F$2:$H$78,3,0)</f>
        <v>TH46</v>
      </c>
      <c r="I3814" t="s">
        <v>10654</v>
      </c>
      <c r="J3814" t="s">
        <v>10655</v>
      </c>
      <c r="K3814" t="s">
        <v>10656</v>
      </c>
      <c r="L3814" t="s">
        <v>6181</v>
      </c>
      <c r="M3814" t="s">
        <v>6182</v>
      </c>
      <c r="N3814" t="s">
        <v>10663</v>
      </c>
      <c r="O3814" t="s">
        <v>75</v>
      </c>
      <c r="P3814" s="19">
        <f>VLOOKUP(MAP_Thailand3[[#This Row],[ADM1_TH]],[1]AREA_CD!$A:$B,2,0)</f>
        <v>7</v>
      </c>
    </row>
    <row r="3815" spans="1:16" x14ac:dyDescent="0.3">
      <c r="A3815" t="str">
        <f>_xlfn.CONCAT(MAP_Thailand3[[#This Row],[ADM1_TH]],MAP_Thailand3[[#This Row],[ADM2_TH]],MAP_Thailand3[[#This Row],[ADM3_TH]])</f>
        <v>กาฬสินธุ์เมืองกาฬสินธุ์ลำปาว</v>
      </c>
      <c r="B3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TH460105</v>
      </c>
      <c r="C3815" t="s">
        <v>252</v>
      </c>
      <c r="D3815">
        <v>0.35056214113299999</v>
      </c>
      <c r="E3815">
        <v>3.5086468772600001E-3</v>
      </c>
      <c r="F3815" t="s">
        <v>121</v>
      </c>
      <c r="G3815" t="s">
        <v>122</v>
      </c>
      <c r="H3815" t="str">
        <f>VLOOKUP(MAP_Thailand3[[#This Row],[ADM1_EN]],$F$2:$H$78,3,0)</f>
        <v>TH46</v>
      </c>
      <c r="I3815" t="s">
        <v>10654</v>
      </c>
      <c r="J3815" t="s">
        <v>10655</v>
      </c>
      <c r="K3815" t="s">
        <v>10656</v>
      </c>
      <c r="L3815" t="s">
        <v>10664</v>
      </c>
      <c r="M3815" t="s">
        <v>10665</v>
      </c>
      <c r="N3815" t="s">
        <v>10666</v>
      </c>
      <c r="O3815" t="s">
        <v>75</v>
      </c>
      <c r="P3815" s="19">
        <f>VLOOKUP(MAP_Thailand3[[#This Row],[ADM1_TH]],[1]AREA_CD!$A:$B,2,0)</f>
        <v>7</v>
      </c>
    </row>
    <row r="3816" spans="1:16" x14ac:dyDescent="0.3">
      <c r="A3816" t="str">
        <f>_xlfn.CONCAT(MAP_Thailand3[[#This Row],[ADM1_TH]],MAP_Thailand3[[#This Row],[ADM2_TH]],MAP_Thailand3[[#This Row],[ADM3_TH]])</f>
        <v>กาฬสินธุ์เมืองกาฬสินธุ์ลำพาน</v>
      </c>
      <c r="B3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TH460106</v>
      </c>
      <c r="C3816" t="s">
        <v>252</v>
      </c>
      <c r="D3816">
        <v>0.38688164925500002</v>
      </c>
      <c r="E3816">
        <v>3.38918641964E-3</v>
      </c>
      <c r="F3816" t="s">
        <v>121</v>
      </c>
      <c r="G3816" t="s">
        <v>122</v>
      </c>
      <c r="H3816" t="str">
        <f>VLOOKUP(MAP_Thailand3[[#This Row],[ADM1_EN]],$F$2:$H$78,3,0)</f>
        <v>TH46</v>
      </c>
      <c r="I3816" t="s">
        <v>10654</v>
      </c>
      <c r="J3816" t="s">
        <v>10655</v>
      </c>
      <c r="K3816" t="s">
        <v>10656</v>
      </c>
      <c r="L3816" t="s">
        <v>10667</v>
      </c>
      <c r="M3816" t="s">
        <v>10668</v>
      </c>
      <c r="N3816" t="s">
        <v>10669</v>
      </c>
      <c r="O3816" t="s">
        <v>75</v>
      </c>
      <c r="P3816" s="19">
        <f>VLOOKUP(MAP_Thailand3[[#This Row],[ADM1_TH]],[1]AREA_CD!$A:$B,2,0)</f>
        <v>7</v>
      </c>
    </row>
    <row r="3817" spans="1:16" x14ac:dyDescent="0.3">
      <c r="A3817" t="str">
        <f>_xlfn.CONCAT(MAP_Thailand3[[#This Row],[ADM1_TH]],MAP_Thailand3[[#This Row],[ADM2_TH]],MAP_Thailand3[[#This Row],[ADM3_TH]])</f>
        <v>กาฬสินธุ์เมืองกาฬสินธุ์เชียงเครือ</v>
      </c>
      <c r="B3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TH460107</v>
      </c>
      <c r="C3817" t="s">
        <v>252</v>
      </c>
      <c r="D3817">
        <v>0.37150483246499999</v>
      </c>
      <c r="E3817">
        <v>4.6267278907899997E-3</v>
      </c>
      <c r="F3817" t="s">
        <v>121</v>
      </c>
      <c r="G3817" t="s">
        <v>122</v>
      </c>
      <c r="H3817" t="str">
        <f>VLOOKUP(MAP_Thailand3[[#This Row],[ADM1_EN]],$F$2:$H$78,3,0)</f>
        <v>TH46</v>
      </c>
      <c r="I3817" t="s">
        <v>10654</v>
      </c>
      <c r="J3817" t="s">
        <v>10655</v>
      </c>
      <c r="K3817" t="s">
        <v>10656</v>
      </c>
      <c r="L3817" t="s">
        <v>10670</v>
      </c>
      <c r="M3817" t="s">
        <v>10671</v>
      </c>
      <c r="N3817" t="s">
        <v>10672</v>
      </c>
      <c r="O3817" t="s">
        <v>75</v>
      </c>
      <c r="P3817" s="19">
        <f>VLOOKUP(MAP_Thailand3[[#This Row],[ADM1_TH]],[1]AREA_CD!$A:$B,2,0)</f>
        <v>7</v>
      </c>
    </row>
    <row r="3818" spans="1:16" x14ac:dyDescent="0.3">
      <c r="A3818" t="str">
        <f>_xlfn.CONCAT(MAP_Thailand3[[#This Row],[ADM1_TH]],MAP_Thailand3[[#This Row],[ADM2_TH]],MAP_Thailand3[[#This Row],[ADM3_TH]])</f>
        <v>กาฬสินธุ์เมืองกาฬสินธุ์บึงวิชัย</v>
      </c>
      <c r="B3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TH460108</v>
      </c>
      <c r="C3818" t="s">
        <v>252</v>
      </c>
      <c r="D3818">
        <v>0.44959086135999998</v>
      </c>
      <c r="E3818">
        <v>3.5367050363200002E-3</v>
      </c>
      <c r="F3818" t="s">
        <v>121</v>
      </c>
      <c r="G3818" t="s">
        <v>122</v>
      </c>
      <c r="H3818" t="str">
        <f>VLOOKUP(MAP_Thailand3[[#This Row],[ADM1_EN]],$F$2:$H$78,3,0)</f>
        <v>TH46</v>
      </c>
      <c r="I3818" t="s">
        <v>10654</v>
      </c>
      <c r="J3818" t="s">
        <v>10655</v>
      </c>
      <c r="K3818" t="s">
        <v>10656</v>
      </c>
      <c r="L3818" t="s">
        <v>10673</v>
      </c>
      <c r="M3818" t="s">
        <v>10674</v>
      </c>
      <c r="N3818" t="s">
        <v>10675</v>
      </c>
      <c r="O3818" t="s">
        <v>75</v>
      </c>
      <c r="P3818" s="19">
        <f>VLOOKUP(MAP_Thailand3[[#This Row],[ADM1_TH]],[1]AREA_CD!$A:$B,2,0)</f>
        <v>7</v>
      </c>
    </row>
    <row r="3819" spans="1:16" x14ac:dyDescent="0.3">
      <c r="A3819" t="str">
        <f>_xlfn.CONCAT(MAP_Thailand3[[#This Row],[ADM1_TH]],MAP_Thailand3[[#This Row],[ADM2_TH]],MAP_Thailand3[[#This Row],[ADM3_TH]])</f>
        <v>กาฬสินธุ์เมืองกาฬสินธุ์ห้วยโพธิ์</v>
      </c>
      <c r="B3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TH460109</v>
      </c>
      <c r="C3819" t="s">
        <v>252</v>
      </c>
      <c r="D3819">
        <v>0.42943146009400002</v>
      </c>
      <c r="E3819">
        <v>4.9649127589699998E-3</v>
      </c>
      <c r="F3819" t="s">
        <v>121</v>
      </c>
      <c r="G3819" t="s">
        <v>122</v>
      </c>
      <c r="H3819" t="str">
        <f>VLOOKUP(MAP_Thailand3[[#This Row],[ADM1_EN]],$F$2:$H$78,3,0)</f>
        <v>TH46</v>
      </c>
      <c r="I3819" t="s">
        <v>10654</v>
      </c>
      <c r="J3819" t="s">
        <v>10655</v>
      </c>
      <c r="K3819" t="s">
        <v>10656</v>
      </c>
      <c r="L3819" t="s">
        <v>10676</v>
      </c>
      <c r="M3819" t="s">
        <v>10677</v>
      </c>
      <c r="N3819" t="s">
        <v>10678</v>
      </c>
      <c r="O3819" t="s">
        <v>75</v>
      </c>
      <c r="P3819" s="19">
        <f>VLOOKUP(MAP_Thailand3[[#This Row],[ADM1_TH]],[1]AREA_CD!$A:$B,2,0)</f>
        <v>7</v>
      </c>
    </row>
    <row r="3820" spans="1:16" x14ac:dyDescent="0.3">
      <c r="A3820" t="str">
        <f>_xlfn.CONCAT(MAP_Thailand3[[#This Row],[ADM1_TH]],MAP_Thailand3[[#This Row],[ADM2_TH]],MAP_Thailand3[[#This Row],[ADM3_TH]])</f>
        <v>กาฬสินธุ์เมืองกาฬสินธุ์ภูปอ</v>
      </c>
      <c r="B3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TH460111</v>
      </c>
      <c r="C3820" t="s">
        <v>252</v>
      </c>
      <c r="D3820">
        <v>0.41050486766099997</v>
      </c>
      <c r="E3820">
        <v>4.4531756428099999E-3</v>
      </c>
      <c r="F3820" t="s">
        <v>121</v>
      </c>
      <c r="G3820" t="s">
        <v>122</v>
      </c>
      <c r="H3820" t="str">
        <f>VLOOKUP(MAP_Thailand3[[#This Row],[ADM1_EN]],$F$2:$H$78,3,0)</f>
        <v>TH46</v>
      </c>
      <c r="I3820" t="s">
        <v>10654</v>
      </c>
      <c r="J3820" t="s">
        <v>10655</v>
      </c>
      <c r="K3820" t="s">
        <v>10656</v>
      </c>
      <c r="L3820" t="s">
        <v>10679</v>
      </c>
      <c r="M3820" t="s">
        <v>10680</v>
      </c>
      <c r="N3820" t="s">
        <v>10681</v>
      </c>
      <c r="O3820" t="s">
        <v>75</v>
      </c>
      <c r="P3820" s="19">
        <f>VLOOKUP(MAP_Thailand3[[#This Row],[ADM1_TH]],[1]AREA_CD!$A:$B,2,0)</f>
        <v>7</v>
      </c>
    </row>
    <row r="3821" spans="1:16" x14ac:dyDescent="0.3">
      <c r="A3821" t="str">
        <f>_xlfn.CONCAT(MAP_Thailand3[[#This Row],[ADM1_TH]],MAP_Thailand3[[#This Row],[ADM2_TH]],MAP_Thailand3[[#This Row],[ADM3_TH]])</f>
        <v>กาฬสินธุ์เมืองกาฬสินธุ์ภูดิน</v>
      </c>
      <c r="B3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TH460113</v>
      </c>
      <c r="C3821" t="s">
        <v>252</v>
      </c>
      <c r="D3821">
        <v>0.37651111483299998</v>
      </c>
      <c r="E3821">
        <v>4.6110980228899999E-3</v>
      </c>
      <c r="F3821" t="s">
        <v>121</v>
      </c>
      <c r="G3821" t="s">
        <v>122</v>
      </c>
      <c r="H3821" t="str">
        <f>VLOOKUP(MAP_Thailand3[[#This Row],[ADM1_EN]],$F$2:$H$78,3,0)</f>
        <v>TH46</v>
      </c>
      <c r="I3821" t="s">
        <v>10654</v>
      </c>
      <c r="J3821" t="s">
        <v>10655</v>
      </c>
      <c r="K3821" t="s">
        <v>10656</v>
      </c>
      <c r="L3821" t="s">
        <v>10682</v>
      </c>
      <c r="M3821" t="s">
        <v>10683</v>
      </c>
      <c r="N3821" t="s">
        <v>10684</v>
      </c>
      <c r="O3821" t="s">
        <v>75</v>
      </c>
      <c r="P3821" s="19">
        <f>VLOOKUP(MAP_Thailand3[[#This Row],[ADM1_TH]],[1]AREA_CD!$A:$B,2,0)</f>
        <v>7</v>
      </c>
    </row>
    <row r="3822" spans="1:16" x14ac:dyDescent="0.3">
      <c r="A3822" t="str">
        <f>_xlfn.CONCAT(MAP_Thailand3[[#This Row],[ADM1_TH]],MAP_Thailand3[[#This Row],[ADM2_TH]],MAP_Thailand3[[#This Row],[ADM3_TH]])</f>
        <v>กาฬสินธุ์เมืองกาฬสินธุ์หนองกุง</v>
      </c>
      <c r="B3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TH460115</v>
      </c>
      <c r="C3822" t="s">
        <v>252</v>
      </c>
      <c r="D3822">
        <v>0.36194453799999998</v>
      </c>
      <c r="E3822">
        <v>2.9931823195499998E-3</v>
      </c>
      <c r="F3822" t="s">
        <v>121</v>
      </c>
      <c r="G3822" t="s">
        <v>122</v>
      </c>
      <c r="H3822" t="str">
        <f>VLOOKUP(MAP_Thailand3[[#This Row],[ADM1_EN]],$F$2:$H$78,3,0)</f>
        <v>TH46</v>
      </c>
      <c r="I3822" t="s">
        <v>10654</v>
      </c>
      <c r="J3822" t="s">
        <v>10655</v>
      </c>
      <c r="K3822" t="s">
        <v>10656</v>
      </c>
      <c r="L3822" t="s">
        <v>6829</v>
      </c>
      <c r="M3822" t="s">
        <v>6830</v>
      </c>
      <c r="N3822" t="s">
        <v>10685</v>
      </c>
      <c r="O3822" t="s">
        <v>75</v>
      </c>
      <c r="P3822" s="19">
        <f>VLOOKUP(MAP_Thailand3[[#This Row],[ADM1_TH]],[1]AREA_CD!$A:$B,2,0)</f>
        <v>7</v>
      </c>
    </row>
    <row r="3823" spans="1:16" x14ac:dyDescent="0.3">
      <c r="A3823" t="str">
        <f>_xlfn.CONCAT(MAP_Thailand3[[#This Row],[ADM1_TH]],MAP_Thailand3[[#This Row],[ADM2_TH]],MAP_Thailand3[[#This Row],[ADM3_TH]])</f>
        <v>กาฬสินธุ์เมืองกาฬสินธุ์กลางหมื่น</v>
      </c>
      <c r="B3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TH460116</v>
      </c>
      <c r="C3823" t="s">
        <v>252</v>
      </c>
      <c r="D3823">
        <v>0.43000075495399998</v>
      </c>
      <c r="E3823">
        <v>3.4518194288100002E-3</v>
      </c>
      <c r="F3823" t="s">
        <v>121</v>
      </c>
      <c r="G3823" t="s">
        <v>122</v>
      </c>
      <c r="H3823" t="str">
        <f>VLOOKUP(MAP_Thailand3[[#This Row],[ADM1_EN]],$F$2:$H$78,3,0)</f>
        <v>TH46</v>
      </c>
      <c r="I3823" t="s">
        <v>10654</v>
      </c>
      <c r="J3823" t="s">
        <v>10655</v>
      </c>
      <c r="K3823" t="s">
        <v>10656</v>
      </c>
      <c r="L3823" t="s">
        <v>10686</v>
      </c>
      <c r="M3823" t="s">
        <v>10687</v>
      </c>
      <c r="N3823" t="s">
        <v>10688</v>
      </c>
      <c r="O3823" t="s">
        <v>75</v>
      </c>
      <c r="P3823" s="19">
        <f>VLOOKUP(MAP_Thailand3[[#This Row],[ADM1_TH]],[1]AREA_CD!$A:$B,2,0)</f>
        <v>7</v>
      </c>
    </row>
    <row r="3824" spans="1:16" x14ac:dyDescent="0.3">
      <c r="A3824" t="str">
        <f>_xlfn.CONCAT(MAP_Thailand3[[#This Row],[ADM1_TH]],MAP_Thailand3[[#This Row],[ADM2_TH]],MAP_Thailand3[[#This Row],[ADM3_TH]])</f>
        <v>กาฬสินธุ์เมืองกาฬสินธุ์ขมิ้น</v>
      </c>
      <c r="B3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TH460117</v>
      </c>
      <c r="C3824" t="s">
        <v>252</v>
      </c>
      <c r="D3824">
        <v>0.37179301516399998</v>
      </c>
      <c r="E3824">
        <v>4.4830936813799998E-3</v>
      </c>
      <c r="F3824" t="s">
        <v>121</v>
      </c>
      <c r="G3824" t="s">
        <v>122</v>
      </c>
      <c r="H3824" t="str">
        <f>VLOOKUP(MAP_Thailand3[[#This Row],[ADM1_EN]],$F$2:$H$78,3,0)</f>
        <v>TH46</v>
      </c>
      <c r="I3824" t="s">
        <v>10654</v>
      </c>
      <c r="J3824" t="s">
        <v>10655</v>
      </c>
      <c r="K3824" t="s">
        <v>10656</v>
      </c>
      <c r="L3824" t="s">
        <v>10689</v>
      </c>
      <c r="M3824" t="s">
        <v>10690</v>
      </c>
      <c r="N3824" t="s">
        <v>10691</v>
      </c>
      <c r="O3824" t="s">
        <v>75</v>
      </c>
      <c r="P3824" s="19">
        <f>VLOOKUP(MAP_Thailand3[[#This Row],[ADM1_TH]],[1]AREA_CD!$A:$B,2,0)</f>
        <v>7</v>
      </c>
    </row>
    <row r="3825" spans="1:16" x14ac:dyDescent="0.3">
      <c r="A3825" t="str">
        <f>_xlfn.CONCAT(MAP_Thailand3[[#This Row],[ADM1_TH]],MAP_Thailand3[[#This Row],[ADM2_TH]],MAP_Thailand3[[#This Row],[ADM3_TH]])</f>
        <v>กาฬสินธุ์เมืองกาฬสินธุ์โพนทอง</v>
      </c>
      <c r="B3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TH460119</v>
      </c>
      <c r="C3825" t="s">
        <v>252</v>
      </c>
      <c r="D3825">
        <v>0.30664941289499997</v>
      </c>
      <c r="E3825">
        <v>2.21177108698E-3</v>
      </c>
      <c r="F3825" t="s">
        <v>121</v>
      </c>
      <c r="G3825" t="s">
        <v>122</v>
      </c>
      <c r="H3825" t="str">
        <f>VLOOKUP(MAP_Thailand3[[#This Row],[ADM1_EN]],$F$2:$H$78,3,0)</f>
        <v>TH46</v>
      </c>
      <c r="I3825" t="s">
        <v>10654</v>
      </c>
      <c r="J3825" t="s">
        <v>10655</v>
      </c>
      <c r="K3825" t="s">
        <v>10656</v>
      </c>
      <c r="L3825" t="s">
        <v>2416</v>
      </c>
      <c r="M3825" t="s">
        <v>2417</v>
      </c>
      <c r="N3825" t="s">
        <v>10692</v>
      </c>
      <c r="O3825" t="s">
        <v>75</v>
      </c>
      <c r="P3825" s="19">
        <f>VLOOKUP(MAP_Thailand3[[#This Row],[ADM1_TH]],[1]AREA_CD!$A:$B,2,0)</f>
        <v>7</v>
      </c>
    </row>
    <row r="3826" spans="1:16" x14ac:dyDescent="0.3">
      <c r="A3826" t="str">
        <f>_xlfn.CONCAT(MAP_Thailand3[[#This Row],[ADM1_TH]],MAP_Thailand3[[#This Row],[ADM2_TH]],MAP_Thailand3[[#This Row],[ADM3_TH]])</f>
        <v>กาฬสินธุ์เมืองกาฬสินธุ์นาจารย์</v>
      </c>
      <c r="B3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TH460120</v>
      </c>
      <c r="C3826" t="s">
        <v>252</v>
      </c>
      <c r="D3826">
        <v>0.40728372286100001</v>
      </c>
      <c r="E3826">
        <v>3.5404051600899998E-3</v>
      </c>
      <c r="F3826" t="s">
        <v>121</v>
      </c>
      <c r="G3826" t="s">
        <v>122</v>
      </c>
      <c r="H3826" t="str">
        <f>VLOOKUP(MAP_Thailand3[[#This Row],[ADM1_EN]],$F$2:$H$78,3,0)</f>
        <v>TH46</v>
      </c>
      <c r="I3826" t="s">
        <v>10654</v>
      </c>
      <c r="J3826" t="s">
        <v>10655</v>
      </c>
      <c r="K3826" t="s">
        <v>10656</v>
      </c>
      <c r="L3826" t="s">
        <v>8713</v>
      </c>
      <c r="M3826" t="s">
        <v>10693</v>
      </c>
      <c r="N3826" t="s">
        <v>10694</v>
      </c>
      <c r="O3826" t="s">
        <v>75</v>
      </c>
      <c r="P3826" s="19">
        <f>VLOOKUP(MAP_Thailand3[[#This Row],[ADM1_TH]],[1]AREA_CD!$A:$B,2,0)</f>
        <v>7</v>
      </c>
    </row>
    <row r="3827" spans="1:16" x14ac:dyDescent="0.3">
      <c r="A3827" t="str">
        <f>_xlfn.CONCAT(MAP_Thailand3[[#This Row],[ADM1_TH]],MAP_Thailand3[[#This Row],[ADM2_TH]],MAP_Thailand3[[#This Row],[ADM3_TH]])</f>
        <v>กาฬสินธุ์เมืองกาฬสินธุ์ลำคลอง</v>
      </c>
      <c r="B3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TH460121</v>
      </c>
      <c r="C3827" t="s">
        <v>252</v>
      </c>
      <c r="D3827">
        <v>0.29354215218000002</v>
      </c>
      <c r="E3827">
        <v>2.0228282819300001E-3</v>
      </c>
      <c r="F3827" t="s">
        <v>121</v>
      </c>
      <c r="G3827" t="s">
        <v>122</v>
      </c>
      <c r="H3827" t="str">
        <f>VLOOKUP(MAP_Thailand3[[#This Row],[ADM1_EN]],$F$2:$H$78,3,0)</f>
        <v>TH46</v>
      </c>
      <c r="I3827" t="s">
        <v>10654</v>
      </c>
      <c r="J3827" t="s">
        <v>10655</v>
      </c>
      <c r="K3827" t="s">
        <v>10656</v>
      </c>
      <c r="L3827" t="s">
        <v>10695</v>
      </c>
      <c r="M3827" t="s">
        <v>10696</v>
      </c>
      <c r="N3827" t="s">
        <v>10697</v>
      </c>
      <c r="O3827" t="s">
        <v>75</v>
      </c>
      <c r="P3827" s="19">
        <f>VLOOKUP(MAP_Thailand3[[#This Row],[ADM1_TH]],[1]AREA_CD!$A:$B,2,0)</f>
        <v>7</v>
      </c>
    </row>
    <row r="3828" spans="1:16" x14ac:dyDescent="0.3">
      <c r="A3828" t="str">
        <f>_xlfn.CONCAT(MAP_Thailand3[[#This Row],[ADM1_TH]],MAP_Thailand3[[#This Row],[ADM2_TH]],MAP_Thailand3[[#This Row],[ADM3_TH]])</f>
        <v>กาฬสินธุ์นามนนามน</v>
      </c>
      <c r="B3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TH460201</v>
      </c>
      <c r="C3828" t="s">
        <v>252</v>
      </c>
      <c r="D3828">
        <v>0.359737039767</v>
      </c>
      <c r="E3828">
        <v>5.5360205278999998E-3</v>
      </c>
      <c r="F3828" t="s">
        <v>121</v>
      </c>
      <c r="G3828" t="s">
        <v>122</v>
      </c>
      <c r="H3828" t="str">
        <f>VLOOKUP(MAP_Thailand3[[#This Row],[ADM1_EN]],$F$2:$H$78,3,0)</f>
        <v>TH46</v>
      </c>
      <c r="I3828" t="s">
        <v>10698</v>
      </c>
      <c r="J3828" t="s">
        <v>10699</v>
      </c>
      <c r="K3828" t="s">
        <v>10700</v>
      </c>
      <c r="L3828" t="s">
        <v>10698</v>
      </c>
      <c r="M3828" t="s">
        <v>10699</v>
      </c>
      <c r="N3828" t="s">
        <v>10701</v>
      </c>
      <c r="O3828" t="s">
        <v>75</v>
      </c>
      <c r="P3828" s="19">
        <f>VLOOKUP(MAP_Thailand3[[#This Row],[ADM1_TH]],[1]AREA_CD!$A:$B,2,0)</f>
        <v>7</v>
      </c>
    </row>
    <row r="3829" spans="1:16" x14ac:dyDescent="0.3">
      <c r="A3829" t="str">
        <f>_xlfn.CONCAT(MAP_Thailand3[[#This Row],[ADM1_TH]],MAP_Thailand3[[#This Row],[ADM2_TH]],MAP_Thailand3[[#This Row],[ADM3_TH]])</f>
        <v>กาฬสินธุ์นามนยอดแกง</v>
      </c>
      <c r="B3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TH460202</v>
      </c>
      <c r="C3829" t="s">
        <v>252</v>
      </c>
      <c r="D3829">
        <v>0.40422766826200002</v>
      </c>
      <c r="E3829">
        <v>5.1201932388800003E-3</v>
      </c>
      <c r="F3829" t="s">
        <v>121</v>
      </c>
      <c r="G3829" t="s">
        <v>122</v>
      </c>
      <c r="H3829" t="str">
        <f>VLOOKUP(MAP_Thailand3[[#This Row],[ADM1_EN]],$F$2:$H$78,3,0)</f>
        <v>TH46</v>
      </c>
      <c r="I3829" t="s">
        <v>10698</v>
      </c>
      <c r="J3829" t="s">
        <v>10699</v>
      </c>
      <c r="K3829" t="s">
        <v>10700</v>
      </c>
      <c r="L3829" t="s">
        <v>10702</v>
      </c>
      <c r="M3829" t="s">
        <v>10703</v>
      </c>
      <c r="N3829" t="s">
        <v>10704</v>
      </c>
      <c r="O3829" t="s">
        <v>75</v>
      </c>
      <c r="P3829" s="19">
        <f>VLOOKUP(MAP_Thailand3[[#This Row],[ADM1_TH]],[1]AREA_CD!$A:$B,2,0)</f>
        <v>7</v>
      </c>
    </row>
    <row r="3830" spans="1:16" x14ac:dyDescent="0.3">
      <c r="A3830" t="str">
        <f>_xlfn.CONCAT(MAP_Thailand3[[#This Row],[ADM1_TH]],MAP_Thailand3[[#This Row],[ADM2_TH]],MAP_Thailand3[[#This Row],[ADM3_TH]])</f>
        <v>กาฬสินธุ์นามนสงเปลือย</v>
      </c>
      <c r="B3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TH460203</v>
      </c>
      <c r="C3830" t="s">
        <v>252</v>
      </c>
      <c r="D3830">
        <v>0.303475540765</v>
      </c>
      <c r="E3830">
        <v>3.3586260024300002E-3</v>
      </c>
      <c r="F3830" t="s">
        <v>121</v>
      </c>
      <c r="G3830" t="s">
        <v>122</v>
      </c>
      <c r="H3830" t="str">
        <f>VLOOKUP(MAP_Thailand3[[#This Row],[ADM1_EN]],$F$2:$H$78,3,0)</f>
        <v>TH46</v>
      </c>
      <c r="I3830" t="s">
        <v>10698</v>
      </c>
      <c r="J3830" t="s">
        <v>10699</v>
      </c>
      <c r="K3830" t="s">
        <v>10700</v>
      </c>
      <c r="L3830" t="s">
        <v>10705</v>
      </c>
      <c r="M3830" t="s">
        <v>10706</v>
      </c>
      <c r="N3830" t="s">
        <v>10707</v>
      </c>
      <c r="O3830" t="s">
        <v>75</v>
      </c>
      <c r="P3830" s="19">
        <f>VLOOKUP(MAP_Thailand3[[#This Row],[ADM1_TH]],[1]AREA_CD!$A:$B,2,0)</f>
        <v>7</v>
      </c>
    </row>
    <row r="3831" spans="1:16" x14ac:dyDescent="0.3">
      <c r="A3831" t="str">
        <f>_xlfn.CONCAT(MAP_Thailand3[[#This Row],[ADM1_TH]],MAP_Thailand3[[#This Row],[ADM2_TH]],MAP_Thailand3[[#This Row],[ADM3_TH]])</f>
        <v>กาฬสินธุ์นามนหลักเหลี่ยม</v>
      </c>
      <c r="B3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TH460204</v>
      </c>
      <c r="C3831" t="s">
        <v>252</v>
      </c>
      <c r="D3831">
        <v>0.32339226142100003</v>
      </c>
      <c r="E3831">
        <v>3.1078973822799998E-3</v>
      </c>
      <c r="F3831" t="s">
        <v>121</v>
      </c>
      <c r="G3831" t="s">
        <v>122</v>
      </c>
      <c r="H3831" t="str">
        <f>VLOOKUP(MAP_Thailand3[[#This Row],[ADM1_EN]],$F$2:$H$78,3,0)</f>
        <v>TH46</v>
      </c>
      <c r="I3831" t="s">
        <v>10698</v>
      </c>
      <c r="J3831" t="s">
        <v>10699</v>
      </c>
      <c r="K3831" t="s">
        <v>10700</v>
      </c>
      <c r="L3831" t="s">
        <v>10708</v>
      </c>
      <c r="M3831" t="s">
        <v>10709</v>
      </c>
      <c r="N3831" t="s">
        <v>10710</v>
      </c>
      <c r="O3831" t="s">
        <v>75</v>
      </c>
      <c r="P3831" s="19">
        <f>VLOOKUP(MAP_Thailand3[[#This Row],[ADM1_TH]],[1]AREA_CD!$A:$B,2,0)</f>
        <v>7</v>
      </c>
    </row>
    <row r="3832" spans="1:16" x14ac:dyDescent="0.3">
      <c r="A3832" t="str">
        <f>_xlfn.CONCAT(MAP_Thailand3[[#This Row],[ADM1_TH]],MAP_Thailand3[[#This Row],[ADM2_TH]],MAP_Thailand3[[#This Row],[ADM3_TH]])</f>
        <v>กาฬสินธุ์นามนหนองบัว</v>
      </c>
      <c r="B3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TH460205</v>
      </c>
      <c r="C3832" t="s">
        <v>252</v>
      </c>
      <c r="D3832">
        <v>0.33459675647499998</v>
      </c>
      <c r="E3832">
        <v>3.7804289977200001E-3</v>
      </c>
      <c r="F3832" t="s">
        <v>121</v>
      </c>
      <c r="G3832" t="s">
        <v>122</v>
      </c>
      <c r="H3832" t="str">
        <f>VLOOKUP(MAP_Thailand3[[#This Row],[ADM1_EN]],$F$2:$H$78,3,0)</f>
        <v>TH46</v>
      </c>
      <c r="I3832" t="s">
        <v>10698</v>
      </c>
      <c r="J3832" t="s">
        <v>10699</v>
      </c>
      <c r="K3832" t="s">
        <v>10700</v>
      </c>
      <c r="L3832" t="s">
        <v>2249</v>
      </c>
      <c r="M3832" t="s">
        <v>2250</v>
      </c>
      <c r="N3832" t="s">
        <v>10711</v>
      </c>
      <c r="O3832" t="s">
        <v>75</v>
      </c>
      <c r="P3832" s="19">
        <f>VLOOKUP(MAP_Thailand3[[#This Row],[ADM1_TH]],[1]AREA_CD!$A:$B,2,0)</f>
        <v>7</v>
      </c>
    </row>
    <row r="3833" spans="1:16" x14ac:dyDescent="0.3">
      <c r="A3833" t="str">
        <f>_xlfn.CONCAT(MAP_Thailand3[[#This Row],[ADM1_TH]],MAP_Thailand3[[#This Row],[ADM2_TH]],MAP_Thailand3[[#This Row],[ADM3_TH]])</f>
        <v>กาฬสินธุ์กมลาไสยกมลาไสย</v>
      </c>
      <c r="B3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TH460301</v>
      </c>
      <c r="C3833" t="s">
        <v>252</v>
      </c>
      <c r="D3833">
        <v>0.36266011543400001</v>
      </c>
      <c r="E3833">
        <v>3.2284769571799998E-3</v>
      </c>
      <c r="F3833" t="s">
        <v>121</v>
      </c>
      <c r="G3833" t="s">
        <v>122</v>
      </c>
      <c r="H3833" t="str">
        <f>VLOOKUP(MAP_Thailand3[[#This Row],[ADM1_EN]],$F$2:$H$78,3,0)</f>
        <v>TH46</v>
      </c>
      <c r="I3833" t="s">
        <v>10712</v>
      </c>
      <c r="J3833" t="s">
        <v>10713</v>
      </c>
      <c r="K3833" t="s">
        <v>10714</v>
      </c>
      <c r="L3833" t="s">
        <v>10712</v>
      </c>
      <c r="M3833" t="s">
        <v>10713</v>
      </c>
      <c r="N3833" t="s">
        <v>10715</v>
      </c>
      <c r="O3833" t="s">
        <v>75</v>
      </c>
      <c r="P3833" s="19">
        <f>VLOOKUP(MAP_Thailand3[[#This Row],[ADM1_TH]],[1]AREA_CD!$A:$B,2,0)</f>
        <v>7</v>
      </c>
    </row>
    <row r="3834" spans="1:16" x14ac:dyDescent="0.3">
      <c r="A3834" t="str">
        <f>_xlfn.CONCAT(MAP_Thailand3[[#This Row],[ADM1_TH]],MAP_Thailand3[[#This Row],[ADM2_TH]],MAP_Thailand3[[#This Row],[ADM3_TH]])</f>
        <v>กาฬสินธุ์กมลาไสยหลักเมือง</v>
      </c>
      <c r="B3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TH460302</v>
      </c>
      <c r="C3834" t="s">
        <v>252</v>
      </c>
      <c r="D3834">
        <v>0.44315954730500001</v>
      </c>
      <c r="E3834">
        <v>5.3662708161199999E-3</v>
      </c>
      <c r="F3834" t="s">
        <v>121</v>
      </c>
      <c r="G3834" t="s">
        <v>122</v>
      </c>
      <c r="H3834" t="str">
        <f>VLOOKUP(MAP_Thailand3[[#This Row],[ADM1_EN]],$F$2:$H$78,3,0)</f>
        <v>TH46</v>
      </c>
      <c r="I3834" t="s">
        <v>10712</v>
      </c>
      <c r="J3834" t="s">
        <v>10713</v>
      </c>
      <c r="K3834" t="s">
        <v>10714</v>
      </c>
      <c r="L3834" t="s">
        <v>10716</v>
      </c>
      <c r="M3834" t="s">
        <v>10717</v>
      </c>
      <c r="N3834" t="s">
        <v>10718</v>
      </c>
      <c r="O3834" t="s">
        <v>75</v>
      </c>
      <c r="P3834" s="19">
        <f>VLOOKUP(MAP_Thailand3[[#This Row],[ADM1_TH]],[1]AREA_CD!$A:$B,2,0)</f>
        <v>7</v>
      </c>
    </row>
    <row r="3835" spans="1:16" x14ac:dyDescent="0.3">
      <c r="A3835" t="str">
        <f>_xlfn.CONCAT(MAP_Thailand3[[#This Row],[ADM1_TH]],MAP_Thailand3[[#This Row],[ADM2_TH]],MAP_Thailand3[[#This Row],[ADM3_TH]])</f>
        <v>กาฬสินธุ์กมลาไสยโพนงาม</v>
      </c>
      <c r="B3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TH460303</v>
      </c>
      <c r="C3835" t="s">
        <v>252</v>
      </c>
      <c r="D3835">
        <v>0.29182430310000002</v>
      </c>
      <c r="E3835">
        <v>2.5508451534799999E-3</v>
      </c>
      <c r="F3835" t="s">
        <v>121</v>
      </c>
      <c r="G3835" t="s">
        <v>122</v>
      </c>
      <c r="H3835" t="str">
        <f>VLOOKUP(MAP_Thailand3[[#This Row],[ADM1_EN]],$F$2:$H$78,3,0)</f>
        <v>TH46</v>
      </c>
      <c r="I3835" t="s">
        <v>10712</v>
      </c>
      <c r="J3835" t="s">
        <v>10713</v>
      </c>
      <c r="K3835" t="s">
        <v>10714</v>
      </c>
      <c r="L3835" t="s">
        <v>7186</v>
      </c>
      <c r="M3835" t="s">
        <v>7187</v>
      </c>
      <c r="N3835" t="s">
        <v>10719</v>
      </c>
      <c r="O3835" t="s">
        <v>75</v>
      </c>
      <c r="P3835" s="19">
        <f>VLOOKUP(MAP_Thailand3[[#This Row],[ADM1_TH]],[1]AREA_CD!$A:$B,2,0)</f>
        <v>7</v>
      </c>
    </row>
    <row r="3836" spans="1:16" x14ac:dyDescent="0.3">
      <c r="A3836" t="str">
        <f>_xlfn.CONCAT(MAP_Thailand3[[#This Row],[ADM1_TH]],MAP_Thailand3[[#This Row],[ADM2_TH]],MAP_Thailand3[[#This Row],[ADM3_TH]])</f>
        <v>กาฬสินธุ์กมลาไสยดงลิง</v>
      </c>
      <c r="B3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TH460304</v>
      </c>
      <c r="C3836" t="s">
        <v>252</v>
      </c>
      <c r="D3836">
        <v>0.35644307254399998</v>
      </c>
      <c r="E3836">
        <v>3.7316646782200001E-3</v>
      </c>
      <c r="F3836" t="s">
        <v>121</v>
      </c>
      <c r="G3836" t="s">
        <v>122</v>
      </c>
      <c r="H3836" t="str">
        <f>VLOOKUP(MAP_Thailand3[[#This Row],[ADM1_EN]],$F$2:$H$78,3,0)</f>
        <v>TH46</v>
      </c>
      <c r="I3836" t="s">
        <v>10712</v>
      </c>
      <c r="J3836" t="s">
        <v>10713</v>
      </c>
      <c r="K3836" t="s">
        <v>10714</v>
      </c>
      <c r="L3836" t="s">
        <v>10720</v>
      </c>
      <c r="M3836" t="s">
        <v>10721</v>
      </c>
      <c r="N3836" t="s">
        <v>10722</v>
      </c>
      <c r="O3836" t="s">
        <v>75</v>
      </c>
      <c r="P3836" s="19">
        <f>VLOOKUP(MAP_Thailand3[[#This Row],[ADM1_TH]],[1]AREA_CD!$A:$B,2,0)</f>
        <v>7</v>
      </c>
    </row>
    <row r="3837" spans="1:16" x14ac:dyDescent="0.3">
      <c r="A3837" t="str">
        <f>_xlfn.CONCAT(MAP_Thailand3[[#This Row],[ADM1_TH]],MAP_Thailand3[[#This Row],[ADM2_TH]],MAP_Thailand3[[#This Row],[ADM3_TH]])</f>
        <v>กาฬสินธุ์กมลาไสยธัญญา</v>
      </c>
      <c r="B3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TH460305</v>
      </c>
      <c r="C3837" t="s">
        <v>252</v>
      </c>
      <c r="D3837">
        <v>0.38441879966199999</v>
      </c>
      <c r="E3837">
        <v>4.3767314123499997E-3</v>
      </c>
      <c r="F3837" t="s">
        <v>121</v>
      </c>
      <c r="G3837" t="s">
        <v>122</v>
      </c>
      <c r="H3837" t="str">
        <f>VLOOKUP(MAP_Thailand3[[#This Row],[ADM1_EN]],$F$2:$H$78,3,0)</f>
        <v>TH46</v>
      </c>
      <c r="I3837" t="s">
        <v>10712</v>
      </c>
      <c r="J3837" t="s">
        <v>10713</v>
      </c>
      <c r="K3837" t="s">
        <v>10714</v>
      </c>
      <c r="L3837" t="s">
        <v>10723</v>
      </c>
      <c r="M3837" t="s">
        <v>10724</v>
      </c>
      <c r="N3837" t="s">
        <v>10725</v>
      </c>
      <c r="O3837" t="s">
        <v>75</v>
      </c>
      <c r="P3837" s="19">
        <f>VLOOKUP(MAP_Thailand3[[#This Row],[ADM1_TH]],[1]AREA_CD!$A:$B,2,0)</f>
        <v>7</v>
      </c>
    </row>
    <row r="3838" spans="1:16" x14ac:dyDescent="0.3">
      <c r="A3838" t="str">
        <f>_xlfn.CONCAT(MAP_Thailand3[[#This Row],[ADM1_TH]],MAP_Thailand3[[#This Row],[ADM2_TH]],MAP_Thailand3[[#This Row],[ADM3_TH]])</f>
        <v>กาฬสินธุ์กมลาไสยหนองแปน</v>
      </c>
      <c r="B3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TH460308</v>
      </c>
      <c r="C3838" t="s">
        <v>252</v>
      </c>
      <c r="D3838">
        <v>0.26217359967999998</v>
      </c>
      <c r="E3838">
        <v>2.23321519153E-3</v>
      </c>
      <c r="F3838" t="s">
        <v>121</v>
      </c>
      <c r="G3838" t="s">
        <v>122</v>
      </c>
      <c r="H3838" t="str">
        <f>VLOOKUP(MAP_Thailand3[[#This Row],[ADM1_EN]],$F$2:$H$78,3,0)</f>
        <v>TH46</v>
      </c>
      <c r="I3838" t="s">
        <v>10712</v>
      </c>
      <c r="J3838" t="s">
        <v>10713</v>
      </c>
      <c r="K3838" t="s">
        <v>10714</v>
      </c>
      <c r="L3838" t="s">
        <v>8966</v>
      </c>
      <c r="M3838" t="s">
        <v>8967</v>
      </c>
      <c r="N3838" t="s">
        <v>10726</v>
      </c>
      <c r="O3838" t="s">
        <v>75</v>
      </c>
      <c r="P3838" s="19">
        <f>VLOOKUP(MAP_Thailand3[[#This Row],[ADM1_TH]],[1]AREA_CD!$A:$B,2,0)</f>
        <v>7</v>
      </c>
    </row>
    <row r="3839" spans="1:16" x14ac:dyDescent="0.3">
      <c r="A3839" t="str">
        <f>_xlfn.CONCAT(MAP_Thailand3[[#This Row],[ADM1_TH]],MAP_Thailand3[[#This Row],[ADM2_TH]],MAP_Thailand3[[#This Row],[ADM3_TH]])</f>
        <v>กาฬสินธุ์กมลาไสยเจ้าท่า</v>
      </c>
      <c r="B3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TH460310</v>
      </c>
      <c r="C3839" t="s">
        <v>252</v>
      </c>
      <c r="D3839">
        <v>0.44297546358599998</v>
      </c>
      <c r="E3839">
        <v>3.8903242291400001E-3</v>
      </c>
      <c r="F3839" t="s">
        <v>121</v>
      </c>
      <c r="G3839" t="s">
        <v>122</v>
      </c>
      <c r="H3839" t="str">
        <f>VLOOKUP(MAP_Thailand3[[#This Row],[ADM1_EN]],$F$2:$H$78,3,0)</f>
        <v>TH46</v>
      </c>
      <c r="I3839" t="s">
        <v>10712</v>
      </c>
      <c r="J3839" t="s">
        <v>10713</v>
      </c>
      <c r="K3839" t="s">
        <v>10714</v>
      </c>
      <c r="L3839" t="s">
        <v>10727</v>
      </c>
      <c r="M3839" t="s">
        <v>10728</v>
      </c>
      <c r="N3839" t="s">
        <v>10729</v>
      </c>
      <c r="O3839" t="s">
        <v>75</v>
      </c>
      <c r="P3839" s="19">
        <f>VLOOKUP(MAP_Thailand3[[#This Row],[ADM1_TH]],[1]AREA_CD!$A:$B,2,0)</f>
        <v>7</v>
      </c>
    </row>
    <row r="3840" spans="1:16" x14ac:dyDescent="0.3">
      <c r="A3840" t="str">
        <f>_xlfn.CONCAT(MAP_Thailand3[[#This Row],[ADM1_TH]],MAP_Thailand3[[#This Row],[ADM2_TH]],MAP_Thailand3[[#This Row],[ADM3_TH]])</f>
        <v>กาฬสินธุ์กมลาไสยโคกสมบูรณ์</v>
      </c>
      <c r="B3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TH460311</v>
      </c>
      <c r="C3840" t="s">
        <v>252</v>
      </c>
      <c r="D3840">
        <v>0.26094732790399999</v>
      </c>
      <c r="E3840">
        <v>3.3216732063100001E-3</v>
      </c>
      <c r="F3840" t="s">
        <v>121</v>
      </c>
      <c r="G3840" t="s">
        <v>122</v>
      </c>
      <c r="H3840" t="str">
        <f>VLOOKUP(MAP_Thailand3[[#This Row],[ADM1_EN]],$F$2:$H$78,3,0)</f>
        <v>TH46</v>
      </c>
      <c r="I3840" t="s">
        <v>10712</v>
      </c>
      <c r="J3840" t="s">
        <v>10713</v>
      </c>
      <c r="K3840" t="s">
        <v>10714</v>
      </c>
      <c r="L3840" t="s">
        <v>10730</v>
      </c>
      <c r="M3840" t="s">
        <v>10731</v>
      </c>
      <c r="N3840" t="s">
        <v>10732</v>
      </c>
      <c r="O3840" t="s">
        <v>75</v>
      </c>
      <c r="P3840" s="19">
        <f>VLOOKUP(MAP_Thailand3[[#This Row],[ADM1_TH]],[1]AREA_CD!$A:$B,2,0)</f>
        <v>7</v>
      </c>
    </row>
    <row r="3841" spans="1:16" x14ac:dyDescent="0.3">
      <c r="A3841" t="str">
        <f>_xlfn.CONCAT(MAP_Thailand3[[#This Row],[ADM1_TH]],MAP_Thailand3[[#This Row],[ADM2_TH]],MAP_Thailand3[[#This Row],[ADM3_TH]])</f>
        <v>กาฬสินธุ์ร่องคำร่องคำ</v>
      </c>
      <c r="B3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TH460401</v>
      </c>
      <c r="C3841" t="s">
        <v>252</v>
      </c>
      <c r="D3841">
        <v>0.19845566046800001</v>
      </c>
      <c r="E3841">
        <v>1.1629765089800001E-3</v>
      </c>
      <c r="F3841" t="s">
        <v>121</v>
      </c>
      <c r="G3841" t="s">
        <v>122</v>
      </c>
      <c r="H3841" t="str">
        <f>VLOOKUP(MAP_Thailand3[[#This Row],[ADM1_EN]],$F$2:$H$78,3,0)</f>
        <v>TH46</v>
      </c>
      <c r="I3841" t="s">
        <v>10733</v>
      </c>
      <c r="J3841" t="s">
        <v>10734</v>
      </c>
      <c r="K3841" t="s">
        <v>10735</v>
      </c>
      <c r="L3841" t="s">
        <v>10733</v>
      </c>
      <c r="M3841" t="s">
        <v>10734</v>
      </c>
      <c r="N3841" t="s">
        <v>10736</v>
      </c>
      <c r="O3841" t="s">
        <v>75</v>
      </c>
      <c r="P3841" s="19">
        <f>VLOOKUP(MAP_Thailand3[[#This Row],[ADM1_TH]],[1]AREA_CD!$A:$B,2,0)</f>
        <v>7</v>
      </c>
    </row>
    <row r="3842" spans="1:16" x14ac:dyDescent="0.3">
      <c r="A3842" t="str">
        <f>_xlfn.CONCAT(MAP_Thailand3[[#This Row],[ADM1_TH]],MAP_Thailand3[[#This Row],[ADM2_TH]],MAP_Thailand3[[#This Row],[ADM3_TH]])</f>
        <v>กาฬสินธุ์ร่องคำสามัคคี</v>
      </c>
      <c r="B3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TH460402</v>
      </c>
      <c r="C3842" t="s">
        <v>252</v>
      </c>
      <c r="D3842">
        <v>0.29019453867599998</v>
      </c>
      <c r="E3842">
        <v>3.1541888601600001E-3</v>
      </c>
      <c r="F3842" t="s">
        <v>121</v>
      </c>
      <c r="G3842" t="s">
        <v>122</v>
      </c>
      <c r="H3842" t="str">
        <f>VLOOKUP(MAP_Thailand3[[#This Row],[ADM1_EN]],$F$2:$H$78,3,0)</f>
        <v>TH46</v>
      </c>
      <c r="I3842" t="s">
        <v>10733</v>
      </c>
      <c r="J3842" t="s">
        <v>10734</v>
      </c>
      <c r="K3842" t="s">
        <v>10735</v>
      </c>
      <c r="L3842" t="s">
        <v>7786</v>
      </c>
      <c r="M3842" t="s">
        <v>7787</v>
      </c>
      <c r="N3842" t="s">
        <v>10737</v>
      </c>
      <c r="O3842" t="s">
        <v>75</v>
      </c>
      <c r="P3842" s="19">
        <f>VLOOKUP(MAP_Thailand3[[#This Row],[ADM1_TH]],[1]AREA_CD!$A:$B,2,0)</f>
        <v>7</v>
      </c>
    </row>
    <row r="3843" spans="1:16" x14ac:dyDescent="0.3">
      <c r="A3843" t="str">
        <f>_xlfn.CONCAT(MAP_Thailand3[[#This Row],[ADM1_TH]],MAP_Thailand3[[#This Row],[ADM2_TH]],MAP_Thailand3[[#This Row],[ADM3_TH]])</f>
        <v>กาฬสินธุ์ร่องคำเหล่าอ้อย</v>
      </c>
      <c r="B3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TH460403</v>
      </c>
      <c r="C3843" t="s">
        <v>252</v>
      </c>
      <c r="D3843">
        <v>0.26683338178900001</v>
      </c>
      <c r="E3843">
        <v>2.4220938757700001E-3</v>
      </c>
      <c r="F3843" t="s">
        <v>121</v>
      </c>
      <c r="G3843" t="s">
        <v>122</v>
      </c>
      <c r="H3843" t="str">
        <f>VLOOKUP(MAP_Thailand3[[#This Row],[ADM1_EN]],$F$2:$H$78,3,0)</f>
        <v>TH46</v>
      </c>
      <c r="I3843" t="s">
        <v>10733</v>
      </c>
      <c r="J3843" t="s">
        <v>10734</v>
      </c>
      <c r="K3843" t="s">
        <v>10735</v>
      </c>
      <c r="L3843" t="s">
        <v>10738</v>
      </c>
      <c r="M3843" t="s">
        <v>10739</v>
      </c>
      <c r="N3843" t="s">
        <v>10740</v>
      </c>
      <c r="O3843" t="s">
        <v>75</v>
      </c>
      <c r="P3843" s="19">
        <f>VLOOKUP(MAP_Thailand3[[#This Row],[ADM1_TH]],[1]AREA_CD!$A:$B,2,0)</f>
        <v>7</v>
      </c>
    </row>
    <row r="3844" spans="1:16" x14ac:dyDescent="0.3">
      <c r="A3844" t="str">
        <f>_xlfn.CONCAT(MAP_Thailand3[[#This Row],[ADM1_TH]],MAP_Thailand3[[#This Row],[ADM2_TH]],MAP_Thailand3[[#This Row],[ADM3_TH]])</f>
        <v>กาฬสินธุ์กุฉินารายณ์บัวขาว</v>
      </c>
      <c r="B3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TH460501</v>
      </c>
      <c r="C3844" t="s">
        <v>252</v>
      </c>
      <c r="D3844">
        <v>0.38508318275300002</v>
      </c>
      <c r="E3844">
        <v>6.1717345274699999E-3</v>
      </c>
      <c r="F3844" t="s">
        <v>121</v>
      </c>
      <c r="G3844" t="s">
        <v>122</v>
      </c>
      <c r="H3844" t="str">
        <f>VLOOKUP(MAP_Thailand3[[#This Row],[ADM1_EN]],$F$2:$H$78,3,0)</f>
        <v>TH46</v>
      </c>
      <c r="I3844" t="s">
        <v>10741</v>
      </c>
      <c r="J3844" t="s">
        <v>10742</v>
      </c>
      <c r="K3844" t="s">
        <v>10743</v>
      </c>
      <c r="L3844" t="s">
        <v>10744</v>
      </c>
      <c r="M3844" t="s">
        <v>10745</v>
      </c>
      <c r="N3844" t="s">
        <v>10746</v>
      </c>
      <c r="O3844" t="s">
        <v>75</v>
      </c>
      <c r="P3844" s="19">
        <f>VLOOKUP(MAP_Thailand3[[#This Row],[ADM1_TH]],[1]AREA_CD!$A:$B,2,0)</f>
        <v>7</v>
      </c>
    </row>
    <row r="3845" spans="1:16" x14ac:dyDescent="0.3">
      <c r="A3845" t="str">
        <f>_xlfn.CONCAT(MAP_Thailand3[[#This Row],[ADM1_TH]],MAP_Thailand3[[#This Row],[ADM2_TH]],MAP_Thailand3[[#This Row],[ADM3_TH]])</f>
        <v>กาฬสินธุ์กุฉินารายณ์แจนแลน</v>
      </c>
      <c r="B3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TH460502</v>
      </c>
      <c r="C3845" t="s">
        <v>252</v>
      </c>
      <c r="D3845">
        <v>0.28828651326499999</v>
      </c>
      <c r="E3845">
        <v>3.0271547397199999E-3</v>
      </c>
      <c r="F3845" t="s">
        <v>121</v>
      </c>
      <c r="G3845" t="s">
        <v>122</v>
      </c>
      <c r="H3845" t="str">
        <f>VLOOKUP(MAP_Thailand3[[#This Row],[ADM1_EN]],$F$2:$H$78,3,0)</f>
        <v>TH46</v>
      </c>
      <c r="I3845" t="s">
        <v>10741</v>
      </c>
      <c r="J3845" t="s">
        <v>10742</v>
      </c>
      <c r="K3845" t="s">
        <v>10743</v>
      </c>
      <c r="L3845" t="s">
        <v>10747</v>
      </c>
      <c r="M3845" t="s">
        <v>10748</v>
      </c>
      <c r="N3845" t="s">
        <v>10749</v>
      </c>
      <c r="O3845" t="s">
        <v>75</v>
      </c>
      <c r="P3845" s="19">
        <f>VLOOKUP(MAP_Thailand3[[#This Row],[ADM1_TH]],[1]AREA_CD!$A:$B,2,0)</f>
        <v>7</v>
      </c>
    </row>
    <row r="3846" spans="1:16" x14ac:dyDescent="0.3">
      <c r="A3846" t="str">
        <f>_xlfn.CONCAT(MAP_Thailand3[[#This Row],[ADM1_TH]],MAP_Thailand3[[#This Row],[ADM2_TH]],MAP_Thailand3[[#This Row],[ADM3_TH]])</f>
        <v>กาฬสินธุ์กุฉินารายณ์เหล่าใหญ่</v>
      </c>
      <c r="B3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TH460503</v>
      </c>
      <c r="C3846" t="s">
        <v>252</v>
      </c>
      <c r="D3846">
        <v>0.51967306097400001</v>
      </c>
      <c r="E3846">
        <v>6.6433120026500002E-3</v>
      </c>
      <c r="F3846" t="s">
        <v>121</v>
      </c>
      <c r="G3846" t="s">
        <v>122</v>
      </c>
      <c r="H3846" t="str">
        <f>VLOOKUP(MAP_Thailand3[[#This Row],[ADM1_EN]],$F$2:$H$78,3,0)</f>
        <v>TH46</v>
      </c>
      <c r="I3846" t="s">
        <v>10741</v>
      </c>
      <c r="J3846" t="s">
        <v>10742</v>
      </c>
      <c r="K3846" t="s">
        <v>10743</v>
      </c>
      <c r="L3846" t="s">
        <v>10750</v>
      </c>
      <c r="M3846" t="s">
        <v>10751</v>
      </c>
      <c r="N3846" t="s">
        <v>10752</v>
      </c>
      <c r="O3846" t="s">
        <v>75</v>
      </c>
      <c r="P3846" s="19">
        <f>VLOOKUP(MAP_Thailand3[[#This Row],[ADM1_TH]],[1]AREA_CD!$A:$B,2,0)</f>
        <v>7</v>
      </c>
    </row>
    <row r="3847" spans="1:16" x14ac:dyDescent="0.3">
      <c r="A3847" t="str">
        <f>_xlfn.CONCAT(MAP_Thailand3[[#This Row],[ADM1_TH]],MAP_Thailand3[[#This Row],[ADM2_TH]],MAP_Thailand3[[#This Row],[ADM3_TH]])</f>
        <v>กาฬสินธุ์กุฉินารายณ์จุมจัง</v>
      </c>
      <c r="B3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TH460504</v>
      </c>
      <c r="C3847" t="s">
        <v>252</v>
      </c>
      <c r="D3847">
        <v>0.38733739843300002</v>
      </c>
      <c r="E3847">
        <v>3.9991480947700001E-3</v>
      </c>
      <c r="F3847" t="s">
        <v>121</v>
      </c>
      <c r="G3847" t="s">
        <v>122</v>
      </c>
      <c r="H3847" t="str">
        <f>VLOOKUP(MAP_Thailand3[[#This Row],[ADM1_EN]],$F$2:$H$78,3,0)</f>
        <v>TH46</v>
      </c>
      <c r="I3847" t="s">
        <v>10741</v>
      </c>
      <c r="J3847" t="s">
        <v>10742</v>
      </c>
      <c r="K3847" t="s">
        <v>10743</v>
      </c>
      <c r="L3847" t="s">
        <v>10753</v>
      </c>
      <c r="M3847" t="s">
        <v>10754</v>
      </c>
      <c r="N3847" t="s">
        <v>10755</v>
      </c>
      <c r="O3847" t="s">
        <v>75</v>
      </c>
      <c r="P3847" s="19">
        <f>VLOOKUP(MAP_Thailand3[[#This Row],[ADM1_TH]],[1]AREA_CD!$A:$B,2,0)</f>
        <v>7</v>
      </c>
    </row>
    <row r="3848" spans="1:16" x14ac:dyDescent="0.3">
      <c r="A3848" t="str">
        <f>_xlfn.CONCAT(MAP_Thailand3[[#This Row],[ADM1_TH]],MAP_Thailand3[[#This Row],[ADM2_TH]],MAP_Thailand3[[#This Row],[ADM3_TH]])</f>
        <v>กาฬสินธุ์กุฉินารายณ์เหล่าไฮงาม</v>
      </c>
      <c r="B3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TH460505</v>
      </c>
      <c r="C3848" t="s">
        <v>252</v>
      </c>
      <c r="D3848">
        <v>0.52562452048599995</v>
      </c>
      <c r="E3848">
        <v>6.2141100283399997E-3</v>
      </c>
      <c r="F3848" t="s">
        <v>121</v>
      </c>
      <c r="G3848" t="s">
        <v>122</v>
      </c>
      <c r="H3848" t="str">
        <f>VLOOKUP(MAP_Thailand3[[#This Row],[ADM1_EN]],$F$2:$H$78,3,0)</f>
        <v>TH46</v>
      </c>
      <c r="I3848" t="s">
        <v>10741</v>
      </c>
      <c r="J3848" t="s">
        <v>10742</v>
      </c>
      <c r="K3848" t="s">
        <v>10743</v>
      </c>
      <c r="L3848" t="s">
        <v>10756</v>
      </c>
      <c r="M3848" t="s">
        <v>10757</v>
      </c>
      <c r="N3848" t="s">
        <v>10758</v>
      </c>
      <c r="O3848" t="s">
        <v>75</v>
      </c>
      <c r="P3848" s="19">
        <f>VLOOKUP(MAP_Thailand3[[#This Row],[ADM1_TH]],[1]AREA_CD!$A:$B,2,0)</f>
        <v>7</v>
      </c>
    </row>
    <row r="3849" spans="1:16" x14ac:dyDescent="0.3">
      <c r="A3849" t="str">
        <f>_xlfn.CONCAT(MAP_Thailand3[[#This Row],[ADM1_TH]],MAP_Thailand3[[#This Row],[ADM2_TH]],MAP_Thailand3[[#This Row],[ADM3_TH]])</f>
        <v>กาฬสินธุ์กุฉินารายณ์กุดหว้า</v>
      </c>
      <c r="B3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TH460506</v>
      </c>
      <c r="C3849" t="s">
        <v>252</v>
      </c>
      <c r="D3849">
        <v>0.502037061141</v>
      </c>
      <c r="E3849">
        <v>9.8613330588499994E-3</v>
      </c>
      <c r="F3849" t="s">
        <v>121</v>
      </c>
      <c r="G3849" t="s">
        <v>122</v>
      </c>
      <c r="H3849" t="str">
        <f>VLOOKUP(MAP_Thailand3[[#This Row],[ADM1_EN]],$F$2:$H$78,3,0)</f>
        <v>TH46</v>
      </c>
      <c r="I3849" t="s">
        <v>10741</v>
      </c>
      <c r="J3849" t="s">
        <v>10742</v>
      </c>
      <c r="K3849" t="s">
        <v>10743</v>
      </c>
      <c r="L3849" t="s">
        <v>10759</v>
      </c>
      <c r="M3849" t="s">
        <v>10760</v>
      </c>
      <c r="N3849" t="s">
        <v>10761</v>
      </c>
      <c r="O3849" t="s">
        <v>75</v>
      </c>
      <c r="P3849" s="19">
        <f>VLOOKUP(MAP_Thailand3[[#This Row],[ADM1_TH]],[1]AREA_CD!$A:$B,2,0)</f>
        <v>7</v>
      </c>
    </row>
    <row r="3850" spans="1:16" x14ac:dyDescent="0.3">
      <c r="A3850" t="str">
        <f>_xlfn.CONCAT(MAP_Thailand3[[#This Row],[ADM1_TH]],MAP_Thailand3[[#This Row],[ADM2_TH]],MAP_Thailand3[[#This Row],[ADM3_TH]])</f>
        <v>กาฬสินธุ์กุฉินารายณ์สามขา</v>
      </c>
      <c r="B3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TH460507</v>
      </c>
      <c r="C3850" t="s">
        <v>252</v>
      </c>
      <c r="D3850">
        <v>0.40443050241700002</v>
      </c>
      <c r="E3850">
        <v>4.8609855112200003E-3</v>
      </c>
      <c r="F3850" t="s">
        <v>121</v>
      </c>
      <c r="G3850" t="s">
        <v>122</v>
      </c>
      <c r="H3850" t="str">
        <f>VLOOKUP(MAP_Thailand3[[#This Row],[ADM1_EN]],$F$2:$H$78,3,0)</f>
        <v>TH46</v>
      </c>
      <c r="I3850" t="s">
        <v>10741</v>
      </c>
      <c r="J3850" t="s">
        <v>10742</v>
      </c>
      <c r="K3850" t="s">
        <v>10743</v>
      </c>
      <c r="L3850" t="s">
        <v>10534</v>
      </c>
      <c r="M3850" t="s">
        <v>10535</v>
      </c>
      <c r="N3850" t="s">
        <v>10762</v>
      </c>
      <c r="O3850" t="s">
        <v>75</v>
      </c>
      <c r="P3850" s="19">
        <f>VLOOKUP(MAP_Thailand3[[#This Row],[ADM1_TH]],[1]AREA_CD!$A:$B,2,0)</f>
        <v>7</v>
      </c>
    </row>
    <row r="3851" spans="1:16" x14ac:dyDescent="0.3">
      <c r="A3851" t="str">
        <f>_xlfn.CONCAT(MAP_Thailand3[[#This Row],[ADM1_TH]],MAP_Thailand3[[#This Row],[ADM2_TH]],MAP_Thailand3[[#This Row],[ADM3_TH]])</f>
        <v>กาฬสินธุ์กุฉินารายณ์นาขาม</v>
      </c>
      <c r="B3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TH460508</v>
      </c>
      <c r="C3851" t="s">
        <v>252</v>
      </c>
      <c r="D3851">
        <v>0.63163741011200003</v>
      </c>
      <c r="E3851">
        <v>9.7970879807900008E-3</v>
      </c>
      <c r="F3851" t="s">
        <v>121</v>
      </c>
      <c r="G3851" t="s">
        <v>122</v>
      </c>
      <c r="H3851" t="str">
        <f>VLOOKUP(MAP_Thailand3[[#This Row],[ADM1_EN]],$F$2:$H$78,3,0)</f>
        <v>TH46</v>
      </c>
      <c r="I3851" t="s">
        <v>10741</v>
      </c>
      <c r="J3851" t="s">
        <v>10742</v>
      </c>
      <c r="K3851" t="s">
        <v>10743</v>
      </c>
      <c r="L3851" t="s">
        <v>7023</v>
      </c>
      <c r="M3851" t="s">
        <v>10763</v>
      </c>
      <c r="N3851" t="s">
        <v>10764</v>
      </c>
      <c r="O3851" t="s">
        <v>75</v>
      </c>
      <c r="P3851" s="19">
        <f>VLOOKUP(MAP_Thailand3[[#This Row],[ADM1_TH]],[1]AREA_CD!$A:$B,2,0)</f>
        <v>7</v>
      </c>
    </row>
    <row r="3852" spans="1:16" x14ac:dyDescent="0.3">
      <c r="A3852" t="str">
        <f>_xlfn.CONCAT(MAP_Thailand3[[#This Row],[ADM1_TH]],MAP_Thailand3[[#This Row],[ADM2_TH]],MAP_Thailand3[[#This Row],[ADM3_TH]])</f>
        <v>กาฬสินธุ์กุฉินารายณ์หนองห้าง</v>
      </c>
      <c r="B3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TH460509</v>
      </c>
      <c r="C3852" t="s">
        <v>252</v>
      </c>
      <c r="D3852">
        <v>0.353498006506</v>
      </c>
      <c r="E3852">
        <v>5.4345588436100004E-3</v>
      </c>
      <c r="F3852" t="s">
        <v>121</v>
      </c>
      <c r="G3852" t="s">
        <v>122</v>
      </c>
      <c r="H3852" t="str">
        <f>VLOOKUP(MAP_Thailand3[[#This Row],[ADM1_EN]],$F$2:$H$78,3,0)</f>
        <v>TH46</v>
      </c>
      <c r="I3852" t="s">
        <v>10741</v>
      </c>
      <c r="J3852" t="s">
        <v>10742</v>
      </c>
      <c r="K3852" t="s">
        <v>10743</v>
      </c>
      <c r="L3852" t="s">
        <v>6788</v>
      </c>
      <c r="M3852" t="s">
        <v>6789</v>
      </c>
      <c r="N3852" t="s">
        <v>10765</v>
      </c>
      <c r="O3852" t="s">
        <v>75</v>
      </c>
      <c r="P3852" s="19">
        <f>VLOOKUP(MAP_Thailand3[[#This Row],[ADM1_TH]],[1]AREA_CD!$A:$B,2,0)</f>
        <v>7</v>
      </c>
    </row>
    <row r="3853" spans="1:16" x14ac:dyDescent="0.3">
      <c r="A3853" t="str">
        <f>_xlfn.CONCAT(MAP_Thailand3[[#This Row],[ADM1_TH]],MAP_Thailand3[[#This Row],[ADM2_TH]],MAP_Thailand3[[#This Row],[ADM3_TH]])</f>
        <v>กาฬสินธุ์กุฉินารายณ์นาโก</v>
      </c>
      <c r="B3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TH460510</v>
      </c>
      <c r="C3853" t="s">
        <v>252</v>
      </c>
      <c r="D3853">
        <v>0.30594625175899998</v>
      </c>
      <c r="E3853">
        <v>4.2086789232399996E-3</v>
      </c>
      <c r="F3853" t="s">
        <v>121</v>
      </c>
      <c r="G3853" t="s">
        <v>122</v>
      </c>
      <c r="H3853" t="str">
        <f>VLOOKUP(MAP_Thailand3[[#This Row],[ADM1_EN]],$F$2:$H$78,3,0)</f>
        <v>TH46</v>
      </c>
      <c r="I3853" t="s">
        <v>10741</v>
      </c>
      <c r="J3853" t="s">
        <v>10742</v>
      </c>
      <c r="K3853" t="s">
        <v>10743</v>
      </c>
      <c r="L3853" t="s">
        <v>10766</v>
      </c>
      <c r="M3853" t="s">
        <v>10767</v>
      </c>
      <c r="N3853" t="s">
        <v>10768</v>
      </c>
      <c r="O3853" t="s">
        <v>75</v>
      </c>
      <c r="P3853" s="19">
        <f>VLOOKUP(MAP_Thailand3[[#This Row],[ADM1_TH]],[1]AREA_CD!$A:$B,2,0)</f>
        <v>7</v>
      </c>
    </row>
    <row r="3854" spans="1:16" x14ac:dyDescent="0.3">
      <c r="A3854" t="str">
        <f>_xlfn.CONCAT(MAP_Thailand3[[#This Row],[ADM1_TH]],MAP_Thailand3[[#This Row],[ADM2_TH]],MAP_Thailand3[[#This Row],[ADM3_TH]])</f>
        <v>กาฬสินธุ์กุฉินารายณ์สมสะอาด</v>
      </c>
      <c r="B3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TH460511</v>
      </c>
      <c r="C3854" t="s">
        <v>252</v>
      </c>
      <c r="D3854">
        <v>0.33007920322899997</v>
      </c>
      <c r="E3854">
        <v>3.4249234824799998E-3</v>
      </c>
      <c r="F3854" t="s">
        <v>121</v>
      </c>
      <c r="G3854" t="s">
        <v>122</v>
      </c>
      <c r="H3854" t="str">
        <f>VLOOKUP(MAP_Thailand3[[#This Row],[ADM1_EN]],$F$2:$H$78,3,0)</f>
        <v>TH46</v>
      </c>
      <c r="I3854" t="s">
        <v>10741</v>
      </c>
      <c r="J3854" t="s">
        <v>10742</v>
      </c>
      <c r="K3854" t="s">
        <v>10743</v>
      </c>
      <c r="L3854" t="s">
        <v>7160</v>
      </c>
      <c r="M3854" t="s">
        <v>7161</v>
      </c>
      <c r="N3854" t="s">
        <v>10769</v>
      </c>
      <c r="O3854" t="s">
        <v>75</v>
      </c>
      <c r="P3854" s="19">
        <f>VLOOKUP(MAP_Thailand3[[#This Row],[ADM1_TH]],[1]AREA_CD!$A:$B,2,0)</f>
        <v>7</v>
      </c>
    </row>
    <row r="3855" spans="1:16" x14ac:dyDescent="0.3">
      <c r="A3855" t="str">
        <f>_xlfn.CONCAT(MAP_Thailand3[[#This Row],[ADM1_TH]],MAP_Thailand3[[#This Row],[ADM2_TH]],MAP_Thailand3[[#This Row],[ADM3_TH]])</f>
        <v>กาฬสินธุ์กุฉินารายณ์กุดค้าว</v>
      </c>
      <c r="B3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TH460512</v>
      </c>
      <c r="C3855" t="s">
        <v>252</v>
      </c>
      <c r="D3855">
        <v>0.23962180401300001</v>
      </c>
      <c r="E3855">
        <v>1.6882491717199999E-3</v>
      </c>
      <c r="F3855" t="s">
        <v>121</v>
      </c>
      <c r="G3855" t="s">
        <v>122</v>
      </c>
      <c r="H3855" t="str">
        <f>VLOOKUP(MAP_Thailand3[[#This Row],[ADM1_EN]],$F$2:$H$78,3,0)</f>
        <v>TH46</v>
      </c>
      <c r="I3855" t="s">
        <v>10741</v>
      </c>
      <c r="J3855" t="s">
        <v>10742</v>
      </c>
      <c r="K3855" t="s">
        <v>10743</v>
      </c>
      <c r="L3855" t="s">
        <v>8960</v>
      </c>
      <c r="M3855" t="s">
        <v>10770</v>
      </c>
      <c r="N3855" t="s">
        <v>10771</v>
      </c>
      <c r="O3855" t="s">
        <v>75</v>
      </c>
      <c r="P3855" s="19">
        <f>VLOOKUP(MAP_Thailand3[[#This Row],[ADM1_TH]],[1]AREA_CD!$A:$B,2,0)</f>
        <v>7</v>
      </c>
    </row>
    <row r="3856" spans="1:16" x14ac:dyDescent="0.3">
      <c r="A3856" t="str">
        <f>_xlfn.CONCAT(MAP_Thailand3[[#This Row],[ADM1_TH]],MAP_Thailand3[[#This Row],[ADM2_TH]],MAP_Thailand3[[#This Row],[ADM3_TH]])</f>
        <v>กาฬสินธุ์เขาวงคุ้มเก่า</v>
      </c>
      <c r="B3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TH460601</v>
      </c>
      <c r="C3856" t="s">
        <v>252</v>
      </c>
      <c r="D3856">
        <v>0.40482248446500002</v>
      </c>
      <c r="E3856">
        <v>4.3453557346500001E-3</v>
      </c>
      <c r="F3856" t="s">
        <v>121</v>
      </c>
      <c r="G3856" t="s">
        <v>122</v>
      </c>
      <c r="H3856" t="str">
        <f>VLOOKUP(MAP_Thailand3[[#This Row],[ADM1_EN]],$F$2:$H$78,3,0)</f>
        <v>TH46</v>
      </c>
      <c r="I3856" t="s">
        <v>3052</v>
      </c>
      <c r="J3856" t="s">
        <v>3053</v>
      </c>
      <c r="K3856" t="s">
        <v>10772</v>
      </c>
      <c r="L3856" t="s">
        <v>10773</v>
      </c>
      <c r="M3856" t="s">
        <v>10774</v>
      </c>
      <c r="N3856" t="s">
        <v>10775</v>
      </c>
      <c r="O3856" t="s">
        <v>75</v>
      </c>
      <c r="P3856" s="19">
        <f>VLOOKUP(MAP_Thailand3[[#This Row],[ADM1_TH]],[1]AREA_CD!$A:$B,2,0)</f>
        <v>7</v>
      </c>
    </row>
    <row r="3857" spans="1:16" x14ac:dyDescent="0.3">
      <c r="A3857" t="str">
        <f>_xlfn.CONCAT(MAP_Thailand3[[#This Row],[ADM1_TH]],MAP_Thailand3[[#This Row],[ADM2_TH]],MAP_Thailand3[[#This Row],[ADM3_TH]])</f>
        <v>กาฬสินธุ์เขาวงสงเปลือย</v>
      </c>
      <c r="B3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TH460602</v>
      </c>
      <c r="C3857" t="s">
        <v>252</v>
      </c>
      <c r="D3857">
        <v>0.40392389806700002</v>
      </c>
      <c r="E3857">
        <v>4.2242406330299997E-3</v>
      </c>
      <c r="F3857" t="s">
        <v>121</v>
      </c>
      <c r="G3857" t="s">
        <v>122</v>
      </c>
      <c r="H3857" t="str">
        <f>VLOOKUP(MAP_Thailand3[[#This Row],[ADM1_EN]],$F$2:$H$78,3,0)</f>
        <v>TH46</v>
      </c>
      <c r="I3857" t="s">
        <v>3052</v>
      </c>
      <c r="J3857" t="s">
        <v>3053</v>
      </c>
      <c r="K3857" t="s">
        <v>10772</v>
      </c>
      <c r="L3857" t="s">
        <v>10705</v>
      </c>
      <c r="M3857" t="s">
        <v>10706</v>
      </c>
      <c r="N3857" t="s">
        <v>10776</v>
      </c>
      <c r="O3857" t="s">
        <v>75</v>
      </c>
      <c r="P3857" s="19">
        <f>VLOOKUP(MAP_Thailand3[[#This Row],[ADM1_TH]],[1]AREA_CD!$A:$B,2,0)</f>
        <v>7</v>
      </c>
    </row>
    <row r="3858" spans="1:16" x14ac:dyDescent="0.3">
      <c r="A3858" t="str">
        <f>_xlfn.CONCAT(MAP_Thailand3[[#This Row],[ADM1_TH]],MAP_Thailand3[[#This Row],[ADM2_TH]],MAP_Thailand3[[#This Row],[ADM3_TH]])</f>
        <v>กาฬสินธุ์เขาวงหนองผือ</v>
      </c>
      <c r="B3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TH460603</v>
      </c>
      <c r="C3858" t="s">
        <v>252</v>
      </c>
      <c r="D3858">
        <v>0.28869035578199997</v>
      </c>
      <c r="E3858">
        <v>3.1786970430700001E-3</v>
      </c>
      <c r="F3858" t="s">
        <v>121</v>
      </c>
      <c r="G3858" t="s">
        <v>122</v>
      </c>
      <c r="H3858" t="str">
        <f>VLOOKUP(MAP_Thailand3[[#This Row],[ADM1_EN]],$F$2:$H$78,3,0)</f>
        <v>TH46</v>
      </c>
      <c r="I3858" t="s">
        <v>3052</v>
      </c>
      <c r="J3858" t="s">
        <v>3053</v>
      </c>
      <c r="K3858" t="s">
        <v>10772</v>
      </c>
      <c r="L3858" t="s">
        <v>7127</v>
      </c>
      <c r="M3858" t="s">
        <v>7128</v>
      </c>
      <c r="N3858" t="s">
        <v>10777</v>
      </c>
      <c r="O3858" t="s">
        <v>75</v>
      </c>
      <c r="P3858" s="19">
        <f>VLOOKUP(MAP_Thailand3[[#This Row],[ADM1_TH]],[1]AREA_CD!$A:$B,2,0)</f>
        <v>7</v>
      </c>
    </row>
    <row r="3859" spans="1:16" x14ac:dyDescent="0.3">
      <c r="A3859" t="str">
        <f>_xlfn.CONCAT(MAP_Thailand3[[#This Row],[ADM1_TH]],MAP_Thailand3[[#This Row],[ADM2_TH]],MAP_Thailand3[[#This Row],[ADM3_TH]])</f>
        <v>กาฬสินธุ์เขาวงกุดสิมคุ้มใหม่</v>
      </c>
      <c r="B3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TH460606</v>
      </c>
      <c r="C3859" t="s">
        <v>252</v>
      </c>
      <c r="D3859">
        <v>0.371207707665</v>
      </c>
      <c r="E3859">
        <v>4.3496715548500004E-3</v>
      </c>
      <c r="F3859" t="s">
        <v>121</v>
      </c>
      <c r="G3859" t="s">
        <v>122</v>
      </c>
      <c r="H3859" t="str">
        <f>VLOOKUP(MAP_Thailand3[[#This Row],[ADM1_EN]],$F$2:$H$78,3,0)</f>
        <v>TH46</v>
      </c>
      <c r="I3859" t="s">
        <v>3052</v>
      </c>
      <c r="J3859" t="s">
        <v>3053</v>
      </c>
      <c r="K3859" t="s">
        <v>10772</v>
      </c>
      <c r="L3859" t="s">
        <v>10778</v>
      </c>
      <c r="M3859" t="s">
        <v>10779</v>
      </c>
      <c r="N3859" t="s">
        <v>10780</v>
      </c>
      <c r="O3859" t="s">
        <v>75</v>
      </c>
      <c r="P3859" s="19">
        <f>VLOOKUP(MAP_Thailand3[[#This Row],[ADM1_TH]],[1]AREA_CD!$A:$B,2,0)</f>
        <v>7</v>
      </c>
    </row>
    <row r="3860" spans="1:16" x14ac:dyDescent="0.3">
      <c r="A3860" t="str">
        <f>_xlfn.CONCAT(MAP_Thailand3[[#This Row],[ADM1_TH]],MAP_Thailand3[[#This Row],[ADM2_TH]],MAP_Thailand3[[#This Row],[ADM3_TH]])</f>
        <v>กาฬสินธุ์เขาวงสระพังทอง</v>
      </c>
      <c r="B3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TH460608</v>
      </c>
      <c r="C3860" t="s">
        <v>252</v>
      </c>
      <c r="D3860">
        <v>0.18735735220700001</v>
      </c>
      <c r="E3860">
        <v>1.3520456452800001E-3</v>
      </c>
      <c r="F3860" t="s">
        <v>121</v>
      </c>
      <c r="G3860" t="s">
        <v>122</v>
      </c>
      <c r="H3860" t="str">
        <f>VLOOKUP(MAP_Thailand3[[#This Row],[ADM1_EN]],$F$2:$H$78,3,0)</f>
        <v>TH46</v>
      </c>
      <c r="I3860" t="s">
        <v>3052</v>
      </c>
      <c r="J3860" t="s">
        <v>3053</v>
      </c>
      <c r="K3860" t="s">
        <v>10772</v>
      </c>
      <c r="L3860" t="s">
        <v>10781</v>
      </c>
      <c r="M3860" t="s">
        <v>10782</v>
      </c>
      <c r="N3860" t="s">
        <v>10783</v>
      </c>
      <c r="O3860" t="s">
        <v>75</v>
      </c>
      <c r="P3860" s="19">
        <f>VLOOKUP(MAP_Thailand3[[#This Row],[ADM1_TH]],[1]AREA_CD!$A:$B,2,0)</f>
        <v>7</v>
      </c>
    </row>
    <row r="3861" spans="1:16" x14ac:dyDescent="0.3">
      <c r="A3861" t="str">
        <f>_xlfn.CONCAT(MAP_Thailand3[[#This Row],[ADM1_TH]],MAP_Thailand3[[#This Row],[ADM2_TH]],MAP_Thailand3[[#This Row],[ADM3_TH]])</f>
        <v>กาฬสินธุ์เขาวงกุดปลาค้าว</v>
      </c>
      <c r="B3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TH460611</v>
      </c>
      <c r="C3861" t="s">
        <v>252</v>
      </c>
      <c r="D3861">
        <v>0.17939689491800001</v>
      </c>
      <c r="E3861">
        <v>1.2210230194400001E-3</v>
      </c>
      <c r="F3861" t="s">
        <v>121</v>
      </c>
      <c r="G3861" t="s">
        <v>122</v>
      </c>
      <c r="H3861" t="str">
        <f>VLOOKUP(MAP_Thailand3[[#This Row],[ADM1_EN]],$F$2:$H$78,3,0)</f>
        <v>TH46</v>
      </c>
      <c r="I3861" t="s">
        <v>3052</v>
      </c>
      <c r="J3861" t="s">
        <v>3053</v>
      </c>
      <c r="K3861" t="s">
        <v>10772</v>
      </c>
      <c r="L3861" t="s">
        <v>10784</v>
      </c>
      <c r="M3861" t="s">
        <v>10785</v>
      </c>
      <c r="N3861" t="s">
        <v>10786</v>
      </c>
      <c r="O3861" t="s">
        <v>75</v>
      </c>
      <c r="P3861" s="19">
        <f>VLOOKUP(MAP_Thailand3[[#This Row],[ADM1_TH]],[1]AREA_CD!$A:$B,2,0)</f>
        <v>7</v>
      </c>
    </row>
    <row r="3862" spans="1:16" x14ac:dyDescent="0.3">
      <c r="A3862" t="str">
        <f>_xlfn.CONCAT(MAP_Thailand3[[#This Row],[ADM1_TH]],MAP_Thailand3[[#This Row],[ADM2_TH]],MAP_Thailand3[[#This Row],[ADM3_TH]])</f>
        <v>กาฬสินธุ์ยางตลาดยางตลาด</v>
      </c>
      <c r="B3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TH460701</v>
      </c>
      <c r="C3862" t="s">
        <v>252</v>
      </c>
      <c r="D3862">
        <v>0.35845879048700002</v>
      </c>
      <c r="E3862">
        <v>4.1412206721999998E-3</v>
      </c>
      <c r="F3862" t="s">
        <v>121</v>
      </c>
      <c r="G3862" t="s">
        <v>122</v>
      </c>
      <c r="H3862" t="str">
        <f>VLOOKUP(MAP_Thailand3[[#This Row],[ADM1_EN]],$F$2:$H$78,3,0)</f>
        <v>TH46</v>
      </c>
      <c r="I3862" t="s">
        <v>10787</v>
      </c>
      <c r="J3862" t="s">
        <v>10788</v>
      </c>
      <c r="K3862" t="s">
        <v>10789</v>
      </c>
      <c r="L3862" t="s">
        <v>10787</v>
      </c>
      <c r="M3862" t="s">
        <v>10788</v>
      </c>
      <c r="N3862" t="s">
        <v>10790</v>
      </c>
      <c r="O3862" t="s">
        <v>75</v>
      </c>
      <c r="P3862" s="19">
        <f>VLOOKUP(MAP_Thailand3[[#This Row],[ADM1_TH]],[1]AREA_CD!$A:$B,2,0)</f>
        <v>7</v>
      </c>
    </row>
    <row r="3863" spans="1:16" x14ac:dyDescent="0.3">
      <c r="A3863" t="str">
        <f>_xlfn.CONCAT(MAP_Thailand3[[#This Row],[ADM1_TH]],MAP_Thailand3[[#This Row],[ADM2_TH]],MAP_Thailand3[[#This Row],[ADM3_TH]])</f>
        <v>กาฬสินธุ์ยางตลาดหัวงัว</v>
      </c>
      <c r="B3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TH460702</v>
      </c>
      <c r="C3863" t="s">
        <v>252</v>
      </c>
      <c r="D3863">
        <v>0.31697829639899999</v>
      </c>
      <c r="E3863">
        <v>2.40715076727E-3</v>
      </c>
      <c r="F3863" t="s">
        <v>121</v>
      </c>
      <c r="G3863" t="s">
        <v>122</v>
      </c>
      <c r="H3863" t="str">
        <f>VLOOKUP(MAP_Thailand3[[#This Row],[ADM1_EN]],$F$2:$H$78,3,0)</f>
        <v>TH46</v>
      </c>
      <c r="I3863" t="s">
        <v>10787</v>
      </c>
      <c r="J3863" t="s">
        <v>10788</v>
      </c>
      <c r="K3863" t="s">
        <v>10789</v>
      </c>
      <c r="L3863" t="s">
        <v>6215</v>
      </c>
      <c r="M3863" t="s">
        <v>6216</v>
      </c>
      <c r="N3863" t="s">
        <v>10791</v>
      </c>
      <c r="O3863" t="s">
        <v>75</v>
      </c>
      <c r="P3863" s="19">
        <f>VLOOKUP(MAP_Thailand3[[#This Row],[ADM1_TH]],[1]AREA_CD!$A:$B,2,0)</f>
        <v>7</v>
      </c>
    </row>
    <row r="3864" spans="1:16" x14ac:dyDescent="0.3">
      <c r="A3864" t="str">
        <f>_xlfn.CONCAT(MAP_Thailand3[[#This Row],[ADM1_TH]],MAP_Thailand3[[#This Row],[ADM2_TH]],MAP_Thailand3[[#This Row],[ADM3_TH]])</f>
        <v>กาฬสินธุ์ยางตลาดอุ่มเม่า</v>
      </c>
      <c r="B3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TH460703</v>
      </c>
      <c r="C3864" t="s">
        <v>252</v>
      </c>
      <c r="D3864">
        <v>0.30924808305899998</v>
      </c>
      <c r="E3864">
        <v>2.7273651181599998E-3</v>
      </c>
      <c r="F3864" t="s">
        <v>121</v>
      </c>
      <c r="G3864" t="s">
        <v>122</v>
      </c>
      <c r="H3864" t="str">
        <f>VLOOKUP(MAP_Thailand3[[#This Row],[ADM1_EN]],$F$2:$H$78,3,0)</f>
        <v>TH46</v>
      </c>
      <c r="I3864" t="s">
        <v>10787</v>
      </c>
      <c r="J3864" t="s">
        <v>10788</v>
      </c>
      <c r="K3864" t="s">
        <v>10789</v>
      </c>
      <c r="L3864" t="s">
        <v>10334</v>
      </c>
      <c r="M3864" t="s">
        <v>10398</v>
      </c>
      <c r="N3864" t="s">
        <v>10792</v>
      </c>
      <c r="O3864" t="s">
        <v>75</v>
      </c>
      <c r="P3864" s="19">
        <f>VLOOKUP(MAP_Thailand3[[#This Row],[ADM1_TH]],[1]AREA_CD!$A:$B,2,0)</f>
        <v>7</v>
      </c>
    </row>
    <row r="3865" spans="1:16" x14ac:dyDescent="0.3">
      <c r="A3865" t="str">
        <f>_xlfn.CONCAT(MAP_Thailand3[[#This Row],[ADM1_TH]],MAP_Thailand3[[#This Row],[ADM2_TH]],MAP_Thailand3[[#This Row],[ADM3_TH]])</f>
        <v>กาฬสินธุ์ยางตลาดบัวบาน</v>
      </c>
      <c r="B3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TH460704</v>
      </c>
      <c r="C3865" t="s">
        <v>252</v>
      </c>
      <c r="D3865">
        <v>0.45702394066000002</v>
      </c>
      <c r="E3865">
        <v>5.8818980215700001E-3</v>
      </c>
      <c r="F3865" t="s">
        <v>121</v>
      </c>
      <c r="G3865" t="s">
        <v>122</v>
      </c>
      <c r="H3865" t="str">
        <f>VLOOKUP(MAP_Thailand3[[#This Row],[ADM1_EN]],$F$2:$H$78,3,0)</f>
        <v>TH46</v>
      </c>
      <c r="I3865" t="s">
        <v>10787</v>
      </c>
      <c r="J3865" t="s">
        <v>10788</v>
      </c>
      <c r="K3865" t="s">
        <v>10789</v>
      </c>
      <c r="L3865" t="s">
        <v>10793</v>
      </c>
      <c r="M3865" t="s">
        <v>10794</v>
      </c>
      <c r="N3865" t="s">
        <v>10795</v>
      </c>
      <c r="O3865" t="s">
        <v>75</v>
      </c>
      <c r="P3865" s="19">
        <f>VLOOKUP(MAP_Thailand3[[#This Row],[ADM1_TH]],[1]AREA_CD!$A:$B,2,0)</f>
        <v>7</v>
      </c>
    </row>
    <row r="3866" spans="1:16" x14ac:dyDescent="0.3">
      <c r="A3866" t="str">
        <f>_xlfn.CONCAT(MAP_Thailand3[[#This Row],[ADM1_TH]],MAP_Thailand3[[#This Row],[ADM2_TH]],MAP_Thailand3[[#This Row],[ADM3_TH]])</f>
        <v>กาฬสินธุ์ยางตลาดเว่อ</v>
      </c>
      <c r="B3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TH460705</v>
      </c>
      <c r="C3866" t="s">
        <v>252</v>
      </c>
      <c r="D3866">
        <v>0.31386926205999999</v>
      </c>
      <c r="E3866">
        <v>2.3028124592299999E-3</v>
      </c>
      <c r="F3866" t="s">
        <v>121</v>
      </c>
      <c r="G3866" t="s">
        <v>122</v>
      </c>
      <c r="H3866" t="str">
        <f>VLOOKUP(MAP_Thailand3[[#This Row],[ADM1_EN]],$F$2:$H$78,3,0)</f>
        <v>TH46</v>
      </c>
      <c r="I3866" t="s">
        <v>10787</v>
      </c>
      <c r="J3866" t="s">
        <v>10788</v>
      </c>
      <c r="K3866" t="s">
        <v>10789</v>
      </c>
      <c r="L3866" t="s">
        <v>10796</v>
      </c>
      <c r="M3866" t="s">
        <v>10797</v>
      </c>
      <c r="N3866" t="s">
        <v>10798</v>
      </c>
      <c r="O3866" t="s">
        <v>75</v>
      </c>
      <c r="P3866" s="19">
        <f>VLOOKUP(MAP_Thailand3[[#This Row],[ADM1_TH]],[1]AREA_CD!$A:$B,2,0)</f>
        <v>7</v>
      </c>
    </row>
    <row r="3867" spans="1:16" x14ac:dyDescent="0.3">
      <c r="A3867" t="str">
        <f>_xlfn.CONCAT(MAP_Thailand3[[#This Row],[ADM1_TH]],MAP_Thailand3[[#This Row],[ADM2_TH]],MAP_Thailand3[[#This Row],[ADM3_TH]])</f>
        <v>กาฬสินธุ์ยางตลาดอิตื้อ</v>
      </c>
      <c r="B3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TH460706</v>
      </c>
      <c r="C3867" t="s">
        <v>252</v>
      </c>
      <c r="D3867">
        <v>0.34324757814200002</v>
      </c>
      <c r="E3867">
        <v>4.7215606706700001E-3</v>
      </c>
      <c r="F3867" t="s">
        <v>121</v>
      </c>
      <c r="G3867" t="s">
        <v>122</v>
      </c>
      <c r="H3867" t="str">
        <f>VLOOKUP(MAP_Thailand3[[#This Row],[ADM1_EN]],$F$2:$H$78,3,0)</f>
        <v>TH46</v>
      </c>
      <c r="I3867" t="s">
        <v>10787</v>
      </c>
      <c r="J3867" t="s">
        <v>10788</v>
      </c>
      <c r="K3867" t="s">
        <v>10789</v>
      </c>
      <c r="L3867" t="s">
        <v>10799</v>
      </c>
      <c r="M3867" t="s">
        <v>10800</v>
      </c>
      <c r="N3867" t="s">
        <v>10801</v>
      </c>
      <c r="O3867" t="s">
        <v>75</v>
      </c>
      <c r="P3867" s="19">
        <f>VLOOKUP(MAP_Thailand3[[#This Row],[ADM1_TH]],[1]AREA_CD!$A:$B,2,0)</f>
        <v>7</v>
      </c>
    </row>
    <row r="3868" spans="1:16" x14ac:dyDescent="0.3">
      <c r="A3868" t="str">
        <f>_xlfn.CONCAT(MAP_Thailand3[[#This Row],[ADM1_TH]],MAP_Thailand3[[#This Row],[ADM2_TH]],MAP_Thailand3[[#This Row],[ADM3_TH]])</f>
        <v>กาฬสินธุ์ยางตลาดหัวนาคำ</v>
      </c>
      <c r="B3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TH460707</v>
      </c>
      <c r="C3868" t="s">
        <v>252</v>
      </c>
      <c r="D3868">
        <v>0.43455957088000002</v>
      </c>
      <c r="E3868">
        <v>5.8785731619699997E-3</v>
      </c>
      <c r="F3868" t="s">
        <v>121</v>
      </c>
      <c r="G3868" t="s">
        <v>122</v>
      </c>
      <c r="H3868" t="str">
        <f>VLOOKUP(MAP_Thailand3[[#This Row],[ADM1_EN]],$F$2:$H$78,3,0)</f>
        <v>TH46</v>
      </c>
      <c r="I3868" t="s">
        <v>10787</v>
      </c>
      <c r="J3868" t="s">
        <v>10788</v>
      </c>
      <c r="K3868" t="s">
        <v>10789</v>
      </c>
      <c r="L3868" t="s">
        <v>8794</v>
      </c>
      <c r="M3868" t="s">
        <v>8795</v>
      </c>
      <c r="N3868" t="s">
        <v>10802</v>
      </c>
      <c r="O3868" t="s">
        <v>75</v>
      </c>
      <c r="P3868" s="19">
        <f>VLOOKUP(MAP_Thailand3[[#This Row],[ADM1_TH]],[1]AREA_CD!$A:$B,2,0)</f>
        <v>7</v>
      </c>
    </row>
    <row r="3869" spans="1:16" x14ac:dyDescent="0.3">
      <c r="A3869" t="str">
        <f>_xlfn.CONCAT(MAP_Thailand3[[#This Row],[ADM1_TH]],MAP_Thailand3[[#This Row],[ADM2_TH]],MAP_Thailand3[[#This Row],[ADM3_TH]])</f>
        <v>กาฬสินธุ์ยางตลาดหนองอิเฒ่า</v>
      </c>
      <c r="B3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TH460708</v>
      </c>
      <c r="C3869" t="s">
        <v>252</v>
      </c>
      <c r="D3869">
        <v>0.24328074898300001</v>
      </c>
      <c r="E3869">
        <v>2.70031457507E-3</v>
      </c>
      <c r="F3869" t="s">
        <v>121</v>
      </c>
      <c r="G3869" t="s">
        <v>122</v>
      </c>
      <c r="H3869" t="str">
        <f>VLOOKUP(MAP_Thailand3[[#This Row],[ADM1_EN]],$F$2:$H$78,3,0)</f>
        <v>TH46</v>
      </c>
      <c r="I3869" t="s">
        <v>10787</v>
      </c>
      <c r="J3869" t="s">
        <v>10788</v>
      </c>
      <c r="K3869" t="s">
        <v>10789</v>
      </c>
      <c r="L3869" t="s">
        <v>10803</v>
      </c>
      <c r="M3869" t="s">
        <v>10804</v>
      </c>
      <c r="N3869" t="s">
        <v>10805</v>
      </c>
      <c r="O3869" t="s">
        <v>75</v>
      </c>
      <c r="P3869" s="19">
        <f>VLOOKUP(MAP_Thailand3[[#This Row],[ADM1_TH]],[1]AREA_CD!$A:$B,2,0)</f>
        <v>7</v>
      </c>
    </row>
    <row r="3870" spans="1:16" x14ac:dyDescent="0.3">
      <c r="A3870" t="str">
        <f>_xlfn.CONCAT(MAP_Thailand3[[#This Row],[ADM1_TH]],MAP_Thailand3[[#This Row],[ADM2_TH]],MAP_Thailand3[[#This Row],[ADM3_TH]])</f>
        <v>กาฬสินธุ์ยางตลาดดอนสมบูรณ์</v>
      </c>
      <c r="B3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TH460709</v>
      </c>
      <c r="C3870" t="s">
        <v>252</v>
      </c>
      <c r="D3870">
        <v>0.237969310898</v>
      </c>
      <c r="E3870">
        <v>2.67506175797E-3</v>
      </c>
      <c r="F3870" t="s">
        <v>121</v>
      </c>
      <c r="G3870" t="s">
        <v>122</v>
      </c>
      <c r="H3870" t="str">
        <f>VLOOKUP(MAP_Thailand3[[#This Row],[ADM1_EN]],$F$2:$H$78,3,0)</f>
        <v>TH46</v>
      </c>
      <c r="I3870" t="s">
        <v>10787</v>
      </c>
      <c r="J3870" t="s">
        <v>10788</v>
      </c>
      <c r="K3870" t="s">
        <v>10789</v>
      </c>
      <c r="L3870" t="s">
        <v>10806</v>
      </c>
      <c r="M3870" t="s">
        <v>10807</v>
      </c>
      <c r="N3870" t="s">
        <v>10808</v>
      </c>
      <c r="O3870" t="s">
        <v>75</v>
      </c>
      <c r="P3870" s="19">
        <f>VLOOKUP(MAP_Thailand3[[#This Row],[ADM1_TH]],[1]AREA_CD!$A:$B,2,0)</f>
        <v>7</v>
      </c>
    </row>
    <row r="3871" spans="1:16" x14ac:dyDescent="0.3">
      <c r="A3871" t="str">
        <f>_xlfn.CONCAT(MAP_Thailand3[[#This Row],[ADM1_TH]],MAP_Thailand3[[#This Row],[ADM2_TH]],MAP_Thailand3[[#This Row],[ADM3_TH]])</f>
        <v>กาฬสินธุ์ยางตลาดนาเชือก</v>
      </c>
      <c r="B3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TH460710</v>
      </c>
      <c r="C3871" t="s">
        <v>252</v>
      </c>
      <c r="D3871">
        <v>0.387762787015</v>
      </c>
      <c r="E3871">
        <v>4.6233576414399999E-3</v>
      </c>
      <c r="F3871" t="s">
        <v>121</v>
      </c>
      <c r="G3871" t="s">
        <v>122</v>
      </c>
      <c r="H3871" t="str">
        <f>VLOOKUP(MAP_Thailand3[[#This Row],[ADM1_EN]],$F$2:$H$78,3,0)</f>
        <v>TH46</v>
      </c>
      <c r="I3871" t="s">
        <v>10787</v>
      </c>
      <c r="J3871" t="s">
        <v>10788</v>
      </c>
      <c r="K3871" t="s">
        <v>10789</v>
      </c>
      <c r="L3871" t="s">
        <v>10064</v>
      </c>
      <c r="M3871" t="s">
        <v>10065</v>
      </c>
      <c r="N3871" t="s">
        <v>10809</v>
      </c>
      <c r="O3871" t="s">
        <v>75</v>
      </c>
      <c r="P3871" s="19">
        <f>VLOOKUP(MAP_Thailand3[[#This Row],[ADM1_TH]],[1]AREA_CD!$A:$B,2,0)</f>
        <v>7</v>
      </c>
    </row>
    <row r="3872" spans="1:16" x14ac:dyDescent="0.3">
      <c r="A3872" t="str">
        <f>_xlfn.CONCAT(MAP_Thailand3[[#This Row],[ADM1_TH]],MAP_Thailand3[[#This Row],[ADM2_TH]],MAP_Thailand3[[#This Row],[ADM3_TH]])</f>
        <v>กาฬสินธุ์ยางตลาดคลองขาม</v>
      </c>
      <c r="B3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TH460711</v>
      </c>
      <c r="C3872" t="s">
        <v>252</v>
      </c>
      <c r="D3872">
        <v>0.44905404488900003</v>
      </c>
      <c r="E3872">
        <v>7.7997662051199996E-3</v>
      </c>
      <c r="F3872" t="s">
        <v>121</v>
      </c>
      <c r="G3872" t="s">
        <v>122</v>
      </c>
      <c r="H3872" t="str">
        <f>VLOOKUP(MAP_Thailand3[[#This Row],[ADM1_EN]],$F$2:$H$78,3,0)</f>
        <v>TH46</v>
      </c>
      <c r="I3872" t="s">
        <v>10787</v>
      </c>
      <c r="J3872" t="s">
        <v>10788</v>
      </c>
      <c r="K3872" t="s">
        <v>10789</v>
      </c>
      <c r="L3872" t="s">
        <v>10810</v>
      </c>
      <c r="M3872" t="s">
        <v>10811</v>
      </c>
      <c r="N3872" t="s">
        <v>10812</v>
      </c>
      <c r="O3872" t="s">
        <v>75</v>
      </c>
      <c r="P3872" s="19">
        <f>VLOOKUP(MAP_Thailand3[[#This Row],[ADM1_TH]],[1]AREA_CD!$A:$B,2,0)</f>
        <v>7</v>
      </c>
    </row>
    <row r="3873" spans="1:16" x14ac:dyDescent="0.3">
      <c r="A3873" t="str">
        <f>_xlfn.CONCAT(MAP_Thailand3[[#This Row],[ADM1_TH]],MAP_Thailand3[[#This Row],[ADM2_TH]],MAP_Thailand3[[#This Row],[ADM3_TH]])</f>
        <v>กาฬสินธุ์ยางตลาดเขาพระนอน</v>
      </c>
      <c r="B3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TH460712</v>
      </c>
      <c r="C3873" t="s">
        <v>252</v>
      </c>
      <c r="D3873">
        <v>0.33932647911000002</v>
      </c>
      <c r="E3873">
        <v>3.79574678825E-3</v>
      </c>
      <c r="F3873" t="s">
        <v>121</v>
      </c>
      <c r="G3873" t="s">
        <v>122</v>
      </c>
      <c r="H3873" t="str">
        <f>VLOOKUP(MAP_Thailand3[[#This Row],[ADM1_EN]],$F$2:$H$78,3,0)</f>
        <v>TH46</v>
      </c>
      <c r="I3873" t="s">
        <v>10787</v>
      </c>
      <c r="J3873" t="s">
        <v>10788</v>
      </c>
      <c r="K3873" t="s">
        <v>10789</v>
      </c>
      <c r="L3873" t="s">
        <v>10813</v>
      </c>
      <c r="M3873" t="s">
        <v>10814</v>
      </c>
      <c r="N3873" t="s">
        <v>10815</v>
      </c>
      <c r="O3873" t="s">
        <v>75</v>
      </c>
      <c r="P3873" s="19">
        <f>VLOOKUP(MAP_Thailand3[[#This Row],[ADM1_TH]],[1]AREA_CD!$A:$B,2,0)</f>
        <v>7</v>
      </c>
    </row>
    <row r="3874" spans="1:16" x14ac:dyDescent="0.3">
      <c r="A3874" t="str">
        <f>_xlfn.CONCAT(MAP_Thailand3[[#This Row],[ADM1_TH]],MAP_Thailand3[[#This Row],[ADM2_TH]],MAP_Thailand3[[#This Row],[ADM3_TH]])</f>
        <v>กาฬสินธุ์ยางตลาดนาดี</v>
      </c>
      <c r="B3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TH460713</v>
      </c>
      <c r="C3874" t="s">
        <v>252</v>
      </c>
      <c r="D3874">
        <v>0.26028034381499998</v>
      </c>
      <c r="E3874">
        <v>2.0456067050699999E-3</v>
      </c>
      <c r="F3874" t="s">
        <v>121</v>
      </c>
      <c r="G3874" t="s">
        <v>122</v>
      </c>
      <c r="H3874" t="str">
        <f>VLOOKUP(MAP_Thailand3[[#This Row],[ADM1_EN]],$F$2:$H$78,3,0)</f>
        <v>TH46</v>
      </c>
      <c r="I3874" t="s">
        <v>10787</v>
      </c>
      <c r="J3874" t="s">
        <v>10788</v>
      </c>
      <c r="K3874" t="s">
        <v>10789</v>
      </c>
      <c r="L3874" t="s">
        <v>4256</v>
      </c>
      <c r="M3874" t="s">
        <v>4257</v>
      </c>
      <c r="N3874" t="s">
        <v>10816</v>
      </c>
      <c r="O3874" t="s">
        <v>75</v>
      </c>
      <c r="P3874" s="19">
        <f>VLOOKUP(MAP_Thailand3[[#This Row],[ADM1_TH]],[1]AREA_CD!$A:$B,2,0)</f>
        <v>7</v>
      </c>
    </row>
    <row r="3875" spans="1:16" x14ac:dyDescent="0.3">
      <c r="A3875" t="str">
        <f>_xlfn.CONCAT(MAP_Thailand3[[#This Row],[ADM1_TH]],MAP_Thailand3[[#This Row],[ADM2_TH]],MAP_Thailand3[[#This Row],[ADM3_TH]])</f>
        <v>กาฬสินธุ์ยางตลาดโนนสูง</v>
      </c>
      <c r="B3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TH460714</v>
      </c>
      <c r="C3875" t="s">
        <v>252</v>
      </c>
      <c r="D3875">
        <v>0.28928329887600002</v>
      </c>
      <c r="E3875">
        <v>4.1296033296499999E-3</v>
      </c>
      <c r="F3875" t="s">
        <v>121</v>
      </c>
      <c r="G3875" t="s">
        <v>122</v>
      </c>
      <c r="H3875" t="str">
        <f>VLOOKUP(MAP_Thailand3[[#This Row],[ADM1_EN]],$F$2:$H$78,3,0)</f>
        <v>TH46</v>
      </c>
      <c r="I3875" t="s">
        <v>10787</v>
      </c>
      <c r="J3875" t="s">
        <v>10788</v>
      </c>
      <c r="K3875" t="s">
        <v>10789</v>
      </c>
      <c r="L3875" t="s">
        <v>4916</v>
      </c>
      <c r="M3875" t="s">
        <v>4917</v>
      </c>
      <c r="N3875" t="s">
        <v>10817</v>
      </c>
      <c r="O3875" t="s">
        <v>75</v>
      </c>
      <c r="P3875" s="19">
        <f>VLOOKUP(MAP_Thailand3[[#This Row],[ADM1_TH]],[1]AREA_CD!$A:$B,2,0)</f>
        <v>7</v>
      </c>
    </row>
    <row r="3876" spans="1:16" x14ac:dyDescent="0.3">
      <c r="A3876" t="str">
        <f>_xlfn.CONCAT(MAP_Thailand3[[#This Row],[ADM1_TH]],MAP_Thailand3[[#This Row],[ADM2_TH]],MAP_Thailand3[[#This Row],[ADM3_TH]])</f>
        <v>กาฬสินธุ์ยางตลาดหนองตอกแป้น</v>
      </c>
      <c r="B3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TH460715</v>
      </c>
      <c r="C3876" t="s">
        <v>252</v>
      </c>
      <c r="D3876">
        <v>0.210997610654</v>
      </c>
      <c r="E3876">
        <v>1.9127070369200001E-3</v>
      </c>
      <c r="F3876" t="s">
        <v>121</v>
      </c>
      <c r="G3876" t="s">
        <v>122</v>
      </c>
      <c r="H3876" t="str">
        <f>VLOOKUP(MAP_Thailand3[[#This Row],[ADM1_EN]],$F$2:$H$78,3,0)</f>
        <v>TH46</v>
      </c>
      <c r="I3876" t="s">
        <v>10787</v>
      </c>
      <c r="J3876" t="s">
        <v>10788</v>
      </c>
      <c r="K3876" t="s">
        <v>10789</v>
      </c>
      <c r="L3876" t="s">
        <v>10818</v>
      </c>
      <c r="M3876" t="s">
        <v>10819</v>
      </c>
      <c r="N3876" t="s">
        <v>10820</v>
      </c>
      <c r="O3876" t="s">
        <v>75</v>
      </c>
      <c r="P3876" s="19">
        <f>VLOOKUP(MAP_Thailand3[[#This Row],[ADM1_TH]],[1]AREA_CD!$A:$B,2,0)</f>
        <v>7</v>
      </c>
    </row>
    <row r="3877" spans="1:16" x14ac:dyDescent="0.3">
      <c r="A3877" t="str">
        <f>_xlfn.CONCAT(MAP_Thailand3[[#This Row],[ADM1_TH]],MAP_Thailand3[[#This Row],[ADM2_TH]],MAP_Thailand3[[#This Row],[ADM3_TH]])</f>
        <v>กาฬสินธุ์ห้วยเม็กห้วยเม็ก</v>
      </c>
      <c r="B3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TH460801</v>
      </c>
      <c r="C3877" t="s">
        <v>252</v>
      </c>
      <c r="D3877">
        <v>0.31880105256199998</v>
      </c>
      <c r="E3877">
        <v>4.8029075365000002E-3</v>
      </c>
      <c r="F3877" t="s">
        <v>121</v>
      </c>
      <c r="G3877" t="s">
        <v>122</v>
      </c>
      <c r="H3877" t="str">
        <f>VLOOKUP(MAP_Thailand3[[#This Row],[ADM1_EN]],$F$2:$H$78,3,0)</f>
        <v>TH46</v>
      </c>
      <c r="I3877" t="s">
        <v>10821</v>
      </c>
      <c r="J3877" t="s">
        <v>10822</v>
      </c>
      <c r="K3877" t="s">
        <v>10823</v>
      </c>
      <c r="L3877" t="s">
        <v>10821</v>
      </c>
      <c r="M3877" t="s">
        <v>10822</v>
      </c>
      <c r="N3877" t="s">
        <v>10824</v>
      </c>
      <c r="O3877" t="s">
        <v>75</v>
      </c>
      <c r="P3877" s="19">
        <f>VLOOKUP(MAP_Thailand3[[#This Row],[ADM1_TH]],[1]AREA_CD!$A:$B,2,0)</f>
        <v>7</v>
      </c>
    </row>
    <row r="3878" spans="1:16" x14ac:dyDescent="0.3">
      <c r="A3878" t="str">
        <f>_xlfn.CONCAT(MAP_Thailand3[[#This Row],[ADM1_TH]],MAP_Thailand3[[#This Row],[ADM2_TH]],MAP_Thailand3[[#This Row],[ADM3_TH]])</f>
        <v>กาฬสินธุ์ห้วยเม็กคำใหญ่</v>
      </c>
      <c r="B3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TH460802</v>
      </c>
      <c r="C3878" t="s">
        <v>252</v>
      </c>
      <c r="D3878">
        <v>0.35882764874</v>
      </c>
      <c r="E3878">
        <v>3.08527965294E-3</v>
      </c>
      <c r="F3878" t="s">
        <v>121</v>
      </c>
      <c r="G3878" t="s">
        <v>122</v>
      </c>
      <c r="H3878" t="str">
        <f>VLOOKUP(MAP_Thailand3[[#This Row],[ADM1_EN]],$F$2:$H$78,3,0)</f>
        <v>TH46</v>
      </c>
      <c r="I3878" t="s">
        <v>10821</v>
      </c>
      <c r="J3878" t="s">
        <v>10822</v>
      </c>
      <c r="K3878" t="s">
        <v>10823</v>
      </c>
      <c r="L3878" t="s">
        <v>6998</v>
      </c>
      <c r="M3878" t="s">
        <v>10825</v>
      </c>
      <c r="N3878" t="s">
        <v>10826</v>
      </c>
      <c r="O3878" t="s">
        <v>75</v>
      </c>
      <c r="P3878" s="19">
        <f>VLOOKUP(MAP_Thailand3[[#This Row],[ADM1_TH]],[1]AREA_CD!$A:$B,2,0)</f>
        <v>7</v>
      </c>
    </row>
    <row r="3879" spans="1:16" x14ac:dyDescent="0.3">
      <c r="A3879" t="str">
        <f>_xlfn.CONCAT(MAP_Thailand3[[#This Row],[ADM1_TH]],MAP_Thailand3[[#This Row],[ADM2_TH]],MAP_Thailand3[[#This Row],[ADM3_TH]])</f>
        <v>กาฬสินธุ์ห้วยเม็กกุดโดน</v>
      </c>
      <c r="B3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TH460803</v>
      </c>
      <c r="C3879" t="s">
        <v>252</v>
      </c>
      <c r="D3879">
        <v>0.358656631472</v>
      </c>
      <c r="E3879">
        <v>5.4889034183699999E-3</v>
      </c>
      <c r="F3879" t="s">
        <v>121</v>
      </c>
      <c r="G3879" t="s">
        <v>122</v>
      </c>
      <c r="H3879" t="str">
        <f>VLOOKUP(MAP_Thailand3[[#This Row],[ADM1_EN]],$F$2:$H$78,3,0)</f>
        <v>TH46</v>
      </c>
      <c r="I3879" t="s">
        <v>10821</v>
      </c>
      <c r="J3879" t="s">
        <v>10822</v>
      </c>
      <c r="K3879" t="s">
        <v>10823</v>
      </c>
      <c r="L3879" t="s">
        <v>10827</v>
      </c>
      <c r="M3879" t="s">
        <v>10828</v>
      </c>
      <c r="N3879" t="s">
        <v>10829</v>
      </c>
      <c r="O3879" t="s">
        <v>75</v>
      </c>
      <c r="P3879" s="19">
        <f>VLOOKUP(MAP_Thailand3[[#This Row],[ADM1_TH]],[1]AREA_CD!$A:$B,2,0)</f>
        <v>7</v>
      </c>
    </row>
    <row r="3880" spans="1:16" x14ac:dyDescent="0.3">
      <c r="A3880" t="str">
        <f>_xlfn.CONCAT(MAP_Thailand3[[#This Row],[ADM1_TH]],MAP_Thailand3[[#This Row],[ADM2_TH]],MAP_Thailand3[[#This Row],[ADM3_TH]])</f>
        <v>กาฬสินธุ์ห้วยเม็กบึงนาเรียง</v>
      </c>
      <c r="B3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TH460804</v>
      </c>
      <c r="C3880" t="s">
        <v>252</v>
      </c>
      <c r="D3880">
        <v>0.29983325953099998</v>
      </c>
      <c r="E3880">
        <v>2.11108761623E-3</v>
      </c>
      <c r="F3880" t="s">
        <v>121</v>
      </c>
      <c r="G3880" t="s">
        <v>122</v>
      </c>
      <c r="H3880" t="str">
        <f>VLOOKUP(MAP_Thailand3[[#This Row],[ADM1_EN]],$F$2:$H$78,3,0)</f>
        <v>TH46</v>
      </c>
      <c r="I3880" t="s">
        <v>10821</v>
      </c>
      <c r="J3880" t="s">
        <v>10822</v>
      </c>
      <c r="K3880" t="s">
        <v>10823</v>
      </c>
      <c r="L3880" t="s">
        <v>10830</v>
      </c>
      <c r="M3880" t="s">
        <v>10831</v>
      </c>
      <c r="N3880" t="s">
        <v>10832</v>
      </c>
      <c r="O3880" t="s">
        <v>75</v>
      </c>
      <c r="P3880" s="19">
        <f>VLOOKUP(MAP_Thailand3[[#This Row],[ADM1_TH]],[1]AREA_CD!$A:$B,2,0)</f>
        <v>7</v>
      </c>
    </row>
    <row r="3881" spans="1:16" x14ac:dyDescent="0.3">
      <c r="A3881" t="str">
        <f>_xlfn.CONCAT(MAP_Thailand3[[#This Row],[ADM1_TH]],MAP_Thailand3[[#This Row],[ADM2_TH]],MAP_Thailand3[[#This Row],[ADM3_TH]])</f>
        <v>กาฬสินธุ์ห้วยเม็กหัวหิน</v>
      </c>
      <c r="B3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TH460805</v>
      </c>
      <c r="C3881" t="s">
        <v>252</v>
      </c>
      <c r="D3881">
        <v>0.225831224341</v>
      </c>
      <c r="E3881">
        <v>2.2615020163300002E-3</v>
      </c>
      <c r="F3881" t="s">
        <v>121</v>
      </c>
      <c r="G3881" t="s">
        <v>122</v>
      </c>
      <c r="H3881" t="str">
        <f>VLOOKUP(MAP_Thailand3[[#This Row],[ADM1_EN]],$F$2:$H$78,3,0)</f>
        <v>TH46</v>
      </c>
      <c r="I3881" t="s">
        <v>10821</v>
      </c>
      <c r="J3881" t="s">
        <v>10822</v>
      </c>
      <c r="K3881" t="s">
        <v>10823</v>
      </c>
      <c r="L3881" t="s">
        <v>10833</v>
      </c>
      <c r="M3881" t="s">
        <v>10834</v>
      </c>
      <c r="N3881" t="s">
        <v>10835</v>
      </c>
      <c r="O3881" t="s">
        <v>75</v>
      </c>
      <c r="P3881" s="19">
        <f>VLOOKUP(MAP_Thailand3[[#This Row],[ADM1_TH]],[1]AREA_CD!$A:$B,2,0)</f>
        <v>7</v>
      </c>
    </row>
    <row r="3882" spans="1:16" x14ac:dyDescent="0.3">
      <c r="A3882" t="str">
        <f>_xlfn.CONCAT(MAP_Thailand3[[#This Row],[ADM1_TH]],MAP_Thailand3[[#This Row],[ADM2_TH]],MAP_Thailand3[[#This Row],[ADM3_TH]])</f>
        <v>กาฬสินธุ์ห้วยเม็กพิมูล</v>
      </c>
      <c r="B3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TH460806</v>
      </c>
      <c r="C3882" t="s">
        <v>252</v>
      </c>
      <c r="D3882">
        <v>0.26713537845000002</v>
      </c>
      <c r="E3882">
        <v>2.1711740794900002E-3</v>
      </c>
      <c r="F3882" t="s">
        <v>121</v>
      </c>
      <c r="G3882" t="s">
        <v>122</v>
      </c>
      <c r="H3882" t="str">
        <f>VLOOKUP(MAP_Thailand3[[#This Row],[ADM1_EN]],$F$2:$H$78,3,0)</f>
        <v>TH46</v>
      </c>
      <c r="I3882" t="s">
        <v>10821</v>
      </c>
      <c r="J3882" t="s">
        <v>10822</v>
      </c>
      <c r="K3882" t="s">
        <v>10823</v>
      </c>
      <c r="L3882" t="s">
        <v>10836</v>
      </c>
      <c r="M3882" t="s">
        <v>10837</v>
      </c>
      <c r="N3882" t="s">
        <v>10838</v>
      </c>
      <c r="O3882" t="s">
        <v>75</v>
      </c>
      <c r="P3882" s="19">
        <f>VLOOKUP(MAP_Thailand3[[#This Row],[ADM1_TH]],[1]AREA_CD!$A:$B,2,0)</f>
        <v>7</v>
      </c>
    </row>
    <row r="3883" spans="1:16" x14ac:dyDescent="0.3">
      <c r="A3883" t="str">
        <f>_xlfn.CONCAT(MAP_Thailand3[[#This Row],[ADM1_TH]],MAP_Thailand3[[#This Row],[ADM2_TH]],MAP_Thailand3[[#This Row],[ADM3_TH]])</f>
        <v>กาฬสินธุ์ห้วยเม็กคำเหมือดแก้ว</v>
      </c>
      <c r="B3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TH460807</v>
      </c>
      <c r="C3883" t="s">
        <v>252</v>
      </c>
      <c r="D3883">
        <v>0.28108740304899998</v>
      </c>
      <c r="E3883">
        <v>3.62946089635E-3</v>
      </c>
      <c r="F3883" t="s">
        <v>121</v>
      </c>
      <c r="G3883" t="s">
        <v>122</v>
      </c>
      <c r="H3883" t="str">
        <f>VLOOKUP(MAP_Thailand3[[#This Row],[ADM1_EN]],$F$2:$H$78,3,0)</f>
        <v>TH46</v>
      </c>
      <c r="I3883" t="s">
        <v>10821</v>
      </c>
      <c r="J3883" t="s">
        <v>10822</v>
      </c>
      <c r="K3883" t="s">
        <v>10823</v>
      </c>
      <c r="L3883" t="s">
        <v>10839</v>
      </c>
      <c r="M3883" t="s">
        <v>10840</v>
      </c>
      <c r="N3883" t="s">
        <v>10841</v>
      </c>
      <c r="O3883" t="s">
        <v>75</v>
      </c>
      <c r="P3883" s="19">
        <f>VLOOKUP(MAP_Thailand3[[#This Row],[ADM1_TH]],[1]AREA_CD!$A:$B,2,0)</f>
        <v>7</v>
      </c>
    </row>
    <row r="3884" spans="1:16" x14ac:dyDescent="0.3">
      <c r="A3884" t="str">
        <f>_xlfn.CONCAT(MAP_Thailand3[[#This Row],[ADM1_TH]],MAP_Thailand3[[#This Row],[ADM2_TH]],MAP_Thailand3[[#This Row],[ADM3_TH]])</f>
        <v>กาฬสินธุ์ห้วยเม็กโนนสะอาด</v>
      </c>
      <c r="B3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TH460808</v>
      </c>
      <c r="C3884" t="s">
        <v>252</v>
      </c>
      <c r="D3884">
        <v>0.249380092813</v>
      </c>
      <c r="E3884">
        <v>1.87813504908E-3</v>
      </c>
      <c r="F3884" t="s">
        <v>121</v>
      </c>
      <c r="G3884" t="s">
        <v>122</v>
      </c>
      <c r="H3884" t="str">
        <f>VLOOKUP(MAP_Thailand3[[#This Row],[ADM1_EN]],$F$2:$H$78,3,0)</f>
        <v>TH46</v>
      </c>
      <c r="I3884" t="s">
        <v>10821</v>
      </c>
      <c r="J3884" t="s">
        <v>10822</v>
      </c>
      <c r="K3884" t="s">
        <v>10823</v>
      </c>
      <c r="L3884" t="s">
        <v>7888</v>
      </c>
      <c r="M3884" t="s">
        <v>7889</v>
      </c>
      <c r="N3884" t="s">
        <v>10842</v>
      </c>
      <c r="O3884" t="s">
        <v>75</v>
      </c>
      <c r="P3884" s="19">
        <f>VLOOKUP(MAP_Thailand3[[#This Row],[ADM1_TH]],[1]AREA_CD!$A:$B,2,0)</f>
        <v>7</v>
      </c>
    </row>
    <row r="3885" spans="1:16" x14ac:dyDescent="0.3">
      <c r="A3885" t="str">
        <f>_xlfn.CONCAT(MAP_Thailand3[[#This Row],[ADM1_TH]],MAP_Thailand3[[#This Row],[ADM2_TH]],MAP_Thailand3[[#This Row],[ADM3_TH]])</f>
        <v>กาฬสินธุ์ห้วยเม็กทรายทอง</v>
      </c>
      <c r="B3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TH460809</v>
      </c>
      <c r="C3885" t="s">
        <v>252</v>
      </c>
      <c r="D3885">
        <v>0.25487421225099999</v>
      </c>
      <c r="E3885">
        <v>2.05208422293E-3</v>
      </c>
      <c r="F3885" t="s">
        <v>121</v>
      </c>
      <c r="G3885" t="s">
        <v>122</v>
      </c>
      <c r="H3885" t="str">
        <f>VLOOKUP(MAP_Thailand3[[#This Row],[ADM1_EN]],$F$2:$H$78,3,0)</f>
        <v>TH46</v>
      </c>
      <c r="I3885" t="s">
        <v>10821</v>
      </c>
      <c r="J3885" t="s">
        <v>10822</v>
      </c>
      <c r="K3885" t="s">
        <v>10823</v>
      </c>
      <c r="L3885" t="s">
        <v>2012</v>
      </c>
      <c r="M3885" t="s">
        <v>8547</v>
      </c>
      <c r="N3885" t="s">
        <v>10843</v>
      </c>
      <c r="O3885" t="s">
        <v>75</v>
      </c>
      <c r="P3885" s="19">
        <f>VLOOKUP(MAP_Thailand3[[#This Row],[ADM1_TH]],[1]AREA_CD!$A:$B,2,0)</f>
        <v>7</v>
      </c>
    </row>
    <row r="3886" spans="1:16" x14ac:dyDescent="0.3">
      <c r="A3886" t="str">
        <f>_xlfn.CONCAT(MAP_Thailand3[[#This Row],[ADM1_TH]],MAP_Thailand3[[#This Row],[ADM2_TH]],MAP_Thailand3[[#This Row],[ADM3_TH]])</f>
        <v>กาฬสินธุ์สหัสขันธ์ภูสิงห์</v>
      </c>
      <c r="B3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TH460901</v>
      </c>
      <c r="C3886" t="s">
        <v>252</v>
      </c>
      <c r="D3886">
        <v>0.233642049539</v>
      </c>
      <c r="E3886">
        <v>2.8968106713599998E-3</v>
      </c>
      <c r="F3886" t="s">
        <v>121</v>
      </c>
      <c r="G3886" t="s">
        <v>122</v>
      </c>
      <c r="H3886" t="str">
        <f>VLOOKUP(MAP_Thailand3[[#This Row],[ADM1_EN]],$F$2:$H$78,3,0)</f>
        <v>TH46</v>
      </c>
      <c r="I3886" t="s">
        <v>10844</v>
      </c>
      <c r="J3886" t="s">
        <v>10845</v>
      </c>
      <c r="K3886" t="s">
        <v>10846</v>
      </c>
      <c r="L3886" t="s">
        <v>6895</v>
      </c>
      <c r="M3886" t="s">
        <v>6896</v>
      </c>
      <c r="N3886" t="s">
        <v>10847</v>
      </c>
      <c r="O3886" t="s">
        <v>75</v>
      </c>
      <c r="P3886" s="19">
        <f>VLOOKUP(MAP_Thailand3[[#This Row],[ADM1_TH]],[1]AREA_CD!$A:$B,2,0)</f>
        <v>7</v>
      </c>
    </row>
    <row r="3887" spans="1:16" x14ac:dyDescent="0.3">
      <c r="A3887" t="str">
        <f>_xlfn.CONCAT(MAP_Thailand3[[#This Row],[ADM1_TH]],MAP_Thailand3[[#This Row],[ADM2_TH]],MAP_Thailand3[[#This Row],[ADM3_TH]])</f>
        <v>กาฬสินธุ์สหัสขันธ์สหัสขันธ์</v>
      </c>
      <c r="B3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TH460902</v>
      </c>
      <c r="C3887" t="s">
        <v>252</v>
      </c>
      <c r="D3887">
        <v>0.38854743250500001</v>
      </c>
      <c r="E3887">
        <v>4.5126380680999998E-3</v>
      </c>
      <c r="F3887" t="s">
        <v>121</v>
      </c>
      <c r="G3887" t="s">
        <v>122</v>
      </c>
      <c r="H3887" t="str">
        <f>VLOOKUP(MAP_Thailand3[[#This Row],[ADM1_EN]],$F$2:$H$78,3,0)</f>
        <v>TH46</v>
      </c>
      <c r="I3887" t="s">
        <v>10844</v>
      </c>
      <c r="J3887" t="s">
        <v>10845</v>
      </c>
      <c r="K3887" t="s">
        <v>10846</v>
      </c>
      <c r="L3887" t="s">
        <v>10844</v>
      </c>
      <c r="M3887" t="s">
        <v>10845</v>
      </c>
      <c r="N3887" t="s">
        <v>10848</v>
      </c>
      <c r="O3887" t="s">
        <v>75</v>
      </c>
      <c r="P3887" s="19">
        <f>VLOOKUP(MAP_Thailand3[[#This Row],[ADM1_TH]],[1]AREA_CD!$A:$B,2,0)</f>
        <v>7</v>
      </c>
    </row>
    <row r="3888" spans="1:16" x14ac:dyDescent="0.3">
      <c r="A3888" t="str">
        <f>_xlfn.CONCAT(MAP_Thailand3[[#This Row],[ADM1_TH]],MAP_Thailand3[[#This Row],[ADM2_TH]],MAP_Thailand3[[#This Row],[ADM3_TH]])</f>
        <v>กาฬสินธุ์สหัสขันธ์นามะเขือ</v>
      </c>
      <c r="B3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TH460903</v>
      </c>
      <c r="C3888" t="s">
        <v>252</v>
      </c>
      <c r="D3888">
        <v>0.465121613411</v>
      </c>
      <c r="E3888">
        <v>6.2640396164100002E-3</v>
      </c>
      <c r="F3888" t="s">
        <v>121</v>
      </c>
      <c r="G3888" t="s">
        <v>122</v>
      </c>
      <c r="H3888" t="str">
        <f>VLOOKUP(MAP_Thailand3[[#This Row],[ADM1_EN]],$F$2:$H$78,3,0)</f>
        <v>TH46</v>
      </c>
      <c r="I3888" t="s">
        <v>10844</v>
      </c>
      <c r="J3888" t="s">
        <v>10845</v>
      </c>
      <c r="K3888" t="s">
        <v>10846</v>
      </c>
      <c r="L3888" t="s">
        <v>10849</v>
      </c>
      <c r="M3888" t="s">
        <v>10850</v>
      </c>
      <c r="N3888" t="s">
        <v>10851</v>
      </c>
      <c r="O3888" t="s">
        <v>75</v>
      </c>
      <c r="P3888" s="19">
        <f>VLOOKUP(MAP_Thailand3[[#This Row],[ADM1_TH]],[1]AREA_CD!$A:$B,2,0)</f>
        <v>7</v>
      </c>
    </row>
    <row r="3889" spans="1:16" x14ac:dyDescent="0.3">
      <c r="A3889" t="str">
        <f>_xlfn.CONCAT(MAP_Thailand3[[#This Row],[ADM1_TH]],MAP_Thailand3[[#This Row],[ADM2_TH]],MAP_Thailand3[[#This Row],[ADM3_TH]])</f>
        <v>กาฬสินธุ์สหัสขันธ์โนนศิลา</v>
      </c>
      <c r="B3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TH460904</v>
      </c>
      <c r="C3889" t="s">
        <v>252</v>
      </c>
      <c r="D3889">
        <v>0.40000542465200001</v>
      </c>
      <c r="E3889">
        <v>4.5445995577899998E-3</v>
      </c>
      <c r="F3889" t="s">
        <v>121</v>
      </c>
      <c r="G3889" t="s">
        <v>122</v>
      </c>
      <c r="H3889" t="str">
        <f>VLOOKUP(MAP_Thailand3[[#This Row],[ADM1_EN]],$F$2:$H$78,3,0)</f>
        <v>TH46</v>
      </c>
      <c r="I3889" t="s">
        <v>10844</v>
      </c>
      <c r="J3889" t="s">
        <v>10845</v>
      </c>
      <c r="K3889" t="s">
        <v>10846</v>
      </c>
      <c r="L3889" t="s">
        <v>8406</v>
      </c>
      <c r="M3889" t="s">
        <v>8407</v>
      </c>
      <c r="N3889" t="s">
        <v>10852</v>
      </c>
      <c r="O3889" t="s">
        <v>75</v>
      </c>
      <c r="P3889" s="19">
        <f>VLOOKUP(MAP_Thailand3[[#This Row],[ADM1_TH]],[1]AREA_CD!$A:$B,2,0)</f>
        <v>7</v>
      </c>
    </row>
    <row r="3890" spans="1:16" x14ac:dyDescent="0.3">
      <c r="A3890" t="str">
        <f>_xlfn.CONCAT(MAP_Thailand3[[#This Row],[ADM1_TH]],MAP_Thailand3[[#This Row],[ADM2_TH]],MAP_Thailand3[[#This Row],[ADM3_TH]])</f>
        <v>กาฬสินธุ์สหัสขันธ์นิคม</v>
      </c>
      <c r="B3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TH460905</v>
      </c>
      <c r="C3890" t="s">
        <v>252</v>
      </c>
      <c r="D3890">
        <v>0.19453713569600001</v>
      </c>
      <c r="E3890">
        <v>1.7598040202899999E-3</v>
      </c>
      <c r="F3890" t="s">
        <v>121</v>
      </c>
      <c r="G3890" t="s">
        <v>122</v>
      </c>
      <c r="H3890" t="str">
        <f>VLOOKUP(MAP_Thailand3[[#This Row],[ADM1_EN]],$F$2:$H$78,3,0)</f>
        <v>TH46</v>
      </c>
      <c r="I3890" t="s">
        <v>10844</v>
      </c>
      <c r="J3890" t="s">
        <v>10845</v>
      </c>
      <c r="K3890" t="s">
        <v>10846</v>
      </c>
      <c r="L3890" t="s">
        <v>5762</v>
      </c>
      <c r="M3890" t="s">
        <v>5763</v>
      </c>
      <c r="N3890" t="s">
        <v>10853</v>
      </c>
      <c r="O3890" t="s">
        <v>75</v>
      </c>
      <c r="P3890" s="19">
        <f>VLOOKUP(MAP_Thailand3[[#This Row],[ADM1_TH]],[1]AREA_CD!$A:$B,2,0)</f>
        <v>7</v>
      </c>
    </row>
    <row r="3891" spans="1:16" x14ac:dyDescent="0.3">
      <c r="A3891" t="str">
        <f>_xlfn.CONCAT(MAP_Thailand3[[#This Row],[ADM1_TH]],MAP_Thailand3[[#This Row],[ADM2_TH]],MAP_Thailand3[[#This Row],[ADM3_TH]])</f>
        <v>กาฬสินธุ์สหัสขันธ์โนนแหลมทอง</v>
      </c>
      <c r="B3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TH460906</v>
      </c>
      <c r="C3891" t="s">
        <v>252</v>
      </c>
      <c r="D3891">
        <v>0.35681167744100001</v>
      </c>
      <c r="E3891">
        <v>2.9933957846100001E-3</v>
      </c>
      <c r="F3891" t="s">
        <v>121</v>
      </c>
      <c r="G3891" t="s">
        <v>122</v>
      </c>
      <c r="H3891" t="str">
        <f>VLOOKUP(MAP_Thailand3[[#This Row],[ADM1_EN]],$F$2:$H$78,3,0)</f>
        <v>TH46</v>
      </c>
      <c r="I3891" t="s">
        <v>10844</v>
      </c>
      <c r="J3891" t="s">
        <v>10845</v>
      </c>
      <c r="K3891" t="s">
        <v>10846</v>
      </c>
      <c r="L3891" t="s">
        <v>10854</v>
      </c>
      <c r="M3891" t="s">
        <v>10855</v>
      </c>
      <c r="N3891" t="s">
        <v>10856</v>
      </c>
      <c r="O3891" t="s">
        <v>75</v>
      </c>
      <c r="P3891" s="19">
        <f>VLOOKUP(MAP_Thailand3[[#This Row],[ADM1_TH]],[1]AREA_CD!$A:$B,2,0)</f>
        <v>7</v>
      </c>
    </row>
    <row r="3892" spans="1:16" x14ac:dyDescent="0.3">
      <c r="A3892" t="str">
        <f>_xlfn.CONCAT(MAP_Thailand3[[#This Row],[ADM1_TH]],MAP_Thailand3[[#This Row],[ADM2_TH]],MAP_Thailand3[[#This Row],[ADM3_TH]])</f>
        <v>กาฬสินธุ์สหัสขันธ์โนนบุรี</v>
      </c>
      <c r="B3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TH460907</v>
      </c>
      <c r="C3892" t="s">
        <v>252</v>
      </c>
      <c r="D3892">
        <v>0.23234515479000001</v>
      </c>
      <c r="E3892">
        <v>1.7460511777000001E-3</v>
      </c>
      <c r="F3892" t="s">
        <v>121</v>
      </c>
      <c r="G3892" t="s">
        <v>122</v>
      </c>
      <c r="H3892" t="str">
        <f>VLOOKUP(MAP_Thailand3[[#This Row],[ADM1_EN]],$F$2:$H$78,3,0)</f>
        <v>TH46</v>
      </c>
      <c r="I3892" t="s">
        <v>10844</v>
      </c>
      <c r="J3892" t="s">
        <v>10845</v>
      </c>
      <c r="K3892" t="s">
        <v>10846</v>
      </c>
      <c r="L3892" t="s">
        <v>10857</v>
      </c>
      <c r="M3892" t="s">
        <v>10858</v>
      </c>
      <c r="N3892" t="s">
        <v>10859</v>
      </c>
      <c r="O3892" t="s">
        <v>75</v>
      </c>
      <c r="P3892" s="19">
        <f>VLOOKUP(MAP_Thailand3[[#This Row],[ADM1_TH]],[1]AREA_CD!$A:$B,2,0)</f>
        <v>7</v>
      </c>
    </row>
    <row r="3893" spans="1:16" x14ac:dyDescent="0.3">
      <c r="A3893" t="str">
        <f>_xlfn.CONCAT(MAP_Thailand3[[#This Row],[ADM1_TH]],MAP_Thailand3[[#This Row],[ADM2_TH]],MAP_Thailand3[[#This Row],[ADM3_TH]])</f>
        <v>กาฬสินธุ์สหัสขันธ์โนนน้ำเกลี้ยง</v>
      </c>
      <c r="B3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TH460908</v>
      </c>
      <c r="C3893" t="s">
        <v>252</v>
      </c>
      <c r="D3893">
        <v>0.29570652738800002</v>
      </c>
      <c r="E3893">
        <v>3.1569977447999998E-3</v>
      </c>
      <c r="F3893" t="s">
        <v>121</v>
      </c>
      <c r="G3893" t="s">
        <v>122</v>
      </c>
      <c r="H3893" t="str">
        <f>VLOOKUP(MAP_Thailand3[[#This Row],[ADM1_EN]],$F$2:$H$78,3,0)</f>
        <v>TH46</v>
      </c>
      <c r="I3893" t="s">
        <v>10844</v>
      </c>
      <c r="J3893" t="s">
        <v>10845</v>
      </c>
      <c r="K3893" t="s">
        <v>10846</v>
      </c>
      <c r="L3893" t="s">
        <v>10860</v>
      </c>
      <c r="M3893" t="s">
        <v>10861</v>
      </c>
      <c r="N3893" t="s">
        <v>10862</v>
      </c>
      <c r="O3893" t="s">
        <v>75</v>
      </c>
      <c r="P3893" s="19">
        <f>VLOOKUP(MAP_Thailand3[[#This Row],[ADM1_TH]],[1]AREA_CD!$A:$B,2,0)</f>
        <v>7</v>
      </c>
    </row>
    <row r="3894" spans="1:16" x14ac:dyDescent="0.3">
      <c r="A3894" t="str">
        <f>_xlfn.CONCAT(MAP_Thailand3[[#This Row],[ADM1_TH]],MAP_Thailand3[[#This Row],[ADM2_TH]],MAP_Thailand3[[#This Row],[ADM3_TH]])</f>
        <v>กาฬสินธุ์คำม่วงทุ่งคลอง</v>
      </c>
      <c r="B3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TH461001</v>
      </c>
      <c r="C3894" t="s">
        <v>252</v>
      </c>
      <c r="D3894">
        <v>0.439674230597</v>
      </c>
      <c r="E3894">
        <v>4.6725062602600001E-3</v>
      </c>
      <c r="F3894" t="s">
        <v>121</v>
      </c>
      <c r="G3894" t="s">
        <v>122</v>
      </c>
      <c r="H3894" t="str">
        <f>VLOOKUP(MAP_Thailand3[[#This Row],[ADM1_EN]],$F$2:$H$78,3,0)</f>
        <v>TH46</v>
      </c>
      <c r="I3894" t="s">
        <v>9014</v>
      </c>
      <c r="J3894" t="s">
        <v>9015</v>
      </c>
      <c r="K3894" t="s">
        <v>10863</v>
      </c>
      <c r="L3894" t="s">
        <v>10864</v>
      </c>
      <c r="M3894" t="s">
        <v>10865</v>
      </c>
      <c r="N3894" t="s">
        <v>10866</v>
      </c>
      <c r="O3894" t="s">
        <v>75</v>
      </c>
      <c r="P3894" s="19">
        <f>VLOOKUP(MAP_Thailand3[[#This Row],[ADM1_TH]],[1]AREA_CD!$A:$B,2,0)</f>
        <v>7</v>
      </c>
    </row>
    <row r="3895" spans="1:16" x14ac:dyDescent="0.3">
      <c r="A3895" t="str">
        <f>_xlfn.CONCAT(MAP_Thailand3[[#This Row],[ADM1_TH]],MAP_Thailand3[[#This Row],[ADM2_TH]],MAP_Thailand3[[#This Row],[ADM3_TH]])</f>
        <v>กาฬสินธุ์คำม่วงโพน</v>
      </c>
      <c r="B3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TH461002</v>
      </c>
      <c r="C3895" t="s">
        <v>252</v>
      </c>
      <c r="D3895">
        <v>0.34409813327599997</v>
      </c>
      <c r="E3895">
        <v>3.4446857098100001E-3</v>
      </c>
      <c r="F3895" t="s">
        <v>121</v>
      </c>
      <c r="G3895" t="s">
        <v>122</v>
      </c>
      <c r="H3895" t="str">
        <f>VLOOKUP(MAP_Thailand3[[#This Row],[ADM1_EN]],$F$2:$H$78,3,0)</f>
        <v>TH46</v>
      </c>
      <c r="I3895" t="s">
        <v>9014</v>
      </c>
      <c r="J3895" t="s">
        <v>9015</v>
      </c>
      <c r="K3895" t="s">
        <v>10863</v>
      </c>
      <c r="L3895" t="s">
        <v>8829</v>
      </c>
      <c r="M3895" t="s">
        <v>10867</v>
      </c>
      <c r="N3895" t="s">
        <v>10868</v>
      </c>
      <c r="O3895" t="s">
        <v>75</v>
      </c>
      <c r="P3895" s="19">
        <f>VLOOKUP(MAP_Thailand3[[#This Row],[ADM1_TH]],[1]AREA_CD!$A:$B,2,0)</f>
        <v>7</v>
      </c>
    </row>
    <row r="3896" spans="1:16" x14ac:dyDescent="0.3">
      <c r="A3896" t="str">
        <f>_xlfn.CONCAT(MAP_Thailand3[[#This Row],[ADM1_TH]],MAP_Thailand3[[#This Row],[ADM2_TH]],MAP_Thailand3[[#This Row],[ADM3_TH]])</f>
        <v>กาฬสินธุ์คำม่วงดินจี่</v>
      </c>
      <c r="B3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TH461005</v>
      </c>
      <c r="C3896" t="s">
        <v>252</v>
      </c>
      <c r="D3896">
        <v>0.50528944596000003</v>
      </c>
      <c r="E3896">
        <v>5.3628115655899996E-3</v>
      </c>
      <c r="F3896" t="s">
        <v>121</v>
      </c>
      <c r="G3896" t="s">
        <v>122</v>
      </c>
      <c r="H3896" t="str">
        <f>VLOOKUP(MAP_Thailand3[[#This Row],[ADM1_EN]],$F$2:$H$78,3,0)</f>
        <v>TH46</v>
      </c>
      <c r="I3896" t="s">
        <v>9014</v>
      </c>
      <c r="J3896" t="s">
        <v>9015</v>
      </c>
      <c r="K3896" t="s">
        <v>10863</v>
      </c>
      <c r="L3896" t="s">
        <v>10869</v>
      </c>
      <c r="M3896" t="s">
        <v>10870</v>
      </c>
      <c r="N3896" t="s">
        <v>10871</v>
      </c>
      <c r="O3896" t="s">
        <v>75</v>
      </c>
      <c r="P3896" s="19">
        <f>VLOOKUP(MAP_Thailand3[[#This Row],[ADM1_TH]],[1]AREA_CD!$A:$B,2,0)</f>
        <v>7</v>
      </c>
    </row>
    <row r="3897" spans="1:16" x14ac:dyDescent="0.3">
      <c r="A3897" t="str">
        <f>_xlfn.CONCAT(MAP_Thailand3[[#This Row],[ADM1_TH]],MAP_Thailand3[[#This Row],[ADM2_TH]],MAP_Thailand3[[#This Row],[ADM3_TH]])</f>
        <v>กาฬสินธุ์คำม่วงนาบอน</v>
      </c>
      <c r="B3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TH461006</v>
      </c>
      <c r="C3897" t="s">
        <v>252</v>
      </c>
      <c r="D3897">
        <v>0.45720682643999999</v>
      </c>
      <c r="E3897">
        <v>6.5436551725699997E-3</v>
      </c>
      <c r="F3897" t="s">
        <v>121</v>
      </c>
      <c r="G3897" t="s">
        <v>122</v>
      </c>
      <c r="H3897" t="str">
        <f>VLOOKUP(MAP_Thailand3[[#This Row],[ADM1_EN]],$F$2:$H$78,3,0)</f>
        <v>TH46</v>
      </c>
      <c r="I3897" t="s">
        <v>9014</v>
      </c>
      <c r="J3897" t="s">
        <v>9015</v>
      </c>
      <c r="K3897" t="s">
        <v>10863</v>
      </c>
      <c r="L3897" t="s">
        <v>10872</v>
      </c>
      <c r="M3897" t="s">
        <v>10873</v>
      </c>
      <c r="N3897" t="s">
        <v>10874</v>
      </c>
      <c r="O3897" t="s">
        <v>75</v>
      </c>
      <c r="P3897" s="19">
        <f>VLOOKUP(MAP_Thailand3[[#This Row],[ADM1_TH]],[1]AREA_CD!$A:$B,2,0)</f>
        <v>7</v>
      </c>
    </row>
    <row r="3898" spans="1:16" x14ac:dyDescent="0.3">
      <c r="A3898" t="str">
        <f>_xlfn.CONCAT(MAP_Thailand3[[#This Row],[ADM1_TH]],MAP_Thailand3[[#This Row],[ADM2_TH]],MAP_Thailand3[[#This Row],[ADM3_TH]])</f>
        <v>กาฬสินธุ์คำม่วงนาทัน</v>
      </c>
      <c r="B3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TH461007</v>
      </c>
      <c r="C3898" t="s">
        <v>252</v>
      </c>
      <c r="D3898">
        <v>0.79321251774500001</v>
      </c>
      <c r="E3898">
        <v>1.4470284066999999E-2</v>
      </c>
      <c r="F3898" t="s">
        <v>121</v>
      </c>
      <c r="G3898" t="s">
        <v>122</v>
      </c>
      <c r="H3898" t="str">
        <f>VLOOKUP(MAP_Thailand3[[#This Row],[ADM1_EN]],$F$2:$H$78,3,0)</f>
        <v>TH46</v>
      </c>
      <c r="I3898" t="s">
        <v>9014</v>
      </c>
      <c r="J3898" t="s">
        <v>9015</v>
      </c>
      <c r="K3898" t="s">
        <v>10863</v>
      </c>
      <c r="L3898" t="s">
        <v>10875</v>
      </c>
      <c r="M3898" t="s">
        <v>10876</v>
      </c>
      <c r="N3898" t="s">
        <v>10877</v>
      </c>
      <c r="O3898" t="s">
        <v>75</v>
      </c>
      <c r="P3898" s="19">
        <f>VLOOKUP(MAP_Thailand3[[#This Row],[ADM1_TH]],[1]AREA_CD!$A:$B,2,0)</f>
        <v>7</v>
      </c>
    </row>
    <row r="3899" spans="1:16" x14ac:dyDescent="0.3">
      <c r="A3899" t="str">
        <f>_xlfn.CONCAT(MAP_Thailand3[[#This Row],[ADM1_TH]],MAP_Thailand3[[#This Row],[ADM2_TH]],MAP_Thailand3[[#This Row],[ADM3_TH]])</f>
        <v>กาฬสินธุ์คำม่วงเนินยาง</v>
      </c>
      <c r="B3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TH461009</v>
      </c>
      <c r="C3899" t="s">
        <v>252</v>
      </c>
      <c r="D3899">
        <v>0.29956718129400001</v>
      </c>
      <c r="E3899">
        <v>2.6393116056699999E-3</v>
      </c>
      <c r="F3899" t="s">
        <v>121</v>
      </c>
      <c r="G3899" t="s">
        <v>122</v>
      </c>
      <c r="H3899" t="str">
        <f>VLOOKUP(MAP_Thailand3[[#This Row],[ADM1_EN]],$F$2:$H$78,3,0)</f>
        <v>TH46</v>
      </c>
      <c r="I3899" t="s">
        <v>9014</v>
      </c>
      <c r="J3899" t="s">
        <v>9015</v>
      </c>
      <c r="K3899" t="s">
        <v>10863</v>
      </c>
      <c r="L3899" t="s">
        <v>10878</v>
      </c>
      <c r="M3899" t="s">
        <v>10879</v>
      </c>
      <c r="N3899" t="s">
        <v>10880</v>
      </c>
      <c r="O3899" t="s">
        <v>75</v>
      </c>
      <c r="P3899" s="19">
        <f>VLOOKUP(MAP_Thailand3[[#This Row],[ADM1_TH]],[1]AREA_CD!$A:$B,2,0)</f>
        <v>7</v>
      </c>
    </row>
    <row r="3900" spans="1:16" x14ac:dyDescent="0.3">
      <c r="A3900" t="str">
        <f>_xlfn.CONCAT(MAP_Thailand3[[#This Row],[ADM1_TH]],MAP_Thailand3[[#This Row],[ADM2_TH]],MAP_Thailand3[[#This Row],[ADM3_TH]])</f>
        <v>กาฬสินธุ์ท่าคันโทท่าคันโท</v>
      </c>
      <c r="B3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TH461101</v>
      </c>
      <c r="C3900" t="s">
        <v>252</v>
      </c>
      <c r="D3900">
        <v>0.42960698207300002</v>
      </c>
      <c r="E3900">
        <v>3.66539249631E-3</v>
      </c>
      <c r="F3900" t="s">
        <v>121</v>
      </c>
      <c r="G3900" t="s">
        <v>122</v>
      </c>
      <c r="H3900" t="str">
        <f>VLOOKUP(MAP_Thailand3[[#This Row],[ADM1_EN]],$F$2:$H$78,3,0)</f>
        <v>TH46</v>
      </c>
      <c r="I3900" t="s">
        <v>10881</v>
      </c>
      <c r="J3900" t="s">
        <v>10882</v>
      </c>
      <c r="K3900" t="s">
        <v>10883</v>
      </c>
      <c r="L3900" t="s">
        <v>10881</v>
      </c>
      <c r="M3900" t="s">
        <v>10882</v>
      </c>
      <c r="N3900" t="s">
        <v>10884</v>
      </c>
      <c r="O3900" t="s">
        <v>75</v>
      </c>
      <c r="P3900" s="19">
        <f>VLOOKUP(MAP_Thailand3[[#This Row],[ADM1_TH]],[1]AREA_CD!$A:$B,2,0)</f>
        <v>7</v>
      </c>
    </row>
    <row r="3901" spans="1:16" x14ac:dyDescent="0.3">
      <c r="A3901" t="str">
        <f>_xlfn.CONCAT(MAP_Thailand3[[#This Row],[ADM1_TH]],MAP_Thailand3[[#This Row],[ADM2_TH]],MAP_Thailand3[[#This Row],[ADM3_TH]])</f>
        <v>กาฬสินธุ์ท่าคันโทกุงเก่า</v>
      </c>
      <c r="B3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TH461102</v>
      </c>
      <c r="C3901" t="s">
        <v>252</v>
      </c>
      <c r="D3901">
        <v>0.52648210565700004</v>
      </c>
      <c r="E3901">
        <v>7.1161647504299997E-3</v>
      </c>
      <c r="F3901" t="s">
        <v>121</v>
      </c>
      <c r="G3901" t="s">
        <v>122</v>
      </c>
      <c r="H3901" t="str">
        <f>VLOOKUP(MAP_Thailand3[[#This Row],[ADM1_EN]],$F$2:$H$78,3,0)</f>
        <v>TH46</v>
      </c>
      <c r="I3901" t="s">
        <v>10881</v>
      </c>
      <c r="J3901" t="s">
        <v>10882</v>
      </c>
      <c r="K3901" t="s">
        <v>10883</v>
      </c>
      <c r="L3901" t="s">
        <v>10885</v>
      </c>
      <c r="M3901" t="s">
        <v>10886</v>
      </c>
      <c r="N3901" t="s">
        <v>10887</v>
      </c>
      <c r="O3901" t="s">
        <v>75</v>
      </c>
      <c r="P3901" s="19">
        <f>VLOOKUP(MAP_Thailand3[[#This Row],[ADM1_TH]],[1]AREA_CD!$A:$B,2,0)</f>
        <v>7</v>
      </c>
    </row>
    <row r="3902" spans="1:16" x14ac:dyDescent="0.3">
      <c r="A3902" t="str">
        <f>_xlfn.CONCAT(MAP_Thailand3[[#This Row],[ADM1_TH]],MAP_Thailand3[[#This Row],[ADM2_TH]],MAP_Thailand3[[#This Row],[ADM3_TH]])</f>
        <v>กาฬสินธุ์ท่าคันโทยางอู้ม</v>
      </c>
      <c r="B3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TH461103</v>
      </c>
      <c r="C3902" t="s">
        <v>252</v>
      </c>
      <c r="D3902">
        <v>0.44210710922300001</v>
      </c>
      <c r="E3902">
        <v>5.0092329470300002E-3</v>
      </c>
      <c r="F3902" t="s">
        <v>121</v>
      </c>
      <c r="G3902" t="s">
        <v>122</v>
      </c>
      <c r="H3902" t="str">
        <f>VLOOKUP(MAP_Thailand3[[#This Row],[ADM1_EN]],$F$2:$H$78,3,0)</f>
        <v>TH46</v>
      </c>
      <c r="I3902" t="s">
        <v>10881</v>
      </c>
      <c r="J3902" t="s">
        <v>10882</v>
      </c>
      <c r="K3902" t="s">
        <v>10883</v>
      </c>
      <c r="L3902" t="s">
        <v>10888</v>
      </c>
      <c r="M3902" t="s">
        <v>10889</v>
      </c>
      <c r="N3902" t="s">
        <v>10890</v>
      </c>
      <c r="O3902" t="s">
        <v>75</v>
      </c>
      <c r="P3902" s="19">
        <f>VLOOKUP(MAP_Thailand3[[#This Row],[ADM1_TH]],[1]AREA_CD!$A:$B,2,0)</f>
        <v>7</v>
      </c>
    </row>
    <row r="3903" spans="1:16" x14ac:dyDescent="0.3">
      <c r="A3903" t="str">
        <f>_xlfn.CONCAT(MAP_Thailand3[[#This Row],[ADM1_TH]],MAP_Thailand3[[#This Row],[ADM2_TH]],MAP_Thailand3[[#This Row],[ADM3_TH]])</f>
        <v>กาฬสินธุ์ท่าคันโทกุดจิก</v>
      </c>
      <c r="B3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TH461104</v>
      </c>
      <c r="C3903" t="s">
        <v>252</v>
      </c>
      <c r="D3903">
        <v>0.61830609713600004</v>
      </c>
      <c r="E3903">
        <v>5.4273295494900002E-3</v>
      </c>
      <c r="F3903" t="s">
        <v>121</v>
      </c>
      <c r="G3903" t="s">
        <v>122</v>
      </c>
      <c r="H3903" t="str">
        <f>VLOOKUP(MAP_Thailand3[[#This Row],[ADM1_EN]],$F$2:$H$78,3,0)</f>
        <v>TH46</v>
      </c>
      <c r="I3903" t="s">
        <v>10881</v>
      </c>
      <c r="J3903" t="s">
        <v>10882</v>
      </c>
      <c r="K3903" t="s">
        <v>10883</v>
      </c>
      <c r="L3903" t="s">
        <v>5206</v>
      </c>
      <c r="M3903" t="s">
        <v>5207</v>
      </c>
      <c r="N3903" t="s">
        <v>10891</v>
      </c>
      <c r="O3903" t="s">
        <v>75</v>
      </c>
      <c r="P3903" s="19">
        <f>VLOOKUP(MAP_Thailand3[[#This Row],[ADM1_TH]],[1]AREA_CD!$A:$B,2,0)</f>
        <v>7</v>
      </c>
    </row>
    <row r="3904" spans="1:16" x14ac:dyDescent="0.3">
      <c r="A3904" t="str">
        <f>_xlfn.CONCAT(MAP_Thailand3[[#This Row],[ADM1_TH]],MAP_Thailand3[[#This Row],[ADM2_TH]],MAP_Thailand3[[#This Row],[ADM3_TH]])</f>
        <v>กาฬสินธุ์ท่าคันโทนาตาล</v>
      </c>
      <c r="B3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TH461105</v>
      </c>
      <c r="C3904" t="s">
        <v>252</v>
      </c>
      <c r="D3904">
        <v>0.68668499972999997</v>
      </c>
      <c r="E3904">
        <v>6.9505140054399997E-3</v>
      </c>
      <c r="F3904" t="s">
        <v>121</v>
      </c>
      <c r="G3904" t="s">
        <v>122</v>
      </c>
      <c r="H3904" t="str">
        <f>VLOOKUP(MAP_Thailand3[[#This Row],[ADM1_EN]],$F$2:$H$78,3,0)</f>
        <v>TH46</v>
      </c>
      <c r="I3904" t="s">
        <v>10881</v>
      </c>
      <c r="J3904" t="s">
        <v>10882</v>
      </c>
      <c r="K3904" t="s">
        <v>10883</v>
      </c>
      <c r="L3904" t="s">
        <v>7550</v>
      </c>
      <c r="M3904" t="s">
        <v>7551</v>
      </c>
      <c r="N3904" t="s">
        <v>10892</v>
      </c>
      <c r="O3904" t="s">
        <v>75</v>
      </c>
      <c r="P3904" s="19">
        <f>VLOOKUP(MAP_Thailand3[[#This Row],[ADM1_TH]],[1]AREA_CD!$A:$B,2,0)</f>
        <v>7</v>
      </c>
    </row>
    <row r="3905" spans="1:16" x14ac:dyDescent="0.3">
      <c r="A3905" t="str">
        <f>_xlfn.CONCAT(MAP_Thailand3[[#This Row],[ADM1_TH]],MAP_Thailand3[[#This Row],[ADM2_TH]],MAP_Thailand3[[#This Row],[ADM3_TH]])</f>
        <v>กาฬสินธุ์ท่าคันโทดงสมบูรณ์</v>
      </c>
      <c r="B3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TH461106</v>
      </c>
      <c r="C3905" t="s">
        <v>252</v>
      </c>
      <c r="D3905">
        <v>0.30524474914900002</v>
      </c>
      <c r="E3905">
        <v>4.4415207461500003E-3</v>
      </c>
      <c r="F3905" t="s">
        <v>121</v>
      </c>
      <c r="G3905" t="s">
        <v>122</v>
      </c>
      <c r="H3905" t="str">
        <f>VLOOKUP(MAP_Thailand3[[#This Row],[ADM1_EN]],$F$2:$H$78,3,0)</f>
        <v>TH46</v>
      </c>
      <c r="I3905" t="s">
        <v>10881</v>
      </c>
      <c r="J3905" t="s">
        <v>10882</v>
      </c>
      <c r="K3905" t="s">
        <v>10883</v>
      </c>
      <c r="L3905" t="s">
        <v>10893</v>
      </c>
      <c r="M3905" t="s">
        <v>10894</v>
      </c>
      <c r="N3905" t="s">
        <v>10895</v>
      </c>
      <c r="O3905" t="s">
        <v>75</v>
      </c>
      <c r="P3905" s="19">
        <f>VLOOKUP(MAP_Thailand3[[#This Row],[ADM1_TH]],[1]AREA_CD!$A:$B,2,0)</f>
        <v>7</v>
      </c>
    </row>
    <row r="3906" spans="1:16" x14ac:dyDescent="0.3">
      <c r="A3906" t="str">
        <f>_xlfn.CONCAT(MAP_Thailand3[[#This Row],[ADM1_TH]],MAP_Thailand3[[#This Row],[ADM2_TH]],MAP_Thailand3[[#This Row],[ADM3_TH]])</f>
        <v>กาฬสินธุ์หนองกุงศรีหนองกุงศรี</v>
      </c>
      <c r="B3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TH461201</v>
      </c>
      <c r="C3906" t="s">
        <v>252</v>
      </c>
      <c r="D3906">
        <v>0.40553322843900003</v>
      </c>
      <c r="E3906">
        <v>4.4280576038500004E-3</v>
      </c>
      <c r="F3906" t="s">
        <v>121</v>
      </c>
      <c r="G3906" t="s">
        <v>122</v>
      </c>
      <c r="H3906" t="str">
        <f>VLOOKUP(MAP_Thailand3[[#This Row],[ADM1_EN]],$F$2:$H$78,3,0)</f>
        <v>TH46</v>
      </c>
      <c r="I3906" t="s">
        <v>9226</v>
      </c>
      <c r="J3906" t="s">
        <v>9227</v>
      </c>
      <c r="K3906" t="s">
        <v>10896</v>
      </c>
      <c r="L3906" t="s">
        <v>9226</v>
      </c>
      <c r="M3906" t="s">
        <v>9227</v>
      </c>
      <c r="N3906" t="s">
        <v>10897</v>
      </c>
      <c r="O3906" t="s">
        <v>75</v>
      </c>
      <c r="P3906" s="19">
        <f>VLOOKUP(MAP_Thailand3[[#This Row],[ADM1_TH]],[1]AREA_CD!$A:$B,2,0)</f>
        <v>7</v>
      </c>
    </row>
    <row r="3907" spans="1:16" x14ac:dyDescent="0.3">
      <c r="A3907" t="str">
        <f>_xlfn.CONCAT(MAP_Thailand3[[#This Row],[ADM1_TH]],MAP_Thailand3[[#This Row],[ADM2_TH]],MAP_Thailand3[[#This Row],[ADM3_TH]])</f>
        <v>กาฬสินธุ์หนองกุงศรีหนองบัว</v>
      </c>
      <c r="B3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TH461202</v>
      </c>
      <c r="C3907" t="s">
        <v>252</v>
      </c>
      <c r="D3907">
        <v>0.48754914959899998</v>
      </c>
      <c r="E3907">
        <v>8.9428483114200007E-3</v>
      </c>
      <c r="F3907" t="s">
        <v>121</v>
      </c>
      <c r="G3907" t="s">
        <v>122</v>
      </c>
      <c r="H3907" t="str">
        <f>VLOOKUP(MAP_Thailand3[[#This Row],[ADM1_EN]],$F$2:$H$78,3,0)</f>
        <v>TH46</v>
      </c>
      <c r="I3907" t="s">
        <v>9226</v>
      </c>
      <c r="J3907" t="s">
        <v>9227</v>
      </c>
      <c r="K3907" t="s">
        <v>10896</v>
      </c>
      <c r="L3907" t="s">
        <v>2249</v>
      </c>
      <c r="M3907" t="s">
        <v>2250</v>
      </c>
      <c r="N3907" t="s">
        <v>10898</v>
      </c>
      <c r="O3907" t="s">
        <v>75</v>
      </c>
      <c r="P3907" s="19">
        <f>VLOOKUP(MAP_Thailand3[[#This Row],[ADM1_TH]],[1]AREA_CD!$A:$B,2,0)</f>
        <v>7</v>
      </c>
    </row>
    <row r="3908" spans="1:16" x14ac:dyDescent="0.3">
      <c r="A3908" t="str">
        <f>_xlfn.CONCAT(MAP_Thailand3[[#This Row],[ADM1_TH]],MAP_Thailand3[[#This Row],[ADM2_TH]],MAP_Thailand3[[#This Row],[ADM3_TH]])</f>
        <v>กาฬสินธุ์หนองกุงศรีโคกเครือ</v>
      </c>
      <c r="B3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TH461203</v>
      </c>
      <c r="C3908" t="s">
        <v>252</v>
      </c>
      <c r="D3908">
        <v>0.64386940354900002</v>
      </c>
      <c r="E3908">
        <v>8.9120800110000006E-3</v>
      </c>
      <c r="F3908" t="s">
        <v>121</v>
      </c>
      <c r="G3908" t="s">
        <v>122</v>
      </c>
      <c r="H3908" t="str">
        <f>VLOOKUP(MAP_Thailand3[[#This Row],[ADM1_EN]],$F$2:$H$78,3,0)</f>
        <v>TH46</v>
      </c>
      <c r="I3908" t="s">
        <v>9226</v>
      </c>
      <c r="J3908" t="s">
        <v>9227</v>
      </c>
      <c r="K3908" t="s">
        <v>10896</v>
      </c>
      <c r="L3908" t="s">
        <v>10899</v>
      </c>
      <c r="M3908" t="s">
        <v>10900</v>
      </c>
      <c r="N3908" t="s">
        <v>10901</v>
      </c>
      <c r="O3908" t="s">
        <v>75</v>
      </c>
      <c r="P3908" s="19">
        <f>VLOOKUP(MAP_Thailand3[[#This Row],[ADM1_TH]],[1]AREA_CD!$A:$B,2,0)</f>
        <v>7</v>
      </c>
    </row>
    <row r="3909" spans="1:16" x14ac:dyDescent="0.3">
      <c r="A3909" t="str">
        <f>_xlfn.CONCAT(MAP_Thailand3[[#This Row],[ADM1_TH]],MAP_Thailand3[[#This Row],[ADM2_TH]],MAP_Thailand3[[#This Row],[ADM3_TH]])</f>
        <v>กาฬสินธุ์หนองกุงศรีหนองสรวง</v>
      </c>
      <c r="B3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TH461204</v>
      </c>
      <c r="C3909" t="s">
        <v>252</v>
      </c>
      <c r="D3909">
        <v>0.346466303759</v>
      </c>
      <c r="E3909">
        <v>4.7978068247900001E-3</v>
      </c>
      <c r="F3909" t="s">
        <v>121</v>
      </c>
      <c r="G3909" t="s">
        <v>122</v>
      </c>
      <c r="H3909" t="str">
        <f>VLOOKUP(MAP_Thailand3[[#This Row],[ADM1_EN]],$F$2:$H$78,3,0)</f>
        <v>TH46</v>
      </c>
      <c r="I3909" t="s">
        <v>9226</v>
      </c>
      <c r="J3909" t="s">
        <v>9227</v>
      </c>
      <c r="K3909" t="s">
        <v>10896</v>
      </c>
      <c r="L3909" t="s">
        <v>2959</v>
      </c>
      <c r="M3909" t="s">
        <v>2960</v>
      </c>
      <c r="N3909" t="s">
        <v>10902</v>
      </c>
      <c r="O3909" t="s">
        <v>75</v>
      </c>
      <c r="P3909" s="19">
        <f>VLOOKUP(MAP_Thailand3[[#This Row],[ADM1_TH]],[1]AREA_CD!$A:$B,2,0)</f>
        <v>7</v>
      </c>
    </row>
    <row r="3910" spans="1:16" x14ac:dyDescent="0.3">
      <c r="A3910" t="str">
        <f>_xlfn.CONCAT(MAP_Thailand3[[#This Row],[ADM1_TH]],MAP_Thailand3[[#This Row],[ADM2_TH]],MAP_Thailand3[[#This Row],[ADM3_TH]])</f>
        <v>กาฬสินธุ์หนองกุงศรีเสาเล้า</v>
      </c>
      <c r="B3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TH461205</v>
      </c>
      <c r="C3910" t="s">
        <v>252</v>
      </c>
      <c r="D3910">
        <v>0.40219690831799998</v>
      </c>
      <c r="E3910">
        <v>7.5557655147699999E-3</v>
      </c>
      <c r="F3910" t="s">
        <v>121</v>
      </c>
      <c r="G3910" t="s">
        <v>122</v>
      </c>
      <c r="H3910" t="str">
        <f>VLOOKUP(MAP_Thailand3[[#This Row],[ADM1_EN]],$F$2:$H$78,3,0)</f>
        <v>TH46</v>
      </c>
      <c r="I3910" t="s">
        <v>9226</v>
      </c>
      <c r="J3910" t="s">
        <v>9227</v>
      </c>
      <c r="K3910" t="s">
        <v>10896</v>
      </c>
      <c r="L3910" t="s">
        <v>10903</v>
      </c>
      <c r="M3910" t="s">
        <v>10904</v>
      </c>
      <c r="N3910" t="s">
        <v>10905</v>
      </c>
      <c r="O3910" t="s">
        <v>75</v>
      </c>
      <c r="P3910" s="19">
        <f>VLOOKUP(MAP_Thailand3[[#This Row],[ADM1_TH]],[1]AREA_CD!$A:$B,2,0)</f>
        <v>7</v>
      </c>
    </row>
    <row r="3911" spans="1:16" x14ac:dyDescent="0.3">
      <c r="A3911" t="str">
        <f>_xlfn.CONCAT(MAP_Thailand3[[#This Row],[ADM1_TH]],MAP_Thailand3[[#This Row],[ADM2_TH]],MAP_Thailand3[[#This Row],[ADM3_TH]])</f>
        <v>กาฬสินธุ์หนองกุงศรีหนองใหญ่</v>
      </c>
      <c r="B3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TH461206</v>
      </c>
      <c r="C3911" t="s">
        <v>252</v>
      </c>
      <c r="D3911">
        <v>0.49754254251300001</v>
      </c>
      <c r="E3911">
        <v>5.7334229395899997E-3</v>
      </c>
      <c r="F3911" t="s">
        <v>121</v>
      </c>
      <c r="G3911" t="s">
        <v>122</v>
      </c>
      <c r="H3911" t="str">
        <f>VLOOKUP(MAP_Thailand3[[#This Row],[ADM1_EN]],$F$2:$H$78,3,0)</f>
        <v>TH46</v>
      </c>
      <c r="I3911" t="s">
        <v>9226</v>
      </c>
      <c r="J3911" t="s">
        <v>9227</v>
      </c>
      <c r="K3911" t="s">
        <v>10896</v>
      </c>
      <c r="L3911" t="s">
        <v>3228</v>
      </c>
      <c r="M3911" t="s">
        <v>3229</v>
      </c>
      <c r="N3911" t="s">
        <v>10906</v>
      </c>
      <c r="O3911" t="s">
        <v>75</v>
      </c>
      <c r="P3911" s="19">
        <f>VLOOKUP(MAP_Thailand3[[#This Row],[ADM1_TH]],[1]AREA_CD!$A:$B,2,0)</f>
        <v>7</v>
      </c>
    </row>
    <row r="3912" spans="1:16" x14ac:dyDescent="0.3">
      <c r="A3912" t="str">
        <f>_xlfn.CONCAT(MAP_Thailand3[[#This Row],[ADM1_TH]],MAP_Thailand3[[#This Row],[ADM2_TH]],MAP_Thailand3[[#This Row],[ADM3_TH]])</f>
        <v>กาฬสินธุ์หนองกุงศรีดงมูล</v>
      </c>
      <c r="B3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TH461207</v>
      </c>
      <c r="C3912" t="s">
        <v>252</v>
      </c>
      <c r="D3912">
        <v>0.45427706715999999</v>
      </c>
      <c r="E3912">
        <v>5.4574082311099996E-3</v>
      </c>
      <c r="F3912" t="s">
        <v>121</v>
      </c>
      <c r="G3912" t="s">
        <v>122</v>
      </c>
      <c r="H3912" t="str">
        <f>VLOOKUP(MAP_Thailand3[[#This Row],[ADM1_EN]],$F$2:$H$78,3,0)</f>
        <v>TH46</v>
      </c>
      <c r="I3912" t="s">
        <v>9226</v>
      </c>
      <c r="J3912" t="s">
        <v>9227</v>
      </c>
      <c r="K3912" t="s">
        <v>10896</v>
      </c>
      <c r="L3912" t="s">
        <v>10907</v>
      </c>
      <c r="M3912" t="s">
        <v>10908</v>
      </c>
      <c r="N3912" t="s">
        <v>10909</v>
      </c>
      <c r="O3912" t="s">
        <v>75</v>
      </c>
      <c r="P3912" s="19">
        <f>VLOOKUP(MAP_Thailand3[[#This Row],[ADM1_TH]],[1]AREA_CD!$A:$B,2,0)</f>
        <v>7</v>
      </c>
    </row>
    <row r="3913" spans="1:16" x14ac:dyDescent="0.3">
      <c r="A3913" t="str">
        <f>_xlfn.CONCAT(MAP_Thailand3[[#This Row],[ADM1_TH]],MAP_Thailand3[[#This Row],[ADM2_TH]],MAP_Thailand3[[#This Row],[ADM3_TH]])</f>
        <v>กาฬสินธุ์หนองกุงศรีลำหนองแสน</v>
      </c>
      <c r="B3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TH461208</v>
      </c>
      <c r="C3913" t="s">
        <v>252</v>
      </c>
      <c r="D3913">
        <v>0.26316902219900001</v>
      </c>
      <c r="E3913">
        <v>1.7565794718E-3</v>
      </c>
      <c r="F3913" t="s">
        <v>121</v>
      </c>
      <c r="G3913" t="s">
        <v>122</v>
      </c>
      <c r="H3913" t="str">
        <f>VLOOKUP(MAP_Thailand3[[#This Row],[ADM1_EN]],$F$2:$H$78,3,0)</f>
        <v>TH46</v>
      </c>
      <c r="I3913" t="s">
        <v>9226</v>
      </c>
      <c r="J3913" t="s">
        <v>9227</v>
      </c>
      <c r="K3913" t="s">
        <v>10896</v>
      </c>
      <c r="L3913" t="s">
        <v>10910</v>
      </c>
      <c r="M3913" t="s">
        <v>10911</v>
      </c>
      <c r="N3913" t="s">
        <v>10912</v>
      </c>
      <c r="O3913" t="s">
        <v>75</v>
      </c>
      <c r="P3913" s="19">
        <f>VLOOKUP(MAP_Thailand3[[#This Row],[ADM1_TH]],[1]AREA_CD!$A:$B,2,0)</f>
        <v>7</v>
      </c>
    </row>
    <row r="3914" spans="1:16" x14ac:dyDescent="0.3">
      <c r="A3914" t="str">
        <f>_xlfn.CONCAT(MAP_Thailand3[[#This Row],[ADM1_TH]],MAP_Thailand3[[#This Row],[ADM2_TH]],MAP_Thailand3[[#This Row],[ADM3_TH]])</f>
        <v>กาฬสินธุ์หนองกุงศรีหนองหิน</v>
      </c>
      <c r="B3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TH461209</v>
      </c>
      <c r="C3914" t="s">
        <v>252</v>
      </c>
      <c r="D3914">
        <v>0.36188956562300001</v>
      </c>
      <c r="E3914">
        <v>4.1323800043900002E-3</v>
      </c>
      <c r="F3914" t="s">
        <v>121</v>
      </c>
      <c r="G3914" t="s">
        <v>122</v>
      </c>
      <c r="H3914" t="str">
        <f>VLOOKUP(MAP_Thailand3[[#This Row],[ADM1_EN]],$F$2:$H$78,3,0)</f>
        <v>TH46</v>
      </c>
      <c r="I3914" t="s">
        <v>9226</v>
      </c>
      <c r="J3914" t="s">
        <v>9227</v>
      </c>
      <c r="K3914" t="s">
        <v>10896</v>
      </c>
      <c r="L3914" t="s">
        <v>7634</v>
      </c>
      <c r="M3914" t="s">
        <v>7635</v>
      </c>
      <c r="N3914" t="s">
        <v>10913</v>
      </c>
      <c r="O3914" t="s">
        <v>75</v>
      </c>
      <c r="P3914" s="19">
        <f>VLOOKUP(MAP_Thailand3[[#This Row],[ADM1_TH]],[1]AREA_CD!$A:$B,2,0)</f>
        <v>7</v>
      </c>
    </row>
    <row r="3915" spans="1:16" x14ac:dyDescent="0.3">
      <c r="A3915" t="str">
        <f>_xlfn.CONCAT(MAP_Thailand3[[#This Row],[ADM1_TH]],MAP_Thailand3[[#This Row],[ADM2_TH]],MAP_Thailand3[[#This Row],[ADM3_TH]])</f>
        <v>กาฬสินธุ์สมเด็จสมเด็จ</v>
      </c>
      <c r="B3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TH461301</v>
      </c>
      <c r="C3915" t="s">
        <v>252</v>
      </c>
      <c r="D3915">
        <v>0.25762514848899998</v>
      </c>
      <c r="E3915">
        <v>2.7303647839100002E-3</v>
      </c>
      <c r="F3915" t="s">
        <v>121</v>
      </c>
      <c r="G3915" t="s">
        <v>122</v>
      </c>
      <c r="H3915" t="str">
        <f>VLOOKUP(MAP_Thailand3[[#This Row],[ADM1_EN]],$F$2:$H$78,3,0)</f>
        <v>TH46</v>
      </c>
      <c r="I3915" t="s">
        <v>10914</v>
      </c>
      <c r="J3915" t="s">
        <v>10915</v>
      </c>
      <c r="K3915" t="s">
        <v>10916</v>
      </c>
      <c r="L3915" t="s">
        <v>10914</v>
      </c>
      <c r="M3915" t="s">
        <v>10915</v>
      </c>
      <c r="N3915" t="s">
        <v>10917</v>
      </c>
      <c r="O3915" t="s">
        <v>75</v>
      </c>
      <c r="P3915" s="19">
        <f>VLOOKUP(MAP_Thailand3[[#This Row],[ADM1_TH]],[1]AREA_CD!$A:$B,2,0)</f>
        <v>7</v>
      </c>
    </row>
    <row r="3916" spans="1:16" x14ac:dyDescent="0.3">
      <c r="A3916" t="str">
        <f>_xlfn.CONCAT(MAP_Thailand3[[#This Row],[ADM1_TH]],MAP_Thailand3[[#This Row],[ADM2_TH]],MAP_Thailand3[[#This Row],[ADM3_TH]])</f>
        <v>กาฬสินธุ์สมเด็จหนองแวง</v>
      </c>
      <c r="B3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TH461302</v>
      </c>
      <c r="C3916" t="s">
        <v>252</v>
      </c>
      <c r="D3916">
        <v>0.32772266352700002</v>
      </c>
      <c r="E3916">
        <v>5.7726164162900002E-3</v>
      </c>
      <c r="F3916" t="s">
        <v>121</v>
      </c>
      <c r="G3916" t="s">
        <v>122</v>
      </c>
      <c r="H3916" t="str">
        <f>VLOOKUP(MAP_Thailand3[[#This Row],[ADM1_EN]],$F$2:$H$78,3,0)</f>
        <v>TH46</v>
      </c>
      <c r="I3916" t="s">
        <v>10914</v>
      </c>
      <c r="J3916" t="s">
        <v>10915</v>
      </c>
      <c r="K3916" t="s">
        <v>10916</v>
      </c>
      <c r="L3916" t="s">
        <v>4555</v>
      </c>
      <c r="M3916" t="s">
        <v>4556</v>
      </c>
      <c r="N3916" t="s">
        <v>10918</v>
      </c>
      <c r="O3916" t="s">
        <v>75</v>
      </c>
      <c r="P3916" s="19">
        <f>VLOOKUP(MAP_Thailand3[[#This Row],[ADM1_TH]],[1]AREA_CD!$A:$B,2,0)</f>
        <v>7</v>
      </c>
    </row>
    <row r="3917" spans="1:16" x14ac:dyDescent="0.3">
      <c r="A3917" t="str">
        <f>_xlfn.CONCAT(MAP_Thailand3[[#This Row],[ADM1_TH]],MAP_Thailand3[[#This Row],[ADM2_TH]],MAP_Thailand3[[#This Row],[ADM3_TH]])</f>
        <v>กาฬสินธุ์สมเด็จแซงบาดาล</v>
      </c>
      <c r="B3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TH461303</v>
      </c>
      <c r="C3917" t="s">
        <v>252</v>
      </c>
      <c r="D3917">
        <v>0.65801288711399997</v>
      </c>
      <c r="E3917">
        <v>9.2294272931200006E-3</v>
      </c>
      <c r="F3917" t="s">
        <v>121</v>
      </c>
      <c r="G3917" t="s">
        <v>122</v>
      </c>
      <c r="H3917" t="str">
        <f>VLOOKUP(MAP_Thailand3[[#This Row],[ADM1_EN]],$F$2:$H$78,3,0)</f>
        <v>TH46</v>
      </c>
      <c r="I3917" t="s">
        <v>10914</v>
      </c>
      <c r="J3917" t="s">
        <v>10915</v>
      </c>
      <c r="K3917" t="s">
        <v>10916</v>
      </c>
      <c r="L3917" t="s">
        <v>10919</v>
      </c>
      <c r="M3917" t="s">
        <v>10920</v>
      </c>
      <c r="N3917" t="s">
        <v>10921</v>
      </c>
      <c r="O3917" t="s">
        <v>75</v>
      </c>
      <c r="P3917" s="19">
        <f>VLOOKUP(MAP_Thailand3[[#This Row],[ADM1_TH]],[1]AREA_CD!$A:$B,2,0)</f>
        <v>7</v>
      </c>
    </row>
    <row r="3918" spans="1:16" x14ac:dyDescent="0.3">
      <c r="A3918" t="str">
        <f>_xlfn.CONCAT(MAP_Thailand3[[#This Row],[ADM1_TH]],MAP_Thailand3[[#This Row],[ADM2_TH]],MAP_Thailand3[[#This Row],[ADM3_TH]])</f>
        <v>กาฬสินธุ์สมเด็จมหาไชย</v>
      </c>
      <c r="B3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TH461304</v>
      </c>
      <c r="C3918" t="s">
        <v>252</v>
      </c>
      <c r="D3918">
        <v>0.55705775997399998</v>
      </c>
      <c r="E3918">
        <v>8.7829721873300005E-3</v>
      </c>
      <c r="F3918" t="s">
        <v>121</v>
      </c>
      <c r="G3918" t="s">
        <v>122</v>
      </c>
      <c r="H3918" t="str">
        <f>VLOOKUP(MAP_Thailand3[[#This Row],[ADM1_EN]],$F$2:$H$78,3,0)</f>
        <v>TH46</v>
      </c>
      <c r="I3918" t="s">
        <v>10914</v>
      </c>
      <c r="J3918" t="s">
        <v>10915</v>
      </c>
      <c r="K3918" t="s">
        <v>10916</v>
      </c>
      <c r="L3918" t="s">
        <v>10922</v>
      </c>
      <c r="M3918" t="s">
        <v>10923</v>
      </c>
      <c r="N3918" t="s">
        <v>10924</v>
      </c>
      <c r="O3918" t="s">
        <v>75</v>
      </c>
      <c r="P3918" s="19">
        <f>VLOOKUP(MAP_Thailand3[[#This Row],[ADM1_TH]],[1]AREA_CD!$A:$B,2,0)</f>
        <v>7</v>
      </c>
    </row>
    <row r="3919" spans="1:16" x14ac:dyDescent="0.3">
      <c r="A3919" t="str">
        <f>_xlfn.CONCAT(MAP_Thailand3[[#This Row],[ADM1_TH]],MAP_Thailand3[[#This Row],[ADM2_TH]],MAP_Thailand3[[#This Row],[ADM3_TH]])</f>
        <v>กาฬสินธุ์สมเด็จหมูม่น</v>
      </c>
      <c r="B3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TH461305</v>
      </c>
      <c r="C3919" t="s">
        <v>252</v>
      </c>
      <c r="D3919">
        <v>0.27631022221599999</v>
      </c>
      <c r="E3919">
        <v>2.13364942391E-3</v>
      </c>
      <c r="F3919" t="s">
        <v>121</v>
      </c>
      <c r="G3919" t="s">
        <v>122</v>
      </c>
      <c r="H3919" t="str">
        <f>VLOOKUP(MAP_Thailand3[[#This Row],[ADM1_EN]],$F$2:$H$78,3,0)</f>
        <v>TH46</v>
      </c>
      <c r="I3919" t="s">
        <v>10914</v>
      </c>
      <c r="J3919" t="s">
        <v>10915</v>
      </c>
      <c r="K3919" t="s">
        <v>10916</v>
      </c>
      <c r="L3919" t="s">
        <v>9107</v>
      </c>
      <c r="M3919" t="s">
        <v>9108</v>
      </c>
      <c r="N3919" t="s">
        <v>10925</v>
      </c>
      <c r="O3919" t="s">
        <v>75</v>
      </c>
      <c r="P3919" s="19">
        <f>VLOOKUP(MAP_Thailand3[[#This Row],[ADM1_TH]],[1]AREA_CD!$A:$B,2,0)</f>
        <v>7</v>
      </c>
    </row>
    <row r="3920" spans="1:16" x14ac:dyDescent="0.3">
      <c r="A3920" t="str">
        <f>_xlfn.CONCAT(MAP_Thailand3[[#This Row],[ADM1_TH]],MAP_Thailand3[[#This Row],[ADM2_TH]],MAP_Thailand3[[#This Row],[ADM3_TH]])</f>
        <v>กาฬสินธุ์สมเด็จผาเสวย</v>
      </c>
      <c r="B3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TH461306</v>
      </c>
      <c r="C3920" t="s">
        <v>252</v>
      </c>
      <c r="D3920">
        <v>0.54770084207299996</v>
      </c>
      <c r="E3920">
        <v>7.6930635662699996E-3</v>
      </c>
      <c r="F3920" t="s">
        <v>121</v>
      </c>
      <c r="G3920" t="s">
        <v>122</v>
      </c>
      <c r="H3920" t="str">
        <f>VLOOKUP(MAP_Thailand3[[#This Row],[ADM1_EN]],$F$2:$H$78,3,0)</f>
        <v>TH46</v>
      </c>
      <c r="I3920" t="s">
        <v>10914</v>
      </c>
      <c r="J3920" t="s">
        <v>10915</v>
      </c>
      <c r="K3920" t="s">
        <v>10916</v>
      </c>
      <c r="L3920" t="s">
        <v>10926</v>
      </c>
      <c r="M3920" t="s">
        <v>10927</v>
      </c>
      <c r="N3920" t="s">
        <v>10928</v>
      </c>
      <c r="O3920" t="s">
        <v>75</v>
      </c>
      <c r="P3920" s="19">
        <f>VLOOKUP(MAP_Thailand3[[#This Row],[ADM1_TH]],[1]AREA_CD!$A:$B,2,0)</f>
        <v>7</v>
      </c>
    </row>
    <row r="3921" spans="1:16" x14ac:dyDescent="0.3">
      <c r="A3921" t="str">
        <f>_xlfn.CONCAT(MAP_Thailand3[[#This Row],[ADM1_TH]],MAP_Thailand3[[#This Row],[ADM2_TH]],MAP_Thailand3[[#This Row],[ADM3_TH]])</f>
        <v>กาฬสินธุ์สมเด็จศรีสมเด็จ</v>
      </c>
      <c r="B3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TH461307</v>
      </c>
      <c r="C3921" t="s">
        <v>252</v>
      </c>
      <c r="D3921">
        <v>0.26728841307500001</v>
      </c>
      <c r="E3921">
        <v>2.85933689893E-3</v>
      </c>
      <c r="F3921" t="s">
        <v>121</v>
      </c>
      <c r="G3921" t="s">
        <v>122</v>
      </c>
      <c r="H3921" t="str">
        <f>VLOOKUP(MAP_Thailand3[[#This Row],[ADM1_EN]],$F$2:$H$78,3,0)</f>
        <v>TH46</v>
      </c>
      <c r="I3921" t="s">
        <v>10914</v>
      </c>
      <c r="J3921" t="s">
        <v>10915</v>
      </c>
      <c r="K3921" t="s">
        <v>10916</v>
      </c>
      <c r="L3921" t="s">
        <v>10574</v>
      </c>
      <c r="M3921" t="s">
        <v>10575</v>
      </c>
      <c r="N3921" t="s">
        <v>10929</v>
      </c>
      <c r="O3921" t="s">
        <v>75</v>
      </c>
      <c r="P3921" s="19">
        <f>VLOOKUP(MAP_Thailand3[[#This Row],[ADM1_TH]],[1]AREA_CD!$A:$B,2,0)</f>
        <v>7</v>
      </c>
    </row>
    <row r="3922" spans="1:16" x14ac:dyDescent="0.3">
      <c r="A3922" t="str">
        <f>_xlfn.CONCAT(MAP_Thailand3[[#This Row],[ADM1_TH]],MAP_Thailand3[[#This Row],[ADM2_TH]],MAP_Thailand3[[#This Row],[ADM3_TH]])</f>
        <v>กาฬสินธุ์สมเด็จลำห้วยหลัว</v>
      </c>
      <c r="B3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TH461308</v>
      </c>
      <c r="C3922" t="s">
        <v>252</v>
      </c>
      <c r="D3922">
        <v>0.36649342227100001</v>
      </c>
      <c r="E3922">
        <v>2.6698817552200001E-3</v>
      </c>
      <c r="F3922" t="s">
        <v>121</v>
      </c>
      <c r="G3922" t="s">
        <v>122</v>
      </c>
      <c r="H3922" t="str">
        <f>VLOOKUP(MAP_Thailand3[[#This Row],[ADM1_EN]],$F$2:$H$78,3,0)</f>
        <v>TH46</v>
      </c>
      <c r="I3922" t="s">
        <v>10914</v>
      </c>
      <c r="J3922" t="s">
        <v>10915</v>
      </c>
      <c r="K3922" t="s">
        <v>10916</v>
      </c>
      <c r="L3922" t="s">
        <v>10930</v>
      </c>
      <c r="M3922" t="s">
        <v>10931</v>
      </c>
      <c r="N3922" t="s">
        <v>10932</v>
      </c>
      <c r="O3922" t="s">
        <v>75</v>
      </c>
      <c r="P3922" s="19">
        <f>VLOOKUP(MAP_Thailand3[[#This Row],[ADM1_TH]],[1]AREA_CD!$A:$B,2,0)</f>
        <v>7</v>
      </c>
    </row>
    <row r="3923" spans="1:16" x14ac:dyDescent="0.3">
      <c r="A3923" t="str">
        <f>_xlfn.CONCAT(MAP_Thailand3[[#This Row],[ADM1_TH]],MAP_Thailand3[[#This Row],[ADM2_TH]],MAP_Thailand3[[#This Row],[ADM3_TH]])</f>
        <v>กาฬสินธุ์ห้วยผึ้งคำบง</v>
      </c>
      <c r="B3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TH461401</v>
      </c>
      <c r="C3923" t="s">
        <v>252</v>
      </c>
      <c r="D3923">
        <v>0.77980757609499995</v>
      </c>
      <c r="E3923">
        <v>1.2793279728399999E-2</v>
      </c>
      <c r="F3923" t="s">
        <v>121</v>
      </c>
      <c r="G3923" t="s">
        <v>122</v>
      </c>
      <c r="H3923" t="str">
        <f>VLOOKUP(MAP_Thailand3[[#This Row],[ADM1_EN]],$F$2:$H$78,3,0)</f>
        <v>TH46</v>
      </c>
      <c r="I3923" t="s">
        <v>10933</v>
      </c>
      <c r="J3923" t="s">
        <v>10934</v>
      </c>
      <c r="K3923" t="s">
        <v>10935</v>
      </c>
      <c r="L3923" t="s">
        <v>9349</v>
      </c>
      <c r="M3923" t="s">
        <v>9350</v>
      </c>
      <c r="N3923" t="s">
        <v>10936</v>
      </c>
      <c r="O3923" t="s">
        <v>75</v>
      </c>
      <c r="P3923" s="19">
        <f>VLOOKUP(MAP_Thailand3[[#This Row],[ADM1_TH]],[1]AREA_CD!$A:$B,2,0)</f>
        <v>7</v>
      </c>
    </row>
    <row r="3924" spans="1:16" x14ac:dyDescent="0.3">
      <c r="A3924" t="str">
        <f>_xlfn.CONCAT(MAP_Thailand3[[#This Row],[ADM1_TH]],MAP_Thailand3[[#This Row],[ADM2_TH]],MAP_Thailand3[[#This Row],[ADM3_TH]])</f>
        <v>กาฬสินธุ์ห้วยผึ้งไค้นุ่น</v>
      </c>
      <c r="B3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TH461402</v>
      </c>
      <c r="C3924" t="s">
        <v>252</v>
      </c>
      <c r="D3924">
        <v>0.36260132615200003</v>
      </c>
      <c r="E3924">
        <v>3.8330060052099999E-3</v>
      </c>
      <c r="F3924" t="s">
        <v>121</v>
      </c>
      <c r="G3924" t="s">
        <v>122</v>
      </c>
      <c r="H3924" t="str">
        <f>VLOOKUP(MAP_Thailand3[[#This Row],[ADM1_EN]],$F$2:$H$78,3,0)</f>
        <v>TH46</v>
      </c>
      <c r="I3924" t="s">
        <v>10933</v>
      </c>
      <c r="J3924" t="s">
        <v>10934</v>
      </c>
      <c r="K3924" t="s">
        <v>10935</v>
      </c>
      <c r="L3924" t="s">
        <v>10937</v>
      </c>
      <c r="M3924" t="s">
        <v>10938</v>
      </c>
      <c r="N3924" t="s">
        <v>10939</v>
      </c>
      <c r="O3924" t="s">
        <v>75</v>
      </c>
      <c r="P3924" s="19">
        <f>VLOOKUP(MAP_Thailand3[[#This Row],[ADM1_TH]],[1]AREA_CD!$A:$B,2,0)</f>
        <v>7</v>
      </c>
    </row>
    <row r="3925" spans="1:16" x14ac:dyDescent="0.3">
      <c r="A3925" t="str">
        <f>_xlfn.CONCAT(MAP_Thailand3[[#This Row],[ADM1_TH]],MAP_Thailand3[[#This Row],[ADM2_TH]],MAP_Thailand3[[#This Row],[ADM3_TH]])</f>
        <v>กาฬสินธุ์ห้วยผึ้งนิคมห้วยผึ้ง</v>
      </c>
      <c r="B3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TH461403</v>
      </c>
      <c r="C3925" t="s">
        <v>252</v>
      </c>
      <c r="D3925">
        <v>0.562628422184</v>
      </c>
      <c r="E3925">
        <v>7.2026909287900001E-3</v>
      </c>
      <c r="F3925" t="s">
        <v>121</v>
      </c>
      <c r="G3925" t="s">
        <v>122</v>
      </c>
      <c r="H3925" t="str">
        <f>VLOOKUP(MAP_Thailand3[[#This Row],[ADM1_EN]],$F$2:$H$78,3,0)</f>
        <v>TH46</v>
      </c>
      <c r="I3925" t="s">
        <v>10933</v>
      </c>
      <c r="J3925" t="s">
        <v>10934</v>
      </c>
      <c r="K3925" t="s">
        <v>10935</v>
      </c>
      <c r="L3925" t="s">
        <v>10940</v>
      </c>
      <c r="M3925" t="s">
        <v>10941</v>
      </c>
      <c r="N3925" t="s">
        <v>10942</v>
      </c>
      <c r="O3925" t="s">
        <v>75</v>
      </c>
      <c r="P3925" s="19">
        <f>VLOOKUP(MAP_Thailand3[[#This Row],[ADM1_TH]],[1]AREA_CD!$A:$B,2,0)</f>
        <v>7</v>
      </c>
    </row>
    <row r="3926" spans="1:16" x14ac:dyDescent="0.3">
      <c r="A3926" t="str">
        <f>_xlfn.CONCAT(MAP_Thailand3[[#This Row],[ADM1_TH]],MAP_Thailand3[[#This Row],[ADM2_TH]],MAP_Thailand3[[#This Row],[ADM3_TH]])</f>
        <v>กาฬสินธุ์ห้วยผึ้งหนองอีบุตร</v>
      </c>
      <c r="B3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TH461404</v>
      </c>
      <c r="C3926" t="s">
        <v>252</v>
      </c>
      <c r="D3926">
        <v>0.37493570884600003</v>
      </c>
      <c r="E3926">
        <v>3.1622921992400001E-3</v>
      </c>
      <c r="F3926" t="s">
        <v>121</v>
      </c>
      <c r="G3926" t="s">
        <v>122</v>
      </c>
      <c r="H3926" t="str">
        <f>VLOOKUP(MAP_Thailand3[[#This Row],[ADM1_EN]],$F$2:$H$78,3,0)</f>
        <v>TH46</v>
      </c>
      <c r="I3926" t="s">
        <v>10933</v>
      </c>
      <c r="J3926" t="s">
        <v>10934</v>
      </c>
      <c r="K3926" t="s">
        <v>10935</v>
      </c>
      <c r="L3926" t="s">
        <v>10943</v>
      </c>
      <c r="M3926" t="s">
        <v>10944</v>
      </c>
      <c r="N3926" t="s">
        <v>10945</v>
      </c>
      <c r="O3926" t="s">
        <v>75</v>
      </c>
      <c r="P3926" s="19">
        <f>VLOOKUP(MAP_Thailand3[[#This Row],[ADM1_TH]],[1]AREA_CD!$A:$B,2,0)</f>
        <v>7</v>
      </c>
    </row>
    <row r="3927" spans="1:16" x14ac:dyDescent="0.3">
      <c r="A3927" t="str">
        <f>_xlfn.CONCAT(MAP_Thailand3[[#This Row],[ADM1_TH]],MAP_Thailand3[[#This Row],[ADM2_TH]],MAP_Thailand3[[#This Row],[ADM3_TH]])</f>
        <v>กาฬสินธุ์สามชัยสำราญ</v>
      </c>
      <c r="B3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TH461501</v>
      </c>
      <c r="C3927" t="s">
        <v>252</v>
      </c>
      <c r="D3927">
        <v>0.72680523462400004</v>
      </c>
      <c r="E3927">
        <v>1.19822036592E-2</v>
      </c>
      <c r="F3927" t="s">
        <v>121</v>
      </c>
      <c r="G3927" t="s">
        <v>122</v>
      </c>
      <c r="H3927" t="str">
        <f>VLOOKUP(MAP_Thailand3[[#This Row],[ADM1_EN]],$F$2:$H$78,3,0)</f>
        <v>TH46</v>
      </c>
      <c r="I3927" t="s">
        <v>10946</v>
      </c>
      <c r="J3927" t="s">
        <v>10947</v>
      </c>
      <c r="K3927" t="s">
        <v>10948</v>
      </c>
      <c r="L3927" t="s">
        <v>7610</v>
      </c>
      <c r="M3927" t="s">
        <v>7611</v>
      </c>
      <c r="N3927" t="s">
        <v>10949</v>
      </c>
      <c r="O3927" t="s">
        <v>75</v>
      </c>
      <c r="P3927" s="19">
        <f>VLOOKUP(MAP_Thailand3[[#This Row],[ADM1_TH]],[1]AREA_CD!$A:$B,2,0)</f>
        <v>7</v>
      </c>
    </row>
    <row r="3928" spans="1:16" x14ac:dyDescent="0.3">
      <c r="A3928" t="str">
        <f>_xlfn.CONCAT(MAP_Thailand3[[#This Row],[ADM1_TH]],MAP_Thailand3[[#This Row],[ADM2_TH]],MAP_Thailand3[[#This Row],[ADM3_TH]])</f>
        <v>กาฬสินธุ์สามชัยสำราญใต้</v>
      </c>
      <c r="B3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TH461502</v>
      </c>
      <c r="C3928" t="s">
        <v>252</v>
      </c>
      <c r="D3928">
        <v>0.38609422762000001</v>
      </c>
      <c r="E3928">
        <v>7.1110147348300004E-3</v>
      </c>
      <c r="F3928" t="s">
        <v>121</v>
      </c>
      <c r="G3928" t="s">
        <v>122</v>
      </c>
      <c r="H3928" t="str">
        <f>VLOOKUP(MAP_Thailand3[[#This Row],[ADM1_EN]],$F$2:$H$78,3,0)</f>
        <v>TH46</v>
      </c>
      <c r="I3928" t="s">
        <v>10946</v>
      </c>
      <c r="J3928" t="s">
        <v>10947</v>
      </c>
      <c r="K3928" t="s">
        <v>10948</v>
      </c>
      <c r="L3928" t="s">
        <v>10950</v>
      </c>
      <c r="M3928" t="s">
        <v>10951</v>
      </c>
      <c r="N3928" t="s">
        <v>10952</v>
      </c>
      <c r="O3928" t="s">
        <v>75</v>
      </c>
      <c r="P3928" s="19">
        <f>VLOOKUP(MAP_Thailand3[[#This Row],[ADM1_TH]],[1]AREA_CD!$A:$B,2,0)</f>
        <v>7</v>
      </c>
    </row>
    <row r="3929" spans="1:16" x14ac:dyDescent="0.3">
      <c r="A3929" t="str">
        <f>_xlfn.CONCAT(MAP_Thailand3[[#This Row],[ADM1_TH]],MAP_Thailand3[[#This Row],[ADM2_TH]],MAP_Thailand3[[#This Row],[ADM3_TH]])</f>
        <v>กาฬสินธุ์สามชัยคำสร้างเที่ยง</v>
      </c>
      <c r="B3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TH461503</v>
      </c>
      <c r="C3929" t="s">
        <v>252</v>
      </c>
      <c r="D3929">
        <v>0.38508467772999999</v>
      </c>
      <c r="E3929">
        <v>4.2500793493300002E-3</v>
      </c>
      <c r="F3929" t="s">
        <v>121</v>
      </c>
      <c r="G3929" t="s">
        <v>122</v>
      </c>
      <c r="H3929" t="str">
        <f>VLOOKUP(MAP_Thailand3[[#This Row],[ADM1_EN]],$F$2:$H$78,3,0)</f>
        <v>TH46</v>
      </c>
      <c r="I3929" t="s">
        <v>10946</v>
      </c>
      <c r="J3929" t="s">
        <v>10947</v>
      </c>
      <c r="K3929" t="s">
        <v>10948</v>
      </c>
      <c r="L3929" t="s">
        <v>10953</v>
      </c>
      <c r="M3929" t="s">
        <v>10954</v>
      </c>
      <c r="N3929" t="s">
        <v>10955</v>
      </c>
      <c r="O3929" t="s">
        <v>75</v>
      </c>
      <c r="P3929" s="19">
        <f>VLOOKUP(MAP_Thailand3[[#This Row],[ADM1_TH]],[1]AREA_CD!$A:$B,2,0)</f>
        <v>7</v>
      </c>
    </row>
    <row r="3930" spans="1:16" x14ac:dyDescent="0.3">
      <c r="A3930" t="str">
        <f>_xlfn.CONCAT(MAP_Thailand3[[#This Row],[ADM1_TH]],MAP_Thailand3[[#This Row],[ADM2_TH]],MAP_Thailand3[[#This Row],[ADM3_TH]])</f>
        <v>กาฬสินธุ์สามชัยหนองช้าง</v>
      </c>
      <c r="B3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TH461504</v>
      </c>
      <c r="C3930" t="s">
        <v>252</v>
      </c>
      <c r="D3930">
        <v>0.44536443724899999</v>
      </c>
      <c r="E3930">
        <v>4.9079810294100001E-3</v>
      </c>
      <c r="F3930" t="s">
        <v>121</v>
      </c>
      <c r="G3930" t="s">
        <v>122</v>
      </c>
      <c r="H3930" t="str">
        <f>VLOOKUP(MAP_Thailand3[[#This Row],[ADM1_EN]],$F$2:$H$78,3,0)</f>
        <v>TH46</v>
      </c>
      <c r="I3930" t="s">
        <v>10946</v>
      </c>
      <c r="J3930" t="s">
        <v>10947</v>
      </c>
      <c r="K3930" t="s">
        <v>10948</v>
      </c>
      <c r="L3930" t="s">
        <v>10956</v>
      </c>
      <c r="M3930" t="s">
        <v>10957</v>
      </c>
      <c r="N3930" t="s">
        <v>10958</v>
      </c>
      <c r="O3930" t="s">
        <v>75</v>
      </c>
      <c r="P3930" s="19">
        <f>VLOOKUP(MAP_Thailand3[[#This Row],[ADM1_TH]],[1]AREA_CD!$A:$B,2,0)</f>
        <v>7</v>
      </c>
    </row>
    <row r="3931" spans="1:16" x14ac:dyDescent="0.3">
      <c r="A3931" t="str">
        <f>_xlfn.CONCAT(MAP_Thailand3[[#This Row],[ADM1_TH]],MAP_Thailand3[[#This Row],[ADM2_TH]],MAP_Thailand3[[#This Row],[ADM3_TH]])</f>
        <v>กาฬสินธุ์นาคูนาคู</v>
      </c>
      <c r="B3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TH461601</v>
      </c>
      <c r="C3931" t="s">
        <v>252</v>
      </c>
      <c r="D3931">
        <v>0.47008790596200001</v>
      </c>
      <c r="E3931">
        <v>4.2424502832199996E-3</v>
      </c>
      <c r="F3931" t="s">
        <v>121</v>
      </c>
      <c r="G3931" t="s">
        <v>122</v>
      </c>
      <c r="H3931" t="str">
        <f>VLOOKUP(MAP_Thailand3[[#This Row],[ADM1_EN]],$F$2:$H$78,3,0)</f>
        <v>TH46</v>
      </c>
      <c r="I3931" t="s">
        <v>1691</v>
      </c>
      <c r="J3931" t="s">
        <v>1692</v>
      </c>
      <c r="K3931" t="s">
        <v>10959</v>
      </c>
      <c r="L3931" t="s">
        <v>1691</v>
      </c>
      <c r="M3931" t="s">
        <v>1692</v>
      </c>
      <c r="N3931" t="s">
        <v>10960</v>
      </c>
      <c r="O3931" t="s">
        <v>75</v>
      </c>
      <c r="P3931" s="19">
        <f>VLOOKUP(MAP_Thailand3[[#This Row],[ADM1_TH]],[1]AREA_CD!$A:$B,2,0)</f>
        <v>7</v>
      </c>
    </row>
    <row r="3932" spans="1:16" x14ac:dyDescent="0.3">
      <c r="A3932" t="str">
        <f>_xlfn.CONCAT(MAP_Thailand3[[#This Row],[ADM1_TH]],MAP_Thailand3[[#This Row],[ADM2_TH]],MAP_Thailand3[[#This Row],[ADM3_TH]])</f>
        <v>กาฬสินธุ์นาคูสายนาวัง</v>
      </c>
      <c r="B3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TH461602</v>
      </c>
      <c r="C3932" t="s">
        <v>252</v>
      </c>
      <c r="D3932">
        <v>0.34216263077499998</v>
      </c>
      <c r="E3932">
        <v>2.08943294982E-3</v>
      </c>
      <c r="F3932" t="s">
        <v>121</v>
      </c>
      <c r="G3932" t="s">
        <v>122</v>
      </c>
      <c r="H3932" t="str">
        <f>VLOOKUP(MAP_Thailand3[[#This Row],[ADM1_EN]],$F$2:$H$78,3,0)</f>
        <v>TH46</v>
      </c>
      <c r="I3932" t="s">
        <v>1691</v>
      </c>
      <c r="J3932" t="s">
        <v>1692</v>
      </c>
      <c r="K3932" t="s">
        <v>10959</v>
      </c>
      <c r="L3932" t="s">
        <v>10961</v>
      </c>
      <c r="M3932" t="s">
        <v>10962</v>
      </c>
      <c r="N3932" t="s">
        <v>10963</v>
      </c>
      <c r="O3932" t="s">
        <v>75</v>
      </c>
      <c r="P3932" s="19">
        <f>VLOOKUP(MAP_Thailand3[[#This Row],[ADM1_TH]],[1]AREA_CD!$A:$B,2,0)</f>
        <v>7</v>
      </c>
    </row>
    <row r="3933" spans="1:16" x14ac:dyDescent="0.3">
      <c r="A3933" t="str">
        <f>_xlfn.CONCAT(MAP_Thailand3[[#This Row],[ADM1_TH]],MAP_Thailand3[[#This Row],[ADM2_TH]],MAP_Thailand3[[#This Row],[ADM3_TH]])</f>
        <v>กาฬสินธุ์นาคูโนนนาจาน</v>
      </c>
      <c r="B3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TH461603</v>
      </c>
      <c r="C3933" t="s">
        <v>252</v>
      </c>
      <c r="D3933">
        <v>0.34642627202600002</v>
      </c>
      <c r="E3933">
        <v>2.31122273784E-3</v>
      </c>
      <c r="F3933" t="s">
        <v>121</v>
      </c>
      <c r="G3933" t="s">
        <v>122</v>
      </c>
      <c r="H3933" t="str">
        <f>VLOOKUP(MAP_Thailand3[[#This Row],[ADM1_EN]],$F$2:$H$78,3,0)</f>
        <v>TH46</v>
      </c>
      <c r="I3933" t="s">
        <v>1691</v>
      </c>
      <c r="J3933" t="s">
        <v>1692</v>
      </c>
      <c r="K3933" t="s">
        <v>10959</v>
      </c>
      <c r="L3933" t="s">
        <v>10964</v>
      </c>
      <c r="M3933" t="s">
        <v>10965</v>
      </c>
      <c r="N3933" t="s">
        <v>10966</v>
      </c>
      <c r="O3933" t="s">
        <v>75</v>
      </c>
      <c r="P3933" s="19">
        <f>VLOOKUP(MAP_Thailand3[[#This Row],[ADM1_TH]],[1]AREA_CD!$A:$B,2,0)</f>
        <v>7</v>
      </c>
    </row>
    <row r="3934" spans="1:16" x14ac:dyDescent="0.3">
      <c r="A3934" t="str">
        <f>_xlfn.CONCAT(MAP_Thailand3[[#This Row],[ADM1_TH]],MAP_Thailand3[[#This Row],[ADM2_TH]],MAP_Thailand3[[#This Row],[ADM3_TH]])</f>
        <v>กาฬสินธุ์นาคูบ่อแก้ว</v>
      </c>
      <c r="B3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TH461604</v>
      </c>
      <c r="C3934" t="s">
        <v>252</v>
      </c>
      <c r="D3934">
        <v>0.467525100074</v>
      </c>
      <c r="E3934">
        <v>6.0117145311899996E-3</v>
      </c>
      <c r="F3934" t="s">
        <v>121</v>
      </c>
      <c r="G3934" t="s">
        <v>122</v>
      </c>
      <c r="H3934" t="str">
        <f>VLOOKUP(MAP_Thailand3[[#This Row],[ADM1_EN]],$F$2:$H$78,3,0)</f>
        <v>TH46</v>
      </c>
      <c r="I3934" t="s">
        <v>1691</v>
      </c>
      <c r="J3934" t="s">
        <v>1692</v>
      </c>
      <c r="K3934" t="s">
        <v>10959</v>
      </c>
      <c r="L3934" t="s">
        <v>6884</v>
      </c>
      <c r="M3934" t="s">
        <v>6885</v>
      </c>
      <c r="N3934" t="s">
        <v>10967</v>
      </c>
      <c r="O3934" t="s">
        <v>75</v>
      </c>
      <c r="P3934" s="19">
        <f>VLOOKUP(MAP_Thailand3[[#This Row],[ADM1_TH]],[1]AREA_CD!$A:$B,2,0)</f>
        <v>7</v>
      </c>
    </row>
    <row r="3935" spans="1:16" x14ac:dyDescent="0.3">
      <c r="A3935" t="str">
        <f>_xlfn.CONCAT(MAP_Thailand3[[#This Row],[ADM1_TH]],MAP_Thailand3[[#This Row],[ADM2_TH]],MAP_Thailand3[[#This Row],[ADM3_TH]])</f>
        <v>กาฬสินธุ์นาคูภูแล่นช้าง</v>
      </c>
      <c r="B3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TH461605</v>
      </c>
      <c r="C3935" t="s">
        <v>252</v>
      </c>
      <c r="D3935">
        <v>0.341571317687</v>
      </c>
      <c r="E3935">
        <v>3.5941629146299999E-3</v>
      </c>
      <c r="F3935" t="s">
        <v>121</v>
      </c>
      <c r="G3935" t="s">
        <v>122</v>
      </c>
      <c r="H3935" t="str">
        <f>VLOOKUP(MAP_Thailand3[[#This Row],[ADM1_EN]],$F$2:$H$78,3,0)</f>
        <v>TH46</v>
      </c>
      <c r="I3935" t="s">
        <v>1691</v>
      </c>
      <c r="J3935" t="s">
        <v>1692</v>
      </c>
      <c r="K3935" t="s">
        <v>10959</v>
      </c>
      <c r="L3935" t="s">
        <v>10968</v>
      </c>
      <c r="M3935" t="s">
        <v>10969</v>
      </c>
      <c r="N3935" t="s">
        <v>10970</v>
      </c>
      <c r="O3935" t="s">
        <v>75</v>
      </c>
      <c r="P3935" s="19">
        <f>VLOOKUP(MAP_Thailand3[[#This Row],[ADM1_TH]],[1]AREA_CD!$A:$B,2,0)</f>
        <v>7</v>
      </c>
    </row>
    <row r="3936" spans="1:16" x14ac:dyDescent="0.3">
      <c r="A3936" t="str">
        <f>_xlfn.CONCAT(MAP_Thailand3[[#This Row],[ADM1_TH]],MAP_Thailand3[[#This Row],[ADM2_TH]],MAP_Thailand3[[#This Row],[ADM3_TH]])</f>
        <v>กาฬสินธุ์ดอนจานดอนจาน</v>
      </c>
      <c r="B3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TH461701</v>
      </c>
      <c r="C3936" t="s">
        <v>252</v>
      </c>
      <c r="D3936">
        <v>0.40376570414000001</v>
      </c>
      <c r="E3936">
        <v>4.6484077061200004E-3</v>
      </c>
      <c r="F3936" t="s">
        <v>121</v>
      </c>
      <c r="G3936" t="s">
        <v>122</v>
      </c>
      <c r="H3936" t="str">
        <f>VLOOKUP(MAP_Thailand3[[#This Row],[ADM1_EN]],$F$2:$H$78,3,0)</f>
        <v>TH46</v>
      </c>
      <c r="I3936" t="s">
        <v>10971</v>
      </c>
      <c r="J3936" t="s">
        <v>10972</v>
      </c>
      <c r="K3936" t="s">
        <v>10973</v>
      </c>
      <c r="L3936" t="s">
        <v>10971</v>
      </c>
      <c r="M3936" t="s">
        <v>10972</v>
      </c>
      <c r="N3936" t="s">
        <v>10974</v>
      </c>
      <c r="O3936" t="s">
        <v>75</v>
      </c>
      <c r="P3936" s="19">
        <f>VLOOKUP(MAP_Thailand3[[#This Row],[ADM1_TH]],[1]AREA_CD!$A:$B,2,0)</f>
        <v>7</v>
      </c>
    </row>
    <row r="3937" spans="1:16" x14ac:dyDescent="0.3">
      <c r="A3937" t="str">
        <f>_xlfn.CONCAT(MAP_Thailand3[[#This Row],[ADM1_TH]],MAP_Thailand3[[#This Row],[ADM2_TH]],MAP_Thailand3[[#This Row],[ADM3_TH]])</f>
        <v>กาฬสินธุ์ดอนจานสะอาดไชยศรี</v>
      </c>
      <c r="B3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TH461702</v>
      </c>
      <c r="C3937" t="s">
        <v>252</v>
      </c>
      <c r="D3937">
        <v>0.42300584480999998</v>
      </c>
      <c r="E3937">
        <v>4.9496743838200003E-3</v>
      </c>
      <c r="F3937" t="s">
        <v>121</v>
      </c>
      <c r="G3937" t="s">
        <v>122</v>
      </c>
      <c r="H3937" t="str">
        <f>VLOOKUP(MAP_Thailand3[[#This Row],[ADM1_EN]],$F$2:$H$78,3,0)</f>
        <v>TH46</v>
      </c>
      <c r="I3937" t="s">
        <v>10971</v>
      </c>
      <c r="J3937" t="s">
        <v>10972</v>
      </c>
      <c r="K3937" t="s">
        <v>10973</v>
      </c>
      <c r="L3937" t="s">
        <v>10975</v>
      </c>
      <c r="M3937" t="s">
        <v>10976</v>
      </c>
      <c r="N3937" t="s">
        <v>10977</v>
      </c>
      <c r="O3937" t="s">
        <v>75</v>
      </c>
      <c r="P3937" s="19">
        <f>VLOOKUP(MAP_Thailand3[[#This Row],[ADM1_TH]],[1]AREA_CD!$A:$B,2,0)</f>
        <v>7</v>
      </c>
    </row>
    <row r="3938" spans="1:16" x14ac:dyDescent="0.3">
      <c r="A3938" t="str">
        <f>_xlfn.CONCAT(MAP_Thailand3[[#This Row],[ADM1_TH]],MAP_Thailand3[[#This Row],[ADM2_TH]],MAP_Thailand3[[#This Row],[ADM3_TH]])</f>
        <v>กาฬสินธุ์ดอนจานดงพยุง</v>
      </c>
      <c r="B3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TH461703</v>
      </c>
      <c r="C3938" t="s">
        <v>252</v>
      </c>
      <c r="D3938">
        <v>0.36554700515799998</v>
      </c>
      <c r="E3938">
        <v>4.5339360074500004E-3</v>
      </c>
      <c r="F3938" t="s">
        <v>121</v>
      </c>
      <c r="G3938" t="s">
        <v>122</v>
      </c>
      <c r="H3938" t="str">
        <f>VLOOKUP(MAP_Thailand3[[#This Row],[ADM1_EN]],$F$2:$H$78,3,0)</f>
        <v>TH46</v>
      </c>
      <c r="I3938" t="s">
        <v>10971</v>
      </c>
      <c r="J3938" t="s">
        <v>10972</v>
      </c>
      <c r="K3938" t="s">
        <v>10973</v>
      </c>
      <c r="L3938" t="s">
        <v>10978</v>
      </c>
      <c r="M3938" t="s">
        <v>10979</v>
      </c>
      <c r="N3938" t="s">
        <v>10980</v>
      </c>
      <c r="O3938" t="s">
        <v>75</v>
      </c>
      <c r="P3938" s="19">
        <f>VLOOKUP(MAP_Thailand3[[#This Row],[ADM1_TH]],[1]AREA_CD!$A:$B,2,0)</f>
        <v>7</v>
      </c>
    </row>
    <row r="3939" spans="1:16" x14ac:dyDescent="0.3">
      <c r="A3939" t="str">
        <f>_xlfn.CONCAT(MAP_Thailand3[[#This Row],[ADM1_TH]],MAP_Thailand3[[#This Row],[ADM2_TH]],MAP_Thailand3[[#This Row],[ADM3_TH]])</f>
        <v>กาฬสินธุ์ดอนจานม่วงนา</v>
      </c>
      <c r="B3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TH461704</v>
      </c>
      <c r="C3939" t="s">
        <v>252</v>
      </c>
      <c r="D3939">
        <v>0.34819940056199999</v>
      </c>
      <c r="E3939">
        <v>2.8754338355000001E-3</v>
      </c>
      <c r="F3939" t="s">
        <v>121</v>
      </c>
      <c r="G3939" t="s">
        <v>122</v>
      </c>
      <c r="H3939" t="str">
        <f>VLOOKUP(MAP_Thailand3[[#This Row],[ADM1_EN]],$F$2:$H$78,3,0)</f>
        <v>TH46</v>
      </c>
      <c r="I3939" t="s">
        <v>10971</v>
      </c>
      <c r="J3939" t="s">
        <v>10972</v>
      </c>
      <c r="K3939" t="s">
        <v>10973</v>
      </c>
      <c r="L3939" t="s">
        <v>10981</v>
      </c>
      <c r="M3939" t="s">
        <v>10982</v>
      </c>
      <c r="N3939" t="s">
        <v>10983</v>
      </c>
      <c r="O3939" t="s">
        <v>75</v>
      </c>
      <c r="P3939" s="19">
        <f>VLOOKUP(MAP_Thailand3[[#This Row],[ADM1_TH]],[1]AREA_CD!$A:$B,2,0)</f>
        <v>7</v>
      </c>
    </row>
    <row r="3940" spans="1:16" x14ac:dyDescent="0.3">
      <c r="A3940" t="str">
        <f>_xlfn.CONCAT(MAP_Thailand3[[#This Row],[ADM1_TH]],MAP_Thailand3[[#This Row],[ADM2_TH]],MAP_Thailand3[[#This Row],[ADM3_TH]])</f>
        <v>กาฬสินธุ์ดอนจานนาจำปา</v>
      </c>
      <c r="B3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TH461705</v>
      </c>
      <c r="C3940" t="s">
        <v>252</v>
      </c>
      <c r="D3940">
        <v>0.49530393566699998</v>
      </c>
      <c r="E3940">
        <v>4.1473775816300001E-3</v>
      </c>
      <c r="F3940" t="s">
        <v>121</v>
      </c>
      <c r="G3940" t="s">
        <v>122</v>
      </c>
      <c r="H3940" t="str">
        <f>VLOOKUP(MAP_Thailand3[[#This Row],[ADM1_EN]],$F$2:$H$78,3,0)</f>
        <v>TH46</v>
      </c>
      <c r="I3940" t="s">
        <v>10971</v>
      </c>
      <c r="J3940" t="s">
        <v>10972</v>
      </c>
      <c r="K3940" t="s">
        <v>10973</v>
      </c>
      <c r="L3940" t="s">
        <v>10984</v>
      </c>
      <c r="M3940" t="s">
        <v>10985</v>
      </c>
      <c r="N3940" t="s">
        <v>10986</v>
      </c>
      <c r="O3940" t="s">
        <v>75</v>
      </c>
      <c r="P3940" s="19">
        <f>VLOOKUP(MAP_Thailand3[[#This Row],[ADM1_TH]],[1]AREA_CD!$A:$B,2,0)</f>
        <v>7</v>
      </c>
    </row>
    <row r="3941" spans="1:16" x14ac:dyDescent="0.3">
      <c r="A3941" t="str">
        <f>_xlfn.CONCAT(MAP_Thailand3[[#This Row],[ADM1_TH]],MAP_Thailand3[[#This Row],[ADM2_TH]],MAP_Thailand3[[#This Row],[ADM3_TH]])</f>
        <v>กาฬสินธุ์ฆ้องชัยฆ้องชัยพัฒนา</v>
      </c>
      <c r="B3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TH461801</v>
      </c>
      <c r="C3941" t="s">
        <v>252</v>
      </c>
      <c r="D3941">
        <v>0.29788714532799998</v>
      </c>
      <c r="E3941">
        <v>2.66327335831E-3</v>
      </c>
      <c r="F3941" t="s">
        <v>121</v>
      </c>
      <c r="G3941" t="s">
        <v>122</v>
      </c>
      <c r="H3941" t="str">
        <f>VLOOKUP(MAP_Thailand3[[#This Row],[ADM1_EN]],$F$2:$H$78,3,0)</f>
        <v>TH46</v>
      </c>
      <c r="I3941" t="s">
        <v>10987</v>
      </c>
      <c r="J3941" t="s">
        <v>10988</v>
      </c>
      <c r="K3941" t="s">
        <v>10989</v>
      </c>
      <c r="L3941" t="s">
        <v>10990</v>
      </c>
      <c r="M3941" t="s">
        <v>10991</v>
      </c>
      <c r="N3941" t="s">
        <v>10992</v>
      </c>
      <c r="O3941" t="s">
        <v>75</v>
      </c>
      <c r="P3941" s="19">
        <f>VLOOKUP(MAP_Thailand3[[#This Row],[ADM1_TH]],[1]AREA_CD!$A:$B,2,0)</f>
        <v>7</v>
      </c>
    </row>
    <row r="3942" spans="1:16" x14ac:dyDescent="0.3">
      <c r="A3942" t="str">
        <f>_xlfn.CONCAT(MAP_Thailand3[[#This Row],[ADM1_TH]],MAP_Thailand3[[#This Row],[ADM2_TH]],MAP_Thailand3[[#This Row],[ADM3_TH]])</f>
        <v>กาฬสินธุ์ฆ้องชัยเหล่ากลาง</v>
      </c>
      <c r="B3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TH461802</v>
      </c>
      <c r="C3942" t="s">
        <v>252</v>
      </c>
      <c r="D3942">
        <v>0.214555635706</v>
      </c>
      <c r="E3942">
        <v>2.0478566179799999E-3</v>
      </c>
      <c r="F3942" t="s">
        <v>121</v>
      </c>
      <c r="G3942" t="s">
        <v>122</v>
      </c>
      <c r="H3942" t="str">
        <f>VLOOKUP(MAP_Thailand3[[#This Row],[ADM1_EN]],$F$2:$H$78,3,0)</f>
        <v>TH46</v>
      </c>
      <c r="I3942" t="s">
        <v>10987</v>
      </c>
      <c r="J3942" t="s">
        <v>10988</v>
      </c>
      <c r="K3942" t="s">
        <v>10989</v>
      </c>
      <c r="L3942" t="s">
        <v>10993</v>
      </c>
      <c r="M3942" t="s">
        <v>10994</v>
      </c>
      <c r="N3942" t="s">
        <v>10995</v>
      </c>
      <c r="O3942" t="s">
        <v>75</v>
      </c>
      <c r="P3942" s="19">
        <f>VLOOKUP(MAP_Thailand3[[#This Row],[ADM1_TH]],[1]AREA_CD!$A:$B,2,0)</f>
        <v>7</v>
      </c>
    </row>
    <row r="3943" spans="1:16" x14ac:dyDescent="0.3">
      <c r="A3943" t="str">
        <f>_xlfn.CONCAT(MAP_Thailand3[[#This Row],[ADM1_TH]],MAP_Thailand3[[#This Row],[ADM2_TH]],MAP_Thailand3[[#This Row],[ADM3_TH]])</f>
        <v>กาฬสินธุ์ฆ้องชัยโคกสะอาด</v>
      </c>
      <c r="B3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TH461803</v>
      </c>
      <c r="C3943" t="s">
        <v>252</v>
      </c>
      <c r="D3943">
        <v>0.265965718249</v>
      </c>
      <c r="E3943">
        <v>2.9915515215000001E-3</v>
      </c>
      <c r="F3943" t="s">
        <v>121</v>
      </c>
      <c r="G3943" t="s">
        <v>122</v>
      </c>
      <c r="H3943" t="str">
        <f>VLOOKUP(MAP_Thailand3[[#This Row],[ADM1_EN]],$F$2:$H$78,3,0)</f>
        <v>TH46</v>
      </c>
      <c r="I3943" t="s">
        <v>10987</v>
      </c>
      <c r="J3943" t="s">
        <v>10988</v>
      </c>
      <c r="K3943" t="s">
        <v>10989</v>
      </c>
      <c r="L3943" t="s">
        <v>2982</v>
      </c>
      <c r="M3943" t="s">
        <v>2983</v>
      </c>
      <c r="N3943" t="s">
        <v>10996</v>
      </c>
      <c r="O3943" t="s">
        <v>75</v>
      </c>
      <c r="P3943" s="19">
        <f>VLOOKUP(MAP_Thailand3[[#This Row],[ADM1_TH]],[1]AREA_CD!$A:$B,2,0)</f>
        <v>7</v>
      </c>
    </row>
    <row r="3944" spans="1:16" x14ac:dyDescent="0.3">
      <c r="A3944" t="str">
        <f>_xlfn.CONCAT(MAP_Thailand3[[#This Row],[ADM1_TH]],MAP_Thailand3[[#This Row],[ADM2_TH]],MAP_Thailand3[[#This Row],[ADM3_TH]])</f>
        <v>กาฬสินธุ์ฆ้องชัยโนนศิลาเลิง</v>
      </c>
      <c r="B3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TH461804</v>
      </c>
      <c r="C3944" t="s">
        <v>252</v>
      </c>
      <c r="D3944">
        <v>0.18638208488399999</v>
      </c>
      <c r="E3944">
        <v>1.82160351483E-3</v>
      </c>
      <c r="F3944" t="s">
        <v>121</v>
      </c>
      <c r="G3944" t="s">
        <v>122</v>
      </c>
      <c r="H3944" t="str">
        <f>VLOOKUP(MAP_Thailand3[[#This Row],[ADM1_EN]],$F$2:$H$78,3,0)</f>
        <v>TH46</v>
      </c>
      <c r="I3944" t="s">
        <v>10987</v>
      </c>
      <c r="J3944" t="s">
        <v>10988</v>
      </c>
      <c r="K3944" t="s">
        <v>10989</v>
      </c>
      <c r="L3944" t="s">
        <v>10997</v>
      </c>
      <c r="M3944" t="s">
        <v>10998</v>
      </c>
      <c r="N3944" t="s">
        <v>10999</v>
      </c>
      <c r="O3944" t="s">
        <v>75</v>
      </c>
      <c r="P3944" s="19">
        <f>VLOOKUP(MAP_Thailand3[[#This Row],[ADM1_TH]],[1]AREA_CD!$A:$B,2,0)</f>
        <v>7</v>
      </c>
    </row>
    <row r="3945" spans="1:16" x14ac:dyDescent="0.3">
      <c r="A3945" t="str">
        <f>_xlfn.CONCAT(MAP_Thailand3[[#This Row],[ADM1_TH]],MAP_Thailand3[[#This Row],[ADM2_TH]],MAP_Thailand3[[#This Row],[ADM3_TH]])</f>
        <v>กาฬสินธุ์ฆ้องชัยลำชี</v>
      </c>
      <c r="B3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TH461805</v>
      </c>
      <c r="C3945" t="s">
        <v>252</v>
      </c>
      <c r="D3945">
        <v>0.42405375133200002</v>
      </c>
      <c r="E3945">
        <v>2.7585209587999999E-3</v>
      </c>
      <c r="F3945" t="s">
        <v>121</v>
      </c>
      <c r="G3945" t="s">
        <v>122</v>
      </c>
      <c r="H3945" t="str">
        <f>VLOOKUP(MAP_Thailand3[[#This Row],[ADM1_EN]],$F$2:$H$78,3,0)</f>
        <v>TH46</v>
      </c>
      <c r="I3945" t="s">
        <v>10987</v>
      </c>
      <c r="J3945" t="s">
        <v>10988</v>
      </c>
      <c r="K3945" t="s">
        <v>10989</v>
      </c>
      <c r="L3945" t="s">
        <v>11000</v>
      </c>
      <c r="M3945" t="s">
        <v>11001</v>
      </c>
      <c r="N3945" t="s">
        <v>11002</v>
      </c>
      <c r="O3945" t="s">
        <v>75</v>
      </c>
      <c r="P3945" s="19">
        <f>VLOOKUP(MAP_Thailand3[[#This Row],[ADM1_TH]],[1]AREA_CD!$A:$B,2,0)</f>
        <v>7</v>
      </c>
    </row>
    <row r="3946" spans="1:16" x14ac:dyDescent="0.3">
      <c r="A3946" t="str">
        <f>_xlfn.CONCAT(MAP_Thailand3[[#This Row],[ADM1_TH]],MAP_Thailand3[[#This Row],[ADM2_TH]],MAP_Thailand3[[#This Row],[ADM3_TH]])</f>
        <v>สกลนครเมืองสกลนครธาตุเชิงชุม</v>
      </c>
      <c r="B3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TH470101</v>
      </c>
      <c r="C3946" t="s">
        <v>252</v>
      </c>
      <c r="D3946">
        <v>0.35361392460000002</v>
      </c>
      <c r="E3946">
        <v>4.4229125192E-3</v>
      </c>
      <c r="F3946" t="s">
        <v>124</v>
      </c>
      <c r="G3946" t="s">
        <v>125</v>
      </c>
      <c r="H3946" t="str">
        <f>VLOOKUP(MAP_Thailand3[[#This Row],[ADM1_EN]],$F$2:$H$78,3,0)</f>
        <v>TH47</v>
      </c>
      <c r="I3946" t="s">
        <v>11003</v>
      </c>
      <c r="J3946" t="s">
        <v>11004</v>
      </c>
      <c r="K3946" t="s">
        <v>11005</v>
      </c>
      <c r="L3946" t="s">
        <v>11006</v>
      </c>
      <c r="M3946" t="s">
        <v>11007</v>
      </c>
      <c r="N3946" t="s">
        <v>11008</v>
      </c>
      <c r="O3946" t="s">
        <v>75</v>
      </c>
      <c r="P3946" s="19">
        <f>VLOOKUP(MAP_Thailand3[[#This Row],[ADM1_TH]],[1]AREA_CD!$A:$B,2,0)</f>
        <v>8</v>
      </c>
    </row>
    <row r="3947" spans="1:16" x14ac:dyDescent="0.3">
      <c r="A3947" t="str">
        <f>_xlfn.CONCAT(MAP_Thailand3[[#This Row],[ADM1_TH]],MAP_Thailand3[[#This Row],[ADM2_TH]],MAP_Thailand3[[#This Row],[ADM3_TH]])</f>
        <v>สกลนครเมืองสกลนครขมิ้น</v>
      </c>
      <c r="B3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TH470102</v>
      </c>
      <c r="C3947" t="s">
        <v>252</v>
      </c>
      <c r="D3947">
        <v>0.44433357175400001</v>
      </c>
      <c r="E3947">
        <v>6.5802877953800003E-3</v>
      </c>
      <c r="F3947" t="s">
        <v>124</v>
      </c>
      <c r="G3947" t="s">
        <v>125</v>
      </c>
      <c r="H3947" t="str">
        <f>VLOOKUP(MAP_Thailand3[[#This Row],[ADM1_EN]],$F$2:$H$78,3,0)</f>
        <v>TH47</v>
      </c>
      <c r="I3947" t="s">
        <v>11003</v>
      </c>
      <c r="J3947" t="s">
        <v>11004</v>
      </c>
      <c r="K3947" t="s">
        <v>11005</v>
      </c>
      <c r="L3947" t="s">
        <v>10689</v>
      </c>
      <c r="M3947" t="s">
        <v>10690</v>
      </c>
      <c r="N3947" t="s">
        <v>11009</v>
      </c>
      <c r="O3947" t="s">
        <v>75</v>
      </c>
      <c r="P3947" s="19">
        <f>VLOOKUP(MAP_Thailand3[[#This Row],[ADM1_TH]],[1]AREA_CD!$A:$B,2,0)</f>
        <v>8</v>
      </c>
    </row>
    <row r="3948" spans="1:16" x14ac:dyDescent="0.3">
      <c r="A3948" t="str">
        <f>_xlfn.CONCAT(MAP_Thailand3[[#This Row],[ADM1_TH]],MAP_Thailand3[[#This Row],[ADM2_TH]],MAP_Thailand3[[#This Row],[ADM3_TH]])</f>
        <v>สกลนครเมืองสกลนครงิ้วด่อน</v>
      </c>
      <c r="B3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TH470103</v>
      </c>
      <c r="C3948" t="s">
        <v>252</v>
      </c>
      <c r="D3948">
        <v>0.32285479021500002</v>
      </c>
      <c r="E3948">
        <v>3.9876155511899998E-3</v>
      </c>
      <c r="F3948" t="s">
        <v>124</v>
      </c>
      <c r="G3948" t="s">
        <v>125</v>
      </c>
      <c r="H3948" t="str">
        <f>VLOOKUP(MAP_Thailand3[[#This Row],[ADM1_EN]],$F$2:$H$78,3,0)</f>
        <v>TH47</v>
      </c>
      <c r="I3948" t="s">
        <v>11003</v>
      </c>
      <c r="J3948" t="s">
        <v>11004</v>
      </c>
      <c r="K3948" t="s">
        <v>11005</v>
      </c>
      <c r="L3948" t="s">
        <v>11010</v>
      </c>
      <c r="M3948" t="s">
        <v>11011</v>
      </c>
      <c r="N3948" t="s">
        <v>11012</v>
      </c>
      <c r="O3948" t="s">
        <v>75</v>
      </c>
      <c r="P3948" s="19">
        <f>VLOOKUP(MAP_Thailand3[[#This Row],[ADM1_TH]],[1]AREA_CD!$A:$B,2,0)</f>
        <v>8</v>
      </c>
    </row>
    <row r="3949" spans="1:16" x14ac:dyDescent="0.3">
      <c r="A3949" t="str">
        <f>_xlfn.CONCAT(MAP_Thailand3[[#This Row],[ADM1_TH]],MAP_Thailand3[[#This Row],[ADM2_TH]],MAP_Thailand3[[#This Row],[ADM3_TH]])</f>
        <v>สกลนครเมืองสกลนครโนนหอม</v>
      </c>
      <c r="B3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TH470104</v>
      </c>
      <c r="C3949" t="s">
        <v>252</v>
      </c>
      <c r="D3949">
        <v>0.29913956196300001</v>
      </c>
      <c r="E3949">
        <v>3.7927460200600002E-3</v>
      </c>
      <c r="F3949" t="s">
        <v>124</v>
      </c>
      <c r="G3949" t="s">
        <v>125</v>
      </c>
      <c r="H3949" t="str">
        <f>VLOOKUP(MAP_Thailand3[[#This Row],[ADM1_EN]],$F$2:$H$78,3,0)</f>
        <v>TH47</v>
      </c>
      <c r="I3949" t="s">
        <v>11003</v>
      </c>
      <c r="J3949" t="s">
        <v>11004</v>
      </c>
      <c r="K3949" t="s">
        <v>11005</v>
      </c>
      <c r="L3949" t="s">
        <v>4219</v>
      </c>
      <c r="M3949" t="s">
        <v>11013</v>
      </c>
      <c r="N3949" t="s">
        <v>11014</v>
      </c>
      <c r="O3949" t="s">
        <v>75</v>
      </c>
      <c r="P3949" s="19">
        <f>VLOOKUP(MAP_Thailand3[[#This Row],[ADM1_TH]],[1]AREA_CD!$A:$B,2,0)</f>
        <v>8</v>
      </c>
    </row>
    <row r="3950" spans="1:16" x14ac:dyDescent="0.3">
      <c r="A3950" t="str">
        <f>_xlfn.CONCAT(MAP_Thailand3[[#This Row],[ADM1_TH]],MAP_Thailand3[[#This Row],[ADM2_TH]],MAP_Thailand3[[#This Row],[ADM3_TH]])</f>
        <v>สกลนครเมืองสกลนครเชียงเครือ</v>
      </c>
      <c r="B3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TH470106</v>
      </c>
      <c r="C3950" t="s">
        <v>252</v>
      </c>
      <c r="D3950">
        <v>0.50167915527999996</v>
      </c>
      <c r="E3950">
        <v>7.7199697011699998E-3</v>
      </c>
      <c r="F3950" t="s">
        <v>124</v>
      </c>
      <c r="G3950" t="s">
        <v>125</v>
      </c>
      <c r="H3950" t="str">
        <f>VLOOKUP(MAP_Thailand3[[#This Row],[ADM1_EN]],$F$2:$H$78,3,0)</f>
        <v>TH47</v>
      </c>
      <c r="I3950" t="s">
        <v>11003</v>
      </c>
      <c r="J3950" t="s">
        <v>11004</v>
      </c>
      <c r="K3950" t="s">
        <v>11005</v>
      </c>
      <c r="L3950" t="s">
        <v>10670</v>
      </c>
      <c r="M3950" t="s">
        <v>10671</v>
      </c>
      <c r="N3950" t="s">
        <v>11015</v>
      </c>
      <c r="O3950" t="s">
        <v>75</v>
      </c>
      <c r="P3950" s="19">
        <f>VLOOKUP(MAP_Thailand3[[#This Row],[ADM1_TH]],[1]AREA_CD!$A:$B,2,0)</f>
        <v>8</v>
      </c>
    </row>
    <row r="3951" spans="1:16" x14ac:dyDescent="0.3">
      <c r="A3951" t="str">
        <f>_xlfn.CONCAT(MAP_Thailand3[[#This Row],[ADM1_TH]],MAP_Thailand3[[#This Row],[ADM2_TH]],MAP_Thailand3[[#This Row],[ADM3_TH]])</f>
        <v>สกลนครเมืองสกลนครท่าแร่</v>
      </c>
      <c r="B3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TH470107</v>
      </c>
      <c r="C3951" t="s">
        <v>252</v>
      </c>
      <c r="D3951">
        <v>0.27560917527599998</v>
      </c>
      <c r="E3951">
        <v>3.4745932059800002E-3</v>
      </c>
      <c r="F3951" t="s">
        <v>124</v>
      </c>
      <c r="G3951" t="s">
        <v>125</v>
      </c>
      <c r="H3951" t="str">
        <f>VLOOKUP(MAP_Thailand3[[#This Row],[ADM1_EN]],$F$2:$H$78,3,0)</f>
        <v>TH47</v>
      </c>
      <c r="I3951" t="s">
        <v>11003</v>
      </c>
      <c r="J3951" t="s">
        <v>11004</v>
      </c>
      <c r="K3951" t="s">
        <v>11005</v>
      </c>
      <c r="L3951" t="s">
        <v>11016</v>
      </c>
      <c r="M3951" t="s">
        <v>11017</v>
      </c>
      <c r="N3951" t="s">
        <v>11018</v>
      </c>
      <c r="O3951" t="s">
        <v>75</v>
      </c>
      <c r="P3951" s="19">
        <f>VLOOKUP(MAP_Thailand3[[#This Row],[ADM1_TH]],[1]AREA_CD!$A:$B,2,0)</f>
        <v>8</v>
      </c>
    </row>
    <row r="3952" spans="1:16" x14ac:dyDescent="0.3">
      <c r="A3952" t="str">
        <f>_xlfn.CONCAT(MAP_Thailand3[[#This Row],[ADM1_TH]],MAP_Thailand3[[#This Row],[ADM2_TH]],MAP_Thailand3[[#This Row],[ADM3_TH]])</f>
        <v>สกลนครเมืองสกลนครม่วงลาย</v>
      </c>
      <c r="B3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TH470109</v>
      </c>
      <c r="C3952" t="s">
        <v>252</v>
      </c>
      <c r="D3952">
        <v>0.211659149903</v>
      </c>
      <c r="E3952">
        <v>1.4910164288299999E-3</v>
      </c>
      <c r="F3952" t="s">
        <v>124</v>
      </c>
      <c r="G3952" t="s">
        <v>125</v>
      </c>
      <c r="H3952" t="str">
        <f>VLOOKUP(MAP_Thailand3[[#This Row],[ADM1_EN]],$F$2:$H$78,3,0)</f>
        <v>TH47</v>
      </c>
      <c r="I3952" t="s">
        <v>11003</v>
      </c>
      <c r="J3952" t="s">
        <v>11004</v>
      </c>
      <c r="K3952" t="s">
        <v>11005</v>
      </c>
      <c r="L3952" t="s">
        <v>11019</v>
      </c>
      <c r="M3952" t="s">
        <v>11020</v>
      </c>
      <c r="N3952" t="s">
        <v>11021</v>
      </c>
      <c r="O3952" t="s">
        <v>75</v>
      </c>
      <c r="P3952" s="19">
        <f>VLOOKUP(MAP_Thailand3[[#This Row],[ADM1_TH]],[1]AREA_CD!$A:$B,2,0)</f>
        <v>8</v>
      </c>
    </row>
    <row r="3953" spans="1:16" x14ac:dyDescent="0.3">
      <c r="A3953" t="str">
        <f>_xlfn.CONCAT(MAP_Thailand3[[#This Row],[ADM1_TH]],MAP_Thailand3[[#This Row],[ADM2_TH]],MAP_Thailand3[[#This Row],[ADM3_TH]])</f>
        <v>สกลนครเมืองสกลนครดงชน</v>
      </c>
      <c r="B3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TH470111</v>
      </c>
      <c r="C3953" t="s">
        <v>252</v>
      </c>
      <c r="D3953">
        <v>0.22933763329699999</v>
      </c>
      <c r="E3953">
        <v>2.15111964774E-3</v>
      </c>
      <c r="F3953" t="s">
        <v>124</v>
      </c>
      <c r="G3953" t="s">
        <v>125</v>
      </c>
      <c r="H3953" t="str">
        <f>VLOOKUP(MAP_Thailand3[[#This Row],[ADM1_EN]],$F$2:$H$78,3,0)</f>
        <v>TH47</v>
      </c>
      <c r="I3953" t="s">
        <v>11003</v>
      </c>
      <c r="J3953" t="s">
        <v>11004</v>
      </c>
      <c r="K3953" t="s">
        <v>11005</v>
      </c>
      <c r="L3953" t="s">
        <v>11022</v>
      </c>
      <c r="M3953" t="s">
        <v>11023</v>
      </c>
      <c r="N3953" t="s">
        <v>11024</v>
      </c>
      <c r="O3953" t="s">
        <v>75</v>
      </c>
      <c r="P3953" s="19">
        <f>VLOOKUP(MAP_Thailand3[[#This Row],[ADM1_TH]],[1]AREA_CD!$A:$B,2,0)</f>
        <v>8</v>
      </c>
    </row>
    <row r="3954" spans="1:16" x14ac:dyDescent="0.3">
      <c r="A3954" t="str">
        <f>_xlfn.CONCAT(MAP_Thailand3[[#This Row],[ADM1_TH]],MAP_Thailand3[[#This Row],[ADM2_TH]],MAP_Thailand3[[#This Row],[ADM3_TH]])</f>
        <v>สกลนครเมืองสกลนครห้วยยาง</v>
      </c>
      <c r="B3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TH470112</v>
      </c>
      <c r="C3954" t="s">
        <v>252</v>
      </c>
      <c r="D3954">
        <v>0.53161097643599997</v>
      </c>
      <c r="E3954">
        <v>1.06403810595E-2</v>
      </c>
      <c r="F3954" t="s">
        <v>124</v>
      </c>
      <c r="G3954" t="s">
        <v>125</v>
      </c>
      <c r="H3954" t="str">
        <f>VLOOKUP(MAP_Thailand3[[#This Row],[ADM1_EN]],$F$2:$H$78,3,0)</f>
        <v>TH47</v>
      </c>
      <c r="I3954" t="s">
        <v>11003</v>
      </c>
      <c r="J3954" t="s">
        <v>11004</v>
      </c>
      <c r="K3954" t="s">
        <v>11005</v>
      </c>
      <c r="L3954" t="s">
        <v>3509</v>
      </c>
      <c r="M3954" t="s">
        <v>3510</v>
      </c>
      <c r="N3954" t="s">
        <v>11025</v>
      </c>
      <c r="O3954" t="s">
        <v>75</v>
      </c>
      <c r="P3954" s="19">
        <f>VLOOKUP(MAP_Thailand3[[#This Row],[ADM1_TH]],[1]AREA_CD!$A:$B,2,0)</f>
        <v>8</v>
      </c>
    </row>
    <row r="3955" spans="1:16" x14ac:dyDescent="0.3">
      <c r="A3955" t="str">
        <f>_xlfn.CONCAT(MAP_Thailand3[[#This Row],[ADM1_TH]],MAP_Thailand3[[#This Row],[ADM2_TH]],MAP_Thailand3[[#This Row],[ADM3_TH]])</f>
        <v>สกลนครเมืองสกลนครพังขว้าง</v>
      </c>
      <c r="B3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TH470113</v>
      </c>
      <c r="C3955" t="s">
        <v>252</v>
      </c>
      <c r="D3955">
        <v>0.61423373004399995</v>
      </c>
      <c r="E3955">
        <v>1.1516184838700001E-2</v>
      </c>
      <c r="F3955" t="s">
        <v>124</v>
      </c>
      <c r="G3955" t="s">
        <v>125</v>
      </c>
      <c r="H3955" t="str">
        <f>VLOOKUP(MAP_Thailand3[[#This Row],[ADM1_EN]],$F$2:$H$78,3,0)</f>
        <v>TH47</v>
      </c>
      <c r="I3955" t="s">
        <v>11003</v>
      </c>
      <c r="J3955" t="s">
        <v>11004</v>
      </c>
      <c r="K3955" t="s">
        <v>11005</v>
      </c>
      <c r="L3955" t="s">
        <v>11026</v>
      </c>
      <c r="M3955" t="s">
        <v>11027</v>
      </c>
      <c r="N3955" t="s">
        <v>11028</v>
      </c>
      <c r="O3955" t="s">
        <v>75</v>
      </c>
      <c r="P3955" s="19">
        <f>VLOOKUP(MAP_Thailand3[[#This Row],[ADM1_TH]],[1]AREA_CD!$A:$B,2,0)</f>
        <v>8</v>
      </c>
    </row>
    <row r="3956" spans="1:16" x14ac:dyDescent="0.3">
      <c r="A3956" t="str">
        <f>_xlfn.CONCAT(MAP_Thailand3[[#This Row],[ADM1_TH]],MAP_Thailand3[[#This Row],[ADM2_TH]],MAP_Thailand3[[#This Row],[ADM3_TH]])</f>
        <v>สกลนครเมืองสกลนครดงมะไฟ</v>
      </c>
      <c r="B3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TH470115</v>
      </c>
      <c r="C3956" t="s">
        <v>252</v>
      </c>
      <c r="D3956">
        <v>0.50234786570500001</v>
      </c>
      <c r="E3956">
        <v>6.57038400611E-3</v>
      </c>
      <c r="F3956" t="s">
        <v>124</v>
      </c>
      <c r="G3956" t="s">
        <v>125</v>
      </c>
      <c r="H3956" t="str">
        <f>VLOOKUP(MAP_Thailand3[[#This Row],[ADM1_EN]],$F$2:$H$78,3,0)</f>
        <v>TH47</v>
      </c>
      <c r="I3956" t="s">
        <v>11003</v>
      </c>
      <c r="J3956" t="s">
        <v>11004</v>
      </c>
      <c r="K3956" t="s">
        <v>11005</v>
      </c>
      <c r="L3956" t="s">
        <v>7653</v>
      </c>
      <c r="M3956" t="s">
        <v>7654</v>
      </c>
      <c r="N3956" t="s">
        <v>11029</v>
      </c>
      <c r="O3956" t="s">
        <v>75</v>
      </c>
      <c r="P3956" s="19">
        <f>VLOOKUP(MAP_Thailand3[[#This Row],[ADM1_TH]],[1]AREA_CD!$A:$B,2,0)</f>
        <v>8</v>
      </c>
    </row>
    <row r="3957" spans="1:16" x14ac:dyDescent="0.3">
      <c r="A3957" t="str">
        <f>_xlfn.CONCAT(MAP_Thailand3[[#This Row],[ADM1_TH]],MAP_Thailand3[[#This Row],[ADM2_TH]],MAP_Thailand3[[#This Row],[ADM3_TH]])</f>
        <v>สกลนครเมืองสกลนครธาตุนาเวง</v>
      </c>
      <c r="B3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TH470116</v>
      </c>
      <c r="C3957" t="s">
        <v>252</v>
      </c>
      <c r="D3957">
        <v>0.463203301874</v>
      </c>
      <c r="E3957">
        <v>1.4198955614199999E-3</v>
      </c>
      <c r="F3957" t="s">
        <v>124</v>
      </c>
      <c r="G3957" t="s">
        <v>125</v>
      </c>
      <c r="H3957" t="str">
        <f>VLOOKUP(MAP_Thailand3[[#This Row],[ADM1_EN]],$F$2:$H$78,3,0)</f>
        <v>TH47</v>
      </c>
      <c r="I3957" t="s">
        <v>11003</v>
      </c>
      <c r="J3957" t="s">
        <v>11004</v>
      </c>
      <c r="K3957" t="s">
        <v>11005</v>
      </c>
      <c r="L3957" t="s">
        <v>11030</v>
      </c>
      <c r="M3957" t="s">
        <v>11031</v>
      </c>
      <c r="N3957" t="s">
        <v>11032</v>
      </c>
      <c r="O3957" t="s">
        <v>75</v>
      </c>
      <c r="P3957" s="19">
        <f>VLOOKUP(MAP_Thailand3[[#This Row],[ADM1_TH]],[1]AREA_CD!$A:$B,2,0)</f>
        <v>8</v>
      </c>
    </row>
    <row r="3958" spans="1:16" x14ac:dyDescent="0.3">
      <c r="A3958" t="str">
        <f>_xlfn.CONCAT(MAP_Thailand3[[#This Row],[ADM1_TH]],MAP_Thailand3[[#This Row],[ADM2_TH]],MAP_Thailand3[[#This Row],[ADM3_TH]])</f>
        <v>สกลนครเมืองสกลนครเหล่าปอแดง</v>
      </c>
      <c r="B3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TH470117</v>
      </c>
      <c r="C3958" t="s">
        <v>252</v>
      </c>
      <c r="D3958">
        <v>0.30759517244099999</v>
      </c>
      <c r="E3958">
        <v>3.9550992959700004E-3</v>
      </c>
      <c r="F3958" t="s">
        <v>124</v>
      </c>
      <c r="G3958" t="s">
        <v>125</v>
      </c>
      <c r="H3958" t="str">
        <f>VLOOKUP(MAP_Thailand3[[#This Row],[ADM1_EN]],$F$2:$H$78,3,0)</f>
        <v>TH47</v>
      </c>
      <c r="I3958" t="s">
        <v>11003</v>
      </c>
      <c r="J3958" t="s">
        <v>11004</v>
      </c>
      <c r="K3958" t="s">
        <v>11005</v>
      </c>
      <c r="L3958" t="s">
        <v>11033</v>
      </c>
      <c r="M3958" t="s">
        <v>11034</v>
      </c>
      <c r="N3958" t="s">
        <v>11035</v>
      </c>
      <c r="O3958" t="s">
        <v>75</v>
      </c>
      <c r="P3958" s="19">
        <f>VLOOKUP(MAP_Thailand3[[#This Row],[ADM1_TH]],[1]AREA_CD!$A:$B,2,0)</f>
        <v>8</v>
      </c>
    </row>
    <row r="3959" spans="1:16" x14ac:dyDescent="0.3">
      <c r="A3959" t="str">
        <f>_xlfn.CONCAT(MAP_Thailand3[[#This Row],[ADM1_TH]],MAP_Thailand3[[#This Row],[ADM2_TH]],MAP_Thailand3[[#This Row],[ADM3_TH]])</f>
        <v>สกลนครเมืองสกลนครหนองลาด</v>
      </c>
      <c r="B3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TH470118</v>
      </c>
      <c r="C3959" t="s">
        <v>252</v>
      </c>
      <c r="D3959">
        <v>0.50701919552399999</v>
      </c>
      <c r="E3959">
        <v>5.8523630525800004E-3</v>
      </c>
      <c r="F3959" t="s">
        <v>124</v>
      </c>
      <c r="G3959" t="s">
        <v>125</v>
      </c>
      <c r="H3959" t="str">
        <f>VLOOKUP(MAP_Thailand3[[#This Row],[ADM1_EN]],$F$2:$H$78,3,0)</f>
        <v>TH47</v>
      </c>
      <c r="I3959" t="s">
        <v>11003</v>
      </c>
      <c r="J3959" t="s">
        <v>11004</v>
      </c>
      <c r="K3959" t="s">
        <v>11005</v>
      </c>
      <c r="L3959" t="s">
        <v>11036</v>
      </c>
      <c r="M3959" t="s">
        <v>11037</v>
      </c>
      <c r="N3959" t="s">
        <v>11038</v>
      </c>
      <c r="O3959" t="s">
        <v>75</v>
      </c>
      <c r="P3959" s="19">
        <f>VLOOKUP(MAP_Thailand3[[#This Row],[ADM1_TH]],[1]AREA_CD!$A:$B,2,0)</f>
        <v>8</v>
      </c>
    </row>
    <row r="3960" spans="1:16" x14ac:dyDescent="0.3">
      <c r="A3960" t="str">
        <f>_xlfn.CONCAT(MAP_Thailand3[[#This Row],[ADM1_TH]],MAP_Thailand3[[#This Row],[ADM2_TH]],MAP_Thailand3[[#This Row],[ADM3_TH]])</f>
        <v>สกลนครเมืองสกลนครฮางโฮง</v>
      </c>
      <c r="B3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TH470120</v>
      </c>
      <c r="C3960" t="s">
        <v>252</v>
      </c>
      <c r="D3960">
        <v>0.33703542082499999</v>
      </c>
      <c r="E3960">
        <v>4.00895994823E-3</v>
      </c>
      <c r="F3960" t="s">
        <v>124</v>
      </c>
      <c r="G3960" t="s">
        <v>125</v>
      </c>
      <c r="H3960" t="str">
        <f>VLOOKUP(MAP_Thailand3[[#This Row],[ADM1_EN]],$F$2:$H$78,3,0)</f>
        <v>TH47</v>
      </c>
      <c r="I3960" t="s">
        <v>11003</v>
      </c>
      <c r="J3960" t="s">
        <v>11004</v>
      </c>
      <c r="K3960" t="s">
        <v>11005</v>
      </c>
      <c r="L3960" t="s">
        <v>11039</v>
      </c>
      <c r="M3960" t="s">
        <v>11040</v>
      </c>
      <c r="N3960" t="s">
        <v>11041</v>
      </c>
      <c r="O3960" t="s">
        <v>75</v>
      </c>
      <c r="P3960" s="19">
        <f>VLOOKUP(MAP_Thailand3[[#This Row],[ADM1_TH]],[1]AREA_CD!$A:$B,2,0)</f>
        <v>8</v>
      </c>
    </row>
    <row r="3961" spans="1:16" x14ac:dyDescent="0.3">
      <c r="A3961" t="str">
        <f>_xlfn.CONCAT(MAP_Thailand3[[#This Row],[ADM1_TH]],MAP_Thailand3[[#This Row],[ADM2_TH]],MAP_Thailand3[[#This Row],[ADM3_TH]])</f>
        <v>สกลนครเมืองสกลนครโคกก่อง</v>
      </c>
      <c r="B3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TH470121</v>
      </c>
      <c r="C3961" t="s">
        <v>252</v>
      </c>
      <c r="D3961">
        <v>0.25914121864099998</v>
      </c>
      <c r="E3961">
        <v>1.67467065026E-3</v>
      </c>
      <c r="F3961" t="s">
        <v>124</v>
      </c>
      <c r="G3961" t="s">
        <v>125</v>
      </c>
      <c r="H3961" t="str">
        <f>VLOOKUP(MAP_Thailand3[[#This Row],[ADM1_EN]],$F$2:$H$78,3,0)</f>
        <v>TH47</v>
      </c>
      <c r="I3961" t="s">
        <v>11003</v>
      </c>
      <c r="J3961" t="s">
        <v>11004</v>
      </c>
      <c r="K3961" t="s">
        <v>11005</v>
      </c>
      <c r="L3961" t="s">
        <v>7474</v>
      </c>
      <c r="M3961" t="s">
        <v>7475</v>
      </c>
      <c r="N3961" t="s">
        <v>11042</v>
      </c>
      <c r="O3961" t="s">
        <v>75</v>
      </c>
      <c r="P3961" s="19">
        <f>VLOOKUP(MAP_Thailand3[[#This Row],[ADM1_TH]],[1]AREA_CD!$A:$B,2,0)</f>
        <v>8</v>
      </c>
    </row>
    <row r="3962" spans="1:16" x14ac:dyDescent="0.3">
      <c r="A3962" t="str">
        <f>_xlfn.CONCAT(MAP_Thailand3[[#This Row],[ADM1_TH]],MAP_Thailand3[[#This Row],[ADM2_TH]],MAP_Thailand3[[#This Row],[ADM3_TH]])</f>
        <v>สกลนครกุสุมาลย์กุสุมาลย์</v>
      </c>
      <c r="B3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TH470201</v>
      </c>
      <c r="C3962" t="s">
        <v>252</v>
      </c>
      <c r="D3962">
        <v>0.60161046835400001</v>
      </c>
      <c r="E3962">
        <v>7.2821969379199998E-3</v>
      </c>
      <c r="F3962" t="s">
        <v>124</v>
      </c>
      <c r="G3962" t="s">
        <v>125</v>
      </c>
      <c r="H3962" t="str">
        <f>VLOOKUP(MAP_Thailand3[[#This Row],[ADM1_EN]],$F$2:$H$78,3,0)</f>
        <v>TH47</v>
      </c>
      <c r="I3962" t="s">
        <v>11043</v>
      </c>
      <c r="J3962" t="s">
        <v>11044</v>
      </c>
      <c r="K3962" t="s">
        <v>11045</v>
      </c>
      <c r="L3962" t="s">
        <v>11043</v>
      </c>
      <c r="M3962" t="s">
        <v>11044</v>
      </c>
      <c r="N3962" t="s">
        <v>11046</v>
      </c>
      <c r="O3962" t="s">
        <v>75</v>
      </c>
      <c r="P3962" s="19">
        <f>VLOOKUP(MAP_Thailand3[[#This Row],[ADM1_TH]],[1]AREA_CD!$A:$B,2,0)</f>
        <v>8</v>
      </c>
    </row>
    <row r="3963" spans="1:16" x14ac:dyDescent="0.3">
      <c r="A3963" t="str">
        <f>_xlfn.CONCAT(MAP_Thailand3[[#This Row],[ADM1_TH]],MAP_Thailand3[[#This Row],[ADM2_TH]],MAP_Thailand3[[#This Row],[ADM3_TH]])</f>
        <v>สกลนครกุสุมาลย์นาโพธิ์</v>
      </c>
      <c r="B3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TH470202</v>
      </c>
      <c r="C3963" t="s">
        <v>252</v>
      </c>
      <c r="D3963">
        <v>0.56967332432200002</v>
      </c>
      <c r="E3963">
        <v>8.83181977929E-3</v>
      </c>
      <c r="F3963" t="s">
        <v>124</v>
      </c>
      <c r="G3963" t="s">
        <v>125</v>
      </c>
      <c r="H3963" t="str">
        <f>VLOOKUP(MAP_Thailand3[[#This Row],[ADM1_EN]],$F$2:$H$78,3,0)</f>
        <v>TH47</v>
      </c>
      <c r="I3963" t="s">
        <v>11043</v>
      </c>
      <c r="J3963" t="s">
        <v>11044</v>
      </c>
      <c r="K3963" t="s">
        <v>11045</v>
      </c>
      <c r="L3963" t="s">
        <v>5799</v>
      </c>
      <c r="M3963" t="s">
        <v>5800</v>
      </c>
      <c r="N3963" t="s">
        <v>11047</v>
      </c>
      <c r="O3963" t="s">
        <v>75</v>
      </c>
      <c r="P3963" s="19">
        <f>VLOOKUP(MAP_Thailand3[[#This Row],[ADM1_TH]],[1]AREA_CD!$A:$B,2,0)</f>
        <v>8</v>
      </c>
    </row>
    <row r="3964" spans="1:16" x14ac:dyDescent="0.3">
      <c r="A3964" t="str">
        <f>_xlfn.CONCAT(MAP_Thailand3[[#This Row],[ADM1_TH]],MAP_Thailand3[[#This Row],[ADM2_TH]],MAP_Thailand3[[#This Row],[ADM3_TH]])</f>
        <v>สกลนครกุสุมาลย์นาเพียง</v>
      </c>
      <c r="B3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TH470203</v>
      </c>
      <c r="C3964" t="s">
        <v>252</v>
      </c>
      <c r="D3964">
        <v>0.59236536101699999</v>
      </c>
      <c r="E3964">
        <v>8.5267518809600002E-3</v>
      </c>
      <c r="F3964" t="s">
        <v>124</v>
      </c>
      <c r="G3964" t="s">
        <v>125</v>
      </c>
      <c r="H3964" t="str">
        <f>VLOOKUP(MAP_Thailand3[[#This Row],[ADM1_EN]],$F$2:$H$78,3,0)</f>
        <v>TH47</v>
      </c>
      <c r="I3964" t="s">
        <v>11043</v>
      </c>
      <c r="J3964" t="s">
        <v>11044</v>
      </c>
      <c r="K3964" t="s">
        <v>11045</v>
      </c>
      <c r="L3964" t="s">
        <v>8699</v>
      </c>
      <c r="M3964" t="s">
        <v>8700</v>
      </c>
      <c r="N3964" t="s">
        <v>11048</v>
      </c>
      <c r="O3964" t="s">
        <v>75</v>
      </c>
      <c r="P3964" s="19">
        <f>VLOOKUP(MAP_Thailand3[[#This Row],[ADM1_TH]],[1]AREA_CD!$A:$B,2,0)</f>
        <v>8</v>
      </c>
    </row>
    <row r="3965" spans="1:16" x14ac:dyDescent="0.3">
      <c r="A3965" t="str">
        <f>_xlfn.CONCAT(MAP_Thailand3[[#This Row],[ADM1_TH]],MAP_Thailand3[[#This Row],[ADM2_TH]],MAP_Thailand3[[#This Row],[ADM3_TH]])</f>
        <v>สกลนครกุสุมาลย์โพธิไพศาล</v>
      </c>
      <c r="B3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TH470204</v>
      </c>
      <c r="C3965" t="s">
        <v>252</v>
      </c>
      <c r="D3965">
        <v>0.55495116252999999</v>
      </c>
      <c r="E3965">
        <v>6.9507624746999999E-3</v>
      </c>
      <c r="F3965" t="s">
        <v>124</v>
      </c>
      <c r="G3965" t="s">
        <v>125</v>
      </c>
      <c r="H3965" t="str">
        <f>VLOOKUP(MAP_Thailand3[[#This Row],[ADM1_EN]],$F$2:$H$78,3,0)</f>
        <v>TH47</v>
      </c>
      <c r="I3965" t="s">
        <v>11043</v>
      </c>
      <c r="J3965" t="s">
        <v>11044</v>
      </c>
      <c r="K3965" t="s">
        <v>11045</v>
      </c>
      <c r="L3965" t="s">
        <v>11049</v>
      </c>
      <c r="M3965" t="s">
        <v>11050</v>
      </c>
      <c r="N3965" t="s">
        <v>11051</v>
      </c>
      <c r="O3965" t="s">
        <v>75</v>
      </c>
      <c r="P3965" s="19">
        <f>VLOOKUP(MAP_Thailand3[[#This Row],[ADM1_TH]],[1]AREA_CD!$A:$B,2,0)</f>
        <v>8</v>
      </c>
    </row>
    <row r="3966" spans="1:16" x14ac:dyDescent="0.3">
      <c r="A3966" t="str">
        <f>_xlfn.CONCAT(MAP_Thailand3[[#This Row],[ADM1_TH]],MAP_Thailand3[[#This Row],[ADM2_TH]],MAP_Thailand3[[#This Row],[ADM3_TH]])</f>
        <v>สกลนครกุสุมาลย์อุ่มจาน</v>
      </c>
      <c r="B3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TH470205</v>
      </c>
      <c r="C3966" t="s">
        <v>252</v>
      </c>
      <c r="D3966">
        <v>0.73583462039000003</v>
      </c>
      <c r="E3966">
        <v>7.75348661426E-3</v>
      </c>
      <c r="F3966" t="s">
        <v>124</v>
      </c>
      <c r="G3966" t="s">
        <v>125</v>
      </c>
      <c r="H3966" t="str">
        <f>VLOOKUP(MAP_Thailand3[[#This Row],[ADM1_EN]],$F$2:$H$78,3,0)</f>
        <v>TH47</v>
      </c>
      <c r="I3966" t="s">
        <v>11043</v>
      </c>
      <c r="J3966" t="s">
        <v>11044</v>
      </c>
      <c r="K3966" t="s">
        <v>11045</v>
      </c>
      <c r="L3966" t="s">
        <v>9479</v>
      </c>
      <c r="M3966" t="s">
        <v>9480</v>
      </c>
      <c r="N3966" t="s">
        <v>11052</v>
      </c>
      <c r="O3966" t="s">
        <v>75</v>
      </c>
      <c r="P3966" s="19">
        <f>VLOOKUP(MAP_Thailand3[[#This Row],[ADM1_TH]],[1]AREA_CD!$A:$B,2,0)</f>
        <v>8</v>
      </c>
    </row>
    <row r="3967" spans="1:16" x14ac:dyDescent="0.3">
      <c r="A3967" t="str">
        <f>_xlfn.CONCAT(MAP_Thailand3[[#This Row],[ADM1_TH]],MAP_Thailand3[[#This Row],[ADM2_TH]],MAP_Thailand3[[#This Row],[ADM3_TH]])</f>
        <v>สกลนครกุดบากกุดบาก</v>
      </c>
      <c r="B3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TH470301</v>
      </c>
      <c r="C3967" t="s">
        <v>252</v>
      </c>
      <c r="D3967">
        <v>0.66686692931400005</v>
      </c>
      <c r="E3967">
        <v>1.1799918232E-2</v>
      </c>
      <c r="F3967" t="s">
        <v>124</v>
      </c>
      <c r="G3967" t="s">
        <v>125</v>
      </c>
      <c r="H3967" t="str">
        <f>VLOOKUP(MAP_Thailand3[[#This Row],[ADM1_EN]],$F$2:$H$78,3,0)</f>
        <v>TH47</v>
      </c>
      <c r="I3967" t="s">
        <v>11053</v>
      </c>
      <c r="J3967" t="s">
        <v>11054</v>
      </c>
      <c r="K3967" t="s">
        <v>11055</v>
      </c>
      <c r="L3967" t="s">
        <v>11053</v>
      </c>
      <c r="M3967" t="s">
        <v>11054</v>
      </c>
      <c r="N3967" t="s">
        <v>11056</v>
      </c>
      <c r="O3967" t="s">
        <v>75</v>
      </c>
      <c r="P3967" s="19">
        <f>VLOOKUP(MAP_Thailand3[[#This Row],[ADM1_TH]],[1]AREA_CD!$A:$B,2,0)</f>
        <v>8</v>
      </c>
    </row>
    <row r="3968" spans="1:16" x14ac:dyDescent="0.3">
      <c r="A3968" t="str">
        <f>_xlfn.CONCAT(MAP_Thailand3[[#This Row],[ADM1_TH]],MAP_Thailand3[[#This Row],[ADM2_TH]],MAP_Thailand3[[#This Row],[ADM3_TH]])</f>
        <v>สกลนครกุดบากนาม่อง</v>
      </c>
      <c r="B3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TH470303</v>
      </c>
      <c r="C3968" t="s">
        <v>252</v>
      </c>
      <c r="D3968">
        <v>0.62867488387699999</v>
      </c>
      <c r="E3968">
        <v>1.55517775522E-2</v>
      </c>
      <c r="F3968" t="s">
        <v>124</v>
      </c>
      <c r="G3968" t="s">
        <v>125</v>
      </c>
      <c r="H3968" t="str">
        <f>VLOOKUP(MAP_Thailand3[[#This Row],[ADM1_EN]],$F$2:$H$78,3,0)</f>
        <v>TH47</v>
      </c>
      <c r="I3968" t="s">
        <v>11053</v>
      </c>
      <c r="J3968" t="s">
        <v>11054</v>
      </c>
      <c r="K3968" t="s">
        <v>11055</v>
      </c>
      <c r="L3968" t="s">
        <v>11057</v>
      </c>
      <c r="M3968" t="s">
        <v>11058</v>
      </c>
      <c r="N3968" t="s">
        <v>11059</v>
      </c>
      <c r="O3968" t="s">
        <v>75</v>
      </c>
      <c r="P3968" s="19">
        <f>VLOOKUP(MAP_Thailand3[[#This Row],[ADM1_TH]],[1]AREA_CD!$A:$B,2,0)</f>
        <v>8</v>
      </c>
    </row>
    <row r="3969" spans="1:16" x14ac:dyDescent="0.3">
      <c r="A3969" t="str">
        <f>_xlfn.CONCAT(MAP_Thailand3[[#This Row],[ADM1_TH]],MAP_Thailand3[[#This Row],[ADM2_TH]],MAP_Thailand3[[#This Row],[ADM3_TH]])</f>
        <v>สกลนครกุดบากกุดไห</v>
      </c>
      <c r="B3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TH470305</v>
      </c>
      <c r="C3969" t="s">
        <v>252</v>
      </c>
      <c r="D3969">
        <v>0.66021571893099995</v>
      </c>
      <c r="E3969">
        <v>1.0724127836800001E-2</v>
      </c>
      <c r="F3969" t="s">
        <v>124</v>
      </c>
      <c r="G3969" t="s">
        <v>125</v>
      </c>
      <c r="H3969" t="str">
        <f>VLOOKUP(MAP_Thailand3[[#This Row],[ADM1_EN]],$F$2:$H$78,3,0)</f>
        <v>TH47</v>
      </c>
      <c r="I3969" t="s">
        <v>11053</v>
      </c>
      <c r="J3969" t="s">
        <v>11054</v>
      </c>
      <c r="K3969" t="s">
        <v>11055</v>
      </c>
      <c r="L3969" t="s">
        <v>11060</v>
      </c>
      <c r="M3969" t="s">
        <v>11061</v>
      </c>
      <c r="N3969" t="s">
        <v>11062</v>
      </c>
      <c r="O3969" t="s">
        <v>75</v>
      </c>
      <c r="P3969" s="19">
        <f>VLOOKUP(MAP_Thailand3[[#This Row],[ADM1_TH]],[1]AREA_CD!$A:$B,2,0)</f>
        <v>8</v>
      </c>
    </row>
    <row r="3970" spans="1:16" x14ac:dyDescent="0.3">
      <c r="A3970" t="str">
        <f>_xlfn.CONCAT(MAP_Thailand3[[#This Row],[ADM1_TH]],MAP_Thailand3[[#This Row],[ADM2_TH]],MAP_Thailand3[[#This Row],[ADM3_TH]])</f>
        <v>สกลนครพรรณานิคมพรรณา</v>
      </c>
      <c r="B3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TH470401</v>
      </c>
      <c r="C3970" t="s">
        <v>252</v>
      </c>
      <c r="D3970">
        <v>0.401883354395</v>
      </c>
      <c r="E3970">
        <v>3.4959399975900002E-3</v>
      </c>
      <c r="F3970" t="s">
        <v>124</v>
      </c>
      <c r="G3970" t="s">
        <v>125</v>
      </c>
      <c r="H3970" t="str">
        <f>VLOOKUP(MAP_Thailand3[[#This Row],[ADM1_EN]],$F$2:$H$78,3,0)</f>
        <v>TH47</v>
      </c>
      <c r="I3970" t="s">
        <v>11063</v>
      </c>
      <c r="J3970" t="s">
        <v>11064</v>
      </c>
      <c r="K3970" t="s">
        <v>11065</v>
      </c>
      <c r="L3970" t="s">
        <v>11066</v>
      </c>
      <c r="M3970" t="s">
        <v>11067</v>
      </c>
      <c r="N3970" t="s">
        <v>11068</v>
      </c>
      <c r="O3970" t="s">
        <v>75</v>
      </c>
      <c r="P3970" s="19">
        <f>VLOOKUP(MAP_Thailand3[[#This Row],[ADM1_TH]],[1]AREA_CD!$A:$B,2,0)</f>
        <v>8</v>
      </c>
    </row>
    <row r="3971" spans="1:16" x14ac:dyDescent="0.3">
      <c r="A3971" t="str">
        <f>_xlfn.CONCAT(MAP_Thailand3[[#This Row],[ADM1_TH]],MAP_Thailand3[[#This Row],[ADM2_TH]],MAP_Thailand3[[#This Row],[ADM3_TH]])</f>
        <v>สกลนครพรรณานิคมวังยาง</v>
      </c>
      <c r="B3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TH470402</v>
      </c>
      <c r="C3971" t="s">
        <v>252</v>
      </c>
      <c r="D3971">
        <v>0.381027522354</v>
      </c>
      <c r="E3971">
        <v>3.50407921743E-3</v>
      </c>
      <c r="F3971" t="s">
        <v>124</v>
      </c>
      <c r="G3971" t="s">
        <v>125</v>
      </c>
      <c r="H3971" t="str">
        <f>VLOOKUP(MAP_Thailand3[[#This Row],[ADM1_EN]],$F$2:$H$78,3,0)</f>
        <v>TH47</v>
      </c>
      <c r="I3971" t="s">
        <v>11063</v>
      </c>
      <c r="J3971" t="s">
        <v>11064</v>
      </c>
      <c r="K3971" t="s">
        <v>11065</v>
      </c>
      <c r="L3971" t="s">
        <v>11069</v>
      </c>
      <c r="M3971" t="s">
        <v>11070</v>
      </c>
      <c r="N3971" t="s">
        <v>11071</v>
      </c>
      <c r="O3971" t="s">
        <v>75</v>
      </c>
      <c r="P3971" s="19">
        <f>VLOOKUP(MAP_Thailand3[[#This Row],[ADM1_TH]],[1]AREA_CD!$A:$B,2,0)</f>
        <v>8</v>
      </c>
    </row>
    <row r="3972" spans="1:16" x14ac:dyDescent="0.3">
      <c r="A3972" t="str">
        <f>_xlfn.CONCAT(MAP_Thailand3[[#This Row],[ADM1_TH]],MAP_Thailand3[[#This Row],[ADM2_TH]],MAP_Thailand3[[#This Row],[ADM3_TH]])</f>
        <v>สกลนครพรรณานิคมพอกน้อย</v>
      </c>
      <c r="B3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TH470403</v>
      </c>
      <c r="C3972" t="s">
        <v>252</v>
      </c>
      <c r="D3972">
        <v>0.30698110968999998</v>
      </c>
      <c r="E3972">
        <v>2.9452107242299999E-3</v>
      </c>
      <c r="F3972" t="s">
        <v>124</v>
      </c>
      <c r="G3972" t="s">
        <v>125</v>
      </c>
      <c r="H3972" t="str">
        <f>VLOOKUP(MAP_Thailand3[[#This Row],[ADM1_EN]],$F$2:$H$78,3,0)</f>
        <v>TH47</v>
      </c>
      <c r="I3972" t="s">
        <v>11063</v>
      </c>
      <c r="J3972" t="s">
        <v>11064</v>
      </c>
      <c r="K3972" t="s">
        <v>11065</v>
      </c>
      <c r="L3972" t="s">
        <v>11072</v>
      </c>
      <c r="M3972" t="s">
        <v>11073</v>
      </c>
      <c r="N3972" t="s">
        <v>11074</v>
      </c>
      <c r="O3972" t="s">
        <v>75</v>
      </c>
      <c r="P3972" s="19">
        <f>VLOOKUP(MAP_Thailand3[[#This Row],[ADM1_TH]],[1]AREA_CD!$A:$B,2,0)</f>
        <v>8</v>
      </c>
    </row>
    <row r="3973" spans="1:16" x14ac:dyDescent="0.3">
      <c r="A3973" t="str">
        <f>_xlfn.CONCAT(MAP_Thailand3[[#This Row],[ADM1_TH]],MAP_Thailand3[[#This Row],[ADM2_TH]],MAP_Thailand3[[#This Row],[ADM3_TH]])</f>
        <v>สกลนครพรรณานิคมนาหัวบ่อ</v>
      </c>
      <c r="B3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TH470404</v>
      </c>
      <c r="C3973" t="s">
        <v>252</v>
      </c>
      <c r="D3973">
        <v>0.478055093539</v>
      </c>
      <c r="E3973">
        <v>7.2315634424799996E-3</v>
      </c>
      <c r="F3973" t="s">
        <v>124</v>
      </c>
      <c r="G3973" t="s">
        <v>125</v>
      </c>
      <c r="H3973" t="str">
        <f>VLOOKUP(MAP_Thailand3[[#This Row],[ADM1_EN]],$F$2:$H$78,3,0)</f>
        <v>TH47</v>
      </c>
      <c r="I3973" t="s">
        <v>11063</v>
      </c>
      <c r="J3973" t="s">
        <v>11064</v>
      </c>
      <c r="K3973" t="s">
        <v>11065</v>
      </c>
      <c r="L3973" t="s">
        <v>11075</v>
      </c>
      <c r="M3973" t="s">
        <v>11076</v>
      </c>
      <c r="N3973" t="s">
        <v>11077</v>
      </c>
      <c r="O3973" t="s">
        <v>75</v>
      </c>
      <c r="P3973" s="19">
        <f>VLOOKUP(MAP_Thailand3[[#This Row],[ADM1_TH]],[1]AREA_CD!$A:$B,2,0)</f>
        <v>8</v>
      </c>
    </row>
    <row r="3974" spans="1:16" x14ac:dyDescent="0.3">
      <c r="A3974" t="str">
        <f>_xlfn.CONCAT(MAP_Thailand3[[#This Row],[ADM1_TH]],MAP_Thailand3[[#This Row],[ADM2_TH]],MAP_Thailand3[[#This Row],[ADM3_TH]])</f>
        <v>สกลนครพรรณานิคมไร่</v>
      </c>
      <c r="B3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TH470405</v>
      </c>
      <c r="C3974" t="s">
        <v>252</v>
      </c>
      <c r="D3974">
        <v>0.54896565371999995</v>
      </c>
      <c r="E3974">
        <v>1.06649085352E-2</v>
      </c>
      <c r="F3974" t="s">
        <v>124</v>
      </c>
      <c r="G3974" t="s">
        <v>125</v>
      </c>
      <c r="H3974" t="str">
        <f>VLOOKUP(MAP_Thailand3[[#This Row],[ADM1_EN]],$F$2:$H$78,3,0)</f>
        <v>TH47</v>
      </c>
      <c r="I3974" t="s">
        <v>11063</v>
      </c>
      <c r="J3974" t="s">
        <v>11064</v>
      </c>
      <c r="K3974" t="s">
        <v>11065</v>
      </c>
      <c r="L3974" t="s">
        <v>11078</v>
      </c>
      <c r="M3974" t="s">
        <v>11079</v>
      </c>
      <c r="N3974" t="s">
        <v>11080</v>
      </c>
      <c r="O3974" t="s">
        <v>75</v>
      </c>
      <c r="P3974" s="19">
        <f>VLOOKUP(MAP_Thailand3[[#This Row],[ADM1_TH]],[1]AREA_CD!$A:$B,2,0)</f>
        <v>8</v>
      </c>
    </row>
    <row r="3975" spans="1:16" x14ac:dyDescent="0.3">
      <c r="A3975" t="str">
        <f>_xlfn.CONCAT(MAP_Thailand3[[#This Row],[ADM1_TH]],MAP_Thailand3[[#This Row],[ADM2_TH]],MAP_Thailand3[[#This Row],[ADM3_TH]])</f>
        <v>สกลนครพรรณานิคมช้างมิ่ง</v>
      </c>
      <c r="B3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TH470406</v>
      </c>
      <c r="C3975" t="s">
        <v>252</v>
      </c>
      <c r="D3975">
        <v>0.27389777777899998</v>
      </c>
      <c r="E3975">
        <v>3.6433553975999998E-3</v>
      </c>
      <c r="F3975" t="s">
        <v>124</v>
      </c>
      <c r="G3975" t="s">
        <v>125</v>
      </c>
      <c r="H3975" t="str">
        <f>VLOOKUP(MAP_Thailand3[[#This Row],[ADM1_EN]],$F$2:$H$78,3,0)</f>
        <v>TH47</v>
      </c>
      <c r="I3975" t="s">
        <v>11063</v>
      </c>
      <c r="J3975" t="s">
        <v>11064</v>
      </c>
      <c r="K3975" t="s">
        <v>11065</v>
      </c>
      <c r="L3975" t="s">
        <v>11081</v>
      </c>
      <c r="M3975" t="s">
        <v>11082</v>
      </c>
      <c r="N3975" t="s">
        <v>11083</v>
      </c>
      <c r="O3975" t="s">
        <v>75</v>
      </c>
      <c r="P3975" s="19">
        <f>VLOOKUP(MAP_Thailand3[[#This Row],[ADM1_TH]],[1]AREA_CD!$A:$B,2,0)</f>
        <v>8</v>
      </c>
    </row>
    <row r="3976" spans="1:16" x14ac:dyDescent="0.3">
      <c r="A3976" t="str">
        <f>_xlfn.CONCAT(MAP_Thailand3[[#This Row],[ADM1_TH]],MAP_Thailand3[[#This Row],[ADM2_TH]],MAP_Thailand3[[#This Row],[ADM3_TH]])</f>
        <v>สกลนครพรรณานิคมนาใน</v>
      </c>
      <c r="B3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TH470407</v>
      </c>
      <c r="C3976" t="s">
        <v>252</v>
      </c>
      <c r="D3976">
        <v>0.62723049110399998</v>
      </c>
      <c r="E3976">
        <v>1.13811651183E-2</v>
      </c>
      <c r="F3976" t="s">
        <v>124</v>
      </c>
      <c r="G3976" t="s">
        <v>125</v>
      </c>
      <c r="H3976" t="str">
        <f>VLOOKUP(MAP_Thailand3[[#This Row],[ADM1_EN]],$F$2:$H$78,3,0)</f>
        <v>TH47</v>
      </c>
      <c r="I3976" t="s">
        <v>11063</v>
      </c>
      <c r="J3976" t="s">
        <v>11064</v>
      </c>
      <c r="K3976" t="s">
        <v>11065</v>
      </c>
      <c r="L3976" t="s">
        <v>11084</v>
      </c>
      <c r="M3976" t="s">
        <v>11085</v>
      </c>
      <c r="N3976" t="s">
        <v>11086</v>
      </c>
      <c r="O3976" t="s">
        <v>75</v>
      </c>
      <c r="P3976" s="19">
        <f>VLOOKUP(MAP_Thailand3[[#This Row],[ADM1_TH]],[1]AREA_CD!$A:$B,2,0)</f>
        <v>8</v>
      </c>
    </row>
    <row r="3977" spans="1:16" x14ac:dyDescent="0.3">
      <c r="A3977" t="str">
        <f>_xlfn.CONCAT(MAP_Thailand3[[#This Row],[ADM1_TH]],MAP_Thailand3[[#This Row],[ADM2_TH]],MAP_Thailand3[[#This Row],[ADM3_TH]])</f>
        <v>สกลนครพรรณานิคมสว่าง</v>
      </c>
      <c r="B3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TH470408</v>
      </c>
      <c r="C3977" t="s">
        <v>252</v>
      </c>
      <c r="D3977">
        <v>0.663579423961</v>
      </c>
      <c r="E3977">
        <v>7.4992202722100002E-3</v>
      </c>
      <c r="F3977" t="s">
        <v>124</v>
      </c>
      <c r="G3977" t="s">
        <v>125</v>
      </c>
      <c r="H3977" t="str">
        <f>VLOOKUP(MAP_Thailand3[[#This Row],[ADM1_EN]],$F$2:$H$78,3,0)</f>
        <v>TH47</v>
      </c>
      <c r="I3977" t="s">
        <v>11063</v>
      </c>
      <c r="J3977" t="s">
        <v>11064</v>
      </c>
      <c r="K3977" t="s">
        <v>11065</v>
      </c>
      <c r="L3977" t="s">
        <v>7586</v>
      </c>
      <c r="M3977" t="s">
        <v>7587</v>
      </c>
      <c r="N3977" t="s">
        <v>11087</v>
      </c>
      <c r="O3977" t="s">
        <v>75</v>
      </c>
      <c r="P3977" s="19">
        <f>VLOOKUP(MAP_Thailand3[[#This Row],[ADM1_TH]],[1]AREA_CD!$A:$B,2,0)</f>
        <v>8</v>
      </c>
    </row>
    <row r="3978" spans="1:16" x14ac:dyDescent="0.3">
      <c r="A3978" t="str">
        <f>_xlfn.CONCAT(MAP_Thailand3[[#This Row],[ADM1_TH]],MAP_Thailand3[[#This Row],[ADM2_TH]],MAP_Thailand3[[#This Row],[ADM3_TH]])</f>
        <v>สกลนครพรรณานิคมบะฮี</v>
      </c>
      <c r="B3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TH470409</v>
      </c>
      <c r="C3978" t="s">
        <v>252</v>
      </c>
      <c r="D3978">
        <v>0.574925449536</v>
      </c>
      <c r="E3978">
        <v>7.7487497650800003E-3</v>
      </c>
      <c r="F3978" t="s">
        <v>124</v>
      </c>
      <c r="G3978" t="s">
        <v>125</v>
      </c>
      <c r="H3978" t="str">
        <f>VLOOKUP(MAP_Thailand3[[#This Row],[ADM1_EN]],$F$2:$H$78,3,0)</f>
        <v>TH47</v>
      </c>
      <c r="I3978" t="s">
        <v>11063</v>
      </c>
      <c r="J3978" t="s">
        <v>11064</v>
      </c>
      <c r="K3978" t="s">
        <v>11065</v>
      </c>
      <c r="L3978" t="s">
        <v>11088</v>
      </c>
      <c r="M3978" t="s">
        <v>11089</v>
      </c>
      <c r="N3978" t="s">
        <v>11090</v>
      </c>
      <c r="O3978" t="s">
        <v>75</v>
      </c>
      <c r="P3978" s="19">
        <f>VLOOKUP(MAP_Thailand3[[#This Row],[ADM1_TH]],[1]AREA_CD!$A:$B,2,0)</f>
        <v>8</v>
      </c>
    </row>
    <row r="3979" spans="1:16" x14ac:dyDescent="0.3">
      <c r="A3979" t="str">
        <f>_xlfn.CONCAT(MAP_Thailand3[[#This Row],[ADM1_TH]],MAP_Thailand3[[#This Row],[ADM2_TH]],MAP_Thailand3[[#This Row],[ADM3_TH]])</f>
        <v>สกลนครพรรณานิคมเชิงชุม</v>
      </c>
      <c r="B3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TH470410</v>
      </c>
      <c r="C3979" t="s">
        <v>252</v>
      </c>
      <c r="D3979">
        <v>0.50628643473699997</v>
      </c>
      <c r="E3979">
        <v>5.36325513671E-3</v>
      </c>
      <c r="F3979" t="s">
        <v>124</v>
      </c>
      <c r="G3979" t="s">
        <v>125</v>
      </c>
      <c r="H3979" t="str">
        <f>VLOOKUP(MAP_Thailand3[[#This Row],[ADM1_EN]],$F$2:$H$78,3,0)</f>
        <v>TH47</v>
      </c>
      <c r="I3979" t="s">
        <v>11063</v>
      </c>
      <c r="J3979" t="s">
        <v>11064</v>
      </c>
      <c r="K3979" t="s">
        <v>11065</v>
      </c>
      <c r="L3979" t="s">
        <v>11091</v>
      </c>
      <c r="M3979" t="s">
        <v>11092</v>
      </c>
      <c r="N3979" t="s">
        <v>11093</v>
      </c>
      <c r="O3979" t="s">
        <v>75</v>
      </c>
      <c r="P3979" s="19">
        <f>VLOOKUP(MAP_Thailand3[[#This Row],[ADM1_TH]],[1]AREA_CD!$A:$B,2,0)</f>
        <v>8</v>
      </c>
    </row>
    <row r="3980" spans="1:16" x14ac:dyDescent="0.3">
      <c r="A3980" t="str">
        <f>_xlfn.CONCAT(MAP_Thailand3[[#This Row],[ADM1_TH]],MAP_Thailand3[[#This Row],[ADM2_TH]],MAP_Thailand3[[#This Row],[ADM3_TH]])</f>
        <v>สกลนครพังโคนพังโคน</v>
      </c>
      <c r="B3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TH470501</v>
      </c>
      <c r="C3980" t="s">
        <v>252</v>
      </c>
      <c r="D3980">
        <v>0.37125331835199998</v>
      </c>
      <c r="E3980">
        <v>3.6642738930600001E-3</v>
      </c>
      <c r="F3980" t="s">
        <v>124</v>
      </c>
      <c r="G3980" t="s">
        <v>125</v>
      </c>
      <c r="H3980" t="str">
        <f>VLOOKUP(MAP_Thailand3[[#This Row],[ADM1_EN]],$F$2:$H$78,3,0)</f>
        <v>TH47</v>
      </c>
      <c r="I3980" t="s">
        <v>11094</v>
      </c>
      <c r="J3980" t="s">
        <v>11095</v>
      </c>
      <c r="K3980" t="s">
        <v>11096</v>
      </c>
      <c r="L3980" t="s">
        <v>11094</v>
      </c>
      <c r="M3980" t="s">
        <v>11095</v>
      </c>
      <c r="N3980" t="s">
        <v>11097</v>
      </c>
      <c r="O3980" t="s">
        <v>75</v>
      </c>
      <c r="P3980" s="19">
        <f>VLOOKUP(MAP_Thailand3[[#This Row],[ADM1_TH]],[1]AREA_CD!$A:$B,2,0)</f>
        <v>8</v>
      </c>
    </row>
    <row r="3981" spans="1:16" x14ac:dyDescent="0.3">
      <c r="A3981" t="str">
        <f>_xlfn.CONCAT(MAP_Thailand3[[#This Row],[ADM1_TH]],MAP_Thailand3[[#This Row],[ADM2_TH]],MAP_Thailand3[[#This Row],[ADM3_TH]])</f>
        <v>สกลนครพังโคนม่วงไข่</v>
      </c>
      <c r="B3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TH470502</v>
      </c>
      <c r="C3981" t="s">
        <v>252</v>
      </c>
      <c r="D3981">
        <v>0.40023330870700002</v>
      </c>
      <c r="E3981">
        <v>3.50511463501E-3</v>
      </c>
      <c r="F3981" t="s">
        <v>124</v>
      </c>
      <c r="G3981" t="s">
        <v>125</v>
      </c>
      <c r="H3981" t="str">
        <f>VLOOKUP(MAP_Thailand3[[#This Row],[ADM1_EN]],$F$2:$H$78,3,0)</f>
        <v>TH47</v>
      </c>
      <c r="I3981" t="s">
        <v>11094</v>
      </c>
      <c r="J3981" t="s">
        <v>11095</v>
      </c>
      <c r="K3981" t="s">
        <v>11096</v>
      </c>
      <c r="L3981" t="s">
        <v>11098</v>
      </c>
      <c r="M3981" t="s">
        <v>11099</v>
      </c>
      <c r="N3981" t="s">
        <v>11100</v>
      </c>
      <c r="O3981" t="s">
        <v>75</v>
      </c>
      <c r="P3981" s="19">
        <f>VLOOKUP(MAP_Thailand3[[#This Row],[ADM1_TH]],[1]AREA_CD!$A:$B,2,0)</f>
        <v>8</v>
      </c>
    </row>
    <row r="3982" spans="1:16" x14ac:dyDescent="0.3">
      <c r="A3982" t="str">
        <f>_xlfn.CONCAT(MAP_Thailand3[[#This Row],[ADM1_TH]],MAP_Thailand3[[#This Row],[ADM2_TH]],MAP_Thailand3[[#This Row],[ADM3_TH]])</f>
        <v>สกลนครพังโคนแร่</v>
      </c>
      <c r="B3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TH470503</v>
      </c>
      <c r="C3982" t="s">
        <v>252</v>
      </c>
      <c r="D3982">
        <v>0.386406301407</v>
      </c>
      <c r="E3982">
        <v>5.4755540672799998E-3</v>
      </c>
      <c r="F3982" t="s">
        <v>124</v>
      </c>
      <c r="G3982" t="s">
        <v>125</v>
      </c>
      <c r="H3982" t="str">
        <f>VLOOKUP(MAP_Thailand3[[#This Row],[ADM1_EN]],$F$2:$H$78,3,0)</f>
        <v>TH47</v>
      </c>
      <c r="I3982" t="s">
        <v>11094</v>
      </c>
      <c r="J3982" t="s">
        <v>11095</v>
      </c>
      <c r="K3982" t="s">
        <v>11096</v>
      </c>
      <c r="L3982" t="s">
        <v>11101</v>
      </c>
      <c r="M3982" t="s">
        <v>11102</v>
      </c>
      <c r="N3982" t="s">
        <v>11103</v>
      </c>
      <c r="O3982" t="s">
        <v>75</v>
      </c>
      <c r="P3982" s="19">
        <f>VLOOKUP(MAP_Thailand3[[#This Row],[ADM1_TH]],[1]AREA_CD!$A:$B,2,0)</f>
        <v>8</v>
      </c>
    </row>
    <row r="3983" spans="1:16" x14ac:dyDescent="0.3">
      <c r="A3983" t="str">
        <f>_xlfn.CONCAT(MAP_Thailand3[[#This Row],[ADM1_TH]],MAP_Thailand3[[#This Row],[ADM2_TH]],MAP_Thailand3[[#This Row],[ADM3_TH]])</f>
        <v>สกลนครพังโคนไฮหย่อง</v>
      </c>
      <c r="B3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TH470504</v>
      </c>
      <c r="C3983" t="s">
        <v>252</v>
      </c>
      <c r="D3983">
        <v>0.37739403863799997</v>
      </c>
      <c r="E3983">
        <v>4.4664840296699997E-3</v>
      </c>
      <c r="F3983" t="s">
        <v>124</v>
      </c>
      <c r="G3983" t="s">
        <v>125</v>
      </c>
      <c r="H3983" t="str">
        <f>VLOOKUP(MAP_Thailand3[[#This Row],[ADM1_EN]],$F$2:$H$78,3,0)</f>
        <v>TH47</v>
      </c>
      <c r="I3983" t="s">
        <v>11094</v>
      </c>
      <c r="J3983" t="s">
        <v>11095</v>
      </c>
      <c r="K3983" t="s">
        <v>11096</v>
      </c>
      <c r="L3983" t="s">
        <v>11104</v>
      </c>
      <c r="M3983" t="s">
        <v>11105</v>
      </c>
      <c r="N3983" t="s">
        <v>11106</v>
      </c>
      <c r="O3983" t="s">
        <v>75</v>
      </c>
      <c r="P3983" s="19">
        <f>VLOOKUP(MAP_Thailand3[[#This Row],[ADM1_TH]],[1]AREA_CD!$A:$B,2,0)</f>
        <v>8</v>
      </c>
    </row>
    <row r="3984" spans="1:16" x14ac:dyDescent="0.3">
      <c r="A3984" t="str">
        <f>_xlfn.CONCAT(MAP_Thailand3[[#This Row],[ADM1_TH]],MAP_Thailand3[[#This Row],[ADM2_TH]],MAP_Thailand3[[#This Row],[ADM3_TH]])</f>
        <v>สกลนครพังโคนต้นผึ้ง</v>
      </c>
      <c r="B3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TH470505</v>
      </c>
      <c r="C3984" t="s">
        <v>252</v>
      </c>
      <c r="D3984">
        <v>0.44685125462800002</v>
      </c>
      <c r="E3984">
        <v>5.24351993619E-3</v>
      </c>
      <c r="F3984" t="s">
        <v>124</v>
      </c>
      <c r="G3984" t="s">
        <v>125</v>
      </c>
      <c r="H3984" t="str">
        <f>VLOOKUP(MAP_Thailand3[[#This Row],[ADM1_EN]],$F$2:$H$78,3,0)</f>
        <v>TH47</v>
      </c>
      <c r="I3984" t="s">
        <v>11094</v>
      </c>
      <c r="J3984" t="s">
        <v>11095</v>
      </c>
      <c r="K3984" t="s">
        <v>11096</v>
      </c>
      <c r="L3984" t="s">
        <v>11107</v>
      </c>
      <c r="M3984" t="s">
        <v>11108</v>
      </c>
      <c r="N3984" t="s">
        <v>11109</v>
      </c>
      <c r="O3984" t="s">
        <v>75</v>
      </c>
      <c r="P3984" s="19">
        <f>VLOOKUP(MAP_Thailand3[[#This Row],[ADM1_TH]],[1]AREA_CD!$A:$B,2,0)</f>
        <v>8</v>
      </c>
    </row>
    <row r="3985" spans="1:16" x14ac:dyDescent="0.3">
      <c r="A3985" t="str">
        <f>_xlfn.CONCAT(MAP_Thailand3[[#This Row],[ADM1_TH]],MAP_Thailand3[[#This Row],[ADM2_TH]],MAP_Thailand3[[#This Row],[ADM3_TH]])</f>
        <v>สกลนครวาริชภูมิวาริชภูมิ</v>
      </c>
      <c r="B3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TH470601</v>
      </c>
      <c r="C3985" t="s">
        <v>252</v>
      </c>
      <c r="D3985">
        <v>0.65004155474500003</v>
      </c>
      <c r="E3985">
        <v>1.19016499176E-2</v>
      </c>
      <c r="F3985" t="s">
        <v>124</v>
      </c>
      <c r="G3985" t="s">
        <v>125</v>
      </c>
      <c r="H3985" t="str">
        <f>VLOOKUP(MAP_Thailand3[[#This Row],[ADM1_EN]],$F$2:$H$78,3,0)</f>
        <v>TH47</v>
      </c>
      <c r="I3985" t="s">
        <v>11110</v>
      </c>
      <c r="J3985" t="s">
        <v>11111</v>
      </c>
      <c r="K3985" t="s">
        <v>11112</v>
      </c>
      <c r="L3985" t="s">
        <v>11110</v>
      </c>
      <c r="M3985" t="s">
        <v>11111</v>
      </c>
      <c r="N3985" t="s">
        <v>11113</v>
      </c>
      <c r="O3985" t="s">
        <v>75</v>
      </c>
      <c r="P3985" s="19">
        <f>VLOOKUP(MAP_Thailand3[[#This Row],[ADM1_TH]],[1]AREA_CD!$A:$B,2,0)</f>
        <v>8</v>
      </c>
    </row>
    <row r="3986" spans="1:16" x14ac:dyDescent="0.3">
      <c r="A3986" t="str">
        <f>_xlfn.CONCAT(MAP_Thailand3[[#This Row],[ADM1_TH]],MAP_Thailand3[[#This Row],[ADM2_TH]],MAP_Thailand3[[#This Row],[ADM3_TH]])</f>
        <v>สกลนครวาริชภูมิปลาโหล</v>
      </c>
      <c r="B3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TH470602</v>
      </c>
      <c r="C3986" t="s">
        <v>252</v>
      </c>
      <c r="D3986">
        <v>0.54290086765300005</v>
      </c>
      <c r="E3986">
        <v>8.0018404450100007E-3</v>
      </c>
      <c r="F3986" t="s">
        <v>124</v>
      </c>
      <c r="G3986" t="s">
        <v>125</v>
      </c>
      <c r="H3986" t="str">
        <f>VLOOKUP(MAP_Thailand3[[#This Row],[ADM1_EN]],$F$2:$H$78,3,0)</f>
        <v>TH47</v>
      </c>
      <c r="I3986" t="s">
        <v>11110</v>
      </c>
      <c r="J3986" t="s">
        <v>11111</v>
      </c>
      <c r="K3986" t="s">
        <v>11112</v>
      </c>
      <c r="L3986" t="s">
        <v>11114</v>
      </c>
      <c r="M3986" t="s">
        <v>11115</v>
      </c>
      <c r="N3986" t="s">
        <v>11116</v>
      </c>
      <c r="O3986" t="s">
        <v>75</v>
      </c>
      <c r="P3986" s="19">
        <f>VLOOKUP(MAP_Thailand3[[#This Row],[ADM1_TH]],[1]AREA_CD!$A:$B,2,0)</f>
        <v>8</v>
      </c>
    </row>
    <row r="3987" spans="1:16" x14ac:dyDescent="0.3">
      <c r="A3987" t="str">
        <f>_xlfn.CONCAT(MAP_Thailand3[[#This Row],[ADM1_TH]],MAP_Thailand3[[#This Row],[ADM2_TH]],MAP_Thailand3[[#This Row],[ADM3_TH]])</f>
        <v>สกลนครวาริชภูมิหนองลาด</v>
      </c>
      <c r="B3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TH470603</v>
      </c>
      <c r="C3987" t="s">
        <v>252</v>
      </c>
      <c r="D3987">
        <v>0.36800058207300002</v>
      </c>
      <c r="E3987">
        <v>2.2798179668300001E-3</v>
      </c>
      <c r="F3987" t="s">
        <v>124</v>
      </c>
      <c r="G3987" t="s">
        <v>125</v>
      </c>
      <c r="H3987" t="str">
        <f>VLOOKUP(MAP_Thailand3[[#This Row],[ADM1_EN]],$F$2:$H$78,3,0)</f>
        <v>TH47</v>
      </c>
      <c r="I3987" t="s">
        <v>11110</v>
      </c>
      <c r="J3987" t="s">
        <v>11111</v>
      </c>
      <c r="K3987" t="s">
        <v>11112</v>
      </c>
      <c r="L3987" t="s">
        <v>11036</v>
      </c>
      <c r="M3987" t="s">
        <v>11037</v>
      </c>
      <c r="N3987" t="s">
        <v>11117</v>
      </c>
      <c r="O3987" t="s">
        <v>75</v>
      </c>
      <c r="P3987" s="19">
        <f>VLOOKUP(MAP_Thailand3[[#This Row],[ADM1_TH]],[1]AREA_CD!$A:$B,2,0)</f>
        <v>8</v>
      </c>
    </row>
    <row r="3988" spans="1:16" x14ac:dyDescent="0.3">
      <c r="A3988" t="str">
        <f>_xlfn.CONCAT(MAP_Thailand3[[#This Row],[ADM1_TH]],MAP_Thailand3[[#This Row],[ADM2_TH]],MAP_Thailand3[[#This Row],[ADM3_TH]])</f>
        <v>สกลนครวาริชภูมิคำบ่อ</v>
      </c>
      <c r="B3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TH470604</v>
      </c>
      <c r="C3988" t="s">
        <v>252</v>
      </c>
      <c r="D3988">
        <v>0.51470848185100004</v>
      </c>
      <c r="E3988">
        <v>9.4690683021399994E-3</v>
      </c>
      <c r="F3988" t="s">
        <v>124</v>
      </c>
      <c r="G3988" t="s">
        <v>125</v>
      </c>
      <c r="H3988" t="str">
        <f>VLOOKUP(MAP_Thailand3[[#This Row],[ADM1_EN]],$F$2:$H$78,3,0)</f>
        <v>TH47</v>
      </c>
      <c r="I3988" t="s">
        <v>11110</v>
      </c>
      <c r="J3988" t="s">
        <v>11111</v>
      </c>
      <c r="K3988" t="s">
        <v>11112</v>
      </c>
      <c r="L3988" t="s">
        <v>11118</v>
      </c>
      <c r="M3988" t="s">
        <v>11119</v>
      </c>
      <c r="N3988" t="s">
        <v>11120</v>
      </c>
      <c r="O3988" t="s">
        <v>75</v>
      </c>
      <c r="P3988" s="19">
        <f>VLOOKUP(MAP_Thailand3[[#This Row],[ADM1_TH]],[1]AREA_CD!$A:$B,2,0)</f>
        <v>8</v>
      </c>
    </row>
    <row r="3989" spans="1:16" x14ac:dyDescent="0.3">
      <c r="A3989" t="str">
        <f>_xlfn.CONCAT(MAP_Thailand3[[#This Row],[ADM1_TH]],MAP_Thailand3[[#This Row],[ADM2_TH]],MAP_Thailand3[[#This Row],[ADM3_TH]])</f>
        <v>สกลนครวาริชภูมิค้อเขียว</v>
      </c>
      <c r="B3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TH470605</v>
      </c>
      <c r="C3989" t="s">
        <v>252</v>
      </c>
      <c r="D3989">
        <v>0.313599301878</v>
      </c>
      <c r="E3989">
        <v>3.6142307547400001E-3</v>
      </c>
      <c r="F3989" t="s">
        <v>124</v>
      </c>
      <c r="G3989" t="s">
        <v>125</v>
      </c>
      <c r="H3989" t="str">
        <f>VLOOKUP(MAP_Thailand3[[#This Row],[ADM1_EN]],$F$2:$H$78,3,0)</f>
        <v>TH47</v>
      </c>
      <c r="I3989" t="s">
        <v>11110</v>
      </c>
      <c r="J3989" t="s">
        <v>11111</v>
      </c>
      <c r="K3989" t="s">
        <v>11112</v>
      </c>
      <c r="L3989" t="s">
        <v>11121</v>
      </c>
      <c r="M3989" t="s">
        <v>11122</v>
      </c>
      <c r="N3989" t="s">
        <v>11123</v>
      </c>
      <c r="O3989" t="s">
        <v>75</v>
      </c>
      <c r="P3989" s="19">
        <f>VLOOKUP(MAP_Thailand3[[#This Row],[ADM1_TH]],[1]AREA_CD!$A:$B,2,0)</f>
        <v>8</v>
      </c>
    </row>
    <row r="3990" spans="1:16" x14ac:dyDescent="0.3">
      <c r="A3990" t="str">
        <f>_xlfn.CONCAT(MAP_Thailand3[[#This Row],[ADM1_TH]],MAP_Thailand3[[#This Row],[ADM2_TH]],MAP_Thailand3[[#This Row],[ADM3_TH]])</f>
        <v>สกลนครนิคมน้ำอูนนิคมน้ำอูน</v>
      </c>
      <c r="B3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TH470701</v>
      </c>
      <c r="C3990" t="s">
        <v>252</v>
      </c>
      <c r="D3990">
        <v>0.54542359049699995</v>
      </c>
      <c r="E3990">
        <v>6.0523081215299998E-3</v>
      </c>
      <c r="F3990" t="s">
        <v>124</v>
      </c>
      <c r="G3990" t="s">
        <v>125</v>
      </c>
      <c r="H3990" t="str">
        <f>VLOOKUP(MAP_Thailand3[[#This Row],[ADM1_EN]],$F$2:$H$78,3,0)</f>
        <v>TH47</v>
      </c>
      <c r="I3990" t="s">
        <v>11124</v>
      </c>
      <c r="J3990" t="s">
        <v>11125</v>
      </c>
      <c r="K3990" t="s">
        <v>11126</v>
      </c>
      <c r="L3990" t="s">
        <v>11124</v>
      </c>
      <c r="M3990" t="s">
        <v>11125</v>
      </c>
      <c r="N3990" t="s">
        <v>11127</v>
      </c>
      <c r="O3990" t="s">
        <v>75</v>
      </c>
      <c r="P3990" s="19">
        <f>VLOOKUP(MAP_Thailand3[[#This Row],[ADM1_TH]],[1]AREA_CD!$A:$B,2,0)</f>
        <v>8</v>
      </c>
    </row>
    <row r="3991" spans="1:16" x14ac:dyDescent="0.3">
      <c r="A3991" t="str">
        <f>_xlfn.CONCAT(MAP_Thailand3[[#This Row],[ADM1_TH]],MAP_Thailand3[[#This Row],[ADM2_TH]],MAP_Thailand3[[#This Row],[ADM3_TH]])</f>
        <v>สกลนครนิคมน้ำอูนหนองปลิง</v>
      </c>
      <c r="B3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TH470702</v>
      </c>
      <c r="C3991" t="s">
        <v>252</v>
      </c>
      <c r="D3991">
        <v>0.21818822455600001</v>
      </c>
      <c r="E3991">
        <v>2.83345360306E-3</v>
      </c>
      <c r="F3991" t="s">
        <v>124</v>
      </c>
      <c r="G3991" t="s">
        <v>125</v>
      </c>
      <c r="H3991" t="str">
        <f>VLOOKUP(MAP_Thailand3[[#This Row],[ADM1_EN]],$F$2:$H$78,3,0)</f>
        <v>TH47</v>
      </c>
      <c r="I3991" t="s">
        <v>11124</v>
      </c>
      <c r="J3991" t="s">
        <v>11125</v>
      </c>
      <c r="K3991" t="s">
        <v>11126</v>
      </c>
      <c r="L3991" t="s">
        <v>1455</v>
      </c>
      <c r="M3991" t="s">
        <v>1456</v>
      </c>
      <c r="N3991" t="s">
        <v>11128</v>
      </c>
      <c r="O3991" t="s">
        <v>75</v>
      </c>
      <c r="P3991" s="19">
        <f>VLOOKUP(MAP_Thailand3[[#This Row],[ADM1_TH]],[1]AREA_CD!$A:$B,2,0)</f>
        <v>8</v>
      </c>
    </row>
    <row r="3992" spans="1:16" x14ac:dyDescent="0.3">
      <c r="A3992" t="str">
        <f>_xlfn.CONCAT(MAP_Thailand3[[#This Row],[ADM1_TH]],MAP_Thailand3[[#This Row],[ADM2_TH]],MAP_Thailand3[[#This Row],[ADM3_TH]])</f>
        <v>สกลนครนิคมน้ำอูนหนองบัว</v>
      </c>
      <c r="B3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TH470703</v>
      </c>
      <c r="C3992" t="s">
        <v>252</v>
      </c>
      <c r="D3992">
        <v>0.33829477117099999</v>
      </c>
      <c r="E3992">
        <v>2.57732808402E-3</v>
      </c>
      <c r="F3992" t="s">
        <v>124</v>
      </c>
      <c r="G3992" t="s">
        <v>125</v>
      </c>
      <c r="H3992" t="str">
        <f>VLOOKUP(MAP_Thailand3[[#This Row],[ADM1_EN]],$F$2:$H$78,3,0)</f>
        <v>TH47</v>
      </c>
      <c r="I3992" t="s">
        <v>11124</v>
      </c>
      <c r="J3992" t="s">
        <v>11125</v>
      </c>
      <c r="K3992" t="s">
        <v>11126</v>
      </c>
      <c r="L3992" t="s">
        <v>2249</v>
      </c>
      <c r="M3992" t="s">
        <v>2250</v>
      </c>
      <c r="N3992" t="s">
        <v>11129</v>
      </c>
      <c r="O3992" t="s">
        <v>75</v>
      </c>
      <c r="P3992" s="19">
        <f>VLOOKUP(MAP_Thailand3[[#This Row],[ADM1_TH]],[1]AREA_CD!$A:$B,2,0)</f>
        <v>8</v>
      </c>
    </row>
    <row r="3993" spans="1:16" x14ac:dyDescent="0.3">
      <c r="A3993" t="str">
        <f>_xlfn.CONCAT(MAP_Thailand3[[#This Row],[ADM1_TH]],MAP_Thailand3[[#This Row],[ADM2_TH]],MAP_Thailand3[[#This Row],[ADM3_TH]])</f>
        <v>สกลนครนิคมน้ำอูนสุวรรณคาม</v>
      </c>
      <c r="B3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TH470704</v>
      </c>
      <c r="C3993" t="s">
        <v>252</v>
      </c>
      <c r="D3993">
        <v>0.24728941189100001</v>
      </c>
      <c r="E3993">
        <v>1.6885814190800001E-3</v>
      </c>
      <c r="F3993" t="s">
        <v>124</v>
      </c>
      <c r="G3993" t="s">
        <v>125</v>
      </c>
      <c r="H3993" t="str">
        <f>VLOOKUP(MAP_Thailand3[[#This Row],[ADM1_EN]],$F$2:$H$78,3,0)</f>
        <v>TH47</v>
      </c>
      <c r="I3993" t="s">
        <v>11124</v>
      </c>
      <c r="J3993" t="s">
        <v>11125</v>
      </c>
      <c r="K3993" t="s">
        <v>11126</v>
      </c>
      <c r="L3993" t="s">
        <v>11130</v>
      </c>
      <c r="M3993" t="s">
        <v>11131</v>
      </c>
      <c r="N3993" t="s">
        <v>11132</v>
      </c>
      <c r="O3993" t="s">
        <v>75</v>
      </c>
      <c r="P3993" s="19">
        <f>VLOOKUP(MAP_Thailand3[[#This Row],[ADM1_TH]],[1]AREA_CD!$A:$B,2,0)</f>
        <v>8</v>
      </c>
    </row>
    <row r="3994" spans="1:16" x14ac:dyDescent="0.3">
      <c r="A3994" t="str">
        <f>_xlfn.CONCAT(MAP_Thailand3[[#This Row],[ADM1_TH]],MAP_Thailand3[[#This Row],[ADM2_TH]],MAP_Thailand3[[#This Row],[ADM3_TH]])</f>
        <v>สกลนครวานรนิวาสวานรนิวาส</v>
      </c>
      <c r="B3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TH470801</v>
      </c>
      <c r="C3994" t="s">
        <v>252</v>
      </c>
      <c r="D3994">
        <v>0.72489003291099996</v>
      </c>
      <c r="E3994">
        <v>7.6024739767700002E-3</v>
      </c>
      <c r="F3994" t="s">
        <v>124</v>
      </c>
      <c r="G3994" t="s">
        <v>125</v>
      </c>
      <c r="H3994" t="str">
        <f>VLOOKUP(MAP_Thailand3[[#This Row],[ADM1_EN]],$F$2:$H$78,3,0)</f>
        <v>TH47</v>
      </c>
      <c r="I3994" t="s">
        <v>11133</v>
      </c>
      <c r="J3994" t="s">
        <v>11134</v>
      </c>
      <c r="K3994" t="s">
        <v>11135</v>
      </c>
      <c r="L3994" t="s">
        <v>11133</v>
      </c>
      <c r="M3994" t="s">
        <v>11134</v>
      </c>
      <c r="N3994" t="s">
        <v>11136</v>
      </c>
      <c r="O3994" t="s">
        <v>75</v>
      </c>
      <c r="P3994" s="19">
        <f>VLOOKUP(MAP_Thailand3[[#This Row],[ADM1_TH]],[1]AREA_CD!$A:$B,2,0)</f>
        <v>8</v>
      </c>
    </row>
    <row r="3995" spans="1:16" x14ac:dyDescent="0.3">
      <c r="A3995" t="str">
        <f>_xlfn.CONCAT(MAP_Thailand3[[#This Row],[ADM1_TH]],MAP_Thailand3[[#This Row],[ADM2_TH]],MAP_Thailand3[[#This Row],[ADM3_TH]])</f>
        <v>สกลนครวานรนิวาสเดื่อศรีคันไชย</v>
      </c>
      <c r="B3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TH470802</v>
      </c>
      <c r="C3995" t="s">
        <v>252</v>
      </c>
      <c r="D3995">
        <v>0.61469358246899997</v>
      </c>
      <c r="E3995">
        <v>9.0348907215000007E-3</v>
      </c>
      <c r="F3995" t="s">
        <v>124</v>
      </c>
      <c r="G3995" t="s">
        <v>125</v>
      </c>
      <c r="H3995" t="str">
        <f>VLOOKUP(MAP_Thailand3[[#This Row],[ADM1_EN]],$F$2:$H$78,3,0)</f>
        <v>TH47</v>
      </c>
      <c r="I3995" t="s">
        <v>11133</v>
      </c>
      <c r="J3995" t="s">
        <v>11134</v>
      </c>
      <c r="K3995" t="s">
        <v>11135</v>
      </c>
      <c r="L3995" t="s">
        <v>11137</v>
      </c>
      <c r="M3995" t="s">
        <v>11138</v>
      </c>
      <c r="N3995" t="s">
        <v>11139</v>
      </c>
      <c r="O3995" t="s">
        <v>75</v>
      </c>
      <c r="P3995" s="19">
        <f>VLOOKUP(MAP_Thailand3[[#This Row],[ADM1_TH]],[1]AREA_CD!$A:$B,2,0)</f>
        <v>8</v>
      </c>
    </row>
    <row r="3996" spans="1:16" x14ac:dyDescent="0.3">
      <c r="A3996" t="str">
        <f>_xlfn.CONCAT(MAP_Thailand3[[#This Row],[ADM1_TH]],MAP_Thailand3[[#This Row],[ADM2_TH]],MAP_Thailand3[[#This Row],[ADM3_TH]])</f>
        <v>สกลนครวานรนิวาสขัวก่าย</v>
      </c>
      <c r="B3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TH470803</v>
      </c>
      <c r="C3996" t="s">
        <v>252</v>
      </c>
      <c r="D3996">
        <v>0.60711786787400002</v>
      </c>
      <c r="E3996">
        <v>6.0014683656599999E-3</v>
      </c>
      <c r="F3996" t="s">
        <v>124</v>
      </c>
      <c r="G3996" t="s">
        <v>125</v>
      </c>
      <c r="H3996" t="str">
        <f>VLOOKUP(MAP_Thailand3[[#This Row],[ADM1_EN]],$F$2:$H$78,3,0)</f>
        <v>TH47</v>
      </c>
      <c r="I3996" t="s">
        <v>11133</v>
      </c>
      <c r="J3996" t="s">
        <v>11134</v>
      </c>
      <c r="K3996" t="s">
        <v>11135</v>
      </c>
      <c r="L3996" t="s">
        <v>11140</v>
      </c>
      <c r="M3996" t="s">
        <v>11141</v>
      </c>
      <c r="N3996" t="s">
        <v>11142</v>
      </c>
      <c r="O3996" t="s">
        <v>75</v>
      </c>
      <c r="P3996" s="19">
        <f>VLOOKUP(MAP_Thailand3[[#This Row],[ADM1_TH]],[1]AREA_CD!$A:$B,2,0)</f>
        <v>8</v>
      </c>
    </row>
    <row r="3997" spans="1:16" x14ac:dyDescent="0.3">
      <c r="A3997" t="str">
        <f>_xlfn.CONCAT(MAP_Thailand3[[#This Row],[ADM1_TH]],MAP_Thailand3[[#This Row],[ADM2_TH]],MAP_Thailand3[[#This Row],[ADM3_TH]])</f>
        <v>สกลนครวานรนิวาสหนองสนม</v>
      </c>
      <c r="B3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TH470804</v>
      </c>
      <c r="C3997" t="s">
        <v>252</v>
      </c>
      <c r="D3997">
        <v>0.66912933580300005</v>
      </c>
      <c r="E3997">
        <v>1.15986633713E-2</v>
      </c>
      <c r="F3997" t="s">
        <v>124</v>
      </c>
      <c r="G3997" t="s">
        <v>125</v>
      </c>
      <c r="H3997" t="str">
        <f>VLOOKUP(MAP_Thailand3[[#This Row],[ADM1_EN]],$F$2:$H$78,3,0)</f>
        <v>TH47</v>
      </c>
      <c r="I3997" t="s">
        <v>11133</v>
      </c>
      <c r="J3997" t="s">
        <v>11134</v>
      </c>
      <c r="K3997" t="s">
        <v>11135</v>
      </c>
      <c r="L3997" t="s">
        <v>11143</v>
      </c>
      <c r="M3997" t="s">
        <v>11144</v>
      </c>
      <c r="N3997" t="s">
        <v>11145</v>
      </c>
      <c r="O3997" t="s">
        <v>75</v>
      </c>
      <c r="P3997" s="19">
        <f>VLOOKUP(MAP_Thailand3[[#This Row],[ADM1_TH]],[1]AREA_CD!$A:$B,2,0)</f>
        <v>8</v>
      </c>
    </row>
    <row r="3998" spans="1:16" x14ac:dyDescent="0.3">
      <c r="A3998" t="str">
        <f>_xlfn.CONCAT(MAP_Thailand3[[#This Row],[ADM1_TH]],MAP_Thailand3[[#This Row],[ADM2_TH]],MAP_Thailand3[[#This Row],[ADM3_TH]])</f>
        <v>สกลนครวานรนิวาสคูสะคาม</v>
      </c>
      <c r="B3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TH470805</v>
      </c>
      <c r="C3998" t="s">
        <v>252</v>
      </c>
      <c r="D3998">
        <v>0.44945702748299998</v>
      </c>
      <c r="E3998">
        <v>4.9278972428199999E-3</v>
      </c>
      <c r="F3998" t="s">
        <v>124</v>
      </c>
      <c r="G3998" t="s">
        <v>125</v>
      </c>
      <c r="H3998" t="str">
        <f>VLOOKUP(MAP_Thailand3[[#This Row],[ADM1_EN]],$F$2:$H$78,3,0)</f>
        <v>TH47</v>
      </c>
      <c r="I3998" t="s">
        <v>11133</v>
      </c>
      <c r="J3998" t="s">
        <v>11134</v>
      </c>
      <c r="K3998" t="s">
        <v>11135</v>
      </c>
      <c r="L3998" t="s">
        <v>11146</v>
      </c>
      <c r="M3998" t="s">
        <v>11147</v>
      </c>
      <c r="N3998" t="s">
        <v>11148</v>
      </c>
      <c r="O3998" t="s">
        <v>75</v>
      </c>
      <c r="P3998" s="19">
        <f>VLOOKUP(MAP_Thailand3[[#This Row],[ADM1_TH]],[1]AREA_CD!$A:$B,2,0)</f>
        <v>8</v>
      </c>
    </row>
    <row r="3999" spans="1:16" x14ac:dyDescent="0.3">
      <c r="A3999" t="str">
        <f>_xlfn.CONCAT(MAP_Thailand3[[#This Row],[ADM1_TH]],MAP_Thailand3[[#This Row],[ADM2_TH]],MAP_Thailand3[[#This Row],[ADM3_TH]])</f>
        <v>สกลนครวานรนิวาสธาตุ</v>
      </c>
      <c r="B3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TH470806</v>
      </c>
      <c r="C3999" t="s">
        <v>252</v>
      </c>
      <c r="D3999">
        <v>0.80254756025899998</v>
      </c>
      <c r="E3999">
        <v>1.18856610121E-2</v>
      </c>
      <c r="F3999" t="s">
        <v>124</v>
      </c>
      <c r="G3999" t="s">
        <v>125</v>
      </c>
      <c r="H3999" t="str">
        <f>VLOOKUP(MAP_Thailand3[[#This Row],[ADM1_EN]],$F$2:$H$78,3,0)</f>
        <v>TH47</v>
      </c>
      <c r="I3999" t="s">
        <v>11133</v>
      </c>
      <c r="J3999" t="s">
        <v>11134</v>
      </c>
      <c r="K3999" t="s">
        <v>11135</v>
      </c>
      <c r="L3999" t="s">
        <v>6166</v>
      </c>
      <c r="M3999" t="s">
        <v>6167</v>
      </c>
      <c r="N3999" t="s">
        <v>11149</v>
      </c>
      <c r="O3999" t="s">
        <v>75</v>
      </c>
      <c r="P3999" s="19">
        <f>VLOOKUP(MAP_Thailand3[[#This Row],[ADM1_TH]],[1]AREA_CD!$A:$B,2,0)</f>
        <v>8</v>
      </c>
    </row>
    <row r="4000" spans="1:16" x14ac:dyDescent="0.3">
      <c r="A4000" t="str">
        <f>_xlfn.CONCAT(MAP_Thailand3[[#This Row],[ADM1_TH]],MAP_Thailand3[[#This Row],[ADM2_TH]],MAP_Thailand3[[#This Row],[ADM3_TH]])</f>
        <v>สกลนครวานรนิวาสหนองแวง</v>
      </c>
      <c r="B4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TH470807</v>
      </c>
      <c r="C4000" t="s">
        <v>252</v>
      </c>
      <c r="D4000">
        <v>0.29399377039800001</v>
      </c>
      <c r="E4000">
        <v>1.70216905432E-3</v>
      </c>
      <c r="F4000" t="s">
        <v>124</v>
      </c>
      <c r="G4000" t="s">
        <v>125</v>
      </c>
      <c r="H4000" t="str">
        <f>VLOOKUP(MAP_Thailand3[[#This Row],[ADM1_EN]],$F$2:$H$78,3,0)</f>
        <v>TH47</v>
      </c>
      <c r="I4000" t="s">
        <v>11133</v>
      </c>
      <c r="J4000" t="s">
        <v>11134</v>
      </c>
      <c r="K4000" t="s">
        <v>11135</v>
      </c>
      <c r="L4000" t="s">
        <v>4555</v>
      </c>
      <c r="M4000" t="s">
        <v>4556</v>
      </c>
      <c r="N4000" t="s">
        <v>11150</v>
      </c>
      <c r="O4000" t="s">
        <v>75</v>
      </c>
      <c r="P4000" s="19">
        <f>VLOOKUP(MAP_Thailand3[[#This Row],[ADM1_TH]],[1]AREA_CD!$A:$B,2,0)</f>
        <v>8</v>
      </c>
    </row>
    <row r="4001" spans="1:16" x14ac:dyDescent="0.3">
      <c r="A4001" t="str">
        <f>_xlfn.CONCAT(MAP_Thailand3[[#This Row],[ADM1_TH]],MAP_Thailand3[[#This Row],[ADM2_TH]],MAP_Thailand3[[#This Row],[ADM3_TH]])</f>
        <v>สกลนครวานรนิวาสศรีวิชัย</v>
      </c>
      <c r="B4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TH470808</v>
      </c>
      <c r="C4001" t="s">
        <v>252</v>
      </c>
      <c r="D4001">
        <v>0.61892485732299996</v>
      </c>
      <c r="E4001">
        <v>8.6584594005900007E-3</v>
      </c>
      <c r="F4001" t="s">
        <v>124</v>
      </c>
      <c r="G4001" t="s">
        <v>125</v>
      </c>
      <c r="H4001" t="str">
        <f>VLOOKUP(MAP_Thailand3[[#This Row],[ADM1_EN]],$F$2:$H$78,3,0)</f>
        <v>TH47</v>
      </c>
      <c r="I4001" t="s">
        <v>11133</v>
      </c>
      <c r="J4001" t="s">
        <v>11134</v>
      </c>
      <c r="K4001" t="s">
        <v>11135</v>
      </c>
      <c r="L4001" t="s">
        <v>11151</v>
      </c>
      <c r="M4001" t="s">
        <v>11152</v>
      </c>
      <c r="N4001" t="s">
        <v>11153</v>
      </c>
      <c r="O4001" t="s">
        <v>75</v>
      </c>
      <c r="P4001" s="19">
        <f>VLOOKUP(MAP_Thailand3[[#This Row],[ADM1_TH]],[1]AREA_CD!$A:$B,2,0)</f>
        <v>8</v>
      </c>
    </row>
    <row r="4002" spans="1:16" x14ac:dyDescent="0.3">
      <c r="A4002" t="str">
        <f>_xlfn.CONCAT(MAP_Thailand3[[#This Row],[ADM1_TH]],MAP_Thailand3[[#This Row],[ADM2_TH]],MAP_Thailand3[[#This Row],[ADM3_TH]])</f>
        <v>สกลนครวานรนิวาสนาซอ</v>
      </c>
      <c r="B4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TH470809</v>
      </c>
      <c r="C4002" t="s">
        <v>252</v>
      </c>
      <c r="D4002">
        <v>0.62231705116400005</v>
      </c>
      <c r="E4002">
        <v>7.32149367577E-3</v>
      </c>
      <c r="F4002" t="s">
        <v>124</v>
      </c>
      <c r="G4002" t="s">
        <v>125</v>
      </c>
      <c r="H4002" t="str">
        <f>VLOOKUP(MAP_Thailand3[[#This Row],[ADM1_EN]],$F$2:$H$78,3,0)</f>
        <v>TH47</v>
      </c>
      <c r="I4002" t="s">
        <v>11133</v>
      </c>
      <c r="J4002" t="s">
        <v>11134</v>
      </c>
      <c r="K4002" t="s">
        <v>11135</v>
      </c>
      <c r="L4002" t="s">
        <v>7670</v>
      </c>
      <c r="M4002" t="s">
        <v>11154</v>
      </c>
      <c r="N4002" t="s">
        <v>11155</v>
      </c>
      <c r="O4002" t="s">
        <v>75</v>
      </c>
      <c r="P4002" s="19">
        <f>VLOOKUP(MAP_Thailand3[[#This Row],[ADM1_TH]],[1]AREA_CD!$A:$B,2,0)</f>
        <v>8</v>
      </c>
    </row>
    <row r="4003" spans="1:16" x14ac:dyDescent="0.3">
      <c r="A4003" t="str">
        <f>_xlfn.CONCAT(MAP_Thailand3[[#This Row],[ADM1_TH]],MAP_Thailand3[[#This Row],[ADM2_TH]],MAP_Thailand3[[#This Row],[ADM3_TH]])</f>
        <v>สกลนครวานรนิวาสอินทร์แปลง</v>
      </c>
      <c r="B4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TH470810</v>
      </c>
      <c r="C4003" t="s">
        <v>252</v>
      </c>
      <c r="D4003">
        <v>0.40346829451799998</v>
      </c>
      <c r="E4003">
        <v>3.05014227987E-3</v>
      </c>
      <c r="F4003" t="s">
        <v>124</v>
      </c>
      <c r="G4003" t="s">
        <v>125</v>
      </c>
      <c r="H4003" t="str">
        <f>VLOOKUP(MAP_Thailand3[[#This Row],[ADM1_EN]],$F$2:$H$78,3,0)</f>
        <v>TH47</v>
      </c>
      <c r="I4003" t="s">
        <v>11133</v>
      </c>
      <c r="J4003" t="s">
        <v>11134</v>
      </c>
      <c r="K4003" t="s">
        <v>11135</v>
      </c>
      <c r="L4003" t="s">
        <v>11156</v>
      </c>
      <c r="M4003" t="s">
        <v>11157</v>
      </c>
      <c r="N4003" t="s">
        <v>11158</v>
      </c>
      <c r="O4003" t="s">
        <v>75</v>
      </c>
      <c r="P4003" s="19">
        <f>VLOOKUP(MAP_Thailand3[[#This Row],[ADM1_TH]],[1]AREA_CD!$A:$B,2,0)</f>
        <v>8</v>
      </c>
    </row>
    <row r="4004" spans="1:16" x14ac:dyDescent="0.3">
      <c r="A4004" t="str">
        <f>_xlfn.CONCAT(MAP_Thailand3[[#This Row],[ADM1_TH]],MAP_Thailand3[[#This Row],[ADM2_TH]],MAP_Thailand3[[#This Row],[ADM3_TH]])</f>
        <v>สกลนครวานรนิวาสนาคำ</v>
      </c>
      <c r="B4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TH470811</v>
      </c>
      <c r="C4004" t="s">
        <v>252</v>
      </c>
      <c r="D4004">
        <v>0.52067099898699998</v>
      </c>
      <c r="E4004">
        <v>5.3311381777700001E-3</v>
      </c>
      <c r="F4004" t="s">
        <v>124</v>
      </c>
      <c r="G4004" t="s">
        <v>125</v>
      </c>
      <c r="H4004" t="str">
        <f>VLOOKUP(MAP_Thailand3[[#This Row],[ADM1_EN]],$F$2:$H$78,3,0)</f>
        <v>TH47</v>
      </c>
      <c r="I4004" t="s">
        <v>11133</v>
      </c>
      <c r="J4004" t="s">
        <v>11134</v>
      </c>
      <c r="K4004" t="s">
        <v>11135</v>
      </c>
      <c r="L4004" t="s">
        <v>7023</v>
      </c>
      <c r="M4004" t="s">
        <v>7024</v>
      </c>
      <c r="N4004" t="s">
        <v>11159</v>
      </c>
      <c r="O4004" t="s">
        <v>75</v>
      </c>
      <c r="P4004" s="19">
        <f>VLOOKUP(MAP_Thailand3[[#This Row],[ADM1_TH]],[1]AREA_CD!$A:$B,2,0)</f>
        <v>8</v>
      </c>
    </row>
    <row r="4005" spans="1:16" x14ac:dyDescent="0.3">
      <c r="A4005" t="str">
        <f>_xlfn.CONCAT(MAP_Thailand3[[#This Row],[ADM1_TH]],MAP_Thailand3[[#This Row],[ADM2_TH]],MAP_Thailand3[[#This Row],[ADM3_TH]])</f>
        <v>สกลนครวานรนิวาสคอนสวรรค์</v>
      </c>
      <c r="B4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TH470812</v>
      </c>
      <c r="C4005" t="s">
        <v>252</v>
      </c>
      <c r="D4005">
        <v>0.355950772799</v>
      </c>
      <c r="E4005">
        <v>3.7044994445899998E-3</v>
      </c>
      <c r="F4005" t="s">
        <v>124</v>
      </c>
      <c r="G4005" t="s">
        <v>125</v>
      </c>
      <c r="H4005" t="str">
        <f>VLOOKUP(MAP_Thailand3[[#This Row],[ADM1_EN]],$F$2:$H$78,3,0)</f>
        <v>TH47</v>
      </c>
      <c r="I4005" t="s">
        <v>11133</v>
      </c>
      <c r="J4005" t="s">
        <v>11134</v>
      </c>
      <c r="K4005" t="s">
        <v>11135</v>
      </c>
      <c r="L4005" t="s">
        <v>7878</v>
      </c>
      <c r="M4005" t="s">
        <v>7879</v>
      </c>
      <c r="N4005" t="s">
        <v>11160</v>
      </c>
      <c r="O4005" t="s">
        <v>75</v>
      </c>
      <c r="P4005" s="19">
        <f>VLOOKUP(MAP_Thailand3[[#This Row],[ADM1_TH]],[1]AREA_CD!$A:$B,2,0)</f>
        <v>8</v>
      </c>
    </row>
    <row r="4006" spans="1:16" x14ac:dyDescent="0.3">
      <c r="A4006" t="str">
        <f>_xlfn.CONCAT(MAP_Thailand3[[#This Row],[ADM1_TH]],MAP_Thailand3[[#This Row],[ADM2_TH]],MAP_Thailand3[[#This Row],[ADM3_TH]])</f>
        <v>สกลนครวานรนิวาสกุดเรือคำ</v>
      </c>
      <c r="B4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TH470813</v>
      </c>
      <c r="C4006" t="s">
        <v>252</v>
      </c>
      <c r="D4006">
        <v>0.50165825524800001</v>
      </c>
      <c r="E4006">
        <v>4.4492405664999998E-3</v>
      </c>
      <c r="F4006" t="s">
        <v>124</v>
      </c>
      <c r="G4006" t="s">
        <v>125</v>
      </c>
      <c r="H4006" t="str">
        <f>VLOOKUP(MAP_Thailand3[[#This Row],[ADM1_EN]],$F$2:$H$78,3,0)</f>
        <v>TH47</v>
      </c>
      <c r="I4006" t="s">
        <v>11133</v>
      </c>
      <c r="J4006" t="s">
        <v>11134</v>
      </c>
      <c r="K4006" t="s">
        <v>11135</v>
      </c>
      <c r="L4006" t="s">
        <v>11161</v>
      </c>
      <c r="M4006" t="s">
        <v>11162</v>
      </c>
      <c r="N4006" t="s">
        <v>11163</v>
      </c>
      <c r="O4006" t="s">
        <v>75</v>
      </c>
      <c r="P4006" s="19">
        <f>VLOOKUP(MAP_Thailand3[[#This Row],[ADM1_TH]],[1]AREA_CD!$A:$B,2,0)</f>
        <v>8</v>
      </c>
    </row>
    <row r="4007" spans="1:16" x14ac:dyDescent="0.3">
      <c r="A4007" t="str">
        <f>_xlfn.CONCAT(MAP_Thailand3[[#This Row],[ADM1_TH]],MAP_Thailand3[[#This Row],[ADM2_TH]],MAP_Thailand3[[#This Row],[ADM3_TH]])</f>
        <v>สกลนครวานรนิวาสหนองแวงใต้</v>
      </c>
      <c r="B4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TH470814</v>
      </c>
      <c r="C4007" t="s">
        <v>252</v>
      </c>
      <c r="D4007">
        <v>0.782289255578</v>
      </c>
      <c r="E4007">
        <v>7.4098794671100003E-3</v>
      </c>
      <c r="F4007" t="s">
        <v>124</v>
      </c>
      <c r="G4007" t="s">
        <v>125</v>
      </c>
      <c r="H4007" t="str">
        <f>VLOOKUP(MAP_Thailand3[[#This Row],[ADM1_EN]],$F$2:$H$78,3,0)</f>
        <v>TH47</v>
      </c>
      <c r="I4007" t="s">
        <v>11133</v>
      </c>
      <c r="J4007" t="s">
        <v>11134</v>
      </c>
      <c r="K4007" t="s">
        <v>11135</v>
      </c>
      <c r="L4007" t="s">
        <v>11164</v>
      </c>
      <c r="M4007" t="s">
        <v>11165</v>
      </c>
      <c r="N4007" t="s">
        <v>11166</v>
      </c>
      <c r="O4007" t="s">
        <v>75</v>
      </c>
      <c r="P4007" s="19">
        <f>VLOOKUP(MAP_Thailand3[[#This Row],[ADM1_TH]],[1]AREA_CD!$A:$B,2,0)</f>
        <v>8</v>
      </c>
    </row>
    <row r="4008" spans="1:16" x14ac:dyDescent="0.3">
      <c r="A4008" t="str">
        <f>_xlfn.CONCAT(MAP_Thailand3[[#This Row],[ADM1_TH]],MAP_Thailand3[[#This Row],[ADM2_TH]],MAP_Thailand3[[#This Row],[ADM3_TH]])</f>
        <v>สกลนครคำตากล้าคำตากล้า</v>
      </c>
      <c r="B4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TH470901</v>
      </c>
      <c r="C4008" t="s">
        <v>252</v>
      </c>
      <c r="D4008">
        <v>0.753512013363</v>
      </c>
      <c r="E4008">
        <v>9.2171494126500001E-3</v>
      </c>
      <c r="F4008" t="s">
        <v>124</v>
      </c>
      <c r="G4008" t="s">
        <v>125</v>
      </c>
      <c r="H4008" t="str">
        <f>VLOOKUP(MAP_Thailand3[[#This Row],[ADM1_EN]],$F$2:$H$78,3,0)</f>
        <v>TH47</v>
      </c>
      <c r="I4008" t="s">
        <v>11167</v>
      </c>
      <c r="J4008" t="s">
        <v>11168</v>
      </c>
      <c r="K4008" t="s">
        <v>11169</v>
      </c>
      <c r="L4008" t="s">
        <v>11167</v>
      </c>
      <c r="M4008" t="s">
        <v>11168</v>
      </c>
      <c r="N4008" t="s">
        <v>11170</v>
      </c>
      <c r="O4008" t="s">
        <v>75</v>
      </c>
      <c r="P4008" s="19">
        <f>VLOOKUP(MAP_Thailand3[[#This Row],[ADM1_TH]],[1]AREA_CD!$A:$B,2,0)</f>
        <v>8</v>
      </c>
    </row>
    <row r="4009" spans="1:16" x14ac:dyDescent="0.3">
      <c r="A4009" t="str">
        <f>_xlfn.CONCAT(MAP_Thailand3[[#This Row],[ADM1_TH]],MAP_Thailand3[[#This Row],[ADM2_TH]],MAP_Thailand3[[#This Row],[ADM3_TH]])</f>
        <v>สกลนครคำตากล้าหนองบัวสิม</v>
      </c>
      <c r="B4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TH470902</v>
      </c>
      <c r="C4009" t="s">
        <v>252</v>
      </c>
      <c r="D4009">
        <v>0.50852636223500003</v>
      </c>
      <c r="E4009">
        <v>7.3239743771400002E-3</v>
      </c>
      <c r="F4009" t="s">
        <v>124</v>
      </c>
      <c r="G4009" t="s">
        <v>125</v>
      </c>
      <c r="H4009" t="str">
        <f>VLOOKUP(MAP_Thailand3[[#This Row],[ADM1_EN]],$F$2:$H$78,3,0)</f>
        <v>TH47</v>
      </c>
      <c r="I4009" t="s">
        <v>11167</v>
      </c>
      <c r="J4009" t="s">
        <v>11168</v>
      </c>
      <c r="K4009" t="s">
        <v>11169</v>
      </c>
      <c r="L4009" t="s">
        <v>11171</v>
      </c>
      <c r="M4009" t="s">
        <v>11172</v>
      </c>
      <c r="N4009" t="s">
        <v>11173</v>
      </c>
      <c r="O4009" t="s">
        <v>75</v>
      </c>
      <c r="P4009" s="19">
        <f>VLOOKUP(MAP_Thailand3[[#This Row],[ADM1_TH]],[1]AREA_CD!$A:$B,2,0)</f>
        <v>8</v>
      </c>
    </row>
    <row r="4010" spans="1:16" x14ac:dyDescent="0.3">
      <c r="A4010" t="str">
        <f>_xlfn.CONCAT(MAP_Thailand3[[#This Row],[ADM1_TH]],MAP_Thailand3[[#This Row],[ADM2_TH]],MAP_Thailand3[[#This Row],[ADM3_TH]])</f>
        <v>สกลนครคำตากล้านาแต้</v>
      </c>
      <c r="B4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TH470903</v>
      </c>
      <c r="C4010" t="s">
        <v>252</v>
      </c>
      <c r="D4010">
        <v>0.56145807481800003</v>
      </c>
      <c r="E4010">
        <v>8.3325877042900003E-3</v>
      </c>
      <c r="F4010" t="s">
        <v>124</v>
      </c>
      <c r="G4010" t="s">
        <v>125</v>
      </c>
      <c r="H4010" t="str">
        <f>VLOOKUP(MAP_Thailand3[[#This Row],[ADM1_EN]],$F$2:$H$78,3,0)</f>
        <v>TH47</v>
      </c>
      <c r="I4010" t="s">
        <v>11167</v>
      </c>
      <c r="J4010" t="s">
        <v>11168</v>
      </c>
      <c r="K4010" t="s">
        <v>11169</v>
      </c>
      <c r="L4010" t="s">
        <v>8195</v>
      </c>
      <c r="M4010" t="s">
        <v>8196</v>
      </c>
      <c r="N4010" t="s">
        <v>11174</v>
      </c>
      <c r="O4010" t="s">
        <v>75</v>
      </c>
      <c r="P4010" s="19">
        <f>VLOOKUP(MAP_Thailand3[[#This Row],[ADM1_TH]],[1]AREA_CD!$A:$B,2,0)</f>
        <v>8</v>
      </c>
    </row>
    <row r="4011" spans="1:16" x14ac:dyDescent="0.3">
      <c r="A4011" t="str">
        <f>_xlfn.CONCAT(MAP_Thailand3[[#This Row],[ADM1_TH]],MAP_Thailand3[[#This Row],[ADM2_TH]],MAP_Thailand3[[#This Row],[ADM3_TH]])</f>
        <v>สกลนครคำตากล้าแพด</v>
      </c>
      <c r="B4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TH470904</v>
      </c>
      <c r="C4011" t="s">
        <v>252</v>
      </c>
      <c r="D4011">
        <v>0.55338258102299998</v>
      </c>
      <c r="E4011">
        <v>7.7414857655100002E-3</v>
      </c>
      <c r="F4011" t="s">
        <v>124</v>
      </c>
      <c r="G4011" t="s">
        <v>125</v>
      </c>
      <c r="H4011" t="str">
        <f>VLOOKUP(MAP_Thailand3[[#This Row],[ADM1_EN]],$F$2:$H$78,3,0)</f>
        <v>TH47</v>
      </c>
      <c r="I4011" t="s">
        <v>11167</v>
      </c>
      <c r="J4011" t="s">
        <v>11168</v>
      </c>
      <c r="K4011" t="s">
        <v>11169</v>
      </c>
      <c r="L4011" t="s">
        <v>11175</v>
      </c>
      <c r="M4011" t="s">
        <v>11176</v>
      </c>
      <c r="N4011" t="s">
        <v>11177</v>
      </c>
      <c r="O4011" t="s">
        <v>75</v>
      </c>
      <c r="P4011" s="19">
        <f>VLOOKUP(MAP_Thailand3[[#This Row],[ADM1_TH]],[1]AREA_CD!$A:$B,2,0)</f>
        <v>8</v>
      </c>
    </row>
    <row r="4012" spans="1:16" x14ac:dyDescent="0.3">
      <c r="A4012" t="str">
        <f>_xlfn.CONCAT(MAP_Thailand3[[#This Row],[ADM1_TH]],MAP_Thailand3[[#This Row],[ADM2_TH]],MAP_Thailand3[[#This Row],[ADM3_TH]])</f>
        <v>สกลนครบ้านม่วงม่วง</v>
      </c>
      <c r="B4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TH471001</v>
      </c>
      <c r="C4012" t="s">
        <v>252</v>
      </c>
      <c r="D4012">
        <v>0.53360667143700002</v>
      </c>
      <c r="E4012">
        <v>6.2305889425799997E-3</v>
      </c>
      <c r="F4012" t="s">
        <v>124</v>
      </c>
      <c r="G4012" t="s">
        <v>125</v>
      </c>
      <c r="H4012" t="str">
        <f>VLOOKUP(MAP_Thailand3[[#This Row],[ADM1_EN]],$F$2:$H$78,3,0)</f>
        <v>TH47</v>
      </c>
      <c r="I4012" t="s">
        <v>9338</v>
      </c>
      <c r="J4012" t="s">
        <v>9339</v>
      </c>
      <c r="K4012" t="s">
        <v>11178</v>
      </c>
      <c r="L4012" t="s">
        <v>7750</v>
      </c>
      <c r="M4012" t="s">
        <v>7751</v>
      </c>
      <c r="N4012" t="s">
        <v>11179</v>
      </c>
      <c r="O4012" t="s">
        <v>75</v>
      </c>
      <c r="P4012" s="19">
        <f>VLOOKUP(MAP_Thailand3[[#This Row],[ADM1_TH]],[1]AREA_CD!$A:$B,2,0)</f>
        <v>8</v>
      </c>
    </row>
    <row r="4013" spans="1:16" x14ac:dyDescent="0.3">
      <c r="A4013" t="str">
        <f>_xlfn.CONCAT(MAP_Thailand3[[#This Row],[ADM1_TH]],MAP_Thailand3[[#This Row],[ADM2_TH]],MAP_Thailand3[[#This Row],[ADM3_TH]])</f>
        <v>สกลนครบ้านม่วงมาย</v>
      </c>
      <c r="B4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TH471002</v>
      </c>
      <c r="C4013" t="s">
        <v>252</v>
      </c>
      <c r="D4013">
        <v>0.61459266887999997</v>
      </c>
      <c r="E4013">
        <v>7.1605448801299997E-3</v>
      </c>
      <c r="F4013" t="s">
        <v>124</v>
      </c>
      <c r="G4013" t="s">
        <v>125</v>
      </c>
      <c r="H4013" t="str">
        <f>VLOOKUP(MAP_Thailand3[[#This Row],[ADM1_EN]],$F$2:$H$78,3,0)</f>
        <v>TH47</v>
      </c>
      <c r="I4013" t="s">
        <v>9338</v>
      </c>
      <c r="J4013" t="s">
        <v>9339</v>
      </c>
      <c r="K4013" t="s">
        <v>11178</v>
      </c>
      <c r="L4013" t="s">
        <v>4920</v>
      </c>
      <c r="M4013" t="s">
        <v>11180</v>
      </c>
      <c r="N4013" t="s">
        <v>11181</v>
      </c>
      <c r="O4013" t="s">
        <v>75</v>
      </c>
      <c r="P4013" s="19">
        <f>VLOOKUP(MAP_Thailand3[[#This Row],[ADM1_TH]],[1]AREA_CD!$A:$B,2,0)</f>
        <v>8</v>
      </c>
    </row>
    <row r="4014" spans="1:16" x14ac:dyDescent="0.3">
      <c r="A4014" t="str">
        <f>_xlfn.CONCAT(MAP_Thailand3[[#This Row],[ADM1_TH]],MAP_Thailand3[[#This Row],[ADM2_TH]],MAP_Thailand3[[#This Row],[ADM3_TH]])</f>
        <v>สกลนครบ้านม่วงดงหม้อทอง</v>
      </c>
      <c r="B4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TH471003</v>
      </c>
      <c r="C4014" t="s">
        <v>252</v>
      </c>
      <c r="D4014">
        <v>0.56481154528599997</v>
      </c>
      <c r="E4014">
        <v>7.4869099374500004E-3</v>
      </c>
      <c r="F4014" t="s">
        <v>124</v>
      </c>
      <c r="G4014" t="s">
        <v>125</v>
      </c>
      <c r="H4014" t="str">
        <f>VLOOKUP(MAP_Thailand3[[#This Row],[ADM1_EN]],$F$2:$H$78,3,0)</f>
        <v>TH47</v>
      </c>
      <c r="I4014" t="s">
        <v>9338</v>
      </c>
      <c r="J4014" t="s">
        <v>9339</v>
      </c>
      <c r="K4014" t="s">
        <v>11178</v>
      </c>
      <c r="L4014" t="s">
        <v>11182</v>
      </c>
      <c r="M4014" t="s">
        <v>11183</v>
      </c>
      <c r="N4014" t="s">
        <v>11184</v>
      </c>
      <c r="O4014" t="s">
        <v>75</v>
      </c>
      <c r="P4014" s="19">
        <f>VLOOKUP(MAP_Thailand3[[#This Row],[ADM1_TH]],[1]AREA_CD!$A:$B,2,0)</f>
        <v>8</v>
      </c>
    </row>
    <row r="4015" spans="1:16" x14ac:dyDescent="0.3">
      <c r="A4015" t="str">
        <f>_xlfn.CONCAT(MAP_Thailand3[[#This Row],[ADM1_TH]],MAP_Thailand3[[#This Row],[ADM2_TH]],MAP_Thailand3[[#This Row],[ADM3_TH]])</f>
        <v>สกลนครบ้านม่วงดงเหนือ</v>
      </c>
      <c r="B4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TH471004</v>
      </c>
      <c r="C4015" t="s">
        <v>252</v>
      </c>
      <c r="D4015">
        <v>0.65472151449299998</v>
      </c>
      <c r="E4015">
        <v>9.5561829597199995E-3</v>
      </c>
      <c r="F4015" t="s">
        <v>124</v>
      </c>
      <c r="G4015" t="s">
        <v>125</v>
      </c>
      <c r="H4015" t="str">
        <f>VLOOKUP(MAP_Thailand3[[#This Row],[ADM1_EN]],$F$2:$H$78,3,0)</f>
        <v>TH47</v>
      </c>
      <c r="I4015" t="s">
        <v>9338</v>
      </c>
      <c r="J4015" t="s">
        <v>9339</v>
      </c>
      <c r="K4015" t="s">
        <v>11178</v>
      </c>
      <c r="L4015" t="s">
        <v>11185</v>
      </c>
      <c r="M4015" t="s">
        <v>11186</v>
      </c>
      <c r="N4015" t="s">
        <v>11187</v>
      </c>
      <c r="O4015" t="s">
        <v>75</v>
      </c>
      <c r="P4015" s="19">
        <f>VLOOKUP(MAP_Thailand3[[#This Row],[ADM1_TH]],[1]AREA_CD!$A:$B,2,0)</f>
        <v>8</v>
      </c>
    </row>
    <row r="4016" spans="1:16" x14ac:dyDescent="0.3">
      <c r="A4016" t="str">
        <f>_xlfn.CONCAT(MAP_Thailand3[[#This Row],[ADM1_TH]],MAP_Thailand3[[#This Row],[ADM2_TH]],MAP_Thailand3[[#This Row],[ADM3_TH]])</f>
        <v>สกลนครบ้านม่วงดงหม้อทองใต้</v>
      </c>
      <c r="B4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TH471005</v>
      </c>
      <c r="C4016" t="s">
        <v>252</v>
      </c>
      <c r="D4016">
        <v>0.68774809888699995</v>
      </c>
      <c r="E4016">
        <v>8.0224457150199994E-3</v>
      </c>
      <c r="F4016" t="s">
        <v>124</v>
      </c>
      <c r="G4016" t="s">
        <v>125</v>
      </c>
      <c r="H4016" t="str">
        <f>VLOOKUP(MAP_Thailand3[[#This Row],[ADM1_EN]],$F$2:$H$78,3,0)</f>
        <v>TH47</v>
      </c>
      <c r="I4016" t="s">
        <v>9338</v>
      </c>
      <c r="J4016" t="s">
        <v>9339</v>
      </c>
      <c r="K4016" t="s">
        <v>11178</v>
      </c>
      <c r="L4016" t="s">
        <v>11188</v>
      </c>
      <c r="M4016" t="s">
        <v>11189</v>
      </c>
      <c r="N4016" t="s">
        <v>11190</v>
      </c>
      <c r="O4016" t="s">
        <v>75</v>
      </c>
      <c r="P4016" s="19">
        <f>VLOOKUP(MAP_Thailand3[[#This Row],[ADM1_TH]],[1]AREA_CD!$A:$B,2,0)</f>
        <v>8</v>
      </c>
    </row>
    <row r="4017" spans="1:16" x14ac:dyDescent="0.3">
      <c r="A4017" t="str">
        <f>_xlfn.CONCAT(MAP_Thailand3[[#This Row],[ADM1_TH]],MAP_Thailand3[[#This Row],[ADM2_TH]],MAP_Thailand3[[#This Row],[ADM3_TH]])</f>
        <v>สกลนครบ้านม่วงห้วยหลัว</v>
      </c>
      <c r="B4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TH471006</v>
      </c>
      <c r="C4017" t="s">
        <v>252</v>
      </c>
      <c r="D4017">
        <v>0.72373608194500005</v>
      </c>
      <c r="E4017">
        <v>7.1256820809499997E-3</v>
      </c>
      <c r="F4017" t="s">
        <v>124</v>
      </c>
      <c r="G4017" t="s">
        <v>125</v>
      </c>
      <c r="H4017" t="str">
        <f>VLOOKUP(MAP_Thailand3[[#This Row],[ADM1_EN]],$F$2:$H$78,3,0)</f>
        <v>TH47</v>
      </c>
      <c r="I4017" t="s">
        <v>9338</v>
      </c>
      <c r="J4017" t="s">
        <v>9339</v>
      </c>
      <c r="K4017" t="s">
        <v>11178</v>
      </c>
      <c r="L4017" t="s">
        <v>11191</v>
      </c>
      <c r="M4017" t="s">
        <v>11192</v>
      </c>
      <c r="N4017" t="s">
        <v>11193</v>
      </c>
      <c r="O4017" t="s">
        <v>75</v>
      </c>
      <c r="P4017" s="19">
        <f>VLOOKUP(MAP_Thailand3[[#This Row],[ADM1_TH]],[1]AREA_CD!$A:$B,2,0)</f>
        <v>8</v>
      </c>
    </row>
    <row r="4018" spans="1:16" x14ac:dyDescent="0.3">
      <c r="A4018" t="str">
        <f>_xlfn.CONCAT(MAP_Thailand3[[#This Row],[ADM1_TH]],MAP_Thailand3[[#This Row],[ADM2_TH]],MAP_Thailand3[[#This Row],[ADM3_TH]])</f>
        <v>สกลนครบ้านม่วงโนนสะอาด</v>
      </c>
      <c r="B4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TH471007</v>
      </c>
      <c r="C4018" t="s">
        <v>252</v>
      </c>
      <c r="D4018">
        <v>0.40544658139799999</v>
      </c>
      <c r="E4018">
        <v>5.02205583829E-3</v>
      </c>
      <c r="F4018" t="s">
        <v>124</v>
      </c>
      <c r="G4018" t="s">
        <v>125</v>
      </c>
      <c r="H4018" t="str">
        <f>VLOOKUP(MAP_Thailand3[[#This Row],[ADM1_EN]],$F$2:$H$78,3,0)</f>
        <v>TH47</v>
      </c>
      <c r="I4018" t="s">
        <v>9338</v>
      </c>
      <c r="J4018" t="s">
        <v>9339</v>
      </c>
      <c r="K4018" t="s">
        <v>11178</v>
      </c>
      <c r="L4018" t="s">
        <v>7888</v>
      </c>
      <c r="M4018" t="s">
        <v>7889</v>
      </c>
      <c r="N4018" t="s">
        <v>11194</v>
      </c>
      <c r="O4018" t="s">
        <v>75</v>
      </c>
      <c r="P4018" s="19">
        <f>VLOOKUP(MAP_Thailand3[[#This Row],[ADM1_TH]],[1]AREA_CD!$A:$B,2,0)</f>
        <v>8</v>
      </c>
    </row>
    <row r="4019" spans="1:16" x14ac:dyDescent="0.3">
      <c r="A4019" t="str">
        <f>_xlfn.CONCAT(MAP_Thailand3[[#This Row],[ADM1_TH]],MAP_Thailand3[[#This Row],[ADM2_TH]],MAP_Thailand3[[#This Row],[ADM3_TH]])</f>
        <v>สกลนครบ้านม่วงหนองกวั่ง</v>
      </c>
      <c r="B4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TH471008</v>
      </c>
      <c r="C4019" t="s">
        <v>252</v>
      </c>
      <c r="D4019">
        <v>0.38101920468900002</v>
      </c>
      <c r="E4019">
        <v>6.5371777945899996E-3</v>
      </c>
      <c r="F4019" t="s">
        <v>124</v>
      </c>
      <c r="G4019" t="s">
        <v>125</v>
      </c>
      <c r="H4019" t="str">
        <f>VLOOKUP(MAP_Thailand3[[#This Row],[ADM1_EN]],$F$2:$H$78,3,0)</f>
        <v>TH47</v>
      </c>
      <c r="I4019" t="s">
        <v>9338</v>
      </c>
      <c r="J4019" t="s">
        <v>9339</v>
      </c>
      <c r="K4019" t="s">
        <v>11178</v>
      </c>
      <c r="L4019" t="s">
        <v>11195</v>
      </c>
      <c r="M4019" t="s">
        <v>11196</v>
      </c>
      <c r="N4019" t="s">
        <v>11197</v>
      </c>
      <c r="O4019" t="s">
        <v>75</v>
      </c>
      <c r="P4019" s="19">
        <f>VLOOKUP(MAP_Thailand3[[#This Row],[ADM1_TH]],[1]AREA_CD!$A:$B,2,0)</f>
        <v>8</v>
      </c>
    </row>
    <row r="4020" spans="1:16" x14ac:dyDescent="0.3">
      <c r="A4020" t="str">
        <f>_xlfn.CONCAT(MAP_Thailand3[[#This Row],[ADM1_TH]],MAP_Thailand3[[#This Row],[ADM2_TH]],MAP_Thailand3[[#This Row],[ADM3_TH]])</f>
        <v>สกลนครบ้านม่วงบ่อแก้ว</v>
      </c>
      <c r="B4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TH471009</v>
      </c>
      <c r="C4020" t="s">
        <v>252</v>
      </c>
      <c r="D4020">
        <v>0.52503983437299995</v>
      </c>
      <c r="E4020">
        <v>7.5062820192799999E-3</v>
      </c>
      <c r="F4020" t="s">
        <v>124</v>
      </c>
      <c r="G4020" t="s">
        <v>125</v>
      </c>
      <c r="H4020" t="str">
        <f>VLOOKUP(MAP_Thailand3[[#This Row],[ADM1_EN]],$F$2:$H$78,3,0)</f>
        <v>TH47</v>
      </c>
      <c r="I4020" t="s">
        <v>9338</v>
      </c>
      <c r="J4020" t="s">
        <v>9339</v>
      </c>
      <c r="K4020" t="s">
        <v>11178</v>
      </c>
      <c r="L4020" t="s">
        <v>6884</v>
      </c>
      <c r="M4020" t="s">
        <v>6885</v>
      </c>
      <c r="N4020" t="s">
        <v>11198</v>
      </c>
      <c r="O4020" t="s">
        <v>75</v>
      </c>
      <c r="P4020" s="19">
        <f>VLOOKUP(MAP_Thailand3[[#This Row],[ADM1_TH]],[1]AREA_CD!$A:$B,2,0)</f>
        <v>8</v>
      </c>
    </row>
    <row r="4021" spans="1:16" x14ac:dyDescent="0.3">
      <c r="A4021" t="str">
        <f>_xlfn.CONCAT(MAP_Thailand3[[#This Row],[ADM1_TH]],MAP_Thailand3[[#This Row],[ADM2_TH]],MAP_Thailand3[[#This Row],[ADM3_TH]])</f>
        <v>สกลนครอากาศอำนวยอากาศ</v>
      </c>
      <c r="B4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TH471101</v>
      </c>
      <c r="C4021" t="s">
        <v>252</v>
      </c>
      <c r="D4021">
        <v>0.56927260453899997</v>
      </c>
      <c r="E4021">
        <v>7.8446634432099999E-3</v>
      </c>
      <c r="F4021" t="s">
        <v>124</v>
      </c>
      <c r="G4021" t="s">
        <v>125</v>
      </c>
      <c r="H4021" t="str">
        <f>VLOOKUP(MAP_Thailand3[[#This Row],[ADM1_EN]],$F$2:$H$78,3,0)</f>
        <v>TH47</v>
      </c>
      <c r="I4021" t="s">
        <v>11199</v>
      </c>
      <c r="J4021" t="s">
        <v>11200</v>
      </c>
      <c r="K4021" t="s">
        <v>11201</v>
      </c>
      <c r="L4021" t="s">
        <v>11202</v>
      </c>
      <c r="M4021" t="s">
        <v>11203</v>
      </c>
      <c r="N4021" t="s">
        <v>11204</v>
      </c>
      <c r="O4021" t="s">
        <v>75</v>
      </c>
      <c r="P4021" s="19">
        <f>VLOOKUP(MAP_Thailand3[[#This Row],[ADM1_TH]],[1]AREA_CD!$A:$B,2,0)</f>
        <v>8</v>
      </c>
    </row>
    <row r="4022" spans="1:16" x14ac:dyDescent="0.3">
      <c r="A4022" t="str">
        <f>_xlfn.CONCAT(MAP_Thailand3[[#This Row],[ADM1_TH]],MAP_Thailand3[[#This Row],[ADM2_TH]],MAP_Thailand3[[#This Row],[ADM3_TH]])</f>
        <v>สกลนครอากาศอำนวยโพนแพง</v>
      </c>
      <c r="B4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TH471102</v>
      </c>
      <c r="C4022" t="s">
        <v>252</v>
      </c>
      <c r="D4022">
        <v>0.43992092664999999</v>
      </c>
      <c r="E4022">
        <v>3.8610097439099999E-3</v>
      </c>
      <c r="F4022" t="s">
        <v>124</v>
      </c>
      <c r="G4022" t="s">
        <v>125</v>
      </c>
      <c r="H4022" t="str">
        <f>VLOOKUP(MAP_Thailand3[[#This Row],[ADM1_EN]],$F$2:$H$78,3,0)</f>
        <v>TH47</v>
      </c>
      <c r="I4022" t="s">
        <v>11199</v>
      </c>
      <c r="J4022" t="s">
        <v>11200</v>
      </c>
      <c r="K4022" t="s">
        <v>11201</v>
      </c>
      <c r="L4022" t="s">
        <v>7365</v>
      </c>
      <c r="M4022" t="s">
        <v>7366</v>
      </c>
      <c r="N4022" t="s">
        <v>11205</v>
      </c>
      <c r="O4022" t="s">
        <v>75</v>
      </c>
      <c r="P4022" s="19">
        <f>VLOOKUP(MAP_Thailand3[[#This Row],[ADM1_TH]],[1]AREA_CD!$A:$B,2,0)</f>
        <v>8</v>
      </c>
    </row>
    <row r="4023" spans="1:16" x14ac:dyDescent="0.3">
      <c r="A4023" t="str">
        <f>_xlfn.CONCAT(MAP_Thailand3[[#This Row],[ADM1_TH]],MAP_Thailand3[[#This Row],[ADM2_TH]],MAP_Thailand3[[#This Row],[ADM3_TH]])</f>
        <v>สกลนครอากาศอำนวยวาใหญ่</v>
      </c>
      <c r="B4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TH471103</v>
      </c>
      <c r="C4023" t="s">
        <v>252</v>
      </c>
      <c r="D4023">
        <v>0.56579012036200005</v>
      </c>
      <c r="E4023">
        <v>8.8637468319899999E-3</v>
      </c>
      <c r="F4023" t="s">
        <v>124</v>
      </c>
      <c r="G4023" t="s">
        <v>125</v>
      </c>
      <c r="H4023" t="str">
        <f>VLOOKUP(MAP_Thailand3[[#This Row],[ADM1_EN]],$F$2:$H$78,3,0)</f>
        <v>TH47</v>
      </c>
      <c r="I4023" t="s">
        <v>11199</v>
      </c>
      <c r="J4023" t="s">
        <v>11200</v>
      </c>
      <c r="K4023" t="s">
        <v>11201</v>
      </c>
      <c r="L4023" t="s">
        <v>11206</v>
      </c>
      <c r="M4023" t="s">
        <v>11207</v>
      </c>
      <c r="N4023" t="s">
        <v>11208</v>
      </c>
      <c r="O4023" t="s">
        <v>75</v>
      </c>
      <c r="P4023" s="19">
        <f>VLOOKUP(MAP_Thailand3[[#This Row],[ADM1_TH]],[1]AREA_CD!$A:$B,2,0)</f>
        <v>8</v>
      </c>
    </row>
    <row r="4024" spans="1:16" x14ac:dyDescent="0.3">
      <c r="A4024" t="str">
        <f>_xlfn.CONCAT(MAP_Thailand3[[#This Row],[ADM1_TH]],MAP_Thailand3[[#This Row],[ADM2_TH]],MAP_Thailand3[[#This Row],[ADM3_TH]])</f>
        <v>สกลนครอากาศอำนวยโพนงาม</v>
      </c>
      <c r="B4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TH471104</v>
      </c>
      <c r="C4024" t="s">
        <v>252</v>
      </c>
      <c r="D4024">
        <v>0.59879531794800001</v>
      </c>
      <c r="E4024">
        <v>6.4580191350499996E-3</v>
      </c>
      <c r="F4024" t="s">
        <v>124</v>
      </c>
      <c r="G4024" t="s">
        <v>125</v>
      </c>
      <c r="H4024" t="str">
        <f>VLOOKUP(MAP_Thailand3[[#This Row],[ADM1_EN]],$F$2:$H$78,3,0)</f>
        <v>TH47</v>
      </c>
      <c r="I4024" t="s">
        <v>11199</v>
      </c>
      <c r="J4024" t="s">
        <v>11200</v>
      </c>
      <c r="K4024" t="s">
        <v>11201</v>
      </c>
      <c r="L4024" t="s">
        <v>7186</v>
      </c>
      <c r="M4024" t="s">
        <v>7187</v>
      </c>
      <c r="N4024" t="s">
        <v>11209</v>
      </c>
      <c r="O4024" t="s">
        <v>75</v>
      </c>
      <c r="P4024" s="19">
        <f>VLOOKUP(MAP_Thailand3[[#This Row],[ADM1_TH]],[1]AREA_CD!$A:$B,2,0)</f>
        <v>8</v>
      </c>
    </row>
    <row r="4025" spans="1:16" x14ac:dyDescent="0.3">
      <c r="A4025" t="str">
        <f>_xlfn.CONCAT(MAP_Thailand3[[#This Row],[ADM1_TH]],MAP_Thailand3[[#This Row],[ADM2_TH]],MAP_Thailand3[[#This Row],[ADM3_TH]])</f>
        <v>สกลนครอากาศอำนวยท่าก้อน</v>
      </c>
      <c r="B4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TH471105</v>
      </c>
      <c r="C4025" t="s">
        <v>252</v>
      </c>
      <c r="D4025">
        <v>0.342432023965</v>
      </c>
      <c r="E4025">
        <v>4.4889265948800001E-3</v>
      </c>
      <c r="F4025" t="s">
        <v>124</v>
      </c>
      <c r="G4025" t="s">
        <v>125</v>
      </c>
      <c r="H4025" t="str">
        <f>VLOOKUP(MAP_Thailand3[[#This Row],[ADM1_EN]],$F$2:$H$78,3,0)</f>
        <v>TH47</v>
      </c>
      <c r="I4025" t="s">
        <v>11199</v>
      </c>
      <c r="J4025" t="s">
        <v>11200</v>
      </c>
      <c r="K4025" t="s">
        <v>11201</v>
      </c>
      <c r="L4025" t="s">
        <v>11210</v>
      </c>
      <c r="M4025" t="s">
        <v>11211</v>
      </c>
      <c r="N4025" t="s">
        <v>11212</v>
      </c>
      <c r="O4025" t="s">
        <v>75</v>
      </c>
      <c r="P4025" s="19">
        <f>VLOOKUP(MAP_Thailand3[[#This Row],[ADM1_TH]],[1]AREA_CD!$A:$B,2,0)</f>
        <v>8</v>
      </c>
    </row>
    <row r="4026" spans="1:16" x14ac:dyDescent="0.3">
      <c r="A4026" t="str">
        <f>_xlfn.CONCAT(MAP_Thailand3[[#This Row],[ADM1_TH]],MAP_Thailand3[[#This Row],[ADM2_TH]],MAP_Thailand3[[#This Row],[ADM3_TH]])</f>
        <v>สกลนครอากาศอำนวยนาฮี</v>
      </c>
      <c r="B4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TH471106</v>
      </c>
      <c r="C4026" t="s">
        <v>252</v>
      </c>
      <c r="D4026">
        <v>0.32846421412799998</v>
      </c>
      <c r="E4026">
        <v>3.6593324631399998E-3</v>
      </c>
      <c r="F4026" t="s">
        <v>124</v>
      </c>
      <c r="G4026" t="s">
        <v>125</v>
      </c>
      <c r="H4026" t="str">
        <f>VLOOKUP(MAP_Thailand3[[#This Row],[ADM1_EN]],$F$2:$H$78,3,0)</f>
        <v>TH47</v>
      </c>
      <c r="I4026" t="s">
        <v>11199</v>
      </c>
      <c r="J4026" t="s">
        <v>11200</v>
      </c>
      <c r="K4026" t="s">
        <v>11201</v>
      </c>
      <c r="L4026" t="s">
        <v>11213</v>
      </c>
      <c r="M4026" t="s">
        <v>11214</v>
      </c>
      <c r="N4026" t="s">
        <v>11215</v>
      </c>
      <c r="O4026" t="s">
        <v>75</v>
      </c>
      <c r="P4026" s="19">
        <f>VLOOKUP(MAP_Thailand3[[#This Row],[ADM1_TH]],[1]AREA_CD!$A:$B,2,0)</f>
        <v>8</v>
      </c>
    </row>
    <row r="4027" spans="1:16" x14ac:dyDescent="0.3">
      <c r="A4027" t="str">
        <f>_xlfn.CONCAT(MAP_Thailand3[[#This Row],[ADM1_TH]],MAP_Thailand3[[#This Row],[ADM2_TH]],MAP_Thailand3[[#This Row],[ADM3_TH]])</f>
        <v>สกลนครอากาศอำนวยบะหว้า</v>
      </c>
      <c r="B4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TH471107</v>
      </c>
      <c r="C4027" t="s">
        <v>252</v>
      </c>
      <c r="D4027">
        <v>0.41849713266900002</v>
      </c>
      <c r="E4027">
        <v>5.4946669602800001E-3</v>
      </c>
      <c r="F4027" t="s">
        <v>124</v>
      </c>
      <c r="G4027" t="s">
        <v>125</v>
      </c>
      <c r="H4027" t="str">
        <f>VLOOKUP(MAP_Thailand3[[#This Row],[ADM1_EN]],$F$2:$H$78,3,0)</f>
        <v>TH47</v>
      </c>
      <c r="I4027" t="s">
        <v>11199</v>
      </c>
      <c r="J4027" t="s">
        <v>11200</v>
      </c>
      <c r="K4027" t="s">
        <v>11201</v>
      </c>
      <c r="L4027" t="s">
        <v>11216</v>
      </c>
      <c r="M4027" t="s">
        <v>11217</v>
      </c>
      <c r="N4027" t="s">
        <v>11218</v>
      </c>
      <c r="O4027" t="s">
        <v>75</v>
      </c>
      <c r="P4027" s="19">
        <f>VLOOKUP(MAP_Thailand3[[#This Row],[ADM1_TH]],[1]AREA_CD!$A:$B,2,0)</f>
        <v>8</v>
      </c>
    </row>
    <row r="4028" spans="1:16" x14ac:dyDescent="0.3">
      <c r="A4028" t="str">
        <f>_xlfn.CONCAT(MAP_Thailand3[[#This Row],[ADM1_TH]],MAP_Thailand3[[#This Row],[ADM2_TH]],MAP_Thailand3[[#This Row],[ADM3_TH]])</f>
        <v>สกลนครอากาศอำนวยสามัคคีพัฒนา</v>
      </c>
      <c r="B4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TH471108</v>
      </c>
      <c r="C4028" t="s">
        <v>252</v>
      </c>
      <c r="D4028">
        <v>0.62133454725500004</v>
      </c>
      <c r="E4028">
        <v>7.6677081140199997E-3</v>
      </c>
      <c r="F4028" t="s">
        <v>124</v>
      </c>
      <c r="G4028" t="s">
        <v>125</v>
      </c>
      <c r="H4028" t="str">
        <f>VLOOKUP(MAP_Thailand3[[#This Row],[ADM1_EN]],$F$2:$H$78,3,0)</f>
        <v>TH47</v>
      </c>
      <c r="I4028" t="s">
        <v>11199</v>
      </c>
      <c r="J4028" t="s">
        <v>11200</v>
      </c>
      <c r="K4028" t="s">
        <v>11201</v>
      </c>
      <c r="L4028" t="s">
        <v>11219</v>
      </c>
      <c r="M4028" t="s">
        <v>11220</v>
      </c>
      <c r="N4028" t="s">
        <v>11221</v>
      </c>
      <c r="O4028" t="s">
        <v>75</v>
      </c>
      <c r="P4028" s="19">
        <f>VLOOKUP(MAP_Thailand3[[#This Row],[ADM1_TH]],[1]AREA_CD!$A:$B,2,0)</f>
        <v>8</v>
      </c>
    </row>
    <row r="4029" spans="1:16" x14ac:dyDescent="0.3">
      <c r="A4029" t="str">
        <f>_xlfn.CONCAT(MAP_Thailand3[[#This Row],[ADM1_TH]],MAP_Thailand3[[#This Row],[ADM2_TH]],MAP_Thailand3[[#This Row],[ADM3_TH]])</f>
        <v>สกลนครสว่างแดนดินสว่างแดนดิน</v>
      </c>
      <c r="B4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TH471201</v>
      </c>
      <c r="C4029" t="s">
        <v>252</v>
      </c>
      <c r="D4029">
        <v>0.58832449392899999</v>
      </c>
      <c r="E4029">
        <v>9.2460768292700005E-3</v>
      </c>
      <c r="F4029" t="s">
        <v>124</v>
      </c>
      <c r="G4029" t="s">
        <v>125</v>
      </c>
      <c r="H4029" t="str">
        <f>VLOOKUP(MAP_Thailand3[[#This Row],[ADM1_EN]],$F$2:$H$78,3,0)</f>
        <v>TH47</v>
      </c>
      <c r="I4029" t="s">
        <v>11222</v>
      </c>
      <c r="J4029" t="s">
        <v>11223</v>
      </c>
      <c r="K4029" t="s">
        <v>11224</v>
      </c>
      <c r="L4029" t="s">
        <v>11222</v>
      </c>
      <c r="M4029" t="s">
        <v>11223</v>
      </c>
      <c r="N4029" t="s">
        <v>11225</v>
      </c>
      <c r="O4029" t="s">
        <v>75</v>
      </c>
      <c r="P4029" s="19">
        <f>VLOOKUP(MAP_Thailand3[[#This Row],[ADM1_TH]],[1]AREA_CD!$A:$B,2,0)</f>
        <v>8</v>
      </c>
    </row>
    <row r="4030" spans="1:16" x14ac:dyDescent="0.3">
      <c r="A4030" t="str">
        <f>_xlfn.CONCAT(MAP_Thailand3[[#This Row],[ADM1_TH]],MAP_Thailand3[[#This Row],[ADM2_TH]],MAP_Thailand3[[#This Row],[ADM3_TH]])</f>
        <v>สกลนครสว่างแดนดินคำสะอาด</v>
      </c>
      <c r="B4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TH471203</v>
      </c>
      <c r="C4030" t="s">
        <v>252</v>
      </c>
      <c r="D4030">
        <v>0.55221229271899996</v>
      </c>
      <c r="E4030">
        <v>8.4330287152599992E-3</v>
      </c>
      <c r="F4030" t="s">
        <v>124</v>
      </c>
      <c r="G4030" t="s">
        <v>125</v>
      </c>
      <c r="H4030" t="str">
        <f>VLOOKUP(MAP_Thailand3[[#This Row],[ADM1_EN]],$F$2:$H$78,3,0)</f>
        <v>TH47</v>
      </c>
      <c r="I4030" t="s">
        <v>11222</v>
      </c>
      <c r="J4030" t="s">
        <v>11223</v>
      </c>
      <c r="K4030" t="s">
        <v>11224</v>
      </c>
      <c r="L4030" t="s">
        <v>11226</v>
      </c>
      <c r="M4030" t="s">
        <v>11227</v>
      </c>
      <c r="N4030" t="s">
        <v>11228</v>
      </c>
      <c r="O4030" t="s">
        <v>75</v>
      </c>
      <c r="P4030" s="19">
        <f>VLOOKUP(MAP_Thailand3[[#This Row],[ADM1_TH]],[1]AREA_CD!$A:$B,2,0)</f>
        <v>8</v>
      </c>
    </row>
    <row r="4031" spans="1:16" x14ac:dyDescent="0.3">
      <c r="A4031" t="str">
        <f>_xlfn.CONCAT(MAP_Thailand3[[#This Row],[ADM1_TH]],MAP_Thailand3[[#This Row],[ADM2_TH]],MAP_Thailand3[[#This Row],[ADM3_TH]])</f>
        <v>สกลนครสว่างแดนดินบ้านต้าย</v>
      </c>
      <c r="B4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TH471204</v>
      </c>
      <c r="C4031" t="s">
        <v>252</v>
      </c>
      <c r="D4031">
        <v>0.26738220456200001</v>
      </c>
      <c r="E4031">
        <v>2.80746009021E-3</v>
      </c>
      <c r="F4031" t="s">
        <v>124</v>
      </c>
      <c r="G4031" t="s">
        <v>125</v>
      </c>
      <c r="H4031" t="str">
        <f>VLOOKUP(MAP_Thailand3[[#This Row],[ADM1_EN]],$F$2:$H$78,3,0)</f>
        <v>TH47</v>
      </c>
      <c r="I4031" t="s">
        <v>11222</v>
      </c>
      <c r="J4031" t="s">
        <v>11223</v>
      </c>
      <c r="K4031" t="s">
        <v>11224</v>
      </c>
      <c r="L4031" t="s">
        <v>11229</v>
      </c>
      <c r="M4031" t="s">
        <v>11230</v>
      </c>
      <c r="N4031" t="s">
        <v>11231</v>
      </c>
      <c r="O4031" t="s">
        <v>75</v>
      </c>
      <c r="P4031" s="19">
        <f>VLOOKUP(MAP_Thailand3[[#This Row],[ADM1_TH]],[1]AREA_CD!$A:$B,2,0)</f>
        <v>8</v>
      </c>
    </row>
    <row r="4032" spans="1:16" x14ac:dyDescent="0.3">
      <c r="A4032" t="str">
        <f>_xlfn.CONCAT(MAP_Thailand3[[#This Row],[ADM1_TH]],MAP_Thailand3[[#This Row],[ADM2_TH]],MAP_Thailand3[[#This Row],[ADM3_TH]])</f>
        <v>สกลนครสว่างแดนดินบงเหนือ</v>
      </c>
      <c r="B4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TH471206</v>
      </c>
      <c r="C4032" t="s">
        <v>252</v>
      </c>
      <c r="D4032">
        <v>0.52277287407600004</v>
      </c>
      <c r="E4032">
        <v>5.8896260587599997E-3</v>
      </c>
      <c r="F4032" t="s">
        <v>124</v>
      </c>
      <c r="G4032" t="s">
        <v>125</v>
      </c>
      <c r="H4032" t="str">
        <f>VLOOKUP(MAP_Thailand3[[#This Row],[ADM1_EN]],$F$2:$H$78,3,0)</f>
        <v>TH47</v>
      </c>
      <c r="I4032" t="s">
        <v>11222</v>
      </c>
      <c r="J4032" t="s">
        <v>11223</v>
      </c>
      <c r="K4032" t="s">
        <v>11224</v>
      </c>
      <c r="L4032" t="s">
        <v>11232</v>
      </c>
      <c r="M4032" t="s">
        <v>11233</v>
      </c>
      <c r="N4032" t="s">
        <v>11234</v>
      </c>
      <c r="O4032" t="s">
        <v>75</v>
      </c>
      <c r="P4032" s="19">
        <f>VLOOKUP(MAP_Thailand3[[#This Row],[ADM1_TH]],[1]AREA_CD!$A:$B,2,0)</f>
        <v>8</v>
      </c>
    </row>
    <row r="4033" spans="1:16" x14ac:dyDescent="0.3">
      <c r="A4033" t="str">
        <f>_xlfn.CONCAT(MAP_Thailand3[[#This Row],[ADM1_TH]],MAP_Thailand3[[#This Row],[ADM2_TH]],MAP_Thailand3[[#This Row],[ADM3_TH]])</f>
        <v>สกลนครสว่างแดนดินโพนสูง</v>
      </c>
      <c r="B4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TH471207</v>
      </c>
      <c r="C4033" t="s">
        <v>252</v>
      </c>
      <c r="D4033">
        <v>0.444248821199</v>
      </c>
      <c r="E4033">
        <v>3.83282365467E-3</v>
      </c>
      <c r="F4033" t="s">
        <v>124</v>
      </c>
      <c r="G4033" t="s">
        <v>125</v>
      </c>
      <c r="H4033" t="str">
        <f>VLOOKUP(MAP_Thailand3[[#This Row],[ADM1_EN]],$F$2:$H$78,3,0)</f>
        <v>TH47</v>
      </c>
      <c r="I4033" t="s">
        <v>11222</v>
      </c>
      <c r="J4033" t="s">
        <v>11223</v>
      </c>
      <c r="K4033" t="s">
        <v>11224</v>
      </c>
      <c r="L4033" t="s">
        <v>9277</v>
      </c>
      <c r="M4033" t="s">
        <v>9278</v>
      </c>
      <c r="N4033" t="s">
        <v>11235</v>
      </c>
      <c r="O4033" t="s">
        <v>75</v>
      </c>
      <c r="P4033" s="19">
        <f>VLOOKUP(MAP_Thailand3[[#This Row],[ADM1_TH]],[1]AREA_CD!$A:$B,2,0)</f>
        <v>8</v>
      </c>
    </row>
    <row r="4034" spans="1:16" x14ac:dyDescent="0.3">
      <c r="A4034" t="str">
        <f>_xlfn.CONCAT(MAP_Thailand3[[#This Row],[ADM1_TH]],MAP_Thailand3[[#This Row],[ADM2_TH]],MAP_Thailand3[[#This Row],[ADM3_TH]])</f>
        <v>สกลนครสว่างแดนดินโคกสี</v>
      </c>
      <c r="B4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TH471208</v>
      </c>
      <c r="C4034" t="s">
        <v>252</v>
      </c>
      <c r="D4034">
        <v>0.59252440418300001</v>
      </c>
      <c r="E4034">
        <v>7.5263901432200001E-3</v>
      </c>
      <c r="F4034" t="s">
        <v>124</v>
      </c>
      <c r="G4034" t="s">
        <v>125</v>
      </c>
      <c r="H4034" t="str">
        <f>VLOOKUP(MAP_Thailand3[[#This Row],[ADM1_EN]],$F$2:$H$78,3,0)</f>
        <v>TH47</v>
      </c>
      <c r="I4034" t="s">
        <v>11222</v>
      </c>
      <c r="J4034" t="s">
        <v>11223</v>
      </c>
      <c r="K4034" t="s">
        <v>11224</v>
      </c>
      <c r="L4034" t="s">
        <v>8590</v>
      </c>
      <c r="M4034" t="s">
        <v>8591</v>
      </c>
      <c r="N4034" t="s">
        <v>11236</v>
      </c>
      <c r="O4034" t="s">
        <v>75</v>
      </c>
      <c r="P4034" s="19">
        <f>VLOOKUP(MAP_Thailand3[[#This Row],[ADM1_TH]],[1]AREA_CD!$A:$B,2,0)</f>
        <v>8</v>
      </c>
    </row>
    <row r="4035" spans="1:16" x14ac:dyDescent="0.3">
      <c r="A4035" t="str">
        <f>_xlfn.CONCAT(MAP_Thailand3[[#This Row],[ADM1_TH]],MAP_Thailand3[[#This Row],[ADM2_TH]],MAP_Thailand3[[#This Row],[ADM3_TH]])</f>
        <v>สกลนครสว่างแดนดินหนองหลวง</v>
      </c>
      <c r="B4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TH471210</v>
      </c>
      <c r="C4035" t="s">
        <v>252</v>
      </c>
      <c r="D4035">
        <v>0.36408669555299999</v>
      </c>
      <c r="E4035">
        <v>3.4547941253700002E-3</v>
      </c>
      <c r="F4035" t="s">
        <v>124</v>
      </c>
      <c r="G4035" t="s">
        <v>125</v>
      </c>
      <c r="H4035" t="str">
        <f>VLOOKUP(MAP_Thailand3[[#This Row],[ADM1_EN]],$F$2:$H$78,3,0)</f>
        <v>TH47</v>
      </c>
      <c r="I4035" t="s">
        <v>11222</v>
      </c>
      <c r="J4035" t="s">
        <v>11223</v>
      </c>
      <c r="K4035" t="s">
        <v>11224</v>
      </c>
      <c r="L4035" t="s">
        <v>6399</v>
      </c>
      <c r="M4035" t="s">
        <v>6400</v>
      </c>
      <c r="N4035" t="s">
        <v>11237</v>
      </c>
      <c r="O4035" t="s">
        <v>75</v>
      </c>
      <c r="P4035" s="19">
        <f>VLOOKUP(MAP_Thailand3[[#This Row],[ADM1_TH]],[1]AREA_CD!$A:$B,2,0)</f>
        <v>8</v>
      </c>
    </row>
    <row r="4036" spans="1:16" x14ac:dyDescent="0.3">
      <c r="A4036" t="str">
        <f>_xlfn.CONCAT(MAP_Thailand3[[#This Row],[ADM1_TH]],MAP_Thailand3[[#This Row],[ADM2_TH]],MAP_Thailand3[[#This Row],[ADM3_TH]])</f>
        <v>สกลนครสว่างแดนดินบงใต้</v>
      </c>
      <c r="B4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TH471211</v>
      </c>
      <c r="C4036" t="s">
        <v>252</v>
      </c>
      <c r="D4036">
        <v>0.50308771812300002</v>
      </c>
      <c r="E4036">
        <v>6.1497721508399997E-3</v>
      </c>
      <c r="F4036" t="s">
        <v>124</v>
      </c>
      <c r="G4036" t="s">
        <v>125</v>
      </c>
      <c r="H4036" t="str">
        <f>VLOOKUP(MAP_Thailand3[[#This Row],[ADM1_EN]],$F$2:$H$78,3,0)</f>
        <v>TH47</v>
      </c>
      <c r="I4036" t="s">
        <v>11222</v>
      </c>
      <c r="J4036" t="s">
        <v>11223</v>
      </c>
      <c r="K4036" t="s">
        <v>11224</v>
      </c>
      <c r="L4036" t="s">
        <v>11238</v>
      </c>
      <c r="M4036" t="s">
        <v>11239</v>
      </c>
      <c r="N4036" t="s">
        <v>11240</v>
      </c>
      <c r="O4036" t="s">
        <v>75</v>
      </c>
      <c r="P4036" s="19">
        <f>VLOOKUP(MAP_Thailand3[[#This Row],[ADM1_TH]],[1]AREA_CD!$A:$B,2,0)</f>
        <v>8</v>
      </c>
    </row>
    <row r="4037" spans="1:16" x14ac:dyDescent="0.3">
      <c r="A4037" t="str">
        <f>_xlfn.CONCAT(MAP_Thailand3[[#This Row],[ADM1_TH]],MAP_Thailand3[[#This Row],[ADM2_TH]],MAP_Thailand3[[#This Row],[ADM3_TH]])</f>
        <v>สกลนครสว่างแดนดินค้อใต้</v>
      </c>
      <c r="B4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TH471212</v>
      </c>
      <c r="C4037" t="s">
        <v>252</v>
      </c>
      <c r="D4037">
        <v>0.30498307547999998</v>
      </c>
      <c r="E4037">
        <v>2.6112988453600001E-3</v>
      </c>
      <c r="F4037" t="s">
        <v>124</v>
      </c>
      <c r="G4037" t="s">
        <v>125</v>
      </c>
      <c r="H4037" t="str">
        <f>VLOOKUP(MAP_Thailand3[[#This Row],[ADM1_EN]],$F$2:$H$78,3,0)</f>
        <v>TH47</v>
      </c>
      <c r="I4037" t="s">
        <v>11222</v>
      </c>
      <c r="J4037" t="s">
        <v>11223</v>
      </c>
      <c r="K4037" t="s">
        <v>11224</v>
      </c>
      <c r="L4037" t="s">
        <v>11241</v>
      </c>
      <c r="M4037" t="s">
        <v>11242</v>
      </c>
      <c r="N4037" t="s">
        <v>11243</v>
      </c>
      <c r="O4037" t="s">
        <v>75</v>
      </c>
      <c r="P4037" s="19">
        <f>VLOOKUP(MAP_Thailand3[[#This Row],[ADM1_TH]],[1]AREA_CD!$A:$B,2,0)</f>
        <v>8</v>
      </c>
    </row>
    <row r="4038" spans="1:16" x14ac:dyDescent="0.3">
      <c r="A4038" t="str">
        <f>_xlfn.CONCAT(MAP_Thailand3[[#This Row],[ADM1_TH]],MAP_Thailand3[[#This Row],[ADM2_TH]],MAP_Thailand3[[#This Row],[ADM3_TH]])</f>
        <v>สกลนครสว่างแดนดินพันนา</v>
      </c>
      <c r="B4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TH471213</v>
      </c>
      <c r="C4038" t="s">
        <v>252</v>
      </c>
      <c r="D4038">
        <v>0.35685447829599998</v>
      </c>
      <c r="E4038">
        <v>3.2272245195599999E-3</v>
      </c>
      <c r="F4038" t="s">
        <v>124</v>
      </c>
      <c r="G4038" t="s">
        <v>125</v>
      </c>
      <c r="H4038" t="str">
        <f>VLOOKUP(MAP_Thailand3[[#This Row],[ADM1_EN]],$F$2:$H$78,3,0)</f>
        <v>TH47</v>
      </c>
      <c r="I4038" t="s">
        <v>11222</v>
      </c>
      <c r="J4038" t="s">
        <v>11223</v>
      </c>
      <c r="K4038" t="s">
        <v>11224</v>
      </c>
      <c r="L4038" t="s">
        <v>11244</v>
      </c>
      <c r="M4038" t="s">
        <v>11245</v>
      </c>
      <c r="N4038" t="s">
        <v>11246</v>
      </c>
      <c r="O4038" t="s">
        <v>75</v>
      </c>
      <c r="P4038" s="19">
        <f>VLOOKUP(MAP_Thailand3[[#This Row],[ADM1_TH]],[1]AREA_CD!$A:$B,2,0)</f>
        <v>8</v>
      </c>
    </row>
    <row r="4039" spans="1:16" x14ac:dyDescent="0.3">
      <c r="A4039" t="str">
        <f>_xlfn.CONCAT(MAP_Thailand3[[#This Row],[ADM1_TH]],MAP_Thailand3[[#This Row],[ADM2_TH]],MAP_Thailand3[[#This Row],[ADM3_TH]])</f>
        <v>สกลนครสว่างแดนดินแวง</v>
      </c>
      <c r="B4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TH471214</v>
      </c>
      <c r="C4039" t="s">
        <v>252</v>
      </c>
      <c r="D4039">
        <v>0.45461928392899997</v>
      </c>
      <c r="E4039">
        <v>5.5825216132299998E-3</v>
      </c>
      <c r="F4039" t="s">
        <v>124</v>
      </c>
      <c r="G4039" t="s">
        <v>125</v>
      </c>
      <c r="H4039" t="str">
        <f>VLOOKUP(MAP_Thailand3[[#This Row],[ADM1_EN]],$F$2:$H$78,3,0)</f>
        <v>TH47</v>
      </c>
      <c r="I4039" t="s">
        <v>11222</v>
      </c>
      <c r="J4039" t="s">
        <v>11223</v>
      </c>
      <c r="K4039" t="s">
        <v>11224</v>
      </c>
      <c r="L4039" t="s">
        <v>10380</v>
      </c>
      <c r="M4039" t="s">
        <v>10381</v>
      </c>
      <c r="N4039" t="s">
        <v>11247</v>
      </c>
      <c r="O4039" t="s">
        <v>75</v>
      </c>
      <c r="P4039" s="19">
        <f>VLOOKUP(MAP_Thailand3[[#This Row],[ADM1_TH]],[1]AREA_CD!$A:$B,2,0)</f>
        <v>8</v>
      </c>
    </row>
    <row r="4040" spans="1:16" x14ac:dyDescent="0.3">
      <c r="A4040" t="str">
        <f>_xlfn.CONCAT(MAP_Thailand3[[#This Row],[ADM1_TH]],MAP_Thailand3[[#This Row],[ADM2_TH]],MAP_Thailand3[[#This Row],[ADM3_TH]])</f>
        <v>สกลนครสว่างแดนดินทรายมูล</v>
      </c>
      <c r="B4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TH471215</v>
      </c>
      <c r="C4040" t="s">
        <v>252</v>
      </c>
      <c r="D4040">
        <v>0.48446873135700003</v>
      </c>
      <c r="E4040">
        <v>5.8318215004099999E-3</v>
      </c>
      <c r="F4040" t="s">
        <v>124</v>
      </c>
      <c r="G4040" t="s">
        <v>125</v>
      </c>
      <c r="H4040" t="str">
        <f>VLOOKUP(MAP_Thailand3[[#This Row],[ADM1_EN]],$F$2:$H$78,3,0)</f>
        <v>TH47</v>
      </c>
      <c r="I4040" t="s">
        <v>11222</v>
      </c>
      <c r="J4040" t="s">
        <v>11223</v>
      </c>
      <c r="K4040" t="s">
        <v>11224</v>
      </c>
      <c r="L4040" t="s">
        <v>4458</v>
      </c>
      <c r="M4040" t="s">
        <v>4459</v>
      </c>
      <c r="N4040" t="s">
        <v>11248</v>
      </c>
      <c r="O4040" t="s">
        <v>75</v>
      </c>
      <c r="P4040" s="19">
        <f>VLOOKUP(MAP_Thailand3[[#This Row],[ADM1_TH]],[1]AREA_CD!$A:$B,2,0)</f>
        <v>8</v>
      </c>
    </row>
    <row r="4041" spans="1:16" x14ac:dyDescent="0.3">
      <c r="A4041" t="str">
        <f>_xlfn.CONCAT(MAP_Thailand3[[#This Row],[ADM1_TH]],MAP_Thailand3[[#This Row],[ADM2_TH]],MAP_Thailand3[[#This Row],[ADM3_TH]])</f>
        <v>สกลนครสว่างแดนดินตาลโกน</v>
      </c>
      <c r="B4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TH471216</v>
      </c>
      <c r="C4041" t="s">
        <v>252</v>
      </c>
      <c r="D4041">
        <v>0.34521820232799999</v>
      </c>
      <c r="E4041">
        <v>2.6865965768099998E-3</v>
      </c>
      <c r="F4041" t="s">
        <v>124</v>
      </c>
      <c r="G4041" t="s">
        <v>125</v>
      </c>
      <c r="H4041" t="str">
        <f>VLOOKUP(MAP_Thailand3[[#This Row],[ADM1_EN]],$F$2:$H$78,3,0)</f>
        <v>TH47</v>
      </c>
      <c r="I4041" t="s">
        <v>11222</v>
      </c>
      <c r="J4041" t="s">
        <v>11223</v>
      </c>
      <c r="K4041" t="s">
        <v>11224</v>
      </c>
      <c r="L4041" t="s">
        <v>11249</v>
      </c>
      <c r="M4041" t="s">
        <v>11250</v>
      </c>
      <c r="N4041" t="s">
        <v>11251</v>
      </c>
      <c r="O4041" t="s">
        <v>75</v>
      </c>
      <c r="P4041" s="19">
        <f>VLOOKUP(MAP_Thailand3[[#This Row],[ADM1_TH]],[1]AREA_CD!$A:$B,2,0)</f>
        <v>8</v>
      </c>
    </row>
    <row r="4042" spans="1:16" x14ac:dyDescent="0.3">
      <c r="A4042" t="str">
        <f>_xlfn.CONCAT(MAP_Thailand3[[#This Row],[ADM1_TH]],MAP_Thailand3[[#This Row],[ADM2_TH]],MAP_Thailand3[[#This Row],[ADM3_TH]])</f>
        <v>สกลนครสว่างแดนดินตาลเนิ้ง</v>
      </c>
      <c r="B4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TH471217</v>
      </c>
      <c r="C4042" t="s">
        <v>252</v>
      </c>
      <c r="D4042">
        <v>0.29695268647900003</v>
      </c>
      <c r="E4042">
        <v>2.1510425209299998E-3</v>
      </c>
      <c r="F4042" t="s">
        <v>124</v>
      </c>
      <c r="G4042" t="s">
        <v>125</v>
      </c>
      <c r="H4042" t="str">
        <f>VLOOKUP(MAP_Thailand3[[#This Row],[ADM1_EN]],$F$2:$H$78,3,0)</f>
        <v>TH47</v>
      </c>
      <c r="I4042" t="s">
        <v>11222</v>
      </c>
      <c r="J4042" t="s">
        <v>11223</v>
      </c>
      <c r="K4042" t="s">
        <v>11224</v>
      </c>
      <c r="L4042" t="s">
        <v>11252</v>
      </c>
      <c r="M4042" t="s">
        <v>11253</v>
      </c>
      <c r="N4042" t="s">
        <v>11254</v>
      </c>
      <c r="O4042" t="s">
        <v>75</v>
      </c>
      <c r="P4042" s="19">
        <f>VLOOKUP(MAP_Thailand3[[#This Row],[ADM1_TH]],[1]AREA_CD!$A:$B,2,0)</f>
        <v>8</v>
      </c>
    </row>
    <row r="4043" spans="1:16" x14ac:dyDescent="0.3">
      <c r="A4043" t="str">
        <f>_xlfn.CONCAT(MAP_Thailand3[[#This Row],[ADM1_TH]],MAP_Thailand3[[#This Row],[ADM2_TH]],MAP_Thailand3[[#This Row],[ADM3_TH]])</f>
        <v>สกลนครสว่างแดนดินธาตุทอง</v>
      </c>
      <c r="B4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TH471220</v>
      </c>
      <c r="C4043" t="s">
        <v>252</v>
      </c>
      <c r="D4043">
        <v>0.413706943464</v>
      </c>
      <c r="E4043">
        <v>4.5667397818800002E-3</v>
      </c>
      <c r="F4043" t="s">
        <v>124</v>
      </c>
      <c r="G4043" t="s">
        <v>125</v>
      </c>
      <c r="H4043" t="str">
        <f>VLOOKUP(MAP_Thailand3[[#This Row],[ADM1_EN]],$F$2:$H$78,3,0)</f>
        <v>TH47</v>
      </c>
      <c r="I4043" t="s">
        <v>11222</v>
      </c>
      <c r="J4043" t="s">
        <v>11223</v>
      </c>
      <c r="K4043" t="s">
        <v>11224</v>
      </c>
      <c r="L4043" t="s">
        <v>3403</v>
      </c>
      <c r="M4043" t="s">
        <v>3404</v>
      </c>
      <c r="N4043" t="s">
        <v>11255</v>
      </c>
      <c r="O4043" t="s">
        <v>75</v>
      </c>
      <c r="P4043" s="19">
        <f>VLOOKUP(MAP_Thailand3[[#This Row],[ADM1_TH]],[1]AREA_CD!$A:$B,2,0)</f>
        <v>8</v>
      </c>
    </row>
    <row r="4044" spans="1:16" x14ac:dyDescent="0.3">
      <c r="A4044" t="str">
        <f>_xlfn.CONCAT(MAP_Thailand3[[#This Row],[ADM1_TH]],MAP_Thailand3[[#This Row],[ADM2_TH]],MAP_Thailand3[[#This Row],[ADM3_TH]])</f>
        <v>สกลนครสว่างแดนดินบ้านถ่อน</v>
      </c>
      <c r="B4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TH471221</v>
      </c>
      <c r="C4044" t="s">
        <v>252</v>
      </c>
      <c r="D4044">
        <v>0.43513320483599999</v>
      </c>
      <c r="E4044">
        <v>6.08751272695E-3</v>
      </c>
      <c r="F4044" t="s">
        <v>124</v>
      </c>
      <c r="G4044" t="s">
        <v>125</v>
      </c>
      <c r="H4044" t="str">
        <f>VLOOKUP(MAP_Thailand3[[#This Row],[ADM1_EN]],$F$2:$H$78,3,0)</f>
        <v>TH47</v>
      </c>
      <c r="I4044" t="s">
        <v>11222</v>
      </c>
      <c r="J4044" t="s">
        <v>11223</v>
      </c>
      <c r="K4044" t="s">
        <v>11224</v>
      </c>
      <c r="L4044" t="s">
        <v>9788</v>
      </c>
      <c r="M4044" t="s">
        <v>9789</v>
      </c>
      <c r="N4044" t="s">
        <v>11256</v>
      </c>
      <c r="O4044" t="s">
        <v>75</v>
      </c>
      <c r="P4044" s="19">
        <f>VLOOKUP(MAP_Thailand3[[#This Row],[ADM1_TH]],[1]AREA_CD!$A:$B,2,0)</f>
        <v>8</v>
      </c>
    </row>
    <row r="4045" spans="1:16" x14ac:dyDescent="0.3">
      <c r="A4045" t="str">
        <f>_xlfn.CONCAT(MAP_Thailand3[[#This Row],[ADM1_TH]],MAP_Thailand3[[#This Row],[ADM2_TH]],MAP_Thailand3[[#This Row],[ADM3_TH]])</f>
        <v>สกลนครส่องดาวส่องดาว</v>
      </c>
      <c r="B4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TH471301</v>
      </c>
      <c r="C4045" t="s">
        <v>252</v>
      </c>
      <c r="D4045">
        <v>0.43648219182199999</v>
      </c>
      <c r="E4045">
        <v>6.2606625212099998E-3</v>
      </c>
      <c r="F4045" t="s">
        <v>124</v>
      </c>
      <c r="G4045" t="s">
        <v>125</v>
      </c>
      <c r="H4045" t="str">
        <f>VLOOKUP(MAP_Thailand3[[#This Row],[ADM1_EN]],$F$2:$H$78,3,0)</f>
        <v>TH47</v>
      </c>
      <c r="I4045" t="s">
        <v>11257</v>
      </c>
      <c r="J4045" t="s">
        <v>11258</v>
      </c>
      <c r="K4045" t="s">
        <v>11259</v>
      </c>
      <c r="L4045" t="s">
        <v>11257</v>
      </c>
      <c r="M4045" t="s">
        <v>11258</v>
      </c>
      <c r="N4045" t="s">
        <v>11260</v>
      </c>
      <c r="O4045" t="s">
        <v>75</v>
      </c>
      <c r="P4045" s="19">
        <f>VLOOKUP(MAP_Thailand3[[#This Row],[ADM1_TH]],[1]AREA_CD!$A:$B,2,0)</f>
        <v>8</v>
      </c>
    </row>
    <row r="4046" spans="1:16" x14ac:dyDescent="0.3">
      <c r="A4046" t="str">
        <f>_xlfn.CONCAT(MAP_Thailand3[[#This Row],[ADM1_TH]],MAP_Thailand3[[#This Row],[ADM2_TH]],MAP_Thailand3[[#This Row],[ADM3_TH]])</f>
        <v>สกลนครส่องดาวท่าศิลา</v>
      </c>
      <c r="B4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TH471302</v>
      </c>
      <c r="C4046" t="s">
        <v>252</v>
      </c>
      <c r="D4046">
        <v>0.75677470062499996</v>
      </c>
      <c r="E4046">
        <v>1.20145635165E-2</v>
      </c>
      <c r="F4046" t="s">
        <v>124</v>
      </c>
      <c r="G4046" t="s">
        <v>125</v>
      </c>
      <c r="H4046" t="str">
        <f>VLOOKUP(MAP_Thailand3[[#This Row],[ADM1_EN]],$F$2:$H$78,3,0)</f>
        <v>TH47</v>
      </c>
      <c r="I4046" t="s">
        <v>11257</v>
      </c>
      <c r="J4046" t="s">
        <v>11258</v>
      </c>
      <c r="K4046" t="s">
        <v>11259</v>
      </c>
      <c r="L4046" t="s">
        <v>11261</v>
      </c>
      <c r="M4046" t="s">
        <v>11262</v>
      </c>
      <c r="N4046" t="s">
        <v>11263</v>
      </c>
      <c r="O4046" t="s">
        <v>75</v>
      </c>
      <c r="P4046" s="19">
        <f>VLOOKUP(MAP_Thailand3[[#This Row],[ADM1_TH]],[1]AREA_CD!$A:$B,2,0)</f>
        <v>8</v>
      </c>
    </row>
    <row r="4047" spans="1:16" x14ac:dyDescent="0.3">
      <c r="A4047" t="str">
        <f>_xlfn.CONCAT(MAP_Thailand3[[#This Row],[ADM1_TH]],MAP_Thailand3[[#This Row],[ADM2_TH]],MAP_Thailand3[[#This Row],[ADM3_TH]])</f>
        <v>สกลนครส่องดาววัฒนา</v>
      </c>
      <c r="B4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TH471303</v>
      </c>
      <c r="C4047" t="s">
        <v>252</v>
      </c>
      <c r="D4047">
        <v>0.41921825470500002</v>
      </c>
      <c r="E4047">
        <v>4.5029374414800004E-3</v>
      </c>
      <c r="F4047" t="s">
        <v>124</v>
      </c>
      <c r="G4047" t="s">
        <v>125</v>
      </c>
      <c r="H4047" t="str">
        <f>VLOOKUP(MAP_Thailand3[[#This Row],[ADM1_EN]],$F$2:$H$78,3,0)</f>
        <v>TH47</v>
      </c>
      <c r="I4047" t="s">
        <v>11257</v>
      </c>
      <c r="J4047" t="s">
        <v>11258</v>
      </c>
      <c r="K4047" t="s">
        <v>11259</v>
      </c>
      <c r="L4047" t="s">
        <v>11264</v>
      </c>
      <c r="M4047" t="s">
        <v>729</v>
      </c>
      <c r="N4047" t="s">
        <v>11265</v>
      </c>
      <c r="O4047" t="s">
        <v>75</v>
      </c>
      <c r="P4047" s="19">
        <f>VLOOKUP(MAP_Thailand3[[#This Row],[ADM1_TH]],[1]AREA_CD!$A:$B,2,0)</f>
        <v>8</v>
      </c>
    </row>
    <row r="4048" spans="1:16" x14ac:dyDescent="0.3">
      <c r="A4048" t="str">
        <f>_xlfn.CONCAT(MAP_Thailand3[[#This Row],[ADM1_TH]],MAP_Thailand3[[#This Row],[ADM2_TH]],MAP_Thailand3[[#This Row],[ADM3_TH]])</f>
        <v>สกลนครส่องดาวปทุมวาปี</v>
      </c>
      <c r="B4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TH471304</v>
      </c>
      <c r="C4048" t="s">
        <v>252</v>
      </c>
      <c r="D4048">
        <v>0.43432667266000002</v>
      </c>
      <c r="E4048">
        <v>5.5669087628300003E-3</v>
      </c>
      <c r="F4048" t="s">
        <v>124</v>
      </c>
      <c r="G4048" t="s">
        <v>125</v>
      </c>
      <c r="H4048" t="str">
        <f>VLOOKUP(MAP_Thailand3[[#This Row],[ADM1_EN]],$F$2:$H$78,3,0)</f>
        <v>TH47</v>
      </c>
      <c r="I4048" t="s">
        <v>11257</v>
      </c>
      <c r="J4048" t="s">
        <v>11258</v>
      </c>
      <c r="K4048" t="s">
        <v>11259</v>
      </c>
      <c r="L4048" t="s">
        <v>11266</v>
      </c>
      <c r="M4048" t="s">
        <v>11267</v>
      </c>
      <c r="N4048" t="s">
        <v>11268</v>
      </c>
      <c r="O4048" t="s">
        <v>75</v>
      </c>
      <c r="P4048" s="19">
        <f>VLOOKUP(MAP_Thailand3[[#This Row],[ADM1_TH]],[1]AREA_CD!$A:$B,2,0)</f>
        <v>8</v>
      </c>
    </row>
    <row r="4049" spans="1:16" x14ac:dyDescent="0.3">
      <c r="A4049" t="str">
        <f>_xlfn.CONCAT(MAP_Thailand3[[#This Row],[ADM1_TH]],MAP_Thailand3[[#This Row],[ADM2_TH]],MAP_Thailand3[[#This Row],[ADM3_TH]])</f>
        <v>สกลนครเต่างอยเต่างอย</v>
      </c>
      <c r="B4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TH471401</v>
      </c>
      <c r="C4049" t="s">
        <v>252</v>
      </c>
      <c r="D4049">
        <v>0.41486260746499998</v>
      </c>
      <c r="E4049">
        <v>3.4579366950699998E-3</v>
      </c>
      <c r="F4049" t="s">
        <v>124</v>
      </c>
      <c r="G4049" t="s">
        <v>125</v>
      </c>
      <c r="H4049" t="str">
        <f>VLOOKUP(MAP_Thailand3[[#This Row],[ADM1_EN]],$F$2:$H$78,3,0)</f>
        <v>TH47</v>
      </c>
      <c r="I4049" t="s">
        <v>11269</v>
      </c>
      <c r="J4049" t="s">
        <v>11270</v>
      </c>
      <c r="K4049" t="s">
        <v>11271</v>
      </c>
      <c r="L4049" t="s">
        <v>11269</v>
      </c>
      <c r="M4049" t="s">
        <v>11270</v>
      </c>
      <c r="N4049" t="s">
        <v>11272</v>
      </c>
      <c r="O4049" t="s">
        <v>75</v>
      </c>
      <c r="P4049" s="19">
        <f>VLOOKUP(MAP_Thailand3[[#This Row],[ADM1_TH]],[1]AREA_CD!$A:$B,2,0)</f>
        <v>8</v>
      </c>
    </row>
    <row r="4050" spans="1:16" x14ac:dyDescent="0.3">
      <c r="A4050" t="str">
        <f>_xlfn.CONCAT(MAP_Thailand3[[#This Row],[ADM1_TH]],MAP_Thailand3[[#This Row],[ADM2_TH]],MAP_Thailand3[[#This Row],[ADM3_TH]])</f>
        <v>สกลนครเต่างอยบึงทวาย</v>
      </c>
      <c r="B4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TH471402</v>
      </c>
      <c r="C4050" t="s">
        <v>252</v>
      </c>
      <c r="D4050">
        <v>0.27790233371500001</v>
      </c>
      <c r="E4050">
        <v>2.9064707333399998E-3</v>
      </c>
      <c r="F4050" t="s">
        <v>124</v>
      </c>
      <c r="G4050" t="s">
        <v>125</v>
      </c>
      <c r="H4050" t="str">
        <f>VLOOKUP(MAP_Thailand3[[#This Row],[ADM1_EN]],$F$2:$H$78,3,0)</f>
        <v>TH47</v>
      </c>
      <c r="I4050" t="s">
        <v>11269</v>
      </c>
      <c r="J4050" t="s">
        <v>11270</v>
      </c>
      <c r="K4050" t="s">
        <v>11271</v>
      </c>
      <c r="L4050" t="s">
        <v>11273</v>
      </c>
      <c r="M4050" t="s">
        <v>11274</v>
      </c>
      <c r="N4050" t="s">
        <v>11275</v>
      </c>
      <c r="O4050" t="s">
        <v>75</v>
      </c>
      <c r="P4050" s="19">
        <f>VLOOKUP(MAP_Thailand3[[#This Row],[ADM1_TH]],[1]AREA_CD!$A:$B,2,0)</f>
        <v>8</v>
      </c>
    </row>
    <row r="4051" spans="1:16" x14ac:dyDescent="0.3">
      <c r="A4051" t="str">
        <f>_xlfn.CONCAT(MAP_Thailand3[[#This Row],[ADM1_TH]],MAP_Thailand3[[#This Row],[ADM2_TH]],MAP_Thailand3[[#This Row],[ADM3_TH]])</f>
        <v>สกลนครเต่างอยนาตาล</v>
      </c>
      <c r="B4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TH471403</v>
      </c>
      <c r="C4051" t="s">
        <v>252</v>
      </c>
      <c r="D4051">
        <v>0.36308443930700002</v>
      </c>
      <c r="E4051">
        <v>4.68501665559E-3</v>
      </c>
      <c r="F4051" t="s">
        <v>124</v>
      </c>
      <c r="G4051" t="s">
        <v>125</v>
      </c>
      <c r="H4051" t="str">
        <f>VLOOKUP(MAP_Thailand3[[#This Row],[ADM1_EN]],$F$2:$H$78,3,0)</f>
        <v>TH47</v>
      </c>
      <c r="I4051" t="s">
        <v>11269</v>
      </c>
      <c r="J4051" t="s">
        <v>11270</v>
      </c>
      <c r="K4051" t="s">
        <v>11271</v>
      </c>
      <c r="L4051" t="s">
        <v>7550</v>
      </c>
      <c r="M4051" t="s">
        <v>7551</v>
      </c>
      <c r="N4051" t="s">
        <v>11276</v>
      </c>
      <c r="O4051" t="s">
        <v>75</v>
      </c>
      <c r="P4051" s="19">
        <f>VLOOKUP(MAP_Thailand3[[#This Row],[ADM1_TH]],[1]AREA_CD!$A:$B,2,0)</f>
        <v>8</v>
      </c>
    </row>
    <row r="4052" spans="1:16" x14ac:dyDescent="0.3">
      <c r="A4052" t="str">
        <f>_xlfn.CONCAT(MAP_Thailand3[[#This Row],[ADM1_TH]],MAP_Thailand3[[#This Row],[ADM2_TH]],MAP_Thailand3[[#This Row],[ADM3_TH]])</f>
        <v>สกลนครเต่างอยจันทร์เพ็ญ</v>
      </c>
      <c r="B4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TH471404</v>
      </c>
      <c r="C4052" t="s">
        <v>252</v>
      </c>
      <c r="D4052">
        <v>0.78753064963399999</v>
      </c>
      <c r="E4052">
        <v>1.41056929951E-2</v>
      </c>
      <c r="F4052" t="s">
        <v>124</v>
      </c>
      <c r="G4052" t="s">
        <v>125</v>
      </c>
      <c r="H4052" t="str">
        <f>VLOOKUP(MAP_Thailand3[[#This Row],[ADM1_EN]],$F$2:$H$78,3,0)</f>
        <v>TH47</v>
      </c>
      <c r="I4052" t="s">
        <v>11269</v>
      </c>
      <c r="J4052" t="s">
        <v>11270</v>
      </c>
      <c r="K4052" t="s">
        <v>11271</v>
      </c>
      <c r="L4052" t="s">
        <v>11277</v>
      </c>
      <c r="M4052" t="s">
        <v>11278</v>
      </c>
      <c r="N4052" t="s">
        <v>11279</v>
      </c>
      <c r="O4052" t="s">
        <v>75</v>
      </c>
      <c r="P4052" s="19">
        <f>VLOOKUP(MAP_Thailand3[[#This Row],[ADM1_TH]],[1]AREA_CD!$A:$B,2,0)</f>
        <v>8</v>
      </c>
    </row>
    <row r="4053" spans="1:16" x14ac:dyDescent="0.3">
      <c r="A4053" t="str">
        <f>_xlfn.CONCAT(MAP_Thailand3[[#This Row],[ADM1_TH]],MAP_Thailand3[[#This Row],[ADM2_TH]],MAP_Thailand3[[#This Row],[ADM3_TH]])</f>
        <v>สกลนครโคกศรีสุพรรณตองโขบ</v>
      </c>
      <c r="B4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TH471501</v>
      </c>
      <c r="C4053" t="s">
        <v>252</v>
      </c>
      <c r="D4053">
        <v>0.61624872596000002</v>
      </c>
      <c r="E4053">
        <v>1.1486090680399999E-2</v>
      </c>
      <c r="F4053" t="s">
        <v>124</v>
      </c>
      <c r="G4053" t="s">
        <v>125</v>
      </c>
      <c r="H4053" t="str">
        <f>VLOOKUP(MAP_Thailand3[[#This Row],[ADM1_EN]],$F$2:$H$78,3,0)</f>
        <v>TH47</v>
      </c>
      <c r="I4053" t="s">
        <v>11280</v>
      </c>
      <c r="J4053" t="s">
        <v>11281</v>
      </c>
      <c r="K4053" t="s">
        <v>11282</v>
      </c>
      <c r="L4053" t="s">
        <v>11283</v>
      </c>
      <c r="M4053" t="s">
        <v>11284</v>
      </c>
      <c r="N4053" t="s">
        <v>11285</v>
      </c>
      <c r="O4053" t="s">
        <v>75</v>
      </c>
      <c r="P4053" s="19">
        <f>VLOOKUP(MAP_Thailand3[[#This Row],[ADM1_TH]],[1]AREA_CD!$A:$B,2,0)</f>
        <v>8</v>
      </c>
    </row>
    <row r="4054" spans="1:16" x14ac:dyDescent="0.3">
      <c r="A4054" t="str">
        <f>_xlfn.CONCAT(MAP_Thailand3[[#This Row],[ADM1_TH]],MAP_Thailand3[[#This Row],[ADM2_TH]],MAP_Thailand3[[#This Row],[ADM3_TH]])</f>
        <v>สกลนครโคกศรีสุพรรณเหล่าโพนค้อ</v>
      </c>
      <c r="B4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TH471502</v>
      </c>
      <c r="C4054" t="s">
        <v>252</v>
      </c>
      <c r="D4054">
        <v>0.39122269921800001</v>
      </c>
      <c r="E4054">
        <v>2.7449948635600002E-3</v>
      </c>
      <c r="F4054" t="s">
        <v>124</v>
      </c>
      <c r="G4054" t="s">
        <v>125</v>
      </c>
      <c r="H4054" t="str">
        <f>VLOOKUP(MAP_Thailand3[[#This Row],[ADM1_EN]],$F$2:$H$78,3,0)</f>
        <v>TH47</v>
      </c>
      <c r="I4054" t="s">
        <v>11280</v>
      </c>
      <c r="J4054" t="s">
        <v>11281</v>
      </c>
      <c r="K4054" t="s">
        <v>11282</v>
      </c>
      <c r="L4054" t="s">
        <v>11286</v>
      </c>
      <c r="M4054" t="s">
        <v>11287</v>
      </c>
      <c r="N4054" t="s">
        <v>11288</v>
      </c>
      <c r="O4054" t="s">
        <v>75</v>
      </c>
      <c r="P4054" s="19">
        <f>VLOOKUP(MAP_Thailand3[[#This Row],[ADM1_TH]],[1]AREA_CD!$A:$B,2,0)</f>
        <v>8</v>
      </c>
    </row>
    <row r="4055" spans="1:16" x14ac:dyDescent="0.3">
      <c r="A4055" t="str">
        <f>_xlfn.CONCAT(MAP_Thailand3[[#This Row],[ADM1_TH]],MAP_Thailand3[[#This Row],[ADM2_TH]],MAP_Thailand3[[#This Row],[ADM3_TH]])</f>
        <v>สกลนครโคกศรีสุพรรณด่านม่วงคำ</v>
      </c>
      <c r="B4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TH471503</v>
      </c>
      <c r="C4055" t="s">
        <v>252</v>
      </c>
      <c r="D4055">
        <v>0.40770328981300002</v>
      </c>
      <c r="E4055">
        <v>4.2430662856399997E-3</v>
      </c>
      <c r="F4055" t="s">
        <v>124</v>
      </c>
      <c r="G4055" t="s">
        <v>125</v>
      </c>
      <c r="H4055" t="str">
        <f>VLOOKUP(MAP_Thailand3[[#This Row],[ADM1_EN]],$F$2:$H$78,3,0)</f>
        <v>TH47</v>
      </c>
      <c r="I4055" t="s">
        <v>11280</v>
      </c>
      <c r="J4055" t="s">
        <v>11281</v>
      </c>
      <c r="K4055" t="s">
        <v>11282</v>
      </c>
      <c r="L4055" t="s">
        <v>11289</v>
      </c>
      <c r="M4055" t="s">
        <v>11290</v>
      </c>
      <c r="N4055" t="s">
        <v>11291</v>
      </c>
      <c r="O4055" t="s">
        <v>75</v>
      </c>
      <c r="P4055" s="19">
        <f>VLOOKUP(MAP_Thailand3[[#This Row],[ADM1_TH]],[1]AREA_CD!$A:$B,2,0)</f>
        <v>8</v>
      </c>
    </row>
    <row r="4056" spans="1:16" x14ac:dyDescent="0.3">
      <c r="A4056" t="str">
        <f>_xlfn.CONCAT(MAP_Thailand3[[#This Row],[ADM1_TH]],MAP_Thailand3[[#This Row],[ADM2_TH]],MAP_Thailand3[[#This Row],[ADM3_TH]])</f>
        <v>สกลนครโคกศรีสุพรรณแมดนาท่ม</v>
      </c>
      <c r="B4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TH471504</v>
      </c>
      <c r="C4056" t="s">
        <v>252</v>
      </c>
      <c r="D4056">
        <v>0.459413542753</v>
      </c>
      <c r="E4056">
        <v>3.0181891429700001E-3</v>
      </c>
      <c r="F4056" t="s">
        <v>124</v>
      </c>
      <c r="G4056" t="s">
        <v>125</v>
      </c>
      <c r="H4056" t="str">
        <f>VLOOKUP(MAP_Thailand3[[#This Row],[ADM1_EN]],$F$2:$H$78,3,0)</f>
        <v>TH47</v>
      </c>
      <c r="I4056" t="s">
        <v>11280</v>
      </c>
      <c r="J4056" t="s">
        <v>11281</v>
      </c>
      <c r="K4056" t="s">
        <v>11282</v>
      </c>
      <c r="L4056" t="s">
        <v>11292</v>
      </c>
      <c r="M4056" t="s">
        <v>11293</v>
      </c>
      <c r="N4056" t="s">
        <v>11294</v>
      </c>
      <c r="O4056" t="s">
        <v>75</v>
      </c>
      <c r="P4056" s="19">
        <f>VLOOKUP(MAP_Thailand3[[#This Row],[ADM1_TH]],[1]AREA_CD!$A:$B,2,0)</f>
        <v>8</v>
      </c>
    </row>
    <row r="4057" spans="1:16" x14ac:dyDescent="0.3">
      <c r="A4057" t="str">
        <f>_xlfn.CONCAT(MAP_Thailand3[[#This Row],[ADM1_TH]],MAP_Thailand3[[#This Row],[ADM2_TH]],MAP_Thailand3[[#This Row],[ADM3_TH]])</f>
        <v>สกลนครเจริญศิลป์บ้านเหล่า</v>
      </c>
      <c r="B4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TH471601</v>
      </c>
      <c r="C4057" t="s">
        <v>252</v>
      </c>
      <c r="D4057">
        <v>0.48670559133500002</v>
      </c>
      <c r="E4057">
        <v>1.13338065132E-2</v>
      </c>
      <c r="F4057" t="s">
        <v>124</v>
      </c>
      <c r="G4057" t="s">
        <v>125</v>
      </c>
      <c r="H4057" t="str">
        <f>VLOOKUP(MAP_Thailand3[[#This Row],[ADM1_EN]],$F$2:$H$78,3,0)</f>
        <v>TH47</v>
      </c>
      <c r="I4057" t="s">
        <v>11295</v>
      </c>
      <c r="J4057" t="s">
        <v>11296</v>
      </c>
      <c r="K4057" t="s">
        <v>11297</v>
      </c>
      <c r="L4057" t="s">
        <v>7833</v>
      </c>
      <c r="M4057" t="s">
        <v>8638</v>
      </c>
      <c r="N4057" t="s">
        <v>11298</v>
      </c>
      <c r="O4057" t="s">
        <v>75</v>
      </c>
      <c r="P4057" s="19">
        <f>VLOOKUP(MAP_Thailand3[[#This Row],[ADM1_TH]],[1]AREA_CD!$A:$B,2,0)</f>
        <v>8</v>
      </c>
    </row>
    <row r="4058" spans="1:16" x14ac:dyDescent="0.3">
      <c r="A4058" t="str">
        <f>_xlfn.CONCAT(MAP_Thailand3[[#This Row],[ADM1_TH]],MAP_Thailand3[[#This Row],[ADM2_TH]],MAP_Thailand3[[#This Row],[ADM3_TH]])</f>
        <v>สกลนครเจริญศิลป์เจริญศิลป์</v>
      </c>
      <c r="B4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TH471602</v>
      </c>
      <c r="C4058" t="s">
        <v>252</v>
      </c>
      <c r="D4058">
        <v>0.47533740773700001</v>
      </c>
      <c r="E4058">
        <v>6.0379477540499996E-3</v>
      </c>
      <c r="F4058" t="s">
        <v>124</v>
      </c>
      <c r="G4058" t="s">
        <v>125</v>
      </c>
      <c r="H4058" t="str">
        <f>VLOOKUP(MAP_Thailand3[[#This Row],[ADM1_EN]],$F$2:$H$78,3,0)</f>
        <v>TH47</v>
      </c>
      <c r="I4058" t="s">
        <v>11295</v>
      </c>
      <c r="J4058" t="s">
        <v>11296</v>
      </c>
      <c r="K4058" t="s">
        <v>11297</v>
      </c>
      <c r="L4058" t="s">
        <v>11295</v>
      </c>
      <c r="M4058" t="s">
        <v>11296</v>
      </c>
      <c r="N4058" t="s">
        <v>11299</v>
      </c>
      <c r="O4058" t="s">
        <v>75</v>
      </c>
      <c r="P4058" s="19">
        <f>VLOOKUP(MAP_Thailand3[[#This Row],[ADM1_TH]],[1]AREA_CD!$A:$B,2,0)</f>
        <v>8</v>
      </c>
    </row>
    <row r="4059" spans="1:16" x14ac:dyDescent="0.3">
      <c r="A4059" t="str">
        <f>_xlfn.CONCAT(MAP_Thailand3[[#This Row],[ADM1_TH]],MAP_Thailand3[[#This Row],[ADM2_TH]],MAP_Thailand3[[#This Row],[ADM3_TH]])</f>
        <v>สกลนครเจริญศิลป์ทุ่งแก</v>
      </c>
      <c r="B4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TH471603</v>
      </c>
      <c r="C4059" t="s">
        <v>252</v>
      </c>
      <c r="D4059">
        <v>0.44521627728000002</v>
      </c>
      <c r="E4059">
        <v>6.8053660103200003E-3</v>
      </c>
      <c r="F4059" t="s">
        <v>124</v>
      </c>
      <c r="G4059" t="s">
        <v>125</v>
      </c>
      <c r="H4059" t="str">
        <f>VLOOKUP(MAP_Thailand3[[#This Row],[ADM1_EN]],$F$2:$H$78,3,0)</f>
        <v>TH47</v>
      </c>
      <c r="I4059" t="s">
        <v>11295</v>
      </c>
      <c r="J4059" t="s">
        <v>11296</v>
      </c>
      <c r="K4059" t="s">
        <v>11297</v>
      </c>
      <c r="L4059" t="s">
        <v>11300</v>
      </c>
      <c r="M4059" t="s">
        <v>11301</v>
      </c>
      <c r="N4059" t="s">
        <v>11302</v>
      </c>
      <c r="O4059" t="s">
        <v>75</v>
      </c>
      <c r="P4059" s="19">
        <f>VLOOKUP(MAP_Thailand3[[#This Row],[ADM1_TH]],[1]AREA_CD!$A:$B,2,0)</f>
        <v>8</v>
      </c>
    </row>
    <row r="4060" spans="1:16" x14ac:dyDescent="0.3">
      <c r="A4060" t="str">
        <f>_xlfn.CONCAT(MAP_Thailand3[[#This Row],[ADM1_TH]],MAP_Thailand3[[#This Row],[ADM2_TH]],MAP_Thailand3[[#This Row],[ADM3_TH]])</f>
        <v>สกลนครเจริญศิลป์โคกศิลา</v>
      </c>
      <c r="B4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TH471604</v>
      </c>
      <c r="C4060" t="s">
        <v>252</v>
      </c>
      <c r="D4060">
        <v>0.41982342667099998</v>
      </c>
      <c r="E4060">
        <v>4.7275656998299999E-3</v>
      </c>
      <c r="F4060" t="s">
        <v>124</v>
      </c>
      <c r="G4060" t="s">
        <v>125</v>
      </c>
      <c r="H4060" t="str">
        <f>VLOOKUP(MAP_Thailand3[[#This Row],[ADM1_EN]],$F$2:$H$78,3,0)</f>
        <v>TH47</v>
      </c>
      <c r="I4060" t="s">
        <v>11295</v>
      </c>
      <c r="J4060" t="s">
        <v>11296</v>
      </c>
      <c r="K4060" t="s">
        <v>11297</v>
      </c>
      <c r="L4060" t="s">
        <v>11303</v>
      </c>
      <c r="M4060" t="s">
        <v>11304</v>
      </c>
      <c r="N4060" t="s">
        <v>11305</v>
      </c>
      <c r="O4060" t="s">
        <v>75</v>
      </c>
      <c r="P4060" s="19">
        <f>VLOOKUP(MAP_Thailand3[[#This Row],[ADM1_TH]],[1]AREA_CD!$A:$B,2,0)</f>
        <v>8</v>
      </c>
    </row>
    <row r="4061" spans="1:16" x14ac:dyDescent="0.3">
      <c r="A4061" t="str">
        <f>_xlfn.CONCAT(MAP_Thailand3[[#This Row],[ADM1_TH]],MAP_Thailand3[[#This Row],[ADM2_TH]],MAP_Thailand3[[#This Row],[ADM3_TH]])</f>
        <v>สกลนครเจริญศิลป์หนองแปน</v>
      </c>
      <c r="B4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TH471605</v>
      </c>
      <c r="C4061" t="s">
        <v>252</v>
      </c>
      <c r="D4061">
        <v>0.53990344564299997</v>
      </c>
      <c r="E4061">
        <v>6.2926704513199998E-3</v>
      </c>
      <c r="F4061" t="s">
        <v>124</v>
      </c>
      <c r="G4061" t="s">
        <v>125</v>
      </c>
      <c r="H4061" t="str">
        <f>VLOOKUP(MAP_Thailand3[[#This Row],[ADM1_EN]],$F$2:$H$78,3,0)</f>
        <v>TH47</v>
      </c>
      <c r="I4061" t="s">
        <v>11295</v>
      </c>
      <c r="J4061" t="s">
        <v>11296</v>
      </c>
      <c r="K4061" t="s">
        <v>11297</v>
      </c>
      <c r="L4061" t="s">
        <v>8966</v>
      </c>
      <c r="M4061" t="s">
        <v>8967</v>
      </c>
      <c r="N4061" t="s">
        <v>11306</v>
      </c>
      <c r="O4061" t="s">
        <v>75</v>
      </c>
      <c r="P4061" s="19">
        <f>VLOOKUP(MAP_Thailand3[[#This Row],[ADM1_TH]],[1]AREA_CD!$A:$B,2,0)</f>
        <v>8</v>
      </c>
    </row>
    <row r="4062" spans="1:16" x14ac:dyDescent="0.3">
      <c r="A4062" t="str">
        <f>_xlfn.CONCAT(MAP_Thailand3[[#This Row],[ADM1_TH]],MAP_Thailand3[[#This Row],[ADM2_TH]],MAP_Thailand3[[#This Row],[ADM3_TH]])</f>
        <v>สกลนครโพนนาแก้วบ้านโพน</v>
      </c>
      <c r="B4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TH471701</v>
      </c>
      <c r="C4062" t="s">
        <v>252</v>
      </c>
      <c r="D4062">
        <v>0.58353297087300005</v>
      </c>
      <c r="E4062">
        <v>8.8944569272999992E-3</v>
      </c>
      <c r="F4062" t="s">
        <v>124</v>
      </c>
      <c r="G4062" t="s">
        <v>125</v>
      </c>
      <c r="H4062" t="str">
        <f>VLOOKUP(MAP_Thailand3[[#This Row],[ADM1_EN]],$F$2:$H$78,3,0)</f>
        <v>TH47</v>
      </c>
      <c r="I4062" t="s">
        <v>11307</v>
      </c>
      <c r="J4062" t="s">
        <v>11308</v>
      </c>
      <c r="K4062" t="s">
        <v>11309</v>
      </c>
      <c r="L4062" t="s">
        <v>11310</v>
      </c>
      <c r="M4062" t="s">
        <v>11311</v>
      </c>
      <c r="N4062" t="s">
        <v>11312</v>
      </c>
      <c r="O4062" t="s">
        <v>75</v>
      </c>
      <c r="P4062" s="19">
        <f>VLOOKUP(MAP_Thailand3[[#This Row],[ADM1_TH]],[1]AREA_CD!$A:$B,2,0)</f>
        <v>8</v>
      </c>
    </row>
    <row r="4063" spans="1:16" x14ac:dyDescent="0.3">
      <c r="A4063" t="str">
        <f>_xlfn.CONCAT(MAP_Thailand3[[#This Row],[ADM1_TH]],MAP_Thailand3[[#This Row],[ADM2_TH]],MAP_Thailand3[[#This Row],[ADM3_TH]])</f>
        <v>สกลนครโพนนาแก้วนาแก้ว</v>
      </c>
      <c r="B4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TH471702</v>
      </c>
      <c r="C4063" t="s">
        <v>252</v>
      </c>
      <c r="D4063">
        <v>0.47512097447700002</v>
      </c>
      <c r="E4063">
        <v>6.2197033782499999E-3</v>
      </c>
      <c r="F4063" t="s">
        <v>124</v>
      </c>
      <c r="G4063" t="s">
        <v>125</v>
      </c>
      <c r="H4063" t="str">
        <f>VLOOKUP(MAP_Thailand3[[#This Row],[ADM1_EN]],$F$2:$H$78,3,0)</f>
        <v>TH47</v>
      </c>
      <c r="I4063" t="s">
        <v>11307</v>
      </c>
      <c r="J4063" t="s">
        <v>11308</v>
      </c>
      <c r="K4063" t="s">
        <v>11309</v>
      </c>
      <c r="L4063" t="s">
        <v>11313</v>
      </c>
      <c r="M4063" t="s">
        <v>11314</v>
      </c>
      <c r="N4063" t="s">
        <v>11315</v>
      </c>
      <c r="O4063" t="s">
        <v>75</v>
      </c>
      <c r="P4063" s="19">
        <f>VLOOKUP(MAP_Thailand3[[#This Row],[ADM1_TH]],[1]AREA_CD!$A:$B,2,0)</f>
        <v>8</v>
      </c>
    </row>
    <row r="4064" spans="1:16" x14ac:dyDescent="0.3">
      <c r="A4064" t="str">
        <f>_xlfn.CONCAT(MAP_Thailand3[[#This Row],[ADM1_TH]],MAP_Thailand3[[#This Row],[ADM2_TH]],MAP_Thailand3[[#This Row],[ADM3_TH]])</f>
        <v>สกลนครโพนนาแก้วนาตงวัฒนา</v>
      </c>
      <c r="B4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TH471703</v>
      </c>
      <c r="C4064" t="s">
        <v>252</v>
      </c>
      <c r="D4064">
        <v>0.40238177409199999</v>
      </c>
      <c r="E4064">
        <v>6.1862219142499999E-3</v>
      </c>
      <c r="F4064" t="s">
        <v>124</v>
      </c>
      <c r="G4064" t="s">
        <v>125</v>
      </c>
      <c r="H4064" t="str">
        <f>VLOOKUP(MAP_Thailand3[[#This Row],[ADM1_EN]],$F$2:$H$78,3,0)</f>
        <v>TH47</v>
      </c>
      <c r="I4064" t="s">
        <v>11307</v>
      </c>
      <c r="J4064" t="s">
        <v>11308</v>
      </c>
      <c r="K4064" t="s">
        <v>11309</v>
      </c>
      <c r="L4064" t="s">
        <v>11316</v>
      </c>
      <c r="M4064" t="s">
        <v>11317</v>
      </c>
      <c r="N4064" t="s">
        <v>11318</v>
      </c>
      <c r="O4064" t="s">
        <v>75</v>
      </c>
      <c r="P4064" s="19">
        <f>VLOOKUP(MAP_Thailand3[[#This Row],[ADM1_TH]],[1]AREA_CD!$A:$B,2,0)</f>
        <v>8</v>
      </c>
    </row>
    <row r="4065" spans="1:16" x14ac:dyDescent="0.3">
      <c r="A4065" t="str">
        <f>_xlfn.CONCAT(MAP_Thailand3[[#This Row],[ADM1_TH]],MAP_Thailand3[[#This Row],[ADM2_TH]],MAP_Thailand3[[#This Row],[ADM3_TH]])</f>
        <v>สกลนครโพนนาแก้วบ้านแป้น</v>
      </c>
      <c r="B4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TH471704</v>
      </c>
      <c r="C4065" t="s">
        <v>252</v>
      </c>
      <c r="D4065">
        <v>0.35972940145900001</v>
      </c>
      <c r="E4065">
        <v>5.71481072184E-3</v>
      </c>
      <c r="F4065" t="s">
        <v>124</v>
      </c>
      <c r="G4065" t="s">
        <v>125</v>
      </c>
      <c r="H4065" t="str">
        <f>VLOOKUP(MAP_Thailand3[[#This Row],[ADM1_EN]],$F$2:$H$78,3,0)</f>
        <v>TH47</v>
      </c>
      <c r="I4065" t="s">
        <v>11307</v>
      </c>
      <c r="J4065" t="s">
        <v>11308</v>
      </c>
      <c r="K4065" t="s">
        <v>11309</v>
      </c>
      <c r="L4065" t="s">
        <v>11319</v>
      </c>
      <c r="M4065" t="s">
        <v>11320</v>
      </c>
      <c r="N4065" t="s">
        <v>11321</v>
      </c>
      <c r="O4065" t="s">
        <v>75</v>
      </c>
      <c r="P4065" s="19">
        <f>VLOOKUP(MAP_Thailand3[[#This Row],[ADM1_TH]],[1]AREA_CD!$A:$B,2,0)</f>
        <v>8</v>
      </c>
    </row>
    <row r="4066" spans="1:16" x14ac:dyDescent="0.3">
      <c r="A4066" t="str">
        <f>_xlfn.CONCAT(MAP_Thailand3[[#This Row],[ADM1_TH]],MAP_Thailand3[[#This Row],[ADM2_TH]],MAP_Thailand3[[#This Row],[ADM3_TH]])</f>
        <v>สกลนครโพนนาแก้วเชียงสือ</v>
      </c>
      <c r="B4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TH471705</v>
      </c>
      <c r="C4066" t="s">
        <v>252</v>
      </c>
      <c r="D4066">
        <v>0.35594712882599999</v>
      </c>
      <c r="E4066">
        <v>3.6297447448500001E-3</v>
      </c>
      <c r="F4066" t="s">
        <v>124</v>
      </c>
      <c r="G4066" t="s">
        <v>125</v>
      </c>
      <c r="H4066" t="str">
        <f>VLOOKUP(MAP_Thailand3[[#This Row],[ADM1_EN]],$F$2:$H$78,3,0)</f>
        <v>TH47</v>
      </c>
      <c r="I4066" t="s">
        <v>11307</v>
      </c>
      <c r="J4066" t="s">
        <v>11308</v>
      </c>
      <c r="K4066" t="s">
        <v>11309</v>
      </c>
      <c r="L4066" t="s">
        <v>11322</v>
      </c>
      <c r="M4066" t="s">
        <v>11323</v>
      </c>
      <c r="N4066" t="s">
        <v>11324</v>
      </c>
      <c r="O4066" t="s">
        <v>75</v>
      </c>
      <c r="P4066" s="19">
        <f>VLOOKUP(MAP_Thailand3[[#This Row],[ADM1_TH]],[1]AREA_CD!$A:$B,2,0)</f>
        <v>8</v>
      </c>
    </row>
    <row r="4067" spans="1:16" x14ac:dyDescent="0.3">
      <c r="A4067" t="str">
        <f>_xlfn.CONCAT(MAP_Thailand3[[#This Row],[ADM1_TH]],MAP_Thailand3[[#This Row],[ADM2_TH]],MAP_Thailand3[[#This Row],[ADM3_TH]])</f>
        <v>สกลนครภูพานสร้างค้อ</v>
      </c>
      <c r="B4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TH471801</v>
      </c>
      <c r="C4067" t="s">
        <v>252</v>
      </c>
      <c r="D4067">
        <v>0.69437803452500002</v>
      </c>
      <c r="E4067">
        <v>1.5273084198200001E-2</v>
      </c>
      <c r="F4067" t="s">
        <v>124</v>
      </c>
      <c r="G4067" t="s">
        <v>125</v>
      </c>
      <c r="H4067" t="str">
        <f>VLOOKUP(MAP_Thailand3[[#This Row],[ADM1_EN]],$F$2:$H$78,3,0)</f>
        <v>TH47</v>
      </c>
      <c r="I4067" t="s">
        <v>11325</v>
      </c>
      <c r="J4067" t="s">
        <v>11326</v>
      </c>
      <c r="K4067" t="s">
        <v>11327</v>
      </c>
      <c r="L4067" t="s">
        <v>11328</v>
      </c>
      <c r="M4067" t="s">
        <v>11329</v>
      </c>
      <c r="N4067" t="s">
        <v>11330</v>
      </c>
      <c r="O4067" t="s">
        <v>75</v>
      </c>
      <c r="P4067" s="19">
        <f>VLOOKUP(MAP_Thailand3[[#This Row],[ADM1_TH]],[1]AREA_CD!$A:$B,2,0)</f>
        <v>8</v>
      </c>
    </row>
    <row r="4068" spans="1:16" x14ac:dyDescent="0.3">
      <c r="A4068" t="str">
        <f>_xlfn.CONCAT(MAP_Thailand3[[#This Row],[ADM1_TH]],MAP_Thailand3[[#This Row],[ADM2_TH]],MAP_Thailand3[[#This Row],[ADM3_TH]])</f>
        <v>สกลนครภูพานหลุบเลา</v>
      </c>
      <c r="B4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TH471802</v>
      </c>
      <c r="C4068" t="s">
        <v>252</v>
      </c>
      <c r="D4068">
        <v>0.467573918433</v>
      </c>
      <c r="E4068">
        <v>8.5439178366900001E-3</v>
      </c>
      <c r="F4068" t="s">
        <v>124</v>
      </c>
      <c r="G4068" t="s">
        <v>125</v>
      </c>
      <c r="H4068" t="str">
        <f>VLOOKUP(MAP_Thailand3[[#This Row],[ADM1_EN]],$F$2:$H$78,3,0)</f>
        <v>TH47</v>
      </c>
      <c r="I4068" t="s">
        <v>11325</v>
      </c>
      <c r="J4068" t="s">
        <v>11326</v>
      </c>
      <c r="K4068" t="s">
        <v>11327</v>
      </c>
      <c r="L4068" t="s">
        <v>11331</v>
      </c>
      <c r="M4068" t="s">
        <v>11332</v>
      </c>
      <c r="N4068" t="s">
        <v>11333</v>
      </c>
      <c r="O4068" t="s">
        <v>75</v>
      </c>
      <c r="P4068" s="19">
        <f>VLOOKUP(MAP_Thailand3[[#This Row],[ADM1_TH]],[1]AREA_CD!$A:$B,2,0)</f>
        <v>8</v>
      </c>
    </row>
    <row r="4069" spans="1:16" x14ac:dyDescent="0.3">
      <c r="A4069" t="str">
        <f>_xlfn.CONCAT(MAP_Thailand3[[#This Row],[ADM1_TH]],MAP_Thailand3[[#This Row],[ADM2_TH]],MAP_Thailand3[[#This Row],[ADM3_TH]])</f>
        <v>สกลนครภูพานโคกภู</v>
      </c>
      <c r="B4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TH471803</v>
      </c>
      <c r="C4069" t="s">
        <v>252</v>
      </c>
      <c r="D4069">
        <v>0.87450488534399995</v>
      </c>
      <c r="E4069">
        <v>2.3944087117900002E-2</v>
      </c>
      <c r="F4069" t="s">
        <v>124</v>
      </c>
      <c r="G4069" t="s">
        <v>125</v>
      </c>
      <c r="H4069" t="str">
        <f>VLOOKUP(MAP_Thailand3[[#This Row],[ADM1_EN]],$F$2:$H$78,3,0)</f>
        <v>TH47</v>
      </c>
      <c r="I4069" t="s">
        <v>11325</v>
      </c>
      <c r="J4069" t="s">
        <v>11326</v>
      </c>
      <c r="K4069" t="s">
        <v>11327</v>
      </c>
      <c r="L4069" t="s">
        <v>11334</v>
      </c>
      <c r="M4069" t="s">
        <v>11335</v>
      </c>
      <c r="N4069" t="s">
        <v>11336</v>
      </c>
      <c r="O4069" t="s">
        <v>75</v>
      </c>
      <c r="P4069" s="19">
        <f>VLOOKUP(MAP_Thailand3[[#This Row],[ADM1_TH]],[1]AREA_CD!$A:$B,2,0)</f>
        <v>8</v>
      </c>
    </row>
    <row r="4070" spans="1:16" x14ac:dyDescent="0.3">
      <c r="A4070" t="str">
        <f>_xlfn.CONCAT(MAP_Thailand3[[#This Row],[ADM1_TH]],MAP_Thailand3[[#This Row],[ADM2_TH]],MAP_Thailand3[[#This Row],[ADM3_TH]])</f>
        <v>สกลนครภูพานกกปลาซิว</v>
      </c>
      <c r="B4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TH471804</v>
      </c>
      <c r="C4070" t="s">
        <v>252</v>
      </c>
      <c r="D4070">
        <v>0.59153326372899995</v>
      </c>
      <c r="E4070">
        <v>1.22005938648E-2</v>
      </c>
      <c r="F4070" t="s">
        <v>124</v>
      </c>
      <c r="G4070" t="s">
        <v>125</v>
      </c>
      <c r="H4070" t="str">
        <f>VLOOKUP(MAP_Thailand3[[#This Row],[ADM1_EN]],$F$2:$H$78,3,0)</f>
        <v>TH47</v>
      </c>
      <c r="I4070" t="s">
        <v>11325</v>
      </c>
      <c r="J4070" t="s">
        <v>11326</v>
      </c>
      <c r="K4070" t="s">
        <v>11327</v>
      </c>
      <c r="L4070" t="s">
        <v>11337</v>
      </c>
      <c r="M4070" t="s">
        <v>11338</v>
      </c>
      <c r="N4070" t="s">
        <v>11339</v>
      </c>
      <c r="O4070" t="s">
        <v>75</v>
      </c>
      <c r="P4070" s="19">
        <f>VLOOKUP(MAP_Thailand3[[#This Row],[ADM1_TH]],[1]AREA_CD!$A:$B,2,0)</f>
        <v>8</v>
      </c>
    </row>
    <row r="4071" spans="1:16" x14ac:dyDescent="0.3">
      <c r="A4071" t="str">
        <f>_xlfn.CONCAT(MAP_Thailand3[[#This Row],[ADM1_TH]],MAP_Thailand3[[#This Row],[ADM2_TH]],MAP_Thailand3[[#This Row],[ADM3_TH]])</f>
        <v>นครพนมเมืองนครพนมในเมือง</v>
      </c>
      <c r="B4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TH480101</v>
      </c>
      <c r="C4071" t="s">
        <v>252</v>
      </c>
      <c r="D4071">
        <v>0.169033447596</v>
      </c>
      <c r="E4071">
        <v>1.0304482378E-3</v>
      </c>
      <c r="F4071" t="s">
        <v>127</v>
      </c>
      <c r="G4071" t="s">
        <v>128</v>
      </c>
      <c r="H4071" t="str">
        <f>VLOOKUP(MAP_Thailand3[[#This Row],[ADM1_EN]],$F$2:$H$78,3,0)</f>
        <v>TH48</v>
      </c>
      <c r="I4071" t="s">
        <v>11340</v>
      </c>
      <c r="J4071" t="s">
        <v>11341</v>
      </c>
      <c r="K4071" t="s">
        <v>11342</v>
      </c>
      <c r="L4071" t="s">
        <v>2662</v>
      </c>
      <c r="M4071" t="s">
        <v>2663</v>
      </c>
      <c r="N4071" t="s">
        <v>11343</v>
      </c>
      <c r="O4071" t="s">
        <v>75</v>
      </c>
      <c r="P4071" s="19">
        <f>VLOOKUP(MAP_Thailand3[[#This Row],[ADM1_TH]],[1]AREA_CD!$A:$B,2,0)</f>
        <v>8</v>
      </c>
    </row>
    <row r="4072" spans="1:16" x14ac:dyDescent="0.3">
      <c r="A4072" t="str">
        <f>_xlfn.CONCAT(MAP_Thailand3[[#This Row],[ADM1_TH]],MAP_Thailand3[[#This Row],[ADM2_TH]],MAP_Thailand3[[#This Row],[ADM3_TH]])</f>
        <v>นครพนมเมืองนครพนมหนองแสง</v>
      </c>
      <c r="B4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TH480102</v>
      </c>
      <c r="C4072" t="s">
        <v>252</v>
      </c>
      <c r="D4072">
        <v>7.01262142097E-2</v>
      </c>
      <c r="E4072">
        <v>2.5972675006500002E-4</v>
      </c>
      <c r="F4072" t="s">
        <v>127</v>
      </c>
      <c r="G4072" t="s">
        <v>128</v>
      </c>
      <c r="H4072" t="str">
        <f>VLOOKUP(MAP_Thailand3[[#This Row],[ADM1_EN]],$F$2:$H$78,3,0)</f>
        <v>TH48</v>
      </c>
      <c r="I4072" t="s">
        <v>11340</v>
      </c>
      <c r="J4072" t="s">
        <v>11341</v>
      </c>
      <c r="K4072" t="s">
        <v>11342</v>
      </c>
      <c r="L4072" t="s">
        <v>2784</v>
      </c>
      <c r="M4072" t="s">
        <v>4303</v>
      </c>
      <c r="N4072" t="s">
        <v>11344</v>
      </c>
      <c r="O4072" t="s">
        <v>75</v>
      </c>
      <c r="P4072" s="19">
        <f>VLOOKUP(MAP_Thailand3[[#This Row],[ADM1_TH]],[1]AREA_CD!$A:$B,2,0)</f>
        <v>8</v>
      </c>
    </row>
    <row r="4073" spans="1:16" x14ac:dyDescent="0.3">
      <c r="A4073" t="str">
        <f>_xlfn.CONCAT(MAP_Thailand3[[#This Row],[ADM1_TH]],MAP_Thailand3[[#This Row],[ADM2_TH]],MAP_Thailand3[[#This Row],[ADM3_TH]])</f>
        <v>นครพนมเมืองนครพนมนาทราย</v>
      </c>
      <c r="B4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TH480103</v>
      </c>
      <c r="C4073" t="s">
        <v>252</v>
      </c>
      <c r="D4073">
        <v>0.36628205669300001</v>
      </c>
      <c r="E4073">
        <v>3.3875585906E-3</v>
      </c>
      <c r="F4073" t="s">
        <v>127</v>
      </c>
      <c r="G4073" t="s">
        <v>128</v>
      </c>
      <c r="H4073" t="str">
        <f>VLOOKUP(MAP_Thailand3[[#This Row],[ADM1_EN]],$F$2:$H$78,3,0)</f>
        <v>TH48</v>
      </c>
      <c r="I4073" t="s">
        <v>11340</v>
      </c>
      <c r="J4073" t="s">
        <v>11341</v>
      </c>
      <c r="K4073" t="s">
        <v>11342</v>
      </c>
      <c r="L4073" t="s">
        <v>9451</v>
      </c>
      <c r="M4073" t="s">
        <v>9452</v>
      </c>
      <c r="N4073" t="s">
        <v>11345</v>
      </c>
      <c r="O4073" t="s">
        <v>75</v>
      </c>
      <c r="P4073" s="19">
        <f>VLOOKUP(MAP_Thailand3[[#This Row],[ADM1_TH]],[1]AREA_CD!$A:$B,2,0)</f>
        <v>8</v>
      </c>
    </row>
    <row r="4074" spans="1:16" x14ac:dyDescent="0.3">
      <c r="A4074" t="str">
        <f>_xlfn.CONCAT(MAP_Thailand3[[#This Row],[ADM1_TH]],MAP_Thailand3[[#This Row],[ADM2_TH]],MAP_Thailand3[[#This Row],[ADM3_TH]])</f>
        <v>นครพนมเมืองนครพนมนาราชควาย</v>
      </c>
      <c r="B4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TH480104</v>
      </c>
      <c r="C4074" t="s">
        <v>252</v>
      </c>
      <c r="D4074">
        <v>0.335485956202</v>
      </c>
      <c r="E4074">
        <v>3.1028327098800001E-3</v>
      </c>
      <c r="F4074" t="s">
        <v>127</v>
      </c>
      <c r="G4074" t="s">
        <v>128</v>
      </c>
      <c r="H4074" t="str">
        <f>VLOOKUP(MAP_Thailand3[[#This Row],[ADM1_EN]],$F$2:$H$78,3,0)</f>
        <v>TH48</v>
      </c>
      <c r="I4074" t="s">
        <v>11340</v>
      </c>
      <c r="J4074" t="s">
        <v>11341</v>
      </c>
      <c r="K4074" t="s">
        <v>11342</v>
      </c>
      <c r="L4074" t="s">
        <v>11346</v>
      </c>
      <c r="M4074" t="s">
        <v>11347</v>
      </c>
      <c r="N4074" t="s">
        <v>11348</v>
      </c>
      <c r="O4074" t="s">
        <v>75</v>
      </c>
      <c r="P4074" s="19">
        <f>VLOOKUP(MAP_Thailand3[[#This Row],[ADM1_TH]],[1]AREA_CD!$A:$B,2,0)</f>
        <v>8</v>
      </c>
    </row>
    <row r="4075" spans="1:16" x14ac:dyDescent="0.3">
      <c r="A4075" t="str">
        <f>_xlfn.CONCAT(MAP_Thailand3[[#This Row],[ADM1_TH]],MAP_Thailand3[[#This Row],[ADM2_TH]],MAP_Thailand3[[#This Row],[ADM3_TH]])</f>
        <v>นครพนมเมืองนครพนมกุรุคุ</v>
      </c>
      <c r="B4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TH480105</v>
      </c>
      <c r="C4075" t="s">
        <v>252</v>
      </c>
      <c r="D4075">
        <v>0.556524150918</v>
      </c>
      <c r="E4075">
        <v>8.6572936979600005E-3</v>
      </c>
      <c r="F4075" t="s">
        <v>127</v>
      </c>
      <c r="G4075" t="s">
        <v>128</v>
      </c>
      <c r="H4075" t="str">
        <f>VLOOKUP(MAP_Thailand3[[#This Row],[ADM1_EN]],$F$2:$H$78,3,0)</f>
        <v>TH48</v>
      </c>
      <c r="I4075" t="s">
        <v>11340</v>
      </c>
      <c r="J4075" t="s">
        <v>11341</v>
      </c>
      <c r="K4075" t="s">
        <v>11342</v>
      </c>
      <c r="L4075" t="s">
        <v>11349</v>
      </c>
      <c r="M4075" t="s">
        <v>11350</v>
      </c>
      <c r="N4075" t="s">
        <v>11351</v>
      </c>
      <c r="O4075" t="s">
        <v>75</v>
      </c>
      <c r="P4075" s="19">
        <f>VLOOKUP(MAP_Thailand3[[#This Row],[ADM1_TH]],[1]AREA_CD!$A:$B,2,0)</f>
        <v>8</v>
      </c>
    </row>
    <row r="4076" spans="1:16" x14ac:dyDescent="0.3">
      <c r="A4076" t="str">
        <f>_xlfn.CONCAT(MAP_Thailand3[[#This Row],[ADM1_TH]],MAP_Thailand3[[#This Row],[ADM2_TH]],MAP_Thailand3[[#This Row],[ADM3_TH]])</f>
        <v>นครพนมเมืองนครพนมบ้านผึ้ง</v>
      </c>
      <c r="B4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TH480106</v>
      </c>
      <c r="C4076" t="s">
        <v>252</v>
      </c>
      <c r="D4076">
        <v>0.65930285601000005</v>
      </c>
      <c r="E4076">
        <v>1.0909227919600001E-2</v>
      </c>
      <c r="F4076" t="s">
        <v>127</v>
      </c>
      <c r="G4076" t="s">
        <v>128</v>
      </c>
      <c r="H4076" t="str">
        <f>VLOOKUP(MAP_Thailand3[[#This Row],[ADM1_EN]],$F$2:$H$78,3,0)</f>
        <v>TH48</v>
      </c>
      <c r="I4076" t="s">
        <v>11340</v>
      </c>
      <c r="J4076" t="s">
        <v>11341</v>
      </c>
      <c r="K4076" t="s">
        <v>11342</v>
      </c>
      <c r="L4076" t="s">
        <v>11352</v>
      </c>
      <c r="M4076" t="s">
        <v>11353</v>
      </c>
      <c r="N4076" t="s">
        <v>11354</v>
      </c>
      <c r="O4076" t="s">
        <v>75</v>
      </c>
      <c r="P4076" s="19">
        <f>VLOOKUP(MAP_Thailand3[[#This Row],[ADM1_TH]],[1]AREA_CD!$A:$B,2,0)</f>
        <v>8</v>
      </c>
    </row>
    <row r="4077" spans="1:16" x14ac:dyDescent="0.3">
      <c r="A4077" t="str">
        <f>_xlfn.CONCAT(MAP_Thailand3[[#This Row],[ADM1_TH]],MAP_Thailand3[[#This Row],[ADM2_TH]],MAP_Thailand3[[#This Row],[ADM3_TH]])</f>
        <v>นครพนมเมืองนครพนมอาจสามารถ</v>
      </c>
      <c r="B4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TH480107</v>
      </c>
      <c r="C4077" t="s">
        <v>252</v>
      </c>
      <c r="D4077">
        <v>0.35955370875100001</v>
      </c>
      <c r="E4077">
        <v>3.2577935085700001E-3</v>
      </c>
      <c r="F4077" t="s">
        <v>127</v>
      </c>
      <c r="G4077" t="s">
        <v>128</v>
      </c>
      <c r="H4077" t="str">
        <f>VLOOKUP(MAP_Thailand3[[#This Row],[ADM1_EN]],$F$2:$H$78,3,0)</f>
        <v>TH48</v>
      </c>
      <c r="I4077" t="s">
        <v>11340</v>
      </c>
      <c r="J4077" t="s">
        <v>11341</v>
      </c>
      <c r="K4077" t="s">
        <v>11342</v>
      </c>
      <c r="L4077" t="s">
        <v>10542</v>
      </c>
      <c r="M4077" t="s">
        <v>10543</v>
      </c>
      <c r="N4077" t="s">
        <v>11355</v>
      </c>
      <c r="O4077" t="s">
        <v>75</v>
      </c>
      <c r="P4077" s="19">
        <f>VLOOKUP(MAP_Thailand3[[#This Row],[ADM1_TH]],[1]AREA_CD!$A:$B,2,0)</f>
        <v>8</v>
      </c>
    </row>
    <row r="4078" spans="1:16" x14ac:dyDescent="0.3">
      <c r="A4078" t="str">
        <f>_xlfn.CONCAT(MAP_Thailand3[[#This Row],[ADM1_TH]],MAP_Thailand3[[#This Row],[ADM2_TH]],MAP_Thailand3[[#This Row],[ADM3_TH]])</f>
        <v>นครพนมเมืองนครพนมขามเฒ่า</v>
      </c>
      <c r="B4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TH480108</v>
      </c>
      <c r="C4078" t="s">
        <v>252</v>
      </c>
      <c r="D4078">
        <v>0.32808259624000002</v>
      </c>
      <c r="E4078">
        <v>4.5542694399499997E-3</v>
      </c>
      <c r="F4078" t="s">
        <v>127</v>
      </c>
      <c r="G4078" t="s">
        <v>128</v>
      </c>
      <c r="H4078" t="str">
        <f>VLOOKUP(MAP_Thailand3[[#This Row],[ADM1_EN]],$F$2:$H$78,3,0)</f>
        <v>TH48</v>
      </c>
      <c r="I4078" t="s">
        <v>11340</v>
      </c>
      <c r="J4078" t="s">
        <v>11341</v>
      </c>
      <c r="K4078" t="s">
        <v>11342</v>
      </c>
      <c r="L4078" t="s">
        <v>4943</v>
      </c>
      <c r="M4078" t="s">
        <v>4944</v>
      </c>
      <c r="N4078" t="s">
        <v>11356</v>
      </c>
      <c r="O4078" t="s">
        <v>75</v>
      </c>
      <c r="P4078" s="19">
        <f>VLOOKUP(MAP_Thailand3[[#This Row],[ADM1_TH]],[1]AREA_CD!$A:$B,2,0)</f>
        <v>8</v>
      </c>
    </row>
    <row r="4079" spans="1:16" x14ac:dyDescent="0.3">
      <c r="A4079" t="str">
        <f>_xlfn.CONCAT(MAP_Thailand3[[#This Row],[ADM1_TH]],MAP_Thailand3[[#This Row],[ADM2_TH]],MAP_Thailand3[[#This Row],[ADM3_TH]])</f>
        <v>นครพนมเมืองนครพนมบ้านกลาง</v>
      </c>
      <c r="B4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TH480109</v>
      </c>
      <c r="C4079" t="s">
        <v>252</v>
      </c>
      <c r="D4079">
        <v>0.34294355060800003</v>
      </c>
      <c r="E4079">
        <v>3.0759701732800001E-3</v>
      </c>
      <c r="F4079" t="s">
        <v>127</v>
      </c>
      <c r="G4079" t="s">
        <v>128</v>
      </c>
      <c r="H4079" t="str">
        <f>VLOOKUP(MAP_Thailand3[[#This Row],[ADM1_EN]],$F$2:$H$78,3,0)</f>
        <v>TH48</v>
      </c>
      <c r="I4079" t="s">
        <v>11340</v>
      </c>
      <c r="J4079" t="s">
        <v>11341</v>
      </c>
      <c r="K4079" t="s">
        <v>11342</v>
      </c>
      <c r="L4079" t="s">
        <v>1155</v>
      </c>
      <c r="M4079" t="s">
        <v>1156</v>
      </c>
      <c r="N4079" t="s">
        <v>11357</v>
      </c>
      <c r="O4079" t="s">
        <v>75</v>
      </c>
      <c r="P4079" s="19">
        <f>VLOOKUP(MAP_Thailand3[[#This Row],[ADM1_TH]],[1]AREA_CD!$A:$B,2,0)</f>
        <v>8</v>
      </c>
    </row>
    <row r="4080" spans="1:16" x14ac:dyDescent="0.3">
      <c r="A4080" t="str">
        <f>_xlfn.CONCAT(MAP_Thailand3[[#This Row],[ADM1_TH]],MAP_Thailand3[[#This Row],[ADM2_TH]],MAP_Thailand3[[#This Row],[ADM3_TH]])</f>
        <v>นครพนมเมืองนครพนมท่าค้อ</v>
      </c>
      <c r="B4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TH480110</v>
      </c>
      <c r="C4080" t="s">
        <v>252</v>
      </c>
      <c r="D4080">
        <v>0.38367890844500002</v>
      </c>
      <c r="E4080">
        <v>4.0949483631499998E-3</v>
      </c>
      <c r="F4080" t="s">
        <v>127</v>
      </c>
      <c r="G4080" t="s">
        <v>128</v>
      </c>
      <c r="H4080" t="str">
        <f>VLOOKUP(MAP_Thailand3[[#This Row],[ADM1_EN]],$F$2:$H$78,3,0)</f>
        <v>TH48</v>
      </c>
      <c r="I4080" t="s">
        <v>11340</v>
      </c>
      <c r="J4080" t="s">
        <v>11341</v>
      </c>
      <c r="K4080" t="s">
        <v>11342</v>
      </c>
      <c r="L4080" t="s">
        <v>11358</v>
      </c>
      <c r="M4080" t="s">
        <v>11359</v>
      </c>
      <c r="N4080" t="s">
        <v>11360</v>
      </c>
      <c r="O4080" t="s">
        <v>75</v>
      </c>
      <c r="P4080" s="19">
        <f>VLOOKUP(MAP_Thailand3[[#This Row],[ADM1_TH]],[1]AREA_CD!$A:$B,2,0)</f>
        <v>8</v>
      </c>
    </row>
    <row r="4081" spans="1:16" x14ac:dyDescent="0.3">
      <c r="A4081" t="str">
        <f>_xlfn.CONCAT(MAP_Thailand3[[#This Row],[ADM1_TH]],MAP_Thailand3[[#This Row],[ADM2_TH]],MAP_Thailand3[[#This Row],[ADM3_TH]])</f>
        <v>นครพนมเมืองนครพนมคำเตย</v>
      </c>
      <c r="B4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TH480111</v>
      </c>
      <c r="C4081" t="s">
        <v>252</v>
      </c>
      <c r="D4081">
        <v>0.59323391183999996</v>
      </c>
      <c r="E4081">
        <v>7.6097273466899998E-3</v>
      </c>
      <c r="F4081" t="s">
        <v>127</v>
      </c>
      <c r="G4081" t="s">
        <v>128</v>
      </c>
      <c r="H4081" t="str">
        <f>VLOOKUP(MAP_Thailand3[[#This Row],[ADM1_EN]],$F$2:$H$78,3,0)</f>
        <v>TH48</v>
      </c>
      <c r="I4081" t="s">
        <v>11340</v>
      </c>
      <c r="J4081" t="s">
        <v>11341</v>
      </c>
      <c r="K4081" t="s">
        <v>11342</v>
      </c>
      <c r="L4081" t="s">
        <v>7811</v>
      </c>
      <c r="M4081" t="s">
        <v>7812</v>
      </c>
      <c r="N4081" t="s">
        <v>11361</v>
      </c>
      <c r="O4081" t="s">
        <v>75</v>
      </c>
      <c r="P4081" s="19">
        <f>VLOOKUP(MAP_Thailand3[[#This Row],[ADM1_TH]],[1]AREA_CD!$A:$B,2,0)</f>
        <v>8</v>
      </c>
    </row>
    <row r="4082" spans="1:16" x14ac:dyDescent="0.3">
      <c r="A4082" t="str">
        <f>_xlfn.CONCAT(MAP_Thailand3[[#This Row],[ADM1_TH]],MAP_Thailand3[[#This Row],[ADM2_TH]],MAP_Thailand3[[#This Row],[ADM3_TH]])</f>
        <v>นครพนมเมืองนครพนมหนองญาติ</v>
      </c>
      <c r="B4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TH480112</v>
      </c>
      <c r="C4082" t="s">
        <v>252</v>
      </c>
      <c r="D4082">
        <v>0.55118844266400002</v>
      </c>
      <c r="E4082">
        <v>5.02639288173E-3</v>
      </c>
      <c r="F4082" t="s">
        <v>127</v>
      </c>
      <c r="G4082" t="s">
        <v>128</v>
      </c>
      <c r="H4082" t="str">
        <f>VLOOKUP(MAP_Thailand3[[#This Row],[ADM1_EN]],$F$2:$H$78,3,0)</f>
        <v>TH48</v>
      </c>
      <c r="I4082" t="s">
        <v>11340</v>
      </c>
      <c r="J4082" t="s">
        <v>11341</v>
      </c>
      <c r="K4082" t="s">
        <v>11342</v>
      </c>
      <c r="L4082" t="s">
        <v>11362</v>
      </c>
      <c r="M4082" t="s">
        <v>11363</v>
      </c>
      <c r="N4082" t="s">
        <v>11364</v>
      </c>
      <c r="O4082" t="s">
        <v>75</v>
      </c>
      <c r="P4082" s="19">
        <f>VLOOKUP(MAP_Thailand3[[#This Row],[ADM1_TH]],[1]AREA_CD!$A:$B,2,0)</f>
        <v>8</v>
      </c>
    </row>
    <row r="4083" spans="1:16" x14ac:dyDescent="0.3">
      <c r="A4083" t="str">
        <f>_xlfn.CONCAT(MAP_Thailand3[[#This Row],[ADM1_TH]],MAP_Thailand3[[#This Row],[ADM2_TH]],MAP_Thailand3[[#This Row],[ADM3_TH]])</f>
        <v>นครพนมเมืองนครพนมดงขวาง</v>
      </c>
      <c r="B4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TH480113</v>
      </c>
      <c r="C4083" t="s">
        <v>252</v>
      </c>
      <c r="D4083">
        <v>0.23081297516400001</v>
      </c>
      <c r="E4083">
        <v>1.9650554166E-3</v>
      </c>
      <c r="F4083" t="s">
        <v>127</v>
      </c>
      <c r="G4083" t="s">
        <v>128</v>
      </c>
      <c r="H4083" t="str">
        <f>VLOOKUP(MAP_Thailand3[[#This Row],[ADM1_EN]],$F$2:$H$78,3,0)</f>
        <v>TH48</v>
      </c>
      <c r="I4083" t="s">
        <v>11340</v>
      </c>
      <c r="J4083" t="s">
        <v>11341</v>
      </c>
      <c r="K4083" t="s">
        <v>11342</v>
      </c>
      <c r="L4083" t="s">
        <v>11365</v>
      </c>
      <c r="M4083" t="s">
        <v>11366</v>
      </c>
      <c r="N4083" t="s">
        <v>11367</v>
      </c>
      <c r="O4083" t="s">
        <v>75</v>
      </c>
      <c r="P4083" s="19">
        <f>VLOOKUP(MAP_Thailand3[[#This Row],[ADM1_TH]],[1]AREA_CD!$A:$B,2,0)</f>
        <v>8</v>
      </c>
    </row>
    <row r="4084" spans="1:16" x14ac:dyDescent="0.3">
      <c r="A4084" t="str">
        <f>_xlfn.CONCAT(MAP_Thailand3[[#This Row],[ADM1_TH]],MAP_Thailand3[[#This Row],[ADM2_TH]],MAP_Thailand3[[#This Row],[ADM3_TH]])</f>
        <v>นครพนมเมืองนครพนมวังตามัว</v>
      </c>
      <c r="B4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TH480114</v>
      </c>
      <c r="C4084" t="s">
        <v>252</v>
      </c>
      <c r="D4084">
        <v>0.44723516257399998</v>
      </c>
      <c r="E4084">
        <v>6.5224124256600003E-3</v>
      </c>
      <c r="F4084" t="s">
        <v>127</v>
      </c>
      <c r="G4084" t="s">
        <v>128</v>
      </c>
      <c r="H4084" t="str">
        <f>VLOOKUP(MAP_Thailand3[[#This Row],[ADM1_EN]],$F$2:$H$78,3,0)</f>
        <v>TH48</v>
      </c>
      <c r="I4084" t="s">
        <v>11340</v>
      </c>
      <c r="J4084" t="s">
        <v>11341</v>
      </c>
      <c r="K4084" t="s">
        <v>11342</v>
      </c>
      <c r="L4084" t="s">
        <v>11368</v>
      </c>
      <c r="M4084" t="s">
        <v>11369</v>
      </c>
      <c r="N4084" t="s">
        <v>11370</v>
      </c>
      <c r="O4084" t="s">
        <v>75</v>
      </c>
      <c r="P4084" s="19">
        <f>VLOOKUP(MAP_Thailand3[[#This Row],[ADM1_TH]],[1]AREA_CD!$A:$B,2,0)</f>
        <v>8</v>
      </c>
    </row>
    <row r="4085" spans="1:16" x14ac:dyDescent="0.3">
      <c r="A4085" t="str">
        <f>_xlfn.CONCAT(MAP_Thailand3[[#This Row],[ADM1_TH]],MAP_Thailand3[[#This Row],[ADM2_TH]],MAP_Thailand3[[#This Row],[ADM3_TH]])</f>
        <v>นครพนมเมืองนครพนมโพธิ์ตาก</v>
      </c>
      <c r="B4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TH480115</v>
      </c>
      <c r="C4085" t="s">
        <v>252</v>
      </c>
      <c r="D4085">
        <v>0.38628717581299998</v>
      </c>
      <c r="E4085">
        <v>3.6898503453599999E-3</v>
      </c>
      <c r="F4085" t="s">
        <v>127</v>
      </c>
      <c r="G4085" t="s">
        <v>128</v>
      </c>
      <c r="H4085" t="str">
        <f>VLOOKUP(MAP_Thailand3[[#This Row],[ADM1_EN]],$F$2:$H$78,3,0)</f>
        <v>TH48</v>
      </c>
      <c r="I4085" t="s">
        <v>11340</v>
      </c>
      <c r="J4085" t="s">
        <v>11341</v>
      </c>
      <c r="K4085" t="s">
        <v>11342</v>
      </c>
      <c r="L4085" t="s">
        <v>9885</v>
      </c>
      <c r="M4085" t="s">
        <v>9886</v>
      </c>
      <c r="N4085" t="s">
        <v>11371</v>
      </c>
      <c r="O4085" t="s">
        <v>75</v>
      </c>
      <c r="P4085" s="19">
        <f>VLOOKUP(MAP_Thailand3[[#This Row],[ADM1_TH]],[1]AREA_CD!$A:$B,2,0)</f>
        <v>8</v>
      </c>
    </row>
    <row r="4086" spans="1:16" x14ac:dyDescent="0.3">
      <c r="A4086" t="str">
        <f>_xlfn.CONCAT(MAP_Thailand3[[#This Row],[ADM1_TH]],MAP_Thailand3[[#This Row],[ADM2_TH]],MAP_Thailand3[[#This Row],[ADM3_TH]])</f>
        <v>นครพนมปลาปากปลาปาก</v>
      </c>
      <c r="B4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TH480201</v>
      </c>
      <c r="C4086" t="s">
        <v>252</v>
      </c>
      <c r="D4086">
        <v>0.59824888019199995</v>
      </c>
      <c r="E4086">
        <v>9.1789802849400002E-3</v>
      </c>
      <c r="F4086" t="s">
        <v>127</v>
      </c>
      <c r="G4086" t="s">
        <v>128</v>
      </c>
      <c r="H4086" t="str">
        <f>VLOOKUP(MAP_Thailand3[[#This Row],[ADM1_EN]],$F$2:$H$78,3,0)</f>
        <v>TH48</v>
      </c>
      <c r="I4086" t="s">
        <v>11372</v>
      </c>
      <c r="J4086" t="s">
        <v>11373</v>
      </c>
      <c r="K4086" t="s">
        <v>11374</v>
      </c>
      <c r="L4086" t="s">
        <v>11372</v>
      </c>
      <c r="M4086" t="s">
        <v>11373</v>
      </c>
      <c r="N4086" t="s">
        <v>11375</v>
      </c>
      <c r="O4086" t="s">
        <v>75</v>
      </c>
      <c r="P4086" s="19">
        <f>VLOOKUP(MAP_Thailand3[[#This Row],[ADM1_TH]],[1]AREA_CD!$A:$B,2,0)</f>
        <v>8</v>
      </c>
    </row>
    <row r="4087" spans="1:16" x14ac:dyDescent="0.3">
      <c r="A4087" t="str">
        <f>_xlfn.CONCAT(MAP_Thailand3[[#This Row],[ADM1_TH]],MAP_Thailand3[[#This Row],[ADM2_TH]],MAP_Thailand3[[#This Row],[ADM3_TH]])</f>
        <v>นครพนมปลาปากหนองฮี</v>
      </c>
      <c r="B4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TH480202</v>
      </c>
      <c r="C4087" t="s">
        <v>252</v>
      </c>
      <c r="D4087">
        <v>0.48771653519399999</v>
      </c>
      <c r="E4087">
        <v>6.2333975564499997E-3</v>
      </c>
      <c r="F4087" t="s">
        <v>127</v>
      </c>
      <c r="G4087" t="s">
        <v>128</v>
      </c>
      <c r="H4087" t="str">
        <f>VLOOKUP(MAP_Thailand3[[#This Row],[ADM1_EN]],$F$2:$H$78,3,0)</f>
        <v>TH48</v>
      </c>
      <c r="I4087" t="s">
        <v>11372</v>
      </c>
      <c r="J4087" t="s">
        <v>11373</v>
      </c>
      <c r="K4087" t="s">
        <v>11374</v>
      </c>
      <c r="L4087" t="s">
        <v>10629</v>
      </c>
      <c r="M4087" t="s">
        <v>10630</v>
      </c>
      <c r="N4087" t="s">
        <v>11376</v>
      </c>
      <c r="O4087" t="s">
        <v>75</v>
      </c>
      <c r="P4087" s="19">
        <f>VLOOKUP(MAP_Thailand3[[#This Row],[ADM1_TH]],[1]AREA_CD!$A:$B,2,0)</f>
        <v>8</v>
      </c>
    </row>
    <row r="4088" spans="1:16" x14ac:dyDescent="0.3">
      <c r="A4088" t="str">
        <f>_xlfn.CONCAT(MAP_Thailand3[[#This Row],[ADM1_TH]],MAP_Thailand3[[#This Row],[ADM2_TH]],MAP_Thailand3[[#This Row],[ADM3_TH]])</f>
        <v>นครพนมปลาปากกุตาไก้</v>
      </c>
      <c r="B4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TH480203</v>
      </c>
      <c r="C4088" t="s">
        <v>252</v>
      </c>
      <c r="D4088">
        <v>0.56439279377399998</v>
      </c>
      <c r="E4088">
        <v>8.7667888034099993E-3</v>
      </c>
      <c r="F4088" t="s">
        <v>127</v>
      </c>
      <c r="G4088" t="s">
        <v>128</v>
      </c>
      <c r="H4088" t="str">
        <f>VLOOKUP(MAP_Thailand3[[#This Row],[ADM1_EN]],$F$2:$H$78,3,0)</f>
        <v>TH48</v>
      </c>
      <c r="I4088" t="s">
        <v>11372</v>
      </c>
      <c r="J4088" t="s">
        <v>11373</v>
      </c>
      <c r="K4088" t="s">
        <v>11374</v>
      </c>
      <c r="L4088" t="s">
        <v>11377</v>
      </c>
      <c r="M4088" t="s">
        <v>11378</v>
      </c>
      <c r="N4088" t="s">
        <v>11379</v>
      </c>
      <c r="O4088" t="s">
        <v>75</v>
      </c>
      <c r="P4088" s="19">
        <f>VLOOKUP(MAP_Thailand3[[#This Row],[ADM1_TH]],[1]AREA_CD!$A:$B,2,0)</f>
        <v>8</v>
      </c>
    </row>
    <row r="4089" spans="1:16" x14ac:dyDescent="0.3">
      <c r="A4089" t="str">
        <f>_xlfn.CONCAT(MAP_Thailand3[[#This Row],[ADM1_TH]],MAP_Thailand3[[#This Row],[ADM2_TH]],MAP_Thailand3[[#This Row],[ADM3_TH]])</f>
        <v>นครพนมปลาปากโคกสว่าง</v>
      </c>
      <c r="B4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TH480204</v>
      </c>
      <c r="C4089" t="s">
        <v>252</v>
      </c>
      <c r="D4089">
        <v>0.37357521370899999</v>
      </c>
      <c r="E4089">
        <v>4.20929611795E-3</v>
      </c>
      <c r="F4089" t="s">
        <v>127</v>
      </c>
      <c r="G4089" t="s">
        <v>128</v>
      </c>
      <c r="H4089" t="str">
        <f>VLOOKUP(MAP_Thailand3[[#This Row],[ADM1_EN]],$F$2:$H$78,3,0)</f>
        <v>TH48</v>
      </c>
      <c r="I4089" t="s">
        <v>11372</v>
      </c>
      <c r="J4089" t="s">
        <v>11373</v>
      </c>
      <c r="K4089" t="s">
        <v>11374</v>
      </c>
      <c r="L4089" t="s">
        <v>2834</v>
      </c>
      <c r="M4089" t="s">
        <v>2835</v>
      </c>
      <c r="N4089" t="s">
        <v>11380</v>
      </c>
      <c r="O4089" t="s">
        <v>75</v>
      </c>
      <c r="P4089" s="19">
        <f>VLOOKUP(MAP_Thailand3[[#This Row],[ADM1_TH]],[1]AREA_CD!$A:$B,2,0)</f>
        <v>8</v>
      </c>
    </row>
    <row r="4090" spans="1:16" x14ac:dyDescent="0.3">
      <c r="A4090" t="str">
        <f>_xlfn.CONCAT(MAP_Thailand3[[#This Row],[ADM1_TH]],MAP_Thailand3[[#This Row],[ADM2_TH]],MAP_Thailand3[[#This Row],[ADM3_TH]])</f>
        <v>นครพนมปลาปากโคกสูง</v>
      </c>
      <c r="B4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TH480205</v>
      </c>
      <c r="C4090" t="s">
        <v>252</v>
      </c>
      <c r="D4090">
        <v>0.42852027490400002</v>
      </c>
      <c r="E4090">
        <v>4.8436228363400004E-3</v>
      </c>
      <c r="F4090" t="s">
        <v>127</v>
      </c>
      <c r="G4090" t="s">
        <v>128</v>
      </c>
      <c r="H4090" t="str">
        <f>VLOOKUP(MAP_Thailand3[[#This Row],[ADM1_EN]],$F$2:$H$78,3,0)</f>
        <v>TH48</v>
      </c>
      <c r="I4090" t="s">
        <v>11372</v>
      </c>
      <c r="J4090" t="s">
        <v>11373</v>
      </c>
      <c r="K4090" t="s">
        <v>11374</v>
      </c>
      <c r="L4090" t="s">
        <v>4621</v>
      </c>
      <c r="M4090" t="s">
        <v>4622</v>
      </c>
      <c r="N4090" t="s">
        <v>11381</v>
      </c>
      <c r="O4090" t="s">
        <v>75</v>
      </c>
      <c r="P4090" s="19">
        <f>VLOOKUP(MAP_Thailand3[[#This Row],[ADM1_TH]],[1]AREA_CD!$A:$B,2,0)</f>
        <v>8</v>
      </c>
    </row>
    <row r="4091" spans="1:16" x14ac:dyDescent="0.3">
      <c r="A4091" t="str">
        <f>_xlfn.CONCAT(MAP_Thailand3[[#This Row],[ADM1_TH]],MAP_Thailand3[[#This Row],[ADM2_TH]],MAP_Thailand3[[#This Row],[ADM3_TH]])</f>
        <v>นครพนมปลาปากมหาชัย</v>
      </c>
      <c r="B4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TH480206</v>
      </c>
      <c r="C4091" t="s">
        <v>252</v>
      </c>
      <c r="D4091">
        <v>0.49110602245500001</v>
      </c>
      <c r="E4091">
        <v>6.5274200702900003E-3</v>
      </c>
      <c r="F4091" t="s">
        <v>127</v>
      </c>
      <c r="G4091" t="s">
        <v>128</v>
      </c>
      <c r="H4091" t="str">
        <f>VLOOKUP(MAP_Thailand3[[#This Row],[ADM1_EN]],$F$2:$H$78,3,0)</f>
        <v>TH48</v>
      </c>
      <c r="I4091" t="s">
        <v>11372</v>
      </c>
      <c r="J4091" t="s">
        <v>11373</v>
      </c>
      <c r="K4091" t="s">
        <v>11374</v>
      </c>
      <c r="L4091" t="s">
        <v>10922</v>
      </c>
      <c r="M4091" t="s">
        <v>11382</v>
      </c>
      <c r="N4091" t="s">
        <v>11383</v>
      </c>
      <c r="O4091" t="s">
        <v>75</v>
      </c>
      <c r="P4091" s="19">
        <f>VLOOKUP(MAP_Thailand3[[#This Row],[ADM1_TH]],[1]AREA_CD!$A:$B,2,0)</f>
        <v>8</v>
      </c>
    </row>
    <row r="4092" spans="1:16" x14ac:dyDescent="0.3">
      <c r="A4092" t="str">
        <f>_xlfn.CONCAT(MAP_Thailand3[[#This Row],[ADM1_TH]],MAP_Thailand3[[#This Row],[ADM2_TH]],MAP_Thailand3[[#This Row],[ADM3_TH]])</f>
        <v>นครพนมปลาปากนามะเขือ</v>
      </c>
      <c r="B4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TH480207</v>
      </c>
      <c r="C4092" t="s">
        <v>252</v>
      </c>
      <c r="D4092">
        <v>0.486223598935</v>
      </c>
      <c r="E4092">
        <v>4.4343883059999997E-3</v>
      </c>
      <c r="F4092" t="s">
        <v>127</v>
      </c>
      <c r="G4092" t="s">
        <v>128</v>
      </c>
      <c r="H4092" t="str">
        <f>VLOOKUP(MAP_Thailand3[[#This Row],[ADM1_EN]],$F$2:$H$78,3,0)</f>
        <v>TH48</v>
      </c>
      <c r="I4092" t="s">
        <v>11372</v>
      </c>
      <c r="J4092" t="s">
        <v>11373</v>
      </c>
      <c r="K4092" t="s">
        <v>11374</v>
      </c>
      <c r="L4092" t="s">
        <v>10849</v>
      </c>
      <c r="M4092" t="s">
        <v>10850</v>
      </c>
      <c r="N4092" t="s">
        <v>11384</v>
      </c>
      <c r="O4092" t="s">
        <v>75</v>
      </c>
      <c r="P4092" s="19">
        <f>VLOOKUP(MAP_Thailand3[[#This Row],[ADM1_TH]],[1]AREA_CD!$A:$B,2,0)</f>
        <v>8</v>
      </c>
    </row>
    <row r="4093" spans="1:16" x14ac:dyDescent="0.3">
      <c r="A4093" t="str">
        <f>_xlfn.CONCAT(MAP_Thailand3[[#This Row],[ADM1_TH]],MAP_Thailand3[[#This Row],[ADM2_TH]],MAP_Thailand3[[#This Row],[ADM3_TH]])</f>
        <v>นครพนมปลาปากหนองเทาใหญ่</v>
      </c>
      <c r="B4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TH480208</v>
      </c>
      <c r="C4093" t="s">
        <v>252</v>
      </c>
      <c r="D4093">
        <v>0.31579317665700002</v>
      </c>
      <c r="E4093">
        <v>2.4947593341499998E-3</v>
      </c>
      <c r="F4093" t="s">
        <v>127</v>
      </c>
      <c r="G4093" t="s">
        <v>128</v>
      </c>
      <c r="H4093" t="str">
        <f>VLOOKUP(MAP_Thailand3[[#This Row],[ADM1_EN]],$F$2:$H$78,3,0)</f>
        <v>TH48</v>
      </c>
      <c r="I4093" t="s">
        <v>11372</v>
      </c>
      <c r="J4093" t="s">
        <v>11373</v>
      </c>
      <c r="K4093" t="s">
        <v>11374</v>
      </c>
      <c r="L4093" t="s">
        <v>11385</v>
      </c>
      <c r="M4093" t="s">
        <v>11386</v>
      </c>
      <c r="N4093" t="s">
        <v>11387</v>
      </c>
      <c r="O4093" t="s">
        <v>75</v>
      </c>
      <c r="P4093" s="19">
        <f>VLOOKUP(MAP_Thailand3[[#This Row],[ADM1_TH]],[1]AREA_CD!$A:$B,2,0)</f>
        <v>8</v>
      </c>
    </row>
    <row r="4094" spans="1:16" x14ac:dyDescent="0.3">
      <c r="A4094" t="str">
        <f>_xlfn.CONCAT(MAP_Thailand3[[#This Row],[ADM1_TH]],MAP_Thailand3[[#This Row],[ADM2_TH]],MAP_Thailand3[[#This Row],[ADM3_TH]])</f>
        <v>นครพนมท่าอุเทนท่าอุเทน</v>
      </c>
      <c r="B4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TH480301</v>
      </c>
      <c r="C4094" t="s">
        <v>252</v>
      </c>
      <c r="D4094">
        <v>0.28909342009599998</v>
      </c>
      <c r="E4094">
        <v>2.0685516781899999E-3</v>
      </c>
      <c r="F4094" t="s">
        <v>127</v>
      </c>
      <c r="G4094" t="s">
        <v>128</v>
      </c>
      <c r="H4094" t="str">
        <f>VLOOKUP(MAP_Thailand3[[#This Row],[ADM1_EN]],$F$2:$H$78,3,0)</f>
        <v>TH48</v>
      </c>
      <c r="I4094" t="s">
        <v>11388</v>
      </c>
      <c r="J4094" t="s">
        <v>11389</v>
      </c>
      <c r="K4094" t="s">
        <v>11390</v>
      </c>
      <c r="L4094" t="s">
        <v>11388</v>
      </c>
      <c r="M4094" t="s">
        <v>11389</v>
      </c>
      <c r="N4094" t="s">
        <v>11391</v>
      </c>
      <c r="O4094" t="s">
        <v>75</v>
      </c>
      <c r="P4094" s="19">
        <f>VLOOKUP(MAP_Thailand3[[#This Row],[ADM1_TH]],[1]AREA_CD!$A:$B,2,0)</f>
        <v>8</v>
      </c>
    </row>
    <row r="4095" spans="1:16" x14ac:dyDescent="0.3">
      <c r="A4095" t="str">
        <f>_xlfn.CONCAT(MAP_Thailand3[[#This Row],[ADM1_TH]],MAP_Thailand3[[#This Row],[ADM2_TH]],MAP_Thailand3[[#This Row],[ADM3_TH]])</f>
        <v>นครพนมท่าอุเทนโนนตาล</v>
      </c>
      <c r="B4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TH480302</v>
      </c>
      <c r="C4095" t="s">
        <v>252</v>
      </c>
      <c r="D4095">
        <v>0.458766226193</v>
      </c>
      <c r="E4095">
        <v>5.5339682062900001E-3</v>
      </c>
      <c r="F4095" t="s">
        <v>127</v>
      </c>
      <c r="G4095" t="s">
        <v>128</v>
      </c>
      <c r="H4095" t="str">
        <f>VLOOKUP(MAP_Thailand3[[#This Row],[ADM1_EN]],$F$2:$H$78,3,0)</f>
        <v>TH48</v>
      </c>
      <c r="I4095" t="s">
        <v>11388</v>
      </c>
      <c r="J4095" t="s">
        <v>11389</v>
      </c>
      <c r="K4095" t="s">
        <v>11390</v>
      </c>
      <c r="L4095" t="s">
        <v>10241</v>
      </c>
      <c r="M4095" t="s">
        <v>10242</v>
      </c>
      <c r="N4095" t="s">
        <v>11392</v>
      </c>
      <c r="O4095" t="s">
        <v>75</v>
      </c>
      <c r="P4095" s="19">
        <f>VLOOKUP(MAP_Thailand3[[#This Row],[ADM1_TH]],[1]AREA_CD!$A:$B,2,0)</f>
        <v>8</v>
      </c>
    </row>
    <row r="4096" spans="1:16" x14ac:dyDescent="0.3">
      <c r="A4096" t="str">
        <f>_xlfn.CONCAT(MAP_Thailand3[[#This Row],[ADM1_TH]],MAP_Thailand3[[#This Row],[ADM2_TH]],MAP_Thailand3[[#This Row],[ADM3_TH]])</f>
        <v>นครพนมท่าอุเทนท่าจำปา</v>
      </c>
      <c r="B4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TH480303</v>
      </c>
      <c r="C4096" t="s">
        <v>252</v>
      </c>
      <c r="D4096">
        <v>0.562615703636</v>
      </c>
      <c r="E4096">
        <v>9.2751018459199999E-3</v>
      </c>
      <c r="F4096" t="s">
        <v>127</v>
      </c>
      <c r="G4096" t="s">
        <v>128</v>
      </c>
      <c r="H4096" t="str">
        <f>VLOOKUP(MAP_Thailand3[[#This Row],[ADM1_EN]],$F$2:$H$78,3,0)</f>
        <v>TH48</v>
      </c>
      <c r="I4096" t="s">
        <v>11388</v>
      </c>
      <c r="J4096" t="s">
        <v>11389</v>
      </c>
      <c r="K4096" t="s">
        <v>11390</v>
      </c>
      <c r="L4096" t="s">
        <v>11393</v>
      </c>
      <c r="M4096" t="s">
        <v>11394</v>
      </c>
      <c r="N4096" t="s">
        <v>11395</v>
      </c>
      <c r="O4096" t="s">
        <v>75</v>
      </c>
      <c r="P4096" s="19">
        <f>VLOOKUP(MAP_Thailand3[[#This Row],[ADM1_TH]],[1]AREA_CD!$A:$B,2,0)</f>
        <v>8</v>
      </c>
    </row>
    <row r="4097" spans="1:16" x14ac:dyDescent="0.3">
      <c r="A4097" t="str">
        <f>_xlfn.CONCAT(MAP_Thailand3[[#This Row],[ADM1_TH]],MAP_Thailand3[[#This Row],[ADM2_TH]],MAP_Thailand3[[#This Row],[ADM3_TH]])</f>
        <v>นครพนมท่าอุเทนไชยบุรี</v>
      </c>
      <c r="B4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TH480304</v>
      </c>
      <c r="C4097" t="s">
        <v>252</v>
      </c>
      <c r="D4097">
        <v>0.36782819307100001</v>
      </c>
      <c r="E4097">
        <v>6.3399448814800002E-3</v>
      </c>
      <c r="F4097" t="s">
        <v>127</v>
      </c>
      <c r="G4097" t="s">
        <v>128</v>
      </c>
      <c r="H4097" t="str">
        <f>VLOOKUP(MAP_Thailand3[[#This Row],[ADM1_EN]],$F$2:$H$78,3,0)</f>
        <v>TH48</v>
      </c>
      <c r="I4097" t="s">
        <v>11388</v>
      </c>
      <c r="J4097" t="s">
        <v>11389</v>
      </c>
      <c r="K4097" t="s">
        <v>11390</v>
      </c>
      <c r="L4097" t="s">
        <v>11396</v>
      </c>
      <c r="M4097" t="s">
        <v>11397</v>
      </c>
      <c r="N4097" t="s">
        <v>11398</v>
      </c>
      <c r="O4097" t="s">
        <v>75</v>
      </c>
      <c r="P4097" s="19">
        <f>VLOOKUP(MAP_Thailand3[[#This Row],[ADM1_TH]],[1]AREA_CD!$A:$B,2,0)</f>
        <v>8</v>
      </c>
    </row>
    <row r="4098" spans="1:16" x14ac:dyDescent="0.3">
      <c r="A4098" t="str">
        <f>_xlfn.CONCAT(MAP_Thailand3[[#This Row],[ADM1_TH]],MAP_Thailand3[[#This Row],[ADM2_TH]],MAP_Thailand3[[#This Row],[ADM3_TH]])</f>
        <v>นครพนมท่าอุเทนพนอม</v>
      </c>
      <c r="B4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TH480305</v>
      </c>
      <c r="C4098" t="s">
        <v>252</v>
      </c>
      <c r="D4098">
        <v>0.38488430590099998</v>
      </c>
      <c r="E4098">
        <v>5.14040883842E-3</v>
      </c>
      <c r="F4098" t="s">
        <v>127</v>
      </c>
      <c r="G4098" t="s">
        <v>128</v>
      </c>
      <c r="H4098" t="str">
        <f>VLOOKUP(MAP_Thailand3[[#This Row],[ADM1_EN]],$F$2:$H$78,3,0)</f>
        <v>TH48</v>
      </c>
      <c r="I4098" t="s">
        <v>11388</v>
      </c>
      <c r="J4098" t="s">
        <v>11389</v>
      </c>
      <c r="K4098" t="s">
        <v>11390</v>
      </c>
      <c r="L4098" t="s">
        <v>11399</v>
      </c>
      <c r="M4098" t="s">
        <v>11400</v>
      </c>
      <c r="N4098" t="s">
        <v>11401</v>
      </c>
      <c r="O4098" t="s">
        <v>75</v>
      </c>
      <c r="P4098" s="19">
        <f>VLOOKUP(MAP_Thailand3[[#This Row],[ADM1_TH]],[1]AREA_CD!$A:$B,2,0)</f>
        <v>8</v>
      </c>
    </row>
    <row r="4099" spans="1:16" x14ac:dyDescent="0.3">
      <c r="A4099" t="str">
        <f>_xlfn.CONCAT(MAP_Thailand3[[#This Row],[ADM1_TH]],MAP_Thailand3[[#This Row],[ADM2_TH]],MAP_Thailand3[[#This Row],[ADM3_TH]])</f>
        <v>นครพนมท่าอุเทนพะทาย</v>
      </c>
      <c r="B4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TH480306</v>
      </c>
      <c r="C4099" t="s">
        <v>252</v>
      </c>
      <c r="D4099">
        <v>0.46457901097900001</v>
      </c>
      <c r="E4099">
        <v>3.90507523872E-3</v>
      </c>
      <c r="F4099" t="s">
        <v>127</v>
      </c>
      <c r="G4099" t="s">
        <v>128</v>
      </c>
      <c r="H4099" t="str">
        <f>VLOOKUP(MAP_Thailand3[[#This Row],[ADM1_EN]],$F$2:$H$78,3,0)</f>
        <v>TH48</v>
      </c>
      <c r="I4099" t="s">
        <v>11388</v>
      </c>
      <c r="J4099" t="s">
        <v>11389</v>
      </c>
      <c r="K4099" t="s">
        <v>11390</v>
      </c>
      <c r="L4099" t="s">
        <v>11402</v>
      </c>
      <c r="M4099" t="s">
        <v>11403</v>
      </c>
      <c r="N4099" t="s">
        <v>11404</v>
      </c>
      <c r="O4099" t="s">
        <v>75</v>
      </c>
      <c r="P4099" s="19">
        <f>VLOOKUP(MAP_Thailand3[[#This Row],[ADM1_TH]],[1]AREA_CD!$A:$B,2,0)</f>
        <v>8</v>
      </c>
    </row>
    <row r="4100" spans="1:16" x14ac:dyDescent="0.3">
      <c r="A4100" t="str">
        <f>_xlfn.CONCAT(MAP_Thailand3[[#This Row],[ADM1_TH]],MAP_Thailand3[[#This Row],[ADM2_TH]],MAP_Thailand3[[#This Row],[ADM3_TH]])</f>
        <v>นครพนมท่าอุเทนเวินพระบาท</v>
      </c>
      <c r="B4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TH480311</v>
      </c>
      <c r="C4100" t="s">
        <v>252</v>
      </c>
      <c r="D4100">
        <v>0.35620114760999999</v>
      </c>
      <c r="E4100">
        <v>4.3141195481799996E-3</v>
      </c>
      <c r="F4100" t="s">
        <v>127</v>
      </c>
      <c r="G4100" t="s">
        <v>128</v>
      </c>
      <c r="H4100" t="str">
        <f>VLOOKUP(MAP_Thailand3[[#This Row],[ADM1_EN]],$F$2:$H$78,3,0)</f>
        <v>TH48</v>
      </c>
      <c r="I4100" t="s">
        <v>11388</v>
      </c>
      <c r="J4100" t="s">
        <v>11389</v>
      </c>
      <c r="K4100" t="s">
        <v>11390</v>
      </c>
      <c r="L4100" t="s">
        <v>11405</v>
      </c>
      <c r="M4100" t="s">
        <v>11406</v>
      </c>
      <c r="N4100" t="s">
        <v>11407</v>
      </c>
      <c r="O4100" t="s">
        <v>75</v>
      </c>
      <c r="P4100" s="19">
        <f>VLOOKUP(MAP_Thailand3[[#This Row],[ADM1_TH]],[1]AREA_CD!$A:$B,2,0)</f>
        <v>8</v>
      </c>
    </row>
    <row r="4101" spans="1:16" x14ac:dyDescent="0.3">
      <c r="A4101" t="str">
        <f>_xlfn.CONCAT(MAP_Thailand3[[#This Row],[ADM1_TH]],MAP_Thailand3[[#This Row],[ADM2_TH]],MAP_Thailand3[[#This Row],[ADM3_TH]])</f>
        <v>นครพนมท่าอุเทนรามราช</v>
      </c>
      <c r="B4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TH480312</v>
      </c>
      <c r="C4101" t="s">
        <v>252</v>
      </c>
      <c r="D4101">
        <v>0.51048850085200004</v>
      </c>
      <c r="E4101">
        <v>6.6211652688700001E-3</v>
      </c>
      <c r="F4101" t="s">
        <v>127</v>
      </c>
      <c r="G4101" t="s">
        <v>128</v>
      </c>
      <c r="H4101" t="str">
        <f>VLOOKUP(MAP_Thailand3[[#This Row],[ADM1_EN]],$F$2:$H$78,3,0)</f>
        <v>TH48</v>
      </c>
      <c r="I4101" t="s">
        <v>11388</v>
      </c>
      <c r="J4101" t="s">
        <v>11389</v>
      </c>
      <c r="K4101" t="s">
        <v>11390</v>
      </c>
      <c r="L4101" t="s">
        <v>11408</v>
      </c>
      <c r="M4101" t="s">
        <v>11409</v>
      </c>
      <c r="N4101" t="s">
        <v>11410</v>
      </c>
      <c r="O4101" t="s">
        <v>75</v>
      </c>
      <c r="P4101" s="19">
        <f>VLOOKUP(MAP_Thailand3[[#This Row],[ADM1_TH]],[1]AREA_CD!$A:$B,2,0)</f>
        <v>8</v>
      </c>
    </row>
    <row r="4102" spans="1:16" x14ac:dyDescent="0.3">
      <c r="A4102" t="str">
        <f>_xlfn.CONCAT(MAP_Thailand3[[#This Row],[ADM1_TH]],MAP_Thailand3[[#This Row],[ADM2_TH]],MAP_Thailand3[[#This Row],[ADM3_TH]])</f>
        <v>นครพนมท่าอุเทนหนองเทา</v>
      </c>
      <c r="B4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TH480314</v>
      </c>
      <c r="C4102" t="s">
        <v>252</v>
      </c>
      <c r="D4102">
        <v>0.31756375124399999</v>
      </c>
      <c r="E4102">
        <v>4.4312880112799997E-3</v>
      </c>
      <c r="F4102" t="s">
        <v>127</v>
      </c>
      <c r="G4102" t="s">
        <v>128</v>
      </c>
      <c r="H4102" t="str">
        <f>VLOOKUP(MAP_Thailand3[[#This Row],[ADM1_EN]],$F$2:$H$78,3,0)</f>
        <v>TH48</v>
      </c>
      <c r="I4102" t="s">
        <v>11388</v>
      </c>
      <c r="J4102" t="s">
        <v>11389</v>
      </c>
      <c r="K4102" t="s">
        <v>11390</v>
      </c>
      <c r="L4102" t="s">
        <v>11411</v>
      </c>
      <c r="M4102" t="s">
        <v>11412</v>
      </c>
      <c r="N4102" t="s">
        <v>11413</v>
      </c>
      <c r="O4102" t="s">
        <v>75</v>
      </c>
      <c r="P4102" s="19">
        <f>VLOOKUP(MAP_Thailand3[[#This Row],[ADM1_TH]],[1]AREA_CD!$A:$B,2,0)</f>
        <v>8</v>
      </c>
    </row>
    <row r="4103" spans="1:16" x14ac:dyDescent="0.3">
      <c r="A4103" t="str">
        <f>_xlfn.CONCAT(MAP_Thailand3[[#This Row],[ADM1_TH]],MAP_Thailand3[[#This Row],[ADM2_TH]],MAP_Thailand3[[#This Row],[ADM3_TH]])</f>
        <v>นครพนมบ้านแพงบ้านแพง</v>
      </c>
      <c r="B4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TH480401</v>
      </c>
      <c r="C4103" t="s">
        <v>252</v>
      </c>
      <c r="D4103">
        <v>0.322250222749</v>
      </c>
      <c r="E4103">
        <v>2.5775475061800002E-3</v>
      </c>
      <c r="F4103" t="s">
        <v>127</v>
      </c>
      <c r="G4103" t="s">
        <v>128</v>
      </c>
      <c r="H4103" t="str">
        <f>VLOOKUP(MAP_Thailand3[[#This Row],[ADM1_EN]],$F$2:$H$78,3,0)</f>
        <v>TH48</v>
      </c>
      <c r="I4103" t="s">
        <v>11414</v>
      </c>
      <c r="J4103" t="s">
        <v>11415</v>
      </c>
      <c r="K4103" t="s">
        <v>11416</v>
      </c>
      <c r="L4103" t="s">
        <v>11414</v>
      </c>
      <c r="M4103" t="s">
        <v>11415</v>
      </c>
      <c r="N4103" t="s">
        <v>11417</v>
      </c>
      <c r="O4103" t="s">
        <v>75</v>
      </c>
      <c r="P4103" s="19">
        <f>VLOOKUP(MAP_Thailand3[[#This Row],[ADM1_TH]],[1]AREA_CD!$A:$B,2,0)</f>
        <v>8</v>
      </c>
    </row>
    <row r="4104" spans="1:16" x14ac:dyDescent="0.3">
      <c r="A4104" t="str">
        <f>_xlfn.CONCAT(MAP_Thailand3[[#This Row],[ADM1_TH]],MAP_Thailand3[[#This Row],[ADM2_TH]],MAP_Thailand3[[#This Row],[ADM3_TH]])</f>
        <v>นครพนมบ้านแพงไผ่ล้อม</v>
      </c>
      <c r="B4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TH480402</v>
      </c>
      <c r="C4104" t="s">
        <v>252</v>
      </c>
      <c r="D4104">
        <v>0.31479192023399999</v>
      </c>
      <c r="E4104">
        <v>3.4209871349600001E-3</v>
      </c>
      <c r="F4104" t="s">
        <v>127</v>
      </c>
      <c r="G4104" t="s">
        <v>128</v>
      </c>
      <c r="H4104" t="str">
        <f>VLOOKUP(MAP_Thailand3[[#This Row],[ADM1_EN]],$F$2:$H$78,3,0)</f>
        <v>TH48</v>
      </c>
      <c r="I4104" t="s">
        <v>11414</v>
      </c>
      <c r="J4104" t="s">
        <v>11415</v>
      </c>
      <c r="K4104" t="s">
        <v>11416</v>
      </c>
      <c r="L4104" t="s">
        <v>1732</v>
      </c>
      <c r="M4104" t="s">
        <v>1733</v>
      </c>
      <c r="N4104" t="s">
        <v>11418</v>
      </c>
      <c r="O4104" t="s">
        <v>75</v>
      </c>
      <c r="P4104" s="19">
        <f>VLOOKUP(MAP_Thailand3[[#This Row],[ADM1_TH]],[1]AREA_CD!$A:$B,2,0)</f>
        <v>8</v>
      </c>
    </row>
    <row r="4105" spans="1:16" x14ac:dyDescent="0.3">
      <c r="A4105" t="str">
        <f>_xlfn.CONCAT(MAP_Thailand3[[#This Row],[ADM1_TH]],MAP_Thailand3[[#This Row],[ADM2_TH]],MAP_Thailand3[[#This Row],[ADM3_TH]])</f>
        <v>นครพนมบ้านแพงโพนทอง</v>
      </c>
      <c r="B4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TH480403</v>
      </c>
      <c r="C4105" t="s">
        <v>252</v>
      </c>
      <c r="D4105">
        <v>0.51147732640499999</v>
      </c>
      <c r="E4105">
        <v>5.1355067708199996E-3</v>
      </c>
      <c r="F4105" t="s">
        <v>127</v>
      </c>
      <c r="G4105" t="s">
        <v>128</v>
      </c>
      <c r="H4105" t="str">
        <f>VLOOKUP(MAP_Thailand3[[#This Row],[ADM1_EN]],$F$2:$H$78,3,0)</f>
        <v>TH48</v>
      </c>
      <c r="I4105" t="s">
        <v>11414</v>
      </c>
      <c r="J4105" t="s">
        <v>11415</v>
      </c>
      <c r="K4105" t="s">
        <v>11416</v>
      </c>
      <c r="L4105" t="s">
        <v>2416</v>
      </c>
      <c r="M4105" t="s">
        <v>2417</v>
      </c>
      <c r="N4105" t="s">
        <v>11419</v>
      </c>
      <c r="O4105" t="s">
        <v>75</v>
      </c>
      <c r="P4105" s="19">
        <f>VLOOKUP(MAP_Thailand3[[#This Row],[ADM1_TH]],[1]AREA_CD!$A:$B,2,0)</f>
        <v>8</v>
      </c>
    </row>
    <row r="4106" spans="1:16" x14ac:dyDescent="0.3">
      <c r="A4106" t="str">
        <f>_xlfn.CONCAT(MAP_Thailand3[[#This Row],[ADM1_TH]],MAP_Thailand3[[#This Row],[ADM2_TH]],MAP_Thailand3[[#This Row],[ADM3_TH]])</f>
        <v>นครพนมบ้านแพงหนองแวง</v>
      </c>
      <c r="B4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TH480404</v>
      </c>
      <c r="C4106" t="s">
        <v>252</v>
      </c>
      <c r="D4106">
        <v>0.71075900267600001</v>
      </c>
      <c r="E4106">
        <v>1.05188367616E-2</v>
      </c>
      <c r="F4106" t="s">
        <v>127</v>
      </c>
      <c r="G4106" t="s">
        <v>128</v>
      </c>
      <c r="H4106" t="str">
        <f>VLOOKUP(MAP_Thailand3[[#This Row],[ADM1_EN]],$F$2:$H$78,3,0)</f>
        <v>TH48</v>
      </c>
      <c r="I4106" t="s">
        <v>11414</v>
      </c>
      <c r="J4106" t="s">
        <v>11415</v>
      </c>
      <c r="K4106" t="s">
        <v>11416</v>
      </c>
      <c r="L4106" t="s">
        <v>4555</v>
      </c>
      <c r="M4106" t="s">
        <v>4556</v>
      </c>
      <c r="N4106" t="s">
        <v>11420</v>
      </c>
      <c r="O4106" t="s">
        <v>75</v>
      </c>
      <c r="P4106" s="19">
        <f>VLOOKUP(MAP_Thailand3[[#This Row],[ADM1_TH]],[1]AREA_CD!$A:$B,2,0)</f>
        <v>8</v>
      </c>
    </row>
    <row r="4107" spans="1:16" x14ac:dyDescent="0.3">
      <c r="A4107" t="str">
        <f>_xlfn.CONCAT(MAP_Thailand3[[#This Row],[ADM1_TH]],MAP_Thailand3[[#This Row],[ADM2_TH]],MAP_Thailand3[[#This Row],[ADM3_TH]])</f>
        <v>นครพนมบ้านแพงนางัว</v>
      </c>
      <c r="B4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TH480408</v>
      </c>
      <c r="C4107" t="s">
        <v>252</v>
      </c>
      <c r="D4107">
        <v>0.29009526383500001</v>
      </c>
      <c r="E4107">
        <v>2.7060361979E-3</v>
      </c>
      <c r="F4107" t="s">
        <v>127</v>
      </c>
      <c r="G4107" t="s">
        <v>128</v>
      </c>
      <c r="H4107" t="str">
        <f>VLOOKUP(MAP_Thailand3[[#This Row],[ADM1_EN]],$F$2:$H$78,3,0)</f>
        <v>TH48</v>
      </c>
      <c r="I4107" t="s">
        <v>11414</v>
      </c>
      <c r="J4107" t="s">
        <v>11415</v>
      </c>
      <c r="K4107" t="s">
        <v>11416</v>
      </c>
      <c r="L4107" t="s">
        <v>9374</v>
      </c>
      <c r="M4107" t="s">
        <v>9375</v>
      </c>
      <c r="N4107" t="s">
        <v>11421</v>
      </c>
      <c r="O4107" t="s">
        <v>75</v>
      </c>
      <c r="P4107" s="19">
        <f>VLOOKUP(MAP_Thailand3[[#This Row],[ADM1_TH]],[1]AREA_CD!$A:$B,2,0)</f>
        <v>8</v>
      </c>
    </row>
    <row r="4108" spans="1:16" x14ac:dyDescent="0.3">
      <c r="A4108" t="str">
        <f>_xlfn.CONCAT(MAP_Thailand3[[#This Row],[ADM1_TH]],MAP_Thailand3[[#This Row],[ADM2_TH]],MAP_Thailand3[[#This Row],[ADM3_TH]])</f>
        <v>นครพนมบ้านแพงนาเข</v>
      </c>
      <c r="B4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TH480409</v>
      </c>
      <c r="C4108" t="s">
        <v>252</v>
      </c>
      <c r="D4108">
        <v>0.302396082575</v>
      </c>
      <c r="E4108">
        <v>1.5306338492399999E-3</v>
      </c>
      <c r="F4108" t="s">
        <v>127</v>
      </c>
      <c r="G4108" t="s">
        <v>128</v>
      </c>
      <c r="H4108" t="str">
        <f>VLOOKUP(MAP_Thailand3[[#This Row],[ADM1_EN]],$F$2:$H$78,3,0)</f>
        <v>TH48</v>
      </c>
      <c r="I4108" t="s">
        <v>11414</v>
      </c>
      <c r="J4108" t="s">
        <v>11415</v>
      </c>
      <c r="K4108" t="s">
        <v>11416</v>
      </c>
      <c r="L4108" t="s">
        <v>11422</v>
      </c>
      <c r="M4108" t="s">
        <v>11423</v>
      </c>
      <c r="N4108" t="s">
        <v>11424</v>
      </c>
      <c r="O4108" t="s">
        <v>75</v>
      </c>
      <c r="P4108" s="19">
        <f>VLOOKUP(MAP_Thailand3[[#This Row],[ADM1_TH]],[1]AREA_CD!$A:$B,2,0)</f>
        <v>8</v>
      </c>
    </row>
    <row r="4109" spans="1:16" x14ac:dyDescent="0.3">
      <c r="A4109" t="str">
        <f>_xlfn.CONCAT(MAP_Thailand3[[#This Row],[ADM1_TH]],MAP_Thailand3[[#This Row],[ADM2_TH]],MAP_Thailand3[[#This Row],[ADM3_TH]])</f>
        <v>นครพนมธาตุพนมธาตุพนม</v>
      </c>
      <c r="B4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TH480501</v>
      </c>
      <c r="C4109" t="s">
        <v>252</v>
      </c>
      <c r="D4109">
        <v>0.221780186293</v>
      </c>
      <c r="E4109">
        <v>1.4628951712E-3</v>
      </c>
      <c r="F4109" t="s">
        <v>127</v>
      </c>
      <c r="G4109" t="s">
        <v>128</v>
      </c>
      <c r="H4109" t="str">
        <f>VLOOKUP(MAP_Thailand3[[#This Row],[ADM1_EN]],$F$2:$H$78,3,0)</f>
        <v>TH48</v>
      </c>
      <c r="I4109" t="s">
        <v>11425</v>
      </c>
      <c r="J4109" t="s">
        <v>11426</v>
      </c>
      <c r="K4109" t="s">
        <v>11427</v>
      </c>
      <c r="L4109" t="s">
        <v>11425</v>
      </c>
      <c r="M4109" t="s">
        <v>11426</v>
      </c>
      <c r="N4109" t="s">
        <v>11428</v>
      </c>
      <c r="O4109" t="s">
        <v>75</v>
      </c>
      <c r="P4109" s="19">
        <f>VLOOKUP(MAP_Thailand3[[#This Row],[ADM1_TH]],[1]AREA_CD!$A:$B,2,0)</f>
        <v>8</v>
      </c>
    </row>
    <row r="4110" spans="1:16" x14ac:dyDescent="0.3">
      <c r="A4110" t="str">
        <f>_xlfn.CONCAT(MAP_Thailand3[[#This Row],[ADM1_TH]],MAP_Thailand3[[#This Row],[ADM2_TH]],MAP_Thailand3[[#This Row],[ADM3_TH]])</f>
        <v>นครพนมธาตุพนมฝั่งแดง</v>
      </c>
      <c r="B4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TH480502</v>
      </c>
      <c r="C4110" t="s">
        <v>252</v>
      </c>
      <c r="D4110">
        <v>0.219973367281</v>
      </c>
      <c r="E4110">
        <v>1.5298175783100001E-3</v>
      </c>
      <c r="F4110" t="s">
        <v>127</v>
      </c>
      <c r="G4110" t="s">
        <v>128</v>
      </c>
      <c r="H4110" t="str">
        <f>VLOOKUP(MAP_Thailand3[[#This Row],[ADM1_EN]],$F$2:$H$78,3,0)</f>
        <v>TH48</v>
      </c>
      <c r="I4110" t="s">
        <v>11425</v>
      </c>
      <c r="J4110" t="s">
        <v>11426</v>
      </c>
      <c r="K4110" t="s">
        <v>11427</v>
      </c>
      <c r="L4110" t="s">
        <v>8490</v>
      </c>
      <c r="M4110" t="s">
        <v>8491</v>
      </c>
      <c r="N4110" t="s">
        <v>11429</v>
      </c>
      <c r="O4110" t="s">
        <v>75</v>
      </c>
      <c r="P4110" s="19">
        <f>VLOOKUP(MAP_Thailand3[[#This Row],[ADM1_TH]],[1]AREA_CD!$A:$B,2,0)</f>
        <v>8</v>
      </c>
    </row>
    <row r="4111" spans="1:16" x14ac:dyDescent="0.3">
      <c r="A4111" t="str">
        <f>_xlfn.CONCAT(MAP_Thailand3[[#This Row],[ADM1_TH]],MAP_Thailand3[[#This Row],[ADM2_TH]],MAP_Thailand3[[#This Row],[ADM3_TH]])</f>
        <v>นครพนมธาตุพนมโพนแพง</v>
      </c>
      <c r="B4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TH480503</v>
      </c>
      <c r="C4111" t="s">
        <v>252</v>
      </c>
      <c r="D4111">
        <v>0.21772292541499999</v>
      </c>
      <c r="E4111">
        <v>1.7743499339200001E-3</v>
      </c>
      <c r="F4111" t="s">
        <v>127</v>
      </c>
      <c r="G4111" t="s">
        <v>128</v>
      </c>
      <c r="H4111" t="str">
        <f>VLOOKUP(MAP_Thailand3[[#This Row],[ADM1_EN]],$F$2:$H$78,3,0)</f>
        <v>TH48</v>
      </c>
      <c r="I4111" t="s">
        <v>11425</v>
      </c>
      <c r="J4111" t="s">
        <v>11426</v>
      </c>
      <c r="K4111" t="s">
        <v>11427</v>
      </c>
      <c r="L4111" t="s">
        <v>7365</v>
      </c>
      <c r="M4111" t="s">
        <v>7366</v>
      </c>
      <c r="N4111" t="s">
        <v>11430</v>
      </c>
      <c r="O4111" t="s">
        <v>75</v>
      </c>
      <c r="P4111" s="19">
        <f>VLOOKUP(MAP_Thailand3[[#This Row],[ADM1_TH]],[1]AREA_CD!$A:$B,2,0)</f>
        <v>8</v>
      </c>
    </row>
    <row r="4112" spans="1:16" x14ac:dyDescent="0.3">
      <c r="A4112" t="str">
        <f>_xlfn.CONCAT(MAP_Thailand3[[#This Row],[ADM1_TH]],MAP_Thailand3[[#This Row],[ADM2_TH]],MAP_Thailand3[[#This Row],[ADM3_TH]])</f>
        <v>นครพนมธาตุพนมพระกลางทุ่ง</v>
      </c>
      <c r="B4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TH480504</v>
      </c>
      <c r="C4112" t="s">
        <v>252</v>
      </c>
      <c r="D4112">
        <v>0.24250196771300001</v>
      </c>
      <c r="E4112">
        <v>1.9714806080400001E-3</v>
      </c>
      <c r="F4112" t="s">
        <v>127</v>
      </c>
      <c r="G4112" t="s">
        <v>128</v>
      </c>
      <c r="H4112" t="str">
        <f>VLOOKUP(MAP_Thailand3[[#This Row],[ADM1_EN]],$F$2:$H$78,3,0)</f>
        <v>TH48</v>
      </c>
      <c r="I4112" t="s">
        <v>11425</v>
      </c>
      <c r="J4112" t="s">
        <v>11426</v>
      </c>
      <c r="K4112" t="s">
        <v>11427</v>
      </c>
      <c r="L4112" t="s">
        <v>11431</v>
      </c>
      <c r="M4112" t="s">
        <v>11432</v>
      </c>
      <c r="N4112" t="s">
        <v>11433</v>
      </c>
      <c r="O4112" t="s">
        <v>75</v>
      </c>
      <c r="P4112" s="19">
        <f>VLOOKUP(MAP_Thailand3[[#This Row],[ADM1_TH]],[1]AREA_CD!$A:$B,2,0)</f>
        <v>8</v>
      </c>
    </row>
    <row r="4113" spans="1:16" x14ac:dyDescent="0.3">
      <c r="A4113" t="str">
        <f>_xlfn.CONCAT(MAP_Thailand3[[#This Row],[ADM1_TH]],MAP_Thailand3[[#This Row],[ADM2_TH]],MAP_Thailand3[[#This Row],[ADM3_TH]])</f>
        <v>นครพนมธาตุพนมนาถ่อน</v>
      </c>
      <c r="B4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TH480505</v>
      </c>
      <c r="C4113" t="s">
        <v>252</v>
      </c>
      <c r="D4113">
        <v>0.30159215307300002</v>
      </c>
      <c r="E4113">
        <v>3.3861954117600001E-3</v>
      </c>
      <c r="F4113" t="s">
        <v>127</v>
      </c>
      <c r="G4113" t="s">
        <v>128</v>
      </c>
      <c r="H4113" t="str">
        <f>VLOOKUP(MAP_Thailand3[[#This Row],[ADM1_EN]],$F$2:$H$78,3,0)</f>
        <v>TH48</v>
      </c>
      <c r="I4113" t="s">
        <v>11425</v>
      </c>
      <c r="J4113" t="s">
        <v>11426</v>
      </c>
      <c r="K4113" t="s">
        <v>11427</v>
      </c>
      <c r="L4113" t="s">
        <v>11434</v>
      </c>
      <c r="M4113" t="s">
        <v>11435</v>
      </c>
      <c r="N4113" t="s">
        <v>11436</v>
      </c>
      <c r="O4113" t="s">
        <v>75</v>
      </c>
      <c r="P4113" s="19">
        <f>VLOOKUP(MAP_Thailand3[[#This Row],[ADM1_TH]],[1]AREA_CD!$A:$B,2,0)</f>
        <v>8</v>
      </c>
    </row>
    <row r="4114" spans="1:16" x14ac:dyDescent="0.3">
      <c r="A4114" t="str">
        <f>_xlfn.CONCAT(MAP_Thailand3[[#This Row],[ADM1_TH]],MAP_Thailand3[[#This Row],[ADM2_TH]],MAP_Thailand3[[#This Row],[ADM3_TH]])</f>
        <v>นครพนมธาตุพนมแสนพัน</v>
      </c>
      <c r="B4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TH480506</v>
      </c>
      <c r="C4114" t="s">
        <v>252</v>
      </c>
      <c r="D4114">
        <v>0.151810676344</v>
      </c>
      <c r="E4114">
        <v>8.5032567021599997E-4</v>
      </c>
      <c r="F4114" t="s">
        <v>127</v>
      </c>
      <c r="G4114" t="s">
        <v>128</v>
      </c>
      <c r="H4114" t="str">
        <f>VLOOKUP(MAP_Thailand3[[#This Row],[ADM1_EN]],$F$2:$H$78,3,0)</f>
        <v>TH48</v>
      </c>
      <c r="I4114" t="s">
        <v>11425</v>
      </c>
      <c r="J4114" t="s">
        <v>11426</v>
      </c>
      <c r="K4114" t="s">
        <v>11427</v>
      </c>
      <c r="L4114" t="s">
        <v>11437</v>
      </c>
      <c r="M4114" t="s">
        <v>11438</v>
      </c>
      <c r="N4114" t="s">
        <v>11439</v>
      </c>
      <c r="O4114" t="s">
        <v>75</v>
      </c>
      <c r="P4114" s="19">
        <f>VLOOKUP(MAP_Thailand3[[#This Row],[ADM1_TH]],[1]AREA_CD!$A:$B,2,0)</f>
        <v>8</v>
      </c>
    </row>
    <row r="4115" spans="1:16" x14ac:dyDescent="0.3">
      <c r="A4115" t="str">
        <f>_xlfn.CONCAT(MAP_Thailand3[[#This Row],[ADM1_TH]],MAP_Thailand3[[#This Row],[ADM2_TH]],MAP_Thailand3[[#This Row],[ADM3_TH]])</f>
        <v>นครพนมธาตุพนมดอนนางหงส์</v>
      </c>
      <c r="B4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TH480507</v>
      </c>
      <c r="C4115" t="s">
        <v>252</v>
      </c>
      <c r="D4115">
        <v>0.19007280537999999</v>
      </c>
      <c r="E4115">
        <v>1.7341644066E-3</v>
      </c>
      <c r="F4115" t="s">
        <v>127</v>
      </c>
      <c r="G4115" t="s">
        <v>128</v>
      </c>
      <c r="H4115" t="str">
        <f>VLOOKUP(MAP_Thailand3[[#This Row],[ADM1_EN]],$F$2:$H$78,3,0)</f>
        <v>TH48</v>
      </c>
      <c r="I4115" t="s">
        <v>11425</v>
      </c>
      <c r="J4115" t="s">
        <v>11426</v>
      </c>
      <c r="K4115" t="s">
        <v>11427</v>
      </c>
      <c r="L4115" t="s">
        <v>11440</v>
      </c>
      <c r="M4115" t="s">
        <v>11441</v>
      </c>
      <c r="N4115" t="s">
        <v>11442</v>
      </c>
      <c r="O4115" t="s">
        <v>75</v>
      </c>
      <c r="P4115" s="19">
        <f>VLOOKUP(MAP_Thailand3[[#This Row],[ADM1_TH]],[1]AREA_CD!$A:$B,2,0)</f>
        <v>8</v>
      </c>
    </row>
    <row r="4116" spans="1:16" x14ac:dyDescent="0.3">
      <c r="A4116" t="str">
        <f>_xlfn.CONCAT(MAP_Thailand3[[#This Row],[ADM1_TH]],MAP_Thailand3[[#This Row],[ADM2_TH]],MAP_Thailand3[[#This Row],[ADM3_TH]])</f>
        <v>นครพนมธาตุพนมน้ำก่ำ</v>
      </c>
      <c r="B4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TH480508</v>
      </c>
      <c r="C4116" t="s">
        <v>252</v>
      </c>
      <c r="D4116">
        <v>0.37859742734599999</v>
      </c>
      <c r="E4116">
        <v>5.6947762244600004E-3</v>
      </c>
      <c r="F4116" t="s">
        <v>127</v>
      </c>
      <c r="G4116" t="s">
        <v>128</v>
      </c>
      <c r="H4116" t="str">
        <f>VLOOKUP(MAP_Thailand3[[#This Row],[ADM1_EN]],$F$2:$H$78,3,0)</f>
        <v>TH48</v>
      </c>
      <c r="I4116" t="s">
        <v>11425</v>
      </c>
      <c r="J4116" t="s">
        <v>11426</v>
      </c>
      <c r="K4116" t="s">
        <v>11427</v>
      </c>
      <c r="L4116" t="s">
        <v>11443</v>
      </c>
      <c r="M4116" t="s">
        <v>11444</v>
      </c>
      <c r="N4116" t="s">
        <v>11445</v>
      </c>
      <c r="O4116" t="s">
        <v>75</v>
      </c>
      <c r="P4116" s="19">
        <f>VLOOKUP(MAP_Thailand3[[#This Row],[ADM1_TH]],[1]AREA_CD!$A:$B,2,0)</f>
        <v>8</v>
      </c>
    </row>
    <row r="4117" spans="1:16" x14ac:dyDescent="0.3">
      <c r="A4117" t="str">
        <f>_xlfn.CONCAT(MAP_Thailand3[[#This Row],[ADM1_TH]],MAP_Thailand3[[#This Row],[ADM2_TH]],MAP_Thailand3[[#This Row],[ADM3_TH]])</f>
        <v>นครพนมธาตุพนมอุ่มเหม้า</v>
      </c>
      <c r="B4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TH480509</v>
      </c>
      <c r="C4117" t="s">
        <v>252</v>
      </c>
      <c r="D4117">
        <v>0.39139259451699998</v>
      </c>
      <c r="E4117">
        <v>5.17102320974E-3</v>
      </c>
      <c r="F4117" t="s">
        <v>127</v>
      </c>
      <c r="G4117" t="s">
        <v>128</v>
      </c>
      <c r="H4117" t="str">
        <f>VLOOKUP(MAP_Thailand3[[#This Row],[ADM1_EN]],$F$2:$H$78,3,0)</f>
        <v>TH48</v>
      </c>
      <c r="I4117" t="s">
        <v>11425</v>
      </c>
      <c r="J4117" t="s">
        <v>11426</v>
      </c>
      <c r="K4117" t="s">
        <v>11427</v>
      </c>
      <c r="L4117" t="s">
        <v>10334</v>
      </c>
      <c r="M4117" t="s">
        <v>11446</v>
      </c>
      <c r="N4117" t="s">
        <v>11447</v>
      </c>
      <c r="O4117" t="s">
        <v>75</v>
      </c>
      <c r="P4117" s="19">
        <f>VLOOKUP(MAP_Thailand3[[#This Row],[ADM1_TH]],[1]AREA_CD!$A:$B,2,0)</f>
        <v>8</v>
      </c>
    </row>
    <row r="4118" spans="1:16" x14ac:dyDescent="0.3">
      <c r="A4118" t="str">
        <f>_xlfn.CONCAT(MAP_Thailand3[[#This Row],[ADM1_TH]],MAP_Thailand3[[#This Row],[ADM2_TH]],MAP_Thailand3[[#This Row],[ADM3_TH]])</f>
        <v>นครพนมธาตุพนมนาหนาด</v>
      </c>
      <c r="B4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TH480510</v>
      </c>
      <c r="C4118" t="s">
        <v>252</v>
      </c>
      <c r="D4118">
        <v>0.24989588557799999</v>
      </c>
      <c r="E4118">
        <v>2.2808980177199999E-3</v>
      </c>
      <c r="F4118" t="s">
        <v>127</v>
      </c>
      <c r="G4118" t="s">
        <v>128</v>
      </c>
      <c r="H4118" t="str">
        <f>VLOOKUP(MAP_Thailand3[[#This Row],[ADM1_EN]],$F$2:$H$78,3,0)</f>
        <v>TH48</v>
      </c>
      <c r="I4118" t="s">
        <v>11425</v>
      </c>
      <c r="J4118" t="s">
        <v>11426</v>
      </c>
      <c r="K4118" t="s">
        <v>11427</v>
      </c>
      <c r="L4118" t="s">
        <v>11448</v>
      </c>
      <c r="M4118" t="s">
        <v>11449</v>
      </c>
      <c r="N4118" t="s">
        <v>11450</v>
      </c>
      <c r="O4118" t="s">
        <v>75</v>
      </c>
      <c r="P4118" s="19">
        <f>VLOOKUP(MAP_Thailand3[[#This Row],[ADM1_TH]],[1]AREA_CD!$A:$B,2,0)</f>
        <v>8</v>
      </c>
    </row>
    <row r="4119" spans="1:16" x14ac:dyDescent="0.3">
      <c r="A4119" t="str">
        <f>_xlfn.CONCAT(MAP_Thailand3[[#This Row],[ADM1_TH]],MAP_Thailand3[[#This Row],[ADM2_TH]],MAP_Thailand3[[#This Row],[ADM3_TH]])</f>
        <v>นครพนมธาตุพนมกุดฉิม</v>
      </c>
      <c r="B4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TH480511</v>
      </c>
      <c r="C4119" t="s">
        <v>252</v>
      </c>
      <c r="D4119">
        <v>0.17171598174200001</v>
      </c>
      <c r="E4119">
        <v>1.14054091185E-3</v>
      </c>
      <c r="F4119" t="s">
        <v>127</v>
      </c>
      <c r="G4119" t="s">
        <v>128</v>
      </c>
      <c r="H4119" t="str">
        <f>VLOOKUP(MAP_Thailand3[[#This Row],[ADM1_EN]],$F$2:$H$78,3,0)</f>
        <v>TH48</v>
      </c>
      <c r="I4119" t="s">
        <v>11425</v>
      </c>
      <c r="J4119" t="s">
        <v>11426</v>
      </c>
      <c r="K4119" t="s">
        <v>11427</v>
      </c>
      <c r="L4119" t="s">
        <v>11451</v>
      </c>
      <c r="M4119" t="s">
        <v>11452</v>
      </c>
      <c r="N4119" t="s">
        <v>11453</v>
      </c>
      <c r="O4119" t="s">
        <v>75</v>
      </c>
      <c r="P4119" s="19">
        <f>VLOOKUP(MAP_Thailand3[[#This Row],[ADM1_TH]],[1]AREA_CD!$A:$B,2,0)</f>
        <v>8</v>
      </c>
    </row>
    <row r="4120" spans="1:16" x14ac:dyDescent="0.3">
      <c r="A4120" t="str">
        <f>_xlfn.CONCAT(MAP_Thailand3[[#This Row],[ADM1_TH]],MAP_Thailand3[[#This Row],[ADM2_TH]],MAP_Thailand3[[#This Row],[ADM3_TH]])</f>
        <v>นครพนมธาตุพนมธาตุพนมเหนือ</v>
      </c>
      <c r="B4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TH480512</v>
      </c>
      <c r="C4120" t="s">
        <v>252</v>
      </c>
      <c r="D4120">
        <v>0.31379255545700002</v>
      </c>
      <c r="E4120">
        <v>2.2294541296400002E-3</v>
      </c>
      <c r="F4120" t="s">
        <v>127</v>
      </c>
      <c r="G4120" t="s">
        <v>128</v>
      </c>
      <c r="H4120" t="str">
        <f>VLOOKUP(MAP_Thailand3[[#This Row],[ADM1_EN]],$F$2:$H$78,3,0)</f>
        <v>TH48</v>
      </c>
      <c r="I4120" t="s">
        <v>11425</v>
      </c>
      <c r="J4120" t="s">
        <v>11426</v>
      </c>
      <c r="K4120" t="s">
        <v>11427</v>
      </c>
      <c r="L4120" t="s">
        <v>11454</v>
      </c>
      <c r="M4120" t="s">
        <v>11455</v>
      </c>
      <c r="N4120" t="s">
        <v>11456</v>
      </c>
      <c r="O4120" t="s">
        <v>75</v>
      </c>
      <c r="P4120" s="19">
        <f>VLOOKUP(MAP_Thailand3[[#This Row],[ADM1_TH]],[1]AREA_CD!$A:$B,2,0)</f>
        <v>8</v>
      </c>
    </row>
    <row r="4121" spans="1:16" x14ac:dyDescent="0.3">
      <c r="A4121" t="str">
        <f>_xlfn.CONCAT(MAP_Thailand3[[#This Row],[ADM1_TH]],MAP_Thailand3[[#This Row],[ADM2_TH]],MAP_Thailand3[[#This Row],[ADM3_TH]])</f>
        <v>นครพนมเรณูนครเรณู</v>
      </c>
      <c r="B4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TH480601</v>
      </c>
      <c r="C4121" t="s">
        <v>252</v>
      </c>
      <c r="D4121">
        <v>0.345111779713</v>
      </c>
      <c r="E4121">
        <v>3.45574460258E-3</v>
      </c>
      <c r="F4121" t="s">
        <v>127</v>
      </c>
      <c r="G4121" t="s">
        <v>128</v>
      </c>
      <c r="H4121" t="str">
        <f>VLOOKUP(MAP_Thailand3[[#This Row],[ADM1_EN]],$F$2:$H$78,3,0)</f>
        <v>TH48</v>
      </c>
      <c r="I4121" t="s">
        <v>11457</v>
      </c>
      <c r="J4121" t="s">
        <v>11458</v>
      </c>
      <c r="K4121" t="s">
        <v>11459</v>
      </c>
      <c r="L4121" t="s">
        <v>11460</v>
      </c>
      <c r="M4121" t="s">
        <v>11461</v>
      </c>
      <c r="N4121" t="s">
        <v>11462</v>
      </c>
      <c r="O4121" t="s">
        <v>75</v>
      </c>
      <c r="P4121" s="19">
        <f>VLOOKUP(MAP_Thailand3[[#This Row],[ADM1_TH]],[1]AREA_CD!$A:$B,2,0)</f>
        <v>8</v>
      </c>
    </row>
    <row r="4122" spans="1:16" x14ac:dyDescent="0.3">
      <c r="A4122" t="str">
        <f>_xlfn.CONCAT(MAP_Thailand3[[#This Row],[ADM1_TH]],MAP_Thailand3[[#This Row],[ADM2_TH]],MAP_Thailand3[[#This Row],[ADM3_TH]])</f>
        <v>นครพนมเรณูนครโพนทอง</v>
      </c>
      <c r="B4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TH480602</v>
      </c>
      <c r="C4122" t="s">
        <v>252</v>
      </c>
      <c r="D4122">
        <v>0.20878797556799999</v>
      </c>
      <c r="E4122">
        <v>1.7716912603100001E-3</v>
      </c>
      <c r="F4122" t="s">
        <v>127</v>
      </c>
      <c r="G4122" t="s">
        <v>128</v>
      </c>
      <c r="H4122" t="str">
        <f>VLOOKUP(MAP_Thailand3[[#This Row],[ADM1_EN]],$F$2:$H$78,3,0)</f>
        <v>TH48</v>
      </c>
      <c r="I4122" t="s">
        <v>11457</v>
      </c>
      <c r="J4122" t="s">
        <v>11458</v>
      </c>
      <c r="K4122" t="s">
        <v>11459</v>
      </c>
      <c r="L4122" t="s">
        <v>2416</v>
      </c>
      <c r="M4122" t="s">
        <v>2417</v>
      </c>
      <c r="N4122" t="s">
        <v>11463</v>
      </c>
      <c r="O4122" t="s">
        <v>75</v>
      </c>
      <c r="P4122" s="19">
        <f>VLOOKUP(MAP_Thailand3[[#This Row],[ADM1_TH]],[1]AREA_CD!$A:$B,2,0)</f>
        <v>8</v>
      </c>
    </row>
    <row r="4123" spans="1:16" x14ac:dyDescent="0.3">
      <c r="A4123" t="str">
        <f>_xlfn.CONCAT(MAP_Thailand3[[#This Row],[ADM1_TH]],MAP_Thailand3[[#This Row],[ADM2_TH]],MAP_Thailand3[[#This Row],[ADM3_TH]])</f>
        <v>นครพนมเรณูนครท่าลาด</v>
      </c>
      <c r="B4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TH480603</v>
      </c>
      <c r="C4123" t="s">
        <v>252</v>
      </c>
      <c r="D4123">
        <v>0.21865008363300001</v>
      </c>
      <c r="E4123">
        <v>1.37223907399E-3</v>
      </c>
      <c r="F4123" t="s">
        <v>127</v>
      </c>
      <c r="G4123" t="s">
        <v>128</v>
      </c>
      <c r="H4123" t="str">
        <f>VLOOKUP(MAP_Thailand3[[#This Row],[ADM1_EN]],$F$2:$H$78,3,0)</f>
        <v>TH48</v>
      </c>
      <c r="I4123" t="s">
        <v>11457</v>
      </c>
      <c r="J4123" t="s">
        <v>11458</v>
      </c>
      <c r="K4123" t="s">
        <v>11459</v>
      </c>
      <c r="L4123" t="s">
        <v>5156</v>
      </c>
      <c r="M4123" t="s">
        <v>5157</v>
      </c>
      <c r="N4123" t="s">
        <v>11464</v>
      </c>
      <c r="O4123" t="s">
        <v>75</v>
      </c>
      <c r="P4123" s="19">
        <f>VLOOKUP(MAP_Thailand3[[#This Row],[ADM1_TH]],[1]AREA_CD!$A:$B,2,0)</f>
        <v>8</v>
      </c>
    </row>
    <row r="4124" spans="1:16" x14ac:dyDescent="0.3">
      <c r="A4124" t="str">
        <f>_xlfn.CONCAT(MAP_Thailand3[[#This Row],[ADM1_TH]],MAP_Thailand3[[#This Row],[ADM2_TH]],MAP_Thailand3[[#This Row],[ADM3_TH]])</f>
        <v>นครพนมเรณูนครนางาม</v>
      </c>
      <c r="B4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TH480604</v>
      </c>
      <c r="C4124" t="s">
        <v>252</v>
      </c>
      <c r="D4124">
        <v>0.31763375702699997</v>
      </c>
      <c r="E4124">
        <v>3.38931537587E-3</v>
      </c>
      <c r="F4124" t="s">
        <v>127</v>
      </c>
      <c r="G4124" t="s">
        <v>128</v>
      </c>
      <c r="H4124" t="str">
        <f>VLOOKUP(MAP_Thailand3[[#This Row],[ADM1_EN]],$F$2:$H$78,3,0)</f>
        <v>TH48</v>
      </c>
      <c r="I4124" t="s">
        <v>11457</v>
      </c>
      <c r="J4124" t="s">
        <v>11458</v>
      </c>
      <c r="K4124" t="s">
        <v>11459</v>
      </c>
      <c r="L4124" t="s">
        <v>8978</v>
      </c>
      <c r="M4124" t="s">
        <v>8979</v>
      </c>
      <c r="N4124" t="s">
        <v>11465</v>
      </c>
      <c r="O4124" t="s">
        <v>75</v>
      </c>
      <c r="P4124" s="19">
        <f>VLOOKUP(MAP_Thailand3[[#This Row],[ADM1_TH]],[1]AREA_CD!$A:$B,2,0)</f>
        <v>8</v>
      </c>
    </row>
    <row r="4125" spans="1:16" x14ac:dyDescent="0.3">
      <c r="A4125" t="str">
        <f>_xlfn.CONCAT(MAP_Thailand3[[#This Row],[ADM1_TH]],MAP_Thailand3[[#This Row],[ADM2_TH]],MAP_Thailand3[[#This Row],[ADM3_TH]])</f>
        <v>นครพนมเรณูนครโคกหินแฮ่</v>
      </c>
      <c r="B4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TH480605</v>
      </c>
      <c r="C4125" t="s">
        <v>252</v>
      </c>
      <c r="D4125">
        <v>0.37845213520100002</v>
      </c>
      <c r="E4125">
        <v>3.1698330620099999E-3</v>
      </c>
      <c r="F4125" t="s">
        <v>127</v>
      </c>
      <c r="G4125" t="s">
        <v>128</v>
      </c>
      <c r="H4125" t="str">
        <f>VLOOKUP(MAP_Thailand3[[#This Row],[ADM1_EN]],$F$2:$H$78,3,0)</f>
        <v>TH48</v>
      </c>
      <c r="I4125" t="s">
        <v>11457</v>
      </c>
      <c r="J4125" t="s">
        <v>11458</v>
      </c>
      <c r="K4125" t="s">
        <v>11459</v>
      </c>
      <c r="L4125" t="s">
        <v>11466</v>
      </c>
      <c r="M4125" t="s">
        <v>11467</v>
      </c>
      <c r="N4125" t="s">
        <v>11468</v>
      </c>
      <c r="O4125" t="s">
        <v>75</v>
      </c>
      <c r="P4125" s="19">
        <f>VLOOKUP(MAP_Thailand3[[#This Row],[ADM1_TH]],[1]AREA_CD!$A:$B,2,0)</f>
        <v>8</v>
      </c>
    </row>
    <row r="4126" spans="1:16" x14ac:dyDescent="0.3">
      <c r="A4126" t="str">
        <f>_xlfn.CONCAT(MAP_Thailand3[[#This Row],[ADM1_TH]],MAP_Thailand3[[#This Row],[ADM2_TH]],MAP_Thailand3[[#This Row],[ADM3_TH]])</f>
        <v>นครพนมเรณูนครหนองย่างชิ้น</v>
      </c>
      <c r="B4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TH480607</v>
      </c>
      <c r="C4126" t="s">
        <v>252</v>
      </c>
      <c r="D4126">
        <v>0.17549492808700001</v>
      </c>
      <c r="E4126">
        <v>1.3010988027000001E-3</v>
      </c>
      <c r="F4126" t="s">
        <v>127</v>
      </c>
      <c r="G4126" t="s">
        <v>128</v>
      </c>
      <c r="H4126" t="str">
        <f>VLOOKUP(MAP_Thailand3[[#This Row],[ADM1_EN]],$F$2:$H$78,3,0)</f>
        <v>TH48</v>
      </c>
      <c r="I4126" t="s">
        <v>11457</v>
      </c>
      <c r="J4126" t="s">
        <v>11458</v>
      </c>
      <c r="K4126" t="s">
        <v>11459</v>
      </c>
      <c r="L4126" t="s">
        <v>11469</v>
      </c>
      <c r="M4126" t="s">
        <v>11470</v>
      </c>
      <c r="N4126" t="s">
        <v>11471</v>
      </c>
      <c r="O4126" t="s">
        <v>75</v>
      </c>
      <c r="P4126" s="19">
        <f>VLOOKUP(MAP_Thailand3[[#This Row],[ADM1_TH]],[1]AREA_CD!$A:$B,2,0)</f>
        <v>8</v>
      </c>
    </row>
    <row r="4127" spans="1:16" x14ac:dyDescent="0.3">
      <c r="A4127" t="str">
        <f>_xlfn.CONCAT(MAP_Thailand3[[#This Row],[ADM1_TH]],MAP_Thailand3[[#This Row],[ADM2_TH]],MAP_Thailand3[[#This Row],[ADM3_TH]])</f>
        <v>นครพนมเรณูนครเรณูใต้</v>
      </c>
      <c r="B4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TH480608</v>
      </c>
      <c r="C4127" t="s">
        <v>252</v>
      </c>
      <c r="D4127">
        <v>0.20115852645000001</v>
      </c>
      <c r="E4127">
        <v>1.8391722002199999E-3</v>
      </c>
      <c r="F4127" t="s">
        <v>127</v>
      </c>
      <c r="G4127" t="s">
        <v>128</v>
      </c>
      <c r="H4127" t="str">
        <f>VLOOKUP(MAP_Thailand3[[#This Row],[ADM1_EN]],$F$2:$H$78,3,0)</f>
        <v>TH48</v>
      </c>
      <c r="I4127" t="s">
        <v>11457</v>
      </c>
      <c r="J4127" t="s">
        <v>11458</v>
      </c>
      <c r="K4127" t="s">
        <v>11459</v>
      </c>
      <c r="L4127" t="s">
        <v>11472</v>
      </c>
      <c r="M4127" t="s">
        <v>11473</v>
      </c>
      <c r="N4127" t="s">
        <v>11474</v>
      </c>
      <c r="O4127" t="s">
        <v>75</v>
      </c>
      <c r="P4127" s="19">
        <f>VLOOKUP(MAP_Thailand3[[#This Row],[ADM1_TH]],[1]AREA_CD!$A:$B,2,0)</f>
        <v>8</v>
      </c>
    </row>
    <row r="4128" spans="1:16" x14ac:dyDescent="0.3">
      <c r="A4128" t="str">
        <f>_xlfn.CONCAT(MAP_Thailand3[[#This Row],[ADM1_TH]],MAP_Thailand3[[#This Row],[ADM2_TH]],MAP_Thailand3[[#This Row],[ADM3_TH]])</f>
        <v>นครพนมเรณูนครนาขาม</v>
      </c>
      <c r="B4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TH480609</v>
      </c>
      <c r="C4128" t="s">
        <v>252</v>
      </c>
      <c r="D4128">
        <v>0.31082329472800002</v>
      </c>
      <c r="E4128">
        <v>2.7384288346799998E-3</v>
      </c>
      <c r="F4128" t="s">
        <v>127</v>
      </c>
      <c r="G4128" t="s">
        <v>128</v>
      </c>
      <c r="H4128" t="str">
        <f>VLOOKUP(MAP_Thailand3[[#This Row],[ADM1_EN]],$F$2:$H$78,3,0)</f>
        <v>TH48</v>
      </c>
      <c r="I4128" t="s">
        <v>11457</v>
      </c>
      <c r="J4128" t="s">
        <v>11458</v>
      </c>
      <c r="K4128" t="s">
        <v>11459</v>
      </c>
      <c r="L4128" t="s">
        <v>7023</v>
      </c>
      <c r="M4128" t="s">
        <v>10763</v>
      </c>
      <c r="N4128" t="s">
        <v>11475</v>
      </c>
      <c r="O4128" t="s">
        <v>75</v>
      </c>
      <c r="P4128" s="19">
        <f>VLOOKUP(MAP_Thailand3[[#This Row],[ADM1_TH]],[1]AREA_CD!$A:$B,2,0)</f>
        <v>8</v>
      </c>
    </row>
    <row r="4129" spans="1:16" x14ac:dyDescent="0.3">
      <c r="A4129" t="str">
        <f>_xlfn.CONCAT(MAP_Thailand3[[#This Row],[ADM1_TH]],MAP_Thailand3[[#This Row],[ADM2_TH]],MAP_Thailand3[[#This Row],[ADM3_TH]])</f>
        <v>นครพนมนาแกนาแก</v>
      </c>
      <c r="B4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TH480701</v>
      </c>
      <c r="C4129" t="s">
        <v>252</v>
      </c>
      <c r="D4129">
        <v>0.65653474560299996</v>
      </c>
      <c r="E4129">
        <v>6.6494914821000001E-3</v>
      </c>
      <c r="F4129" t="s">
        <v>127</v>
      </c>
      <c r="G4129" t="s">
        <v>128</v>
      </c>
      <c r="H4129" t="str">
        <f>VLOOKUP(MAP_Thailand3[[#This Row],[ADM1_EN]],$F$2:$H$78,3,0)</f>
        <v>TH48</v>
      </c>
      <c r="I4129" t="s">
        <v>7703</v>
      </c>
      <c r="J4129" t="s">
        <v>7704</v>
      </c>
      <c r="K4129" t="s">
        <v>11476</v>
      </c>
      <c r="L4129" t="s">
        <v>7703</v>
      </c>
      <c r="M4129" t="s">
        <v>7704</v>
      </c>
      <c r="N4129" t="s">
        <v>11477</v>
      </c>
      <c r="O4129" t="s">
        <v>75</v>
      </c>
      <c r="P4129" s="19">
        <f>VLOOKUP(MAP_Thailand3[[#This Row],[ADM1_TH]],[1]AREA_CD!$A:$B,2,0)</f>
        <v>8</v>
      </c>
    </row>
    <row r="4130" spans="1:16" x14ac:dyDescent="0.3">
      <c r="A4130" t="str">
        <f>_xlfn.CONCAT(MAP_Thailand3[[#This Row],[ADM1_TH]],MAP_Thailand3[[#This Row],[ADM2_TH]],MAP_Thailand3[[#This Row],[ADM3_TH]])</f>
        <v>นครพนมนาแกพระซอง</v>
      </c>
      <c r="B4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TH480702</v>
      </c>
      <c r="C4130" t="s">
        <v>252</v>
      </c>
      <c r="D4130">
        <v>0.39658757354399998</v>
      </c>
      <c r="E4130">
        <v>2.7431208147799999E-3</v>
      </c>
      <c r="F4130" t="s">
        <v>127</v>
      </c>
      <c r="G4130" t="s">
        <v>128</v>
      </c>
      <c r="H4130" t="str">
        <f>VLOOKUP(MAP_Thailand3[[#This Row],[ADM1_EN]],$F$2:$H$78,3,0)</f>
        <v>TH48</v>
      </c>
      <c r="I4130" t="s">
        <v>7703</v>
      </c>
      <c r="J4130" t="s">
        <v>7704</v>
      </c>
      <c r="K4130" t="s">
        <v>11476</v>
      </c>
      <c r="L4130" t="s">
        <v>11478</v>
      </c>
      <c r="M4130" t="s">
        <v>11479</v>
      </c>
      <c r="N4130" t="s">
        <v>11480</v>
      </c>
      <c r="O4130" t="s">
        <v>75</v>
      </c>
      <c r="P4130" s="19">
        <f>VLOOKUP(MAP_Thailand3[[#This Row],[ADM1_TH]],[1]AREA_CD!$A:$B,2,0)</f>
        <v>8</v>
      </c>
    </row>
    <row r="4131" spans="1:16" x14ac:dyDescent="0.3">
      <c r="A4131" t="str">
        <f>_xlfn.CONCAT(MAP_Thailand3[[#This Row],[ADM1_TH]],MAP_Thailand3[[#This Row],[ADM2_TH]],MAP_Thailand3[[#This Row],[ADM3_TH]])</f>
        <v>นครพนมนาแกหนองสังข์</v>
      </c>
      <c r="B4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TH480703</v>
      </c>
      <c r="C4131" t="s">
        <v>252</v>
      </c>
      <c r="D4131">
        <v>0.38231803326699998</v>
      </c>
      <c r="E4131">
        <v>3.4327000267599999E-3</v>
      </c>
      <c r="F4131" t="s">
        <v>127</v>
      </c>
      <c r="G4131" t="s">
        <v>128</v>
      </c>
      <c r="H4131" t="str">
        <f>VLOOKUP(MAP_Thailand3[[#This Row],[ADM1_EN]],$F$2:$H$78,3,0)</f>
        <v>TH48</v>
      </c>
      <c r="I4131" t="s">
        <v>7703</v>
      </c>
      <c r="J4131" t="s">
        <v>7704</v>
      </c>
      <c r="K4131" t="s">
        <v>11476</v>
      </c>
      <c r="L4131" t="s">
        <v>4596</v>
      </c>
      <c r="M4131" t="s">
        <v>4597</v>
      </c>
      <c r="N4131" t="s">
        <v>11481</v>
      </c>
      <c r="O4131" t="s">
        <v>75</v>
      </c>
      <c r="P4131" s="19">
        <f>VLOOKUP(MAP_Thailand3[[#This Row],[ADM1_TH]],[1]AREA_CD!$A:$B,2,0)</f>
        <v>8</v>
      </c>
    </row>
    <row r="4132" spans="1:16" x14ac:dyDescent="0.3">
      <c r="A4132" t="str">
        <f>_xlfn.CONCAT(MAP_Thailand3[[#This Row],[ADM1_TH]],MAP_Thailand3[[#This Row],[ADM2_TH]],MAP_Thailand3[[#This Row],[ADM3_TH]])</f>
        <v>นครพนมนาแกนาคู่</v>
      </c>
      <c r="B4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TH480704</v>
      </c>
      <c r="C4132" t="s">
        <v>252</v>
      </c>
      <c r="D4132">
        <v>0.29186422650299998</v>
      </c>
      <c r="E4132">
        <v>2.7531409260799999E-3</v>
      </c>
      <c r="F4132" t="s">
        <v>127</v>
      </c>
      <c r="G4132" t="s">
        <v>128</v>
      </c>
      <c r="H4132" t="str">
        <f>VLOOKUP(MAP_Thailand3[[#This Row],[ADM1_EN]],$F$2:$H$78,3,0)</f>
        <v>TH48</v>
      </c>
      <c r="I4132" t="s">
        <v>7703</v>
      </c>
      <c r="J4132" t="s">
        <v>7704</v>
      </c>
      <c r="K4132" t="s">
        <v>11476</v>
      </c>
      <c r="L4132" t="s">
        <v>1691</v>
      </c>
      <c r="M4132" t="s">
        <v>11482</v>
      </c>
      <c r="N4132" t="s">
        <v>11483</v>
      </c>
      <c r="O4132" t="s">
        <v>75</v>
      </c>
      <c r="P4132" s="19">
        <f>VLOOKUP(MAP_Thailand3[[#This Row],[ADM1_TH]],[1]AREA_CD!$A:$B,2,0)</f>
        <v>8</v>
      </c>
    </row>
    <row r="4133" spans="1:16" x14ac:dyDescent="0.3">
      <c r="A4133" t="str">
        <f>_xlfn.CONCAT(MAP_Thailand3[[#This Row],[ADM1_TH]],MAP_Thailand3[[#This Row],[ADM2_TH]],MAP_Thailand3[[#This Row],[ADM3_TH]])</f>
        <v>นครพนมนาแกพิมาน</v>
      </c>
      <c r="B4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TH480705</v>
      </c>
      <c r="C4133" t="s">
        <v>252</v>
      </c>
      <c r="D4133">
        <v>0.45640273045800001</v>
      </c>
      <c r="E4133">
        <v>3.8534093146299999E-3</v>
      </c>
      <c r="F4133" t="s">
        <v>127</v>
      </c>
      <c r="G4133" t="s">
        <v>128</v>
      </c>
      <c r="H4133" t="str">
        <f>VLOOKUP(MAP_Thailand3[[#This Row],[ADM1_EN]],$F$2:$H$78,3,0)</f>
        <v>TH48</v>
      </c>
      <c r="I4133" t="s">
        <v>7703</v>
      </c>
      <c r="J4133" t="s">
        <v>7704</v>
      </c>
      <c r="K4133" t="s">
        <v>11476</v>
      </c>
      <c r="L4133" t="s">
        <v>11484</v>
      </c>
      <c r="M4133" t="s">
        <v>11485</v>
      </c>
      <c r="N4133" t="s">
        <v>11486</v>
      </c>
      <c r="O4133" t="s">
        <v>75</v>
      </c>
      <c r="P4133" s="19">
        <f>VLOOKUP(MAP_Thailand3[[#This Row],[ADM1_TH]],[1]AREA_CD!$A:$B,2,0)</f>
        <v>8</v>
      </c>
    </row>
    <row r="4134" spans="1:16" x14ac:dyDescent="0.3">
      <c r="A4134" t="str">
        <f>_xlfn.CONCAT(MAP_Thailand3[[#This Row],[ADM1_TH]],MAP_Thailand3[[#This Row],[ADM2_TH]],MAP_Thailand3[[#This Row],[ADM3_TH]])</f>
        <v>นครพนมนาแกพุ่มแก</v>
      </c>
      <c r="B4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TH480706</v>
      </c>
      <c r="C4134" t="s">
        <v>252</v>
      </c>
      <c r="D4134">
        <v>0.38548532570799998</v>
      </c>
      <c r="E4134">
        <v>5.2138743509600001E-3</v>
      </c>
      <c r="F4134" t="s">
        <v>127</v>
      </c>
      <c r="G4134" t="s">
        <v>128</v>
      </c>
      <c r="H4134" t="str">
        <f>VLOOKUP(MAP_Thailand3[[#This Row],[ADM1_EN]],$F$2:$H$78,3,0)</f>
        <v>TH48</v>
      </c>
      <c r="I4134" t="s">
        <v>7703</v>
      </c>
      <c r="J4134" t="s">
        <v>7704</v>
      </c>
      <c r="K4134" t="s">
        <v>11476</v>
      </c>
      <c r="L4134" t="s">
        <v>11487</v>
      </c>
      <c r="M4134" t="s">
        <v>11488</v>
      </c>
      <c r="N4134" t="s">
        <v>11489</v>
      </c>
      <c r="O4134" t="s">
        <v>75</v>
      </c>
      <c r="P4134" s="19">
        <f>VLOOKUP(MAP_Thailand3[[#This Row],[ADM1_TH]],[1]AREA_CD!$A:$B,2,0)</f>
        <v>8</v>
      </c>
    </row>
    <row r="4135" spans="1:16" x14ac:dyDescent="0.3">
      <c r="A4135" t="str">
        <f>_xlfn.CONCAT(MAP_Thailand3[[#This Row],[ADM1_TH]],MAP_Thailand3[[#This Row],[ADM2_TH]],MAP_Thailand3[[#This Row],[ADM3_TH]])</f>
        <v>นครพนมนาแกก้านเหลือง</v>
      </c>
      <c r="B4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TH480707</v>
      </c>
      <c r="C4135" t="s">
        <v>252</v>
      </c>
      <c r="D4135">
        <v>0.58764758864699995</v>
      </c>
      <c r="E4135">
        <v>5.3278632237200004E-3</v>
      </c>
      <c r="F4135" t="s">
        <v>127</v>
      </c>
      <c r="G4135" t="s">
        <v>128</v>
      </c>
      <c r="H4135" t="str">
        <f>VLOOKUP(MAP_Thailand3[[#This Row],[ADM1_EN]],$F$2:$H$78,3,0)</f>
        <v>TH48</v>
      </c>
      <c r="I4135" t="s">
        <v>7703</v>
      </c>
      <c r="J4135" t="s">
        <v>7704</v>
      </c>
      <c r="K4135" t="s">
        <v>11476</v>
      </c>
      <c r="L4135" t="s">
        <v>5569</v>
      </c>
      <c r="M4135" t="s">
        <v>5570</v>
      </c>
      <c r="N4135" t="s">
        <v>11490</v>
      </c>
      <c r="O4135" t="s">
        <v>75</v>
      </c>
      <c r="P4135" s="19">
        <f>VLOOKUP(MAP_Thailand3[[#This Row],[ADM1_TH]],[1]AREA_CD!$A:$B,2,0)</f>
        <v>8</v>
      </c>
    </row>
    <row r="4136" spans="1:16" x14ac:dyDescent="0.3">
      <c r="A4136" t="str">
        <f>_xlfn.CONCAT(MAP_Thailand3[[#This Row],[ADM1_TH]],MAP_Thailand3[[#This Row],[ADM2_TH]],MAP_Thailand3[[#This Row],[ADM3_TH]])</f>
        <v>นครพนมนาแกหนองบ่อ</v>
      </c>
      <c r="B4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TH480708</v>
      </c>
      <c r="C4136" t="s">
        <v>252</v>
      </c>
      <c r="D4136">
        <v>0.79151542544300002</v>
      </c>
      <c r="E4136">
        <v>9.1345244538500008E-3</v>
      </c>
      <c r="F4136" t="s">
        <v>127</v>
      </c>
      <c r="G4136" t="s">
        <v>128</v>
      </c>
      <c r="H4136" t="str">
        <f>VLOOKUP(MAP_Thailand3[[#This Row],[ADM1_EN]],$F$2:$H$78,3,0)</f>
        <v>TH48</v>
      </c>
      <c r="I4136" t="s">
        <v>7703</v>
      </c>
      <c r="J4136" t="s">
        <v>7704</v>
      </c>
      <c r="K4136" t="s">
        <v>11476</v>
      </c>
      <c r="L4136" t="s">
        <v>7004</v>
      </c>
      <c r="M4136" t="s">
        <v>7005</v>
      </c>
      <c r="N4136" t="s">
        <v>11491</v>
      </c>
      <c r="O4136" t="s">
        <v>75</v>
      </c>
      <c r="P4136" s="19">
        <f>VLOOKUP(MAP_Thailand3[[#This Row],[ADM1_TH]],[1]AREA_CD!$A:$B,2,0)</f>
        <v>8</v>
      </c>
    </row>
    <row r="4137" spans="1:16" x14ac:dyDescent="0.3">
      <c r="A4137" t="str">
        <f>_xlfn.CONCAT(MAP_Thailand3[[#This Row],[ADM1_TH]],MAP_Thailand3[[#This Row],[ADM2_TH]],MAP_Thailand3[[#This Row],[ADM3_TH]])</f>
        <v>นครพนมนาแกนาเลียง</v>
      </c>
      <c r="B4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TH480709</v>
      </c>
      <c r="C4137" t="s">
        <v>252</v>
      </c>
      <c r="D4137">
        <v>0.39846928155099998</v>
      </c>
      <c r="E4137">
        <v>3.3194242670899999E-3</v>
      </c>
      <c r="F4137" t="s">
        <v>127</v>
      </c>
      <c r="G4137" t="s">
        <v>128</v>
      </c>
      <c r="H4137" t="str">
        <f>VLOOKUP(MAP_Thailand3[[#This Row],[ADM1_EN]],$F$2:$H$78,3,0)</f>
        <v>TH48</v>
      </c>
      <c r="I4137" t="s">
        <v>7703</v>
      </c>
      <c r="J4137" t="s">
        <v>7704</v>
      </c>
      <c r="K4137" t="s">
        <v>11476</v>
      </c>
      <c r="L4137" t="s">
        <v>11492</v>
      </c>
      <c r="M4137" t="s">
        <v>11493</v>
      </c>
      <c r="N4137" t="s">
        <v>11494</v>
      </c>
      <c r="O4137" t="s">
        <v>75</v>
      </c>
      <c r="P4137" s="19">
        <f>VLOOKUP(MAP_Thailand3[[#This Row],[ADM1_TH]],[1]AREA_CD!$A:$B,2,0)</f>
        <v>8</v>
      </c>
    </row>
    <row r="4138" spans="1:16" x14ac:dyDescent="0.3">
      <c r="A4138" t="str">
        <f>_xlfn.CONCAT(MAP_Thailand3[[#This Row],[ADM1_TH]],MAP_Thailand3[[#This Row],[ADM2_TH]],MAP_Thailand3[[#This Row],[ADM3_TH]])</f>
        <v>นครพนมนาแกบ้านแก้ง</v>
      </c>
      <c r="B4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TH480712</v>
      </c>
      <c r="C4138" t="s">
        <v>252</v>
      </c>
      <c r="D4138">
        <v>0.39211662981500001</v>
      </c>
      <c r="E4138">
        <v>5.31080331627E-3</v>
      </c>
      <c r="F4138" t="s">
        <v>127</v>
      </c>
      <c r="G4138" t="s">
        <v>128</v>
      </c>
      <c r="H4138" t="str">
        <f>VLOOKUP(MAP_Thailand3[[#This Row],[ADM1_EN]],$F$2:$H$78,3,0)</f>
        <v>TH48</v>
      </c>
      <c r="I4138" t="s">
        <v>7703</v>
      </c>
      <c r="J4138" t="s">
        <v>7704</v>
      </c>
      <c r="K4138" t="s">
        <v>11476</v>
      </c>
      <c r="L4138" t="s">
        <v>3134</v>
      </c>
      <c r="M4138" t="s">
        <v>3135</v>
      </c>
      <c r="N4138" t="s">
        <v>11495</v>
      </c>
      <c r="O4138" t="s">
        <v>75</v>
      </c>
      <c r="P4138" s="19">
        <f>VLOOKUP(MAP_Thailand3[[#This Row],[ADM1_TH]],[1]AREA_CD!$A:$B,2,0)</f>
        <v>8</v>
      </c>
    </row>
    <row r="4139" spans="1:16" x14ac:dyDescent="0.3">
      <c r="A4139" t="str">
        <f>_xlfn.CONCAT(MAP_Thailand3[[#This Row],[ADM1_TH]],MAP_Thailand3[[#This Row],[ADM2_TH]],MAP_Thailand3[[#This Row],[ADM3_TH]])</f>
        <v>นครพนมนาแกคำพี้</v>
      </c>
      <c r="B4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TH480713</v>
      </c>
      <c r="C4139" t="s">
        <v>252</v>
      </c>
      <c r="D4139">
        <v>0.43742486986099999</v>
      </c>
      <c r="E4139">
        <v>4.5472442565399999E-3</v>
      </c>
      <c r="F4139" t="s">
        <v>127</v>
      </c>
      <c r="G4139" t="s">
        <v>128</v>
      </c>
      <c r="H4139" t="str">
        <f>VLOOKUP(MAP_Thailand3[[#This Row],[ADM1_EN]],$F$2:$H$78,3,0)</f>
        <v>TH48</v>
      </c>
      <c r="I4139" t="s">
        <v>7703</v>
      </c>
      <c r="J4139" t="s">
        <v>7704</v>
      </c>
      <c r="K4139" t="s">
        <v>11476</v>
      </c>
      <c r="L4139" t="s">
        <v>11496</v>
      </c>
      <c r="M4139" t="s">
        <v>11497</v>
      </c>
      <c r="N4139" t="s">
        <v>11498</v>
      </c>
      <c r="O4139" t="s">
        <v>75</v>
      </c>
      <c r="P4139" s="19">
        <f>VLOOKUP(MAP_Thailand3[[#This Row],[ADM1_TH]],[1]AREA_CD!$A:$B,2,0)</f>
        <v>8</v>
      </c>
    </row>
    <row r="4140" spans="1:16" x14ac:dyDescent="0.3">
      <c r="A4140" t="str">
        <f>_xlfn.CONCAT(MAP_Thailand3[[#This Row],[ADM1_TH]],MAP_Thailand3[[#This Row],[ADM2_TH]],MAP_Thailand3[[#This Row],[ADM3_TH]])</f>
        <v>นครพนมนาแกสีชมพู</v>
      </c>
      <c r="B4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TH480715</v>
      </c>
      <c r="C4140" t="s">
        <v>252</v>
      </c>
      <c r="D4140">
        <v>0.347317049012</v>
      </c>
      <c r="E4140">
        <v>1.8222163092300001E-3</v>
      </c>
      <c r="F4140" t="s">
        <v>127</v>
      </c>
      <c r="G4140" t="s">
        <v>128</v>
      </c>
      <c r="H4140" t="str">
        <f>VLOOKUP(MAP_Thailand3[[#This Row],[ADM1_EN]],$F$2:$H$78,3,0)</f>
        <v>TH48</v>
      </c>
      <c r="I4140" t="s">
        <v>7703</v>
      </c>
      <c r="J4140" t="s">
        <v>7704</v>
      </c>
      <c r="K4140" t="s">
        <v>11476</v>
      </c>
      <c r="L4140" t="s">
        <v>8335</v>
      </c>
      <c r="M4140" t="s">
        <v>8709</v>
      </c>
      <c r="N4140" t="s">
        <v>11499</v>
      </c>
      <c r="O4140" t="s">
        <v>75</v>
      </c>
      <c r="P4140" s="19">
        <f>VLOOKUP(MAP_Thailand3[[#This Row],[ADM1_TH]],[1]AREA_CD!$A:$B,2,0)</f>
        <v>8</v>
      </c>
    </row>
    <row r="4141" spans="1:16" x14ac:dyDescent="0.3">
      <c r="A4141" t="str">
        <f>_xlfn.CONCAT(MAP_Thailand3[[#This Row],[ADM1_TH]],MAP_Thailand3[[#This Row],[ADM2_TH]],MAP_Thailand3[[#This Row],[ADM3_TH]])</f>
        <v>นครพนมศรีสงครามศรีสงคราม</v>
      </c>
      <c r="B4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TH480801</v>
      </c>
      <c r="C4141" t="s">
        <v>252</v>
      </c>
      <c r="D4141">
        <v>0.39923826623600001</v>
      </c>
      <c r="E4141">
        <v>3.9703596606899998E-3</v>
      </c>
      <c r="F4141" t="s">
        <v>127</v>
      </c>
      <c r="G4141" t="s">
        <v>128</v>
      </c>
      <c r="H4141" t="str">
        <f>VLOOKUP(MAP_Thailand3[[#This Row],[ADM1_EN]],$F$2:$H$78,3,0)</f>
        <v>TH48</v>
      </c>
      <c r="I4141" t="s">
        <v>9664</v>
      </c>
      <c r="J4141" t="s">
        <v>9665</v>
      </c>
      <c r="K4141" t="s">
        <v>11500</v>
      </c>
      <c r="L4141" t="s">
        <v>9664</v>
      </c>
      <c r="M4141" t="s">
        <v>9665</v>
      </c>
      <c r="N4141" t="s">
        <v>11501</v>
      </c>
      <c r="O4141" t="s">
        <v>75</v>
      </c>
      <c r="P4141" s="19">
        <f>VLOOKUP(MAP_Thailand3[[#This Row],[ADM1_TH]],[1]AREA_CD!$A:$B,2,0)</f>
        <v>8</v>
      </c>
    </row>
    <row r="4142" spans="1:16" x14ac:dyDescent="0.3">
      <c r="A4142" t="str">
        <f>_xlfn.CONCAT(MAP_Thailand3[[#This Row],[ADM1_TH]],MAP_Thailand3[[#This Row],[ADM2_TH]],MAP_Thailand3[[#This Row],[ADM3_TH]])</f>
        <v>นครพนมศรีสงครามนาเดื่อ</v>
      </c>
      <c r="B4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TH480802</v>
      </c>
      <c r="C4142" t="s">
        <v>252</v>
      </c>
      <c r="D4142">
        <v>0.53010205576000002</v>
      </c>
      <c r="E4142">
        <v>7.05795604812E-3</v>
      </c>
      <c r="F4142" t="s">
        <v>127</v>
      </c>
      <c r="G4142" t="s">
        <v>128</v>
      </c>
      <c r="H4142" t="str">
        <f>VLOOKUP(MAP_Thailand3[[#This Row],[ADM1_EN]],$F$2:$H$78,3,0)</f>
        <v>TH48</v>
      </c>
      <c r="I4142" t="s">
        <v>9664</v>
      </c>
      <c r="J4142" t="s">
        <v>9665</v>
      </c>
      <c r="K4142" t="s">
        <v>11500</v>
      </c>
      <c r="L4142" t="s">
        <v>11502</v>
      </c>
      <c r="M4142" t="s">
        <v>11503</v>
      </c>
      <c r="N4142" t="s">
        <v>11504</v>
      </c>
      <c r="O4142" t="s">
        <v>75</v>
      </c>
      <c r="P4142" s="19">
        <f>VLOOKUP(MAP_Thailand3[[#This Row],[ADM1_TH]],[1]AREA_CD!$A:$B,2,0)</f>
        <v>8</v>
      </c>
    </row>
    <row r="4143" spans="1:16" x14ac:dyDescent="0.3">
      <c r="A4143" t="str">
        <f>_xlfn.CONCAT(MAP_Thailand3[[#This Row],[ADM1_TH]],MAP_Thailand3[[#This Row],[ADM2_TH]],MAP_Thailand3[[#This Row],[ADM3_TH]])</f>
        <v>นครพนมศรีสงครามบ้านเอื้อง</v>
      </c>
      <c r="B4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TH480803</v>
      </c>
      <c r="C4143" t="s">
        <v>252</v>
      </c>
      <c r="D4143">
        <v>0.53576805339800004</v>
      </c>
      <c r="E4143">
        <v>5.9173160559899997E-3</v>
      </c>
      <c r="F4143" t="s">
        <v>127</v>
      </c>
      <c r="G4143" t="s">
        <v>128</v>
      </c>
      <c r="H4143" t="str">
        <f>VLOOKUP(MAP_Thailand3[[#This Row],[ADM1_EN]],$F$2:$H$78,3,0)</f>
        <v>TH48</v>
      </c>
      <c r="I4143" t="s">
        <v>9664</v>
      </c>
      <c r="J4143" t="s">
        <v>9665</v>
      </c>
      <c r="K4143" t="s">
        <v>11500</v>
      </c>
      <c r="L4143" t="s">
        <v>11505</v>
      </c>
      <c r="M4143" t="s">
        <v>11506</v>
      </c>
      <c r="N4143" t="s">
        <v>11507</v>
      </c>
      <c r="O4143" t="s">
        <v>75</v>
      </c>
      <c r="P4143" s="19">
        <f>VLOOKUP(MAP_Thailand3[[#This Row],[ADM1_TH]],[1]AREA_CD!$A:$B,2,0)</f>
        <v>8</v>
      </c>
    </row>
    <row r="4144" spans="1:16" x14ac:dyDescent="0.3">
      <c r="A4144" t="str">
        <f>_xlfn.CONCAT(MAP_Thailand3[[#This Row],[ADM1_TH]],MAP_Thailand3[[#This Row],[ADM2_TH]],MAP_Thailand3[[#This Row],[ADM3_TH]])</f>
        <v>นครพนมศรีสงครามสามผง</v>
      </c>
      <c r="B4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TH480804</v>
      </c>
      <c r="C4144" t="s">
        <v>252</v>
      </c>
      <c r="D4144">
        <v>0.88459548659800002</v>
      </c>
      <c r="E4144">
        <v>1.03499770316E-2</v>
      </c>
      <c r="F4144" t="s">
        <v>127</v>
      </c>
      <c r="G4144" t="s">
        <v>128</v>
      </c>
      <c r="H4144" t="str">
        <f>VLOOKUP(MAP_Thailand3[[#This Row],[ADM1_EN]],$F$2:$H$78,3,0)</f>
        <v>TH48</v>
      </c>
      <c r="I4144" t="s">
        <v>9664</v>
      </c>
      <c r="J4144" t="s">
        <v>9665</v>
      </c>
      <c r="K4144" t="s">
        <v>11500</v>
      </c>
      <c r="L4144" t="s">
        <v>11508</v>
      </c>
      <c r="M4144" t="s">
        <v>11509</v>
      </c>
      <c r="N4144" t="s">
        <v>11510</v>
      </c>
      <c r="O4144" t="s">
        <v>75</v>
      </c>
      <c r="P4144" s="19">
        <f>VLOOKUP(MAP_Thailand3[[#This Row],[ADM1_TH]],[1]AREA_CD!$A:$B,2,0)</f>
        <v>8</v>
      </c>
    </row>
    <row r="4145" spans="1:16" x14ac:dyDescent="0.3">
      <c r="A4145" t="str">
        <f>_xlfn.CONCAT(MAP_Thailand3[[#This Row],[ADM1_TH]],MAP_Thailand3[[#This Row],[ADM2_TH]],MAP_Thailand3[[#This Row],[ADM3_TH]])</f>
        <v>นครพนมศรีสงครามท่าบ่อสงคราม</v>
      </c>
      <c r="B4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TH480805</v>
      </c>
      <c r="C4145" t="s">
        <v>252</v>
      </c>
      <c r="D4145">
        <v>0.55025989674499998</v>
      </c>
      <c r="E4145">
        <v>9.37681349805E-3</v>
      </c>
      <c r="F4145" t="s">
        <v>127</v>
      </c>
      <c r="G4145" t="s">
        <v>128</v>
      </c>
      <c r="H4145" t="str">
        <f>VLOOKUP(MAP_Thailand3[[#This Row],[ADM1_EN]],$F$2:$H$78,3,0)</f>
        <v>TH48</v>
      </c>
      <c r="I4145" t="s">
        <v>9664</v>
      </c>
      <c r="J4145" t="s">
        <v>9665</v>
      </c>
      <c r="K4145" t="s">
        <v>11500</v>
      </c>
      <c r="L4145" t="s">
        <v>11511</v>
      </c>
      <c r="M4145" t="s">
        <v>11512</v>
      </c>
      <c r="N4145" t="s">
        <v>11513</v>
      </c>
      <c r="O4145" t="s">
        <v>75</v>
      </c>
      <c r="P4145" s="19">
        <f>VLOOKUP(MAP_Thailand3[[#This Row],[ADM1_TH]],[1]AREA_CD!$A:$B,2,0)</f>
        <v>8</v>
      </c>
    </row>
    <row r="4146" spans="1:16" x14ac:dyDescent="0.3">
      <c r="A4146" t="str">
        <f>_xlfn.CONCAT(MAP_Thailand3[[#This Row],[ADM1_TH]],MAP_Thailand3[[#This Row],[ADM2_TH]],MAP_Thailand3[[#This Row],[ADM3_TH]])</f>
        <v>นครพนมศรีสงครามบ้านข่า</v>
      </c>
      <c r="B4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TH480806</v>
      </c>
      <c r="C4146" t="s">
        <v>252</v>
      </c>
      <c r="D4146">
        <v>0.57464057715600003</v>
      </c>
      <c r="E4146">
        <v>7.9871568996000009E-3</v>
      </c>
      <c r="F4146" t="s">
        <v>127</v>
      </c>
      <c r="G4146" t="s">
        <v>128</v>
      </c>
      <c r="H4146" t="str">
        <f>VLOOKUP(MAP_Thailand3[[#This Row],[ADM1_EN]],$F$2:$H$78,3,0)</f>
        <v>TH48</v>
      </c>
      <c r="I4146" t="s">
        <v>9664</v>
      </c>
      <c r="J4146" t="s">
        <v>9665</v>
      </c>
      <c r="K4146" t="s">
        <v>11500</v>
      </c>
      <c r="L4146" t="s">
        <v>11514</v>
      </c>
      <c r="M4146" t="s">
        <v>11515</v>
      </c>
      <c r="N4146" t="s">
        <v>11516</v>
      </c>
      <c r="O4146" t="s">
        <v>75</v>
      </c>
      <c r="P4146" s="19">
        <f>VLOOKUP(MAP_Thailand3[[#This Row],[ADM1_TH]],[1]AREA_CD!$A:$B,2,0)</f>
        <v>8</v>
      </c>
    </row>
    <row r="4147" spans="1:16" x14ac:dyDescent="0.3">
      <c r="A4147" t="str">
        <f>_xlfn.CONCAT(MAP_Thailand3[[#This Row],[ADM1_TH]],MAP_Thailand3[[#This Row],[ADM2_TH]],MAP_Thailand3[[#This Row],[ADM3_TH]])</f>
        <v>นครพนมศรีสงครามนาคำ</v>
      </c>
      <c r="B4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TH480807</v>
      </c>
      <c r="C4147" t="s">
        <v>252</v>
      </c>
      <c r="D4147">
        <v>0.59574566009600005</v>
      </c>
      <c r="E4147">
        <v>9.7910835096199998E-3</v>
      </c>
      <c r="F4147" t="s">
        <v>127</v>
      </c>
      <c r="G4147" t="s">
        <v>128</v>
      </c>
      <c r="H4147" t="str">
        <f>VLOOKUP(MAP_Thailand3[[#This Row],[ADM1_EN]],$F$2:$H$78,3,0)</f>
        <v>TH48</v>
      </c>
      <c r="I4147" t="s">
        <v>9664</v>
      </c>
      <c r="J4147" t="s">
        <v>9665</v>
      </c>
      <c r="K4147" t="s">
        <v>11500</v>
      </c>
      <c r="L4147" t="s">
        <v>7023</v>
      </c>
      <c r="M4147" t="s">
        <v>7024</v>
      </c>
      <c r="N4147" t="s">
        <v>11517</v>
      </c>
      <c r="O4147" t="s">
        <v>75</v>
      </c>
      <c r="P4147" s="19">
        <f>VLOOKUP(MAP_Thailand3[[#This Row],[ADM1_TH]],[1]AREA_CD!$A:$B,2,0)</f>
        <v>8</v>
      </c>
    </row>
    <row r="4148" spans="1:16" x14ac:dyDescent="0.3">
      <c r="A4148" t="str">
        <f>_xlfn.CONCAT(MAP_Thailand3[[#This Row],[ADM1_TH]],MAP_Thailand3[[#This Row],[ADM2_TH]],MAP_Thailand3[[#This Row],[ADM3_TH]])</f>
        <v>นครพนมศรีสงครามโพนสว่าง</v>
      </c>
      <c r="B4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TH480808</v>
      </c>
      <c r="C4148" t="s">
        <v>252</v>
      </c>
      <c r="D4148">
        <v>0.44137809769300002</v>
      </c>
      <c r="E4148">
        <v>4.2251290964900002E-3</v>
      </c>
      <c r="F4148" t="s">
        <v>127</v>
      </c>
      <c r="G4148" t="s">
        <v>128</v>
      </c>
      <c r="H4148" t="str">
        <f>VLOOKUP(MAP_Thailand3[[#This Row],[ADM1_EN]],$F$2:$H$78,3,0)</f>
        <v>TH48</v>
      </c>
      <c r="I4148" t="s">
        <v>9664</v>
      </c>
      <c r="J4148" t="s">
        <v>9665</v>
      </c>
      <c r="K4148" t="s">
        <v>11500</v>
      </c>
      <c r="L4148" t="s">
        <v>9758</v>
      </c>
      <c r="M4148" t="s">
        <v>9759</v>
      </c>
      <c r="N4148" t="s">
        <v>11518</v>
      </c>
      <c r="O4148" t="s">
        <v>75</v>
      </c>
      <c r="P4148" s="19">
        <f>VLOOKUP(MAP_Thailand3[[#This Row],[ADM1_TH]],[1]AREA_CD!$A:$B,2,0)</f>
        <v>8</v>
      </c>
    </row>
    <row r="4149" spans="1:16" x14ac:dyDescent="0.3">
      <c r="A4149" t="str">
        <f>_xlfn.CONCAT(MAP_Thailand3[[#This Row],[ADM1_TH]],MAP_Thailand3[[#This Row],[ADM2_TH]],MAP_Thailand3[[#This Row],[ADM3_TH]])</f>
        <v>นครพนมศรีสงครามหาดแพง</v>
      </c>
      <c r="B4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TH480809</v>
      </c>
      <c r="C4149" t="s">
        <v>252</v>
      </c>
      <c r="D4149">
        <v>0.52793432670899998</v>
      </c>
      <c r="E4149">
        <v>6.4134110141899998E-3</v>
      </c>
      <c r="F4149" t="s">
        <v>127</v>
      </c>
      <c r="G4149" t="s">
        <v>128</v>
      </c>
      <c r="H4149" t="str">
        <f>VLOOKUP(MAP_Thailand3[[#This Row],[ADM1_EN]],$F$2:$H$78,3,0)</f>
        <v>TH48</v>
      </c>
      <c r="I4149" t="s">
        <v>9664</v>
      </c>
      <c r="J4149" t="s">
        <v>9665</v>
      </c>
      <c r="K4149" t="s">
        <v>11500</v>
      </c>
      <c r="L4149" t="s">
        <v>11519</v>
      </c>
      <c r="M4149" t="s">
        <v>11520</v>
      </c>
      <c r="N4149" t="s">
        <v>11521</v>
      </c>
      <c r="O4149" t="s">
        <v>75</v>
      </c>
      <c r="P4149" s="19">
        <f>VLOOKUP(MAP_Thailand3[[#This Row],[ADM1_TH]],[1]AREA_CD!$A:$B,2,0)</f>
        <v>8</v>
      </c>
    </row>
    <row r="4150" spans="1:16" x14ac:dyDescent="0.3">
      <c r="A4150" t="str">
        <f>_xlfn.CONCAT(MAP_Thailand3[[#This Row],[ADM1_TH]],MAP_Thailand3[[#This Row],[ADM2_TH]],MAP_Thailand3[[#This Row],[ADM3_TH]])</f>
        <v>นครพนมนาหว้านาหว้า</v>
      </c>
      <c r="B4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TH480901</v>
      </c>
      <c r="C4150" t="s">
        <v>252</v>
      </c>
      <c r="D4150">
        <v>0.91081262556300002</v>
      </c>
      <c r="E4150">
        <v>7.1427965084700003E-3</v>
      </c>
      <c r="F4150" t="s">
        <v>127</v>
      </c>
      <c r="G4150" t="s">
        <v>128</v>
      </c>
      <c r="H4150" t="str">
        <f>VLOOKUP(MAP_Thailand3[[#This Row],[ADM1_EN]],$F$2:$H$78,3,0)</f>
        <v>TH48</v>
      </c>
      <c r="I4150" t="s">
        <v>8218</v>
      </c>
      <c r="J4150" t="s">
        <v>8219</v>
      </c>
      <c r="K4150" t="s">
        <v>11522</v>
      </c>
      <c r="L4150" t="s">
        <v>8218</v>
      </c>
      <c r="M4150" t="s">
        <v>8219</v>
      </c>
      <c r="N4150" t="s">
        <v>11523</v>
      </c>
      <c r="O4150" t="s">
        <v>75</v>
      </c>
      <c r="P4150" s="19">
        <f>VLOOKUP(MAP_Thailand3[[#This Row],[ADM1_TH]],[1]AREA_CD!$A:$B,2,0)</f>
        <v>8</v>
      </c>
    </row>
    <row r="4151" spans="1:16" x14ac:dyDescent="0.3">
      <c r="A4151" t="str">
        <f>_xlfn.CONCAT(MAP_Thailand3[[#This Row],[ADM1_TH]],MAP_Thailand3[[#This Row],[ADM2_TH]],MAP_Thailand3[[#This Row],[ADM3_TH]])</f>
        <v>นครพนมนาหว้านางัว</v>
      </c>
      <c r="B4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TH480902</v>
      </c>
      <c r="C4151" t="s">
        <v>252</v>
      </c>
      <c r="D4151">
        <v>0.76919797308100002</v>
      </c>
      <c r="E4151">
        <v>8.8655401791699999E-3</v>
      </c>
      <c r="F4151" t="s">
        <v>127</v>
      </c>
      <c r="G4151" t="s">
        <v>128</v>
      </c>
      <c r="H4151" t="str">
        <f>VLOOKUP(MAP_Thailand3[[#This Row],[ADM1_EN]],$F$2:$H$78,3,0)</f>
        <v>TH48</v>
      </c>
      <c r="I4151" t="s">
        <v>8218</v>
      </c>
      <c r="J4151" t="s">
        <v>8219</v>
      </c>
      <c r="K4151" t="s">
        <v>11522</v>
      </c>
      <c r="L4151" t="s">
        <v>9374</v>
      </c>
      <c r="M4151" t="s">
        <v>9375</v>
      </c>
      <c r="N4151" t="s">
        <v>11524</v>
      </c>
      <c r="O4151" t="s">
        <v>75</v>
      </c>
      <c r="P4151" s="19">
        <f>VLOOKUP(MAP_Thailand3[[#This Row],[ADM1_TH]],[1]AREA_CD!$A:$B,2,0)</f>
        <v>8</v>
      </c>
    </row>
    <row r="4152" spans="1:16" x14ac:dyDescent="0.3">
      <c r="A4152" t="str">
        <f>_xlfn.CONCAT(MAP_Thailand3[[#This Row],[ADM1_TH]],MAP_Thailand3[[#This Row],[ADM2_TH]],MAP_Thailand3[[#This Row],[ADM3_TH]])</f>
        <v>นครพนมนาหว้าบ้านเสียว</v>
      </c>
      <c r="B4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TH480903</v>
      </c>
      <c r="C4152" t="s">
        <v>252</v>
      </c>
      <c r="D4152">
        <v>0.39568567905200003</v>
      </c>
      <c r="E4152">
        <v>3.8903931331400001E-3</v>
      </c>
      <c r="F4152" t="s">
        <v>127</v>
      </c>
      <c r="G4152" t="s">
        <v>128</v>
      </c>
      <c r="H4152" t="str">
        <f>VLOOKUP(MAP_Thailand3[[#This Row],[ADM1_EN]],$F$2:$H$78,3,0)</f>
        <v>TH48</v>
      </c>
      <c r="I4152" t="s">
        <v>8218</v>
      </c>
      <c r="J4152" t="s">
        <v>8219</v>
      </c>
      <c r="K4152" t="s">
        <v>11522</v>
      </c>
      <c r="L4152" t="s">
        <v>11525</v>
      </c>
      <c r="M4152" t="s">
        <v>11526</v>
      </c>
      <c r="N4152" t="s">
        <v>11527</v>
      </c>
      <c r="O4152" t="s">
        <v>75</v>
      </c>
      <c r="P4152" s="19">
        <f>VLOOKUP(MAP_Thailand3[[#This Row],[ADM1_TH]],[1]AREA_CD!$A:$B,2,0)</f>
        <v>8</v>
      </c>
    </row>
    <row r="4153" spans="1:16" x14ac:dyDescent="0.3">
      <c r="A4153" t="str">
        <f>_xlfn.CONCAT(MAP_Thailand3[[#This Row],[ADM1_TH]],MAP_Thailand3[[#This Row],[ADM2_TH]],MAP_Thailand3[[#This Row],[ADM3_TH]])</f>
        <v>นครพนมนาหว้านาคูณใหญ่</v>
      </c>
      <c r="B4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TH480904</v>
      </c>
      <c r="C4153" t="s">
        <v>252</v>
      </c>
      <c r="D4153">
        <v>0.25682357918999998</v>
      </c>
      <c r="E4153">
        <v>1.2335998334300001E-3</v>
      </c>
      <c r="F4153" t="s">
        <v>127</v>
      </c>
      <c r="G4153" t="s">
        <v>128</v>
      </c>
      <c r="H4153" t="str">
        <f>VLOOKUP(MAP_Thailand3[[#This Row],[ADM1_EN]],$F$2:$H$78,3,0)</f>
        <v>TH48</v>
      </c>
      <c r="I4153" t="s">
        <v>8218</v>
      </c>
      <c r="J4153" t="s">
        <v>8219</v>
      </c>
      <c r="K4153" t="s">
        <v>11522</v>
      </c>
      <c r="L4153" t="s">
        <v>11528</v>
      </c>
      <c r="M4153" t="s">
        <v>11529</v>
      </c>
      <c r="N4153" t="s">
        <v>11530</v>
      </c>
      <c r="O4153" t="s">
        <v>75</v>
      </c>
      <c r="P4153" s="19">
        <f>VLOOKUP(MAP_Thailand3[[#This Row],[ADM1_TH]],[1]AREA_CD!$A:$B,2,0)</f>
        <v>8</v>
      </c>
    </row>
    <row r="4154" spans="1:16" x14ac:dyDescent="0.3">
      <c r="A4154" t="str">
        <f>_xlfn.CONCAT(MAP_Thailand3[[#This Row],[ADM1_TH]],MAP_Thailand3[[#This Row],[ADM2_TH]],MAP_Thailand3[[#This Row],[ADM3_TH]])</f>
        <v>นครพนมนาหว้าเหล่าพัฒนา</v>
      </c>
      <c r="B4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TH480905</v>
      </c>
      <c r="C4154" t="s">
        <v>252</v>
      </c>
      <c r="D4154">
        <v>0.64117104086300003</v>
      </c>
      <c r="E4154">
        <v>5.9726125381800001E-3</v>
      </c>
      <c r="F4154" t="s">
        <v>127</v>
      </c>
      <c r="G4154" t="s">
        <v>128</v>
      </c>
      <c r="H4154" t="str">
        <f>VLOOKUP(MAP_Thailand3[[#This Row],[ADM1_EN]],$F$2:$H$78,3,0)</f>
        <v>TH48</v>
      </c>
      <c r="I4154" t="s">
        <v>8218</v>
      </c>
      <c r="J4154" t="s">
        <v>8219</v>
      </c>
      <c r="K4154" t="s">
        <v>11522</v>
      </c>
      <c r="L4154" t="s">
        <v>11531</v>
      </c>
      <c r="M4154" t="s">
        <v>11532</v>
      </c>
      <c r="N4154" t="s">
        <v>11533</v>
      </c>
      <c r="O4154" t="s">
        <v>75</v>
      </c>
      <c r="P4154" s="19">
        <f>VLOOKUP(MAP_Thailand3[[#This Row],[ADM1_TH]],[1]AREA_CD!$A:$B,2,0)</f>
        <v>8</v>
      </c>
    </row>
    <row r="4155" spans="1:16" x14ac:dyDescent="0.3">
      <c r="A4155" t="str">
        <f>_xlfn.CONCAT(MAP_Thailand3[[#This Row],[ADM1_TH]],MAP_Thailand3[[#This Row],[ADM2_TH]],MAP_Thailand3[[#This Row],[ADM3_TH]])</f>
        <v>นครพนมนาหว้าท่าเรือ</v>
      </c>
      <c r="B4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TH480906</v>
      </c>
      <c r="C4155" t="s">
        <v>252</v>
      </c>
      <c r="D4155">
        <v>0.301028951233</v>
      </c>
      <c r="E4155">
        <v>2.7528337102400002E-3</v>
      </c>
      <c r="F4155" t="s">
        <v>127</v>
      </c>
      <c r="G4155" t="s">
        <v>128</v>
      </c>
      <c r="H4155" t="str">
        <f>VLOOKUP(MAP_Thailand3[[#This Row],[ADM1_EN]],$F$2:$H$78,3,0)</f>
        <v>TH48</v>
      </c>
      <c r="I4155" t="s">
        <v>8218</v>
      </c>
      <c r="J4155" t="s">
        <v>8219</v>
      </c>
      <c r="K4155" t="s">
        <v>11522</v>
      </c>
      <c r="L4155" t="s">
        <v>1399</v>
      </c>
      <c r="M4155" t="s">
        <v>1400</v>
      </c>
      <c r="N4155" t="s">
        <v>11534</v>
      </c>
      <c r="O4155" t="s">
        <v>75</v>
      </c>
      <c r="P4155" s="19">
        <f>VLOOKUP(MAP_Thailand3[[#This Row],[ADM1_TH]],[1]AREA_CD!$A:$B,2,0)</f>
        <v>8</v>
      </c>
    </row>
    <row r="4156" spans="1:16" x14ac:dyDescent="0.3">
      <c r="A4156" t="str">
        <f>_xlfn.CONCAT(MAP_Thailand3[[#This Row],[ADM1_TH]],MAP_Thailand3[[#This Row],[ADM2_TH]],MAP_Thailand3[[#This Row],[ADM3_TH]])</f>
        <v>นครพนมโพนสวรรค์โพนสวรรค์</v>
      </c>
      <c r="B4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TH481001</v>
      </c>
      <c r="C4156" t="s">
        <v>252</v>
      </c>
      <c r="D4156">
        <v>0.59887395200500004</v>
      </c>
      <c r="E4156">
        <v>8.5091469778299997E-3</v>
      </c>
      <c r="F4156" t="s">
        <v>127</v>
      </c>
      <c r="G4156" t="s">
        <v>128</v>
      </c>
      <c r="H4156" t="str">
        <f>VLOOKUP(MAP_Thailand3[[#This Row],[ADM1_EN]],$F$2:$H$78,3,0)</f>
        <v>TH48</v>
      </c>
      <c r="I4156" t="s">
        <v>7198</v>
      </c>
      <c r="J4156" t="s">
        <v>11535</v>
      </c>
      <c r="K4156" t="s">
        <v>11536</v>
      </c>
      <c r="L4156" t="s">
        <v>7198</v>
      </c>
      <c r="M4156" t="s">
        <v>11535</v>
      </c>
      <c r="N4156" t="s">
        <v>11537</v>
      </c>
      <c r="O4156" t="s">
        <v>75</v>
      </c>
      <c r="P4156" s="19">
        <f>VLOOKUP(MAP_Thailand3[[#This Row],[ADM1_TH]],[1]AREA_CD!$A:$B,2,0)</f>
        <v>8</v>
      </c>
    </row>
    <row r="4157" spans="1:16" x14ac:dyDescent="0.3">
      <c r="A4157" t="str">
        <f>_xlfn.CONCAT(MAP_Thailand3[[#This Row],[ADM1_TH]],MAP_Thailand3[[#This Row],[ADM2_TH]],MAP_Thailand3[[#This Row],[ADM3_TH]])</f>
        <v>นครพนมโพนสวรรค์นาหัวบ่อ</v>
      </c>
      <c r="B4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TH481002</v>
      </c>
      <c r="C4157" t="s">
        <v>252</v>
      </c>
      <c r="D4157">
        <v>0.49456705490399999</v>
      </c>
      <c r="E4157">
        <v>6.0628060446299998E-3</v>
      </c>
      <c r="F4157" t="s">
        <v>127</v>
      </c>
      <c r="G4157" t="s">
        <v>128</v>
      </c>
      <c r="H4157" t="str">
        <f>VLOOKUP(MAP_Thailand3[[#This Row],[ADM1_EN]],$F$2:$H$78,3,0)</f>
        <v>TH48</v>
      </c>
      <c r="I4157" t="s">
        <v>7198</v>
      </c>
      <c r="J4157" t="s">
        <v>11535</v>
      </c>
      <c r="K4157" t="s">
        <v>11536</v>
      </c>
      <c r="L4157" t="s">
        <v>11075</v>
      </c>
      <c r="M4157" t="s">
        <v>11076</v>
      </c>
      <c r="N4157" t="s">
        <v>11538</v>
      </c>
      <c r="O4157" t="s">
        <v>75</v>
      </c>
      <c r="P4157" s="19">
        <f>VLOOKUP(MAP_Thailand3[[#This Row],[ADM1_TH]],[1]AREA_CD!$A:$B,2,0)</f>
        <v>8</v>
      </c>
    </row>
    <row r="4158" spans="1:16" x14ac:dyDescent="0.3">
      <c r="A4158" t="str">
        <f>_xlfn.CONCAT(MAP_Thailand3[[#This Row],[ADM1_TH]],MAP_Thailand3[[#This Row],[ADM2_TH]],MAP_Thailand3[[#This Row],[ADM3_TH]])</f>
        <v>นครพนมโพนสวรรค์นาขมิ้น</v>
      </c>
      <c r="B4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TH481003</v>
      </c>
      <c r="C4158" t="s">
        <v>252</v>
      </c>
      <c r="D4158">
        <v>0.53379382272300002</v>
      </c>
      <c r="E4158">
        <v>7.9642848380799998E-3</v>
      </c>
      <c r="F4158" t="s">
        <v>127</v>
      </c>
      <c r="G4158" t="s">
        <v>128</v>
      </c>
      <c r="H4158" t="str">
        <f>VLOOKUP(MAP_Thailand3[[#This Row],[ADM1_EN]],$F$2:$H$78,3,0)</f>
        <v>TH48</v>
      </c>
      <c r="I4158" t="s">
        <v>7198</v>
      </c>
      <c r="J4158" t="s">
        <v>11535</v>
      </c>
      <c r="K4158" t="s">
        <v>11536</v>
      </c>
      <c r="L4158" t="s">
        <v>11539</v>
      </c>
      <c r="M4158" t="s">
        <v>11540</v>
      </c>
      <c r="N4158" t="s">
        <v>11541</v>
      </c>
      <c r="O4158" t="s">
        <v>75</v>
      </c>
      <c r="P4158" s="19">
        <f>VLOOKUP(MAP_Thailand3[[#This Row],[ADM1_TH]],[1]AREA_CD!$A:$B,2,0)</f>
        <v>8</v>
      </c>
    </row>
    <row r="4159" spans="1:16" x14ac:dyDescent="0.3">
      <c r="A4159" t="str">
        <f>_xlfn.CONCAT(MAP_Thailand3[[#This Row],[ADM1_TH]],MAP_Thailand3[[#This Row],[ADM2_TH]],MAP_Thailand3[[#This Row],[ADM3_TH]])</f>
        <v>นครพนมโพนสวรรค์โพนบก</v>
      </c>
      <c r="B4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TH481004</v>
      </c>
      <c r="C4159" t="s">
        <v>252</v>
      </c>
      <c r="D4159">
        <v>0.35874358229699999</v>
      </c>
      <c r="E4159">
        <v>4.0737329510299996E-3</v>
      </c>
      <c r="F4159" t="s">
        <v>127</v>
      </c>
      <c r="G4159" t="s">
        <v>128</v>
      </c>
      <c r="H4159" t="str">
        <f>VLOOKUP(MAP_Thailand3[[#This Row],[ADM1_EN]],$F$2:$H$78,3,0)</f>
        <v>TH48</v>
      </c>
      <c r="I4159" t="s">
        <v>7198</v>
      </c>
      <c r="J4159" t="s">
        <v>11535</v>
      </c>
      <c r="K4159" t="s">
        <v>11536</v>
      </c>
      <c r="L4159" t="s">
        <v>11542</v>
      </c>
      <c r="M4159" t="s">
        <v>11543</v>
      </c>
      <c r="N4159" t="s">
        <v>11544</v>
      </c>
      <c r="O4159" t="s">
        <v>75</v>
      </c>
      <c r="P4159" s="19">
        <f>VLOOKUP(MAP_Thailand3[[#This Row],[ADM1_TH]],[1]AREA_CD!$A:$B,2,0)</f>
        <v>8</v>
      </c>
    </row>
    <row r="4160" spans="1:16" x14ac:dyDescent="0.3">
      <c r="A4160" t="str">
        <f>_xlfn.CONCAT(MAP_Thailand3[[#This Row],[ADM1_TH]],MAP_Thailand3[[#This Row],[ADM2_TH]],MAP_Thailand3[[#This Row],[ADM3_TH]])</f>
        <v>นครพนมโพนสวรรค์บ้านค้อ</v>
      </c>
      <c r="B4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TH481005</v>
      </c>
      <c r="C4160" t="s">
        <v>252</v>
      </c>
      <c r="D4160">
        <v>0.672688518535</v>
      </c>
      <c r="E4160">
        <v>1.3498535377199999E-2</v>
      </c>
      <c r="F4160" t="s">
        <v>127</v>
      </c>
      <c r="G4160" t="s">
        <v>128</v>
      </c>
      <c r="H4160" t="str">
        <f>VLOOKUP(MAP_Thailand3[[#This Row],[ADM1_EN]],$F$2:$H$78,3,0)</f>
        <v>TH48</v>
      </c>
      <c r="I4160" t="s">
        <v>7198</v>
      </c>
      <c r="J4160" t="s">
        <v>11535</v>
      </c>
      <c r="K4160" t="s">
        <v>11536</v>
      </c>
      <c r="L4160" t="s">
        <v>8513</v>
      </c>
      <c r="M4160" t="s">
        <v>8514</v>
      </c>
      <c r="N4160" t="s">
        <v>11545</v>
      </c>
      <c r="O4160" t="s">
        <v>75</v>
      </c>
      <c r="P4160" s="19">
        <f>VLOOKUP(MAP_Thailand3[[#This Row],[ADM1_TH]],[1]AREA_CD!$A:$B,2,0)</f>
        <v>8</v>
      </c>
    </row>
    <row r="4161" spans="1:16" x14ac:dyDescent="0.3">
      <c r="A4161" t="str">
        <f>_xlfn.CONCAT(MAP_Thailand3[[#This Row],[ADM1_TH]],MAP_Thailand3[[#This Row],[ADM2_TH]],MAP_Thailand3[[#This Row],[ADM3_TH]])</f>
        <v>นครพนมโพนสวรรค์โพนจาน</v>
      </c>
      <c r="B4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TH481006</v>
      </c>
      <c r="C4161" t="s">
        <v>252</v>
      </c>
      <c r="D4161">
        <v>0.64846405240500005</v>
      </c>
      <c r="E4161">
        <v>4.3259291835E-3</v>
      </c>
      <c r="F4161" t="s">
        <v>127</v>
      </c>
      <c r="G4161" t="s">
        <v>128</v>
      </c>
      <c r="H4161" t="str">
        <f>VLOOKUP(MAP_Thailand3[[#This Row],[ADM1_EN]],$F$2:$H$78,3,0)</f>
        <v>TH48</v>
      </c>
      <c r="I4161" t="s">
        <v>7198</v>
      </c>
      <c r="J4161" t="s">
        <v>11535</v>
      </c>
      <c r="K4161" t="s">
        <v>11536</v>
      </c>
      <c r="L4161" t="s">
        <v>11546</v>
      </c>
      <c r="M4161" t="s">
        <v>11547</v>
      </c>
      <c r="N4161" t="s">
        <v>11548</v>
      </c>
      <c r="O4161" t="s">
        <v>75</v>
      </c>
      <c r="P4161" s="19">
        <f>VLOOKUP(MAP_Thailand3[[#This Row],[ADM1_TH]],[1]AREA_CD!$A:$B,2,0)</f>
        <v>8</v>
      </c>
    </row>
    <row r="4162" spans="1:16" x14ac:dyDescent="0.3">
      <c r="A4162" t="str">
        <f>_xlfn.CONCAT(MAP_Thailand3[[#This Row],[ADM1_TH]],MAP_Thailand3[[#This Row],[ADM2_TH]],MAP_Thailand3[[#This Row],[ADM3_TH]])</f>
        <v>นครพนมโพนสวรรค์นาใน</v>
      </c>
      <c r="B4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TH481007</v>
      </c>
      <c r="C4162" t="s">
        <v>252</v>
      </c>
      <c r="D4162">
        <v>0.41964884168299998</v>
      </c>
      <c r="E4162">
        <v>4.2354228896000004E-3</v>
      </c>
      <c r="F4162" t="s">
        <v>127</v>
      </c>
      <c r="G4162" t="s">
        <v>128</v>
      </c>
      <c r="H4162" t="str">
        <f>VLOOKUP(MAP_Thailand3[[#This Row],[ADM1_EN]],$F$2:$H$78,3,0)</f>
        <v>TH48</v>
      </c>
      <c r="I4162" t="s">
        <v>7198</v>
      </c>
      <c r="J4162" t="s">
        <v>11535</v>
      </c>
      <c r="K4162" t="s">
        <v>11536</v>
      </c>
      <c r="L4162" t="s">
        <v>11084</v>
      </c>
      <c r="M4162" t="s">
        <v>11085</v>
      </c>
      <c r="N4162" t="s">
        <v>11549</v>
      </c>
      <c r="O4162" t="s">
        <v>75</v>
      </c>
      <c r="P4162" s="19">
        <f>VLOOKUP(MAP_Thailand3[[#This Row],[ADM1_TH]],[1]AREA_CD!$A:$B,2,0)</f>
        <v>8</v>
      </c>
    </row>
    <row r="4163" spans="1:16" x14ac:dyDescent="0.3">
      <c r="A4163" t="str">
        <f>_xlfn.CONCAT(MAP_Thailand3[[#This Row],[ADM1_TH]],MAP_Thailand3[[#This Row],[ADM2_TH]],MAP_Thailand3[[#This Row],[ADM3_TH]])</f>
        <v>นครพนมนาทมนาทม</v>
      </c>
      <c r="B4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TH481101</v>
      </c>
      <c r="C4163" t="s">
        <v>252</v>
      </c>
      <c r="D4163">
        <v>0.60537369863299995</v>
      </c>
      <c r="E4163">
        <v>8.7741933062700003E-3</v>
      </c>
      <c r="F4163" t="s">
        <v>127</v>
      </c>
      <c r="G4163" t="s">
        <v>128</v>
      </c>
      <c r="H4163" t="str">
        <f>VLOOKUP(MAP_Thailand3[[#This Row],[ADM1_EN]],$F$2:$H$78,3,0)</f>
        <v>TH48</v>
      </c>
      <c r="I4163" t="s">
        <v>9266</v>
      </c>
      <c r="J4163" t="s">
        <v>9267</v>
      </c>
      <c r="K4163" t="s">
        <v>11550</v>
      </c>
      <c r="L4163" t="s">
        <v>9266</v>
      </c>
      <c r="M4163" t="s">
        <v>9267</v>
      </c>
      <c r="N4163" t="s">
        <v>11551</v>
      </c>
      <c r="O4163" t="s">
        <v>75</v>
      </c>
      <c r="P4163" s="19">
        <f>VLOOKUP(MAP_Thailand3[[#This Row],[ADM1_TH]],[1]AREA_CD!$A:$B,2,0)</f>
        <v>8</v>
      </c>
    </row>
    <row r="4164" spans="1:16" x14ac:dyDescent="0.3">
      <c r="A4164" t="str">
        <f>_xlfn.CONCAT(MAP_Thailand3[[#This Row],[ADM1_TH]],MAP_Thailand3[[#This Row],[ADM2_TH]],MAP_Thailand3[[#This Row],[ADM3_TH]])</f>
        <v>นครพนมนาทมหนองซน</v>
      </c>
      <c r="B4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TH481102</v>
      </c>
      <c r="C4164" t="s">
        <v>252</v>
      </c>
      <c r="D4164">
        <v>0.78268900962300003</v>
      </c>
      <c r="E4164">
        <v>1.16198124005E-2</v>
      </c>
      <c r="F4164" t="s">
        <v>127</v>
      </c>
      <c r="G4164" t="s">
        <v>128</v>
      </c>
      <c r="H4164" t="str">
        <f>VLOOKUP(MAP_Thailand3[[#This Row],[ADM1_EN]],$F$2:$H$78,3,0)</f>
        <v>TH48</v>
      </c>
      <c r="I4164" t="s">
        <v>9266</v>
      </c>
      <c r="J4164" t="s">
        <v>9267</v>
      </c>
      <c r="K4164" t="s">
        <v>11550</v>
      </c>
      <c r="L4164" t="s">
        <v>10014</v>
      </c>
      <c r="M4164" t="s">
        <v>11552</v>
      </c>
      <c r="N4164" t="s">
        <v>11553</v>
      </c>
      <c r="O4164" t="s">
        <v>75</v>
      </c>
      <c r="P4164" s="19">
        <f>VLOOKUP(MAP_Thailand3[[#This Row],[ADM1_TH]],[1]AREA_CD!$A:$B,2,0)</f>
        <v>8</v>
      </c>
    </row>
    <row r="4165" spans="1:16" x14ac:dyDescent="0.3">
      <c r="A4165" t="str">
        <f>_xlfn.CONCAT(MAP_Thailand3[[#This Row],[ADM1_TH]],MAP_Thailand3[[#This Row],[ADM2_TH]],MAP_Thailand3[[#This Row],[ADM3_TH]])</f>
        <v>นครพนมนาทมดอนเตย</v>
      </c>
      <c r="B4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TH481103</v>
      </c>
      <c r="C4165" t="s">
        <v>252</v>
      </c>
      <c r="D4165">
        <v>0.74138716795600001</v>
      </c>
      <c r="E4165">
        <v>7.12880543443E-3</v>
      </c>
      <c r="F4165" t="s">
        <v>127</v>
      </c>
      <c r="G4165" t="s">
        <v>128</v>
      </c>
      <c r="H4165" t="str">
        <f>VLOOKUP(MAP_Thailand3[[#This Row],[ADM1_EN]],$F$2:$H$78,3,0)</f>
        <v>TH48</v>
      </c>
      <c r="I4165" t="s">
        <v>9266</v>
      </c>
      <c r="J4165" t="s">
        <v>9267</v>
      </c>
      <c r="K4165" t="s">
        <v>11550</v>
      </c>
      <c r="L4165" t="s">
        <v>11554</v>
      </c>
      <c r="M4165" t="s">
        <v>11555</v>
      </c>
      <c r="N4165" t="s">
        <v>11556</v>
      </c>
      <c r="O4165" t="s">
        <v>75</v>
      </c>
      <c r="P4165" s="19">
        <f>VLOOKUP(MAP_Thailand3[[#This Row],[ADM1_TH]],[1]AREA_CD!$A:$B,2,0)</f>
        <v>8</v>
      </c>
    </row>
    <row r="4166" spans="1:16" x14ac:dyDescent="0.3">
      <c r="A4166" t="str">
        <f>_xlfn.CONCAT(MAP_Thailand3[[#This Row],[ADM1_TH]],MAP_Thailand3[[#This Row],[ADM2_TH]],MAP_Thailand3[[#This Row],[ADM3_TH]])</f>
        <v>นครพนมวังยางวังยาง</v>
      </c>
      <c r="B4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TH481201</v>
      </c>
      <c r="C4166" t="s">
        <v>252</v>
      </c>
      <c r="D4166">
        <v>0.48338663290799999</v>
      </c>
      <c r="E4166">
        <v>7.4912677787600003E-3</v>
      </c>
      <c r="F4166" t="s">
        <v>127</v>
      </c>
      <c r="G4166" t="s">
        <v>128</v>
      </c>
      <c r="H4166" t="str">
        <f>VLOOKUP(MAP_Thailand3[[#This Row],[ADM1_EN]],$F$2:$H$78,3,0)</f>
        <v>TH48</v>
      </c>
      <c r="I4166" t="s">
        <v>11069</v>
      </c>
      <c r="J4166" t="s">
        <v>11070</v>
      </c>
      <c r="K4166" t="s">
        <v>11557</v>
      </c>
      <c r="L4166" t="s">
        <v>11069</v>
      </c>
      <c r="M4166" t="s">
        <v>11070</v>
      </c>
      <c r="N4166" t="s">
        <v>11558</v>
      </c>
      <c r="O4166" t="s">
        <v>75</v>
      </c>
      <c r="P4166" s="19">
        <f>VLOOKUP(MAP_Thailand3[[#This Row],[ADM1_TH]],[1]AREA_CD!$A:$B,2,0)</f>
        <v>8</v>
      </c>
    </row>
    <row r="4167" spans="1:16" x14ac:dyDescent="0.3">
      <c r="A4167" t="str">
        <f>_xlfn.CONCAT(MAP_Thailand3[[#This Row],[ADM1_TH]],MAP_Thailand3[[#This Row],[ADM2_TH]],MAP_Thailand3[[#This Row],[ADM3_TH]])</f>
        <v>นครพนมวังยางโคกสี</v>
      </c>
      <c r="B4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TH481202</v>
      </c>
      <c r="C4167" t="s">
        <v>252</v>
      </c>
      <c r="D4167">
        <v>0.23437713512</v>
      </c>
      <c r="E4167">
        <v>1.7220074731699999E-3</v>
      </c>
      <c r="F4167" t="s">
        <v>127</v>
      </c>
      <c r="G4167" t="s">
        <v>128</v>
      </c>
      <c r="H4167" t="str">
        <f>VLOOKUP(MAP_Thailand3[[#This Row],[ADM1_EN]],$F$2:$H$78,3,0)</f>
        <v>TH48</v>
      </c>
      <c r="I4167" t="s">
        <v>11069</v>
      </c>
      <c r="J4167" t="s">
        <v>11070</v>
      </c>
      <c r="K4167" t="s">
        <v>11557</v>
      </c>
      <c r="L4167" t="s">
        <v>8590</v>
      </c>
      <c r="M4167" t="s">
        <v>8591</v>
      </c>
      <c r="N4167" t="s">
        <v>11559</v>
      </c>
      <c r="O4167" t="s">
        <v>75</v>
      </c>
      <c r="P4167" s="19">
        <f>VLOOKUP(MAP_Thailand3[[#This Row],[ADM1_TH]],[1]AREA_CD!$A:$B,2,0)</f>
        <v>8</v>
      </c>
    </row>
    <row r="4168" spans="1:16" x14ac:dyDescent="0.3">
      <c r="A4168" t="str">
        <f>_xlfn.CONCAT(MAP_Thailand3[[#This Row],[ADM1_TH]],MAP_Thailand3[[#This Row],[ADM2_TH]],MAP_Thailand3[[#This Row],[ADM3_TH]])</f>
        <v>นครพนมวังยางยอดชาด</v>
      </c>
      <c r="B4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TH481203</v>
      </c>
      <c r="C4168" t="s">
        <v>252</v>
      </c>
      <c r="D4168">
        <v>0.38749778532599999</v>
      </c>
      <c r="E4168">
        <v>3.01637613631E-3</v>
      </c>
      <c r="F4168" t="s">
        <v>127</v>
      </c>
      <c r="G4168" t="s">
        <v>128</v>
      </c>
      <c r="H4168" t="str">
        <f>VLOOKUP(MAP_Thailand3[[#This Row],[ADM1_EN]],$F$2:$H$78,3,0)</f>
        <v>TH48</v>
      </c>
      <c r="I4168" t="s">
        <v>11069</v>
      </c>
      <c r="J4168" t="s">
        <v>11070</v>
      </c>
      <c r="K4168" t="s">
        <v>11557</v>
      </c>
      <c r="L4168" t="s">
        <v>11560</v>
      </c>
      <c r="M4168" t="s">
        <v>11561</v>
      </c>
      <c r="N4168" t="s">
        <v>11562</v>
      </c>
      <c r="O4168" t="s">
        <v>75</v>
      </c>
      <c r="P4168" s="19">
        <f>VLOOKUP(MAP_Thailand3[[#This Row],[ADM1_TH]],[1]AREA_CD!$A:$B,2,0)</f>
        <v>8</v>
      </c>
    </row>
    <row r="4169" spans="1:16" x14ac:dyDescent="0.3">
      <c r="A4169" t="str">
        <f>_xlfn.CONCAT(MAP_Thailand3[[#This Row],[ADM1_TH]],MAP_Thailand3[[#This Row],[ADM2_TH]],MAP_Thailand3[[#This Row],[ADM3_TH]])</f>
        <v>นครพนมวังยางหนองโพธิ์</v>
      </c>
      <c r="B4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TH481204</v>
      </c>
      <c r="C4169" t="s">
        <v>252</v>
      </c>
      <c r="D4169">
        <v>0.26979196782100001</v>
      </c>
      <c r="E4169">
        <v>1.85693738089E-3</v>
      </c>
      <c r="F4169" t="s">
        <v>127</v>
      </c>
      <c r="G4169" t="s">
        <v>128</v>
      </c>
      <c r="H4169" t="str">
        <f>VLOOKUP(MAP_Thailand3[[#This Row],[ADM1_EN]],$F$2:$H$78,3,0)</f>
        <v>TH48</v>
      </c>
      <c r="I4169" t="s">
        <v>11069</v>
      </c>
      <c r="J4169" t="s">
        <v>11070</v>
      </c>
      <c r="K4169" t="s">
        <v>11557</v>
      </c>
      <c r="L4169" t="s">
        <v>10071</v>
      </c>
      <c r="M4169" t="s">
        <v>10072</v>
      </c>
      <c r="N4169" t="s">
        <v>11563</v>
      </c>
      <c r="O4169" t="s">
        <v>75</v>
      </c>
      <c r="P4169" s="19">
        <f>VLOOKUP(MAP_Thailand3[[#This Row],[ADM1_TH]],[1]AREA_CD!$A:$B,2,0)</f>
        <v>8</v>
      </c>
    </row>
    <row r="4170" spans="1:16" x14ac:dyDescent="0.3">
      <c r="A4170" t="str">
        <f>_xlfn.CONCAT(MAP_Thailand3[[#This Row],[ADM1_TH]],MAP_Thailand3[[#This Row],[ADM2_TH]],MAP_Thailand3[[#This Row],[ADM3_TH]])</f>
        <v>มุกดาหารเมืองมุกดาหารมุกดาหาร</v>
      </c>
      <c r="B4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TH490101</v>
      </c>
      <c r="C4170" t="s">
        <v>252</v>
      </c>
      <c r="D4170">
        <v>0.48492462580599999</v>
      </c>
      <c r="E4170">
        <v>6.5769055735000002E-3</v>
      </c>
      <c r="F4170" t="s">
        <v>130</v>
      </c>
      <c r="G4170" t="s">
        <v>131</v>
      </c>
      <c r="H4170" t="str">
        <f>VLOOKUP(MAP_Thailand3[[#This Row],[ADM1_EN]],$F$2:$H$78,3,0)</f>
        <v>TH49</v>
      </c>
      <c r="I4170" t="s">
        <v>11564</v>
      </c>
      <c r="J4170" t="s">
        <v>11565</v>
      </c>
      <c r="K4170" t="s">
        <v>11566</v>
      </c>
      <c r="L4170" t="s">
        <v>130</v>
      </c>
      <c r="M4170" t="s">
        <v>131</v>
      </c>
      <c r="N4170" t="s">
        <v>11567</v>
      </c>
      <c r="O4170" t="s">
        <v>75</v>
      </c>
      <c r="P4170" s="19">
        <f>VLOOKUP(MAP_Thailand3[[#This Row],[ADM1_TH]],[1]AREA_CD!$A:$B,2,0)</f>
        <v>10</v>
      </c>
    </row>
    <row r="4171" spans="1:16" x14ac:dyDescent="0.3">
      <c r="A4171" t="str">
        <f>_xlfn.CONCAT(MAP_Thailand3[[#This Row],[ADM1_TH]],MAP_Thailand3[[#This Row],[ADM2_TH]],MAP_Thailand3[[#This Row],[ADM3_TH]])</f>
        <v>มุกดาหารเมืองมุกดาหารศรีบุญเรือง</v>
      </c>
      <c r="B4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TH490102</v>
      </c>
      <c r="C4171" t="s">
        <v>252</v>
      </c>
      <c r="D4171">
        <v>0.12930163754900001</v>
      </c>
      <c r="E4171">
        <v>8.0908210316700004E-4</v>
      </c>
      <c r="F4171" t="s">
        <v>130</v>
      </c>
      <c r="G4171" t="s">
        <v>131</v>
      </c>
      <c r="H4171" t="str">
        <f>VLOOKUP(MAP_Thailand3[[#This Row],[ADM1_EN]],$F$2:$H$78,3,0)</f>
        <v>TH49</v>
      </c>
      <c r="I4171" t="s">
        <v>11564</v>
      </c>
      <c r="J4171" t="s">
        <v>11565</v>
      </c>
      <c r="K4171" t="s">
        <v>11566</v>
      </c>
      <c r="L4171" t="s">
        <v>8522</v>
      </c>
      <c r="M4171" t="s">
        <v>8523</v>
      </c>
      <c r="N4171" t="s">
        <v>11568</v>
      </c>
      <c r="O4171" t="s">
        <v>75</v>
      </c>
      <c r="P4171" s="19">
        <f>VLOOKUP(MAP_Thailand3[[#This Row],[ADM1_TH]],[1]AREA_CD!$A:$B,2,0)</f>
        <v>10</v>
      </c>
    </row>
    <row r="4172" spans="1:16" x14ac:dyDescent="0.3">
      <c r="A4172" t="str">
        <f>_xlfn.CONCAT(MAP_Thailand3[[#This Row],[ADM1_TH]],MAP_Thailand3[[#This Row],[ADM2_TH]],MAP_Thailand3[[#This Row],[ADM3_TH]])</f>
        <v>มุกดาหารเมืองมุกดาหารบ้านโคก</v>
      </c>
      <c r="B4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TH490103</v>
      </c>
      <c r="C4172" t="s">
        <v>252</v>
      </c>
      <c r="D4172">
        <v>0.51461303777699996</v>
      </c>
      <c r="E4172">
        <v>8.5568220156599997E-3</v>
      </c>
      <c r="F4172" t="s">
        <v>130</v>
      </c>
      <c r="G4172" t="s">
        <v>131</v>
      </c>
      <c r="H4172" t="str">
        <f>VLOOKUP(MAP_Thailand3[[#This Row],[ADM1_EN]],$F$2:$H$78,3,0)</f>
        <v>TH49</v>
      </c>
      <c r="I4172" t="s">
        <v>11564</v>
      </c>
      <c r="J4172" t="s">
        <v>11565</v>
      </c>
      <c r="K4172" t="s">
        <v>11566</v>
      </c>
      <c r="L4172" t="s">
        <v>8558</v>
      </c>
      <c r="M4172" t="s">
        <v>8559</v>
      </c>
      <c r="N4172" t="s">
        <v>11569</v>
      </c>
      <c r="O4172" t="s">
        <v>75</v>
      </c>
      <c r="P4172" s="19">
        <f>VLOOKUP(MAP_Thailand3[[#This Row],[ADM1_TH]],[1]AREA_CD!$A:$B,2,0)</f>
        <v>10</v>
      </c>
    </row>
    <row r="4173" spans="1:16" x14ac:dyDescent="0.3">
      <c r="A4173" t="str">
        <f>_xlfn.CONCAT(MAP_Thailand3[[#This Row],[ADM1_TH]],MAP_Thailand3[[#This Row],[ADM2_TH]],MAP_Thailand3[[#This Row],[ADM3_TH]])</f>
        <v>มุกดาหารเมืองมุกดาหารบางทรายใหญ่</v>
      </c>
      <c r="B4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TH490104</v>
      </c>
      <c r="C4173" t="s">
        <v>252</v>
      </c>
      <c r="D4173">
        <v>0.39033731284399997</v>
      </c>
      <c r="E4173">
        <v>5.3311110773099999E-3</v>
      </c>
      <c r="F4173" t="s">
        <v>130</v>
      </c>
      <c r="G4173" t="s">
        <v>131</v>
      </c>
      <c r="H4173" t="str">
        <f>VLOOKUP(MAP_Thailand3[[#This Row],[ADM1_EN]],$F$2:$H$78,3,0)</f>
        <v>TH49</v>
      </c>
      <c r="I4173" t="s">
        <v>11564</v>
      </c>
      <c r="J4173" t="s">
        <v>11565</v>
      </c>
      <c r="K4173" t="s">
        <v>11566</v>
      </c>
      <c r="L4173" t="s">
        <v>11570</v>
      </c>
      <c r="M4173" t="s">
        <v>11571</v>
      </c>
      <c r="N4173" t="s">
        <v>11572</v>
      </c>
      <c r="O4173" t="s">
        <v>75</v>
      </c>
      <c r="P4173" s="19">
        <f>VLOOKUP(MAP_Thailand3[[#This Row],[ADM1_TH]],[1]AREA_CD!$A:$B,2,0)</f>
        <v>10</v>
      </c>
    </row>
    <row r="4174" spans="1:16" x14ac:dyDescent="0.3">
      <c r="A4174" t="str">
        <f>_xlfn.CONCAT(MAP_Thailand3[[#This Row],[ADM1_TH]],MAP_Thailand3[[#This Row],[ADM2_TH]],MAP_Thailand3[[#This Row],[ADM3_TH]])</f>
        <v>มุกดาหารเมืองมุกดาหารโพนทราย</v>
      </c>
      <c r="B4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TH490105</v>
      </c>
      <c r="C4174" t="s">
        <v>252</v>
      </c>
      <c r="D4174">
        <v>0.59230108901300005</v>
      </c>
      <c r="E4174">
        <v>7.6508884740700001E-3</v>
      </c>
      <c r="F4174" t="s">
        <v>130</v>
      </c>
      <c r="G4174" t="s">
        <v>131</v>
      </c>
      <c r="H4174" t="str">
        <f>VLOOKUP(MAP_Thailand3[[#This Row],[ADM1_EN]],$F$2:$H$78,3,0)</f>
        <v>TH49</v>
      </c>
      <c r="I4174" t="s">
        <v>11564</v>
      </c>
      <c r="J4174" t="s">
        <v>11565</v>
      </c>
      <c r="K4174" t="s">
        <v>11566</v>
      </c>
      <c r="L4174" t="s">
        <v>10530</v>
      </c>
      <c r="M4174" t="s">
        <v>10531</v>
      </c>
      <c r="N4174" t="s">
        <v>11573</v>
      </c>
      <c r="O4174" t="s">
        <v>75</v>
      </c>
      <c r="P4174" s="19">
        <f>VLOOKUP(MAP_Thailand3[[#This Row],[ADM1_TH]],[1]AREA_CD!$A:$B,2,0)</f>
        <v>10</v>
      </c>
    </row>
    <row r="4175" spans="1:16" x14ac:dyDescent="0.3">
      <c r="A4175" t="str">
        <f>_xlfn.CONCAT(MAP_Thailand3[[#This Row],[ADM1_TH]],MAP_Thailand3[[#This Row],[ADM2_TH]],MAP_Thailand3[[#This Row],[ADM3_TH]])</f>
        <v>มุกดาหารเมืองมุกดาหารผึ่งแดด</v>
      </c>
      <c r="B4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TH490106</v>
      </c>
      <c r="C4175" t="s">
        <v>252</v>
      </c>
      <c r="D4175">
        <v>0.32300891067999998</v>
      </c>
      <c r="E4175">
        <v>2.4001792495899998E-3</v>
      </c>
      <c r="F4175" t="s">
        <v>130</v>
      </c>
      <c r="G4175" t="s">
        <v>131</v>
      </c>
      <c r="H4175" t="str">
        <f>VLOOKUP(MAP_Thailand3[[#This Row],[ADM1_EN]],$F$2:$H$78,3,0)</f>
        <v>TH49</v>
      </c>
      <c r="I4175" t="s">
        <v>11564</v>
      </c>
      <c r="J4175" t="s">
        <v>11565</v>
      </c>
      <c r="K4175" t="s">
        <v>11566</v>
      </c>
      <c r="L4175" t="s">
        <v>11574</v>
      </c>
      <c r="M4175" t="s">
        <v>11575</v>
      </c>
      <c r="N4175" t="s">
        <v>11576</v>
      </c>
      <c r="O4175" t="s">
        <v>75</v>
      </c>
      <c r="P4175" s="19">
        <f>VLOOKUP(MAP_Thailand3[[#This Row],[ADM1_TH]],[1]AREA_CD!$A:$B,2,0)</f>
        <v>10</v>
      </c>
    </row>
    <row r="4176" spans="1:16" x14ac:dyDescent="0.3">
      <c r="A4176" t="str">
        <f>_xlfn.CONCAT(MAP_Thailand3[[#This Row],[ADM1_TH]],MAP_Thailand3[[#This Row],[ADM2_TH]],MAP_Thailand3[[#This Row],[ADM3_TH]])</f>
        <v>มุกดาหารเมืองมุกดาหารนาโสก</v>
      </c>
      <c r="B4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TH490107</v>
      </c>
      <c r="C4176" t="s">
        <v>252</v>
      </c>
      <c r="D4176">
        <v>0.68673583402799998</v>
      </c>
      <c r="E4176">
        <v>1.3540372746600001E-2</v>
      </c>
      <c r="F4176" t="s">
        <v>130</v>
      </c>
      <c r="G4176" t="s">
        <v>131</v>
      </c>
      <c r="H4176" t="str">
        <f>VLOOKUP(MAP_Thailand3[[#This Row],[ADM1_EN]],$F$2:$H$78,3,0)</f>
        <v>TH49</v>
      </c>
      <c r="I4176" t="s">
        <v>11564</v>
      </c>
      <c r="J4176" t="s">
        <v>11565</v>
      </c>
      <c r="K4176" t="s">
        <v>11566</v>
      </c>
      <c r="L4176" t="s">
        <v>11577</v>
      </c>
      <c r="M4176" t="s">
        <v>11578</v>
      </c>
      <c r="N4176" t="s">
        <v>11579</v>
      </c>
      <c r="O4176" t="s">
        <v>75</v>
      </c>
      <c r="P4176" s="19">
        <f>VLOOKUP(MAP_Thailand3[[#This Row],[ADM1_TH]],[1]AREA_CD!$A:$B,2,0)</f>
        <v>10</v>
      </c>
    </row>
    <row r="4177" spans="1:16" x14ac:dyDescent="0.3">
      <c r="A4177" t="str">
        <f>_xlfn.CONCAT(MAP_Thailand3[[#This Row],[ADM1_TH]],MAP_Thailand3[[#This Row],[ADM2_TH]],MAP_Thailand3[[#This Row],[ADM3_TH]])</f>
        <v>มุกดาหารเมืองมุกดาหารนาสีนวน</v>
      </c>
      <c r="B4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TH490108</v>
      </c>
      <c r="C4177" t="s">
        <v>252</v>
      </c>
      <c r="D4177">
        <v>0.45710547206899999</v>
      </c>
      <c r="E4177">
        <v>6.8772254521600002E-3</v>
      </c>
      <c r="F4177" t="s">
        <v>130</v>
      </c>
      <c r="G4177" t="s">
        <v>131</v>
      </c>
      <c r="H4177" t="str">
        <f>VLOOKUP(MAP_Thailand3[[#This Row],[ADM1_EN]],$F$2:$H$78,3,0)</f>
        <v>TH49</v>
      </c>
      <c r="I4177" t="s">
        <v>11564</v>
      </c>
      <c r="J4177" t="s">
        <v>11565</v>
      </c>
      <c r="K4177" t="s">
        <v>11566</v>
      </c>
      <c r="L4177" t="s">
        <v>9997</v>
      </c>
      <c r="M4177" t="s">
        <v>9998</v>
      </c>
      <c r="N4177" t="s">
        <v>11580</v>
      </c>
      <c r="O4177" t="s">
        <v>75</v>
      </c>
      <c r="P4177" s="19">
        <f>VLOOKUP(MAP_Thailand3[[#This Row],[ADM1_TH]],[1]AREA_CD!$A:$B,2,0)</f>
        <v>10</v>
      </c>
    </row>
    <row r="4178" spans="1:16" x14ac:dyDescent="0.3">
      <c r="A4178" t="str">
        <f>_xlfn.CONCAT(MAP_Thailand3[[#This Row],[ADM1_TH]],MAP_Thailand3[[#This Row],[ADM2_TH]],MAP_Thailand3[[#This Row],[ADM3_TH]])</f>
        <v>มุกดาหารเมืองมุกดาหารคำป่าหลาย</v>
      </c>
      <c r="B4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TH490109</v>
      </c>
      <c r="C4178" t="s">
        <v>252</v>
      </c>
      <c r="D4178">
        <v>0.79194343557799995</v>
      </c>
      <c r="E4178">
        <v>1.50679113294E-2</v>
      </c>
      <c r="F4178" t="s">
        <v>130</v>
      </c>
      <c r="G4178" t="s">
        <v>131</v>
      </c>
      <c r="H4178" t="str">
        <f>VLOOKUP(MAP_Thailand3[[#This Row],[ADM1_EN]],$F$2:$H$78,3,0)</f>
        <v>TH49</v>
      </c>
      <c r="I4178" t="s">
        <v>11564</v>
      </c>
      <c r="J4178" t="s">
        <v>11565</v>
      </c>
      <c r="K4178" t="s">
        <v>11566</v>
      </c>
      <c r="L4178" t="s">
        <v>11581</v>
      </c>
      <c r="M4178" t="s">
        <v>11582</v>
      </c>
      <c r="N4178" t="s">
        <v>11583</v>
      </c>
      <c r="O4178" t="s">
        <v>75</v>
      </c>
      <c r="P4178" s="19">
        <f>VLOOKUP(MAP_Thailand3[[#This Row],[ADM1_TH]],[1]AREA_CD!$A:$B,2,0)</f>
        <v>10</v>
      </c>
    </row>
    <row r="4179" spans="1:16" x14ac:dyDescent="0.3">
      <c r="A4179" t="str">
        <f>_xlfn.CONCAT(MAP_Thailand3[[#This Row],[ADM1_TH]],MAP_Thailand3[[#This Row],[ADM2_TH]],MAP_Thailand3[[#This Row],[ADM3_TH]])</f>
        <v>มุกดาหารเมืองมุกดาหารคำอาฮวน</v>
      </c>
      <c r="B4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TH490110</v>
      </c>
      <c r="C4179" t="s">
        <v>252</v>
      </c>
      <c r="D4179">
        <v>0.54298416813899997</v>
      </c>
      <c r="E4179">
        <v>1.1606531870000001E-2</v>
      </c>
      <c r="F4179" t="s">
        <v>130</v>
      </c>
      <c r="G4179" t="s">
        <v>131</v>
      </c>
      <c r="H4179" t="str">
        <f>VLOOKUP(MAP_Thailand3[[#This Row],[ADM1_EN]],$F$2:$H$78,3,0)</f>
        <v>TH49</v>
      </c>
      <c r="I4179" t="s">
        <v>11564</v>
      </c>
      <c r="J4179" t="s">
        <v>11565</v>
      </c>
      <c r="K4179" t="s">
        <v>11566</v>
      </c>
      <c r="L4179" t="s">
        <v>11584</v>
      </c>
      <c r="M4179" t="s">
        <v>11585</v>
      </c>
      <c r="N4179" t="s">
        <v>11586</v>
      </c>
      <c r="O4179" t="s">
        <v>75</v>
      </c>
      <c r="P4179" s="19">
        <f>VLOOKUP(MAP_Thailand3[[#This Row],[ADM1_TH]],[1]AREA_CD!$A:$B,2,0)</f>
        <v>10</v>
      </c>
    </row>
    <row r="4180" spans="1:16" x14ac:dyDescent="0.3">
      <c r="A4180" t="str">
        <f>_xlfn.CONCAT(MAP_Thailand3[[#This Row],[ADM1_TH]],MAP_Thailand3[[#This Row],[ADM2_TH]],MAP_Thailand3[[#This Row],[ADM3_TH]])</f>
        <v>มุกดาหารเมืองมุกดาหารดงเย็น</v>
      </c>
      <c r="B4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TH490111</v>
      </c>
      <c r="C4180" t="s">
        <v>252</v>
      </c>
      <c r="D4180">
        <v>0.71202267187599999</v>
      </c>
      <c r="E4180">
        <v>1.5842853996500001E-2</v>
      </c>
      <c r="F4180" t="s">
        <v>130</v>
      </c>
      <c r="G4180" t="s">
        <v>131</v>
      </c>
      <c r="H4180" t="str">
        <f>VLOOKUP(MAP_Thailand3[[#This Row],[ADM1_EN]],$F$2:$H$78,3,0)</f>
        <v>TH49</v>
      </c>
      <c r="I4180" t="s">
        <v>11564</v>
      </c>
      <c r="J4180" t="s">
        <v>11565</v>
      </c>
      <c r="K4180" t="s">
        <v>11566</v>
      </c>
      <c r="L4180" t="s">
        <v>9320</v>
      </c>
      <c r="M4180" t="s">
        <v>9321</v>
      </c>
      <c r="N4180" t="s">
        <v>11587</v>
      </c>
      <c r="O4180" t="s">
        <v>75</v>
      </c>
      <c r="P4180" s="19">
        <f>VLOOKUP(MAP_Thailand3[[#This Row],[ADM1_TH]],[1]AREA_CD!$A:$B,2,0)</f>
        <v>10</v>
      </c>
    </row>
    <row r="4181" spans="1:16" x14ac:dyDescent="0.3">
      <c r="A4181" t="str">
        <f>_xlfn.CONCAT(MAP_Thailand3[[#This Row],[ADM1_TH]],MAP_Thailand3[[#This Row],[ADM2_TH]],MAP_Thailand3[[#This Row],[ADM3_TH]])</f>
        <v>มุกดาหารเมืองมุกดาหารดงมอน</v>
      </c>
      <c r="B4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TH490112</v>
      </c>
      <c r="C4181" t="s">
        <v>252</v>
      </c>
      <c r="D4181">
        <v>0.45857231558</v>
      </c>
      <c r="E4181">
        <v>6.2085883815099999E-3</v>
      </c>
      <c r="F4181" t="s">
        <v>130</v>
      </c>
      <c r="G4181" t="s">
        <v>131</v>
      </c>
      <c r="H4181" t="str">
        <f>VLOOKUP(MAP_Thailand3[[#This Row],[ADM1_EN]],$F$2:$H$78,3,0)</f>
        <v>TH49</v>
      </c>
      <c r="I4181" t="s">
        <v>11564</v>
      </c>
      <c r="J4181" t="s">
        <v>11565</v>
      </c>
      <c r="K4181" t="s">
        <v>11566</v>
      </c>
      <c r="L4181" t="s">
        <v>11588</v>
      </c>
      <c r="M4181" t="s">
        <v>11589</v>
      </c>
      <c r="N4181" t="s">
        <v>11590</v>
      </c>
      <c r="O4181" t="s">
        <v>75</v>
      </c>
      <c r="P4181" s="19">
        <f>VLOOKUP(MAP_Thailand3[[#This Row],[ADM1_TH]],[1]AREA_CD!$A:$B,2,0)</f>
        <v>10</v>
      </c>
    </row>
    <row r="4182" spans="1:16" x14ac:dyDescent="0.3">
      <c r="A4182" t="str">
        <f>_xlfn.CONCAT(MAP_Thailand3[[#This Row],[ADM1_TH]],MAP_Thailand3[[#This Row],[ADM2_TH]],MAP_Thailand3[[#This Row],[ADM3_TH]])</f>
        <v>มุกดาหารเมืองมุกดาหารกุดแข้</v>
      </c>
      <c r="B4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TH490113</v>
      </c>
      <c r="C4182" t="s">
        <v>252</v>
      </c>
      <c r="D4182">
        <v>0.25268695300799998</v>
      </c>
      <c r="E4182">
        <v>2.0362157543799999E-3</v>
      </c>
      <c r="F4182" t="s">
        <v>130</v>
      </c>
      <c r="G4182" t="s">
        <v>131</v>
      </c>
      <c r="H4182" t="str">
        <f>VLOOKUP(MAP_Thailand3[[#This Row],[ADM1_EN]],$F$2:$H$78,3,0)</f>
        <v>TH49</v>
      </c>
      <c r="I4182" t="s">
        <v>11564</v>
      </c>
      <c r="J4182" t="s">
        <v>11565</v>
      </c>
      <c r="K4182" t="s">
        <v>11566</v>
      </c>
      <c r="L4182" t="s">
        <v>11591</v>
      </c>
      <c r="M4182" t="s">
        <v>11592</v>
      </c>
      <c r="N4182" t="s">
        <v>11593</v>
      </c>
      <c r="O4182" t="s">
        <v>75</v>
      </c>
      <c r="P4182" s="19">
        <f>VLOOKUP(MAP_Thailand3[[#This Row],[ADM1_TH]],[1]AREA_CD!$A:$B,2,0)</f>
        <v>10</v>
      </c>
    </row>
    <row r="4183" spans="1:16" x14ac:dyDescent="0.3">
      <c r="A4183" t="str">
        <f>_xlfn.CONCAT(MAP_Thailand3[[#This Row],[ADM1_TH]],MAP_Thailand3[[#This Row],[ADM2_TH]],MAP_Thailand3[[#This Row],[ADM3_TH]])</f>
        <v>มุกดาหารนิคมคำสร้อยนิคมคำสร้อย</v>
      </c>
      <c r="B4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TH490201</v>
      </c>
      <c r="C4183" t="s">
        <v>252</v>
      </c>
      <c r="D4183">
        <v>0.39807538607600002</v>
      </c>
      <c r="E4183">
        <v>4.3893392537500001E-3</v>
      </c>
      <c r="F4183" t="s">
        <v>130</v>
      </c>
      <c r="G4183" t="s">
        <v>131</v>
      </c>
      <c r="H4183" t="str">
        <f>VLOOKUP(MAP_Thailand3[[#This Row],[ADM1_EN]],$F$2:$H$78,3,0)</f>
        <v>TH49</v>
      </c>
      <c r="I4183" t="s">
        <v>11594</v>
      </c>
      <c r="J4183" t="s">
        <v>11595</v>
      </c>
      <c r="K4183" t="s">
        <v>11596</v>
      </c>
      <c r="L4183" t="s">
        <v>11594</v>
      </c>
      <c r="M4183" t="s">
        <v>11595</v>
      </c>
      <c r="N4183" t="s">
        <v>11597</v>
      </c>
      <c r="O4183" t="s">
        <v>75</v>
      </c>
      <c r="P4183" s="19">
        <f>VLOOKUP(MAP_Thailand3[[#This Row],[ADM1_TH]],[1]AREA_CD!$A:$B,2,0)</f>
        <v>10</v>
      </c>
    </row>
    <row r="4184" spans="1:16" x14ac:dyDescent="0.3">
      <c r="A4184" t="str">
        <f>_xlfn.CONCAT(MAP_Thailand3[[#This Row],[ADM1_TH]],MAP_Thailand3[[#This Row],[ADM2_TH]],MAP_Thailand3[[#This Row],[ADM3_TH]])</f>
        <v>มุกดาหารนิคมคำสร้อยนากอก</v>
      </c>
      <c r="B4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TH490202</v>
      </c>
      <c r="C4184" t="s">
        <v>252</v>
      </c>
      <c r="D4184">
        <v>0.46374895156200002</v>
      </c>
      <c r="E4184">
        <v>4.3621191692200002E-3</v>
      </c>
      <c r="F4184" t="s">
        <v>130</v>
      </c>
      <c r="G4184" t="s">
        <v>131</v>
      </c>
      <c r="H4184" t="str">
        <f>VLOOKUP(MAP_Thailand3[[#This Row],[ADM1_EN]],$F$2:$H$78,3,0)</f>
        <v>TH49</v>
      </c>
      <c r="I4184" t="s">
        <v>11594</v>
      </c>
      <c r="J4184" t="s">
        <v>11595</v>
      </c>
      <c r="K4184" t="s">
        <v>11596</v>
      </c>
      <c r="L4184" t="s">
        <v>8533</v>
      </c>
      <c r="M4184" t="s">
        <v>8534</v>
      </c>
      <c r="N4184" t="s">
        <v>11598</v>
      </c>
      <c r="O4184" t="s">
        <v>75</v>
      </c>
      <c r="P4184" s="19">
        <f>VLOOKUP(MAP_Thailand3[[#This Row],[ADM1_TH]],[1]AREA_CD!$A:$B,2,0)</f>
        <v>10</v>
      </c>
    </row>
    <row r="4185" spans="1:16" x14ac:dyDescent="0.3">
      <c r="A4185" t="str">
        <f>_xlfn.CONCAT(MAP_Thailand3[[#This Row],[ADM1_TH]],MAP_Thailand3[[#This Row],[ADM2_TH]],MAP_Thailand3[[#This Row],[ADM3_TH]])</f>
        <v>มุกดาหารนิคมคำสร้อยหนองแวง</v>
      </c>
      <c r="B4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TH490203</v>
      </c>
      <c r="C4185" t="s">
        <v>252</v>
      </c>
      <c r="D4185">
        <v>0.40065732579000002</v>
      </c>
      <c r="E4185">
        <v>5.2608878188899998E-3</v>
      </c>
      <c r="F4185" t="s">
        <v>130</v>
      </c>
      <c r="G4185" t="s">
        <v>131</v>
      </c>
      <c r="H4185" t="str">
        <f>VLOOKUP(MAP_Thailand3[[#This Row],[ADM1_EN]],$F$2:$H$78,3,0)</f>
        <v>TH49</v>
      </c>
      <c r="I4185" t="s">
        <v>11594</v>
      </c>
      <c r="J4185" t="s">
        <v>11595</v>
      </c>
      <c r="K4185" t="s">
        <v>11596</v>
      </c>
      <c r="L4185" t="s">
        <v>4555</v>
      </c>
      <c r="M4185" t="s">
        <v>4556</v>
      </c>
      <c r="N4185" t="s">
        <v>11599</v>
      </c>
      <c r="O4185" t="s">
        <v>75</v>
      </c>
      <c r="P4185" s="19">
        <f>VLOOKUP(MAP_Thailand3[[#This Row],[ADM1_TH]],[1]AREA_CD!$A:$B,2,0)</f>
        <v>10</v>
      </c>
    </row>
    <row r="4186" spans="1:16" x14ac:dyDescent="0.3">
      <c r="A4186" t="str">
        <f>_xlfn.CONCAT(MAP_Thailand3[[#This Row],[ADM1_TH]],MAP_Thailand3[[#This Row],[ADM2_TH]],MAP_Thailand3[[#This Row],[ADM3_TH]])</f>
        <v>มุกดาหารนิคมคำสร้อยกกแดง</v>
      </c>
      <c r="B4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TH490204</v>
      </c>
      <c r="C4186" t="s">
        <v>252</v>
      </c>
      <c r="D4186">
        <v>0.34790038820699998</v>
      </c>
      <c r="E4186">
        <v>4.8154826028500002E-3</v>
      </c>
      <c r="F4186" t="s">
        <v>130</v>
      </c>
      <c r="G4186" t="s">
        <v>131</v>
      </c>
      <c r="H4186" t="str">
        <f>VLOOKUP(MAP_Thailand3[[#This Row],[ADM1_EN]],$F$2:$H$78,3,0)</f>
        <v>TH49</v>
      </c>
      <c r="I4186" t="s">
        <v>11594</v>
      </c>
      <c r="J4186" t="s">
        <v>11595</v>
      </c>
      <c r="K4186" t="s">
        <v>11596</v>
      </c>
      <c r="L4186" t="s">
        <v>11600</v>
      </c>
      <c r="M4186" t="s">
        <v>11601</v>
      </c>
      <c r="N4186" t="s">
        <v>11602</v>
      </c>
      <c r="O4186" t="s">
        <v>75</v>
      </c>
      <c r="P4186" s="19">
        <f>VLOOKUP(MAP_Thailand3[[#This Row],[ADM1_TH]],[1]AREA_CD!$A:$B,2,0)</f>
        <v>10</v>
      </c>
    </row>
    <row r="4187" spans="1:16" x14ac:dyDescent="0.3">
      <c r="A4187" t="str">
        <f>_xlfn.CONCAT(MAP_Thailand3[[#This Row],[ADM1_TH]],MAP_Thailand3[[#This Row],[ADM2_TH]],MAP_Thailand3[[#This Row],[ADM3_TH]])</f>
        <v>มุกดาหารนิคมคำสร้อยนาอุดม</v>
      </c>
      <c r="B4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TH490205</v>
      </c>
      <c r="C4187" t="s">
        <v>252</v>
      </c>
      <c r="D4187">
        <v>0.424858216013</v>
      </c>
      <c r="E4187">
        <v>8.0488875605900009E-3</v>
      </c>
      <c r="F4187" t="s">
        <v>130</v>
      </c>
      <c r="G4187" t="s">
        <v>131</v>
      </c>
      <c r="H4187" t="str">
        <f>VLOOKUP(MAP_Thailand3[[#This Row],[ADM1_EN]],$F$2:$H$78,3,0)</f>
        <v>TH49</v>
      </c>
      <c r="I4187" t="s">
        <v>11594</v>
      </c>
      <c r="J4187" t="s">
        <v>11595</v>
      </c>
      <c r="K4187" t="s">
        <v>11596</v>
      </c>
      <c r="L4187" t="s">
        <v>10386</v>
      </c>
      <c r="M4187" t="s">
        <v>10387</v>
      </c>
      <c r="N4187" t="s">
        <v>11603</v>
      </c>
      <c r="O4187" t="s">
        <v>75</v>
      </c>
      <c r="P4187" s="19">
        <f>VLOOKUP(MAP_Thailand3[[#This Row],[ADM1_TH]],[1]AREA_CD!$A:$B,2,0)</f>
        <v>10</v>
      </c>
    </row>
    <row r="4188" spans="1:16" x14ac:dyDescent="0.3">
      <c r="A4188" t="str">
        <f>_xlfn.CONCAT(MAP_Thailand3[[#This Row],[ADM1_TH]],MAP_Thailand3[[#This Row],[ADM2_TH]],MAP_Thailand3[[#This Row],[ADM3_TH]])</f>
        <v>มุกดาหารนิคมคำสร้อยโชคชัย</v>
      </c>
      <c r="B4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TH490206</v>
      </c>
      <c r="C4188" t="s">
        <v>252</v>
      </c>
      <c r="D4188">
        <v>0.30982426078699998</v>
      </c>
      <c r="E4188">
        <v>2.9110803876199998E-3</v>
      </c>
      <c r="F4188" t="s">
        <v>130</v>
      </c>
      <c r="G4188" t="s">
        <v>131</v>
      </c>
      <c r="H4188" t="str">
        <f>VLOOKUP(MAP_Thailand3[[#This Row],[ADM1_EN]],$F$2:$H$78,3,0)</f>
        <v>TH49</v>
      </c>
      <c r="I4188" t="s">
        <v>11594</v>
      </c>
      <c r="J4188" t="s">
        <v>11595</v>
      </c>
      <c r="K4188" t="s">
        <v>11596</v>
      </c>
      <c r="L4188" t="s">
        <v>4813</v>
      </c>
      <c r="M4188" t="s">
        <v>4814</v>
      </c>
      <c r="N4188" t="s">
        <v>11604</v>
      </c>
      <c r="O4188" t="s">
        <v>75</v>
      </c>
      <c r="P4188" s="19">
        <f>VLOOKUP(MAP_Thailand3[[#This Row],[ADM1_TH]],[1]AREA_CD!$A:$B,2,0)</f>
        <v>10</v>
      </c>
    </row>
    <row r="4189" spans="1:16" x14ac:dyDescent="0.3">
      <c r="A4189" t="str">
        <f>_xlfn.CONCAT(MAP_Thailand3[[#This Row],[ADM1_TH]],MAP_Thailand3[[#This Row],[ADM2_TH]],MAP_Thailand3[[#This Row],[ADM3_TH]])</f>
        <v>มุกดาหารนิคมคำสร้อยร่มเกล้า</v>
      </c>
      <c r="B4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TH490207</v>
      </c>
      <c r="C4189" t="s">
        <v>252</v>
      </c>
      <c r="D4189">
        <v>0.30516130308299999</v>
      </c>
      <c r="E4189">
        <v>3.6394747371599999E-3</v>
      </c>
      <c r="F4189" t="s">
        <v>130</v>
      </c>
      <c r="G4189" t="s">
        <v>131</v>
      </c>
      <c r="H4189" t="str">
        <f>VLOOKUP(MAP_Thailand3[[#This Row],[ADM1_EN]],$F$2:$H$78,3,0)</f>
        <v>TH49</v>
      </c>
      <c r="I4189" t="s">
        <v>11594</v>
      </c>
      <c r="J4189" t="s">
        <v>11595</v>
      </c>
      <c r="K4189" t="s">
        <v>11596</v>
      </c>
      <c r="L4189" t="s">
        <v>11605</v>
      </c>
      <c r="M4189" t="s">
        <v>11606</v>
      </c>
      <c r="N4189" t="s">
        <v>11607</v>
      </c>
      <c r="O4189" t="s">
        <v>75</v>
      </c>
      <c r="P4189" s="19">
        <f>VLOOKUP(MAP_Thailand3[[#This Row],[ADM1_TH]],[1]AREA_CD!$A:$B,2,0)</f>
        <v>10</v>
      </c>
    </row>
    <row r="4190" spans="1:16" x14ac:dyDescent="0.3">
      <c r="A4190" t="str">
        <f>_xlfn.CONCAT(MAP_Thailand3[[#This Row],[ADM1_TH]],MAP_Thailand3[[#This Row],[ADM2_TH]],MAP_Thailand3[[#This Row],[ADM3_TH]])</f>
        <v>มุกดาหารดอนตาลดอนตาล</v>
      </c>
      <c r="B4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TH490301</v>
      </c>
      <c r="C4190" t="s">
        <v>252</v>
      </c>
      <c r="D4190">
        <v>0.37254693762000002</v>
      </c>
      <c r="E4190">
        <v>4.54848188995E-3</v>
      </c>
      <c r="F4190" t="s">
        <v>130</v>
      </c>
      <c r="G4190" t="s">
        <v>131</v>
      </c>
      <c r="H4190" t="str">
        <f>VLOOKUP(MAP_Thailand3[[#This Row],[ADM1_EN]],$F$2:$H$78,3,0)</f>
        <v>TH49</v>
      </c>
      <c r="I4190" t="s">
        <v>11608</v>
      </c>
      <c r="J4190" t="s">
        <v>11609</v>
      </c>
      <c r="K4190" t="s">
        <v>11610</v>
      </c>
      <c r="L4190" t="s">
        <v>11608</v>
      </c>
      <c r="M4190" t="s">
        <v>11609</v>
      </c>
      <c r="N4190" t="s">
        <v>11611</v>
      </c>
      <c r="O4190" t="s">
        <v>75</v>
      </c>
      <c r="P4190" s="19">
        <f>VLOOKUP(MAP_Thailand3[[#This Row],[ADM1_TH]],[1]AREA_CD!$A:$B,2,0)</f>
        <v>10</v>
      </c>
    </row>
    <row r="4191" spans="1:16" x14ac:dyDescent="0.3">
      <c r="A4191" t="str">
        <f>_xlfn.CONCAT(MAP_Thailand3[[#This Row],[ADM1_TH]],MAP_Thailand3[[#This Row],[ADM2_TH]],MAP_Thailand3[[#This Row],[ADM3_TH]])</f>
        <v>มุกดาหารดอนตาลโพธิ์ไทร</v>
      </c>
      <c r="B4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TH490302</v>
      </c>
      <c r="C4191" t="s">
        <v>252</v>
      </c>
      <c r="D4191">
        <v>0.27539528569100002</v>
      </c>
      <c r="E4191">
        <v>2.4118875923E-3</v>
      </c>
      <c r="F4191" t="s">
        <v>130</v>
      </c>
      <c r="G4191" t="s">
        <v>131</v>
      </c>
      <c r="H4191" t="str">
        <f>VLOOKUP(MAP_Thailand3[[#This Row],[ADM1_EN]],$F$2:$H$78,3,0)</f>
        <v>TH49</v>
      </c>
      <c r="I4191" t="s">
        <v>11608</v>
      </c>
      <c r="J4191" t="s">
        <v>11609</v>
      </c>
      <c r="K4191" t="s">
        <v>11610</v>
      </c>
      <c r="L4191" t="s">
        <v>7426</v>
      </c>
      <c r="M4191" t="s">
        <v>7427</v>
      </c>
      <c r="N4191" t="s">
        <v>11612</v>
      </c>
      <c r="O4191" t="s">
        <v>75</v>
      </c>
      <c r="P4191" s="19">
        <f>VLOOKUP(MAP_Thailand3[[#This Row],[ADM1_TH]],[1]AREA_CD!$A:$B,2,0)</f>
        <v>10</v>
      </c>
    </row>
    <row r="4192" spans="1:16" x14ac:dyDescent="0.3">
      <c r="A4192" t="str">
        <f>_xlfn.CONCAT(MAP_Thailand3[[#This Row],[ADM1_TH]],MAP_Thailand3[[#This Row],[ADM2_TH]],MAP_Thailand3[[#This Row],[ADM3_TH]])</f>
        <v>มุกดาหารดอนตาลป่าไร่</v>
      </c>
      <c r="B4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TH490303</v>
      </c>
      <c r="C4192" t="s">
        <v>252</v>
      </c>
      <c r="D4192">
        <v>0.64761888102200005</v>
      </c>
      <c r="E4192">
        <v>9.7139300508399997E-3</v>
      </c>
      <c r="F4192" t="s">
        <v>130</v>
      </c>
      <c r="G4192" t="s">
        <v>131</v>
      </c>
      <c r="H4192" t="str">
        <f>VLOOKUP(MAP_Thailand3[[#This Row],[ADM1_EN]],$F$2:$H$78,3,0)</f>
        <v>TH49</v>
      </c>
      <c r="I4192" t="s">
        <v>11608</v>
      </c>
      <c r="J4192" t="s">
        <v>11609</v>
      </c>
      <c r="K4192" t="s">
        <v>11610</v>
      </c>
      <c r="L4192" t="s">
        <v>4584</v>
      </c>
      <c r="M4192" t="s">
        <v>4585</v>
      </c>
      <c r="N4192" t="s">
        <v>11613</v>
      </c>
      <c r="O4192" t="s">
        <v>75</v>
      </c>
      <c r="P4192" s="19">
        <f>VLOOKUP(MAP_Thailand3[[#This Row],[ADM1_TH]],[1]AREA_CD!$A:$B,2,0)</f>
        <v>10</v>
      </c>
    </row>
    <row r="4193" spans="1:16" x14ac:dyDescent="0.3">
      <c r="A4193" t="str">
        <f>_xlfn.CONCAT(MAP_Thailand3[[#This Row],[ADM1_TH]],MAP_Thailand3[[#This Row],[ADM2_TH]],MAP_Thailand3[[#This Row],[ADM3_TH]])</f>
        <v>มุกดาหารดอนตาลเหล่าหมี</v>
      </c>
      <c r="B4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TH490304</v>
      </c>
      <c r="C4193" t="s">
        <v>252</v>
      </c>
      <c r="D4193">
        <v>0.55813160556399999</v>
      </c>
      <c r="E4193">
        <v>1.09162184984E-2</v>
      </c>
      <c r="F4193" t="s">
        <v>130</v>
      </c>
      <c r="G4193" t="s">
        <v>131</v>
      </c>
      <c r="H4193" t="str">
        <f>VLOOKUP(MAP_Thailand3[[#This Row],[ADM1_EN]],$F$2:$H$78,3,0)</f>
        <v>TH49</v>
      </c>
      <c r="I4193" t="s">
        <v>11608</v>
      </c>
      <c r="J4193" t="s">
        <v>11609</v>
      </c>
      <c r="K4193" t="s">
        <v>11610</v>
      </c>
      <c r="L4193" t="s">
        <v>11614</v>
      </c>
      <c r="M4193" t="s">
        <v>11615</v>
      </c>
      <c r="N4193" t="s">
        <v>11616</v>
      </c>
      <c r="O4193" t="s">
        <v>75</v>
      </c>
      <c r="P4193" s="19">
        <f>VLOOKUP(MAP_Thailand3[[#This Row],[ADM1_TH]],[1]AREA_CD!$A:$B,2,0)</f>
        <v>10</v>
      </c>
    </row>
    <row r="4194" spans="1:16" x14ac:dyDescent="0.3">
      <c r="A4194" t="str">
        <f>_xlfn.CONCAT(MAP_Thailand3[[#This Row],[ADM1_TH]],MAP_Thailand3[[#This Row],[ADM2_TH]],MAP_Thailand3[[#This Row],[ADM3_TH]])</f>
        <v>มุกดาหารดอนตาลบ้านบาก</v>
      </c>
      <c r="B4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TH490305</v>
      </c>
      <c r="C4194" t="s">
        <v>252</v>
      </c>
      <c r="D4194">
        <v>0.59195743690500002</v>
      </c>
      <c r="E4194">
        <v>6.1605050602899997E-3</v>
      </c>
      <c r="F4194" t="s">
        <v>130</v>
      </c>
      <c r="G4194" t="s">
        <v>131</v>
      </c>
      <c r="H4194" t="str">
        <f>VLOOKUP(MAP_Thailand3[[#This Row],[ADM1_EN]],$F$2:$H$78,3,0)</f>
        <v>TH49</v>
      </c>
      <c r="I4194" t="s">
        <v>11608</v>
      </c>
      <c r="J4194" t="s">
        <v>11609</v>
      </c>
      <c r="K4194" t="s">
        <v>11610</v>
      </c>
      <c r="L4194" t="s">
        <v>10591</v>
      </c>
      <c r="M4194" t="s">
        <v>10592</v>
      </c>
      <c r="N4194" t="s">
        <v>11617</v>
      </c>
      <c r="O4194" t="s">
        <v>75</v>
      </c>
      <c r="P4194" s="19">
        <f>VLOOKUP(MAP_Thailand3[[#This Row],[ADM1_TH]],[1]AREA_CD!$A:$B,2,0)</f>
        <v>10</v>
      </c>
    </row>
    <row r="4195" spans="1:16" x14ac:dyDescent="0.3">
      <c r="A4195" t="str">
        <f>_xlfn.CONCAT(MAP_Thailand3[[#This Row],[ADM1_TH]],MAP_Thailand3[[#This Row],[ADM2_TH]],MAP_Thailand3[[#This Row],[ADM3_TH]])</f>
        <v>มุกดาหารดอนตาลนาสะเม็ง</v>
      </c>
      <c r="B4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TH490306</v>
      </c>
      <c r="C4195" t="s">
        <v>252</v>
      </c>
      <c r="D4195">
        <v>0.40809837788999997</v>
      </c>
      <c r="E4195">
        <v>6.2575120837499998E-3</v>
      </c>
      <c r="F4195" t="s">
        <v>130</v>
      </c>
      <c r="G4195" t="s">
        <v>131</v>
      </c>
      <c r="H4195" t="str">
        <f>VLOOKUP(MAP_Thailand3[[#This Row],[ADM1_EN]],$F$2:$H$78,3,0)</f>
        <v>TH49</v>
      </c>
      <c r="I4195" t="s">
        <v>11608</v>
      </c>
      <c r="J4195" t="s">
        <v>11609</v>
      </c>
      <c r="K4195" t="s">
        <v>11610</v>
      </c>
      <c r="L4195" t="s">
        <v>11618</v>
      </c>
      <c r="M4195" t="s">
        <v>11619</v>
      </c>
      <c r="N4195" t="s">
        <v>11620</v>
      </c>
      <c r="O4195" t="s">
        <v>75</v>
      </c>
      <c r="P4195" s="19">
        <f>VLOOKUP(MAP_Thailand3[[#This Row],[ADM1_TH]],[1]AREA_CD!$A:$B,2,0)</f>
        <v>10</v>
      </c>
    </row>
    <row r="4196" spans="1:16" x14ac:dyDescent="0.3">
      <c r="A4196" t="str">
        <f>_xlfn.CONCAT(MAP_Thailand3[[#This Row],[ADM1_TH]],MAP_Thailand3[[#This Row],[ADM2_TH]],MAP_Thailand3[[#This Row],[ADM3_TH]])</f>
        <v>มุกดาหารดอนตาลบ้านแก้ง</v>
      </c>
      <c r="B4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TH490307</v>
      </c>
      <c r="C4196" t="s">
        <v>252</v>
      </c>
      <c r="D4196">
        <v>0.24028396935400001</v>
      </c>
      <c r="E4196">
        <v>2.2458369092700002E-3</v>
      </c>
      <c r="F4196" t="s">
        <v>130</v>
      </c>
      <c r="G4196" t="s">
        <v>131</v>
      </c>
      <c r="H4196" t="str">
        <f>VLOOKUP(MAP_Thailand3[[#This Row],[ADM1_EN]],$F$2:$H$78,3,0)</f>
        <v>TH49</v>
      </c>
      <c r="I4196" t="s">
        <v>11608</v>
      </c>
      <c r="J4196" t="s">
        <v>11609</v>
      </c>
      <c r="K4196" t="s">
        <v>11610</v>
      </c>
      <c r="L4196" t="s">
        <v>3134</v>
      </c>
      <c r="M4196" t="s">
        <v>3135</v>
      </c>
      <c r="N4196" t="s">
        <v>11621</v>
      </c>
      <c r="O4196" t="s">
        <v>75</v>
      </c>
      <c r="P4196" s="19">
        <f>VLOOKUP(MAP_Thailand3[[#This Row],[ADM1_TH]],[1]AREA_CD!$A:$B,2,0)</f>
        <v>10</v>
      </c>
    </row>
    <row r="4197" spans="1:16" x14ac:dyDescent="0.3">
      <c r="A4197" t="str">
        <f>_xlfn.CONCAT(MAP_Thailand3[[#This Row],[ADM1_TH]],MAP_Thailand3[[#This Row],[ADM2_TH]],MAP_Thailand3[[#This Row],[ADM3_TH]])</f>
        <v>มุกดาหารดงหลวงดงหลวง</v>
      </c>
      <c r="B4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TH490401</v>
      </c>
      <c r="C4197" t="s">
        <v>252</v>
      </c>
      <c r="D4197">
        <v>0.70913408571000003</v>
      </c>
      <c r="E4197">
        <v>8.0220113357600004E-3</v>
      </c>
      <c r="F4197" t="s">
        <v>130</v>
      </c>
      <c r="G4197" t="s">
        <v>131</v>
      </c>
      <c r="H4197" t="str">
        <f>VLOOKUP(MAP_Thailand3[[#This Row],[ADM1_EN]],$F$2:$H$78,3,0)</f>
        <v>TH49</v>
      </c>
      <c r="I4197" t="s">
        <v>11622</v>
      </c>
      <c r="J4197" t="s">
        <v>11623</v>
      </c>
      <c r="K4197" t="s">
        <v>11624</v>
      </c>
      <c r="L4197" t="s">
        <v>11622</v>
      </c>
      <c r="M4197" t="s">
        <v>11623</v>
      </c>
      <c r="N4197" t="s">
        <v>11625</v>
      </c>
      <c r="O4197" t="s">
        <v>75</v>
      </c>
      <c r="P4197" s="19">
        <f>VLOOKUP(MAP_Thailand3[[#This Row],[ADM1_TH]],[1]AREA_CD!$A:$B,2,0)</f>
        <v>10</v>
      </c>
    </row>
    <row r="4198" spans="1:16" x14ac:dyDescent="0.3">
      <c r="A4198" t="str">
        <f>_xlfn.CONCAT(MAP_Thailand3[[#This Row],[ADM1_TH]],MAP_Thailand3[[#This Row],[ADM2_TH]],MAP_Thailand3[[#This Row],[ADM3_TH]])</f>
        <v>มุกดาหารดงหลวงหนองบัว</v>
      </c>
      <c r="B4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TH490402</v>
      </c>
      <c r="C4198" t="s">
        <v>252</v>
      </c>
      <c r="D4198">
        <v>0.334547098401</v>
      </c>
      <c r="E4198">
        <v>4.2004245242600003E-3</v>
      </c>
      <c r="F4198" t="s">
        <v>130</v>
      </c>
      <c r="G4198" t="s">
        <v>131</v>
      </c>
      <c r="H4198" t="str">
        <f>VLOOKUP(MAP_Thailand3[[#This Row],[ADM1_EN]],$F$2:$H$78,3,0)</f>
        <v>TH49</v>
      </c>
      <c r="I4198" t="s">
        <v>11622</v>
      </c>
      <c r="J4198" t="s">
        <v>11623</v>
      </c>
      <c r="K4198" t="s">
        <v>11624</v>
      </c>
      <c r="L4198" t="s">
        <v>2249</v>
      </c>
      <c r="M4198" t="s">
        <v>2250</v>
      </c>
      <c r="N4198" t="s">
        <v>11626</v>
      </c>
      <c r="O4198" t="s">
        <v>75</v>
      </c>
      <c r="P4198" s="19">
        <f>VLOOKUP(MAP_Thailand3[[#This Row],[ADM1_TH]],[1]AREA_CD!$A:$B,2,0)</f>
        <v>10</v>
      </c>
    </row>
    <row r="4199" spans="1:16" x14ac:dyDescent="0.3">
      <c r="A4199" t="str">
        <f>_xlfn.CONCAT(MAP_Thailand3[[#This Row],[ADM1_TH]],MAP_Thailand3[[#This Row],[ADM2_TH]],MAP_Thailand3[[#This Row],[ADM3_TH]])</f>
        <v>มุกดาหารดงหลวงกกตูม</v>
      </c>
      <c r="B4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TH490403</v>
      </c>
      <c r="C4199" t="s">
        <v>252</v>
      </c>
      <c r="D4199">
        <v>0.96448760232200004</v>
      </c>
      <c r="E4199">
        <v>3.2184984029699999E-2</v>
      </c>
      <c r="F4199" t="s">
        <v>130</v>
      </c>
      <c r="G4199" t="s">
        <v>131</v>
      </c>
      <c r="H4199" t="str">
        <f>VLOOKUP(MAP_Thailand3[[#This Row],[ADM1_EN]],$F$2:$H$78,3,0)</f>
        <v>TH49</v>
      </c>
      <c r="I4199" t="s">
        <v>11622</v>
      </c>
      <c r="J4199" t="s">
        <v>11623</v>
      </c>
      <c r="K4199" t="s">
        <v>11624</v>
      </c>
      <c r="L4199" t="s">
        <v>11627</v>
      </c>
      <c r="M4199" t="s">
        <v>11628</v>
      </c>
      <c r="N4199" t="s">
        <v>11629</v>
      </c>
      <c r="O4199" t="s">
        <v>75</v>
      </c>
      <c r="P4199" s="19">
        <f>VLOOKUP(MAP_Thailand3[[#This Row],[ADM1_TH]],[1]AREA_CD!$A:$B,2,0)</f>
        <v>10</v>
      </c>
    </row>
    <row r="4200" spans="1:16" x14ac:dyDescent="0.3">
      <c r="A4200" t="str">
        <f>_xlfn.CONCAT(MAP_Thailand3[[#This Row],[ADM1_TH]],MAP_Thailand3[[#This Row],[ADM2_TH]],MAP_Thailand3[[#This Row],[ADM3_TH]])</f>
        <v>มุกดาหารดงหลวงหนองแคน</v>
      </c>
      <c r="B4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TH490404</v>
      </c>
      <c r="C4200" t="s">
        <v>252</v>
      </c>
      <c r="D4200">
        <v>0.55258974155999996</v>
      </c>
      <c r="E4200">
        <v>7.2021051196799997E-3</v>
      </c>
      <c r="F4200" t="s">
        <v>130</v>
      </c>
      <c r="G4200" t="s">
        <v>131</v>
      </c>
      <c r="H4200" t="str">
        <f>VLOOKUP(MAP_Thailand3[[#This Row],[ADM1_EN]],$F$2:$H$78,3,0)</f>
        <v>TH49</v>
      </c>
      <c r="I4200" t="s">
        <v>11622</v>
      </c>
      <c r="J4200" t="s">
        <v>11623</v>
      </c>
      <c r="K4200" t="s">
        <v>11624</v>
      </c>
      <c r="L4200" t="s">
        <v>10284</v>
      </c>
      <c r="M4200" t="s">
        <v>10285</v>
      </c>
      <c r="N4200" t="s">
        <v>11630</v>
      </c>
      <c r="O4200" t="s">
        <v>75</v>
      </c>
      <c r="P4200" s="19">
        <f>VLOOKUP(MAP_Thailand3[[#This Row],[ADM1_TH]],[1]AREA_CD!$A:$B,2,0)</f>
        <v>10</v>
      </c>
    </row>
    <row r="4201" spans="1:16" x14ac:dyDescent="0.3">
      <c r="A4201" t="str">
        <f>_xlfn.CONCAT(MAP_Thailand3[[#This Row],[ADM1_TH]],MAP_Thailand3[[#This Row],[ADM2_TH]],MAP_Thailand3[[#This Row],[ADM3_TH]])</f>
        <v>มุกดาหารดงหลวงชะโนดน้อย</v>
      </c>
      <c r="B4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TH490405</v>
      </c>
      <c r="C4201" t="s">
        <v>252</v>
      </c>
      <c r="D4201">
        <v>0.37893002243200002</v>
      </c>
      <c r="E4201">
        <v>5.3485354681100002E-3</v>
      </c>
      <c r="F4201" t="s">
        <v>130</v>
      </c>
      <c r="G4201" t="s">
        <v>131</v>
      </c>
      <c r="H4201" t="str">
        <f>VLOOKUP(MAP_Thailand3[[#This Row],[ADM1_EN]],$F$2:$H$78,3,0)</f>
        <v>TH49</v>
      </c>
      <c r="I4201" t="s">
        <v>11622</v>
      </c>
      <c r="J4201" t="s">
        <v>11623</v>
      </c>
      <c r="K4201" t="s">
        <v>11624</v>
      </c>
      <c r="L4201" t="s">
        <v>11631</v>
      </c>
      <c r="M4201" t="s">
        <v>11632</v>
      </c>
      <c r="N4201" t="s">
        <v>11633</v>
      </c>
      <c r="O4201" t="s">
        <v>75</v>
      </c>
      <c r="P4201" s="19">
        <f>VLOOKUP(MAP_Thailand3[[#This Row],[ADM1_TH]],[1]AREA_CD!$A:$B,2,0)</f>
        <v>10</v>
      </c>
    </row>
    <row r="4202" spans="1:16" x14ac:dyDescent="0.3">
      <c r="A4202" t="str">
        <f>_xlfn.CONCAT(MAP_Thailand3[[#This Row],[ADM1_TH]],MAP_Thailand3[[#This Row],[ADM2_TH]],MAP_Thailand3[[#This Row],[ADM3_TH]])</f>
        <v>มุกดาหารดงหลวงพังแดง</v>
      </c>
      <c r="B4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TH490406</v>
      </c>
      <c r="C4202" t="s">
        <v>252</v>
      </c>
      <c r="D4202">
        <v>0.84780798720299999</v>
      </c>
      <c r="E4202">
        <v>1.9645556696199998E-2</v>
      </c>
      <c r="F4202" t="s">
        <v>130</v>
      </c>
      <c r="G4202" t="s">
        <v>131</v>
      </c>
      <c r="H4202" t="str">
        <f>VLOOKUP(MAP_Thailand3[[#This Row],[ADM1_EN]],$F$2:$H$78,3,0)</f>
        <v>TH49</v>
      </c>
      <c r="I4202" t="s">
        <v>11622</v>
      </c>
      <c r="J4202" t="s">
        <v>11623</v>
      </c>
      <c r="K4202" t="s">
        <v>11624</v>
      </c>
      <c r="L4202" t="s">
        <v>11634</v>
      </c>
      <c r="M4202" t="s">
        <v>11635</v>
      </c>
      <c r="N4202" t="s">
        <v>11636</v>
      </c>
      <c r="O4202" t="s">
        <v>75</v>
      </c>
      <c r="P4202" s="19">
        <f>VLOOKUP(MAP_Thailand3[[#This Row],[ADM1_TH]],[1]AREA_CD!$A:$B,2,0)</f>
        <v>10</v>
      </c>
    </row>
    <row r="4203" spans="1:16" x14ac:dyDescent="0.3">
      <c r="A4203" t="str">
        <f>_xlfn.CONCAT(MAP_Thailand3[[#This Row],[ADM1_TH]],MAP_Thailand3[[#This Row],[ADM2_TH]],MAP_Thailand3[[#This Row],[ADM3_TH]])</f>
        <v>มุกดาหารคำชะอีบ้านซ่ง</v>
      </c>
      <c r="B4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TH490503</v>
      </c>
      <c r="C4203" t="s">
        <v>252</v>
      </c>
      <c r="D4203">
        <v>0.28368928215799999</v>
      </c>
      <c r="E4203">
        <v>2.6879562490800001E-3</v>
      </c>
      <c r="F4203" t="s">
        <v>130</v>
      </c>
      <c r="G4203" t="s">
        <v>131</v>
      </c>
      <c r="H4203" t="str">
        <f>VLOOKUP(MAP_Thailand3[[#This Row],[ADM1_EN]],$F$2:$H$78,3,0)</f>
        <v>TH49</v>
      </c>
      <c r="I4203" t="s">
        <v>11637</v>
      </c>
      <c r="J4203" t="s">
        <v>11638</v>
      </c>
      <c r="K4203" t="s">
        <v>11639</v>
      </c>
      <c r="L4203" t="s">
        <v>4112</v>
      </c>
      <c r="M4203" t="s">
        <v>11640</v>
      </c>
      <c r="N4203" t="s">
        <v>11641</v>
      </c>
      <c r="O4203" t="s">
        <v>75</v>
      </c>
      <c r="P4203" s="19">
        <f>VLOOKUP(MAP_Thailand3[[#This Row],[ADM1_TH]],[1]AREA_CD!$A:$B,2,0)</f>
        <v>10</v>
      </c>
    </row>
    <row r="4204" spans="1:16" x14ac:dyDescent="0.3">
      <c r="A4204" t="str">
        <f>_xlfn.CONCAT(MAP_Thailand3[[#This Row],[ADM1_TH]],MAP_Thailand3[[#This Row],[ADM2_TH]],MAP_Thailand3[[#This Row],[ADM3_TH]])</f>
        <v>มุกดาหารคำชะอีคำชะอี</v>
      </c>
      <c r="B4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TH490504</v>
      </c>
      <c r="C4204" t="s">
        <v>252</v>
      </c>
      <c r="D4204">
        <v>0.76802650766500002</v>
      </c>
      <c r="E4204">
        <v>2.0023264518899998E-2</v>
      </c>
      <c r="F4204" t="s">
        <v>130</v>
      </c>
      <c r="G4204" t="s">
        <v>131</v>
      </c>
      <c r="H4204" t="str">
        <f>VLOOKUP(MAP_Thailand3[[#This Row],[ADM1_EN]],$F$2:$H$78,3,0)</f>
        <v>TH49</v>
      </c>
      <c r="I4204" t="s">
        <v>11637</v>
      </c>
      <c r="J4204" t="s">
        <v>11638</v>
      </c>
      <c r="K4204" t="s">
        <v>11639</v>
      </c>
      <c r="L4204" t="s">
        <v>11637</v>
      </c>
      <c r="M4204" t="s">
        <v>11638</v>
      </c>
      <c r="N4204" t="s">
        <v>11642</v>
      </c>
      <c r="O4204" t="s">
        <v>75</v>
      </c>
      <c r="P4204" s="19">
        <f>VLOOKUP(MAP_Thailand3[[#This Row],[ADM1_TH]],[1]AREA_CD!$A:$B,2,0)</f>
        <v>10</v>
      </c>
    </row>
    <row r="4205" spans="1:16" x14ac:dyDescent="0.3">
      <c r="A4205" t="str">
        <f>_xlfn.CONCAT(MAP_Thailand3[[#This Row],[ADM1_TH]],MAP_Thailand3[[#This Row],[ADM2_TH]],MAP_Thailand3[[#This Row],[ADM3_TH]])</f>
        <v>มุกดาหารคำชะอีหนองเอี่ยน</v>
      </c>
      <c r="B4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TH490505</v>
      </c>
      <c r="C4205" t="s">
        <v>252</v>
      </c>
      <c r="D4205">
        <v>0.191193167553</v>
      </c>
      <c r="E4205">
        <v>1.43197388194E-3</v>
      </c>
      <c r="F4205" t="s">
        <v>130</v>
      </c>
      <c r="G4205" t="s">
        <v>131</v>
      </c>
      <c r="H4205" t="str">
        <f>VLOOKUP(MAP_Thailand3[[#This Row],[ADM1_EN]],$F$2:$H$78,3,0)</f>
        <v>TH49</v>
      </c>
      <c r="I4205" t="s">
        <v>11637</v>
      </c>
      <c r="J4205" t="s">
        <v>11638</v>
      </c>
      <c r="K4205" t="s">
        <v>11639</v>
      </c>
      <c r="L4205" t="s">
        <v>11643</v>
      </c>
      <c r="M4205" t="s">
        <v>11644</v>
      </c>
      <c r="N4205" t="s">
        <v>11645</v>
      </c>
      <c r="O4205" t="s">
        <v>75</v>
      </c>
      <c r="P4205" s="19">
        <f>VLOOKUP(MAP_Thailand3[[#This Row],[ADM1_TH]],[1]AREA_CD!$A:$B,2,0)</f>
        <v>10</v>
      </c>
    </row>
    <row r="4206" spans="1:16" x14ac:dyDescent="0.3">
      <c r="A4206" t="str">
        <f>_xlfn.CONCAT(MAP_Thailand3[[#This Row],[ADM1_TH]],MAP_Thailand3[[#This Row],[ADM2_TH]],MAP_Thailand3[[#This Row],[ADM3_TH]])</f>
        <v>มุกดาหารคำชะอีบ้านค้อ</v>
      </c>
      <c r="B4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TH490506</v>
      </c>
      <c r="C4206" t="s">
        <v>252</v>
      </c>
      <c r="D4206">
        <v>0.54690018945200003</v>
      </c>
      <c r="E4206">
        <v>8.9236498929900002E-3</v>
      </c>
      <c r="F4206" t="s">
        <v>130</v>
      </c>
      <c r="G4206" t="s">
        <v>131</v>
      </c>
      <c r="H4206" t="str">
        <f>VLOOKUP(MAP_Thailand3[[#This Row],[ADM1_EN]],$F$2:$H$78,3,0)</f>
        <v>TH49</v>
      </c>
      <c r="I4206" t="s">
        <v>11637</v>
      </c>
      <c r="J4206" t="s">
        <v>11638</v>
      </c>
      <c r="K4206" t="s">
        <v>11639</v>
      </c>
      <c r="L4206" t="s">
        <v>8513</v>
      </c>
      <c r="M4206" t="s">
        <v>8514</v>
      </c>
      <c r="N4206" t="s">
        <v>11646</v>
      </c>
      <c r="O4206" t="s">
        <v>75</v>
      </c>
      <c r="P4206" s="19">
        <f>VLOOKUP(MAP_Thailand3[[#This Row],[ADM1_TH]],[1]AREA_CD!$A:$B,2,0)</f>
        <v>10</v>
      </c>
    </row>
    <row r="4207" spans="1:16" x14ac:dyDescent="0.3">
      <c r="A4207" t="str">
        <f>_xlfn.CONCAT(MAP_Thailand3[[#This Row],[ADM1_TH]],MAP_Thailand3[[#This Row],[ADM2_TH]],MAP_Thailand3[[#This Row],[ADM3_TH]])</f>
        <v>มุกดาหารคำชะอีบ้านเหล่า</v>
      </c>
      <c r="B4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TH490507</v>
      </c>
      <c r="C4207" t="s">
        <v>252</v>
      </c>
      <c r="D4207">
        <v>0.58532202681400003</v>
      </c>
      <c r="E4207">
        <v>1.11888154306E-2</v>
      </c>
      <c r="F4207" t="s">
        <v>130</v>
      </c>
      <c r="G4207" t="s">
        <v>131</v>
      </c>
      <c r="H4207" t="str">
        <f>VLOOKUP(MAP_Thailand3[[#This Row],[ADM1_EN]],$F$2:$H$78,3,0)</f>
        <v>TH49</v>
      </c>
      <c r="I4207" t="s">
        <v>11637</v>
      </c>
      <c r="J4207" t="s">
        <v>11638</v>
      </c>
      <c r="K4207" t="s">
        <v>11639</v>
      </c>
      <c r="L4207" t="s">
        <v>7833</v>
      </c>
      <c r="M4207" t="s">
        <v>8638</v>
      </c>
      <c r="N4207" t="s">
        <v>11647</v>
      </c>
      <c r="O4207" t="s">
        <v>75</v>
      </c>
      <c r="P4207" s="19">
        <f>VLOOKUP(MAP_Thailand3[[#This Row],[ADM1_TH]],[1]AREA_CD!$A:$B,2,0)</f>
        <v>10</v>
      </c>
    </row>
    <row r="4208" spans="1:16" x14ac:dyDescent="0.3">
      <c r="A4208" t="str">
        <f>_xlfn.CONCAT(MAP_Thailand3[[#This Row],[ADM1_TH]],MAP_Thailand3[[#This Row],[ADM2_TH]],MAP_Thailand3[[#This Row],[ADM3_TH]])</f>
        <v>มุกดาหารคำชะอีโพนงาม</v>
      </c>
      <c r="B4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TH490508</v>
      </c>
      <c r="C4208" t="s">
        <v>252</v>
      </c>
      <c r="D4208">
        <v>0.41101286711099999</v>
      </c>
      <c r="E4208">
        <v>4.1288833086200001E-3</v>
      </c>
      <c r="F4208" t="s">
        <v>130</v>
      </c>
      <c r="G4208" t="s">
        <v>131</v>
      </c>
      <c r="H4208" t="str">
        <f>VLOOKUP(MAP_Thailand3[[#This Row],[ADM1_EN]],$F$2:$H$78,3,0)</f>
        <v>TH49</v>
      </c>
      <c r="I4208" t="s">
        <v>11637</v>
      </c>
      <c r="J4208" t="s">
        <v>11638</v>
      </c>
      <c r="K4208" t="s">
        <v>11639</v>
      </c>
      <c r="L4208" t="s">
        <v>7186</v>
      </c>
      <c r="M4208" t="s">
        <v>7187</v>
      </c>
      <c r="N4208" t="s">
        <v>11648</v>
      </c>
      <c r="O4208" t="s">
        <v>75</v>
      </c>
      <c r="P4208" s="19">
        <f>VLOOKUP(MAP_Thailand3[[#This Row],[ADM1_TH]],[1]AREA_CD!$A:$B,2,0)</f>
        <v>10</v>
      </c>
    </row>
    <row r="4209" spans="1:16" x14ac:dyDescent="0.3">
      <c r="A4209" t="str">
        <f>_xlfn.CONCAT(MAP_Thailand3[[#This Row],[ADM1_TH]],MAP_Thailand3[[#This Row],[ADM2_TH]],MAP_Thailand3[[#This Row],[ADM3_TH]])</f>
        <v>มุกดาหารคำชะอีเหล่าสร้างถ่อ</v>
      </c>
      <c r="B4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TH490511</v>
      </c>
      <c r="C4209" t="s">
        <v>252</v>
      </c>
      <c r="D4209">
        <v>0.26209574732500002</v>
      </c>
      <c r="E4209">
        <v>2.5593744010899999E-3</v>
      </c>
      <c r="F4209" t="s">
        <v>130</v>
      </c>
      <c r="G4209" t="s">
        <v>131</v>
      </c>
      <c r="H4209" t="str">
        <f>VLOOKUP(MAP_Thailand3[[#This Row],[ADM1_EN]],$F$2:$H$78,3,0)</f>
        <v>TH49</v>
      </c>
      <c r="I4209" t="s">
        <v>11637</v>
      </c>
      <c r="J4209" t="s">
        <v>11638</v>
      </c>
      <c r="K4209" t="s">
        <v>11639</v>
      </c>
      <c r="L4209" t="s">
        <v>11649</v>
      </c>
      <c r="M4209" t="s">
        <v>11650</v>
      </c>
      <c r="N4209" t="s">
        <v>11651</v>
      </c>
      <c r="O4209" t="s">
        <v>75</v>
      </c>
      <c r="P4209" s="19">
        <f>VLOOKUP(MAP_Thailand3[[#This Row],[ADM1_TH]],[1]AREA_CD!$A:$B,2,0)</f>
        <v>10</v>
      </c>
    </row>
    <row r="4210" spans="1:16" x14ac:dyDescent="0.3">
      <c r="A4210" t="str">
        <f>_xlfn.CONCAT(MAP_Thailand3[[#This Row],[ADM1_TH]],MAP_Thailand3[[#This Row],[ADM2_TH]],MAP_Thailand3[[#This Row],[ADM3_TH]])</f>
        <v>มุกดาหารคำชะอีคำบก</v>
      </c>
      <c r="B4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TH490512</v>
      </c>
      <c r="C4210" t="s">
        <v>252</v>
      </c>
      <c r="D4210">
        <v>0.29494144243600001</v>
      </c>
      <c r="E4210">
        <v>4.0121145564799999E-3</v>
      </c>
      <c r="F4210" t="s">
        <v>130</v>
      </c>
      <c r="G4210" t="s">
        <v>131</v>
      </c>
      <c r="H4210" t="str">
        <f>VLOOKUP(MAP_Thailand3[[#This Row],[ADM1_EN]],$F$2:$H$78,3,0)</f>
        <v>TH49</v>
      </c>
      <c r="I4210" t="s">
        <v>11637</v>
      </c>
      <c r="J4210" t="s">
        <v>11638</v>
      </c>
      <c r="K4210" t="s">
        <v>11639</v>
      </c>
      <c r="L4210" t="s">
        <v>11652</v>
      </c>
      <c r="M4210" t="s">
        <v>11653</v>
      </c>
      <c r="N4210" t="s">
        <v>11654</v>
      </c>
      <c r="O4210" t="s">
        <v>75</v>
      </c>
      <c r="P4210" s="19">
        <f>VLOOKUP(MAP_Thailand3[[#This Row],[ADM1_TH]],[1]AREA_CD!$A:$B,2,0)</f>
        <v>10</v>
      </c>
    </row>
    <row r="4211" spans="1:16" x14ac:dyDescent="0.3">
      <c r="A4211" t="str">
        <f>_xlfn.CONCAT(MAP_Thailand3[[#This Row],[ADM1_TH]],MAP_Thailand3[[#This Row],[ADM2_TH]],MAP_Thailand3[[#This Row],[ADM3_TH]])</f>
        <v>มุกดาหารคำชะอีน้ำเที่ยง</v>
      </c>
      <c r="B4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TH490514</v>
      </c>
      <c r="C4211" t="s">
        <v>252</v>
      </c>
      <c r="D4211">
        <v>0.318762372425</v>
      </c>
      <c r="E4211">
        <v>4.1257534677700001E-3</v>
      </c>
      <c r="F4211" t="s">
        <v>130</v>
      </c>
      <c r="G4211" t="s">
        <v>131</v>
      </c>
      <c r="H4211" t="str">
        <f>VLOOKUP(MAP_Thailand3[[#This Row],[ADM1_EN]],$F$2:$H$78,3,0)</f>
        <v>TH49</v>
      </c>
      <c r="I4211" t="s">
        <v>11637</v>
      </c>
      <c r="J4211" t="s">
        <v>11638</v>
      </c>
      <c r="K4211" t="s">
        <v>11639</v>
      </c>
      <c r="L4211" t="s">
        <v>11655</v>
      </c>
      <c r="M4211" t="s">
        <v>11656</v>
      </c>
      <c r="N4211" t="s">
        <v>11657</v>
      </c>
      <c r="O4211" t="s">
        <v>75</v>
      </c>
      <c r="P4211" s="19">
        <f>VLOOKUP(MAP_Thailand3[[#This Row],[ADM1_TH]],[1]AREA_CD!$A:$B,2,0)</f>
        <v>10</v>
      </c>
    </row>
    <row r="4212" spans="1:16" x14ac:dyDescent="0.3">
      <c r="A4212" t="str">
        <f>_xlfn.CONCAT(MAP_Thailand3[[#This Row],[ADM1_TH]],MAP_Thailand3[[#This Row],[ADM2_TH]],MAP_Thailand3[[#This Row],[ADM3_TH]])</f>
        <v>มุกดาหารหว้านใหญ่หว้านใหญ่</v>
      </c>
      <c r="B4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TH490601</v>
      </c>
      <c r="C4212" t="s">
        <v>252</v>
      </c>
      <c r="D4212">
        <v>0.27253007337399998</v>
      </c>
      <c r="E4212">
        <v>2.5219243709499999E-3</v>
      </c>
      <c r="F4212" t="s">
        <v>130</v>
      </c>
      <c r="G4212" t="s">
        <v>131</v>
      </c>
      <c r="H4212" t="str">
        <f>VLOOKUP(MAP_Thailand3[[#This Row],[ADM1_EN]],$F$2:$H$78,3,0)</f>
        <v>TH49</v>
      </c>
      <c r="I4212" t="s">
        <v>11658</v>
      </c>
      <c r="J4212" t="s">
        <v>11659</v>
      </c>
      <c r="K4212" t="s">
        <v>11660</v>
      </c>
      <c r="L4212" t="s">
        <v>11658</v>
      </c>
      <c r="M4212" t="s">
        <v>11659</v>
      </c>
      <c r="N4212" t="s">
        <v>11661</v>
      </c>
      <c r="O4212" t="s">
        <v>75</v>
      </c>
      <c r="P4212" s="19">
        <f>VLOOKUP(MAP_Thailand3[[#This Row],[ADM1_TH]],[1]AREA_CD!$A:$B,2,0)</f>
        <v>10</v>
      </c>
    </row>
    <row r="4213" spans="1:16" x14ac:dyDescent="0.3">
      <c r="A4213" t="str">
        <f>_xlfn.CONCAT(MAP_Thailand3[[#This Row],[ADM1_TH]],MAP_Thailand3[[#This Row],[ADM2_TH]],MAP_Thailand3[[#This Row],[ADM3_TH]])</f>
        <v>มุกดาหารหว้านใหญ่ป่งขาม</v>
      </c>
      <c r="B4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TH490602</v>
      </c>
      <c r="C4213" t="s">
        <v>252</v>
      </c>
      <c r="D4213">
        <v>0.30489029447799998</v>
      </c>
      <c r="E4213">
        <v>2.5224103741500001E-3</v>
      </c>
      <c r="F4213" t="s">
        <v>130</v>
      </c>
      <c r="G4213" t="s">
        <v>131</v>
      </c>
      <c r="H4213" t="str">
        <f>VLOOKUP(MAP_Thailand3[[#This Row],[ADM1_EN]],$F$2:$H$78,3,0)</f>
        <v>TH49</v>
      </c>
      <c r="I4213" t="s">
        <v>11658</v>
      </c>
      <c r="J4213" t="s">
        <v>11659</v>
      </c>
      <c r="K4213" t="s">
        <v>11660</v>
      </c>
      <c r="L4213" t="s">
        <v>11662</v>
      </c>
      <c r="M4213" t="s">
        <v>11663</v>
      </c>
      <c r="N4213" t="s">
        <v>11664</v>
      </c>
      <c r="O4213" t="s">
        <v>75</v>
      </c>
      <c r="P4213" s="19">
        <f>VLOOKUP(MAP_Thailand3[[#This Row],[ADM1_TH]],[1]AREA_CD!$A:$B,2,0)</f>
        <v>10</v>
      </c>
    </row>
    <row r="4214" spans="1:16" x14ac:dyDescent="0.3">
      <c r="A4214" t="str">
        <f>_xlfn.CONCAT(MAP_Thailand3[[#This Row],[ADM1_TH]],MAP_Thailand3[[#This Row],[ADM2_TH]],MAP_Thailand3[[#This Row],[ADM3_TH]])</f>
        <v>มุกดาหารหว้านใหญ่บางทรายน้อย</v>
      </c>
      <c r="B4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TH490603</v>
      </c>
      <c r="C4214" t="s">
        <v>252</v>
      </c>
      <c r="D4214">
        <v>0.23065574807700001</v>
      </c>
      <c r="E4214">
        <v>1.9110975935000001E-3</v>
      </c>
      <c r="F4214" t="s">
        <v>130</v>
      </c>
      <c r="G4214" t="s">
        <v>131</v>
      </c>
      <c r="H4214" t="str">
        <f>VLOOKUP(MAP_Thailand3[[#This Row],[ADM1_EN]],$F$2:$H$78,3,0)</f>
        <v>TH49</v>
      </c>
      <c r="I4214" t="s">
        <v>11658</v>
      </c>
      <c r="J4214" t="s">
        <v>11659</v>
      </c>
      <c r="K4214" t="s">
        <v>11660</v>
      </c>
      <c r="L4214" t="s">
        <v>11665</v>
      </c>
      <c r="M4214" t="s">
        <v>11666</v>
      </c>
      <c r="N4214" t="s">
        <v>11667</v>
      </c>
      <c r="O4214" t="s">
        <v>75</v>
      </c>
      <c r="P4214" s="19">
        <f>VLOOKUP(MAP_Thailand3[[#This Row],[ADM1_TH]],[1]AREA_CD!$A:$B,2,0)</f>
        <v>10</v>
      </c>
    </row>
    <row r="4215" spans="1:16" x14ac:dyDescent="0.3">
      <c r="A4215" t="str">
        <f>_xlfn.CONCAT(MAP_Thailand3[[#This Row],[ADM1_TH]],MAP_Thailand3[[#This Row],[ADM2_TH]],MAP_Thailand3[[#This Row],[ADM3_TH]])</f>
        <v>มุกดาหารหว้านใหญ่ชะโนด</v>
      </c>
      <c r="B4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TH490604</v>
      </c>
      <c r="C4215" t="s">
        <v>252</v>
      </c>
      <c r="D4215">
        <v>0.18969777173499999</v>
      </c>
      <c r="E4215">
        <v>1.36193728019E-3</v>
      </c>
      <c r="F4215" t="s">
        <v>130</v>
      </c>
      <c r="G4215" t="s">
        <v>131</v>
      </c>
      <c r="H4215" t="str">
        <f>VLOOKUP(MAP_Thailand3[[#This Row],[ADM1_EN]],$F$2:$H$78,3,0)</f>
        <v>TH49</v>
      </c>
      <c r="I4215" t="s">
        <v>11658</v>
      </c>
      <c r="J4215" t="s">
        <v>11659</v>
      </c>
      <c r="K4215" t="s">
        <v>11660</v>
      </c>
      <c r="L4215" t="s">
        <v>11668</v>
      </c>
      <c r="M4215" t="s">
        <v>11669</v>
      </c>
      <c r="N4215" t="s">
        <v>11670</v>
      </c>
      <c r="O4215" t="s">
        <v>75</v>
      </c>
      <c r="P4215" s="19">
        <f>VLOOKUP(MAP_Thailand3[[#This Row],[ADM1_TH]],[1]AREA_CD!$A:$B,2,0)</f>
        <v>10</v>
      </c>
    </row>
    <row r="4216" spans="1:16" x14ac:dyDescent="0.3">
      <c r="A4216" t="str">
        <f>_xlfn.CONCAT(MAP_Thailand3[[#This Row],[ADM1_TH]],MAP_Thailand3[[#This Row],[ADM2_TH]],MAP_Thailand3[[#This Row],[ADM3_TH]])</f>
        <v>มุกดาหารหว้านใหญ่ดงหมู</v>
      </c>
      <c r="B4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TH490605</v>
      </c>
      <c r="C4216" t="s">
        <v>252</v>
      </c>
      <c r="D4216">
        <v>0.13894981698100001</v>
      </c>
      <c r="E4216">
        <v>1.0282295712500001E-3</v>
      </c>
      <c r="F4216" t="s">
        <v>130</v>
      </c>
      <c r="G4216" t="s">
        <v>131</v>
      </c>
      <c r="H4216" t="str">
        <f>VLOOKUP(MAP_Thailand3[[#This Row],[ADM1_EN]],$F$2:$H$78,3,0)</f>
        <v>TH49</v>
      </c>
      <c r="I4216" t="s">
        <v>11658</v>
      </c>
      <c r="J4216" t="s">
        <v>11659</v>
      </c>
      <c r="K4216" t="s">
        <v>11660</v>
      </c>
      <c r="L4216" t="s">
        <v>11671</v>
      </c>
      <c r="M4216" t="s">
        <v>11672</v>
      </c>
      <c r="N4216" t="s">
        <v>11673</v>
      </c>
      <c r="O4216" t="s">
        <v>75</v>
      </c>
      <c r="P4216" s="19">
        <f>VLOOKUP(MAP_Thailand3[[#This Row],[ADM1_TH]],[1]AREA_CD!$A:$B,2,0)</f>
        <v>10</v>
      </c>
    </row>
    <row r="4217" spans="1:16" x14ac:dyDescent="0.3">
      <c r="A4217" t="str">
        <f>_xlfn.CONCAT(MAP_Thailand3[[#This Row],[ADM1_TH]],MAP_Thailand3[[#This Row],[ADM2_TH]],MAP_Thailand3[[#This Row],[ADM3_TH]])</f>
        <v>มุกดาหารหนองสูงหนองสูง</v>
      </c>
      <c r="B4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TH490701</v>
      </c>
      <c r="C4217" t="s">
        <v>252</v>
      </c>
      <c r="D4217">
        <v>0.19714284317799999</v>
      </c>
      <c r="E4217">
        <v>1.54644864829E-3</v>
      </c>
      <c r="F4217" t="s">
        <v>130</v>
      </c>
      <c r="G4217" t="s">
        <v>131</v>
      </c>
      <c r="H4217" t="str">
        <f>VLOOKUP(MAP_Thailand3[[#This Row],[ADM1_EN]],$F$2:$H$78,3,0)</f>
        <v>TH49</v>
      </c>
      <c r="I4217" t="s">
        <v>11674</v>
      </c>
      <c r="J4217" t="s">
        <v>11675</v>
      </c>
      <c r="K4217" t="s">
        <v>11676</v>
      </c>
      <c r="L4217" t="s">
        <v>11674</v>
      </c>
      <c r="M4217" t="s">
        <v>11675</v>
      </c>
      <c r="N4217" t="s">
        <v>11677</v>
      </c>
      <c r="O4217" t="s">
        <v>75</v>
      </c>
      <c r="P4217" s="19">
        <f>VLOOKUP(MAP_Thailand3[[#This Row],[ADM1_TH]],[1]AREA_CD!$A:$B,2,0)</f>
        <v>10</v>
      </c>
    </row>
    <row r="4218" spans="1:16" x14ac:dyDescent="0.3">
      <c r="A4218" t="str">
        <f>_xlfn.CONCAT(MAP_Thailand3[[#This Row],[ADM1_TH]],MAP_Thailand3[[#This Row],[ADM2_TH]],MAP_Thailand3[[#This Row],[ADM3_TH]])</f>
        <v>มุกดาหารหนองสูงโนนยาง</v>
      </c>
      <c r="B4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TH490702</v>
      </c>
      <c r="C4218" t="s">
        <v>252</v>
      </c>
      <c r="D4218">
        <v>0.48092063115799999</v>
      </c>
      <c r="E4218">
        <v>8.3843553819000008E-3</v>
      </c>
      <c r="F4218" t="s">
        <v>130</v>
      </c>
      <c r="G4218" t="s">
        <v>131</v>
      </c>
      <c r="H4218" t="str">
        <f>VLOOKUP(MAP_Thailand3[[#This Row],[ADM1_EN]],$F$2:$H$78,3,0)</f>
        <v>TH49</v>
      </c>
      <c r="I4218" t="s">
        <v>11674</v>
      </c>
      <c r="J4218" t="s">
        <v>11675</v>
      </c>
      <c r="K4218" t="s">
        <v>11676</v>
      </c>
      <c r="L4218" t="s">
        <v>11678</v>
      </c>
      <c r="M4218" t="s">
        <v>11679</v>
      </c>
      <c r="N4218" t="s">
        <v>11680</v>
      </c>
      <c r="O4218" t="s">
        <v>75</v>
      </c>
      <c r="P4218" s="19">
        <f>VLOOKUP(MAP_Thailand3[[#This Row],[ADM1_TH]],[1]AREA_CD!$A:$B,2,0)</f>
        <v>10</v>
      </c>
    </row>
    <row r="4219" spans="1:16" x14ac:dyDescent="0.3">
      <c r="A4219" t="str">
        <f>_xlfn.CONCAT(MAP_Thailand3[[#This Row],[ADM1_TH]],MAP_Thailand3[[#This Row],[ADM2_TH]],MAP_Thailand3[[#This Row],[ADM3_TH]])</f>
        <v>มุกดาหารหนองสูงภูวง</v>
      </c>
      <c r="B4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TH490703</v>
      </c>
      <c r="C4219" t="s">
        <v>252</v>
      </c>
      <c r="D4219">
        <v>0.35477508500400001</v>
      </c>
      <c r="E4219">
        <v>2.91324333194E-3</v>
      </c>
      <c r="F4219" t="s">
        <v>130</v>
      </c>
      <c r="G4219" t="s">
        <v>131</v>
      </c>
      <c r="H4219" t="str">
        <f>VLOOKUP(MAP_Thailand3[[#This Row],[ADM1_EN]],$F$2:$H$78,3,0)</f>
        <v>TH49</v>
      </c>
      <c r="I4219" t="s">
        <v>11674</v>
      </c>
      <c r="J4219" t="s">
        <v>11675</v>
      </c>
      <c r="K4219" t="s">
        <v>11676</v>
      </c>
      <c r="L4219" t="s">
        <v>11681</v>
      </c>
      <c r="M4219" t="s">
        <v>11682</v>
      </c>
      <c r="N4219" t="s">
        <v>11683</v>
      </c>
      <c r="O4219" t="s">
        <v>75</v>
      </c>
      <c r="P4219" s="19">
        <f>VLOOKUP(MAP_Thailand3[[#This Row],[ADM1_TH]],[1]AREA_CD!$A:$B,2,0)</f>
        <v>10</v>
      </c>
    </row>
    <row r="4220" spans="1:16" x14ac:dyDescent="0.3">
      <c r="A4220" t="str">
        <f>_xlfn.CONCAT(MAP_Thailand3[[#This Row],[ADM1_TH]],MAP_Thailand3[[#This Row],[ADM2_TH]],MAP_Thailand3[[#This Row],[ADM3_TH]])</f>
        <v>มุกดาหารหนองสูงบ้านเป้า</v>
      </c>
      <c r="B4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TH490704</v>
      </c>
      <c r="C4220" t="s">
        <v>252</v>
      </c>
      <c r="D4220">
        <v>0.258006320851</v>
      </c>
      <c r="E4220">
        <v>3.2485520129399998E-3</v>
      </c>
      <c r="F4220" t="s">
        <v>130</v>
      </c>
      <c r="G4220" t="s">
        <v>131</v>
      </c>
      <c r="H4220" t="str">
        <f>VLOOKUP(MAP_Thailand3[[#This Row],[ADM1_EN]],$F$2:$H$78,3,0)</f>
        <v>TH49</v>
      </c>
      <c r="I4220" t="s">
        <v>11674</v>
      </c>
      <c r="J4220" t="s">
        <v>11675</v>
      </c>
      <c r="K4220" t="s">
        <v>11676</v>
      </c>
      <c r="L4220" t="s">
        <v>5711</v>
      </c>
      <c r="M4220" t="s">
        <v>5712</v>
      </c>
      <c r="N4220" t="s">
        <v>11684</v>
      </c>
      <c r="O4220" t="s">
        <v>75</v>
      </c>
      <c r="P4220" s="19">
        <f>VLOOKUP(MAP_Thailand3[[#This Row],[ADM1_TH]],[1]AREA_CD!$A:$B,2,0)</f>
        <v>10</v>
      </c>
    </row>
    <row r="4221" spans="1:16" x14ac:dyDescent="0.3">
      <c r="A4221" t="str">
        <f>_xlfn.CONCAT(MAP_Thailand3[[#This Row],[ADM1_TH]],MAP_Thailand3[[#This Row],[ADM2_TH]],MAP_Thailand3[[#This Row],[ADM3_TH]])</f>
        <v>มุกดาหารหนองสูงหนองสูงใต้</v>
      </c>
      <c r="B4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TH490705</v>
      </c>
      <c r="C4221" t="s">
        <v>252</v>
      </c>
      <c r="D4221">
        <v>0.44140996091700002</v>
      </c>
      <c r="E4221">
        <v>7.4357866963000001E-3</v>
      </c>
      <c r="F4221" t="s">
        <v>130</v>
      </c>
      <c r="G4221" t="s">
        <v>131</v>
      </c>
      <c r="H4221" t="str">
        <f>VLOOKUP(MAP_Thailand3[[#This Row],[ADM1_EN]],$F$2:$H$78,3,0)</f>
        <v>TH49</v>
      </c>
      <c r="I4221" t="s">
        <v>11674</v>
      </c>
      <c r="J4221" t="s">
        <v>11675</v>
      </c>
      <c r="K4221" t="s">
        <v>11676</v>
      </c>
      <c r="L4221" t="s">
        <v>11685</v>
      </c>
      <c r="M4221" t="s">
        <v>11686</v>
      </c>
      <c r="N4221" t="s">
        <v>11687</v>
      </c>
      <c r="O4221" t="s">
        <v>75</v>
      </c>
      <c r="P4221" s="19">
        <f>VLOOKUP(MAP_Thailand3[[#This Row],[ADM1_TH]],[1]AREA_CD!$A:$B,2,0)</f>
        <v>10</v>
      </c>
    </row>
    <row r="4222" spans="1:16" x14ac:dyDescent="0.3">
      <c r="A4222" t="str">
        <f>_xlfn.CONCAT(MAP_Thailand3[[#This Row],[ADM1_TH]],MAP_Thailand3[[#This Row],[ADM2_TH]],MAP_Thailand3[[#This Row],[ADM3_TH]])</f>
        <v>มุกดาหารหนองสูงหนองสูงเหนือ</v>
      </c>
      <c r="B4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TH490706</v>
      </c>
      <c r="C4222" t="s">
        <v>252</v>
      </c>
      <c r="D4222">
        <v>0.23343275987699999</v>
      </c>
      <c r="E4222">
        <v>1.33317865896E-3</v>
      </c>
      <c r="F4222" t="s">
        <v>130</v>
      </c>
      <c r="G4222" t="s">
        <v>131</v>
      </c>
      <c r="H4222" t="str">
        <f>VLOOKUP(MAP_Thailand3[[#This Row],[ADM1_EN]],$F$2:$H$78,3,0)</f>
        <v>TH49</v>
      </c>
      <c r="I4222" t="s">
        <v>11674</v>
      </c>
      <c r="J4222" t="s">
        <v>11675</v>
      </c>
      <c r="K4222" t="s">
        <v>11676</v>
      </c>
      <c r="L4222" t="s">
        <v>11688</v>
      </c>
      <c r="M4222" t="s">
        <v>11689</v>
      </c>
      <c r="N4222" t="s">
        <v>11690</v>
      </c>
      <c r="O4222" t="s">
        <v>75</v>
      </c>
      <c r="P4222" s="19">
        <f>VLOOKUP(MAP_Thailand3[[#This Row],[ADM1_TH]],[1]AREA_CD!$A:$B,2,0)</f>
        <v>10</v>
      </c>
    </row>
    <row r="4223" spans="1:16" x14ac:dyDescent="0.3">
      <c r="A4223" t="str">
        <f>_xlfn.CONCAT(MAP_Thailand3[[#This Row],[ADM1_TH]],MAP_Thailand3[[#This Row],[ADM2_TH]],MAP_Thailand3[[#This Row],[ADM3_TH]])</f>
        <v>เชียงใหม่เมืองเชียงใหม่ศรีภูมิ</v>
      </c>
      <c r="B4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TH500101</v>
      </c>
      <c r="C4223" t="s">
        <v>252</v>
      </c>
      <c r="D4223">
        <v>7.5252762323400002E-2</v>
      </c>
      <c r="E4223">
        <v>2.18772230051E-4</v>
      </c>
      <c r="F4223" t="s">
        <v>133</v>
      </c>
      <c r="G4223" t="s">
        <v>134</v>
      </c>
      <c r="H4223" t="str">
        <f>VLOOKUP(MAP_Thailand3[[#This Row],[ADM1_EN]],$F$2:$H$78,3,0)</f>
        <v>TH50</v>
      </c>
      <c r="I4223" t="s">
        <v>11691</v>
      </c>
      <c r="J4223" t="s">
        <v>11692</v>
      </c>
      <c r="K4223" t="s">
        <v>11693</v>
      </c>
      <c r="L4223" t="s">
        <v>5548</v>
      </c>
      <c r="M4223" t="s">
        <v>5549</v>
      </c>
      <c r="N4223" t="s">
        <v>11694</v>
      </c>
      <c r="O4223" t="s">
        <v>136</v>
      </c>
      <c r="P4223" s="19">
        <f>VLOOKUP(MAP_Thailand3[[#This Row],[ADM1_TH]],[1]AREA_CD!$A:$B,2,0)</f>
        <v>1</v>
      </c>
    </row>
    <row r="4224" spans="1:16" x14ac:dyDescent="0.3">
      <c r="A4224" t="str">
        <f>_xlfn.CONCAT(MAP_Thailand3[[#This Row],[ADM1_TH]],MAP_Thailand3[[#This Row],[ADM2_TH]],MAP_Thailand3[[#This Row],[ADM3_TH]])</f>
        <v>เชียงใหม่เมืองเชียงใหม่พระสิงห์</v>
      </c>
      <c r="B4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TH500102</v>
      </c>
      <c r="C4224" t="s">
        <v>252</v>
      </c>
      <c r="D4224">
        <v>4.6236293704800001E-2</v>
      </c>
      <c r="E4224">
        <v>1.13631770191E-4</v>
      </c>
      <c r="F4224" t="s">
        <v>133</v>
      </c>
      <c r="G4224" t="s">
        <v>134</v>
      </c>
      <c r="H4224" t="str">
        <f>VLOOKUP(MAP_Thailand3[[#This Row],[ADM1_EN]],$F$2:$H$78,3,0)</f>
        <v>TH50</v>
      </c>
      <c r="I4224" t="s">
        <v>11691</v>
      </c>
      <c r="J4224" t="s">
        <v>11692</v>
      </c>
      <c r="K4224" t="s">
        <v>11693</v>
      </c>
      <c r="L4224" t="s">
        <v>11695</v>
      </c>
      <c r="M4224" t="s">
        <v>11696</v>
      </c>
      <c r="N4224" t="s">
        <v>11697</v>
      </c>
      <c r="O4224" t="s">
        <v>136</v>
      </c>
      <c r="P4224" s="19">
        <f>VLOOKUP(MAP_Thailand3[[#This Row],[ADM1_TH]],[1]AREA_CD!$A:$B,2,0)</f>
        <v>1</v>
      </c>
    </row>
    <row r="4225" spans="1:16" x14ac:dyDescent="0.3">
      <c r="A4225" t="str">
        <f>_xlfn.CONCAT(MAP_Thailand3[[#This Row],[ADM1_TH]],MAP_Thailand3[[#This Row],[ADM2_TH]],MAP_Thailand3[[#This Row],[ADM3_TH]])</f>
        <v>เชียงใหม่เมืองเชียงใหม่หายยา</v>
      </c>
      <c r="B4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TH500103</v>
      </c>
      <c r="C4225" t="s">
        <v>252</v>
      </c>
      <c r="D4225">
        <v>6.2722800696400002E-2</v>
      </c>
      <c r="E4225">
        <v>1.61546993267E-4</v>
      </c>
      <c r="F4225" t="s">
        <v>133</v>
      </c>
      <c r="G4225" t="s">
        <v>134</v>
      </c>
      <c r="H4225" t="str">
        <f>VLOOKUP(MAP_Thailand3[[#This Row],[ADM1_EN]],$F$2:$H$78,3,0)</f>
        <v>TH50</v>
      </c>
      <c r="I4225" t="s">
        <v>11691</v>
      </c>
      <c r="J4225" t="s">
        <v>11692</v>
      </c>
      <c r="K4225" t="s">
        <v>11693</v>
      </c>
      <c r="L4225" t="s">
        <v>11698</v>
      </c>
      <c r="M4225" t="s">
        <v>11699</v>
      </c>
      <c r="N4225" t="s">
        <v>11700</v>
      </c>
      <c r="O4225" t="s">
        <v>136</v>
      </c>
      <c r="P4225" s="19">
        <f>VLOOKUP(MAP_Thailand3[[#This Row],[ADM1_TH]],[1]AREA_CD!$A:$B,2,0)</f>
        <v>1</v>
      </c>
    </row>
    <row r="4226" spans="1:16" x14ac:dyDescent="0.3">
      <c r="A4226" t="str">
        <f>_xlfn.CONCAT(MAP_Thailand3[[#This Row],[ADM1_TH]],MAP_Thailand3[[#This Row],[ADM2_TH]],MAP_Thailand3[[#This Row],[ADM3_TH]])</f>
        <v>เชียงใหม่เมืองเชียงใหม่ช้างม่อย</v>
      </c>
      <c r="B4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TH500104</v>
      </c>
      <c r="C4226" t="s">
        <v>252</v>
      </c>
      <c r="D4226">
        <v>5.9022929702699997E-2</v>
      </c>
      <c r="E4226">
        <v>1.2970815532500001E-4</v>
      </c>
      <c r="F4226" t="s">
        <v>133</v>
      </c>
      <c r="G4226" t="s">
        <v>134</v>
      </c>
      <c r="H4226" t="str">
        <f>VLOOKUP(MAP_Thailand3[[#This Row],[ADM1_EN]],$F$2:$H$78,3,0)</f>
        <v>TH50</v>
      </c>
      <c r="I4226" t="s">
        <v>11691</v>
      </c>
      <c r="J4226" t="s">
        <v>11692</v>
      </c>
      <c r="K4226" t="s">
        <v>11693</v>
      </c>
      <c r="L4226" t="s">
        <v>11701</v>
      </c>
      <c r="M4226" t="s">
        <v>11702</v>
      </c>
      <c r="N4226" t="s">
        <v>11703</v>
      </c>
      <c r="O4226" t="s">
        <v>136</v>
      </c>
      <c r="P4226" s="19">
        <f>VLOOKUP(MAP_Thailand3[[#This Row],[ADM1_TH]],[1]AREA_CD!$A:$B,2,0)</f>
        <v>1</v>
      </c>
    </row>
    <row r="4227" spans="1:16" x14ac:dyDescent="0.3">
      <c r="A4227" t="str">
        <f>_xlfn.CONCAT(MAP_Thailand3[[#This Row],[ADM1_TH]],MAP_Thailand3[[#This Row],[ADM2_TH]],MAP_Thailand3[[#This Row],[ADM3_TH]])</f>
        <v>เชียงใหม่เมืองเชียงใหม่ช้างคลาน</v>
      </c>
      <c r="B4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TH500105</v>
      </c>
      <c r="C4227" t="s">
        <v>252</v>
      </c>
      <c r="D4227">
        <v>0.103250402064</v>
      </c>
      <c r="E4227">
        <v>3.2535554450600001E-4</v>
      </c>
      <c r="F4227" t="s">
        <v>133</v>
      </c>
      <c r="G4227" t="s">
        <v>134</v>
      </c>
      <c r="H4227" t="str">
        <f>VLOOKUP(MAP_Thailand3[[#This Row],[ADM1_EN]],$F$2:$H$78,3,0)</f>
        <v>TH50</v>
      </c>
      <c r="I4227" t="s">
        <v>11691</v>
      </c>
      <c r="J4227" t="s">
        <v>11692</v>
      </c>
      <c r="K4227" t="s">
        <v>11693</v>
      </c>
      <c r="L4227" t="s">
        <v>11704</v>
      </c>
      <c r="M4227" t="s">
        <v>11705</v>
      </c>
      <c r="N4227" t="s">
        <v>11706</v>
      </c>
      <c r="O4227" t="s">
        <v>136</v>
      </c>
      <c r="P4227" s="19">
        <f>VLOOKUP(MAP_Thailand3[[#This Row],[ADM1_TH]],[1]AREA_CD!$A:$B,2,0)</f>
        <v>1</v>
      </c>
    </row>
    <row r="4228" spans="1:16" x14ac:dyDescent="0.3">
      <c r="A4228" t="str">
        <f>_xlfn.CONCAT(MAP_Thailand3[[#This Row],[ADM1_TH]],MAP_Thailand3[[#This Row],[ADM2_TH]],MAP_Thailand3[[#This Row],[ADM3_TH]])</f>
        <v>เชียงใหม่เมืองเชียงใหม่วัดเกต</v>
      </c>
      <c r="B4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TH500106</v>
      </c>
      <c r="C4228" t="s">
        <v>252</v>
      </c>
      <c r="D4228">
        <v>0.11563355566899999</v>
      </c>
      <c r="E4228">
        <v>5.8367522392099999E-4</v>
      </c>
      <c r="F4228" t="s">
        <v>133</v>
      </c>
      <c r="G4228" t="s">
        <v>134</v>
      </c>
      <c r="H4228" t="str">
        <f>VLOOKUP(MAP_Thailand3[[#This Row],[ADM1_EN]],$F$2:$H$78,3,0)</f>
        <v>TH50</v>
      </c>
      <c r="I4228" t="s">
        <v>11691</v>
      </c>
      <c r="J4228" t="s">
        <v>11692</v>
      </c>
      <c r="K4228" t="s">
        <v>11693</v>
      </c>
      <c r="L4228" t="s">
        <v>11707</v>
      </c>
      <c r="M4228" t="s">
        <v>11708</v>
      </c>
      <c r="N4228" t="s">
        <v>11709</v>
      </c>
      <c r="O4228" t="s">
        <v>136</v>
      </c>
      <c r="P4228" s="19">
        <f>VLOOKUP(MAP_Thailand3[[#This Row],[ADM1_TH]],[1]AREA_CD!$A:$B,2,0)</f>
        <v>1</v>
      </c>
    </row>
    <row r="4229" spans="1:16" x14ac:dyDescent="0.3">
      <c r="A4229" t="str">
        <f>_xlfn.CONCAT(MAP_Thailand3[[#This Row],[ADM1_TH]],MAP_Thailand3[[#This Row],[ADM2_TH]],MAP_Thailand3[[#This Row],[ADM3_TH]])</f>
        <v>เชียงใหม่เมืองเชียงใหม่ช้างเผือก</v>
      </c>
      <c r="B4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TH500107</v>
      </c>
      <c r="C4229" t="s">
        <v>252</v>
      </c>
      <c r="D4229">
        <v>0.40959734715599999</v>
      </c>
      <c r="E4229">
        <v>3.3764428620100002E-3</v>
      </c>
      <c r="F4229" t="s">
        <v>133</v>
      </c>
      <c r="G4229" t="s">
        <v>134</v>
      </c>
      <c r="H4229" t="str">
        <f>VLOOKUP(MAP_Thailand3[[#This Row],[ADM1_EN]],$F$2:$H$78,3,0)</f>
        <v>TH50</v>
      </c>
      <c r="I4229" t="s">
        <v>11691</v>
      </c>
      <c r="J4229" t="s">
        <v>11692</v>
      </c>
      <c r="K4229" t="s">
        <v>11693</v>
      </c>
      <c r="L4229" t="s">
        <v>10510</v>
      </c>
      <c r="M4229" t="s">
        <v>10511</v>
      </c>
      <c r="N4229" t="s">
        <v>11710</v>
      </c>
      <c r="O4229" t="s">
        <v>136</v>
      </c>
      <c r="P4229" s="19">
        <f>VLOOKUP(MAP_Thailand3[[#This Row],[ADM1_TH]],[1]AREA_CD!$A:$B,2,0)</f>
        <v>1</v>
      </c>
    </row>
    <row r="4230" spans="1:16" x14ac:dyDescent="0.3">
      <c r="A4230" t="str">
        <f>_xlfn.CONCAT(MAP_Thailand3[[#This Row],[ADM1_TH]],MAP_Thailand3[[#This Row],[ADM2_TH]],MAP_Thailand3[[#This Row],[ADM3_TH]])</f>
        <v>เชียงใหม่เมืองเชียงใหม่สุเทพ</v>
      </c>
      <c r="B4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TH500108</v>
      </c>
      <c r="C4230" t="s">
        <v>252</v>
      </c>
      <c r="D4230">
        <v>0.51458615921499995</v>
      </c>
      <c r="E4230">
        <v>4.9037485884400002E-3</v>
      </c>
      <c r="F4230" t="s">
        <v>133</v>
      </c>
      <c r="G4230" t="s">
        <v>134</v>
      </c>
      <c r="H4230" t="str">
        <f>VLOOKUP(MAP_Thailand3[[#This Row],[ADM1_EN]],$F$2:$H$78,3,0)</f>
        <v>TH50</v>
      </c>
      <c r="I4230" t="s">
        <v>11691</v>
      </c>
      <c r="J4230" t="s">
        <v>11692</v>
      </c>
      <c r="K4230" t="s">
        <v>11693</v>
      </c>
      <c r="L4230" t="s">
        <v>11711</v>
      </c>
      <c r="M4230" t="s">
        <v>11712</v>
      </c>
      <c r="N4230" t="s">
        <v>11713</v>
      </c>
      <c r="O4230" t="s">
        <v>136</v>
      </c>
      <c r="P4230" s="19">
        <f>VLOOKUP(MAP_Thailand3[[#This Row],[ADM1_TH]],[1]AREA_CD!$A:$B,2,0)</f>
        <v>1</v>
      </c>
    </row>
    <row r="4231" spans="1:16" x14ac:dyDescent="0.3">
      <c r="A4231" t="str">
        <f>_xlfn.CONCAT(MAP_Thailand3[[#This Row],[ADM1_TH]],MAP_Thailand3[[#This Row],[ADM2_TH]],MAP_Thailand3[[#This Row],[ADM3_TH]])</f>
        <v>เชียงใหม่เมืองเชียงใหม่แม่เหียะ</v>
      </c>
      <c r="B4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TH500109</v>
      </c>
      <c r="C4231" t="s">
        <v>252</v>
      </c>
      <c r="D4231">
        <v>0.24729918215400001</v>
      </c>
      <c r="E4231">
        <v>1.4766253656E-3</v>
      </c>
      <c r="F4231" t="s">
        <v>133</v>
      </c>
      <c r="G4231" t="s">
        <v>134</v>
      </c>
      <c r="H4231" t="str">
        <f>VLOOKUP(MAP_Thailand3[[#This Row],[ADM1_EN]],$F$2:$H$78,3,0)</f>
        <v>TH50</v>
      </c>
      <c r="I4231" t="s">
        <v>11691</v>
      </c>
      <c r="J4231" t="s">
        <v>11692</v>
      </c>
      <c r="K4231" t="s">
        <v>11693</v>
      </c>
      <c r="L4231" t="s">
        <v>11714</v>
      </c>
      <c r="M4231" t="s">
        <v>11715</v>
      </c>
      <c r="N4231" t="s">
        <v>11716</v>
      </c>
      <c r="O4231" t="s">
        <v>136</v>
      </c>
      <c r="P4231" s="19">
        <f>VLOOKUP(MAP_Thailand3[[#This Row],[ADM1_TH]],[1]AREA_CD!$A:$B,2,0)</f>
        <v>1</v>
      </c>
    </row>
    <row r="4232" spans="1:16" x14ac:dyDescent="0.3">
      <c r="A4232" t="str">
        <f>_xlfn.CONCAT(MAP_Thailand3[[#This Row],[ADM1_TH]],MAP_Thailand3[[#This Row],[ADM2_TH]],MAP_Thailand3[[#This Row],[ADM3_TH]])</f>
        <v>เชียงใหม่เมืองเชียงใหม่ป่าแดด</v>
      </c>
      <c r="B4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TH500110</v>
      </c>
      <c r="C4232" t="s">
        <v>252</v>
      </c>
      <c r="D4232">
        <v>0.2120412817</v>
      </c>
      <c r="E4232">
        <v>9.1557678058199995E-4</v>
      </c>
      <c r="F4232" t="s">
        <v>133</v>
      </c>
      <c r="G4232" t="s">
        <v>134</v>
      </c>
      <c r="H4232" t="str">
        <f>VLOOKUP(MAP_Thailand3[[#This Row],[ADM1_EN]],$F$2:$H$78,3,0)</f>
        <v>TH50</v>
      </c>
      <c r="I4232" t="s">
        <v>11691</v>
      </c>
      <c r="J4232" t="s">
        <v>11692</v>
      </c>
      <c r="K4232" t="s">
        <v>11693</v>
      </c>
      <c r="L4232" t="s">
        <v>11717</v>
      </c>
      <c r="M4232" t="s">
        <v>11718</v>
      </c>
      <c r="N4232" t="s">
        <v>11719</v>
      </c>
      <c r="O4232" t="s">
        <v>136</v>
      </c>
      <c r="P4232" s="19">
        <f>VLOOKUP(MAP_Thailand3[[#This Row],[ADM1_TH]],[1]AREA_CD!$A:$B,2,0)</f>
        <v>1</v>
      </c>
    </row>
    <row r="4233" spans="1:16" x14ac:dyDescent="0.3">
      <c r="A4233" t="str">
        <f>_xlfn.CONCAT(MAP_Thailand3[[#This Row],[ADM1_TH]],MAP_Thailand3[[#This Row],[ADM2_TH]],MAP_Thailand3[[#This Row],[ADM3_TH]])</f>
        <v>เชียงใหม่เมืองเชียงใหม่หนองหอย</v>
      </c>
      <c r="B4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TH500111</v>
      </c>
      <c r="C4233" t="s">
        <v>252</v>
      </c>
      <c r="D4233">
        <v>0.11132982809399999</v>
      </c>
      <c r="E4233">
        <v>5.00042607865E-4</v>
      </c>
      <c r="F4233" t="s">
        <v>133</v>
      </c>
      <c r="G4233" t="s">
        <v>134</v>
      </c>
      <c r="H4233" t="str">
        <f>VLOOKUP(MAP_Thailand3[[#This Row],[ADM1_EN]],$F$2:$H$78,3,0)</f>
        <v>TH50</v>
      </c>
      <c r="I4233" t="s">
        <v>11691</v>
      </c>
      <c r="J4233" t="s">
        <v>11692</v>
      </c>
      <c r="K4233" t="s">
        <v>11693</v>
      </c>
      <c r="L4233" t="s">
        <v>5400</v>
      </c>
      <c r="M4233" t="s">
        <v>5401</v>
      </c>
      <c r="N4233" t="s">
        <v>11720</v>
      </c>
      <c r="O4233" t="s">
        <v>136</v>
      </c>
      <c r="P4233" s="19">
        <f>VLOOKUP(MAP_Thailand3[[#This Row],[ADM1_TH]],[1]AREA_CD!$A:$B,2,0)</f>
        <v>1</v>
      </c>
    </row>
    <row r="4234" spans="1:16" x14ac:dyDescent="0.3">
      <c r="A4234" t="str">
        <f>_xlfn.CONCAT(MAP_Thailand3[[#This Row],[ADM1_TH]],MAP_Thailand3[[#This Row],[ADM2_TH]],MAP_Thailand3[[#This Row],[ADM3_TH]])</f>
        <v>เชียงใหม่เมืองเชียงใหม่ท่าศาลา</v>
      </c>
      <c r="B4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TH500112</v>
      </c>
      <c r="C4234" t="s">
        <v>252</v>
      </c>
      <c r="D4234">
        <v>0.114087670406</v>
      </c>
      <c r="E4234">
        <v>5.85141884312E-4</v>
      </c>
      <c r="F4234" t="s">
        <v>133</v>
      </c>
      <c r="G4234" t="s">
        <v>134</v>
      </c>
      <c r="H4234" t="str">
        <f>VLOOKUP(MAP_Thailand3[[#This Row],[ADM1_EN]],$F$2:$H$78,3,0)</f>
        <v>TH50</v>
      </c>
      <c r="I4234" t="s">
        <v>11691</v>
      </c>
      <c r="J4234" t="s">
        <v>11692</v>
      </c>
      <c r="K4234" t="s">
        <v>11693</v>
      </c>
      <c r="L4234" t="s">
        <v>2197</v>
      </c>
      <c r="M4234" t="s">
        <v>2198</v>
      </c>
      <c r="N4234" t="s">
        <v>11721</v>
      </c>
      <c r="O4234" t="s">
        <v>136</v>
      </c>
      <c r="P4234" s="19">
        <f>VLOOKUP(MAP_Thailand3[[#This Row],[ADM1_TH]],[1]AREA_CD!$A:$B,2,0)</f>
        <v>1</v>
      </c>
    </row>
    <row r="4235" spans="1:16" x14ac:dyDescent="0.3">
      <c r="A4235" t="str">
        <f>_xlfn.CONCAT(MAP_Thailand3[[#This Row],[ADM1_TH]],MAP_Thailand3[[#This Row],[ADM2_TH]],MAP_Thailand3[[#This Row],[ADM3_TH]])</f>
        <v>เชียงใหม่เมืองเชียงใหม่หนองป่าครั่ง</v>
      </c>
      <c r="B4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TH500113</v>
      </c>
      <c r="C4235" t="s">
        <v>252</v>
      </c>
      <c r="D4235">
        <v>9.8494219310300002E-2</v>
      </c>
      <c r="E4235">
        <v>3.7357424164E-4</v>
      </c>
      <c r="F4235" t="s">
        <v>133</v>
      </c>
      <c r="G4235" t="s">
        <v>134</v>
      </c>
      <c r="H4235" t="str">
        <f>VLOOKUP(MAP_Thailand3[[#This Row],[ADM1_EN]],$F$2:$H$78,3,0)</f>
        <v>TH50</v>
      </c>
      <c r="I4235" t="s">
        <v>11691</v>
      </c>
      <c r="J4235" t="s">
        <v>11692</v>
      </c>
      <c r="K4235" t="s">
        <v>11693</v>
      </c>
      <c r="L4235" t="s">
        <v>11722</v>
      </c>
      <c r="M4235" t="s">
        <v>11723</v>
      </c>
      <c r="N4235" t="s">
        <v>11724</v>
      </c>
      <c r="O4235" t="s">
        <v>136</v>
      </c>
      <c r="P4235" s="19">
        <f>VLOOKUP(MAP_Thailand3[[#This Row],[ADM1_TH]],[1]AREA_CD!$A:$B,2,0)</f>
        <v>1</v>
      </c>
    </row>
    <row r="4236" spans="1:16" x14ac:dyDescent="0.3">
      <c r="A4236" t="str">
        <f>_xlfn.CONCAT(MAP_Thailand3[[#This Row],[ADM1_TH]],MAP_Thailand3[[#This Row],[ADM2_TH]],MAP_Thailand3[[#This Row],[ADM3_TH]])</f>
        <v>เชียงใหม่เมืองเชียงใหม่ฟ้าฮ่าม</v>
      </c>
      <c r="B4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TH500114</v>
      </c>
      <c r="C4236" t="s">
        <v>252</v>
      </c>
      <c r="D4236">
        <v>0.102117485391</v>
      </c>
      <c r="E4236">
        <v>3.84269911296E-4</v>
      </c>
      <c r="F4236" t="s">
        <v>133</v>
      </c>
      <c r="G4236" t="s">
        <v>134</v>
      </c>
      <c r="H4236" t="str">
        <f>VLOOKUP(MAP_Thailand3[[#This Row],[ADM1_EN]],$F$2:$H$78,3,0)</f>
        <v>TH50</v>
      </c>
      <c r="I4236" t="s">
        <v>11691</v>
      </c>
      <c r="J4236" t="s">
        <v>11692</v>
      </c>
      <c r="K4236" t="s">
        <v>11693</v>
      </c>
      <c r="L4236" t="s">
        <v>11725</v>
      </c>
      <c r="M4236" t="s">
        <v>11726</v>
      </c>
      <c r="N4236" t="s">
        <v>11727</v>
      </c>
      <c r="O4236" t="s">
        <v>136</v>
      </c>
      <c r="P4236" s="19">
        <f>VLOOKUP(MAP_Thailand3[[#This Row],[ADM1_TH]],[1]AREA_CD!$A:$B,2,0)</f>
        <v>1</v>
      </c>
    </row>
    <row r="4237" spans="1:16" x14ac:dyDescent="0.3">
      <c r="A4237" t="str">
        <f>_xlfn.CONCAT(MAP_Thailand3[[#This Row],[ADM1_TH]],MAP_Thailand3[[#This Row],[ADM2_TH]],MAP_Thailand3[[#This Row],[ADM3_TH]])</f>
        <v>เชียงใหม่เมืองเชียงใหม่ป่าตัน</v>
      </c>
      <c r="B4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TH500115</v>
      </c>
      <c r="C4237" t="s">
        <v>252</v>
      </c>
      <c r="D4237">
        <v>0.107681919835</v>
      </c>
      <c r="E4237">
        <v>3.4689137379099999E-4</v>
      </c>
      <c r="F4237" t="s">
        <v>133</v>
      </c>
      <c r="G4237" t="s">
        <v>134</v>
      </c>
      <c r="H4237" t="str">
        <f>VLOOKUP(MAP_Thailand3[[#This Row],[ADM1_EN]],$F$2:$H$78,3,0)</f>
        <v>TH50</v>
      </c>
      <c r="I4237" t="s">
        <v>11691</v>
      </c>
      <c r="J4237" t="s">
        <v>11692</v>
      </c>
      <c r="K4237" t="s">
        <v>11693</v>
      </c>
      <c r="L4237" t="s">
        <v>2212</v>
      </c>
      <c r="M4237" t="s">
        <v>11728</v>
      </c>
      <c r="N4237" t="s">
        <v>11729</v>
      </c>
      <c r="O4237" t="s">
        <v>136</v>
      </c>
      <c r="P4237" s="19">
        <f>VLOOKUP(MAP_Thailand3[[#This Row],[ADM1_TH]],[1]AREA_CD!$A:$B,2,0)</f>
        <v>1</v>
      </c>
    </row>
    <row r="4238" spans="1:16" x14ac:dyDescent="0.3">
      <c r="A4238" t="str">
        <f>_xlfn.CONCAT(MAP_Thailand3[[#This Row],[ADM1_TH]],MAP_Thailand3[[#This Row],[ADM2_TH]],MAP_Thailand3[[#This Row],[ADM3_TH]])</f>
        <v>เชียงใหม่เมืองเชียงใหม่สันผีเสื้อ</v>
      </c>
      <c r="B4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TH500116</v>
      </c>
      <c r="C4238" t="s">
        <v>252</v>
      </c>
      <c r="D4238">
        <v>0.17246799731500001</v>
      </c>
      <c r="E4238">
        <v>1.09977569681E-3</v>
      </c>
      <c r="F4238" t="s">
        <v>133</v>
      </c>
      <c r="G4238" t="s">
        <v>134</v>
      </c>
      <c r="H4238" t="str">
        <f>VLOOKUP(MAP_Thailand3[[#This Row],[ADM1_EN]],$F$2:$H$78,3,0)</f>
        <v>TH50</v>
      </c>
      <c r="I4238" t="s">
        <v>11691</v>
      </c>
      <c r="J4238" t="s">
        <v>11692</v>
      </c>
      <c r="K4238" t="s">
        <v>11693</v>
      </c>
      <c r="L4238" t="s">
        <v>11730</v>
      </c>
      <c r="M4238" t="s">
        <v>11731</v>
      </c>
      <c r="N4238" t="s">
        <v>11732</v>
      </c>
      <c r="O4238" t="s">
        <v>136</v>
      </c>
      <c r="P4238" s="19">
        <f>VLOOKUP(MAP_Thailand3[[#This Row],[ADM1_TH]],[1]AREA_CD!$A:$B,2,0)</f>
        <v>1</v>
      </c>
    </row>
    <row r="4239" spans="1:16" x14ac:dyDescent="0.3">
      <c r="A4239" t="str">
        <f>_xlfn.CONCAT(MAP_Thailand3[[#This Row],[ADM1_TH]],MAP_Thailand3[[#This Row],[ADM2_TH]],MAP_Thailand3[[#This Row],[ADM3_TH]])</f>
        <v>เชียงใหม่จอมทองบ้านหลวง</v>
      </c>
      <c r="B4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TH500203</v>
      </c>
      <c r="C4239" t="s">
        <v>252</v>
      </c>
      <c r="D4239">
        <v>1.03730304142</v>
      </c>
      <c r="E4239">
        <v>3.2528735996900003E-2</v>
      </c>
      <c r="F4239" t="s">
        <v>133</v>
      </c>
      <c r="G4239" t="s">
        <v>134</v>
      </c>
      <c r="H4239" t="str">
        <f>VLOOKUP(MAP_Thailand3[[#This Row],[ADM1_EN]],$F$2:$H$78,3,0)</f>
        <v>TH50</v>
      </c>
      <c r="I4239" t="s">
        <v>685</v>
      </c>
      <c r="J4239" t="s">
        <v>686</v>
      </c>
      <c r="K4239" t="s">
        <v>11733</v>
      </c>
      <c r="L4239" t="s">
        <v>1837</v>
      </c>
      <c r="M4239" t="s">
        <v>1838</v>
      </c>
      <c r="N4239" t="s">
        <v>11734</v>
      </c>
      <c r="O4239" t="s">
        <v>136</v>
      </c>
      <c r="P4239" s="19">
        <f>VLOOKUP(MAP_Thailand3[[#This Row],[ADM1_TH]],[1]AREA_CD!$A:$B,2,0)</f>
        <v>1</v>
      </c>
    </row>
    <row r="4240" spans="1:16" x14ac:dyDescent="0.3">
      <c r="A4240" t="str">
        <f>_xlfn.CONCAT(MAP_Thailand3[[#This Row],[ADM1_TH]],MAP_Thailand3[[#This Row],[ADM2_TH]],MAP_Thailand3[[#This Row],[ADM3_TH]])</f>
        <v>เชียงใหม่จอมทองข่วงเปา</v>
      </c>
      <c r="B4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TH500204</v>
      </c>
      <c r="C4240" t="s">
        <v>252</v>
      </c>
      <c r="D4240">
        <v>0.34926889638300002</v>
      </c>
      <c r="E4240">
        <v>4.4792227879800004E-3</v>
      </c>
      <c r="F4240" t="s">
        <v>133</v>
      </c>
      <c r="G4240" t="s">
        <v>134</v>
      </c>
      <c r="H4240" t="str">
        <f>VLOOKUP(MAP_Thailand3[[#This Row],[ADM1_EN]],$F$2:$H$78,3,0)</f>
        <v>TH50</v>
      </c>
      <c r="I4240" t="s">
        <v>685</v>
      </c>
      <c r="J4240" t="s">
        <v>686</v>
      </c>
      <c r="K4240" t="s">
        <v>11733</v>
      </c>
      <c r="L4240" t="s">
        <v>11735</v>
      </c>
      <c r="M4240" t="s">
        <v>11736</v>
      </c>
      <c r="N4240" t="s">
        <v>11737</v>
      </c>
      <c r="O4240" t="s">
        <v>136</v>
      </c>
      <c r="P4240" s="19">
        <f>VLOOKUP(MAP_Thailand3[[#This Row],[ADM1_TH]],[1]AREA_CD!$A:$B,2,0)</f>
        <v>1</v>
      </c>
    </row>
    <row r="4241" spans="1:16" x14ac:dyDescent="0.3">
      <c r="A4241" t="str">
        <f>_xlfn.CONCAT(MAP_Thailand3[[#This Row],[ADM1_TH]],MAP_Thailand3[[#This Row],[ADM2_TH]],MAP_Thailand3[[#This Row],[ADM3_TH]])</f>
        <v>เชียงใหม่จอมทองสบเตี๊ยะ</v>
      </c>
      <c r="B4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TH500205</v>
      </c>
      <c r="C4241" t="s">
        <v>252</v>
      </c>
      <c r="D4241">
        <v>0.41764315776499999</v>
      </c>
      <c r="E4241">
        <v>5.1336424293E-3</v>
      </c>
      <c r="F4241" t="s">
        <v>133</v>
      </c>
      <c r="G4241" t="s">
        <v>134</v>
      </c>
      <c r="H4241" t="str">
        <f>VLOOKUP(MAP_Thailand3[[#This Row],[ADM1_EN]],$F$2:$H$78,3,0)</f>
        <v>TH50</v>
      </c>
      <c r="I4241" t="s">
        <v>685</v>
      </c>
      <c r="J4241" t="s">
        <v>686</v>
      </c>
      <c r="K4241" t="s">
        <v>11733</v>
      </c>
      <c r="L4241" t="s">
        <v>11738</v>
      </c>
      <c r="M4241" t="s">
        <v>11739</v>
      </c>
      <c r="N4241" t="s">
        <v>11740</v>
      </c>
      <c r="O4241" t="s">
        <v>136</v>
      </c>
      <c r="P4241" s="19">
        <f>VLOOKUP(MAP_Thailand3[[#This Row],[ADM1_TH]],[1]AREA_CD!$A:$B,2,0)</f>
        <v>1</v>
      </c>
    </row>
    <row r="4242" spans="1:16" x14ac:dyDescent="0.3">
      <c r="A4242" t="str">
        <f>_xlfn.CONCAT(MAP_Thailand3[[#This Row],[ADM1_TH]],MAP_Thailand3[[#This Row],[ADM2_TH]],MAP_Thailand3[[#This Row],[ADM3_TH]])</f>
        <v>เชียงใหม่จอมทองบ้านแปะ</v>
      </c>
      <c r="B4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TH500206</v>
      </c>
      <c r="C4242" t="s">
        <v>252</v>
      </c>
      <c r="D4242">
        <v>1.1410235711500001</v>
      </c>
      <c r="E4242">
        <v>2.3091494220600001E-2</v>
      </c>
      <c r="F4242" t="s">
        <v>133</v>
      </c>
      <c r="G4242" t="s">
        <v>134</v>
      </c>
      <c r="H4242" t="str">
        <f>VLOOKUP(MAP_Thailand3[[#This Row],[ADM1_EN]],$F$2:$H$78,3,0)</f>
        <v>TH50</v>
      </c>
      <c r="I4242" t="s">
        <v>685</v>
      </c>
      <c r="J4242" t="s">
        <v>686</v>
      </c>
      <c r="K4242" t="s">
        <v>11733</v>
      </c>
      <c r="L4242" t="s">
        <v>11741</v>
      </c>
      <c r="M4242" t="s">
        <v>11742</v>
      </c>
      <c r="N4242" t="s">
        <v>11743</v>
      </c>
      <c r="O4242" t="s">
        <v>136</v>
      </c>
      <c r="P4242" s="19">
        <f>VLOOKUP(MAP_Thailand3[[#This Row],[ADM1_TH]],[1]AREA_CD!$A:$B,2,0)</f>
        <v>1</v>
      </c>
    </row>
    <row r="4243" spans="1:16" x14ac:dyDescent="0.3">
      <c r="A4243" t="str">
        <f>_xlfn.CONCAT(MAP_Thailand3[[#This Row],[ADM1_TH]],MAP_Thailand3[[#This Row],[ADM2_TH]],MAP_Thailand3[[#This Row],[ADM3_TH]])</f>
        <v>เชียงใหม่จอมทองดอยแก้ว</v>
      </c>
      <c r="B4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TH500207</v>
      </c>
      <c r="C4243" t="s">
        <v>252</v>
      </c>
      <c r="D4243">
        <v>0.60871620046599995</v>
      </c>
      <c r="E4243">
        <v>1.17860401392E-2</v>
      </c>
      <c r="F4243" t="s">
        <v>133</v>
      </c>
      <c r="G4243" t="s">
        <v>134</v>
      </c>
      <c r="H4243" t="str">
        <f>VLOOKUP(MAP_Thailand3[[#This Row],[ADM1_EN]],$F$2:$H$78,3,0)</f>
        <v>TH50</v>
      </c>
      <c r="I4243" t="s">
        <v>685</v>
      </c>
      <c r="J4243" t="s">
        <v>686</v>
      </c>
      <c r="K4243" t="s">
        <v>11733</v>
      </c>
      <c r="L4243" t="s">
        <v>11744</v>
      </c>
      <c r="M4243" t="s">
        <v>11745</v>
      </c>
      <c r="N4243" t="s">
        <v>11746</v>
      </c>
      <c r="O4243" t="s">
        <v>136</v>
      </c>
      <c r="P4243" s="19">
        <f>VLOOKUP(MAP_Thailand3[[#This Row],[ADM1_TH]],[1]AREA_CD!$A:$B,2,0)</f>
        <v>1</v>
      </c>
    </row>
    <row r="4244" spans="1:16" x14ac:dyDescent="0.3">
      <c r="A4244" t="str">
        <f>_xlfn.CONCAT(MAP_Thailand3[[#This Row],[ADM1_TH]],MAP_Thailand3[[#This Row],[ADM2_TH]],MAP_Thailand3[[#This Row],[ADM3_TH]])</f>
        <v>เชียงใหม่จอมทองแม่สอย</v>
      </c>
      <c r="B4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TH500209</v>
      </c>
      <c r="C4244" t="s">
        <v>252</v>
      </c>
      <c r="D4244">
        <v>0.97507156118399996</v>
      </c>
      <c r="E4244">
        <v>1.8287609522099998E-2</v>
      </c>
      <c r="F4244" t="s">
        <v>133</v>
      </c>
      <c r="G4244" t="s">
        <v>134</v>
      </c>
      <c r="H4244" t="str">
        <f>VLOOKUP(MAP_Thailand3[[#This Row],[ADM1_EN]],$F$2:$H$78,3,0)</f>
        <v>TH50</v>
      </c>
      <c r="I4244" t="s">
        <v>685</v>
      </c>
      <c r="J4244" t="s">
        <v>686</v>
      </c>
      <c r="K4244" t="s">
        <v>11733</v>
      </c>
      <c r="L4244" t="s">
        <v>11747</v>
      </c>
      <c r="M4244" t="s">
        <v>11748</v>
      </c>
      <c r="N4244" t="s">
        <v>11749</v>
      </c>
      <c r="O4244" t="s">
        <v>136</v>
      </c>
      <c r="P4244" s="19">
        <f>VLOOKUP(MAP_Thailand3[[#This Row],[ADM1_TH]],[1]AREA_CD!$A:$B,2,0)</f>
        <v>1</v>
      </c>
    </row>
    <row r="4245" spans="1:16" x14ac:dyDescent="0.3">
      <c r="A4245" t="str">
        <f>_xlfn.CONCAT(MAP_Thailand3[[#This Row],[ADM1_TH]],MAP_Thailand3[[#This Row],[ADM2_TH]],MAP_Thailand3[[#This Row],[ADM3_TH]])</f>
        <v>เชียงใหม่แม่แจ่มช่างเคิ่ง</v>
      </c>
      <c r="B4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TH500301</v>
      </c>
      <c r="C4245" t="s">
        <v>252</v>
      </c>
      <c r="D4245">
        <v>0.76551747838399997</v>
      </c>
      <c r="E4245">
        <v>1.65616924754E-2</v>
      </c>
      <c r="F4245" t="s">
        <v>133</v>
      </c>
      <c r="G4245" t="s">
        <v>134</v>
      </c>
      <c r="H4245" t="str">
        <f>VLOOKUP(MAP_Thailand3[[#This Row],[ADM1_EN]],$F$2:$H$78,3,0)</f>
        <v>TH50</v>
      </c>
      <c r="I4245" t="s">
        <v>11750</v>
      </c>
      <c r="J4245" t="s">
        <v>11751</v>
      </c>
      <c r="K4245" t="s">
        <v>11752</v>
      </c>
      <c r="L4245" t="s">
        <v>11753</v>
      </c>
      <c r="M4245" t="s">
        <v>11754</v>
      </c>
      <c r="N4245" t="s">
        <v>11755</v>
      </c>
      <c r="O4245" t="s">
        <v>136</v>
      </c>
      <c r="P4245" s="19">
        <f>VLOOKUP(MAP_Thailand3[[#This Row],[ADM1_TH]],[1]AREA_CD!$A:$B,2,0)</f>
        <v>1</v>
      </c>
    </row>
    <row r="4246" spans="1:16" x14ac:dyDescent="0.3">
      <c r="A4246" t="str">
        <f>_xlfn.CONCAT(MAP_Thailand3[[#This Row],[ADM1_TH]],MAP_Thailand3[[#This Row],[ADM2_TH]],MAP_Thailand3[[#This Row],[ADM3_TH]])</f>
        <v>เชียงใหม่แม่แจ่มท่าผา</v>
      </c>
      <c r="B4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TH500302</v>
      </c>
      <c r="C4246" t="s">
        <v>252</v>
      </c>
      <c r="D4246">
        <v>0.66788558361200001</v>
      </c>
      <c r="E4246">
        <v>9.6398640149200007E-3</v>
      </c>
      <c r="F4246" t="s">
        <v>133</v>
      </c>
      <c r="G4246" t="s">
        <v>134</v>
      </c>
      <c r="H4246" t="str">
        <f>VLOOKUP(MAP_Thailand3[[#This Row],[ADM1_EN]],$F$2:$H$78,3,0)</f>
        <v>TH50</v>
      </c>
      <c r="I4246" t="s">
        <v>11750</v>
      </c>
      <c r="J4246" t="s">
        <v>11751</v>
      </c>
      <c r="K4246" t="s">
        <v>11752</v>
      </c>
      <c r="L4246" t="s">
        <v>11756</v>
      </c>
      <c r="M4246" t="s">
        <v>11757</v>
      </c>
      <c r="N4246" t="s">
        <v>11758</v>
      </c>
      <c r="O4246" t="s">
        <v>136</v>
      </c>
      <c r="P4246" s="19">
        <f>VLOOKUP(MAP_Thailand3[[#This Row],[ADM1_TH]],[1]AREA_CD!$A:$B,2,0)</f>
        <v>1</v>
      </c>
    </row>
    <row r="4247" spans="1:16" x14ac:dyDescent="0.3">
      <c r="A4247" t="str">
        <f>_xlfn.CONCAT(MAP_Thailand3[[#This Row],[ADM1_TH]],MAP_Thailand3[[#This Row],[ADM2_TH]],MAP_Thailand3[[#This Row],[ADM3_TH]])</f>
        <v>เชียงใหม่แม่แจ่มบ้านทับ</v>
      </c>
      <c r="B4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TH500303</v>
      </c>
      <c r="C4247" t="s">
        <v>252</v>
      </c>
      <c r="D4247">
        <v>1.34062999479</v>
      </c>
      <c r="E4247">
        <v>3.46178661969E-2</v>
      </c>
      <c r="F4247" t="s">
        <v>133</v>
      </c>
      <c r="G4247" t="s">
        <v>134</v>
      </c>
      <c r="H4247" t="str">
        <f>VLOOKUP(MAP_Thailand3[[#This Row],[ADM1_EN]],$F$2:$H$78,3,0)</f>
        <v>TH50</v>
      </c>
      <c r="I4247" t="s">
        <v>11750</v>
      </c>
      <c r="J4247" t="s">
        <v>11751</v>
      </c>
      <c r="K4247" t="s">
        <v>11752</v>
      </c>
      <c r="L4247" t="s">
        <v>11759</v>
      </c>
      <c r="M4247" t="s">
        <v>11760</v>
      </c>
      <c r="N4247" t="s">
        <v>11761</v>
      </c>
      <c r="O4247" t="s">
        <v>136</v>
      </c>
      <c r="P4247" s="19">
        <f>VLOOKUP(MAP_Thailand3[[#This Row],[ADM1_TH]],[1]AREA_CD!$A:$B,2,0)</f>
        <v>1</v>
      </c>
    </row>
    <row r="4248" spans="1:16" x14ac:dyDescent="0.3">
      <c r="A4248" t="str">
        <f>_xlfn.CONCAT(MAP_Thailand3[[#This Row],[ADM1_TH]],MAP_Thailand3[[#This Row],[ADM2_TH]],MAP_Thailand3[[#This Row],[ADM3_TH]])</f>
        <v>เชียงใหม่แม่แจ่มแม่ศึก</v>
      </c>
      <c r="B4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TH500304</v>
      </c>
      <c r="C4248" t="s">
        <v>252</v>
      </c>
      <c r="D4248">
        <v>1.3859940447700001</v>
      </c>
      <c r="E4248">
        <v>5.94603551459E-2</v>
      </c>
      <c r="F4248" t="s">
        <v>133</v>
      </c>
      <c r="G4248" t="s">
        <v>134</v>
      </c>
      <c r="H4248" t="str">
        <f>VLOOKUP(MAP_Thailand3[[#This Row],[ADM1_EN]],$F$2:$H$78,3,0)</f>
        <v>TH50</v>
      </c>
      <c r="I4248" t="s">
        <v>11750</v>
      </c>
      <c r="J4248" t="s">
        <v>11751</v>
      </c>
      <c r="K4248" t="s">
        <v>11752</v>
      </c>
      <c r="L4248" t="s">
        <v>11762</v>
      </c>
      <c r="M4248" t="s">
        <v>11763</v>
      </c>
      <c r="N4248" t="s">
        <v>11764</v>
      </c>
      <c r="O4248" t="s">
        <v>136</v>
      </c>
      <c r="P4248" s="19">
        <f>VLOOKUP(MAP_Thailand3[[#This Row],[ADM1_TH]],[1]AREA_CD!$A:$B,2,0)</f>
        <v>1</v>
      </c>
    </row>
    <row r="4249" spans="1:16" x14ac:dyDescent="0.3">
      <c r="A4249" t="str">
        <f>_xlfn.CONCAT(MAP_Thailand3[[#This Row],[ADM1_TH]],MAP_Thailand3[[#This Row],[ADM2_TH]],MAP_Thailand3[[#This Row],[ADM3_TH]])</f>
        <v>เชียงใหม่แม่แจ่มแม่นาจร</v>
      </c>
      <c r="B4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TH500305</v>
      </c>
      <c r="C4249" t="s">
        <v>252</v>
      </c>
      <c r="D4249">
        <v>1.51866602839</v>
      </c>
      <c r="E4249">
        <v>6.2081787625800001E-2</v>
      </c>
      <c r="F4249" t="s">
        <v>133</v>
      </c>
      <c r="G4249" t="s">
        <v>134</v>
      </c>
      <c r="H4249" t="str">
        <f>VLOOKUP(MAP_Thailand3[[#This Row],[ADM1_EN]],$F$2:$H$78,3,0)</f>
        <v>TH50</v>
      </c>
      <c r="I4249" t="s">
        <v>11750</v>
      </c>
      <c r="J4249" t="s">
        <v>11751</v>
      </c>
      <c r="K4249" t="s">
        <v>11752</v>
      </c>
      <c r="L4249" t="s">
        <v>11765</v>
      </c>
      <c r="M4249" t="s">
        <v>11766</v>
      </c>
      <c r="N4249" t="s">
        <v>11767</v>
      </c>
      <c r="O4249" t="s">
        <v>136</v>
      </c>
      <c r="P4249" s="19">
        <f>VLOOKUP(MAP_Thailand3[[#This Row],[ADM1_TH]],[1]AREA_CD!$A:$B,2,0)</f>
        <v>1</v>
      </c>
    </row>
    <row r="4250" spans="1:16" x14ac:dyDescent="0.3">
      <c r="A4250" t="str">
        <f>_xlfn.CONCAT(MAP_Thailand3[[#This Row],[ADM1_TH]],MAP_Thailand3[[#This Row],[ADM2_TH]],MAP_Thailand3[[#This Row],[ADM3_TH]])</f>
        <v>เชียงใหม่แม่แจ่มปางหินฝน</v>
      </c>
      <c r="B4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TH500307</v>
      </c>
      <c r="C4250" t="s">
        <v>252</v>
      </c>
      <c r="D4250">
        <v>0.97035940109499996</v>
      </c>
      <c r="E4250">
        <v>2.0886593181400001E-2</v>
      </c>
      <c r="F4250" t="s">
        <v>133</v>
      </c>
      <c r="G4250" t="s">
        <v>134</v>
      </c>
      <c r="H4250" t="str">
        <f>VLOOKUP(MAP_Thailand3[[#This Row],[ADM1_EN]],$F$2:$H$78,3,0)</f>
        <v>TH50</v>
      </c>
      <c r="I4250" t="s">
        <v>11750</v>
      </c>
      <c r="J4250" t="s">
        <v>11751</v>
      </c>
      <c r="K4250" t="s">
        <v>11752</v>
      </c>
      <c r="L4250" t="s">
        <v>11768</v>
      </c>
      <c r="M4250" t="s">
        <v>11769</v>
      </c>
      <c r="N4250" t="s">
        <v>11770</v>
      </c>
      <c r="O4250" t="s">
        <v>136</v>
      </c>
      <c r="P4250" s="19">
        <f>VLOOKUP(MAP_Thailand3[[#This Row],[ADM1_TH]],[1]AREA_CD!$A:$B,2,0)</f>
        <v>1</v>
      </c>
    </row>
    <row r="4251" spans="1:16" x14ac:dyDescent="0.3">
      <c r="A4251" t="str">
        <f>_xlfn.CONCAT(MAP_Thailand3[[#This Row],[ADM1_TH]],MAP_Thailand3[[#This Row],[ADM2_TH]],MAP_Thailand3[[#This Row],[ADM3_TH]])</f>
        <v>เชียงใหม่แม่แจ่มกองแขก</v>
      </c>
      <c r="B4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TH500308</v>
      </c>
      <c r="C4251" t="s">
        <v>252</v>
      </c>
      <c r="D4251">
        <v>0.90229382905300004</v>
      </c>
      <c r="E4251">
        <v>3.07888451402E-2</v>
      </c>
      <c r="F4251" t="s">
        <v>133</v>
      </c>
      <c r="G4251" t="s">
        <v>134</v>
      </c>
      <c r="H4251" t="str">
        <f>VLOOKUP(MAP_Thailand3[[#This Row],[ADM1_EN]],$F$2:$H$78,3,0)</f>
        <v>TH50</v>
      </c>
      <c r="I4251" t="s">
        <v>11750</v>
      </c>
      <c r="J4251" t="s">
        <v>11751</v>
      </c>
      <c r="K4251" t="s">
        <v>11752</v>
      </c>
      <c r="L4251" t="s">
        <v>11771</v>
      </c>
      <c r="M4251" t="s">
        <v>11772</v>
      </c>
      <c r="N4251" t="s">
        <v>11773</v>
      </c>
      <c r="O4251" t="s">
        <v>136</v>
      </c>
      <c r="P4251" s="19">
        <f>VLOOKUP(MAP_Thailand3[[#This Row],[ADM1_TH]],[1]AREA_CD!$A:$B,2,0)</f>
        <v>1</v>
      </c>
    </row>
    <row r="4252" spans="1:16" x14ac:dyDescent="0.3">
      <c r="A4252" t="str">
        <f>_xlfn.CONCAT(MAP_Thailand3[[#This Row],[ADM1_TH]],MAP_Thailand3[[#This Row],[ADM2_TH]],MAP_Thailand3[[#This Row],[ADM3_TH]])</f>
        <v>เชียงใหม่เชียงดาวเชียงดาว</v>
      </c>
      <c r="B4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TH500401</v>
      </c>
      <c r="C4252" t="s">
        <v>252</v>
      </c>
      <c r="D4252">
        <v>0.87066169644299996</v>
      </c>
      <c r="E4252">
        <v>2.1113431092599999E-2</v>
      </c>
      <c r="F4252" t="s">
        <v>133</v>
      </c>
      <c r="G4252" t="s">
        <v>134</v>
      </c>
      <c r="H4252" t="str">
        <f>VLOOKUP(MAP_Thailand3[[#This Row],[ADM1_EN]],$F$2:$H$78,3,0)</f>
        <v>TH50</v>
      </c>
      <c r="I4252" t="s">
        <v>11774</v>
      </c>
      <c r="J4252" t="s">
        <v>11775</v>
      </c>
      <c r="K4252" t="s">
        <v>11776</v>
      </c>
      <c r="L4252" t="s">
        <v>11774</v>
      </c>
      <c r="M4252" t="s">
        <v>11775</v>
      </c>
      <c r="N4252" t="s">
        <v>11777</v>
      </c>
      <c r="O4252" t="s">
        <v>136</v>
      </c>
      <c r="P4252" s="19">
        <f>VLOOKUP(MAP_Thailand3[[#This Row],[ADM1_TH]],[1]AREA_CD!$A:$B,2,0)</f>
        <v>1</v>
      </c>
    </row>
    <row r="4253" spans="1:16" x14ac:dyDescent="0.3">
      <c r="A4253" t="str">
        <f>_xlfn.CONCAT(MAP_Thailand3[[#This Row],[ADM1_TH]],MAP_Thailand3[[#This Row],[ADM2_TH]],MAP_Thailand3[[#This Row],[ADM3_TH]])</f>
        <v>เชียงใหม่เชียงดาวเมืองนะ</v>
      </c>
      <c r="B4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TH500402</v>
      </c>
      <c r="C4253" t="s">
        <v>252</v>
      </c>
      <c r="D4253">
        <v>1.26707793372</v>
      </c>
      <c r="E4253">
        <v>5.8569328678799999E-2</v>
      </c>
      <c r="F4253" t="s">
        <v>133</v>
      </c>
      <c r="G4253" t="s">
        <v>134</v>
      </c>
      <c r="H4253" t="str">
        <f>VLOOKUP(MAP_Thailand3[[#This Row],[ADM1_EN]],$F$2:$H$78,3,0)</f>
        <v>TH50</v>
      </c>
      <c r="I4253" t="s">
        <v>11774</v>
      </c>
      <c r="J4253" t="s">
        <v>11775</v>
      </c>
      <c r="K4253" t="s">
        <v>11776</v>
      </c>
      <c r="L4253" t="s">
        <v>11778</v>
      </c>
      <c r="M4253" t="s">
        <v>11779</v>
      </c>
      <c r="N4253" t="s">
        <v>11780</v>
      </c>
      <c r="O4253" t="s">
        <v>136</v>
      </c>
      <c r="P4253" s="19">
        <f>VLOOKUP(MAP_Thailand3[[#This Row],[ADM1_TH]],[1]AREA_CD!$A:$B,2,0)</f>
        <v>1</v>
      </c>
    </row>
    <row r="4254" spans="1:16" x14ac:dyDescent="0.3">
      <c r="A4254" t="str">
        <f>_xlfn.CONCAT(MAP_Thailand3[[#This Row],[ADM1_TH]],MAP_Thailand3[[#This Row],[ADM2_TH]],MAP_Thailand3[[#This Row],[ADM3_TH]])</f>
        <v>เชียงใหม่เชียงดาวเมืองงาย</v>
      </c>
      <c r="B4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TH500403</v>
      </c>
      <c r="C4254" t="s">
        <v>252</v>
      </c>
      <c r="D4254">
        <v>0.69981390761399997</v>
      </c>
      <c r="E4254">
        <v>1.37760562007E-2</v>
      </c>
      <c r="F4254" t="s">
        <v>133</v>
      </c>
      <c r="G4254" t="s">
        <v>134</v>
      </c>
      <c r="H4254" t="str">
        <f>VLOOKUP(MAP_Thailand3[[#This Row],[ADM1_EN]],$F$2:$H$78,3,0)</f>
        <v>TH50</v>
      </c>
      <c r="I4254" t="s">
        <v>11774</v>
      </c>
      <c r="J4254" t="s">
        <v>11775</v>
      </c>
      <c r="K4254" t="s">
        <v>11776</v>
      </c>
      <c r="L4254" t="s">
        <v>11781</v>
      </c>
      <c r="M4254" t="s">
        <v>11782</v>
      </c>
      <c r="N4254" t="s">
        <v>11783</v>
      </c>
      <c r="O4254" t="s">
        <v>136</v>
      </c>
      <c r="P4254" s="19">
        <f>VLOOKUP(MAP_Thailand3[[#This Row],[ADM1_TH]],[1]AREA_CD!$A:$B,2,0)</f>
        <v>1</v>
      </c>
    </row>
    <row r="4255" spans="1:16" x14ac:dyDescent="0.3">
      <c r="A4255" t="str">
        <f>_xlfn.CONCAT(MAP_Thailand3[[#This Row],[ADM1_TH]],MAP_Thailand3[[#This Row],[ADM2_TH]],MAP_Thailand3[[#This Row],[ADM3_TH]])</f>
        <v>เชียงใหม่เชียงดาวแม่นะ</v>
      </c>
      <c r="B4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TH500404</v>
      </c>
      <c r="C4255" t="s">
        <v>252</v>
      </c>
      <c r="D4255">
        <v>0.88654259907300004</v>
      </c>
      <c r="E4255">
        <v>2.22091169819E-2</v>
      </c>
      <c r="F4255" t="s">
        <v>133</v>
      </c>
      <c r="G4255" t="s">
        <v>134</v>
      </c>
      <c r="H4255" t="str">
        <f>VLOOKUP(MAP_Thailand3[[#This Row],[ADM1_EN]],$F$2:$H$78,3,0)</f>
        <v>TH50</v>
      </c>
      <c r="I4255" t="s">
        <v>11774</v>
      </c>
      <c r="J4255" t="s">
        <v>11775</v>
      </c>
      <c r="K4255" t="s">
        <v>11776</v>
      </c>
      <c r="L4255" t="s">
        <v>11784</v>
      </c>
      <c r="M4255" t="s">
        <v>11785</v>
      </c>
      <c r="N4255" t="s">
        <v>11786</v>
      </c>
      <c r="O4255" t="s">
        <v>136</v>
      </c>
      <c r="P4255" s="19">
        <f>VLOOKUP(MAP_Thailand3[[#This Row],[ADM1_TH]],[1]AREA_CD!$A:$B,2,0)</f>
        <v>1</v>
      </c>
    </row>
    <row r="4256" spans="1:16" x14ac:dyDescent="0.3">
      <c r="A4256" t="str">
        <f>_xlfn.CONCAT(MAP_Thailand3[[#This Row],[ADM1_TH]],MAP_Thailand3[[#This Row],[ADM2_TH]],MAP_Thailand3[[#This Row],[ADM3_TH]])</f>
        <v>เชียงใหม่เชียงดาวเมืองคอง</v>
      </c>
      <c r="B4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TH500405</v>
      </c>
      <c r="C4256" t="s">
        <v>252</v>
      </c>
      <c r="D4256">
        <v>0.88586099517899997</v>
      </c>
      <c r="E4256">
        <v>2.3866075673499999E-2</v>
      </c>
      <c r="F4256" t="s">
        <v>133</v>
      </c>
      <c r="G4256" t="s">
        <v>134</v>
      </c>
      <c r="H4256" t="str">
        <f>VLOOKUP(MAP_Thailand3[[#This Row],[ADM1_EN]],$F$2:$H$78,3,0)</f>
        <v>TH50</v>
      </c>
      <c r="I4256" t="s">
        <v>11774</v>
      </c>
      <c r="J4256" t="s">
        <v>11775</v>
      </c>
      <c r="K4256" t="s">
        <v>11776</v>
      </c>
      <c r="L4256" t="s">
        <v>4753</v>
      </c>
      <c r="M4256" t="s">
        <v>11787</v>
      </c>
      <c r="N4256" t="s">
        <v>11788</v>
      </c>
      <c r="O4256" t="s">
        <v>136</v>
      </c>
      <c r="P4256" s="19">
        <f>VLOOKUP(MAP_Thailand3[[#This Row],[ADM1_TH]],[1]AREA_CD!$A:$B,2,0)</f>
        <v>1</v>
      </c>
    </row>
    <row r="4257" spans="1:16" x14ac:dyDescent="0.3">
      <c r="A4257" t="str">
        <f>_xlfn.CONCAT(MAP_Thailand3[[#This Row],[ADM1_TH]],MAP_Thailand3[[#This Row],[ADM2_TH]],MAP_Thailand3[[#This Row],[ADM3_TH]])</f>
        <v>เชียงใหม่เชียงดาวปิงโค้ง</v>
      </c>
      <c r="B4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TH500406</v>
      </c>
      <c r="C4257" t="s">
        <v>252</v>
      </c>
      <c r="D4257">
        <v>0.88490670616099998</v>
      </c>
      <c r="E4257">
        <v>2.9405577490200001E-2</v>
      </c>
      <c r="F4257" t="s">
        <v>133</v>
      </c>
      <c r="G4257" t="s">
        <v>134</v>
      </c>
      <c r="H4257" t="str">
        <f>VLOOKUP(MAP_Thailand3[[#This Row],[ADM1_EN]],$F$2:$H$78,3,0)</f>
        <v>TH50</v>
      </c>
      <c r="I4257" t="s">
        <v>11774</v>
      </c>
      <c r="J4257" t="s">
        <v>11775</v>
      </c>
      <c r="K4257" t="s">
        <v>11776</v>
      </c>
      <c r="L4257" t="s">
        <v>11789</v>
      </c>
      <c r="M4257" t="s">
        <v>11790</v>
      </c>
      <c r="N4257" t="s">
        <v>11791</v>
      </c>
      <c r="O4257" t="s">
        <v>136</v>
      </c>
      <c r="P4257" s="19">
        <f>VLOOKUP(MAP_Thailand3[[#This Row],[ADM1_TH]],[1]AREA_CD!$A:$B,2,0)</f>
        <v>1</v>
      </c>
    </row>
    <row r="4258" spans="1:16" x14ac:dyDescent="0.3">
      <c r="A4258" t="str">
        <f>_xlfn.CONCAT(MAP_Thailand3[[#This Row],[ADM1_TH]],MAP_Thailand3[[#This Row],[ADM2_TH]],MAP_Thailand3[[#This Row],[ADM3_TH]])</f>
        <v>เชียงใหม่เชียงดาวทุ่งข้าวพวง</v>
      </c>
      <c r="B4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TH500407</v>
      </c>
      <c r="C4258" t="s">
        <v>252</v>
      </c>
      <c r="D4258">
        <v>0.89625355924600003</v>
      </c>
      <c r="E4258">
        <v>1.97855630284E-2</v>
      </c>
      <c r="F4258" t="s">
        <v>133</v>
      </c>
      <c r="G4258" t="s">
        <v>134</v>
      </c>
      <c r="H4258" t="str">
        <f>VLOOKUP(MAP_Thailand3[[#This Row],[ADM1_EN]],$F$2:$H$78,3,0)</f>
        <v>TH50</v>
      </c>
      <c r="I4258" t="s">
        <v>11774</v>
      </c>
      <c r="J4258" t="s">
        <v>11775</v>
      </c>
      <c r="K4258" t="s">
        <v>11776</v>
      </c>
      <c r="L4258" t="s">
        <v>11792</v>
      </c>
      <c r="M4258" t="s">
        <v>11793</v>
      </c>
      <c r="N4258" t="s">
        <v>11794</v>
      </c>
      <c r="O4258" t="s">
        <v>136</v>
      </c>
      <c r="P4258" s="19">
        <f>VLOOKUP(MAP_Thailand3[[#This Row],[ADM1_TH]],[1]AREA_CD!$A:$B,2,0)</f>
        <v>1</v>
      </c>
    </row>
    <row r="4259" spans="1:16" x14ac:dyDescent="0.3">
      <c r="A4259" t="str">
        <f>_xlfn.CONCAT(MAP_Thailand3[[#This Row],[ADM1_TH]],MAP_Thailand3[[#This Row],[ADM2_TH]],MAP_Thailand3[[#This Row],[ADM3_TH]])</f>
        <v>เชียงใหม่ดอยสะเก็ดเชิงดอย</v>
      </c>
      <c r="B4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TH500501</v>
      </c>
      <c r="C4259" t="s">
        <v>252</v>
      </c>
      <c r="D4259">
        <v>0.59557004400000002</v>
      </c>
      <c r="E4259">
        <v>5.6594533224199996E-3</v>
      </c>
      <c r="F4259" t="s">
        <v>133</v>
      </c>
      <c r="G4259" t="s">
        <v>134</v>
      </c>
      <c r="H4259" t="str">
        <f>VLOOKUP(MAP_Thailand3[[#This Row],[ADM1_EN]],$F$2:$H$78,3,0)</f>
        <v>TH50</v>
      </c>
      <c r="I4259" t="s">
        <v>11795</v>
      </c>
      <c r="J4259" t="s">
        <v>11796</v>
      </c>
      <c r="K4259" t="s">
        <v>11797</v>
      </c>
      <c r="L4259" t="s">
        <v>11798</v>
      </c>
      <c r="M4259" t="s">
        <v>11799</v>
      </c>
      <c r="N4259" t="s">
        <v>11800</v>
      </c>
      <c r="O4259" t="s">
        <v>136</v>
      </c>
      <c r="P4259" s="19">
        <f>VLOOKUP(MAP_Thailand3[[#This Row],[ADM1_TH]],[1]AREA_CD!$A:$B,2,0)</f>
        <v>1</v>
      </c>
    </row>
    <row r="4260" spans="1:16" x14ac:dyDescent="0.3">
      <c r="A4260" t="str">
        <f>_xlfn.CONCAT(MAP_Thailand3[[#This Row],[ADM1_TH]],MAP_Thailand3[[#This Row],[ADM2_TH]],MAP_Thailand3[[#This Row],[ADM3_TH]])</f>
        <v>เชียงใหม่ดอยสะเก็ดสันปูเลย</v>
      </c>
      <c r="B4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TH500502</v>
      </c>
      <c r="C4260" t="s">
        <v>252</v>
      </c>
      <c r="D4260">
        <v>0.22266840527000001</v>
      </c>
      <c r="E4260">
        <v>1.51922993809E-3</v>
      </c>
      <c r="F4260" t="s">
        <v>133</v>
      </c>
      <c r="G4260" t="s">
        <v>134</v>
      </c>
      <c r="H4260" t="str">
        <f>VLOOKUP(MAP_Thailand3[[#This Row],[ADM1_EN]],$F$2:$H$78,3,0)</f>
        <v>TH50</v>
      </c>
      <c r="I4260" t="s">
        <v>11795</v>
      </c>
      <c r="J4260" t="s">
        <v>11796</v>
      </c>
      <c r="K4260" t="s">
        <v>11797</v>
      </c>
      <c r="L4260" t="s">
        <v>11801</v>
      </c>
      <c r="M4260" t="s">
        <v>11802</v>
      </c>
      <c r="N4260" t="s">
        <v>11803</v>
      </c>
      <c r="O4260" t="s">
        <v>136</v>
      </c>
      <c r="P4260" s="19">
        <f>VLOOKUP(MAP_Thailand3[[#This Row],[ADM1_TH]],[1]AREA_CD!$A:$B,2,0)</f>
        <v>1</v>
      </c>
    </row>
    <row r="4261" spans="1:16" x14ac:dyDescent="0.3">
      <c r="A4261" t="str">
        <f>_xlfn.CONCAT(MAP_Thailand3[[#This Row],[ADM1_TH]],MAP_Thailand3[[#This Row],[ADM2_TH]],MAP_Thailand3[[#This Row],[ADM3_TH]])</f>
        <v>เชียงใหม่ดอยสะเก็ดลวงเหนือ</v>
      </c>
      <c r="B4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TH500503</v>
      </c>
      <c r="C4261" t="s">
        <v>252</v>
      </c>
      <c r="D4261">
        <v>0.79030051606100005</v>
      </c>
      <c r="E4261">
        <v>1.35095700802E-2</v>
      </c>
      <c r="F4261" t="s">
        <v>133</v>
      </c>
      <c r="G4261" t="s">
        <v>134</v>
      </c>
      <c r="H4261" t="str">
        <f>VLOOKUP(MAP_Thailand3[[#This Row],[ADM1_EN]],$F$2:$H$78,3,0)</f>
        <v>TH50</v>
      </c>
      <c r="I4261" t="s">
        <v>11795</v>
      </c>
      <c r="J4261" t="s">
        <v>11796</v>
      </c>
      <c r="K4261" t="s">
        <v>11797</v>
      </c>
      <c r="L4261" t="s">
        <v>11804</v>
      </c>
      <c r="M4261" t="s">
        <v>11805</v>
      </c>
      <c r="N4261" t="s">
        <v>11806</v>
      </c>
      <c r="O4261" t="s">
        <v>136</v>
      </c>
      <c r="P4261" s="19">
        <f>VLOOKUP(MAP_Thailand3[[#This Row],[ADM1_TH]],[1]AREA_CD!$A:$B,2,0)</f>
        <v>1</v>
      </c>
    </row>
    <row r="4262" spans="1:16" x14ac:dyDescent="0.3">
      <c r="A4262" t="str">
        <f>_xlfn.CONCAT(MAP_Thailand3[[#This Row],[ADM1_TH]],MAP_Thailand3[[#This Row],[ADM2_TH]],MAP_Thailand3[[#This Row],[ADM3_TH]])</f>
        <v>เชียงใหม่ดอยสะเก็ดป่าป้อง</v>
      </c>
      <c r="B4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TH500504</v>
      </c>
      <c r="C4262" t="s">
        <v>252</v>
      </c>
      <c r="D4262">
        <v>0.28482849916699998</v>
      </c>
      <c r="E4262">
        <v>1.72127479709E-3</v>
      </c>
      <c r="F4262" t="s">
        <v>133</v>
      </c>
      <c r="G4262" t="s">
        <v>134</v>
      </c>
      <c r="H4262" t="str">
        <f>VLOOKUP(MAP_Thailand3[[#This Row],[ADM1_EN]],$F$2:$H$78,3,0)</f>
        <v>TH50</v>
      </c>
      <c r="I4262" t="s">
        <v>11795</v>
      </c>
      <c r="J4262" t="s">
        <v>11796</v>
      </c>
      <c r="K4262" t="s">
        <v>11797</v>
      </c>
      <c r="L4262" t="s">
        <v>11807</v>
      </c>
      <c r="M4262" t="s">
        <v>11808</v>
      </c>
      <c r="N4262" t="s">
        <v>11809</v>
      </c>
      <c r="O4262" t="s">
        <v>136</v>
      </c>
      <c r="P4262" s="19">
        <f>VLOOKUP(MAP_Thailand3[[#This Row],[ADM1_TH]],[1]AREA_CD!$A:$B,2,0)</f>
        <v>1</v>
      </c>
    </row>
    <row r="4263" spans="1:16" x14ac:dyDescent="0.3">
      <c r="A4263" t="str">
        <f>_xlfn.CONCAT(MAP_Thailand3[[#This Row],[ADM1_TH]],MAP_Thailand3[[#This Row],[ADM2_TH]],MAP_Thailand3[[#This Row],[ADM3_TH]])</f>
        <v>เชียงใหม่ดอยสะเก็ดสง่าบ้าน</v>
      </c>
      <c r="B4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TH500505</v>
      </c>
      <c r="C4263" t="s">
        <v>252</v>
      </c>
      <c r="D4263">
        <v>0.16834100383600001</v>
      </c>
      <c r="E4263">
        <v>4.9081219394700004E-4</v>
      </c>
      <c r="F4263" t="s">
        <v>133</v>
      </c>
      <c r="G4263" t="s">
        <v>134</v>
      </c>
      <c r="H4263" t="str">
        <f>VLOOKUP(MAP_Thailand3[[#This Row],[ADM1_EN]],$F$2:$H$78,3,0)</f>
        <v>TH50</v>
      </c>
      <c r="I4263" t="s">
        <v>11795</v>
      </c>
      <c r="J4263" t="s">
        <v>11796</v>
      </c>
      <c r="K4263" t="s">
        <v>11797</v>
      </c>
      <c r="L4263" t="s">
        <v>11810</v>
      </c>
      <c r="M4263" t="s">
        <v>11811</v>
      </c>
      <c r="N4263" t="s">
        <v>11812</v>
      </c>
      <c r="O4263" t="s">
        <v>136</v>
      </c>
      <c r="P4263" s="19">
        <f>VLOOKUP(MAP_Thailand3[[#This Row],[ADM1_TH]],[1]AREA_CD!$A:$B,2,0)</f>
        <v>1</v>
      </c>
    </row>
    <row r="4264" spans="1:16" x14ac:dyDescent="0.3">
      <c r="A4264" t="str">
        <f>_xlfn.CONCAT(MAP_Thailand3[[#This Row],[ADM1_TH]],MAP_Thailand3[[#This Row],[ADM2_TH]],MAP_Thailand3[[#This Row],[ADM3_TH]])</f>
        <v>เชียงใหม่ดอยสะเก็ดป่าลาน</v>
      </c>
      <c r="B4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TH500506</v>
      </c>
      <c r="C4264" t="s">
        <v>252</v>
      </c>
      <c r="D4264">
        <v>0.144350149249</v>
      </c>
      <c r="E4264">
        <v>5.2530653825800004E-4</v>
      </c>
      <c r="F4264" t="s">
        <v>133</v>
      </c>
      <c r="G4264" t="s">
        <v>134</v>
      </c>
      <c r="H4264" t="str">
        <f>VLOOKUP(MAP_Thailand3[[#This Row],[ADM1_EN]],$F$2:$H$78,3,0)</f>
        <v>TH50</v>
      </c>
      <c r="I4264" t="s">
        <v>11795</v>
      </c>
      <c r="J4264" t="s">
        <v>11796</v>
      </c>
      <c r="K4264" t="s">
        <v>11797</v>
      </c>
      <c r="L4264" t="s">
        <v>11813</v>
      </c>
      <c r="M4264" t="s">
        <v>11814</v>
      </c>
      <c r="N4264" t="s">
        <v>11815</v>
      </c>
      <c r="O4264" t="s">
        <v>136</v>
      </c>
      <c r="P4264" s="19">
        <f>VLOOKUP(MAP_Thailand3[[#This Row],[ADM1_TH]],[1]AREA_CD!$A:$B,2,0)</f>
        <v>1</v>
      </c>
    </row>
    <row r="4265" spans="1:16" x14ac:dyDescent="0.3">
      <c r="A4265" t="str">
        <f>_xlfn.CONCAT(MAP_Thailand3[[#This Row],[ADM1_TH]],MAP_Thailand3[[#This Row],[ADM2_TH]],MAP_Thailand3[[#This Row],[ADM3_TH]])</f>
        <v>เชียงใหม่ดอยสะเก็ดตลาดขวัญ</v>
      </c>
      <c r="B4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TH500507</v>
      </c>
      <c r="C4265" t="s">
        <v>252</v>
      </c>
      <c r="D4265">
        <v>0.10998769423800001</v>
      </c>
      <c r="E4265">
        <v>4.6856642349400003E-4</v>
      </c>
      <c r="F4265" t="s">
        <v>133</v>
      </c>
      <c r="G4265" t="s">
        <v>134</v>
      </c>
      <c r="H4265" t="str">
        <f>VLOOKUP(MAP_Thailand3[[#This Row],[ADM1_EN]],$F$2:$H$78,3,0)</f>
        <v>TH50</v>
      </c>
      <c r="I4265" t="s">
        <v>11795</v>
      </c>
      <c r="J4265" t="s">
        <v>11796</v>
      </c>
      <c r="K4265" t="s">
        <v>11797</v>
      </c>
      <c r="L4265" t="s">
        <v>1000</v>
      </c>
      <c r="M4265" t="s">
        <v>1001</v>
      </c>
      <c r="N4265" t="s">
        <v>11816</v>
      </c>
      <c r="O4265" t="s">
        <v>136</v>
      </c>
      <c r="P4265" s="19">
        <f>VLOOKUP(MAP_Thailand3[[#This Row],[ADM1_TH]],[1]AREA_CD!$A:$B,2,0)</f>
        <v>1</v>
      </c>
    </row>
    <row r="4266" spans="1:16" x14ac:dyDescent="0.3">
      <c r="A4266" t="str">
        <f>_xlfn.CONCAT(MAP_Thailand3[[#This Row],[ADM1_TH]],MAP_Thailand3[[#This Row],[ADM2_TH]],MAP_Thailand3[[#This Row],[ADM3_TH]])</f>
        <v>เชียงใหม่ดอยสะเก็ดสำราญราษฎร์</v>
      </c>
      <c r="B4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TH500508</v>
      </c>
      <c r="C4266" t="s">
        <v>252</v>
      </c>
      <c r="D4266">
        <v>0.184799534066</v>
      </c>
      <c r="E4266">
        <v>7.2113079337900003E-4</v>
      </c>
      <c r="F4266" t="s">
        <v>133</v>
      </c>
      <c r="G4266" t="s">
        <v>134</v>
      </c>
      <c r="H4266" t="str">
        <f>VLOOKUP(MAP_Thailand3[[#This Row],[ADM1_EN]],$F$2:$H$78,3,0)</f>
        <v>TH50</v>
      </c>
      <c r="I4266" t="s">
        <v>11795</v>
      </c>
      <c r="J4266" t="s">
        <v>11796</v>
      </c>
      <c r="K4266" t="s">
        <v>11797</v>
      </c>
      <c r="L4266" t="s">
        <v>265</v>
      </c>
      <c r="M4266" t="s">
        <v>266</v>
      </c>
      <c r="N4266" t="s">
        <v>11817</v>
      </c>
      <c r="O4266" t="s">
        <v>136</v>
      </c>
      <c r="P4266" s="19">
        <f>VLOOKUP(MAP_Thailand3[[#This Row],[ADM1_TH]],[1]AREA_CD!$A:$B,2,0)</f>
        <v>1</v>
      </c>
    </row>
    <row r="4267" spans="1:16" x14ac:dyDescent="0.3">
      <c r="A4267" t="str">
        <f>_xlfn.CONCAT(MAP_Thailand3[[#This Row],[ADM1_TH]],MAP_Thailand3[[#This Row],[ADM2_TH]],MAP_Thailand3[[#This Row],[ADM3_TH]])</f>
        <v>เชียงใหม่ดอยสะเก็ดแม่คือ</v>
      </c>
      <c r="B4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TH500509</v>
      </c>
      <c r="C4267" t="s">
        <v>252</v>
      </c>
      <c r="D4267">
        <v>0.142720372224</v>
      </c>
      <c r="E4267">
        <v>5.4703075236300002E-4</v>
      </c>
      <c r="F4267" t="s">
        <v>133</v>
      </c>
      <c r="G4267" t="s">
        <v>134</v>
      </c>
      <c r="H4267" t="str">
        <f>VLOOKUP(MAP_Thailand3[[#This Row],[ADM1_EN]],$F$2:$H$78,3,0)</f>
        <v>TH50</v>
      </c>
      <c r="I4267" t="s">
        <v>11795</v>
      </c>
      <c r="J4267" t="s">
        <v>11796</v>
      </c>
      <c r="K4267" t="s">
        <v>11797</v>
      </c>
      <c r="L4267" t="s">
        <v>11818</v>
      </c>
      <c r="M4267" t="s">
        <v>11819</v>
      </c>
      <c r="N4267" t="s">
        <v>11820</v>
      </c>
      <c r="O4267" t="s">
        <v>136</v>
      </c>
      <c r="P4267" s="19">
        <f>VLOOKUP(MAP_Thailand3[[#This Row],[ADM1_TH]],[1]AREA_CD!$A:$B,2,0)</f>
        <v>1</v>
      </c>
    </row>
    <row r="4268" spans="1:16" x14ac:dyDescent="0.3">
      <c r="A4268" t="str">
        <f>_xlfn.CONCAT(MAP_Thailand3[[#This Row],[ADM1_TH]],MAP_Thailand3[[#This Row],[ADM2_TH]],MAP_Thailand3[[#This Row],[ADM3_TH]])</f>
        <v>เชียงใหม่ดอยสะเก็ดตลาดใหญ่</v>
      </c>
      <c r="B4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TH500510</v>
      </c>
      <c r="C4268" t="s">
        <v>252</v>
      </c>
      <c r="D4268">
        <v>0.159256247893</v>
      </c>
      <c r="E4268">
        <v>5.4619317519199995E-4</v>
      </c>
      <c r="F4268" t="s">
        <v>133</v>
      </c>
      <c r="G4268" t="s">
        <v>134</v>
      </c>
      <c r="H4268" t="str">
        <f>VLOOKUP(MAP_Thailand3[[#This Row],[ADM1_EN]],$F$2:$H$78,3,0)</f>
        <v>TH50</v>
      </c>
      <c r="I4268" t="s">
        <v>11795</v>
      </c>
      <c r="J4268" t="s">
        <v>11796</v>
      </c>
      <c r="K4268" t="s">
        <v>11797</v>
      </c>
      <c r="L4268" t="s">
        <v>11821</v>
      </c>
      <c r="M4268" t="s">
        <v>11822</v>
      </c>
      <c r="N4268" t="s">
        <v>11823</v>
      </c>
      <c r="O4268" t="s">
        <v>136</v>
      </c>
      <c r="P4268" s="19">
        <f>VLOOKUP(MAP_Thailand3[[#This Row],[ADM1_TH]],[1]AREA_CD!$A:$B,2,0)</f>
        <v>1</v>
      </c>
    </row>
    <row r="4269" spans="1:16" x14ac:dyDescent="0.3">
      <c r="A4269" t="str">
        <f>_xlfn.CONCAT(MAP_Thailand3[[#This Row],[ADM1_TH]],MAP_Thailand3[[#This Row],[ADM2_TH]],MAP_Thailand3[[#This Row],[ADM3_TH]])</f>
        <v>เชียงใหม่ดอยสะเก็ดแม่ฮ้อยเงิน</v>
      </c>
      <c r="B4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TH500511</v>
      </c>
      <c r="C4269" t="s">
        <v>252</v>
      </c>
      <c r="D4269">
        <v>0.141348397333</v>
      </c>
      <c r="E4269">
        <v>7.4166054571799997E-4</v>
      </c>
      <c r="F4269" t="s">
        <v>133</v>
      </c>
      <c r="G4269" t="s">
        <v>134</v>
      </c>
      <c r="H4269" t="str">
        <f>VLOOKUP(MAP_Thailand3[[#This Row],[ADM1_EN]],$F$2:$H$78,3,0)</f>
        <v>TH50</v>
      </c>
      <c r="I4269" t="s">
        <v>11795</v>
      </c>
      <c r="J4269" t="s">
        <v>11796</v>
      </c>
      <c r="K4269" t="s">
        <v>11797</v>
      </c>
      <c r="L4269" t="s">
        <v>11824</v>
      </c>
      <c r="M4269" t="s">
        <v>11825</v>
      </c>
      <c r="N4269" t="s">
        <v>11826</v>
      </c>
      <c r="O4269" t="s">
        <v>136</v>
      </c>
      <c r="P4269" s="19">
        <f>VLOOKUP(MAP_Thailand3[[#This Row],[ADM1_TH]],[1]AREA_CD!$A:$B,2,0)</f>
        <v>1</v>
      </c>
    </row>
    <row r="4270" spans="1:16" x14ac:dyDescent="0.3">
      <c r="A4270" t="str">
        <f>_xlfn.CONCAT(MAP_Thailand3[[#This Row],[ADM1_TH]],MAP_Thailand3[[#This Row],[ADM2_TH]],MAP_Thailand3[[#This Row],[ADM3_TH]])</f>
        <v>เชียงใหม่ดอยสะเก็ดแม่โป่ง</v>
      </c>
      <c r="B4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TH500512</v>
      </c>
      <c r="C4270" t="s">
        <v>252</v>
      </c>
      <c r="D4270">
        <v>0.36371698920399997</v>
      </c>
      <c r="E4270">
        <v>4.5705434278300004E-3</v>
      </c>
      <c r="F4270" t="s">
        <v>133</v>
      </c>
      <c r="G4270" t="s">
        <v>134</v>
      </c>
      <c r="H4270" t="str">
        <f>VLOOKUP(MAP_Thailand3[[#This Row],[ADM1_EN]],$F$2:$H$78,3,0)</f>
        <v>TH50</v>
      </c>
      <c r="I4270" t="s">
        <v>11795</v>
      </c>
      <c r="J4270" t="s">
        <v>11796</v>
      </c>
      <c r="K4270" t="s">
        <v>11797</v>
      </c>
      <c r="L4270" t="s">
        <v>11827</v>
      </c>
      <c r="M4270" t="s">
        <v>11828</v>
      </c>
      <c r="N4270" t="s">
        <v>11829</v>
      </c>
      <c r="O4270" t="s">
        <v>136</v>
      </c>
      <c r="P4270" s="19">
        <f>VLOOKUP(MAP_Thailand3[[#This Row],[ADM1_TH]],[1]AREA_CD!$A:$B,2,0)</f>
        <v>1</v>
      </c>
    </row>
    <row r="4271" spans="1:16" x14ac:dyDescent="0.3">
      <c r="A4271" t="str">
        <f>_xlfn.CONCAT(MAP_Thailand3[[#This Row],[ADM1_TH]],MAP_Thailand3[[#This Row],[ADM2_TH]],MAP_Thailand3[[#This Row],[ADM3_TH]])</f>
        <v>เชียงใหม่ดอยสะเก็ดป่าเมี่ยง</v>
      </c>
      <c r="B4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TH500513</v>
      </c>
      <c r="C4271" t="s">
        <v>252</v>
      </c>
      <c r="D4271">
        <v>0.92272578193499999</v>
      </c>
      <c r="E4271">
        <v>1.37505837564E-2</v>
      </c>
      <c r="F4271" t="s">
        <v>133</v>
      </c>
      <c r="G4271" t="s">
        <v>134</v>
      </c>
      <c r="H4271" t="str">
        <f>VLOOKUP(MAP_Thailand3[[#This Row],[ADM1_EN]],$F$2:$H$78,3,0)</f>
        <v>TH50</v>
      </c>
      <c r="I4271" t="s">
        <v>11795</v>
      </c>
      <c r="J4271" t="s">
        <v>11796</v>
      </c>
      <c r="K4271" t="s">
        <v>11797</v>
      </c>
      <c r="L4271" t="s">
        <v>11830</v>
      </c>
      <c r="M4271" t="s">
        <v>11831</v>
      </c>
      <c r="N4271" t="s">
        <v>11832</v>
      </c>
      <c r="O4271" t="s">
        <v>136</v>
      </c>
      <c r="P4271" s="19">
        <f>VLOOKUP(MAP_Thailand3[[#This Row],[ADM1_TH]],[1]AREA_CD!$A:$B,2,0)</f>
        <v>1</v>
      </c>
    </row>
    <row r="4272" spans="1:16" x14ac:dyDescent="0.3">
      <c r="A4272" t="str">
        <f>_xlfn.CONCAT(MAP_Thailand3[[#This Row],[ADM1_TH]],MAP_Thailand3[[#This Row],[ADM2_TH]],MAP_Thailand3[[#This Row],[ADM3_TH]])</f>
        <v>เชียงใหม่ดอยสะเก็ดเทพเสด็จ</v>
      </c>
      <c r="B4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TH500514</v>
      </c>
      <c r="C4272" t="s">
        <v>252</v>
      </c>
      <c r="D4272">
        <v>0.54264044134</v>
      </c>
      <c r="E4272">
        <v>1.12233535427E-2</v>
      </c>
      <c r="F4272" t="s">
        <v>133</v>
      </c>
      <c r="G4272" t="s">
        <v>134</v>
      </c>
      <c r="H4272" t="str">
        <f>VLOOKUP(MAP_Thailand3[[#This Row],[ADM1_EN]],$F$2:$H$78,3,0)</f>
        <v>TH50</v>
      </c>
      <c r="I4272" t="s">
        <v>11795</v>
      </c>
      <c r="J4272" t="s">
        <v>11796</v>
      </c>
      <c r="K4272" t="s">
        <v>11797</v>
      </c>
      <c r="L4272" t="s">
        <v>11833</v>
      </c>
      <c r="M4272" t="s">
        <v>11834</v>
      </c>
      <c r="N4272" t="s">
        <v>11835</v>
      </c>
      <c r="O4272" t="s">
        <v>136</v>
      </c>
      <c r="P4272" s="19">
        <f>VLOOKUP(MAP_Thailand3[[#This Row],[ADM1_TH]],[1]AREA_CD!$A:$B,2,0)</f>
        <v>1</v>
      </c>
    </row>
    <row r="4273" spans="1:16" x14ac:dyDescent="0.3">
      <c r="A4273" t="str">
        <f>_xlfn.CONCAT(MAP_Thailand3[[#This Row],[ADM1_TH]],MAP_Thailand3[[#This Row],[ADM2_TH]],MAP_Thailand3[[#This Row],[ADM3_TH]])</f>
        <v>เชียงใหม่แม่แตงสันมหาพน</v>
      </c>
      <c r="B4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TH500601</v>
      </c>
      <c r="C4273" t="s">
        <v>252</v>
      </c>
      <c r="D4273">
        <v>0.235061831272</v>
      </c>
      <c r="E4273">
        <v>1.9567280846899998E-3</v>
      </c>
      <c r="F4273" t="s">
        <v>133</v>
      </c>
      <c r="G4273" t="s">
        <v>134</v>
      </c>
      <c r="H4273" t="str">
        <f>VLOOKUP(MAP_Thailand3[[#This Row],[ADM1_EN]],$F$2:$H$78,3,0)</f>
        <v>TH50</v>
      </c>
      <c r="I4273" t="s">
        <v>11836</v>
      </c>
      <c r="J4273" t="s">
        <v>11837</v>
      </c>
      <c r="K4273" t="s">
        <v>11838</v>
      </c>
      <c r="L4273" t="s">
        <v>11839</v>
      </c>
      <c r="M4273" t="s">
        <v>11840</v>
      </c>
      <c r="N4273" t="s">
        <v>11841</v>
      </c>
      <c r="O4273" t="s">
        <v>136</v>
      </c>
      <c r="P4273" s="19">
        <f>VLOOKUP(MAP_Thailand3[[#This Row],[ADM1_TH]],[1]AREA_CD!$A:$B,2,0)</f>
        <v>1</v>
      </c>
    </row>
    <row r="4274" spans="1:16" x14ac:dyDescent="0.3">
      <c r="A4274" t="str">
        <f>_xlfn.CONCAT(MAP_Thailand3[[#This Row],[ADM1_TH]],MAP_Thailand3[[#This Row],[ADM2_TH]],MAP_Thailand3[[#This Row],[ADM3_TH]])</f>
        <v>เชียงใหม่แม่แตงแม่แตง</v>
      </c>
      <c r="B4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TH500602</v>
      </c>
      <c r="C4274" t="s">
        <v>252</v>
      </c>
      <c r="D4274">
        <v>0.23338847956</v>
      </c>
      <c r="E4274">
        <v>3.2399694115499999E-3</v>
      </c>
      <c r="F4274" t="s">
        <v>133</v>
      </c>
      <c r="G4274" t="s">
        <v>134</v>
      </c>
      <c r="H4274" t="str">
        <f>VLOOKUP(MAP_Thailand3[[#This Row],[ADM1_EN]],$F$2:$H$78,3,0)</f>
        <v>TH50</v>
      </c>
      <c r="I4274" t="s">
        <v>11836</v>
      </c>
      <c r="J4274" t="s">
        <v>11837</v>
      </c>
      <c r="K4274" t="s">
        <v>11838</v>
      </c>
      <c r="L4274" t="s">
        <v>11836</v>
      </c>
      <c r="M4274" t="s">
        <v>11837</v>
      </c>
      <c r="N4274" t="s">
        <v>11842</v>
      </c>
      <c r="O4274" t="s">
        <v>136</v>
      </c>
      <c r="P4274" s="19">
        <f>VLOOKUP(MAP_Thailand3[[#This Row],[ADM1_TH]],[1]AREA_CD!$A:$B,2,0)</f>
        <v>1</v>
      </c>
    </row>
    <row r="4275" spans="1:16" x14ac:dyDescent="0.3">
      <c r="A4275" t="str">
        <f>_xlfn.CONCAT(MAP_Thailand3[[#This Row],[ADM1_TH]],MAP_Thailand3[[#This Row],[ADM2_TH]],MAP_Thailand3[[#This Row],[ADM3_TH]])</f>
        <v>เชียงใหม่แม่แตงขี้เหล็ก</v>
      </c>
      <c r="B4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TH500603</v>
      </c>
      <c r="C4275" t="s">
        <v>252</v>
      </c>
      <c r="D4275">
        <v>0.41953099247499998</v>
      </c>
      <c r="E4275">
        <v>5.1653828459800001E-3</v>
      </c>
      <c r="F4275" t="s">
        <v>133</v>
      </c>
      <c r="G4275" t="s">
        <v>134</v>
      </c>
      <c r="H4275" t="str">
        <f>VLOOKUP(MAP_Thailand3[[#This Row],[ADM1_EN]],$F$2:$H$78,3,0)</f>
        <v>TH50</v>
      </c>
      <c r="I4275" t="s">
        <v>11836</v>
      </c>
      <c r="J4275" t="s">
        <v>11837</v>
      </c>
      <c r="K4275" t="s">
        <v>11838</v>
      </c>
      <c r="L4275" t="s">
        <v>7016</v>
      </c>
      <c r="M4275" t="s">
        <v>7017</v>
      </c>
      <c r="N4275" t="s">
        <v>11843</v>
      </c>
      <c r="O4275" t="s">
        <v>136</v>
      </c>
      <c r="P4275" s="19">
        <f>VLOOKUP(MAP_Thailand3[[#This Row],[ADM1_TH]],[1]AREA_CD!$A:$B,2,0)</f>
        <v>1</v>
      </c>
    </row>
    <row r="4276" spans="1:16" x14ac:dyDescent="0.3">
      <c r="A4276" t="str">
        <f>_xlfn.CONCAT(MAP_Thailand3[[#This Row],[ADM1_TH]],MAP_Thailand3[[#This Row],[ADM2_TH]],MAP_Thailand3[[#This Row],[ADM3_TH]])</f>
        <v>เชียงใหม่แม่แตงช่อแล</v>
      </c>
      <c r="B4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TH500604</v>
      </c>
      <c r="C4276" t="s">
        <v>252</v>
      </c>
      <c r="D4276">
        <v>0.180277420562</v>
      </c>
      <c r="E4276">
        <v>8.1033734525100005E-4</v>
      </c>
      <c r="F4276" t="s">
        <v>133</v>
      </c>
      <c r="G4276" t="s">
        <v>134</v>
      </c>
      <c r="H4276" t="str">
        <f>VLOOKUP(MAP_Thailand3[[#This Row],[ADM1_EN]],$F$2:$H$78,3,0)</f>
        <v>TH50</v>
      </c>
      <c r="I4276" t="s">
        <v>11836</v>
      </c>
      <c r="J4276" t="s">
        <v>11837</v>
      </c>
      <c r="K4276" t="s">
        <v>11838</v>
      </c>
      <c r="L4276" t="s">
        <v>11844</v>
      </c>
      <c r="M4276" t="s">
        <v>11845</v>
      </c>
      <c r="N4276" t="s">
        <v>11846</v>
      </c>
      <c r="O4276" t="s">
        <v>136</v>
      </c>
      <c r="P4276" s="19">
        <f>VLOOKUP(MAP_Thailand3[[#This Row],[ADM1_TH]],[1]AREA_CD!$A:$B,2,0)</f>
        <v>1</v>
      </c>
    </row>
    <row r="4277" spans="1:16" x14ac:dyDescent="0.3">
      <c r="A4277" t="str">
        <f>_xlfn.CONCAT(MAP_Thailand3[[#This Row],[ADM1_TH]],MAP_Thailand3[[#This Row],[ADM2_TH]],MAP_Thailand3[[#This Row],[ADM3_TH]])</f>
        <v>เชียงใหม่แม่แตงแม่หอพระ</v>
      </c>
      <c r="B4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TH500605</v>
      </c>
      <c r="C4277" t="s">
        <v>252</v>
      </c>
      <c r="D4277">
        <v>0.67480302118400004</v>
      </c>
      <c r="E4277">
        <v>1.4075854679100001E-2</v>
      </c>
      <c r="F4277" t="s">
        <v>133</v>
      </c>
      <c r="G4277" t="s">
        <v>134</v>
      </c>
      <c r="H4277" t="str">
        <f>VLOOKUP(MAP_Thailand3[[#This Row],[ADM1_EN]],$F$2:$H$78,3,0)</f>
        <v>TH50</v>
      </c>
      <c r="I4277" t="s">
        <v>11836</v>
      </c>
      <c r="J4277" t="s">
        <v>11837</v>
      </c>
      <c r="K4277" t="s">
        <v>11838</v>
      </c>
      <c r="L4277" t="s">
        <v>11847</v>
      </c>
      <c r="M4277" t="s">
        <v>11848</v>
      </c>
      <c r="N4277" t="s">
        <v>11849</v>
      </c>
      <c r="O4277" t="s">
        <v>136</v>
      </c>
      <c r="P4277" s="19">
        <f>VLOOKUP(MAP_Thailand3[[#This Row],[ADM1_TH]],[1]AREA_CD!$A:$B,2,0)</f>
        <v>1</v>
      </c>
    </row>
    <row r="4278" spans="1:16" x14ac:dyDescent="0.3">
      <c r="A4278" t="str">
        <f>_xlfn.CONCAT(MAP_Thailand3[[#This Row],[ADM1_TH]],MAP_Thailand3[[#This Row],[ADM2_TH]],MAP_Thailand3[[#This Row],[ADM3_TH]])</f>
        <v>เชียงใหม่แม่แตงสบเปิง</v>
      </c>
      <c r="B4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TH500606</v>
      </c>
      <c r="C4278" t="s">
        <v>252</v>
      </c>
      <c r="D4278">
        <v>0.50621569835900004</v>
      </c>
      <c r="E4278">
        <v>8.7772254435000002E-3</v>
      </c>
      <c r="F4278" t="s">
        <v>133</v>
      </c>
      <c r="G4278" t="s">
        <v>134</v>
      </c>
      <c r="H4278" t="str">
        <f>VLOOKUP(MAP_Thailand3[[#This Row],[ADM1_EN]],$F$2:$H$78,3,0)</f>
        <v>TH50</v>
      </c>
      <c r="I4278" t="s">
        <v>11836</v>
      </c>
      <c r="J4278" t="s">
        <v>11837</v>
      </c>
      <c r="K4278" t="s">
        <v>11838</v>
      </c>
      <c r="L4278" t="s">
        <v>11850</v>
      </c>
      <c r="M4278" t="s">
        <v>11851</v>
      </c>
      <c r="N4278" t="s">
        <v>11852</v>
      </c>
      <c r="O4278" t="s">
        <v>136</v>
      </c>
      <c r="P4278" s="19">
        <f>VLOOKUP(MAP_Thailand3[[#This Row],[ADM1_TH]],[1]AREA_CD!$A:$B,2,0)</f>
        <v>1</v>
      </c>
    </row>
    <row r="4279" spans="1:16" x14ac:dyDescent="0.3">
      <c r="A4279" t="str">
        <f>_xlfn.CONCAT(MAP_Thailand3[[#This Row],[ADM1_TH]],MAP_Thailand3[[#This Row],[ADM2_TH]],MAP_Thailand3[[#This Row],[ADM3_TH]])</f>
        <v>เชียงใหม่แม่แตงบ้านเป้า</v>
      </c>
      <c r="B4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TH500607</v>
      </c>
      <c r="C4279" t="s">
        <v>252</v>
      </c>
      <c r="D4279">
        <v>0.65845195700400005</v>
      </c>
      <c r="E4279">
        <v>1.3256259555E-2</v>
      </c>
      <c r="F4279" t="s">
        <v>133</v>
      </c>
      <c r="G4279" t="s">
        <v>134</v>
      </c>
      <c r="H4279" t="str">
        <f>VLOOKUP(MAP_Thailand3[[#This Row],[ADM1_EN]],$F$2:$H$78,3,0)</f>
        <v>TH50</v>
      </c>
      <c r="I4279" t="s">
        <v>11836</v>
      </c>
      <c r="J4279" t="s">
        <v>11837</v>
      </c>
      <c r="K4279" t="s">
        <v>11838</v>
      </c>
      <c r="L4279" t="s">
        <v>5711</v>
      </c>
      <c r="M4279" t="s">
        <v>5712</v>
      </c>
      <c r="N4279" t="s">
        <v>11853</v>
      </c>
      <c r="O4279" t="s">
        <v>136</v>
      </c>
      <c r="P4279" s="19">
        <f>VLOOKUP(MAP_Thailand3[[#This Row],[ADM1_TH]],[1]AREA_CD!$A:$B,2,0)</f>
        <v>1</v>
      </c>
    </row>
    <row r="4280" spans="1:16" x14ac:dyDescent="0.3">
      <c r="A4280" t="str">
        <f>_xlfn.CONCAT(MAP_Thailand3[[#This Row],[ADM1_TH]],MAP_Thailand3[[#This Row],[ADM2_TH]],MAP_Thailand3[[#This Row],[ADM3_TH]])</f>
        <v>เชียงใหม่แม่แตงสันป่ายาง</v>
      </c>
      <c r="B4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TH500608</v>
      </c>
      <c r="C4280" t="s">
        <v>252</v>
      </c>
      <c r="D4280">
        <v>0.34558971515499998</v>
      </c>
      <c r="E4280">
        <v>2.7252420557899999E-3</v>
      </c>
      <c r="F4280" t="s">
        <v>133</v>
      </c>
      <c r="G4280" t="s">
        <v>134</v>
      </c>
      <c r="H4280" t="str">
        <f>VLOOKUP(MAP_Thailand3[[#This Row],[ADM1_EN]],$F$2:$H$78,3,0)</f>
        <v>TH50</v>
      </c>
      <c r="I4280" t="s">
        <v>11836</v>
      </c>
      <c r="J4280" t="s">
        <v>11837</v>
      </c>
      <c r="K4280" t="s">
        <v>11838</v>
      </c>
      <c r="L4280" t="s">
        <v>11854</v>
      </c>
      <c r="M4280" t="s">
        <v>11855</v>
      </c>
      <c r="N4280" t="s">
        <v>11856</v>
      </c>
      <c r="O4280" t="s">
        <v>136</v>
      </c>
      <c r="P4280" s="19">
        <f>VLOOKUP(MAP_Thailand3[[#This Row],[ADM1_TH]],[1]AREA_CD!$A:$B,2,0)</f>
        <v>1</v>
      </c>
    </row>
    <row r="4281" spans="1:16" x14ac:dyDescent="0.3">
      <c r="A4281" t="str">
        <f>_xlfn.CONCAT(MAP_Thailand3[[#This Row],[ADM1_TH]],MAP_Thailand3[[#This Row],[ADM2_TH]],MAP_Thailand3[[#This Row],[ADM3_TH]])</f>
        <v>เชียงใหม่แม่แตงป่าแป๋</v>
      </c>
      <c r="B4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TH500609</v>
      </c>
      <c r="C4281" t="s">
        <v>252</v>
      </c>
      <c r="D4281">
        <v>0.92407715508900001</v>
      </c>
      <c r="E4281">
        <v>2.4132949634700002E-2</v>
      </c>
      <c r="F4281" t="s">
        <v>133</v>
      </c>
      <c r="G4281" t="s">
        <v>134</v>
      </c>
      <c r="H4281" t="str">
        <f>VLOOKUP(MAP_Thailand3[[#This Row],[ADM1_EN]],$F$2:$H$78,3,0)</f>
        <v>TH50</v>
      </c>
      <c r="I4281" t="s">
        <v>11836</v>
      </c>
      <c r="J4281" t="s">
        <v>11837</v>
      </c>
      <c r="K4281" t="s">
        <v>11838</v>
      </c>
      <c r="L4281" t="s">
        <v>11857</v>
      </c>
      <c r="M4281" t="s">
        <v>11858</v>
      </c>
      <c r="N4281" t="s">
        <v>11859</v>
      </c>
      <c r="O4281" t="s">
        <v>136</v>
      </c>
      <c r="P4281" s="19">
        <f>VLOOKUP(MAP_Thailand3[[#This Row],[ADM1_TH]],[1]AREA_CD!$A:$B,2,0)</f>
        <v>1</v>
      </c>
    </row>
    <row r="4282" spans="1:16" x14ac:dyDescent="0.3">
      <c r="A4282" t="str">
        <f>_xlfn.CONCAT(MAP_Thailand3[[#This Row],[ADM1_TH]],MAP_Thailand3[[#This Row],[ADM2_TH]],MAP_Thailand3[[#This Row],[ADM3_TH]])</f>
        <v>เชียงใหม่แม่แตงเมืองก๋าย</v>
      </c>
      <c r="B4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TH500610</v>
      </c>
      <c r="C4282" t="s">
        <v>252</v>
      </c>
      <c r="D4282">
        <v>0.58806000356300003</v>
      </c>
      <c r="E4282">
        <v>6.9066514912200002E-3</v>
      </c>
      <c r="F4282" t="s">
        <v>133</v>
      </c>
      <c r="G4282" t="s">
        <v>134</v>
      </c>
      <c r="H4282" t="str">
        <f>VLOOKUP(MAP_Thailand3[[#This Row],[ADM1_EN]],$F$2:$H$78,3,0)</f>
        <v>TH50</v>
      </c>
      <c r="I4282" t="s">
        <v>11836</v>
      </c>
      <c r="J4282" t="s">
        <v>11837</v>
      </c>
      <c r="K4282" t="s">
        <v>11838</v>
      </c>
      <c r="L4282" t="s">
        <v>11860</v>
      </c>
      <c r="M4282" t="s">
        <v>11861</v>
      </c>
      <c r="N4282" t="s">
        <v>11862</v>
      </c>
      <c r="O4282" t="s">
        <v>136</v>
      </c>
      <c r="P4282" s="19">
        <f>VLOOKUP(MAP_Thailand3[[#This Row],[ADM1_TH]],[1]AREA_CD!$A:$B,2,0)</f>
        <v>1</v>
      </c>
    </row>
    <row r="4283" spans="1:16" x14ac:dyDescent="0.3">
      <c r="A4283" t="str">
        <f>_xlfn.CONCAT(MAP_Thailand3[[#This Row],[ADM1_TH]],MAP_Thailand3[[#This Row],[ADM2_TH]],MAP_Thailand3[[#This Row],[ADM3_TH]])</f>
        <v>เชียงใหม่แม่แตงบ้านช้าง</v>
      </c>
      <c r="B4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TH500611</v>
      </c>
      <c r="C4283" t="s">
        <v>252</v>
      </c>
      <c r="D4283">
        <v>0.27488021239400001</v>
      </c>
      <c r="E4283">
        <v>3.3180786122300001E-3</v>
      </c>
      <c r="F4283" t="s">
        <v>133</v>
      </c>
      <c r="G4283" t="s">
        <v>134</v>
      </c>
      <c r="H4283" t="str">
        <f>VLOOKUP(MAP_Thailand3[[#This Row],[ADM1_EN]],$F$2:$H$78,3,0)</f>
        <v>TH50</v>
      </c>
      <c r="I4283" t="s">
        <v>11836</v>
      </c>
      <c r="J4283" t="s">
        <v>11837</v>
      </c>
      <c r="K4283" t="s">
        <v>11838</v>
      </c>
      <c r="L4283" t="s">
        <v>1158</v>
      </c>
      <c r="M4283" t="s">
        <v>1867</v>
      </c>
      <c r="N4283" t="s">
        <v>11863</v>
      </c>
      <c r="O4283" t="s">
        <v>136</v>
      </c>
      <c r="P4283" s="19">
        <f>VLOOKUP(MAP_Thailand3[[#This Row],[ADM1_TH]],[1]AREA_CD!$A:$B,2,0)</f>
        <v>1</v>
      </c>
    </row>
    <row r="4284" spans="1:16" x14ac:dyDescent="0.3">
      <c r="A4284" t="str">
        <f>_xlfn.CONCAT(MAP_Thailand3[[#This Row],[ADM1_TH]],MAP_Thailand3[[#This Row],[ADM2_TH]],MAP_Thailand3[[#This Row],[ADM3_TH]])</f>
        <v>เชียงใหม่แม่แตงกื้ดช้าง</v>
      </c>
      <c r="B4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TH500612</v>
      </c>
      <c r="C4284" t="s">
        <v>252</v>
      </c>
      <c r="D4284">
        <v>1.0736763814800001</v>
      </c>
      <c r="E4284">
        <v>2.6608998076899999E-2</v>
      </c>
      <c r="F4284" t="s">
        <v>133</v>
      </c>
      <c r="G4284" t="s">
        <v>134</v>
      </c>
      <c r="H4284" t="str">
        <f>VLOOKUP(MAP_Thailand3[[#This Row],[ADM1_EN]],$F$2:$H$78,3,0)</f>
        <v>TH50</v>
      </c>
      <c r="I4284" t="s">
        <v>11836</v>
      </c>
      <c r="J4284" t="s">
        <v>11837</v>
      </c>
      <c r="K4284" t="s">
        <v>11838</v>
      </c>
      <c r="L4284" t="s">
        <v>11864</v>
      </c>
      <c r="M4284" t="s">
        <v>11865</v>
      </c>
      <c r="N4284" t="s">
        <v>11866</v>
      </c>
      <c r="O4284" t="s">
        <v>136</v>
      </c>
      <c r="P4284" s="19">
        <f>VLOOKUP(MAP_Thailand3[[#This Row],[ADM1_TH]],[1]AREA_CD!$A:$B,2,0)</f>
        <v>1</v>
      </c>
    </row>
    <row r="4285" spans="1:16" x14ac:dyDescent="0.3">
      <c r="A4285" t="str">
        <f>_xlfn.CONCAT(MAP_Thailand3[[#This Row],[ADM1_TH]],MAP_Thailand3[[#This Row],[ADM2_TH]],MAP_Thailand3[[#This Row],[ADM3_TH]])</f>
        <v>เชียงใหม่แม่แตงอินทขิล</v>
      </c>
      <c r="B4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TH500613</v>
      </c>
      <c r="C4285" t="s">
        <v>252</v>
      </c>
      <c r="D4285">
        <v>0.63439863398899998</v>
      </c>
      <c r="E4285">
        <v>1.0324635205800001E-2</v>
      </c>
      <c r="F4285" t="s">
        <v>133</v>
      </c>
      <c r="G4285" t="s">
        <v>134</v>
      </c>
      <c r="H4285" t="str">
        <f>VLOOKUP(MAP_Thailand3[[#This Row],[ADM1_EN]],$F$2:$H$78,3,0)</f>
        <v>TH50</v>
      </c>
      <c r="I4285" t="s">
        <v>11836</v>
      </c>
      <c r="J4285" t="s">
        <v>11837</v>
      </c>
      <c r="K4285" t="s">
        <v>11838</v>
      </c>
      <c r="L4285" t="s">
        <v>11867</v>
      </c>
      <c r="M4285" t="s">
        <v>11868</v>
      </c>
      <c r="N4285" t="s">
        <v>11869</v>
      </c>
      <c r="O4285" t="s">
        <v>136</v>
      </c>
      <c r="P4285" s="19">
        <f>VLOOKUP(MAP_Thailand3[[#This Row],[ADM1_TH]],[1]AREA_CD!$A:$B,2,0)</f>
        <v>1</v>
      </c>
    </row>
    <row r="4286" spans="1:16" x14ac:dyDescent="0.3">
      <c r="A4286" t="str">
        <f>_xlfn.CONCAT(MAP_Thailand3[[#This Row],[ADM1_TH]],MAP_Thailand3[[#This Row],[ADM2_TH]],MAP_Thailand3[[#This Row],[ADM3_TH]])</f>
        <v>เชียงใหม่แม่ริมริมใต้</v>
      </c>
      <c r="B4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TH500701</v>
      </c>
      <c r="C4286" t="s">
        <v>252</v>
      </c>
      <c r="D4286">
        <v>0.16760651871500001</v>
      </c>
      <c r="E4286">
        <v>7.3863638755899995E-4</v>
      </c>
      <c r="F4286" t="s">
        <v>133</v>
      </c>
      <c r="G4286" t="s">
        <v>134</v>
      </c>
      <c r="H4286" t="str">
        <f>VLOOKUP(MAP_Thailand3[[#This Row],[ADM1_EN]],$F$2:$H$78,3,0)</f>
        <v>TH50</v>
      </c>
      <c r="I4286" t="s">
        <v>11870</v>
      </c>
      <c r="J4286" t="s">
        <v>11871</v>
      </c>
      <c r="K4286" t="s">
        <v>11872</v>
      </c>
      <c r="L4286" t="s">
        <v>11873</v>
      </c>
      <c r="M4286" t="s">
        <v>11874</v>
      </c>
      <c r="N4286" t="s">
        <v>11875</v>
      </c>
      <c r="O4286" t="s">
        <v>136</v>
      </c>
      <c r="P4286" s="19">
        <f>VLOOKUP(MAP_Thailand3[[#This Row],[ADM1_TH]],[1]AREA_CD!$A:$B,2,0)</f>
        <v>1</v>
      </c>
    </row>
    <row r="4287" spans="1:16" x14ac:dyDescent="0.3">
      <c r="A4287" t="str">
        <f>_xlfn.CONCAT(MAP_Thailand3[[#This Row],[ADM1_TH]],MAP_Thailand3[[#This Row],[ADM2_TH]],MAP_Thailand3[[#This Row],[ADM3_TH]])</f>
        <v>เชียงใหม่แม่ริมริมเหนือ</v>
      </c>
      <c r="B4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TH500702</v>
      </c>
      <c r="C4287" t="s">
        <v>252</v>
      </c>
      <c r="D4287">
        <v>0.12517832230500001</v>
      </c>
      <c r="E4287">
        <v>3.8095839724699998E-4</v>
      </c>
      <c r="F4287" t="s">
        <v>133</v>
      </c>
      <c r="G4287" t="s">
        <v>134</v>
      </c>
      <c r="H4287" t="str">
        <f>VLOOKUP(MAP_Thailand3[[#This Row],[ADM1_EN]],$F$2:$H$78,3,0)</f>
        <v>TH50</v>
      </c>
      <c r="I4287" t="s">
        <v>11870</v>
      </c>
      <c r="J4287" t="s">
        <v>11871</v>
      </c>
      <c r="K4287" t="s">
        <v>11872</v>
      </c>
      <c r="L4287" t="s">
        <v>11876</v>
      </c>
      <c r="M4287" t="s">
        <v>11877</v>
      </c>
      <c r="N4287" t="s">
        <v>11878</v>
      </c>
      <c r="O4287" t="s">
        <v>136</v>
      </c>
      <c r="P4287" s="19">
        <f>VLOOKUP(MAP_Thailand3[[#This Row],[ADM1_TH]],[1]AREA_CD!$A:$B,2,0)</f>
        <v>1</v>
      </c>
    </row>
    <row r="4288" spans="1:16" x14ac:dyDescent="0.3">
      <c r="A4288" t="str">
        <f>_xlfn.CONCAT(MAP_Thailand3[[#This Row],[ADM1_TH]],MAP_Thailand3[[#This Row],[ADM2_TH]],MAP_Thailand3[[#This Row],[ADM3_TH]])</f>
        <v>เชียงใหม่แม่ริมสันโป่ง</v>
      </c>
      <c r="B4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TH500703</v>
      </c>
      <c r="C4288" t="s">
        <v>252</v>
      </c>
      <c r="D4288">
        <v>0.18268167341800001</v>
      </c>
      <c r="E4288">
        <v>1.82653198397E-3</v>
      </c>
      <c r="F4288" t="s">
        <v>133</v>
      </c>
      <c r="G4288" t="s">
        <v>134</v>
      </c>
      <c r="H4288" t="str">
        <f>VLOOKUP(MAP_Thailand3[[#This Row],[ADM1_EN]],$F$2:$H$78,3,0)</f>
        <v>TH50</v>
      </c>
      <c r="I4288" t="s">
        <v>11870</v>
      </c>
      <c r="J4288" t="s">
        <v>11871</v>
      </c>
      <c r="K4288" t="s">
        <v>11872</v>
      </c>
      <c r="L4288" t="s">
        <v>11879</v>
      </c>
      <c r="M4288" t="s">
        <v>11880</v>
      </c>
      <c r="N4288" t="s">
        <v>11881</v>
      </c>
      <c r="O4288" t="s">
        <v>136</v>
      </c>
      <c r="P4288" s="19">
        <f>VLOOKUP(MAP_Thailand3[[#This Row],[ADM1_TH]],[1]AREA_CD!$A:$B,2,0)</f>
        <v>1</v>
      </c>
    </row>
    <row r="4289" spans="1:16" x14ac:dyDescent="0.3">
      <c r="A4289" t="str">
        <f>_xlfn.CONCAT(MAP_Thailand3[[#This Row],[ADM1_TH]],MAP_Thailand3[[#This Row],[ADM2_TH]],MAP_Thailand3[[#This Row],[ADM3_TH]])</f>
        <v>เชียงใหม่แม่ริมขี้เหล็ก</v>
      </c>
      <c r="B4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TH500704</v>
      </c>
      <c r="C4289" t="s">
        <v>252</v>
      </c>
      <c r="D4289">
        <v>0.24990648856700001</v>
      </c>
      <c r="E4289">
        <v>2.4197768201100001E-3</v>
      </c>
      <c r="F4289" t="s">
        <v>133</v>
      </c>
      <c r="G4289" t="s">
        <v>134</v>
      </c>
      <c r="H4289" t="str">
        <f>VLOOKUP(MAP_Thailand3[[#This Row],[ADM1_EN]],$F$2:$H$78,3,0)</f>
        <v>TH50</v>
      </c>
      <c r="I4289" t="s">
        <v>11870</v>
      </c>
      <c r="J4289" t="s">
        <v>11871</v>
      </c>
      <c r="K4289" t="s">
        <v>11872</v>
      </c>
      <c r="L4289" t="s">
        <v>7016</v>
      </c>
      <c r="M4289" t="s">
        <v>7017</v>
      </c>
      <c r="N4289" t="s">
        <v>11882</v>
      </c>
      <c r="O4289" t="s">
        <v>136</v>
      </c>
      <c r="P4289" s="19">
        <f>VLOOKUP(MAP_Thailand3[[#This Row],[ADM1_TH]],[1]AREA_CD!$A:$B,2,0)</f>
        <v>1</v>
      </c>
    </row>
    <row r="4290" spans="1:16" x14ac:dyDescent="0.3">
      <c r="A4290" t="str">
        <f>_xlfn.CONCAT(MAP_Thailand3[[#This Row],[ADM1_TH]],MAP_Thailand3[[#This Row],[ADM2_TH]],MAP_Thailand3[[#This Row],[ADM3_TH]])</f>
        <v>เชียงใหม่แม่ริมสะลวง</v>
      </c>
      <c r="B4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TH500705</v>
      </c>
      <c r="C4290" t="s">
        <v>252</v>
      </c>
      <c r="D4290">
        <v>0.58393800240500005</v>
      </c>
      <c r="E4290">
        <v>1.00189974266E-2</v>
      </c>
      <c r="F4290" t="s">
        <v>133</v>
      </c>
      <c r="G4290" t="s">
        <v>134</v>
      </c>
      <c r="H4290" t="str">
        <f>VLOOKUP(MAP_Thailand3[[#This Row],[ADM1_EN]],$F$2:$H$78,3,0)</f>
        <v>TH50</v>
      </c>
      <c r="I4290" t="s">
        <v>11870</v>
      </c>
      <c r="J4290" t="s">
        <v>11871</v>
      </c>
      <c r="K4290" t="s">
        <v>11872</v>
      </c>
      <c r="L4290" t="s">
        <v>11883</v>
      </c>
      <c r="M4290" t="s">
        <v>11884</v>
      </c>
      <c r="N4290" t="s">
        <v>11885</v>
      </c>
      <c r="O4290" t="s">
        <v>136</v>
      </c>
      <c r="P4290" s="19">
        <f>VLOOKUP(MAP_Thailand3[[#This Row],[ADM1_TH]],[1]AREA_CD!$A:$B,2,0)</f>
        <v>1</v>
      </c>
    </row>
    <row r="4291" spans="1:16" x14ac:dyDescent="0.3">
      <c r="A4291" t="str">
        <f>_xlfn.CONCAT(MAP_Thailand3[[#This Row],[ADM1_TH]],MAP_Thailand3[[#This Row],[ADM2_TH]],MAP_Thailand3[[#This Row],[ADM3_TH]])</f>
        <v>เชียงใหม่แม่ริมห้วยทราย</v>
      </c>
      <c r="B4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TH500706</v>
      </c>
      <c r="C4291" t="s">
        <v>252</v>
      </c>
      <c r="D4291">
        <v>0.255239689622</v>
      </c>
      <c r="E4291">
        <v>2.7614530023200002E-3</v>
      </c>
      <c r="F4291" t="s">
        <v>133</v>
      </c>
      <c r="G4291" t="s">
        <v>134</v>
      </c>
      <c r="H4291" t="str">
        <f>VLOOKUP(MAP_Thailand3[[#This Row],[ADM1_EN]],$F$2:$H$78,3,0)</f>
        <v>TH50</v>
      </c>
      <c r="I4291" t="s">
        <v>11870</v>
      </c>
      <c r="J4291" t="s">
        <v>11871</v>
      </c>
      <c r="K4291" t="s">
        <v>11872</v>
      </c>
      <c r="L4291" t="s">
        <v>2923</v>
      </c>
      <c r="M4291" t="s">
        <v>2924</v>
      </c>
      <c r="N4291" t="s">
        <v>11886</v>
      </c>
      <c r="O4291" t="s">
        <v>136</v>
      </c>
      <c r="P4291" s="19">
        <f>VLOOKUP(MAP_Thailand3[[#This Row],[ADM1_TH]],[1]AREA_CD!$A:$B,2,0)</f>
        <v>1</v>
      </c>
    </row>
    <row r="4292" spans="1:16" x14ac:dyDescent="0.3">
      <c r="A4292" t="str">
        <f>_xlfn.CONCAT(MAP_Thailand3[[#This Row],[ADM1_TH]],MAP_Thailand3[[#This Row],[ADM2_TH]],MAP_Thailand3[[#This Row],[ADM3_TH]])</f>
        <v>เชียงใหม่แม่ริมแม่แรม</v>
      </c>
      <c r="B4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TH500707</v>
      </c>
      <c r="C4292" t="s">
        <v>252</v>
      </c>
      <c r="D4292">
        <v>0.55093569284900001</v>
      </c>
      <c r="E4292">
        <v>9.1688484907499999E-3</v>
      </c>
      <c r="F4292" t="s">
        <v>133</v>
      </c>
      <c r="G4292" t="s">
        <v>134</v>
      </c>
      <c r="H4292" t="str">
        <f>VLOOKUP(MAP_Thailand3[[#This Row],[ADM1_EN]],$F$2:$H$78,3,0)</f>
        <v>TH50</v>
      </c>
      <c r="I4292" t="s">
        <v>11870</v>
      </c>
      <c r="J4292" t="s">
        <v>11871</v>
      </c>
      <c r="K4292" t="s">
        <v>11872</v>
      </c>
      <c r="L4292" t="s">
        <v>11887</v>
      </c>
      <c r="M4292" t="s">
        <v>11888</v>
      </c>
      <c r="N4292" t="s">
        <v>11889</v>
      </c>
      <c r="O4292" t="s">
        <v>136</v>
      </c>
      <c r="P4292" s="19">
        <f>VLOOKUP(MAP_Thailand3[[#This Row],[ADM1_TH]],[1]AREA_CD!$A:$B,2,0)</f>
        <v>1</v>
      </c>
    </row>
    <row r="4293" spans="1:16" x14ac:dyDescent="0.3">
      <c r="A4293" t="str">
        <f>_xlfn.CONCAT(MAP_Thailand3[[#This Row],[ADM1_TH]],MAP_Thailand3[[#This Row],[ADM2_TH]],MAP_Thailand3[[#This Row],[ADM3_TH]])</f>
        <v>เชียงใหม่แม่ริมโป่งแยง</v>
      </c>
      <c r="B4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TH500708</v>
      </c>
      <c r="C4293" t="s">
        <v>252</v>
      </c>
      <c r="D4293">
        <v>0.29876930391000001</v>
      </c>
      <c r="E4293">
        <v>5.11076381954E-3</v>
      </c>
      <c r="F4293" t="s">
        <v>133</v>
      </c>
      <c r="G4293" t="s">
        <v>134</v>
      </c>
      <c r="H4293" t="str">
        <f>VLOOKUP(MAP_Thailand3[[#This Row],[ADM1_EN]],$F$2:$H$78,3,0)</f>
        <v>TH50</v>
      </c>
      <c r="I4293" t="s">
        <v>11870</v>
      </c>
      <c r="J4293" t="s">
        <v>11871</v>
      </c>
      <c r="K4293" t="s">
        <v>11872</v>
      </c>
      <c r="L4293" t="s">
        <v>11890</v>
      </c>
      <c r="M4293" t="s">
        <v>11891</v>
      </c>
      <c r="N4293" t="s">
        <v>11892</v>
      </c>
      <c r="O4293" t="s">
        <v>136</v>
      </c>
      <c r="P4293" s="19">
        <f>VLOOKUP(MAP_Thailand3[[#This Row],[ADM1_TH]],[1]AREA_CD!$A:$B,2,0)</f>
        <v>1</v>
      </c>
    </row>
    <row r="4294" spans="1:16" x14ac:dyDescent="0.3">
      <c r="A4294" t="str">
        <f>_xlfn.CONCAT(MAP_Thailand3[[#This Row],[ADM1_TH]],MAP_Thailand3[[#This Row],[ADM2_TH]],MAP_Thailand3[[#This Row],[ADM3_TH]])</f>
        <v>เชียงใหม่แม่ริมแม่สา</v>
      </c>
      <c r="B4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TH500709</v>
      </c>
      <c r="C4294" t="s">
        <v>252</v>
      </c>
      <c r="D4294">
        <v>0.16404038064599999</v>
      </c>
      <c r="E4294">
        <v>1.03273238587E-3</v>
      </c>
      <c r="F4294" t="s">
        <v>133</v>
      </c>
      <c r="G4294" t="s">
        <v>134</v>
      </c>
      <c r="H4294" t="str">
        <f>VLOOKUP(MAP_Thailand3[[#This Row],[ADM1_EN]],$F$2:$H$78,3,0)</f>
        <v>TH50</v>
      </c>
      <c r="I4294" t="s">
        <v>11870</v>
      </c>
      <c r="J4294" t="s">
        <v>11871</v>
      </c>
      <c r="K4294" t="s">
        <v>11872</v>
      </c>
      <c r="L4294" t="s">
        <v>11893</v>
      </c>
      <c r="M4294" t="s">
        <v>11894</v>
      </c>
      <c r="N4294" t="s">
        <v>11895</v>
      </c>
      <c r="O4294" t="s">
        <v>136</v>
      </c>
      <c r="P4294" s="19">
        <f>VLOOKUP(MAP_Thailand3[[#This Row],[ADM1_TH]],[1]AREA_CD!$A:$B,2,0)</f>
        <v>1</v>
      </c>
    </row>
    <row r="4295" spans="1:16" x14ac:dyDescent="0.3">
      <c r="A4295" t="str">
        <f>_xlfn.CONCAT(MAP_Thailand3[[#This Row],[ADM1_TH]],MAP_Thailand3[[#This Row],[ADM2_TH]],MAP_Thailand3[[#This Row],[ADM3_TH]])</f>
        <v>เชียงใหม่แม่ริมดอนแก้ว</v>
      </c>
      <c r="B4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TH500710</v>
      </c>
      <c r="C4295" t="s">
        <v>252</v>
      </c>
      <c r="D4295">
        <v>0.33743918141399998</v>
      </c>
      <c r="E4295">
        <v>4.4156328021699998E-3</v>
      </c>
      <c r="F4295" t="s">
        <v>133</v>
      </c>
      <c r="G4295" t="s">
        <v>134</v>
      </c>
      <c r="H4295" t="str">
        <f>VLOOKUP(MAP_Thailand3[[#This Row],[ADM1_EN]],$F$2:$H$78,3,0)</f>
        <v>TH50</v>
      </c>
      <c r="I4295" t="s">
        <v>11870</v>
      </c>
      <c r="J4295" t="s">
        <v>11871</v>
      </c>
      <c r="K4295" t="s">
        <v>11872</v>
      </c>
      <c r="L4295" t="s">
        <v>11896</v>
      </c>
      <c r="M4295" t="s">
        <v>11897</v>
      </c>
      <c r="N4295" t="s">
        <v>11898</v>
      </c>
      <c r="O4295" t="s">
        <v>136</v>
      </c>
      <c r="P4295" s="19">
        <f>VLOOKUP(MAP_Thailand3[[#This Row],[ADM1_TH]],[1]AREA_CD!$A:$B,2,0)</f>
        <v>1</v>
      </c>
    </row>
    <row r="4296" spans="1:16" x14ac:dyDescent="0.3">
      <c r="A4296" t="str">
        <f>_xlfn.CONCAT(MAP_Thailand3[[#This Row],[ADM1_TH]],MAP_Thailand3[[#This Row],[ADM2_TH]],MAP_Thailand3[[#This Row],[ADM3_TH]])</f>
        <v>เชียงใหม่แม่ริมเหมืองแก้ว</v>
      </c>
      <c r="B4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TH500711</v>
      </c>
      <c r="C4296" t="s">
        <v>252</v>
      </c>
      <c r="D4296">
        <v>0.20501061335099999</v>
      </c>
      <c r="E4296">
        <v>1.08257395315E-3</v>
      </c>
      <c r="F4296" t="s">
        <v>133</v>
      </c>
      <c r="G4296" t="s">
        <v>134</v>
      </c>
      <c r="H4296" t="str">
        <f>VLOOKUP(MAP_Thailand3[[#This Row],[ADM1_EN]],$F$2:$H$78,3,0)</f>
        <v>TH50</v>
      </c>
      <c r="I4296" t="s">
        <v>11870</v>
      </c>
      <c r="J4296" t="s">
        <v>11871</v>
      </c>
      <c r="K4296" t="s">
        <v>11872</v>
      </c>
      <c r="L4296" t="s">
        <v>11899</v>
      </c>
      <c r="M4296" t="s">
        <v>11900</v>
      </c>
      <c r="N4296" t="s">
        <v>11901</v>
      </c>
      <c r="O4296" t="s">
        <v>136</v>
      </c>
      <c r="P4296" s="19">
        <f>VLOOKUP(MAP_Thailand3[[#This Row],[ADM1_TH]],[1]AREA_CD!$A:$B,2,0)</f>
        <v>1</v>
      </c>
    </row>
    <row r="4297" spans="1:16" x14ac:dyDescent="0.3">
      <c r="A4297" t="str">
        <f>_xlfn.CONCAT(MAP_Thailand3[[#This Row],[ADM1_TH]],MAP_Thailand3[[#This Row],[ADM2_TH]],MAP_Thailand3[[#This Row],[ADM3_TH]])</f>
        <v>เชียงใหม่สะเมิงสะเมิงใต้</v>
      </c>
      <c r="B4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TH500801</v>
      </c>
      <c r="C4297" t="s">
        <v>252</v>
      </c>
      <c r="D4297">
        <v>0.83482299955000006</v>
      </c>
      <c r="E4297">
        <v>2.1799665256500001E-2</v>
      </c>
      <c r="F4297" t="s">
        <v>133</v>
      </c>
      <c r="G4297" t="s">
        <v>134</v>
      </c>
      <c r="H4297" t="str">
        <f>VLOOKUP(MAP_Thailand3[[#This Row],[ADM1_EN]],$F$2:$H$78,3,0)</f>
        <v>TH50</v>
      </c>
      <c r="I4297" t="s">
        <v>11902</v>
      </c>
      <c r="J4297" t="s">
        <v>11903</v>
      </c>
      <c r="K4297" t="s">
        <v>11904</v>
      </c>
      <c r="L4297" t="s">
        <v>11905</v>
      </c>
      <c r="M4297" t="s">
        <v>11906</v>
      </c>
      <c r="N4297" t="s">
        <v>11907</v>
      </c>
      <c r="O4297" t="s">
        <v>136</v>
      </c>
      <c r="P4297" s="19">
        <f>VLOOKUP(MAP_Thailand3[[#This Row],[ADM1_TH]],[1]AREA_CD!$A:$B,2,0)</f>
        <v>1</v>
      </c>
    </row>
    <row r="4298" spans="1:16" x14ac:dyDescent="0.3">
      <c r="A4298" t="str">
        <f>_xlfn.CONCAT(MAP_Thailand3[[#This Row],[ADM1_TH]],MAP_Thailand3[[#This Row],[ADM2_TH]],MAP_Thailand3[[#This Row],[ADM3_TH]])</f>
        <v>เชียงใหม่สะเมิงสะเมิงเหนือ</v>
      </c>
      <c r="B4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TH500802</v>
      </c>
      <c r="C4298" t="s">
        <v>252</v>
      </c>
      <c r="D4298">
        <v>0.62601566204000003</v>
      </c>
      <c r="E4298">
        <v>1.20714215777E-2</v>
      </c>
      <c r="F4298" t="s">
        <v>133</v>
      </c>
      <c r="G4298" t="s">
        <v>134</v>
      </c>
      <c r="H4298" t="str">
        <f>VLOOKUP(MAP_Thailand3[[#This Row],[ADM1_EN]],$F$2:$H$78,3,0)</f>
        <v>TH50</v>
      </c>
      <c r="I4298" t="s">
        <v>11902</v>
      </c>
      <c r="J4298" t="s">
        <v>11903</v>
      </c>
      <c r="K4298" t="s">
        <v>11904</v>
      </c>
      <c r="L4298" t="s">
        <v>11908</v>
      </c>
      <c r="M4298" t="s">
        <v>11909</v>
      </c>
      <c r="N4298" t="s">
        <v>11910</v>
      </c>
      <c r="O4298" t="s">
        <v>136</v>
      </c>
      <c r="P4298" s="19">
        <f>VLOOKUP(MAP_Thailand3[[#This Row],[ADM1_TH]],[1]AREA_CD!$A:$B,2,0)</f>
        <v>1</v>
      </c>
    </row>
    <row r="4299" spans="1:16" x14ac:dyDescent="0.3">
      <c r="A4299" t="str">
        <f>_xlfn.CONCAT(MAP_Thailand3[[#This Row],[ADM1_TH]],MAP_Thailand3[[#This Row],[ADM2_TH]],MAP_Thailand3[[#This Row],[ADM3_TH]])</f>
        <v>เชียงใหม่สะเมิงแม่สาบ</v>
      </c>
      <c r="B4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TH500803</v>
      </c>
      <c r="C4299" t="s">
        <v>252</v>
      </c>
      <c r="D4299">
        <v>0.66709367979</v>
      </c>
      <c r="E4299">
        <v>1.54030732872E-2</v>
      </c>
      <c r="F4299" t="s">
        <v>133</v>
      </c>
      <c r="G4299" t="s">
        <v>134</v>
      </c>
      <c r="H4299" t="str">
        <f>VLOOKUP(MAP_Thailand3[[#This Row],[ADM1_EN]],$F$2:$H$78,3,0)</f>
        <v>TH50</v>
      </c>
      <c r="I4299" t="s">
        <v>11902</v>
      </c>
      <c r="J4299" t="s">
        <v>11903</v>
      </c>
      <c r="K4299" t="s">
        <v>11904</v>
      </c>
      <c r="L4299" t="s">
        <v>11911</v>
      </c>
      <c r="M4299" t="s">
        <v>11912</v>
      </c>
      <c r="N4299" t="s">
        <v>11913</v>
      </c>
      <c r="O4299" t="s">
        <v>136</v>
      </c>
      <c r="P4299" s="19">
        <f>VLOOKUP(MAP_Thailand3[[#This Row],[ADM1_TH]],[1]AREA_CD!$A:$B,2,0)</f>
        <v>1</v>
      </c>
    </row>
    <row r="4300" spans="1:16" x14ac:dyDescent="0.3">
      <c r="A4300" t="str">
        <f>_xlfn.CONCAT(MAP_Thailand3[[#This Row],[ADM1_TH]],MAP_Thailand3[[#This Row],[ADM2_TH]],MAP_Thailand3[[#This Row],[ADM3_TH]])</f>
        <v>เชียงใหม่สะเมิงบ่อแก้ว</v>
      </c>
      <c r="B4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TH500804</v>
      </c>
      <c r="C4300" t="s">
        <v>252</v>
      </c>
      <c r="D4300">
        <v>0.81739700346800004</v>
      </c>
      <c r="E4300">
        <v>1.74844871405E-2</v>
      </c>
      <c r="F4300" t="s">
        <v>133</v>
      </c>
      <c r="G4300" t="s">
        <v>134</v>
      </c>
      <c r="H4300" t="str">
        <f>VLOOKUP(MAP_Thailand3[[#This Row],[ADM1_EN]],$F$2:$H$78,3,0)</f>
        <v>TH50</v>
      </c>
      <c r="I4300" t="s">
        <v>11902</v>
      </c>
      <c r="J4300" t="s">
        <v>11903</v>
      </c>
      <c r="K4300" t="s">
        <v>11904</v>
      </c>
      <c r="L4300" t="s">
        <v>6884</v>
      </c>
      <c r="M4300" t="s">
        <v>6885</v>
      </c>
      <c r="N4300" t="s">
        <v>11914</v>
      </c>
      <c r="O4300" t="s">
        <v>136</v>
      </c>
      <c r="P4300" s="19">
        <f>VLOOKUP(MAP_Thailand3[[#This Row],[ADM1_TH]],[1]AREA_CD!$A:$B,2,0)</f>
        <v>1</v>
      </c>
    </row>
    <row r="4301" spans="1:16" x14ac:dyDescent="0.3">
      <c r="A4301" t="str">
        <f>_xlfn.CONCAT(MAP_Thailand3[[#This Row],[ADM1_TH]],MAP_Thailand3[[#This Row],[ADM2_TH]],MAP_Thailand3[[#This Row],[ADM3_TH]])</f>
        <v>เชียงใหม่สะเมิงยั้งเมิน</v>
      </c>
      <c r="B4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TH500805</v>
      </c>
      <c r="C4301" t="s">
        <v>252</v>
      </c>
      <c r="D4301">
        <v>0.77963785850900003</v>
      </c>
      <c r="E4301">
        <v>1.9628998202300001E-2</v>
      </c>
      <c r="F4301" t="s">
        <v>133</v>
      </c>
      <c r="G4301" t="s">
        <v>134</v>
      </c>
      <c r="H4301" t="str">
        <f>VLOOKUP(MAP_Thailand3[[#This Row],[ADM1_EN]],$F$2:$H$78,3,0)</f>
        <v>TH50</v>
      </c>
      <c r="I4301" t="s">
        <v>11902</v>
      </c>
      <c r="J4301" t="s">
        <v>11903</v>
      </c>
      <c r="K4301" t="s">
        <v>11904</v>
      </c>
      <c r="L4301" t="s">
        <v>11915</v>
      </c>
      <c r="M4301" t="s">
        <v>11916</v>
      </c>
      <c r="N4301" t="s">
        <v>11917</v>
      </c>
      <c r="O4301" t="s">
        <v>136</v>
      </c>
      <c r="P4301" s="19">
        <f>VLOOKUP(MAP_Thailand3[[#This Row],[ADM1_TH]],[1]AREA_CD!$A:$B,2,0)</f>
        <v>1</v>
      </c>
    </row>
    <row r="4302" spans="1:16" x14ac:dyDescent="0.3">
      <c r="A4302" t="str">
        <f>_xlfn.CONCAT(MAP_Thailand3[[#This Row],[ADM1_TH]],MAP_Thailand3[[#This Row],[ADM2_TH]],MAP_Thailand3[[#This Row],[ADM3_TH]])</f>
        <v>เชียงใหม่ฝางเวียง</v>
      </c>
      <c r="B4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TH500901</v>
      </c>
      <c r="C4302" t="s">
        <v>252</v>
      </c>
      <c r="D4302">
        <v>0.50371044163300005</v>
      </c>
      <c r="E4302">
        <v>4.9548117010699997E-3</v>
      </c>
      <c r="F4302" t="s">
        <v>133</v>
      </c>
      <c r="G4302" t="s">
        <v>134</v>
      </c>
      <c r="H4302" t="str">
        <f>VLOOKUP(MAP_Thailand3[[#This Row],[ADM1_EN]],$F$2:$H$78,3,0)</f>
        <v>TH50</v>
      </c>
      <c r="I4302" t="s">
        <v>11918</v>
      </c>
      <c r="J4302" t="s">
        <v>11919</v>
      </c>
      <c r="K4302" t="s">
        <v>11920</v>
      </c>
      <c r="L4302" t="s">
        <v>11921</v>
      </c>
      <c r="M4302" t="s">
        <v>11922</v>
      </c>
      <c r="N4302" t="s">
        <v>11923</v>
      </c>
      <c r="O4302" t="s">
        <v>136</v>
      </c>
      <c r="P4302" s="19">
        <f>VLOOKUP(MAP_Thailand3[[#This Row],[ADM1_TH]],[1]AREA_CD!$A:$B,2,0)</f>
        <v>1</v>
      </c>
    </row>
    <row r="4303" spans="1:16" x14ac:dyDescent="0.3">
      <c r="A4303" t="str">
        <f>_xlfn.CONCAT(MAP_Thailand3[[#This Row],[ADM1_TH]],MAP_Thailand3[[#This Row],[ADM2_TH]],MAP_Thailand3[[#This Row],[ADM3_TH]])</f>
        <v>เชียงใหม่ฝางม่อนปิ่น</v>
      </c>
      <c r="B4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TH500903</v>
      </c>
      <c r="C4303" t="s">
        <v>252</v>
      </c>
      <c r="D4303">
        <v>0.73165731235200004</v>
      </c>
      <c r="E4303">
        <v>1.4969358305099999E-2</v>
      </c>
      <c r="F4303" t="s">
        <v>133</v>
      </c>
      <c r="G4303" t="s">
        <v>134</v>
      </c>
      <c r="H4303" t="str">
        <f>VLOOKUP(MAP_Thailand3[[#This Row],[ADM1_EN]],$F$2:$H$78,3,0)</f>
        <v>TH50</v>
      </c>
      <c r="I4303" t="s">
        <v>11918</v>
      </c>
      <c r="J4303" t="s">
        <v>11919</v>
      </c>
      <c r="K4303" t="s">
        <v>11920</v>
      </c>
      <c r="L4303" t="s">
        <v>11924</v>
      </c>
      <c r="M4303" t="s">
        <v>11925</v>
      </c>
      <c r="N4303" t="s">
        <v>11926</v>
      </c>
      <c r="O4303" t="s">
        <v>136</v>
      </c>
      <c r="P4303" s="19">
        <f>VLOOKUP(MAP_Thailand3[[#This Row],[ADM1_TH]],[1]AREA_CD!$A:$B,2,0)</f>
        <v>1</v>
      </c>
    </row>
    <row r="4304" spans="1:16" x14ac:dyDescent="0.3">
      <c r="A4304" t="str">
        <f>_xlfn.CONCAT(MAP_Thailand3[[#This Row],[ADM1_TH]],MAP_Thailand3[[#This Row],[ADM2_TH]],MAP_Thailand3[[#This Row],[ADM3_TH]])</f>
        <v>เชียงใหม่ฝางแม่งอน</v>
      </c>
      <c r="B4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TH500904</v>
      </c>
      <c r="C4304" t="s">
        <v>252</v>
      </c>
      <c r="D4304">
        <v>0.58850264912799999</v>
      </c>
      <c r="E4304">
        <v>9.1921282556699999E-3</v>
      </c>
      <c r="F4304" t="s">
        <v>133</v>
      </c>
      <c r="G4304" t="s">
        <v>134</v>
      </c>
      <c r="H4304" t="str">
        <f>VLOOKUP(MAP_Thailand3[[#This Row],[ADM1_EN]],$F$2:$H$78,3,0)</f>
        <v>TH50</v>
      </c>
      <c r="I4304" t="s">
        <v>11918</v>
      </c>
      <c r="J4304" t="s">
        <v>11919</v>
      </c>
      <c r="K4304" t="s">
        <v>11920</v>
      </c>
      <c r="L4304" t="s">
        <v>11927</v>
      </c>
      <c r="M4304" t="s">
        <v>11928</v>
      </c>
      <c r="N4304" t="s">
        <v>11929</v>
      </c>
      <c r="O4304" t="s">
        <v>136</v>
      </c>
      <c r="P4304" s="19">
        <f>VLOOKUP(MAP_Thailand3[[#This Row],[ADM1_TH]],[1]AREA_CD!$A:$B,2,0)</f>
        <v>1</v>
      </c>
    </row>
    <row r="4305" spans="1:16" x14ac:dyDescent="0.3">
      <c r="A4305" t="str">
        <f>_xlfn.CONCAT(MAP_Thailand3[[#This Row],[ADM1_TH]],MAP_Thailand3[[#This Row],[ADM2_TH]],MAP_Thailand3[[#This Row],[ADM3_TH]])</f>
        <v>เชียงใหม่ฝางแม่สูน</v>
      </c>
      <c r="B4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TH500905</v>
      </c>
      <c r="C4305" t="s">
        <v>252</v>
      </c>
      <c r="D4305">
        <v>0.41658898298399999</v>
      </c>
      <c r="E4305">
        <v>6.0887761751299996E-3</v>
      </c>
      <c r="F4305" t="s">
        <v>133</v>
      </c>
      <c r="G4305" t="s">
        <v>134</v>
      </c>
      <c r="H4305" t="str">
        <f>VLOOKUP(MAP_Thailand3[[#This Row],[ADM1_EN]],$F$2:$H$78,3,0)</f>
        <v>TH50</v>
      </c>
      <c r="I4305" t="s">
        <v>11918</v>
      </c>
      <c r="J4305" t="s">
        <v>11919</v>
      </c>
      <c r="K4305" t="s">
        <v>11920</v>
      </c>
      <c r="L4305" t="s">
        <v>11930</v>
      </c>
      <c r="M4305" t="s">
        <v>11931</v>
      </c>
      <c r="N4305" t="s">
        <v>11932</v>
      </c>
      <c r="O4305" t="s">
        <v>136</v>
      </c>
      <c r="P4305" s="19">
        <f>VLOOKUP(MAP_Thailand3[[#This Row],[ADM1_TH]],[1]AREA_CD!$A:$B,2,0)</f>
        <v>1</v>
      </c>
    </row>
    <row r="4306" spans="1:16" x14ac:dyDescent="0.3">
      <c r="A4306" t="str">
        <f>_xlfn.CONCAT(MAP_Thailand3[[#This Row],[ADM1_TH]],MAP_Thailand3[[#This Row],[ADM2_TH]],MAP_Thailand3[[#This Row],[ADM3_TH]])</f>
        <v>เชียงใหม่ฝางสันทราย</v>
      </c>
      <c r="B4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TH500906</v>
      </c>
      <c r="C4306" t="s">
        <v>252</v>
      </c>
      <c r="D4306">
        <v>0.30315857059200002</v>
      </c>
      <c r="E4306">
        <v>3.2055781211600002E-3</v>
      </c>
      <c r="F4306" t="s">
        <v>133</v>
      </c>
      <c r="G4306" t="s">
        <v>134</v>
      </c>
      <c r="H4306" t="str">
        <f>VLOOKUP(MAP_Thailand3[[#This Row],[ADM1_EN]],$F$2:$H$78,3,0)</f>
        <v>TH50</v>
      </c>
      <c r="I4306" t="s">
        <v>11918</v>
      </c>
      <c r="J4306" t="s">
        <v>11919</v>
      </c>
      <c r="K4306" t="s">
        <v>11920</v>
      </c>
      <c r="L4306" t="s">
        <v>11933</v>
      </c>
      <c r="M4306" t="s">
        <v>11934</v>
      </c>
      <c r="N4306" t="s">
        <v>11935</v>
      </c>
      <c r="O4306" t="s">
        <v>136</v>
      </c>
      <c r="P4306" s="19">
        <f>VLOOKUP(MAP_Thailand3[[#This Row],[ADM1_TH]],[1]AREA_CD!$A:$B,2,0)</f>
        <v>1</v>
      </c>
    </row>
    <row r="4307" spans="1:16" x14ac:dyDescent="0.3">
      <c r="A4307" t="str">
        <f>_xlfn.CONCAT(MAP_Thailand3[[#This Row],[ADM1_TH]],MAP_Thailand3[[#This Row],[ADM2_TH]],MAP_Thailand3[[#This Row],[ADM3_TH]])</f>
        <v>เชียงใหม่ฝางแม่คะ</v>
      </c>
      <c r="B4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TH500910</v>
      </c>
      <c r="C4307" t="s">
        <v>252</v>
      </c>
      <c r="D4307">
        <v>0.71627844831800003</v>
      </c>
      <c r="E4307">
        <v>1.4227620597199999E-2</v>
      </c>
      <c r="F4307" t="s">
        <v>133</v>
      </c>
      <c r="G4307" t="s">
        <v>134</v>
      </c>
      <c r="H4307" t="str">
        <f>VLOOKUP(MAP_Thailand3[[#This Row],[ADM1_EN]],$F$2:$H$78,3,0)</f>
        <v>TH50</v>
      </c>
      <c r="I4307" t="s">
        <v>11918</v>
      </c>
      <c r="J4307" t="s">
        <v>11919</v>
      </c>
      <c r="K4307" t="s">
        <v>11920</v>
      </c>
      <c r="L4307" t="s">
        <v>11936</v>
      </c>
      <c r="M4307" t="s">
        <v>11937</v>
      </c>
      <c r="N4307" t="s">
        <v>11938</v>
      </c>
      <c r="O4307" t="s">
        <v>136</v>
      </c>
      <c r="P4307" s="19">
        <f>VLOOKUP(MAP_Thailand3[[#This Row],[ADM1_TH]],[1]AREA_CD!$A:$B,2,0)</f>
        <v>1</v>
      </c>
    </row>
    <row r="4308" spans="1:16" x14ac:dyDescent="0.3">
      <c r="A4308" t="str">
        <f>_xlfn.CONCAT(MAP_Thailand3[[#This Row],[ADM1_TH]],MAP_Thailand3[[#This Row],[ADM2_TH]],MAP_Thailand3[[#This Row],[ADM3_TH]])</f>
        <v>เชียงใหม่ฝางแม่ข่า</v>
      </c>
      <c r="B4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TH500911</v>
      </c>
      <c r="C4308" t="s">
        <v>252</v>
      </c>
      <c r="D4308">
        <v>0.73561896123100001</v>
      </c>
      <c r="E4308">
        <v>7.0450699991999998E-3</v>
      </c>
      <c r="F4308" t="s">
        <v>133</v>
      </c>
      <c r="G4308" t="s">
        <v>134</v>
      </c>
      <c r="H4308" t="str">
        <f>VLOOKUP(MAP_Thailand3[[#This Row],[ADM1_EN]],$F$2:$H$78,3,0)</f>
        <v>TH50</v>
      </c>
      <c r="I4308" t="s">
        <v>11918</v>
      </c>
      <c r="J4308" t="s">
        <v>11919</v>
      </c>
      <c r="K4308" t="s">
        <v>11920</v>
      </c>
      <c r="L4308" t="s">
        <v>11936</v>
      </c>
      <c r="M4308" t="s">
        <v>11939</v>
      </c>
      <c r="N4308" t="s">
        <v>11940</v>
      </c>
      <c r="O4308" t="s">
        <v>136</v>
      </c>
      <c r="P4308" s="19">
        <f>VLOOKUP(MAP_Thailand3[[#This Row],[ADM1_TH]],[1]AREA_CD!$A:$B,2,0)</f>
        <v>1</v>
      </c>
    </row>
    <row r="4309" spans="1:16" x14ac:dyDescent="0.3">
      <c r="A4309" t="str">
        <f>_xlfn.CONCAT(MAP_Thailand3[[#This Row],[ADM1_TH]],MAP_Thailand3[[#This Row],[ADM2_TH]],MAP_Thailand3[[#This Row],[ADM3_TH]])</f>
        <v>เชียงใหม่ฝางโป่งน้ำร้อน</v>
      </c>
      <c r="B4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TH500912</v>
      </c>
      <c r="C4309" t="s">
        <v>252</v>
      </c>
      <c r="D4309">
        <v>0.58169425746500003</v>
      </c>
      <c r="E4309">
        <v>1.07708686125E-2</v>
      </c>
      <c r="F4309" t="s">
        <v>133</v>
      </c>
      <c r="G4309" t="s">
        <v>134</v>
      </c>
      <c r="H4309" t="str">
        <f>VLOOKUP(MAP_Thailand3[[#This Row],[ADM1_EN]],$F$2:$H$78,3,0)</f>
        <v>TH50</v>
      </c>
      <c r="I4309" t="s">
        <v>11918</v>
      </c>
      <c r="J4309" t="s">
        <v>11919</v>
      </c>
      <c r="K4309" t="s">
        <v>11920</v>
      </c>
      <c r="L4309" t="s">
        <v>3693</v>
      </c>
      <c r="M4309" t="s">
        <v>3694</v>
      </c>
      <c r="N4309" t="s">
        <v>11941</v>
      </c>
      <c r="O4309" t="s">
        <v>136</v>
      </c>
      <c r="P4309" s="19">
        <f>VLOOKUP(MAP_Thailand3[[#This Row],[ADM1_TH]],[1]AREA_CD!$A:$B,2,0)</f>
        <v>1</v>
      </c>
    </row>
    <row r="4310" spans="1:16" x14ac:dyDescent="0.3">
      <c r="A4310" t="str">
        <f>_xlfn.CONCAT(MAP_Thailand3[[#This Row],[ADM1_TH]],MAP_Thailand3[[#This Row],[ADM2_TH]],MAP_Thailand3[[#This Row],[ADM3_TH]])</f>
        <v>เชียงใหม่แม่อายแม่อาย</v>
      </c>
      <c r="B4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TH501001</v>
      </c>
      <c r="C4310" t="s">
        <v>252</v>
      </c>
      <c r="D4310">
        <v>0.68724518180899996</v>
      </c>
      <c r="E4310">
        <v>9.5231848753600003E-3</v>
      </c>
      <c r="F4310" t="s">
        <v>133</v>
      </c>
      <c r="G4310" t="s">
        <v>134</v>
      </c>
      <c r="H4310" t="str">
        <f>VLOOKUP(MAP_Thailand3[[#This Row],[ADM1_EN]],$F$2:$H$78,3,0)</f>
        <v>TH50</v>
      </c>
      <c r="I4310" t="s">
        <v>11942</v>
      </c>
      <c r="J4310" t="s">
        <v>11943</v>
      </c>
      <c r="K4310" t="s">
        <v>11944</v>
      </c>
      <c r="L4310" t="s">
        <v>11942</v>
      </c>
      <c r="M4310" t="s">
        <v>11943</v>
      </c>
      <c r="N4310" t="s">
        <v>11945</v>
      </c>
      <c r="O4310" t="s">
        <v>136</v>
      </c>
      <c r="P4310" s="19">
        <f>VLOOKUP(MAP_Thailand3[[#This Row],[ADM1_TH]],[1]AREA_CD!$A:$B,2,0)</f>
        <v>1</v>
      </c>
    </row>
    <row r="4311" spans="1:16" x14ac:dyDescent="0.3">
      <c r="A4311" t="str">
        <f>_xlfn.CONCAT(MAP_Thailand3[[#This Row],[ADM1_TH]],MAP_Thailand3[[#This Row],[ADM2_TH]],MAP_Thailand3[[#This Row],[ADM3_TH]])</f>
        <v>เชียงใหม่แม่อายแม่สาว</v>
      </c>
      <c r="B4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TH501002</v>
      </c>
      <c r="C4311" t="s">
        <v>252</v>
      </c>
      <c r="D4311">
        <v>0.63974992932800001</v>
      </c>
      <c r="E4311">
        <v>1.20640109023E-2</v>
      </c>
      <c r="F4311" t="s">
        <v>133</v>
      </c>
      <c r="G4311" t="s">
        <v>134</v>
      </c>
      <c r="H4311" t="str">
        <f>VLOOKUP(MAP_Thailand3[[#This Row],[ADM1_EN]],$F$2:$H$78,3,0)</f>
        <v>TH50</v>
      </c>
      <c r="I4311" t="s">
        <v>11942</v>
      </c>
      <c r="J4311" t="s">
        <v>11943</v>
      </c>
      <c r="K4311" t="s">
        <v>11944</v>
      </c>
      <c r="L4311" t="s">
        <v>11946</v>
      </c>
      <c r="M4311" t="s">
        <v>11947</v>
      </c>
      <c r="N4311" t="s">
        <v>11948</v>
      </c>
      <c r="O4311" t="s">
        <v>136</v>
      </c>
      <c r="P4311" s="19">
        <f>VLOOKUP(MAP_Thailand3[[#This Row],[ADM1_TH]],[1]AREA_CD!$A:$B,2,0)</f>
        <v>1</v>
      </c>
    </row>
    <row r="4312" spans="1:16" x14ac:dyDescent="0.3">
      <c r="A4312" t="str">
        <f>_xlfn.CONCAT(MAP_Thailand3[[#This Row],[ADM1_TH]],MAP_Thailand3[[#This Row],[ADM2_TH]],MAP_Thailand3[[#This Row],[ADM3_TH]])</f>
        <v>เชียงใหม่แม่อายสันต้นหมื้อ</v>
      </c>
      <c r="B4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TH501003</v>
      </c>
      <c r="C4312" t="s">
        <v>252</v>
      </c>
      <c r="D4312">
        <v>0.400373985973</v>
      </c>
      <c r="E4312">
        <v>2.4624606623400002E-3</v>
      </c>
      <c r="F4312" t="s">
        <v>133</v>
      </c>
      <c r="G4312" t="s">
        <v>134</v>
      </c>
      <c r="H4312" t="str">
        <f>VLOOKUP(MAP_Thailand3[[#This Row],[ADM1_EN]],$F$2:$H$78,3,0)</f>
        <v>TH50</v>
      </c>
      <c r="I4312" t="s">
        <v>11942</v>
      </c>
      <c r="J4312" t="s">
        <v>11943</v>
      </c>
      <c r="K4312" t="s">
        <v>11944</v>
      </c>
      <c r="L4312" t="s">
        <v>11949</v>
      </c>
      <c r="M4312" t="s">
        <v>11950</v>
      </c>
      <c r="N4312" t="s">
        <v>11951</v>
      </c>
      <c r="O4312" t="s">
        <v>136</v>
      </c>
      <c r="P4312" s="19">
        <f>VLOOKUP(MAP_Thailand3[[#This Row],[ADM1_TH]],[1]AREA_CD!$A:$B,2,0)</f>
        <v>1</v>
      </c>
    </row>
    <row r="4313" spans="1:16" x14ac:dyDescent="0.3">
      <c r="A4313" t="str">
        <f>_xlfn.CONCAT(MAP_Thailand3[[#This Row],[ADM1_TH]],MAP_Thailand3[[#This Row],[ADM2_TH]],MAP_Thailand3[[#This Row],[ADM3_TH]])</f>
        <v>เชียงใหม่แม่อายแม่นาวาง</v>
      </c>
      <c r="B4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TH501004</v>
      </c>
      <c r="C4313" t="s">
        <v>252</v>
      </c>
      <c r="D4313">
        <v>0.67926435005399999</v>
      </c>
      <c r="E4313">
        <v>1.6300440359299999E-2</v>
      </c>
      <c r="F4313" t="s">
        <v>133</v>
      </c>
      <c r="G4313" t="s">
        <v>134</v>
      </c>
      <c r="H4313" t="str">
        <f>VLOOKUP(MAP_Thailand3[[#This Row],[ADM1_EN]],$F$2:$H$78,3,0)</f>
        <v>TH50</v>
      </c>
      <c r="I4313" t="s">
        <v>11942</v>
      </c>
      <c r="J4313" t="s">
        <v>11943</v>
      </c>
      <c r="K4313" t="s">
        <v>11944</v>
      </c>
      <c r="L4313" t="s">
        <v>11952</v>
      </c>
      <c r="M4313" t="s">
        <v>11953</v>
      </c>
      <c r="N4313" t="s">
        <v>11954</v>
      </c>
      <c r="O4313" t="s">
        <v>136</v>
      </c>
      <c r="P4313" s="19">
        <f>VLOOKUP(MAP_Thailand3[[#This Row],[ADM1_TH]],[1]AREA_CD!$A:$B,2,0)</f>
        <v>1</v>
      </c>
    </row>
    <row r="4314" spans="1:16" x14ac:dyDescent="0.3">
      <c r="A4314" t="str">
        <f>_xlfn.CONCAT(MAP_Thailand3[[#This Row],[ADM1_TH]],MAP_Thailand3[[#This Row],[ADM2_TH]],MAP_Thailand3[[#This Row],[ADM3_TH]])</f>
        <v>เชียงใหม่แม่อายท่าตอน</v>
      </c>
      <c r="B4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TH501005</v>
      </c>
      <c r="C4314" t="s">
        <v>252</v>
      </c>
      <c r="D4314">
        <v>0.83969665459099996</v>
      </c>
      <c r="E4314">
        <v>1.1833138195000001E-2</v>
      </c>
      <c r="F4314" t="s">
        <v>133</v>
      </c>
      <c r="G4314" t="s">
        <v>134</v>
      </c>
      <c r="H4314" t="str">
        <f>VLOOKUP(MAP_Thailand3[[#This Row],[ADM1_EN]],$F$2:$H$78,3,0)</f>
        <v>TH50</v>
      </c>
      <c r="I4314" t="s">
        <v>11942</v>
      </c>
      <c r="J4314" t="s">
        <v>11943</v>
      </c>
      <c r="K4314" t="s">
        <v>11944</v>
      </c>
      <c r="L4314" t="s">
        <v>11955</v>
      </c>
      <c r="M4314" t="s">
        <v>11956</v>
      </c>
      <c r="N4314" t="s">
        <v>11957</v>
      </c>
      <c r="O4314" t="s">
        <v>136</v>
      </c>
      <c r="P4314" s="19">
        <f>VLOOKUP(MAP_Thailand3[[#This Row],[ADM1_TH]],[1]AREA_CD!$A:$B,2,0)</f>
        <v>1</v>
      </c>
    </row>
    <row r="4315" spans="1:16" x14ac:dyDescent="0.3">
      <c r="A4315" t="str">
        <f>_xlfn.CONCAT(MAP_Thailand3[[#This Row],[ADM1_TH]],MAP_Thailand3[[#This Row],[ADM2_TH]],MAP_Thailand3[[#This Row],[ADM3_TH]])</f>
        <v>เชียงใหม่แม่อายบ้านหลวง</v>
      </c>
      <c r="B4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TH501006</v>
      </c>
      <c r="C4315" t="s">
        <v>252</v>
      </c>
      <c r="D4315">
        <v>0.66865306413699999</v>
      </c>
      <c r="E4315">
        <v>1.29090744806E-2</v>
      </c>
      <c r="F4315" t="s">
        <v>133</v>
      </c>
      <c r="G4315" t="s">
        <v>134</v>
      </c>
      <c r="H4315" t="str">
        <f>VLOOKUP(MAP_Thailand3[[#This Row],[ADM1_EN]],$F$2:$H$78,3,0)</f>
        <v>TH50</v>
      </c>
      <c r="I4315" t="s">
        <v>11942</v>
      </c>
      <c r="J4315" t="s">
        <v>11943</v>
      </c>
      <c r="K4315" t="s">
        <v>11944</v>
      </c>
      <c r="L4315" t="s">
        <v>1837</v>
      </c>
      <c r="M4315" t="s">
        <v>1838</v>
      </c>
      <c r="N4315" t="s">
        <v>11958</v>
      </c>
      <c r="O4315" t="s">
        <v>136</v>
      </c>
      <c r="P4315" s="19">
        <f>VLOOKUP(MAP_Thailand3[[#This Row],[ADM1_TH]],[1]AREA_CD!$A:$B,2,0)</f>
        <v>1</v>
      </c>
    </row>
    <row r="4316" spans="1:16" x14ac:dyDescent="0.3">
      <c r="A4316" t="str">
        <f>_xlfn.CONCAT(MAP_Thailand3[[#This Row],[ADM1_TH]],MAP_Thailand3[[#This Row],[ADM2_TH]],MAP_Thailand3[[#This Row],[ADM3_TH]])</f>
        <v>เชียงใหม่แม่อายมะลิกา</v>
      </c>
      <c r="B4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TH501007</v>
      </c>
      <c r="C4316" t="s">
        <v>252</v>
      </c>
      <c r="D4316">
        <v>0.46791295620099999</v>
      </c>
      <c r="E4316">
        <v>3.9685597098800002E-3</v>
      </c>
      <c r="F4316" t="s">
        <v>133</v>
      </c>
      <c r="G4316" t="s">
        <v>134</v>
      </c>
      <c r="H4316" t="str">
        <f>VLOOKUP(MAP_Thailand3[[#This Row],[ADM1_EN]],$F$2:$H$78,3,0)</f>
        <v>TH50</v>
      </c>
      <c r="I4316" t="s">
        <v>11942</v>
      </c>
      <c r="J4316" t="s">
        <v>11943</v>
      </c>
      <c r="K4316" t="s">
        <v>11944</v>
      </c>
      <c r="L4316" t="s">
        <v>11959</v>
      </c>
      <c r="M4316" t="s">
        <v>11960</v>
      </c>
      <c r="N4316" t="s">
        <v>11961</v>
      </c>
      <c r="O4316" t="s">
        <v>136</v>
      </c>
      <c r="P4316" s="19">
        <f>VLOOKUP(MAP_Thailand3[[#This Row],[ADM1_TH]],[1]AREA_CD!$A:$B,2,0)</f>
        <v>1</v>
      </c>
    </row>
    <row r="4317" spans="1:16" x14ac:dyDescent="0.3">
      <c r="A4317" t="str">
        <f>_xlfn.CONCAT(MAP_Thailand3[[#This Row],[ADM1_TH]],MAP_Thailand3[[#This Row],[ADM2_TH]],MAP_Thailand3[[#This Row],[ADM3_TH]])</f>
        <v>เชียงใหม่พร้าวเวียง</v>
      </c>
      <c r="B4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TH501101</v>
      </c>
      <c r="C4317" t="s">
        <v>252</v>
      </c>
      <c r="D4317">
        <v>0.116875302816</v>
      </c>
      <c r="E4317">
        <v>5.2848747867399997E-4</v>
      </c>
      <c r="F4317" t="s">
        <v>133</v>
      </c>
      <c r="G4317" t="s">
        <v>134</v>
      </c>
      <c r="H4317" t="str">
        <f>VLOOKUP(MAP_Thailand3[[#This Row],[ADM1_EN]],$F$2:$H$78,3,0)</f>
        <v>TH50</v>
      </c>
      <c r="I4317" t="s">
        <v>11962</v>
      </c>
      <c r="J4317" t="s">
        <v>11963</v>
      </c>
      <c r="K4317" t="s">
        <v>11964</v>
      </c>
      <c r="L4317" t="s">
        <v>11921</v>
      </c>
      <c r="M4317" t="s">
        <v>11922</v>
      </c>
      <c r="N4317" t="s">
        <v>11965</v>
      </c>
      <c r="O4317" t="s">
        <v>136</v>
      </c>
      <c r="P4317" s="19">
        <f>VLOOKUP(MAP_Thailand3[[#This Row],[ADM1_TH]],[1]AREA_CD!$A:$B,2,0)</f>
        <v>1</v>
      </c>
    </row>
    <row r="4318" spans="1:16" x14ac:dyDescent="0.3">
      <c r="A4318" t="str">
        <f>_xlfn.CONCAT(MAP_Thailand3[[#This Row],[ADM1_TH]],MAP_Thailand3[[#This Row],[ADM2_TH]],MAP_Thailand3[[#This Row],[ADM3_TH]])</f>
        <v>เชียงใหม่พร้าวทุ่งหลวง</v>
      </c>
      <c r="B4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TH501102</v>
      </c>
      <c r="C4318" t="s">
        <v>252</v>
      </c>
      <c r="D4318">
        <v>8.6905239883999993E-2</v>
      </c>
      <c r="E4318">
        <v>3.8914581280000002E-4</v>
      </c>
      <c r="F4318" t="s">
        <v>133</v>
      </c>
      <c r="G4318" t="s">
        <v>134</v>
      </c>
      <c r="H4318" t="str">
        <f>VLOOKUP(MAP_Thailand3[[#This Row],[ADM1_EN]],$F$2:$H$78,3,0)</f>
        <v>TH50</v>
      </c>
      <c r="I4318" t="s">
        <v>11962</v>
      </c>
      <c r="J4318" t="s">
        <v>11963</v>
      </c>
      <c r="K4318" t="s">
        <v>11964</v>
      </c>
      <c r="L4318" t="s">
        <v>9813</v>
      </c>
      <c r="M4318" t="s">
        <v>9814</v>
      </c>
      <c r="N4318" t="s">
        <v>11966</v>
      </c>
      <c r="O4318" t="s">
        <v>136</v>
      </c>
      <c r="P4318" s="19">
        <f>VLOOKUP(MAP_Thailand3[[#This Row],[ADM1_TH]],[1]AREA_CD!$A:$B,2,0)</f>
        <v>1</v>
      </c>
    </row>
    <row r="4319" spans="1:16" x14ac:dyDescent="0.3">
      <c r="A4319" t="str">
        <f>_xlfn.CONCAT(MAP_Thailand3[[#This Row],[ADM1_TH]],MAP_Thailand3[[#This Row],[ADM2_TH]],MAP_Thailand3[[#This Row],[ADM3_TH]])</f>
        <v>เชียงใหม่พร้าวป่าตุ้ม</v>
      </c>
      <c r="B4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TH501103</v>
      </c>
      <c r="C4319" t="s">
        <v>252</v>
      </c>
      <c r="D4319">
        <v>0.40731302737699998</v>
      </c>
      <c r="E4319">
        <v>7.7536956708100001E-3</v>
      </c>
      <c r="F4319" t="s">
        <v>133</v>
      </c>
      <c r="G4319" t="s">
        <v>134</v>
      </c>
      <c r="H4319" t="str">
        <f>VLOOKUP(MAP_Thailand3[[#This Row],[ADM1_EN]],$F$2:$H$78,3,0)</f>
        <v>TH50</v>
      </c>
      <c r="I4319" t="s">
        <v>11962</v>
      </c>
      <c r="J4319" t="s">
        <v>11963</v>
      </c>
      <c r="K4319" t="s">
        <v>11964</v>
      </c>
      <c r="L4319" t="s">
        <v>11967</v>
      </c>
      <c r="M4319" t="s">
        <v>11968</v>
      </c>
      <c r="N4319" t="s">
        <v>11969</v>
      </c>
      <c r="O4319" t="s">
        <v>136</v>
      </c>
      <c r="P4319" s="19">
        <f>VLOOKUP(MAP_Thailand3[[#This Row],[ADM1_TH]],[1]AREA_CD!$A:$B,2,0)</f>
        <v>1</v>
      </c>
    </row>
    <row r="4320" spans="1:16" x14ac:dyDescent="0.3">
      <c r="A4320" t="str">
        <f>_xlfn.CONCAT(MAP_Thailand3[[#This Row],[ADM1_TH]],MAP_Thailand3[[#This Row],[ADM2_TH]],MAP_Thailand3[[#This Row],[ADM3_TH]])</f>
        <v>เชียงใหม่พร้าวป่าไหน่</v>
      </c>
      <c r="B4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TH501104</v>
      </c>
      <c r="C4320" t="s">
        <v>252</v>
      </c>
      <c r="D4320">
        <v>0.39449113066899999</v>
      </c>
      <c r="E4320">
        <v>6.8338301420100001E-3</v>
      </c>
      <c r="F4320" t="s">
        <v>133</v>
      </c>
      <c r="G4320" t="s">
        <v>134</v>
      </c>
      <c r="H4320" t="str">
        <f>VLOOKUP(MAP_Thailand3[[#This Row],[ADM1_EN]],$F$2:$H$78,3,0)</f>
        <v>TH50</v>
      </c>
      <c r="I4320" t="s">
        <v>11962</v>
      </c>
      <c r="J4320" t="s">
        <v>11963</v>
      </c>
      <c r="K4320" t="s">
        <v>11964</v>
      </c>
      <c r="L4320" t="s">
        <v>11970</v>
      </c>
      <c r="M4320" t="s">
        <v>11971</v>
      </c>
      <c r="N4320" t="s">
        <v>11972</v>
      </c>
      <c r="O4320" t="s">
        <v>136</v>
      </c>
      <c r="P4320" s="19">
        <f>VLOOKUP(MAP_Thailand3[[#This Row],[ADM1_TH]],[1]AREA_CD!$A:$B,2,0)</f>
        <v>1</v>
      </c>
    </row>
    <row r="4321" spans="1:16" x14ac:dyDescent="0.3">
      <c r="A4321" t="str">
        <f>_xlfn.CONCAT(MAP_Thailand3[[#This Row],[ADM1_TH]],MAP_Thailand3[[#This Row],[ADM2_TH]],MAP_Thailand3[[#This Row],[ADM3_TH]])</f>
        <v>เชียงใหม่พร้าวสันทราย</v>
      </c>
      <c r="B4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TH501105</v>
      </c>
      <c r="C4321" t="s">
        <v>252</v>
      </c>
      <c r="D4321">
        <v>0.85181762163999997</v>
      </c>
      <c r="E4321">
        <v>2.2690299854699999E-2</v>
      </c>
      <c r="F4321" t="s">
        <v>133</v>
      </c>
      <c r="G4321" t="s">
        <v>134</v>
      </c>
      <c r="H4321" t="str">
        <f>VLOOKUP(MAP_Thailand3[[#This Row],[ADM1_EN]],$F$2:$H$78,3,0)</f>
        <v>TH50</v>
      </c>
      <c r="I4321" t="s">
        <v>11962</v>
      </c>
      <c r="J4321" t="s">
        <v>11963</v>
      </c>
      <c r="K4321" t="s">
        <v>11964</v>
      </c>
      <c r="L4321" t="s">
        <v>11933</v>
      </c>
      <c r="M4321" t="s">
        <v>11934</v>
      </c>
      <c r="N4321" t="s">
        <v>11973</v>
      </c>
      <c r="O4321" t="s">
        <v>136</v>
      </c>
      <c r="P4321" s="19">
        <f>VLOOKUP(MAP_Thailand3[[#This Row],[ADM1_TH]],[1]AREA_CD!$A:$B,2,0)</f>
        <v>1</v>
      </c>
    </row>
    <row r="4322" spans="1:16" x14ac:dyDescent="0.3">
      <c r="A4322" t="str">
        <f>_xlfn.CONCAT(MAP_Thailand3[[#This Row],[ADM1_TH]],MAP_Thailand3[[#This Row],[ADM2_TH]],MAP_Thailand3[[#This Row],[ADM3_TH]])</f>
        <v>เชียงใหม่พร้าวบ้านโป่ง</v>
      </c>
      <c r="B4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TH501106</v>
      </c>
      <c r="C4322" t="s">
        <v>252</v>
      </c>
      <c r="D4322">
        <v>0.24782121940999999</v>
      </c>
      <c r="E4322">
        <v>2.7640630017599999E-3</v>
      </c>
      <c r="F4322" t="s">
        <v>133</v>
      </c>
      <c r="G4322" t="s">
        <v>134</v>
      </c>
      <c r="H4322" t="str">
        <f>VLOOKUP(MAP_Thailand3[[#This Row],[ADM1_EN]],$F$2:$H$78,3,0)</f>
        <v>TH50</v>
      </c>
      <c r="I4322" t="s">
        <v>11962</v>
      </c>
      <c r="J4322" t="s">
        <v>11963</v>
      </c>
      <c r="K4322" t="s">
        <v>11964</v>
      </c>
      <c r="L4322" t="s">
        <v>11974</v>
      </c>
      <c r="M4322" t="s">
        <v>11975</v>
      </c>
      <c r="N4322" t="s">
        <v>11976</v>
      </c>
      <c r="O4322" t="s">
        <v>136</v>
      </c>
      <c r="P4322" s="19">
        <f>VLOOKUP(MAP_Thailand3[[#This Row],[ADM1_TH]],[1]AREA_CD!$A:$B,2,0)</f>
        <v>1</v>
      </c>
    </row>
    <row r="4323" spans="1:16" x14ac:dyDescent="0.3">
      <c r="A4323" t="str">
        <f>_xlfn.CONCAT(MAP_Thailand3[[#This Row],[ADM1_TH]],MAP_Thailand3[[#This Row],[ADM2_TH]],MAP_Thailand3[[#This Row],[ADM3_TH]])</f>
        <v>เชียงใหม่พร้าวน้ำแพร่</v>
      </c>
      <c r="B4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TH501107</v>
      </c>
      <c r="C4323" t="s">
        <v>252</v>
      </c>
      <c r="D4323">
        <v>0.35687699234800002</v>
      </c>
      <c r="E4323">
        <v>4.8547541683E-3</v>
      </c>
      <c r="F4323" t="s">
        <v>133</v>
      </c>
      <c r="G4323" t="s">
        <v>134</v>
      </c>
      <c r="H4323" t="str">
        <f>VLOOKUP(MAP_Thailand3[[#This Row],[ADM1_EN]],$F$2:$H$78,3,0)</f>
        <v>TH50</v>
      </c>
      <c r="I4323" t="s">
        <v>11962</v>
      </c>
      <c r="J4323" t="s">
        <v>11963</v>
      </c>
      <c r="K4323" t="s">
        <v>11964</v>
      </c>
      <c r="L4323" t="s">
        <v>11977</v>
      </c>
      <c r="M4323" t="s">
        <v>11978</v>
      </c>
      <c r="N4323" t="s">
        <v>11979</v>
      </c>
      <c r="O4323" t="s">
        <v>136</v>
      </c>
      <c r="P4323" s="19">
        <f>VLOOKUP(MAP_Thailand3[[#This Row],[ADM1_TH]],[1]AREA_CD!$A:$B,2,0)</f>
        <v>1</v>
      </c>
    </row>
    <row r="4324" spans="1:16" x14ac:dyDescent="0.3">
      <c r="A4324" t="str">
        <f>_xlfn.CONCAT(MAP_Thailand3[[#This Row],[ADM1_TH]],MAP_Thailand3[[#This Row],[ADM2_TH]],MAP_Thailand3[[#This Row],[ADM3_TH]])</f>
        <v>เชียงใหม่พร้าวเขื่อนผาก</v>
      </c>
      <c r="B4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TH501108</v>
      </c>
      <c r="C4324" t="s">
        <v>252</v>
      </c>
      <c r="D4324">
        <v>0.369197667866</v>
      </c>
      <c r="E4324">
        <v>3.5531744399399999E-3</v>
      </c>
      <c r="F4324" t="s">
        <v>133</v>
      </c>
      <c r="G4324" t="s">
        <v>134</v>
      </c>
      <c r="H4324" t="str">
        <f>VLOOKUP(MAP_Thailand3[[#This Row],[ADM1_EN]],$F$2:$H$78,3,0)</f>
        <v>TH50</v>
      </c>
      <c r="I4324" t="s">
        <v>11962</v>
      </c>
      <c r="J4324" t="s">
        <v>11963</v>
      </c>
      <c r="K4324" t="s">
        <v>11964</v>
      </c>
      <c r="L4324" t="s">
        <v>11980</v>
      </c>
      <c r="M4324" t="s">
        <v>11981</v>
      </c>
      <c r="N4324" t="s">
        <v>11982</v>
      </c>
      <c r="O4324" t="s">
        <v>136</v>
      </c>
      <c r="P4324" s="19">
        <f>VLOOKUP(MAP_Thailand3[[#This Row],[ADM1_TH]],[1]AREA_CD!$A:$B,2,0)</f>
        <v>1</v>
      </c>
    </row>
    <row r="4325" spans="1:16" x14ac:dyDescent="0.3">
      <c r="A4325" t="str">
        <f>_xlfn.CONCAT(MAP_Thailand3[[#This Row],[ADM1_TH]],MAP_Thailand3[[#This Row],[ADM2_TH]],MAP_Thailand3[[#This Row],[ADM3_TH]])</f>
        <v>เชียงใหม่พร้าวแม่แวน</v>
      </c>
      <c r="B4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TH501109</v>
      </c>
      <c r="C4325" t="s">
        <v>252</v>
      </c>
      <c r="D4325">
        <v>0.64614972084599998</v>
      </c>
      <c r="E4325">
        <v>1.2173941499499999E-2</v>
      </c>
      <c r="F4325" t="s">
        <v>133</v>
      </c>
      <c r="G4325" t="s">
        <v>134</v>
      </c>
      <c r="H4325" t="str">
        <f>VLOOKUP(MAP_Thailand3[[#This Row],[ADM1_EN]],$F$2:$H$78,3,0)</f>
        <v>TH50</v>
      </c>
      <c r="I4325" t="s">
        <v>11962</v>
      </c>
      <c r="J4325" t="s">
        <v>11963</v>
      </c>
      <c r="K4325" t="s">
        <v>11964</v>
      </c>
      <c r="L4325" t="s">
        <v>11983</v>
      </c>
      <c r="M4325" t="s">
        <v>11984</v>
      </c>
      <c r="N4325" t="s">
        <v>11985</v>
      </c>
      <c r="O4325" t="s">
        <v>136</v>
      </c>
      <c r="P4325" s="19">
        <f>VLOOKUP(MAP_Thailand3[[#This Row],[ADM1_TH]],[1]AREA_CD!$A:$B,2,0)</f>
        <v>1</v>
      </c>
    </row>
    <row r="4326" spans="1:16" x14ac:dyDescent="0.3">
      <c r="A4326" t="str">
        <f>_xlfn.CONCAT(MAP_Thailand3[[#This Row],[ADM1_TH]],MAP_Thailand3[[#This Row],[ADM2_TH]],MAP_Thailand3[[#This Row],[ADM3_TH]])</f>
        <v>เชียงใหม่พร้าวแม่ปั๋ง</v>
      </c>
      <c r="B4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TH501110</v>
      </c>
      <c r="C4326" t="s">
        <v>252</v>
      </c>
      <c r="D4326">
        <v>0.88150476966000002</v>
      </c>
      <c r="E4326">
        <v>2.3802447122300001E-2</v>
      </c>
      <c r="F4326" t="s">
        <v>133</v>
      </c>
      <c r="G4326" t="s">
        <v>134</v>
      </c>
      <c r="H4326" t="str">
        <f>VLOOKUP(MAP_Thailand3[[#This Row],[ADM1_EN]],$F$2:$H$78,3,0)</f>
        <v>TH50</v>
      </c>
      <c r="I4326" t="s">
        <v>11962</v>
      </c>
      <c r="J4326" t="s">
        <v>11963</v>
      </c>
      <c r="K4326" t="s">
        <v>11964</v>
      </c>
      <c r="L4326" t="s">
        <v>11986</v>
      </c>
      <c r="M4326" t="s">
        <v>11987</v>
      </c>
      <c r="N4326" t="s">
        <v>11988</v>
      </c>
      <c r="O4326" t="s">
        <v>136</v>
      </c>
      <c r="P4326" s="19">
        <f>VLOOKUP(MAP_Thailand3[[#This Row],[ADM1_TH]],[1]AREA_CD!$A:$B,2,0)</f>
        <v>1</v>
      </c>
    </row>
    <row r="4327" spans="1:16" x14ac:dyDescent="0.3">
      <c r="A4327" t="str">
        <f>_xlfn.CONCAT(MAP_Thailand3[[#This Row],[ADM1_TH]],MAP_Thailand3[[#This Row],[ADM2_TH]],MAP_Thailand3[[#This Row],[ADM3_TH]])</f>
        <v>เชียงใหม่พร้าวโหล่งขอด</v>
      </c>
      <c r="B4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TH501111</v>
      </c>
      <c r="C4327" t="s">
        <v>252</v>
      </c>
      <c r="D4327">
        <v>0.80576473740400001</v>
      </c>
      <c r="E4327">
        <v>2.4839602356900001E-2</v>
      </c>
      <c r="F4327" t="s">
        <v>133</v>
      </c>
      <c r="G4327" t="s">
        <v>134</v>
      </c>
      <c r="H4327" t="str">
        <f>VLOOKUP(MAP_Thailand3[[#This Row],[ADM1_EN]],$F$2:$H$78,3,0)</f>
        <v>TH50</v>
      </c>
      <c r="I4327" t="s">
        <v>11962</v>
      </c>
      <c r="J4327" t="s">
        <v>11963</v>
      </c>
      <c r="K4327" t="s">
        <v>11964</v>
      </c>
      <c r="L4327" t="s">
        <v>11989</v>
      </c>
      <c r="M4327" t="s">
        <v>11990</v>
      </c>
      <c r="N4327" t="s">
        <v>11991</v>
      </c>
      <c r="O4327" t="s">
        <v>136</v>
      </c>
      <c r="P4327" s="19">
        <f>VLOOKUP(MAP_Thailand3[[#This Row],[ADM1_TH]],[1]AREA_CD!$A:$B,2,0)</f>
        <v>1</v>
      </c>
    </row>
    <row r="4328" spans="1:16" x14ac:dyDescent="0.3">
      <c r="A4328" t="str">
        <f>_xlfn.CONCAT(MAP_Thailand3[[#This Row],[ADM1_TH]],MAP_Thailand3[[#This Row],[ADM2_TH]],MAP_Thailand3[[#This Row],[ADM3_TH]])</f>
        <v>เชียงใหม่สันป่าตองยุหว่า</v>
      </c>
      <c r="B4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TH501201</v>
      </c>
      <c r="C4328" t="s">
        <v>252</v>
      </c>
      <c r="D4328">
        <v>0.16401771889399999</v>
      </c>
      <c r="E4328">
        <v>1.4031611237799999E-3</v>
      </c>
      <c r="F4328" t="s">
        <v>133</v>
      </c>
      <c r="G4328" t="s">
        <v>134</v>
      </c>
      <c r="H4328" t="str">
        <f>VLOOKUP(MAP_Thailand3[[#This Row],[ADM1_EN]],$F$2:$H$78,3,0)</f>
        <v>TH50</v>
      </c>
      <c r="I4328" t="s">
        <v>10080</v>
      </c>
      <c r="J4328" t="s">
        <v>10081</v>
      </c>
      <c r="K4328" t="s">
        <v>11992</v>
      </c>
      <c r="L4328" t="s">
        <v>11993</v>
      </c>
      <c r="M4328" t="s">
        <v>11994</v>
      </c>
      <c r="N4328" t="s">
        <v>11995</v>
      </c>
      <c r="O4328" t="s">
        <v>136</v>
      </c>
      <c r="P4328" s="19">
        <f>VLOOKUP(MAP_Thailand3[[#This Row],[ADM1_TH]],[1]AREA_CD!$A:$B,2,0)</f>
        <v>1</v>
      </c>
    </row>
    <row r="4329" spans="1:16" x14ac:dyDescent="0.3">
      <c r="A4329" t="str">
        <f>_xlfn.CONCAT(MAP_Thailand3[[#This Row],[ADM1_TH]],MAP_Thailand3[[#This Row],[ADM2_TH]],MAP_Thailand3[[#This Row],[ADM3_TH]])</f>
        <v>เชียงใหม่สันป่าตองสันกลาง</v>
      </c>
      <c r="B4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TH501202</v>
      </c>
      <c r="C4329" t="s">
        <v>252</v>
      </c>
      <c r="D4329">
        <v>0.178393995991</v>
      </c>
      <c r="E4329">
        <v>1.11804080532E-3</v>
      </c>
      <c r="F4329" t="s">
        <v>133</v>
      </c>
      <c r="G4329" t="s">
        <v>134</v>
      </c>
      <c r="H4329" t="str">
        <f>VLOOKUP(MAP_Thailand3[[#This Row],[ADM1_EN]],$F$2:$H$78,3,0)</f>
        <v>TH50</v>
      </c>
      <c r="I4329" t="s">
        <v>10080</v>
      </c>
      <c r="J4329" t="s">
        <v>10081</v>
      </c>
      <c r="K4329" t="s">
        <v>11992</v>
      </c>
      <c r="L4329" t="s">
        <v>11996</v>
      </c>
      <c r="M4329" t="s">
        <v>11997</v>
      </c>
      <c r="N4329" t="s">
        <v>11998</v>
      </c>
      <c r="O4329" t="s">
        <v>136</v>
      </c>
      <c r="P4329" s="19">
        <f>VLOOKUP(MAP_Thailand3[[#This Row],[ADM1_TH]],[1]AREA_CD!$A:$B,2,0)</f>
        <v>1</v>
      </c>
    </row>
    <row r="4330" spans="1:16" x14ac:dyDescent="0.3">
      <c r="A4330" t="str">
        <f>_xlfn.CONCAT(MAP_Thailand3[[#This Row],[ADM1_TH]],MAP_Thailand3[[#This Row],[ADM2_TH]],MAP_Thailand3[[#This Row],[ADM3_TH]])</f>
        <v>เชียงใหม่สันป่าตองท่าวังพร้าว</v>
      </c>
      <c r="B4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TH501203</v>
      </c>
      <c r="C4330" t="s">
        <v>252</v>
      </c>
      <c r="D4330">
        <v>0.16866397657000001</v>
      </c>
      <c r="E4330">
        <v>6.4623021302299998E-4</v>
      </c>
      <c r="F4330" t="s">
        <v>133</v>
      </c>
      <c r="G4330" t="s">
        <v>134</v>
      </c>
      <c r="H4330" t="str">
        <f>VLOOKUP(MAP_Thailand3[[#This Row],[ADM1_EN]],$F$2:$H$78,3,0)</f>
        <v>TH50</v>
      </c>
      <c r="I4330" t="s">
        <v>10080</v>
      </c>
      <c r="J4330" t="s">
        <v>10081</v>
      </c>
      <c r="K4330" t="s">
        <v>11992</v>
      </c>
      <c r="L4330" t="s">
        <v>11999</v>
      </c>
      <c r="M4330" t="s">
        <v>12000</v>
      </c>
      <c r="N4330" t="s">
        <v>12001</v>
      </c>
      <c r="O4330" t="s">
        <v>136</v>
      </c>
      <c r="P4330" s="19">
        <f>VLOOKUP(MAP_Thailand3[[#This Row],[ADM1_TH]],[1]AREA_CD!$A:$B,2,0)</f>
        <v>1</v>
      </c>
    </row>
    <row r="4331" spans="1:16" x14ac:dyDescent="0.3">
      <c r="A4331" t="str">
        <f>_xlfn.CONCAT(MAP_Thailand3[[#This Row],[ADM1_TH]],MAP_Thailand3[[#This Row],[ADM2_TH]],MAP_Thailand3[[#This Row],[ADM3_TH]])</f>
        <v>เชียงใหม่สันป่าตองมะขามหลวง</v>
      </c>
      <c r="B4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TH501204</v>
      </c>
      <c r="C4331" t="s">
        <v>252</v>
      </c>
      <c r="D4331">
        <v>0.18736441391600001</v>
      </c>
      <c r="E4331">
        <v>7.1150655821300001E-4</v>
      </c>
      <c r="F4331" t="s">
        <v>133</v>
      </c>
      <c r="G4331" t="s">
        <v>134</v>
      </c>
      <c r="H4331" t="str">
        <f>VLOOKUP(MAP_Thailand3[[#This Row],[ADM1_EN]],$F$2:$H$78,3,0)</f>
        <v>TH50</v>
      </c>
      <c r="I4331" t="s">
        <v>10080</v>
      </c>
      <c r="J4331" t="s">
        <v>10081</v>
      </c>
      <c r="K4331" t="s">
        <v>11992</v>
      </c>
      <c r="L4331" t="s">
        <v>12002</v>
      </c>
      <c r="M4331" t="s">
        <v>12003</v>
      </c>
      <c r="N4331" t="s">
        <v>12004</v>
      </c>
      <c r="O4331" t="s">
        <v>136</v>
      </c>
      <c r="P4331" s="19">
        <f>VLOOKUP(MAP_Thailand3[[#This Row],[ADM1_TH]],[1]AREA_CD!$A:$B,2,0)</f>
        <v>1</v>
      </c>
    </row>
    <row r="4332" spans="1:16" x14ac:dyDescent="0.3">
      <c r="A4332" t="str">
        <f>_xlfn.CONCAT(MAP_Thailand3[[#This Row],[ADM1_TH]],MAP_Thailand3[[#This Row],[ADM2_TH]],MAP_Thailand3[[#This Row],[ADM3_TH]])</f>
        <v>เชียงใหม่สันป่าตองแม่ก๊า</v>
      </c>
      <c r="B4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TH501205</v>
      </c>
      <c r="C4332" t="s">
        <v>252</v>
      </c>
      <c r="D4332">
        <v>0.33340982523700002</v>
      </c>
      <c r="E4332">
        <v>1.70219415515E-3</v>
      </c>
      <c r="F4332" t="s">
        <v>133</v>
      </c>
      <c r="G4332" t="s">
        <v>134</v>
      </c>
      <c r="H4332" t="str">
        <f>VLOOKUP(MAP_Thailand3[[#This Row],[ADM1_EN]],$F$2:$H$78,3,0)</f>
        <v>TH50</v>
      </c>
      <c r="I4332" t="s">
        <v>10080</v>
      </c>
      <c r="J4332" t="s">
        <v>10081</v>
      </c>
      <c r="K4332" t="s">
        <v>11992</v>
      </c>
      <c r="L4332" t="s">
        <v>12005</v>
      </c>
      <c r="M4332" t="s">
        <v>12006</v>
      </c>
      <c r="N4332" t="s">
        <v>12007</v>
      </c>
      <c r="O4332" t="s">
        <v>136</v>
      </c>
      <c r="P4332" s="19">
        <f>VLOOKUP(MAP_Thailand3[[#This Row],[ADM1_TH]],[1]AREA_CD!$A:$B,2,0)</f>
        <v>1</v>
      </c>
    </row>
    <row r="4333" spans="1:16" x14ac:dyDescent="0.3">
      <c r="A4333" t="str">
        <f>_xlfn.CONCAT(MAP_Thailand3[[#This Row],[ADM1_TH]],MAP_Thailand3[[#This Row],[ADM2_TH]],MAP_Thailand3[[#This Row],[ADM3_TH]])</f>
        <v>เชียงใหม่สันป่าตองบ้านแม</v>
      </c>
      <c r="B4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TH501206</v>
      </c>
      <c r="C4333" t="s">
        <v>252</v>
      </c>
      <c r="D4333">
        <v>0.306727152615</v>
      </c>
      <c r="E4333">
        <v>1.36908149069E-3</v>
      </c>
      <c r="F4333" t="s">
        <v>133</v>
      </c>
      <c r="G4333" t="s">
        <v>134</v>
      </c>
      <c r="H4333" t="str">
        <f>VLOOKUP(MAP_Thailand3[[#This Row],[ADM1_EN]],$F$2:$H$78,3,0)</f>
        <v>TH50</v>
      </c>
      <c r="I4333" t="s">
        <v>10080</v>
      </c>
      <c r="J4333" t="s">
        <v>10081</v>
      </c>
      <c r="K4333" t="s">
        <v>11992</v>
      </c>
      <c r="L4333" t="s">
        <v>12008</v>
      </c>
      <c r="M4333" t="s">
        <v>12009</v>
      </c>
      <c r="N4333" t="s">
        <v>12010</v>
      </c>
      <c r="O4333" t="s">
        <v>136</v>
      </c>
      <c r="P4333" s="19">
        <f>VLOOKUP(MAP_Thailand3[[#This Row],[ADM1_TH]],[1]AREA_CD!$A:$B,2,0)</f>
        <v>1</v>
      </c>
    </row>
    <row r="4334" spans="1:16" x14ac:dyDescent="0.3">
      <c r="A4334" t="str">
        <f>_xlfn.CONCAT(MAP_Thailand3[[#This Row],[ADM1_TH]],MAP_Thailand3[[#This Row],[ADM2_TH]],MAP_Thailand3[[#This Row],[ADM3_TH]])</f>
        <v>เชียงใหม่สันป่าตองบ้านกลาง</v>
      </c>
      <c r="B4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TH501207</v>
      </c>
      <c r="C4334" t="s">
        <v>252</v>
      </c>
      <c r="D4334">
        <v>0.233713637478</v>
      </c>
      <c r="E4334">
        <v>1.57283992059E-3</v>
      </c>
      <c r="F4334" t="s">
        <v>133</v>
      </c>
      <c r="G4334" t="s">
        <v>134</v>
      </c>
      <c r="H4334" t="str">
        <f>VLOOKUP(MAP_Thailand3[[#This Row],[ADM1_EN]],$F$2:$H$78,3,0)</f>
        <v>TH50</v>
      </c>
      <c r="I4334" t="s">
        <v>10080</v>
      </c>
      <c r="J4334" t="s">
        <v>10081</v>
      </c>
      <c r="K4334" t="s">
        <v>11992</v>
      </c>
      <c r="L4334" t="s">
        <v>1155</v>
      </c>
      <c r="M4334" t="s">
        <v>1156</v>
      </c>
      <c r="N4334" t="s">
        <v>12011</v>
      </c>
      <c r="O4334" t="s">
        <v>136</v>
      </c>
      <c r="P4334" s="19">
        <f>VLOOKUP(MAP_Thailand3[[#This Row],[ADM1_TH]],[1]AREA_CD!$A:$B,2,0)</f>
        <v>1</v>
      </c>
    </row>
    <row r="4335" spans="1:16" x14ac:dyDescent="0.3">
      <c r="A4335" t="str">
        <f>_xlfn.CONCAT(MAP_Thailand3[[#This Row],[ADM1_TH]],MAP_Thailand3[[#This Row],[ADM2_TH]],MAP_Thailand3[[#This Row],[ADM3_TH]])</f>
        <v>เชียงใหม่สันป่าตองทุ่งสะโตก</v>
      </c>
      <c r="B4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TH501208</v>
      </c>
      <c r="C4335" t="s">
        <v>252</v>
      </c>
      <c r="D4335">
        <v>0.204057599614</v>
      </c>
      <c r="E4335">
        <v>1.3004510391500001E-3</v>
      </c>
      <c r="F4335" t="s">
        <v>133</v>
      </c>
      <c r="G4335" t="s">
        <v>134</v>
      </c>
      <c r="H4335" t="str">
        <f>VLOOKUP(MAP_Thailand3[[#This Row],[ADM1_EN]],$F$2:$H$78,3,0)</f>
        <v>TH50</v>
      </c>
      <c r="I4335" t="s">
        <v>10080</v>
      </c>
      <c r="J4335" t="s">
        <v>10081</v>
      </c>
      <c r="K4335" t="s">
        <v>11992</v>
      </c>
      <c r="L4335" t="s">
        <v>12012</v>
      </c>
      <c r="M4335" t="s">
        <v>12013</v>
      </c>
      <c r="N4335" t="s">
        <v>12014</v>
      </c>
      <c r="O4335" t="s">
        <v>136</v>
      </c>
      <c r="P4335" s="19">
        <f>VLOOKUP(MAP_Thailand3[[#This Row],[ADM1_TH]],[1]AREA_CD!$A:$B,2,0)</f>
        <v>1</v>
      </c>
    </row>
    <row r="4336" spans="1:16" x14ac:dyDescent="0.3">
      <c r="A4336" t="str">
        <f>_xlfn.CONCAT(MAP_Thailand3[[#This Row],[ADM1_TH]],MAP_Thailand3[[#This Row],[ADM2_TH]],MAP_Thailand3[[#This Row],[ADM3_TH]])</f>
        <v>เชียงใหม่สันป่าตองทุ่งต้อม</v>
      </c>
      <c r="B4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TH501210</v>
      </c>
      <c r="C4336" t="s">
        <v>252</v>
      </c>
      <c r="D4336">
        <v>0.21488281284899999</v>
      </c>
      <c r="E4336">
        <v>1.10198875732E-3</v>
      </c>
      <c r="F4336" t="s">
        <v>133</v>
      </c>
      <c r="G4336" t="s">
        <v>134</v>
      </c>
      <c r="H4336" t="str">
        <f>VLOOKUP(MAP_Thailand3[[#This Row],[ADM1_EN]],$F$2:$H$78,3,0)</f>
        <v>TH50</v>
      </c>
      <c r="I4336" t="s">
        <v>10080</v>
      </c>
      <c r="J4336" t="s">
        <v>10081</v>
      </c>
      <c r="K4336" t="s">
        <v>11992</v>
      </c>
      <c r="L4336" t="s">
        <v>12015</v>
      </c>
      <c r="M4336" t="s">
        <v>12016</v>
      </c>
      <c r="N4336" t="s">
        <v>12017</v>
      </c>
      <c r="O4336" t="s">
        <v>136</v>
      </c>
      <c r="P4336" s="19">
        <f>VLOOKUP(MAP_Thailand3[[#This Row],[ADM1_TH]],[1]AREA_CD!$A:$B,2,0)</f>
        <v>1</v>
      </c>
    </row>
    <row r="4337" spans="1:16" x14ac:dyDescent="0.3">
      <c r="A4337" t="str">
        <f>_xlfn.CONCAT(MAP_Thailand3[[#This Row],[ADM1_TH]],MAP_Thailand3[[#This Row],[ADM2_TH]],MAP_Thailand3[[#This Row],[ADM3_TH]])</f>
        <v>เชียงใหม่สันป่าตองน้ำบ่อหลวง</v>
      </c>
      <c r="B4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TH501214</v>
      </c>
      <c r="C4337" t="s">
        <v>252</v>
      </c>
      <c r="D4337">
        <v>0.29164407061999997</v>
      </c>
      <c r="E4337">
        <v>2.6665280758E-3</v>
      </c>
      <c r="F4337" t="s">
        <v>133</v>
      </c>
      <c r="G4337" t="s">
        <v>134</v>
      </c>
      <c r="H4337" t="str">
        <f>VLOOKUP(MAP_Thailand3[[#This Row],[ADM1_EN]],$F$2:$H$78,3,0)</f>
        <v>TH50</v>
      </c>
      <c r="I4337" t="s">
        <v>10080</v>
      </c>
      <c r="J4337" t="s">
        <v>10081</v>
      </c>
      <c r="K4337" t="s">
        <v>11992</v>
      </c>
      <c r="L4337" t="s">
        <v>12018</v>
      </c>
      <c r="M4337" t="s">
        <v>12019</v>
      </c>
      <c r="N4337" t="s">
        <v>12020</v>
      </c>
      <c r="O4337" t="s">
        <v>136</v>
      </c>
      <c r="P4337" s="19">
        <f>VLOOKUP(MAP_Thailand3[[#This Row],[ADM1_TH]],[1]AREA_CD!$A:$B,2,0)</f>
        <v>1</v>
      </c>
    </row>
    <row r="4338" spans="1:16" x14ac:dyDescent="0.3">
      <c r="A4338" t="str">
        <f>_xlfn.CONCAT(MAP_Thailand3[[#This Row],[ADM1_TH]],MAP_Thailand3[[#This Row],[ADM2_TH]],MAP_Thailand3[[#This Row],[ADM3_TH]])</f>
        <v>เชียงใหม่สันป่าตองมะขุนหวาน</v>
      </c>
      <c r="B4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TH501215</v>
      </c>
      <c r="C4338" t="s">
        <v>252</v>
      </c>
      <c r="D4338">
        <v>0.17156447051099999</v>
      </c>
      <c r="E4338">
        <v>1.27094507179E-3</v>
      </c>
      <c r="F4338" t="s">
        <v>133</v>
      </c>
      <c r="G4338" t="s">
        <v>134</v>
      </c>
      <c r="H4338" t="str">
        <f>VLOOKUP(MAP_Thailand3[[#This Row],[ADM1_EN]],$F$2:$H$78,3,0)</f>
        <v>TH50</v>
      </c>
      <c r="I4338" t="s">
        <v>10080</v>
      </c>
      <c r="J4338" t="s">
        <v>10081</v>
      </c>
      <c r="K4338" t="s">
        <v>11992</v>
      </c>
      <c r="L4338" t="s">
        <v>12021</v>
      </c>
      <c r="M4338" t="s">
        <v>12022</v>
      </c>
      <c r="N4338" t="s">
        <v>12023</v>
      </c>
      <c r="O4338" t="s">
        <v>136</v>
      </c>
      <c r="P4338" s="19">
        <f>VLOOKUP(MAP_Thailand3[[#This Row],[ADM1_TH]],[1]AREA_CD!$A:$B,2,0)</f>
        <v>1</v>
      </c>
    </row>
    <row r="4339" spans="1:16" x14ac:dyDescent="0.3">
      <c r="A4339" t="str">
        <f>_xlfn.CONCAT(MAP_Thailand3[[#This Row],[ADM1_TH]],MAP_Thailand3[[#This Row],[ADM2_TH]],MAP_Thailand3[[#This Row],[ADM3_TH]])</f>
        <v>เชียงใหม่สันกำแพงสันกำแพง</v>
      </c>
      <c r="B4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TH501301</v>
      </c>
      <c r="C4339" t="s">
        <v>252</v>
      </c>
      <c r="D4339">
        <v>0.31384407702900002</v>
      </c>
      <c r="E4339">
        <v>2.0788169007000001E-3</v>
      </c>
      <c r="F4339" t="s">
        <v>133</v>
      </c>
      <c r="G4339" t="s">
        <v>134</v>
      </c>
      <c r="H4339" t="str">
        <f>VLOOKUP(MAP_Thailand3[[#This Row],[ADM1_EN]],$F$2:$H$78,3,0)</f>
        <v>TH50</v>
      </c>
      <c r="I4339" t="s">
        <v>12024</v>
      </c>
      <c r="J4339" t="s">
        <v>12025</v>
      </c>
      <c r="K4339" t="s">
        <v>12026</v>
      </c>
      <c r="L4339" t="s">
        <v>12024</v>
      </c>
      <c r="M4339" t="s">
        <v>12025</v>
      </c>
      <c r="N4339" t="s">
        <v>12027</v>
      </c>
      <c r="O4339" t="s">
        <v>136</v>
      </c>
      <c r="P4339" s="19">
        <f>VLOOKUP(MAP_Thailand3[[#This Row],[ADM1_TH]],[1]AREA_CD!$A:$B,2,0)</f>
        <v>1</v>
      </c>
    </row>
    <row r="4340" spans="1:16" x14ac:dyDescent="0.3">
      <c r="A4340" t="str">
        <f>_xlfn.CONCAT(MAP_Thailand3[[#This Row],[ADM1_TH]],MAP_Thailand3[[#This Row],[ADM2_TH]],MAP_Thailand3[[#This Row],[ADM3_TH]])</f>
        <v>เชียงใหม่สันกำแพงทรายมูล</v>
      </c>
      <c r="B4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TH501302</v>
      </c>
      <c r="C4340" t="s">
        <v>252</v>
      </c>
      <c r="D4340">
        <v>0.10791305146500001</v>
      </c>
      <c r="E4340">
        <v>4.1110267782600002E-4</v>
      </c>
      <c r="F4340" t="s">
        <v>133</v>
      </c>
      <c r="G4340" t="s">
        <v>134</v>
      </c>
      <c r="H4340" t="str">
        <f>VLOOKUP(MAP_Thailand3[[#This Row],[ADM1_EN]],$F$2:$H$78,3,0)</f>
        <v>TH50</v>
      </c>
      <c r="I4340" t="s">
        <v>12024</v>
      </c>
      <c r="J4340" t="s">
        <v>12025</v>
      </c>
      <c r="K4340" t="s">
        <v>12026</v>
      </c>
      <c r="L4340" t="s">
        <v>4458</v>
      </c>
      <c r="M4340" t="s">
        <v>4459</v>
      </c>
      <c r="N4340" t="s">
        <v>12028</v>
      </c>
      <c r="O4340" t="s">
        <v>136</v>
      </c>
      <c r="P4340" s="19">
        <f>VLOOKUP(MAP_Thailand3[[#This Row],[ADM1_TH]],[1]AREA_CD!$A:$B,2,0)</f>
        <v>1</v>
      </c>
    </row>
    <row r="4341" spans="1:16" x14ac:dyDescent="0.3">
      <c r="A4341" t="str">
        <f>_xlfn.CONCAT(MAP_Thailand3[[#This Row],[ADM1_TH]],MAP_Thailand3[[#This Row],[ADM2_TH]],MAP_Thailand3[[#This Row],[ADM3_TH]])</f>
        <v>เชียงใหม่สันกำแพงร้องวัวแดง</v>
      </c>
      <c r="B4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TH501303</v>
      </c>
      <c r="C4341" t="s">
        <v>252</v>
      </c>
      <c r="D4341">
        <v>0.294305267659</v>
      </c>
      <c r="E4341">
        <v>1.5069652330900001E-3</v>
      </c>
      <c r="F4341" t="s">
        <v>133</v>
      </c>
      <c r="G4341" t="s">
        <v>134</v>
      </c>
      <c r="H4341" t="str">
        <f>VLOOKUP(MAP_Thailand3[[#This Row],[ADM1_EN]],$F$2:$H$78,3,0)</f>
        <v>TH50</v>
      </c>
      <c r="I4341" t="s">
        <v>12024</v>
      </c>
      <c r="J4341" t="s">
        <v>12025</v>
      </c>
      <c r="K4341" t="s">
        <v>12026</v>
      </c>
      <c r="L4341" t="s">
        <v>12029</v>
      </c>
      <c r="M4341" t="s">
        <v>12030</v>
      </c>
      <c r="N4341" t="s">
        <v>12031</v>
      </c>
      <c r="O4341" t="s">
        <v>136</v>
      </c>
      <c r="P4341" s="19">
        <f>VLOOKUP(MAP_Thailand3[[#This Row],[ADM1_TH]],[1]AREA_CD!$A:$B,2,0)</f>
        <v>1</v>
      </c>
    </row>
    <row r="4342" spans="1:16" x14ac:dyDescent="0.3">
      <c r="A4342" t="str">
        <f>_xlfn.CONCAT(MAP_Thailand3[[#This Row],[ADM1_TH]],MAP_Thailand3[[#This Row],[ADM2_TH]],MAP_Thailand3[[#This Row],[ADM3_TH]])</f>
        <v>เชียงใหม่สันกำแพงบวกค้าง</v>
      </c>
      <c r="B4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TH501304</v>
      </c>
      <c r="C4342" t="s">
        <v>252</v>
      </c>
      <c r="D4342">
        <v>0.222022107897</v>
      </c>
      <c r="E4342">
        <v>2.2801219012600002E-3</v>
      </c>
      <c r="F4342" t="s">
        <v>133</v>
      </c>
      <c r="G4342" t="s">
        <v>134</v>
      </c>
      <c r="H4342" t="str">
        <f>VLOOKUP(MAP_Thailand3[[#This Row],[ADM1_EN]],$F$2:$H$78,3,0)</f>
        <v>TH50</v>
      </c>
      <c r="I4342" t="s">
        <v>12024</v>
      </c>
      <c r="J4342" t="s">
        <v>12025</v>
      </c>
      <c r="K4342" t="s">
        <v>12026</v>
      </c>
      <c r="L4342" t="s">
        <v>12032</v>
      </c>
      <c r="M4342" t="s">
        <v>12033</v>
      </c>
      <c r="N4342" t="s">
        <v>12034</v>
      </c>
      <c r="O4342" t="s">
        <v>136</v>
      </c>
      <c r="P4342" s="19">
        <f>VLOOKUP(MAP_Thailand3[[#This Row],[ADM1_TH]],[1]AREA_CD!$A:$B,2,0)</f>
        <v>1</v>
      </c>
    </row>
    <row r="4343" spans="1:16" x14ac:dyDescent="0.3">
      <c r="A4343" t="str">
        <f>_xlfn.CONCAT(MAP_Thailand3[[#This Row],[ADM1_TH]],MAP_Thailand3[[#This Row],[ADM2_TH]],MAP_Thailand3[[#This Row],[ADM3_TH]])</f>
        <v>เชียงใหม่สันกำแพงแช่ช้าง</v>
      </c>
      <c r="B4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TH501305</v>
      </c>
      <c r="C4343" t="s">
        <v>252</v>
      </c>
      <c r="D4343">
        <v>0.23638797175500001</v>
      </c>
      <c r="E4343">
        <v>1.56007033866E-3</v>
      </c>
      <c r="F4343" t="s">
        <v>133</v>
      </c>
      <c r="G4343" t="s">
        <v>134</v>
      </c>
      <c r="H4343" t="str">
        <f>VLOOKUP(MAP_Thailand3[[#This Row],[ADM1_EN]],$F$2:$H$78,3,0)</f>
        <v>TH50</v>
      </c>
      <c r="I4343" t="s">
        <v>12024</v>
      </c>
      <c r="J4343" t="s">
        <v>12025</v>
      </c>
      <c r="K4343" t="s">
        <v>12026</v>
      </c>
      <c r="L4343" t="s">
        <v>12035</v>
      </c>
      <c r="M4343" t="s">
        <v>12036</v>
      </c>
      <c r="N4343" t="s">
        <v>12037</v>
      </c>
      <c r="O4343" t="s">
        <v>136</v>
      </c>
      <c r="P4343" s="19">
        <f>VLOOKUP(MAP_Thailand3[[#This Row],[ADM1_TH]],[1]AREA_CD!$A:$B,2,0)</f>
        <v>1</v>
      </c>
    </row>
    <row r="4344" spans="1:16" x14ac:dyDescent="0.3">
      <c r="A4344" t="str">
        <f>_xlfn.CONCAT(MAP_Thailand3[[#This Row],[ADM1_TH]],MAP_Thailand3[[#This Row],[ADM2_TH]],MAP_Thailand3[[#This Row],[ADM3_TH]])</f>
        <v>เชียงใหม่สันกำแพงออนใต้</v>
      </c>
      <c r="B4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TH501306</v>
      </c>
      <c r="C4344" t="s">
        <v>252</v>
      </c>
      <c r="D4344">
        <v>0.35215588441399998</v>
      </c>
      <c r="E4344">
        <v>5.87483395679E-3</v>
      </c>
      <c r="F4344" t="s">
        <v>133</v>
      </c>
      <c r="G4344" t="s">
        <v>134</v>
      </c>
      <c r="H4344" t="str">
        <f>VLOOKUP(MAP_Thailand3[[#This Row],[ADM1_EN]],$F$2:$H$78,3,0)</f>
        <v>TH50</v>
      </c>
      <c r="I4344" t="s">
        <v>12024</v>
      </c>
      <c r="J4344" t="s">
        <v>12025</v>
      </c>
      <c r="K4344" t="s">
        <v>12026</v>
      </c>
      <c r="L4344" t="s">
        <v>12038</v>
      </c>
      <c r="M4344" t="s">
        <v>12039</v>
      </c>
      <c r="N4344" t="s">
        <v>12040</v>
      </c>
      <c r="O4344" t="s">
        <v>136</v>
      </c>
      <c r="P4344" s="19">
        <f>VLOOKUP(MAP_Thailand3[[#This Row],[ADM1_TH]],[1]AREA_CD!$A:$B,2,0)</f>
        <v>1</v>
      </c>
    </row>
    <row r="4345" spans="1:16" x14ac:dyDescent="0.3">
      <c r="A4345" t="str">
        <f>_xlfn.CONCAT(MAP_Thailand3[[#This Row],[ADM1_TH]],MAP_Thailand3[[#This Row],[ADM2_TH]],MAP_Thailand3[[#This Row],[ADM3_TH]])</f>
        <v>เชียงใหม่สันกำแพงแม่ปูคา</v>
      </c>
      <c r="B4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TH501310</v>
      </c>
      <c r="C4345" t="s">
        <v>252</v>
      </c>
      <c r="D4345">
        <v>0.19539274264100001</v>
      </c>
      <c r="E4345">
        <v>1.1527140375800001E-3</v>
      </c>
      <c r="F4345" t="s">
        <v>133</v>
      </c>
      <c r="G4345" t="s">
        <v>134</v>
      </c>
      <c r="H4345" t="str">
        <f>VLOOKUP(MAP_Thailand3[[#This Row],[ADM1_EN]],$F$2:$H$78,3,0)</f>
        <v>TH50</v>
      </c>
      <c r="I4345" t="s">
        <v>12024</v>
      </c>
      <c r="J4345" t="s">
        <v>12025</v>
      </c>
      <c r="K4345" t="s">
        <v>12026</v>
      </c>
      <c r="L4345" t="s">
        <v>12041</v>
      </c>
      <c r="M4345" t="s">
        <v>12042</v>
      </c>
      <c r="N4345" t="s">
        <v>12043</v>
      </c>
      <c r="O4345" t="s">
        <v>136</v>
      </c>
      <c r="P4345" s="19">
        <f>VLOOKUP(MAP_Thailand3[[#This Row],[ADM1_TH]],[1]AREA_CD!$A:$B,2,0)</f>
        <v>1</v>
      </c>
    </row>
    <row r="4346" spans="1:16" x14ac:dyDescent="0.3">
      <c r="A4346" t="str">
        <f>_xlfn.CONCAT(MAP_Thailand3[[#This Row],[ADM1_TH]],MAP_Thailand3[[#This Row],[ADM2_TH]],MAP_Thailand3[[#This Row],[ADM3_TH]])</f>
        <v>เชียงใหม่สันกำแพงห้วยทราย</v>
      </c>
      <c r="B4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TH501311</v>
      </c>
      <c r="C4346" t="s">
        <v>252</v>
      </c>
      <c r="D4346">
        <v>0.28250198323699999</v>
      </c>
      <c r="E4346">
        <v>3.3108871415300002E-3</v>
      </c>
      <c r="F4346" t="s">
        <v>133</v>
      </c>
      <c r="G4346" t="s">
        <v>134</v>
      </c>
      <c r="H4346" t="str">
        <f>VLOOKUP(MAP_Thailand3[[#This Row],[ADM1_EN]],$F$2:$H$78,3,0)</f>
        <v>TH50</v>
      </c>
      <c r="I4346" t="s">
        <v>12024</v>
      </c>
      <c r="J4346" t="s">
        <v>12025</v>
      </c>
      <c r="K4346" t="s">
        <v>12026</v>
      </c>
      <c r="L4346" t="s">
        <v>2923</v>
      </c>
      <c r="M4346" t="s">
        <v>2924</v>
      </c>
      <c r="N4346" t="s">
        <v>12044</v>
      </c>
      <c r="O4346" t="s">
        <v>136</v>
      </c>
      <c r="P4346" s="19">
        <f>VLOOKUP(MAP_Thailand3[[#This Row],[ADM1_TH]],[1]AREA_CD!$A:$B,2,0)</f>
        <v>1</v>
      </c>
    </row>
    <row r="4347" spans="1:16" x14ac:dyDescent="0.3">
      <c r="A4347" t="str">
        <f>_xlfn.CONCAT(MAP_Thailand3[[#This Row],[ADM1_TH]],MAP_Thailand3[[#This Row],[ADM2_TH]],MAP_Thailand3[[#This Row],[ADM3_TH]])</f>
        <v>เชียงใหม่สันกำแพงต้นเปา</v>
      </c>
      <c r="B4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TH501312</v>
      </c>
      <c r="C4347" t="s">
        <v>252</v>
      </c>
      <c r="D4347">
        <v>0.190820185093</v>
      </c>
      <c r="E4347">
        <v>1.2656565465400001E-3</v>
      </c>
      <c r="F4347" t="s">
        <v>133</v>
      </c>
      <c r="G4347" t="s">
        <v>134</v>
      </c>
      <c r="H4347" t="str">
        <f>VLOOKUP(MAP_Thailand3[[#This Row],[ADM1_EN]],$F$2:$H$78,3,0)</f>
        <v>TH50</v>
      </c>
      <c r="I4347" t="s">
        <v>12024</v>
      </c>
      <c r="J4347" t="s">
        <v>12025</v>
      </c>
      <c r="K4347" t="s">
        <v>12026</v>
      </c>
      <c r="L4347" t="s">
        <v>12045</v>
      </c>
      <c r="M4347" t="s">
        <v>12046</v>
      </c>
      <c r="N4347" t="s">
        <v>12047</v>
      </c>
      <c r="O4347" t="s">
        <v>136</v>
      </c>
      <c r="P4347" s="19">
        <f>VLOOKUP(MAP_Thailand3[[#This Row],[ADM1_TH]],[1]AREA_CD!$A:$B,2,0)</f>
        <v>1</v>
      </c>
    </row>
    <row r="4348" spans="1:16" x14ac:dyDescent="0.3">
      <c r="A4348" t="str">
        <f>_xlfn.CONCAT(MAP_Thailand3[[#This Row],[ADM1_TH]],MAP_Thailand3[[#This Row],[ADM2_TH]],MAP_Thailand3[[#This Row],[ADM3_TH]])</f>
        <v>เชียงใหม่สันกำแพงสันกลาง</v>
      </c>
      <c r="B4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TH501313</v>
      </c>
      <c r="C4348" t="s">
        <v>252</v>
      </c>
      <c r="D4348">
        <v>0.165546609806</v>
      </c>
      <c r="E4348">
        <v>6.6594367907200002E-4</v>
      </c>
      <c r="F4348" t="s">
        <v>133</v>
      </c>
      <c r="G4348" t="s">
        <v>134</v>
      </c>
      <c r="H4348" t="str">
        <f>VLOOKUP(MAP_Thailand3[[#This Row],[ADM1_EN]],$F$2:$H$78,3,0)</f>
        <v>TH50</v>
      </c>
      <c r="I4348" t="s">
        <v>12024</v>
      </c>
      <c r="J4348" t="s">
        <v>12025</v>
      </c>
      <c r="K4348" t="s">
        <v>12026</v>
      </c>
      <c r="L4348" t="s">
        <v>11996</v>
      </c>
      <c r="M4348" t="s">
        <v>11997</v>
      </c>
      <c r="N4348" t="s">
        <v>12048</v>
      </c>
      <c r="O4348" t="s">
        <v>136</v>
      </c>
      <c r="P4348" s="19">
        <f>VLOOKUP(MAP_Thailand3[[#This Row],[ADM1_TH]],[1]AREA_CD!$A:$B,2,0)</f>
        <v>1</v>
      </c>
    </row>
    <row r="4349" spans="1:16" x14ac:dyDescent="0.3">
      <c r="A4349" t="str">
        <f>_xlfn.CONCAT(MAP_Thailand3[[#This Row],[ADM1_TH]],MAP_Thailand3[[#This Row],[ADM2_TH]],MAP_Thailand3[[#This Row],[ADM3_TH]])</f>
        <v>เชียงใหม่สันทรายสันทรายหลวง</v>
      </c>
      <c r="B4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TH501401</v>
      </c>
      <c r="C4349" t="s">
        <v>252</v>
      </c>
      <c r="D4349">
        <v>0.121554883955</v>
      </c>
      <c r="E4349">
        <v>5.72523981355E-4</v>
      </c>
      <c r="F4349" t="s">
        <v>133</v>
      </c>
      <c r="G4349" t="s">
        <v>134</v>
      </c>
      <c r="H4349" t="str">
        <f>VLOOKUP(MAP_Thailand3[[#This Row],[ADM1_EN]],$F$2:$H$78,3,0)</f>
        <v>TH50</v>
      </c>
      <c r="I4349" t="s">
        <v>11933</v>
      </c>
      <c r="J4349" t="s">
        <v>11934</v>
      </c>
      <c r="K4349" t="s">
        <v>12049</v>
      </c>
      <c r="L4349" t="s">
        <v>12050</v>
      </c>
      <c r="M4349" t="s">
        <v>12051</v>
      </c>
      <c r="N4349" t="s">
        <v>12052</v>
      </c>
      <c r="O4349" t="s">
        <v>136</v>
      </c>
      <c r="P4349" s="19">
        <f>VLOOKUP(MAP_Thailand3[[#This Row],[ADM1_TH]],[1]AREA_CD!$A:$B,2,0)</f>
        <v>1</v>
      </c>
    </row>
    <row r="4350" spans="1:16" x14ac:dyDescent="0.3">
      <c r="A4350" t="str">
        <f>_xlfn.CONCAT(MAP_Thailand3[[#This Row],[ADM1_TH]],MAP_Thailand3[[#This Row],[ADM2_TH]],MAP_Thailand3[[#This Row],[ADM3_TH]])</f>
        <v>เชียงใหม่สันทรายสันทรายน้อย</v>
      </c>
      <c r="B4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TH501402</v>
      </c>
      <c r="C4350" t="s">
        <v>252</v>
      </c>
      <c r="D4350">
        <v>0.12720953451899999</v>
      </c>
      <c r="E4350">
        <v>6.8432135295300005E-4</v>
      </c>
      <c r="F4350" t="s">
        <v>133</v>
      </c>
      <c r="G4350" t="s">
        <v>134</v>
      </c>
      <c r="H4350" t="str">
        <f>VLOOKUP(MAP_Thailand3[[#This Row],[ADM1_EN]],$F$2:$H$78,3,0)</f>
        <v>TH50</v>
      </c>
      <c r="I4350" t="s">
        <v>11933</v>
      </c>
      <c r="J4350" t="s">
        <v>11934</v>
      </c>
      <c r="K4350" t="s">
        <v>12049</v>
      </c>
      <c r="L4350" t="s">
        <v>12053</v>
      </c>
      <c r="M4350" t="s">
        <v>12054</v>
      </c>
      <c r="N4350" t="s">
        <v>12055</v>
      </c>
      <c r="O4350" t="s">
        <v>136</v>
      </c>
      <c r="P4350" s="19">
        <f>VLOOKUP(MAP_Thailand3[[#This Row],[ADM1_TH]],[1]AREA_CD!$A:$B,2,0)</f>
        <v>1</v>
      </c>
    </row>
    <row r="4351" spans="1:16" x14ac:dyDescent="0.3">
      <c r="A4351" t="str">
        <f>_xlfn.CONCAT(MAP_Thailand3[[#This Row],[ADM1_TH]],MAP_Thailand3[[#This Row],[ADM2_TH]],MAP_Thailand3[[#This Row],[ADM3_TH]])</f>
        <v>เชียงใหม่สันทรายสันพระเนตร</v>
      </c>
      <c r="B4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TH501403</v>
      </c>
      <c r="C4351" t="s">
        <v>252</v>
      </c>
      <c r="D4351">
        <v>0.14832410014700001</v>
      </c>
      <c r="E4351">
        <v>6.7644536486100005E-4</v>
      </c>
      <c r="F4351" t="s">
        <v>133</v>
      </c>
      <c r="G4351" t="s">
        <v>134</v>
      </c>
      <c r="H4351" t="str">
        <f>VLOOKUP(MAP_Thailand3[[#This Row],[ADM1_EN]],$F$2:$H$78,3,0)</f>
        <v>TH50</v>
      </c>
      <c r="I4351" t="s">
        <v>11933</v>
      </c>
      <c r="J4351" t="s">
        <v>11934</v>
      </c>
      <c r="K4351" t="s">
        <v>12049</v>
      </c>
      <c r="L4351" t="s">
        <v>12056</v>
      </c>
      <c r="M4351" t="s">
        <v>12057</v>
      </c>
      <c r="N4351" t="s">
        <v>12058</v>
      </c>
      <c r="O4351" t="s">
        <v>136</v>
      </c>
      <c r="P4351" s="19">
        <f>VLOOKUP(MAP_Thailand3[[#This Row],[ADM1_TH]],[1]AREA_CD!$A:$B,2,0)</f>
        <v>1</v>
      </c>
    </row>
    <row r="4352" spans="1:16" x14ac:dyDescent="0.3">
      <c r="A4352" t="str">
        <f>_xlfn.CONCAT(MAP_Thailand3[[#This Row],[ADM1_TH]],MAP_Thailand3[[#This Row],[ADM2_TH]],MAP_Thailand3[[#This Row],[ADM3_TH]])</f>
        <v>เชียงใหม่สันทรายสันนาเม็ง</v>
      </c>
      <c r="B4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TH501404</v>
      </c>
      <c r="C4352" t="s">
        <v>252</v>
      </c>
      <c r="D4352">
        <v>0.124598447967</v>
      </c>
      <c r="E4352">
        <v>6.2899794413600002E-4</v>
      </c>
      <c r="F4352" t="s">
        <v>133</v>
      </c>
      <c r="G4352" t="s">
        <v>134</v>
      </c>
      <c r="H4352" t="str">
        <f>VLOOKUP(MAP_Thailand3[[#This Row],[ADM1_EN]],$F$2:$H$78,3,0)</f>
        <v>TH50</v>
      </c>
      <c r="I4352" t="s">
        <v>11933</v>
      </c>
      <c r="J4352" t="s">
        <v>11934</v>
      </c>
      <c r="K4352" t="s">
        <v>12049</v>
      </c>
      <c r="L4352" t="s">
        <v>12059</v>
      </c>
      <c r="M4352" t="s">
        <v>12060</v>
      </c>
      <c r="N4352" t="s">
        <v>12061</v>
      </c>
      <c r="O4352" t="s">
        <v>136</v>
      </c>
      <c r="P4352" s="19">
        <f>VLOOKUP(MAP_Thailand3[[#This Row],[ADM1_TH]],[1]AREA_CD!$A:$B,2,0)</f>
        <v>1</v>
      </c>
    </row>
    <row r="4353" spans="1:16" x14ac:dyDescent="0.3">
      <c r="A4353" t="str">
        <f>_xlfn.CONCAT(MAP_Thailand3[[#This Row],[ADM1_TH]],MAP_Thailand3[[#This Row],[ADM2_TH]],MAP_Thailand3[[#This Row],[ADM3_TH]])</f>
        <v>เชียงใหม่สันทรายสันป่าเปา</v>
      </c>
      <c r="B4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TH501405</v>
      </c>
      <c r="C4353" t="s">
        <v>252</v>
      </c>
      <c r="D4353">
        <v>0.13803963901999999</v>
      </c>
      <c r="E4353">
        <v>5.6111874376599995E-4</v>
      </c>
      <c r="F4353" t="s">
        <v>133</v>
      </c>
      <c r="G4353" t="s">
        <v>134</v>
      </c>
      <c r="H4353" t="str">
        <f>VLOOKUP(MAP_Thailand3[[#This Row],[ADM1_EN]],$F$2:$H$78,3,0)</f>
        <v>TH50</v>
      </c>
      <c r="I4353" t="s">
        <v>11933</v>
      </c>
      <c r="J4353" t="s">
        <v>11934</v>
      </c>
      <c r="K4353" t="s">
        <v>12049</v>
      </c>
      <c r="L4353" t="s">
        <v>12062</v>
      </c>
      <c r="M4353" t="s">
        <v>12063</v>
      </c>
      <c r="N4353" t="s">
        <v>12064</v>
      </c>
      <c r="O4353" t="s">
        <v>136</v>
      </c>
      <c r="P4353" s="19">
        <f>VLOOKUP(MAP_Thailand3[[#This Row],[ADM1_TH]],[1]AREA_CD!$A:$B,2,0)</f>
        <v>1</v>
      </c>
    </row>
    <row r="4354" spans="1:16" x14ac:dyDescent="0.3">
      <c r="A4354" t="str">
        <f>_xlfn.CONCAT(MAP_Thailand3[[#This Row],[ADM1_TH]],MAP_Thailand3[[#This Row],[ADM2_TH]],MAP_Thailand3[[#This Row],[ADM3_TH]])</f>
        <v>เชียงใหม่สันทรายหนองแหย่ง</v>
      </c>
      <c r="B4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TH501406</v>
      </c>
      <c r="C4354" t="s">
        <v>252</v>
      </c>
      <c r="D4354">
        <v>0.279374763315</v>
      </c>
      <c r="E4354">
        <v>2.7466494436800002E-3</v>
      </c>
      <c r="F4354" t="s">
        <v>133</v>
      </c>
      <c r="G4354" t="s">
        <v>134</v>
      </c>
      <c r="H4354" t="str">
        <f>VLOOKUP(MAP_Thailand3[[#This Row],[ADM1_EN]],$F$2:$H$78,3,0)</f>
        <v>TH50</v>
      </c>
      <c r="I4354" t="s">
        <v>11933</v>
      </c>
      <c r="J4354" t="s">
        <v>11934</v>
      </c>
      <c r="K4354" t="s">
        <v>12049</v>
      </c>
      <c r="L4354" t="s">
        <v>12065</v>
      </c>
      <c r="M4354" t="s">
        <v>12066</v>
      </c>
      <c r="N4354" t="s">
        <v>12067</v>
      </c>
      <c r="O4354" t="s">
        <v>136</v>
      </c>
      <c r="P4354" s="19">
        <f>VLOOKUP(MAP_Thailand3[[#This Row],[ADM1_TH]],[1]AREA_CD!$A:$B,2,0)</f>
        <v>1</v>
      </c>
    </row>
    <row r="4355" spans="1:16" x14ac:dyDescent="0.3">
      <c r="A4355" t="str">
        <f>_xlfn.CONCAT(MAP_Thailand3[[#This Row],[ADM1_TH]],MAP_Thailand3[[#This Row],[ADM2_TH]],MAP_Thailand3[[#This Row],[ADM3_TH]])</f>
        <v>เชียงใหม่สันทรายหนองจ๊อม</v>
      </c>
      <c r="B4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TH501407</v>
      </c>
      <c r="C4355" t="s">
        <v>252</v>
      </c>
      <c r="D4355">
        <v>0.212429622539</v>
      </c>
      <c r="E4355">
        <v>1.2592458432100001E-3</v>
      </c>
      <c r="F4355" t="s">
        <v>133</v>
      </c>
      <c r="G4355" t="s">
        <v>134</v>
      </c>
      <c r="H4355" t="str">
        <f>VLOOKUP(MAP_Thailand3[[#This Row],[ADM1_EN]],$F$2:$H$78,3,0)</f>
        <v>TH50</v>
      </c>
      <c r="I4355" t="s">
        <v>11933</v>
      </c>
      <c r="J4355" t="s">
        <v>11934</v>
      </c>
      <c r="K4355" t="s">
        <v>12049</v>
      </c>
      <c r="L4355" t="s">
        <v>12068</v>
      </c>
      <c r="M4355" t="s">
        <v>12069</v>
      </c>
      <c r="N4355" t="s">
        <v>12070</v>
      </c>
      <c r="O4355" t="s">
        <v>136</v>
      </c>
      <c r="P4355" s="19">
        <f>VLOOKUP(MAP_Thailand3[[#This Row],[ADM1_TH]],[1]AREA_CD!$A:$B,2,0)</f>
        <v>1</v>
      </c>
    </row>
    <row r="4356" spans="1:16" x14ac:dyDescent="0.3">
      <c r="A4356" t="str">
        <f>_xlfn.CONCAT(MAP_Thailand3[[#This Row],[ADM1_TH]],MAP_Thailand3[[#This Row],[ADM2_TH]],MAP_Thailand3[[#This Row],[ADM3_TH]])</f>
        <v>เชียงใหม่สันทรายหนองหาร</v>
      </c>
      <c r="B4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TH501408</v>
      </c>
      <c r="C4356" t="s">
        <v>252</v>
      </c>
      <c r="D4356">
        <v>0.38310409961800002</v>
      </c>
      <c r="E4356">
        <v>4.1500773410199998E-3</v>
      </c>
      <c r="F4356" t="s">
        <v>133</v>
      </c>
      <c r="G4356" t="s">
        <v>134</v>
      </c>
      <c r="H4356" t="str">
        <f>VLOOKUP(MAP_Thailand3[[#This Row],[ADM1_EN]],$F$2:$H$78,3,0)</f>
        <v>TH50</v>
      </c>
      <c r="I4356" t="s">
        <v>11933</v>
      </c>
      <c r="J4356" t="s">
        <v>11934</v>
      </c>
      <c r="K4356" t="s">
        <v>12049</v>
      </c>
      <c r="L4356" t="s">
        <v>9230</v>
      </c>
      <c r="M4356" t="s">
        <v>12071</v>
      </c>
      <c r="N4356" t="s">
        <v>12072</v>
      </c>
      <c r="O4356" t="s">
        <v>136</v>
      </c>
      <c r="P4356" s="19">
        <f>VLOOKUP(MAP_Thailand3[[#This Row],[ADM1_TH]],[1]AREA_CD!$A:$B,2,0)</f>
        <v>1</v>
      </c>
    </row>
    <row r="4357" spans="1:16" x14ac:dyDescent="0.3">
      <c r="A4357" t="str">
        <f>_xlfn.CONCAT(MAP_Thailand3[[#This Row],[ADM1_TH]],MAP_Thailand3[[#This Row],[ADM2_TH]],MAP_Thailand3[[#This Row],[ADM3_TH]])</f>
        <v>เชียงใหม่สันทรายแม่แฝก</v>
      </c>
      <c r="B4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TH501409</v>
      </c>
      <c r="C4357" t="s">
        <v>252</v>
      </c>
      <c r="D4357">
        <v>0.54555378226100004</v>
      </c>
      <c r="E4357">
        <v>7.6543180503600003E-3</v>
      </c>
      <c r="F4357" t="s">
        <v>133</v>
      </c>
      <c r="G4357" t="s">
        <v>134</v>
      </c>
      <c r="H4357" t="str">
        <f>VLOOKUP(MAP_Thailand3[[#This Row],[ADM1_EN]],$F$2:$H$78,3,0)</f>
        <v>TH50</v>
      </c>
      <c r="I4357" t="s">
        <v>11933</v>
      </c>
      <c r="J4357" t="s">
        <v>11934</v>
      </c>
      <c r="K4357" t="s">
        <v>12049</v>
      </c>
      <c r="L4357" t="s">
        <v>12073</v>
      </c>
      <c r="M4357" t="s">
        <v>12074</v>
      </c>
      <c r="N4357" t="s">
        <v>12075</v>
      </c>
      <c r="O4357" t="s">
        <v>136</v>
      </c>
      <c r="P4357" s="19">
        <f>VLOOKUP(MAP_Thailand3[[#This Row],[ADM1_TH]],[1]AREA_CD!$A:$B,2,0)</f>
        <v>1</v>
      </c>
    </row>
    <row r="4358" spans="1:16" x14ac:dyDescent="0.3">
      <c r="A4358" t="str">
        <f>_xlfn.CONCAT(MAP_Thailand3[[#This Row],[ADM1_TH]],MAP_Thailand3[[#This Row],[ADM2_TH]],MAP_Thailand3[[#This Row],[ADM3_TH]])</f>
        <v>เชียงใหม่สันทรายแม่แฝกใหม่</v>
      </c>
      <c r="B4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TH501410</v>
      </c>
      <c r="C4358" t="s">
        <v>252</v>
      </c>
      <c r="D4358">
        <v>0.40921593410000001</v>
      </c>
      <c r="E4358">
        <v>5.3370080737800002E-3</v>
      </c>
      <c r="F4358" t="s">
        <v>133</v>
      </c>
      <c r="G4358" t="s">
        <v>134</v>
      </c>
      <c r="H4358" t="str">
        <f>VLOOKUP(MAP_Thailand3[[#This Row],[ADM1_EN]],$F$2:$H$78,3,0)</f>
        <v>TH50</v>
      </c>
      <c r="I4358" t="s">
        <v>11933</v>
      </c>
      <c r="J4358" t="s">
        <v>11934</v>
      </c>
      <c r="K4358" t="s">
        <v>12049</v>
      </c>
      <c r="L4358" t="s">
        <v>12076</v>
      </c>
      <c r="M4358" t="s">
        <v>12077</v>
      </c>
      <c r="N4358" t="s">
        <v>12078</v>
      </c>
      <c r="O4358" t="s">
        <v>136</v>
      </c>
      <c r="P4358" s="19">
        <f>VLOOKUP(MAP_Thailand3[[#This Row],[ADM1_TH]],[1]AREA_CD!$A:$B,2,0)</f>
        <v>1</v>
      </c>
    </row>
    <row r="4359" spans="1:16" x14ac:dyDescent="0.3">
      <c r="A4359" t="str">
        <f>_xlfn.CONCAT(MAP_Thailand3[[#This Row],[ADM1_TH]],MAP_Thailand3[[#This Row],[ADM2_TH]],MAP_Thailand3[[#This Row],[ADM3_TH]])</f>
        <v>เชียงใหม่สันทรายเมืองเล็น</v>
      </c>
      <c r="B4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TH501411</v>
      </c>
      <c r="C4359" t="s">
        <v>252</v>
      </c>
      <c r="D4359">
        <v>0.181240929065</v>
      </c>
      <c r="E4359">
        <v>7.0908129388799995E-4</v>
      </c>
      <c r="F4359" t="s">
        <v>133</v>
      </c>
      <c r="G4359" t="s">
        <v>134</v>
      </c>
      <c r="H4359" t="str">
        <f>VLOOKUP(MAP_Thailand3[[#This Row],[ADM1_EN]],$F$2:$H$78,3,0)</f>
        <v>TH50</v>
      </c>
      <c r="I4359" t="s">
        <v>11933</v>
      </c>
      <c r="J4359" t="s">
        <v>11934</v>
      </c>
      <c r="K4359" t="s">
        <v>12049</v>
      </c>
      <c r="L4359" t="s">
        <v>12079</v>
      </c>
      <c r="M4359" t="s">
        <v>12080</v>
      </c>
      <c r="N4359" t="s">
        <v>12081</v>
      </c>
      <c r="O4359" t="s">
        <v>136</v>
      </c>
      <c r="P4359" s="19">
        <f>VLOOKUP(MAP_Thailand3[[#This Row],[ADM1_TH]],[1]AREA_CD!$A:$B,2,0)</f>
        <v>1</v>
      </c>
    </row>
    <row r="4360" spans="1:16" x14ac:dyDescent="0.3">
      <c r="A4360" t="str">
        <f>_xlfn.CONCAT(MAP_Thailand3[[#This Row],[ADM1_TH]],MAP_Thailand3[[#This Row],[ADM2_TH]],MAP_Thailand3[[#This Row],[ADM3_TH]])</f>
        <v>เชียงใหม่สันทรายป่าไผ่</v>
      </c>
      <c r="B4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TH501412</v>
      </c>
      <c r="C4360" t="s">
        <v>252</v>
      </c>
      <c r="D4360">
        <v>0.393549557055</v>
      </c>
      <c r="E4360">
        <v>4.4335326409699997E-3</v>
      </c>
      <c r="F4360" t="s">
        <v>133</v>
      </c>
      <c r="G4360" t="s">
        <v>134</v>
      </c>
      <c r="H4360" t="str">
        <f>VLOOKUP(MAP_Thailand3[[#This Row],[ADM1_EN]],$F$2:$H$78,3,0)</f>
        <v>TH50</v>
      </c>
      <c r="I4360" t="s">
        <v>11933</v>
      </c>
      <c r="J4360" t="s">
        <v>11934</v>
      </c>
      <c r="K4360" t="s">
        <v>12049</v>
      </c>
      <c r="L4360" t="s">
        <v>12082</v>
      </c>
      <c r="M4360" t="s">
        <v>12083</v>
      </c>
      <c r="N4360" t="s">
        <v>12084</v>
      </c>
      <c r="O4360" t="s">
        <v>136</v>
      </c>
      <c r="P4360" s="19">
        <f>VLOOKUP(MAP_Thailand3[[#This Row],[ADM1_TH]],[1]AREA_CD!$A:$B,2,0)</f>
        <v>1</v>
      </c>
    </row>
    <row r="4361" spans="1:16" x14ac:dyDescent="0.3">
      <c r="A4361" t="str">
        <f>_xlfn.CONCAT(MAP_Thailand3[[#This Row],[ADM1_TH]],MAP_Thailand3[[#This Row],[ADM2_TH]],MAP_Thailand3[[#This Row],[ADM3_TH]])</f>
        <v>เชียงใหม่หางดงหางดง</v>
      </c>
      <c r="B4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TH501501</v>
      </c>
      <c r="C4361" t="s">
        <v>252</v>
      </c>
      <c r="D4361">
        <v>0.104963555694</v>
      </c>
      <c r="E4361">
        <v>4.8066179417199998E-4</v>
      </c>
      <c r="F4361" t="s">
        <v>133</v>
      </c>
      <c r="G4361" t="s">
        <v>134</v>
      </c>
      <c r="H4361" t="str">
        <f>VLOOKUP(MAP_Thailand3[[#This Row],[ADM1_EN]],$F$2:$H$78,3,0)</f>
        <v>TH50</v>
      </c>
      <c r="I4361" t="s">
        <v>12085</v>
      </c>
      <c r="J4361" t="s">
        <v>12086</v>
      </c>
      <c r="K4361" t="s">
        <v>12087</v>
      </c>
      <c r="L4361" t="s">
        <v>12085</v>
      </c>
      <c r="M4361" t="s">
        <v>12086</v>
      </c>
      <c r="N4361" t="s">
        <v>12088</v>
      </c>
      <c r="O4361" t="s">
        <v>136</v>
      </c>
      <c r="P4361" s="19">
        <f>VLOOKUP(MAP_Thailand3[[#This Row],[ADM1_TH]],[1]AREA_CD!$A:$B,2,0)</f>
        <v>1</v>
      </c>
    </row>
    <row r="4362" spans="1:16" x14ac:dyDescent="0.3">
      <c r="A4362" t="str">
        <f>_xlfn.CONCAT(MAP_Thailand3[[#This Row],[ADM1_TH]],MAP_Thailand3[[#This Row],[ADM2_TH]],MAP_Thailand3[[#This Row],[ADM3_TH]])</f>
        <v>เชียงใหม่หางดงหนองแก๋ว</v>
      </c>
      <c r="B4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TH501502</v>
      </c>
      <c r="C4362" t="s">
        <v>252</v>
      </c>
      <c r="D4362">
        <v>0.151602858571</v>
      </c>
      <c r="E4362">
        <v>7.3598374487900001E-4</v>
      </c>
      <c r="F4362" t="s">
        <v>133</v>
      </c>
      <c r="G4362" t="s">
        <v>134</v>
      </c>
      <c r="H4362" t="str">
        <f>VLOOKUP(MAP_Thailand3[[#This Row],[ADM1_EN]],$F$2:$H$78,3,0)</f>
        <v>TH50</v>
      </c>
      <c r="I4362" t="s">
        <v>12085</v>
      </c>
      <c r="J4362" t="s">
        <v>12086</v>
      </c>
      <c r="K4362" t="s">
        <v>12087</v>
      </c>
      <c r="L4362" t="s">
        <v>4314</v>
      </c>
      <c r="M4362" t="s">
        <v>12089</v>
      </c>
      <c r="N4362" t="s">
        <v>12090</v>
      </c>
      <c r="O4362" t="s">
        <v>136</v>
      </c>
      <c r="P4362" s="19">
        <f>VLOOKUP(MAP_Thailand3[[#This Row],[ADM1_TH]],[1]AREA_CD!$A:$B,2,0)</f>
        <v>1</v>
      </c>
    </row>
    <row r="4363" spans="1:16" x14ac:dyDescent="0.3">
      <c r="A4363" t="str">
        <f>_xlfn.CONCAT(MAP_Thailand3[[#This Row],[ADM1_TH]],MAP_Thailand3[[#This Row],[ADM2_TH]],MAP_Thailand3[[#This Row],[ADM3_TH]])</f>
        <v>เชียงใหม่หางดงหารแก้ว</v>
      </c>
      <c r="B4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TH501503</v>
      </c>
      <c r="C4363" t="s">
        <v>252</v>
      </c>
      <c r="D4363">
        <v>0.20410452806900001</v>
      </c>
      <c r="E4363">
        <v>1.15849968135E-3</v>
      </c>
      <c r="F4363" t="s">
        <v>133</v>
      </c>
      <c r="G4363" t="s">
        <v>134</v>
      </c>
      <c r="H4363" t="str">
        <f>VLOOKUP(MAP_Thailand3[[#This Row],[ADM1_EN]],$F$2:$H$78,3,0)</f>
        <v>TH50</v>
      </c>
      <c r="I4363" t="s">
        <v>12085</v>
      </c>
      <c r="J4363" t="s">
        <v>12086</v>
      </c>
      <c r="K4363" t="s">
        <v>12087</v>
      </c>
      <c r="L4363" t="s">
        <v>12091</v>
      </c>
      <c r="M4363" t="s">
        <v>12092</v>
      </c>
      <c r="N4363" t="s">
        <v>12093</v>
      </c>
      <c r="O4363" t="s">
        <v>136</v>
      </c>
      <c r="P4363" s="19">
        <f>VLOOKUP(MAP_Thailand3[[#This Row],[ADM1_TH]],[1]AREA_CD!$A:$B,2,0)</f>
        <v>1</v>
      </c>
    </row>
    <row r="4364" spans="1:16" x14ac:dyDescent="0.3">
      <c r="A4364" t="str">
        <f>_xlfn.CONCAT(MAP_Thailand3[[#This Row],[ADM1_TH]],MAP_Thailand3[[#This Row],[ADM2_TH]],MAP_Thailand3[[#This Row],[ADM3_TH]])</f>
        <v>เชียงใหม่หางดงหนองตอง</v>
      </c>
      <c r="B4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TH501504</v>
      </c>
      <c r="C4364" t="s">
        <v>252</v>
      </c>
      <c r="D4364">
        <v>0.16894659186700001</v>
      </c>
      <c r="E4364">
        <v>1.2731494229100001E-3</v>
      </c>
      <c r="F4364" t="s">
        <v>133</v>
      </c>
      <c r="G4364" t="s">
        <v>134</v>
      </c>
      <c r="H4364" t="str">
        <f>VLOOKUP(MAP_Thailand3[[#This Row],[ADM1_EN]],$F$2:$H$78,3,0)</f>
        <v>TH50</v>
      </c>
      <c r="I4364" t="s">
        <v>12085</v>
      </c>
      <c r="J4364" t="s">
        <v>12086</v>
      </c>
      <c r="K4364" t="s">
        <v>12087</v>
      </c>
      <c r="L4364" t="s">
        <v>12094</v>
      </c>
      <c r="M4364" t="s">
        <v>12095</v>
      </c>
      <c r="N4364" t="s">
        <v>12096</v>
      </c>
      <c r="O4364" t="s">
        <v>136</v>
      </c>
      <c r="P4364" s="19">
        <f>VLOOKUP(MAP_Thailand3[[#This Row],[ADM1_TH]],[1]AREA_CD!$A:$B,2,0)</f>
        <v>1</v>
      </c>
    </row>
    <row r="4365" spans="1:16" x14ac:dyDescent="0.3">
      <c r="A4365" t="str">
        <f>_xlfn.CONCAT(MAP_Thailand3[[#This Row],[ADM1_TH]],MAP_Thailand3[[#This Row],[ADM2_TH]],MAP_Thailand3[[#This Row],[ADM3_TH]])</f>
        <v>เชียงใหม่หางดงขุนคง</v>
      </c>
      <c r="B4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TH501505</v>
      </c>
      <c r="C4365" t="s">
        <v>252</v>
      </c>
      <c r="D4365">
        <v>0.16140729407099999</v>
      </c>
      <c r="E4365">
        <v>8.8525082438099996E-4</v>
      </c>
      <c r="F4365" t="s">
        <v>133</v>
      </c>
      <c r="G4365" t="s">
        <v>134</v>
      </c>
      <c r="H4365" t="str">
        <f>VLOOKUP(MAP_Thailand3[[#This Row],[ADM1_EN]],$F$2:$H$78,3,0)</f>
        <v>TH50</v>
      </c>
      <c r="I4365" t="s">
        <v>12085</v>
      </c>
      <c r="J4365" t="s">
        <v>12086</v>
      </c>
      <c r="K4365" t="s">
        <v>12087</v>
      </c>
      <c r="L4365" t="s">
        <v>12097</v>
      </c>
      <c r="M4365" t="s">
        <v>12098</v>
      </c>
      <c r="N4365" t="s">
        <v>12099</v>
      </c>
      <c r="O4365" t="s">
        <v>136</v>
      </c>
      <c r="P4365" s="19">
        <f>VLOOKUP(MAP_Thailand3[[#This Row],[ADM1_TH]],[1]AREA_CD!$A:$B,2,0)</f>
        <v>1</v>
      </c>
    </row>
    <row r="4366" spans="1:16" x14ac:dyDescent="0.3">
      <c r="A4366" t="str">
        <f>_xlfn.CONCAT(MAP_Thailand3[[#This Row],[ADM1_TH]],MAP_Thailand3[[#This Row],[ADM2_TH]],MAP_Thailand3[[#This Row],[ADM3_TH]])</f>
        <v>เชียงใหม่หางดงสบแม่ข่า</v>
      </c>
      <c r="B4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TH501506</v>
      </c>
      <c r="C4366" t="s">
        <v>252</v>
      </c>
      <c r="D4366">
        <v>0.118010383452</v>
      </c>
      <c r="E4366">
        <v>3.3848094557599999E-4</v>
      </c>
      <c r="F4366" t="s">
        <v>133</v>
      </c>
      <c r="G4366" t="s">
        <v>134</v>
      </c>
      <c r="H4366" t="str">
        <f>VLOOKUP(MAP_Thailand3[[#This Row],[ADM1_EN]],$F$2:$H$78,3,0)</f>
        <v>TH50</v>
      </c>
      <c r="I4366" t="s">
        <v>12085</v>
      </c>
      <c r="J4366" t="s">
        <v>12086</v>
      </c>
      <c r="K4366" t="s">
        <v>12087</v>
      </c>
      <c r="L4366" t="s">
        <v>12100</v>
      </c>
      <c r="M4366" t="s">
        <v>12101</v>
      </c>
      <c r="N4366" t="s">
        <v>12102</v>
      </c>
      <c r="O4366" t="s">
        <v>136</v>
      </c>
      <c r="P4366" s="19">
        <f>VLOOKUP(MAP_Thailand3[[#This Row],[ADM1_TH]],[1]AREA_CD!$A:$B,2,0)</f>
        <v>1</v>
      </c>
    </row>
    <row r="4367" spans="1:16" x14ac:dyDescent="0.3">
      <c r="A4367" t="str">
        <f>_xlfn.CONCAT(MAP_Thailand3[[#This Row],[ADM1_TH]],MAP_Thailand3[[#This Row],[ADM2_TH]],MAP_Thailand3[[#This Row],[ADM3_TH]])</f>
        <v>เชียงใหม่หางดงบ้านแหวน</v>
      </c>
      <c r="B4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TH501507</v>
      </c>
      <c r="C4367" t="s">
        <v>252</v>
      </c>
      <c r="D4367">
        <v>0.19746195914100001</v>
      </c>
      <c r="E4367">
        <v>9.6167559289499997E-4</v>
      </c>
      <c r="F4367" t="s">
        <v>133</v>
      </c>
      <c r="G4367" t="s">
        <v>134</v>
      </c>
      <c r="H4367" t="str">
        <f>VLOOKUP(MAP_Thailand3[[#This Row],[ADM1_EN]],$F$2:$H$78,3,0)</f>
        <v>TH50</v>
      </c>
      <c r="I4367" t="s">
        <v>12085</v>
      </c>
      <c r="J4367" t="s">
        <v>12086</v>
      </c>
      <c r="K4367" t="s">
        <v>12087</v>
      </c>
      <c r="L4367" t="s">
        <v>12103</v>
      </c>
      <c r="M4367" t="s">
        <v>12104</v>
      </c>
      <c r="N4367" t="s">
        <v>12105</v>
      </c>
      <c r="O4367" t="s">
        <v>136</v>
      </c>
      <c r="P4367" s="19">
        <f>VLOOKUP(MAP_Thailand3[[#This Row],[ADM1_TH]],[1]AREA_CD!$A:$B,2,0)</f>
        <v>1</v>
      </c>
    </row>
    <row r="4368" spans="1:16" x14ac:dyDescent="0.3">
      <c r="A4368" t="str">
        <f>_xlfn.CONCAT(MAP_Thailand3[[#This Row],[ADM1_TH]],MAP_Thailand3[[#This Row],[ADM2_TH]],MAP_Thailand3[[#This Row],[ADM3_TH]])</f>
        <v>เชียงใหม่หางดงสันผักหวาน</v>
      </c>
      <c r="B4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TH501508</v>
      </c>
      <c r="C4368" t="s">
        <v>252</v>
      </c>
      <c r="D4368">
        <v>0.160874041844</v>
      </c>
      <c r="E4368">
        <v>1.17530906514E-3</v>
      </c>
      <c r="F4368" t="s">
        <v>133</v>
      </c>
      <c r="G4368" t="s">
        <v>134</v>
      </c>
      <c r="H4368" t="str">
        <f>VLOOKUP(MAP_Thailand3[[#This Row],[ADM1_EN]],$F$2:$H$78,3,0)</f>
        <v>TH50</v>
      </c>
      <c r="I4368" t="s">
        <v>12085</v>
      </c>
      <c r="J4368" t="s">
        <v>12086</v>
      </c>
      <c r="K4368" t="s">
        <v>12087</v>
      </c>
      <c r="L4368" t="s">
        <v>12106</v>
      </c>
      <c r="M4368" t="s">
        <v>12107</v>
      </c>
      <c r="N4368" t="s">
        <v>12108</v>
      </c>
      <c r="O4368" t="s">
        <v>136</v>
      </c>
      <c r="P4368" s="19">
        <f>VLOOKUP(MAP_Thailand3[[#This Row],[ADM1_TH]],[1]AREA_CD!$A:$B,2,0)</f>
        <v>1</v>
      </c>
    </row>
    <row r="4369" spans="1:16" x14ac:dyDescent="0.3">
      <c r="A4369" t="str">
        <f>_xlfn.CONCAT(MAP_Thailand3[[#This Row],[ADM1_TH]],MAP_Thailand3[[#This Row],[ADM2_TH]],MAP_Thailand3[[#This Row],[ADM3_TH]])</f>
        <v>เชียงใหม่หางดงหนองควาย</v>
      </c>
      <c r="B4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TH501509</v>
      </c>
      <c r="C4369" t="s">
        <v>252</v>
      </c>
      <c r="D4369">
        <v>0.19147739978799999</v>
      </c>
      <c r="E4369">
        <v>1.20546997763E-3</v>
      </c>
      <c r="F4369" t="s">
        <v>133</v>
      </c>
      <c r="G4369" t="s">
        <v>134</v>
      </c>
      <c r="H4369" t="str">
        <f>VLOOKUP(MAP_Thailand3[[#This Row],[ADM1_EN]],$F$2:$H$78,3,0)</f>
        <v>TH50</v>
      </c>
      <c r="I4369" t="s">
        <v>12085</v>
      </c>
      <c r="J4369" t="s">
        <v>12086</v>
      </c>
      <c r="K4369" t="s">
        <v>12087</v>
      </c>
      <c r="L4369" t="s">
        <v>12109</v>
      </c>
      <c r="M4369" t="s">
        <v>12110</v>
      </c>
      <c r="N4369" t="s">
        <v>12111</v>
      </c>
      <c r="O4369" t="s">
        <v>136</v>
      </c>
      <c r="P4369" s="19">
        <f>VLOOKUP(MAP_Thailand3[[#This Row],[ADM1_TH]],[1]AREA_CD!$A:$B,2,0)</f>
        <v>1</v>
      </c>
    </row>
    <row r="4370" spans="1:16" x14ac:dyDescent="0.3">
      <c r="A4370" t="str">
        <f>_xlfn.CONCAT(MAP_Thailand3[[#This Row],[ADM1_TH]],MAP_Thailand3[[#This Row],[ADM2_TH]],MAP_Thailand3[[#This Row],[ADM3_TH]])</f>
        <v>เชียงใหม่หางดงบ้านปง</v>
      </c>
      <c r="B4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TH501510</v>
      </c>
      <c r="C4370" t="s">
        <v>252</v>
      </c>
      <c r="D4370">
        <v>0.46892952092000001</v>
      </c>
      <c r="E4370">
        <v>7.8445544454399992E-3</v>
      </c>
      <c r="F4370" t="s">
        <v>133</v>
      </c>
      <c r="G4370" t="s">
        <v>134</v>
      </c>
      <c r="H4370" t="str">
        <f>VLOOKUP(MAP_Thailand3[[#This Row],[ADM1_EN]],$F$2:$H$78,3,0)</f>
        <v>TH50</v>
      </c>
      <c r="I4370" t="s">
        <v>12085</v>
      </c>
      <c r="J4370" t="s">
        <v>12086</v>
      </c>
      <c r="K4370" t="s">
        <v>12087</v>
      </c>
      <c r="L4370" t="s">
        <v>11974</v>
      </c>
      <c r="M4370" t="s">
        <v>12112</v>
      </c>
      <c r="N4370" t="s">
        <v>12113</v>
      </c>
      <c r="O4370" t="s">
        <v>136</v>
      </c>
      <c r="P4370" s="19">
        <f>VLOOKUP(MAP_Thailand3[[#This Row],[ADM1_TH]],[1]AREA_CD!$A:$B,2,0)</f>
        <v>1</v>
      </c>
    </row>
    <row r="4371" spans="1:16" x14ac:dyDescent="0.3">
      <c r="A4371" t="str">
        <f>_xlfn.CONCAT(MAP_Thailand3[[#This Row],[ADM1_TH]],MAP_Thailand3[[#This Row],[ADM2_TH]],MAP_Thailand3[[#This Row],[ADM3_TH]])</f>
        <v>เชียงใหม่หางดงน้ำแพร่</v>
      </c>
      <c r="B4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TH501511</v>
      </c>
      <c r="C4371" t="s">
        <v>252</v>
      </c>
      <c r="D4371">
        <v>0.47407535841300003</v>
      </c>
      <c r="E4371">
        <v>6.3464904498599997E-3</v>
      </c>
      <c r="F4371" t="s">
        <v>133</v>
      </c>
      <c r="G4371" t="s">
        <v>134</v>
      </c>
      <c r="H4371" t="str">
        <f>VLOOKUP(MAP_Thailand3[[#This Row],[ADM1_EN]],$F$2:$H$78,3,0)</f>
        <v>TH50</v>
      </c>
      <c r="I4371" t="s">
        <v>12085</v>
      </c>
      <c r="J4371" t="s">
        <v>12086</v>
      </c>
      <c r="K4371" t="s">
        <v>12087</v>
      </c>
      <c r="L4371" t="s">
        <v>11977</v>
      </c>
      <c r="M4371" t="s">
        <v>11978</v>
      </c>
      <c r="N4371" t="s">
        <v>12114</v>
      </c>
      <c r="O4371" t="s">
        <v>136</v>
      </c>
      <c r="P4371" s="19">
        <f>VLOOKUP(MAP_Thailand3[[#This Row],[ADM1_TH]],[1]AREA_CD!$A:$B,2,0)</f>
        <v>1</v>
      </c>
    </row>
    <row r="4372" spans="1:16" x14ac:dyDescent="0.3">
      <c r="A4372" t="str">
        <f>_xlfn.CONCAT(MAP_Thailand3[[#This Row],[ADM1_TH]],MAP_Thailand3[[#This Row],[ADM2_TH]],MAP_Thailand3[[#This Row],[ADM3_TH]])</f>
        <v>เชียงใหม่ฮอดหางดง</v>
      </c>
      <c r="B4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TH501601</v>
      </c>
      <c r="C4372" t="s">
        <v>252</v>
      </c>
      <c r="D4372">
        <v>0.805133851447</v>
      </c>
      <c r="E4372">
        <v>1.8828693722700001E-2</v>
      </c>
      <c r="F4372" t="s">
        <v>133</v>
      </c>
      <c r="G4372" t="s">
        <v>134</v>
      </c>
      <c r="H4372" t="str">
        <f>VLOOKUP(MAP_Thailand3[[#This Row],[ADM1_EN]],$F$2:$H$78,3,0)</f>
        <v>TH50</v>
      </c>
      <c r="I4372" t="s">
        <v>12115</v>
      </c>
      <c r="J4372" t="s">
        <v>12116</v>
      </c>
      <c r="K4372" t="s">
        <v>12117</v>
      </c>
      <c r="L4372" t="s">
        <v>12085</v>
      </c>
      <c r="M4372" t="s">
        <v>12086</v>
      </c>
      <c r="N4372" t="s">
        <v>12118</v>
      </c>
      <c r="O4372" t="s">
        <v>136</v>
      </c>
      <c r="P4372" s="19">
        <f>VLOOKUP(MAP_Thailand3[[#This Row],[ADM1_TH]],[1]AREA_CD!$A:$B,2,0)</f>
        <v>1</v>
      </c>
    </row>
    <row r="4373" spans="1:16" x14ac:dyDescent="0.3">
      <c r="A4373" t="str">
        <f>_xlfn.CONCAT(MAP_Thailand3[[#This Row],[ADM1_TH]],MAP_Thailand3[[#This Row],[ADM2_TH]],MAP_Thailand3[[#This Row],[ADM3_TH]])</f>
        <v>เชียงใหม่ฮอดฮอด</v>
      </c>
      <c r="B4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TH501602</v>
      </c>
      <c r="C4373" t="s">
        <v>252</v>
      </c>
      <c r="D4373">
        <v>0.35142087271400002</v>
      </c>
      <c r="E4373">
        <v>4.7551239522699998E-3</v>
      </c>
      <c r="F4373" t="s">
        <v>133</v>
      </c>
      <c r="G4373" t="s">
        <v>134</v>
      </c>
      <c r="H4373" t="str">
        <f>VLOOKUP(MAP_Thailand3[[#This Row],[ADM1_EN]],$F$2:$H$78,3,0)</f>
        <v>TH50</v>
      </c>
      <c r="I4373" t="s">
        <v>12115</v>
      </c>
      <c r="J4373" t="s">
        <v>12116</v>
      </c>
      <c r="K4373" t="s">
        <v>12117</v>
      </c>
      <c r="L4373" t="s">
        <v>12115</v>
      </c>
      <c r="M4373" t="s">
        <v>12116</v>
      </c>
      <c r="N4373" t="s">
        <v>12119</v>
      </c>
      <c r="O4373" t="s">
        <v>136</v>
      </c>
      <c r="P4373" s="19">
        <f>VLOOKUP(MAP_Thailand3[[#This Row],[ADM1_TH]],[1]AREA_CD!$A:$B,2,0)</f>
        <v>1</v>
      </c>
    </row>
    <row r="4374" spans="1:16" x14ac:dyDescent="0.3">
      <c r="A4374" t="str">
        <f>_xlfn.CONCAT(MAP_Thailand3[[#This Row],[ADM1_TH]],MAP_Thailand3[[#This Row],[ADM2_TH]],MAP_Thailand3[[#This Row],[ADM3_TH]])</f>
        <v>เชียงใหม่ฮอดบ้านตาล</v>
      </c>
      <c r="B4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TH501603</v>
      </c>
      <c r="C4374" t="s">
        <v>252</v>
      </c>
      <c r="D4374">
        <v>0.87545295868200002</v>
      </c>
      <c r="E4374">
        <v>2.3571202014600001E-2</v>
      </c>
      <c r="F4374" t="s">
        <v>133</v>
      </c>
      <c r="G4374" t="s">
        <v>134</v>
      </c>
      <c r="H4374" t="str">
        <f>VLOOKUP(MAP_Thailand3[[#This Row],[ADM1_EN]],$F$2:$H$78,3,0)</f>
        <v>TH50</v>
      </c>
      <c r="I4374" t="s">
        <v>12115</v>
      </c>
      <c r="J4374" t="s">
        <v>12116</v>
      </c>
      <c r="K4374" t="s">
        <v>12117</v>
      </c>
      <c r="L4374" t="s">
        <v>7976</v>
      </c>
      <c r="M4374" t="s">
        <v>7977</v>
      </c>
      <c r="N4374" t="s">
        <v>12120</v>
      </c>
      <c r="O4374" t="s">
        <v>136</v>
      </c>
      <c r="P4374" s="19">
        <f>VLOOKUP(MAP_Thailand3[[#This Row],[ADM1_TH]],[1]AREA_CD!$A:$B,2,0)</f>
        <v>1</v>
      </c>
    </row>
    <row r="4375" spans="1:16" x14ac:dyDescent="0.3">
      <c r="A4375" t="str">
        <f>_xlfn.CONCAT(MAP_Thailand3[[#This Row],[ADM1_TH]],MAP_Thailand3[[#This Row],[ADM2_TH]],MAP_Thailand3[[#This Row],[ADM3_TH]])</f>
        <v>เชียงใหม่ฮอดบ่อหลวง</v>
      </c>
      <c r="B4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TH501604</v>
      </c>
      <c r="C4375" t="s">
        <v>252</v>
      </c>
      <c r="D4375">
        <v>1.35566003402</v>
      </c>
      <c r="E4375">
        <v>3.5165246917000001E-2</v>
      </c>
      <c r="F4375" t="s">
        <v>133</v>
      </c>
      <c r="G4375" t="s">
        <v>134</v>
      </c>
      <c r="H4375" t="str">
        <f>VLOOKUP(MAP_Thailand3[[#This Row],[ADM1_EN]],$F$2:$H$78,3,0)</f>
        <v>TH50</v>
      </c>
      <c r="I4375" t="s">
        <v>12115</v>
      </c>
      <c r="J4375" t="s">
        <v>12116</v>
      </c>
      <c r="K4375" t="s">
        <v>12117</v>
      </c>
      <c r="L4375" t="s">
        <v>12121</v>
      </c>
      <c r="M4375" t="s">
        <v>12122</v>
      </c>
      <c r="N4375" t="s">
        <v>12123</v>
      </c>
      <c r="O4375" t="s">
        <v>136</v>
      </c>
      <c r="P4375" s="19">
        <f>VLOOKUP(MAP_Thailand3[[#This Row],[ADM1_TH]],[1]AREA_CD!$A:$B,2,0)</f>
        <v>1</v>
      </c>
    </row>
    <row r="4376" spans="1:16" x14ac:dyDescent="0.3">
      <c r="A4376" t="str">
        <f>_xlfn.CONCAT(MAP_Thailand3[[#This Row],[ADM1_TH]],MAP_Thailand3[[#This Row],[ADM2_TH]],MAP_Thailand3[[#This Row],[ADM3_TH]])</f>
        <v>เชียงใหม่ฮอดบ่อสลี</v>
      </c>
      <c r="B4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TH501605</v>
      </c>
      <c r="C4376" t="s">
        <v>252</v>
      </c>
      <c r="D4376">
        <v>1.10902547045</v>
      </c>
      <c r="E4376">
        <v>1.9635799462699999E-2</v>
      </c>
      <c r="F4376" t="s">
        <v>133</v>
      </c>
      <c r="G4376" t="s">
        <v>134</v>
      </c>
      <c r="H4376" t="str">
        <f>VLOOKUP(MAP_Thailand3[[#This Row],[ADM1_EN]],$F$2:$H$78,3,0)</f>
        <v>TH50</v>
      </c>
      <c r="I4376" t="s">
        <v>12115</v>
      </c>
      <c r="J4376" t="s">
        <v>12116</v>
      </c>
      <c r="K4376" t="s">
        <v>12117</v>
      </c>
      <c r="L4376" t="s">
        <v>12124</v>
      </c>
      <c r="M4376" t="s">
        <v>12125</v>
      </c>
      <c r="N4376" t="s">
        <v>12126</v>
      </c>
      <c r="O4376" t="s">
        <v>136</v>
      </c>
      <c r="P4376" s="19">
        <f>VLOOKUP(MAP_Thailand3[[#This Row],[ADM1_TH]],[1]AREA_CD!$A:$B,2,0)</f>
        <v>1</v>
      </c>
    </row>
    <row r="4377" spans="1:16" x14ac:dyDescent="0.3">
      <c r="A4377" t="str">
        <f>_xlfn.CONCAT(MAP_Thailand3[[#This Row],[ADM1_TH]],MAP_Thailand3[[#This Row],[ADM2_TH]],MAP_Thailand3[[#This Row],[ADM3_TH]])</f>
        <v>เชียงใหม่ฮอดนาคอเรือ</v>
      </c>
      <c r="B4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TH501606</v>
      </c>
      <c r="C4377" t="s">
        <v>252</v>
      </c>
      <c r="D4377">
        <v>0.87211076542400001</v>
      </c>
      <c r="E4377">
        <v>2.5154164162699999E-2</v>
      </c>
      <c r="F4377" t="s">
        <v>133</v>
      </c>
      <c r="G4377" t="s">
        <v>134</v>
      </c>
      <c r="H4377" t="str">
        <f>VLOOKUP(MAP_Thailand3[[#This Row],[ADM1_EN]],$F$2:$H$78,3,0)</f>
        <v>TH50</v>
      </c>
      <c r="I4377" t="s">
        <v>12115</v>
      </c>
      <c r="J4377" t="s">
        <v>12116</v>
      </c>
      <c r="K4377" t="s">
        <v>12117</v>
      </c>
      <c r="L4377" t="s">
        <v>12127</v>
      </c>
      <c r="M4377" t="s">
        <v>12128</v>
      </c>
      <c r="N4377" t="s">
        <v>12129</v>
      </c>
      <c r="O4377" t="s">
        <v>136</v>
      </c>
      <c r="P4377" s="19">
        <f>VLOOKUP(MAP_Thailand3[[#This Row],[ADM1_TH]],[1]AREA_CD!$A:$B,2,0)</f>
        <v>1</v>
      </c>
    </row>
    <row r="4378" spans="1:16" x14ac:dyDescent="0.3">
      <c r="A4378" t="str">
        <f>_xlfn.CONCAT(MAP_Thailand3[[#This Row],[ADM1_TH]],MAP_Thailand3[[#This Row],[ADM2_TH]],MAP_Thailand3[[#This Row],[ADM3_TH]])</f>
        <v>เชียงใหม่ดอยเต่าดอยเต่า</v>
      </c>
      <c r="B4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TH501701</v>
      </c>
      <c r="C4378" t="s">
        <v>252</v>
      </c>
      <c r="D4378">
        <v>0.580039061262</v>
      </c>
      <c r="E4378">
        <v>7.38087429635E-3</v>
      </c>
      <c r="F4378" t="s">
        <v>133</v>
      </c>
      <c r="G4378" t="s">
        <v>134</v>
      </c>
      <c r="H4378" t="str">
        <f>VLOOKUP(MAP_Thailand3[[#This Row],[ADM1_EN]],$F$2:$H$78,3,0)</f>
        <v>TH50</v>
      </c>
      <c r="I4378" t="s">
        <v>12130</v>
      </c>
      <c r="J4378" t="s">
        <v>12131</v>
      </c>
      <c r="K4378" t="s">
        <v>12132</v>
      </c>
      <c r="L4378" t="s">
        <v>12130</v>
      </c>
      <c r="M4378" t="s">
        <v>12131</v>
      </c>
      <c r="N4378" t="s">
        <v>12133</v>
      </c>
      <c r="O4378" t="s">
        <v>136</v>
      </c>
      <c r="P4378" s="19">
        <f>VLOOKUP(MAP_Thailand3[[#This Row],[ADM1_TH]],[1]AREA_CD!$A:$B,2,0)</f>
        <v>1</v>
      </c>
    </row>
    <row r="4379" spans="1:16" x14ac:dyDescent="0.3">
      <c r="A4379" t="str">
        <f>_xlfn.CONCAT(MAP_Thailand3[[#This Row],[ADM1_TH]],MAP_Thailand3[[#This Row],[ADM2_TH]],MAP_Thailand3[[#This Row],[ADM3_TH]])</f>
        <v>เชียงใหม่ดอยเต่าท่าเดื่อ</v>
      </c>
      <c r="B4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TH501702</v>
      </c>
      <c r="C4379" t="s">
        <v>252</v>
      </c>
      <c r="D4379">
        <v>0.57845152222499996</v>
      </c>
      <c r="E4379">
        <v>1.01291510949E-2</v>
      </c>
      <c r="F4379" t="s">
        <v>133</v>
      </c>
      <c r="G4379" t="s">
        <v>134</v>
      </c>
      <c r="H4379" t="str">
        <f>VLOOKUP(MAP_Thailand3[[#This Row],[ADM1_EN]],$F$2:$H$78,3,0)</f>
        <v>TH50</v>
      </c>
      <c r="I4379" t="s">
        <v>12130</v>
      </c>
      <c r="J4379" t="s">
        <v>12131</v>
      </c>
      <c r="K4379" t="s">
        <v>12132</v>
      </c>
      <c r="L4379" t="s">
        <v>12134</v>
      </c>
      <c r="M4379" t="s">
        <v>12135</v>
      </c>
      <c r="N4379" t="s">
        <v>12136</v>
      </c>
      <c r="O4379" t="s">
        <v>136</v>
      </c>
      <c r="P4379" s="19">
        <f>VLOOKUP(MAP_Thailand3[[#This Row],[ADM1_TH]],[1]AREA_CD!$A:$B,2,0)</f>
        <v>1</v>
      </c>
    </row>
    <row r="4380" spans="1:16" x14ac:dyDescent="0.3">
      <c r="A4380" t="str">
        <f>_xlfn.CONCAT(MAP_Thailand3[[#This Row],[ADM1_TH]],MAP_Thailand3[[#This Row],[ADM2_TH]],MAP_Thailand3[[#This Row],[ADM3_TH]])</f>
        <v>เชียงใหม่ดอยเต่ามืดกา</v>
      </c>
      <c r="B4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TH501703</v>
      </c>
      <c r="C4380" t="s">
        <v>252</v>
      </c>
      <c r="D4380">
        <v>1.25453184939</v>
      </c>
      <c r="E4380">
        <v>2.8160210282000001E-2</v>
      </c>
      <c r="F4380" t="s">
        <v>133</v>
      </c>
      <c r="G4380" t="s">
        <v>134</v>
      </c>
      <c r="H4380" t="str">
        <f>VLOOKUP(MAP_Thailand3[[#This Row],[ADM1_EN]],$F$2:$H$78,3,0)</f>
        <v>TH50</v>
      </c>
      <c r="I4380" t="s">
        <v>12130</v>
      </c>
      <c r="J4380" t="s">
        <v>12131</v>
      </c>
      <c r="K4380" t="s">
        <v>12132</v>
      </c>
      <c r="L4380" t="s">
        <v>12137</v>
      </c>
      <c r="M4380" t="s">
        <v>12138</v>
      </c>
      <c r="N4380" t="s">
        <v>12139</v>
      </c>
      <c r="O4380" t="s">
        <v>136</v>
      </c>
      <c r="P4380" s="19">
        <f>VLOOKUP(MAP_Thailand3[[#This Row],[ADM1_TH]],[1]AREA_CD!$A:$B,2,0)</f>
        <v>1</v>
      </c>
    </row>
    <row r="4381" spans="1:16" x14ac:dyDescent="0.3">
      <c r="A4381" t="str">
        <f>_xlfn.CONCAT(MAP_Thailand3[[#This Row],[ADM1_TH]],MAP_Thailand3[[#This Row],[ADM2_TH]],MAP_Thailand3[[#This Row],[ADM3_TH]])</f>
        <v>เชียงใหม่ดอยเต่าบ้านแอ่น</v>
      </c>
      <c r="B4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TH501704</v>
      </c>
      <c r="C4381" t="s">
        <v>252</v>
      </c>
      <c r="D4381">
        <v>0.22670942162400001</v>
      </c>
      <c r="E4381">
        <v>1.9752494794899999E-3</v>
      </c>
      <c r="F4381" t="s">
        <v>133</v>
      </c>
      <c r="G4381" t="s">
        <v>134</v>
      </c>
      <c r="H4381" t="str">
        <f>VLOOKUP(MAP_Thailand3[[#This Row],[ADM1_EN]],$F$2:$H$78,3,0)</f>
        <v>TH50</v>
      </c>
      <c r="I4381" t="s">
        <v>12130</v>
      </c>
      <c r="J4381" t="s">
        <v>12131</v>
      </c>
      <c r="K4381" t="s">
        <v>12132</v>
      </c>
      <c r="L4381" t="s">
        <v>12140</v>
      </c>
      <c r="M4381" t="s">
        <v>12141</v>
      </c>
      <c r="N4381" t="s">
        <v>12142</v>
      </c>
      <c r="O4381" t="s">
        <v>136</v>
      </c>
      <c r="P4381" s="19">
        <f>VLOOKUP(MAP_Thailand3[[#This Row],[ADM1_TH]],[1]AREA_CD!$A:$B,2,0)</f>
        <v>1</v>
      </c>
    </row>
    <row r="4382" spans="1:16" x14ac:dyDescent="0.3">
      <c r="A4382" t="str">
        <f>_xlfn.CONCAT(MAP_Thailand3[[#This Row],[ADM1_TH]],MAP_Thailand3[[#This Row],[ADM2_TH]],MAP_Thailand3[[#This Row],[ADM3_TH]])</f>
        <v>เชียงใหม่ดอยเต่าบงตัน</v>
      </c>
      <c r="B4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TH501705</v>
      </c>
      <c r="C4382" t="s">
        <v>252</v>
      </c>
      <c r="D4382">
        <v>0.42908742874</v>
      </c>
      <c r="E4382">
        <v>4.3767579865E-3</v>
      </c>
      <c r="F4382" t="s">
        <v>133</v>
      </c>
      <c r="G4382" t="s">
        <v>134</v>
      </c>
      <c r="H4382" t="str">
        <f>VLOOKUP(MAP_Thailand3[[#This Row],[ADM1_EN]],$F$2:$H$78,3,0)</f>
        <v>TH50</v>
      </c>
      <c r="I4382" t="s">
        <v>12130</v>
      </c>
      <c r="J4382" t="s">
        <v>12131</v>
      </c>
      <c r="K4382" t="s">
        <v>12132</v>
      </c>
      <c r="L4382" t="s">
        <v>12143</v>
      </c>
      <c r="M4382" t="s">
        <v>12144</v>
      </c>
      <c r="N4382" t="s">
        <v>12145</v>
      </c>
      <c r="O4382" t="s">
        <v>136</v>
      </c>
      <c r="P4382" s="19">
        <f>VLOOKUP(MAP_Thailand3[[#This Row],[ADM1_TH]],[1]AREA_CD!$A:$B,2,0)</f>
        <v>1</v>
      </c>
    </row>
    <row r="4383" spans="1:16" x14ac:dyDescent="0.3">
      <c r="A4383" t="str">
        <f>_xlfn.CONCAT(MAP_Thailand3[[#This Row],[ADM1_TH]],MAP_Thailand3[[#This Row],[ADM2_TH]],MAP_Thailand3[[#This Row],[ADM3_TH]])</f>
        <v>เชียงใหม่ดอยเต่าโปงทุ่ง</v>
      </c>
      <c r="B4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TH501706</v>
      </c>
      <c r="C4383" t="s">
        <v>252</v>
      </c>
      <c r="D4383">
        <v>0.94658303430299995</v>
      </c>
      <c r="E4383">
        <v>2.10292283804E-2</v>
      </c>
      <c r="F4383" t="s">
        <v>133</v>
      </c>
      <c r="G4383" t="s">
        <v>134</v>
      </c>
      <c r="H4383" t="str">
        <f>VLOOKUP(MAP_Thailand3[[#This Row],[ADM1_EN]],$F$2:$H$78,3,0)</f>
        <v>TH50</v>
      </c>
      <c r="I4383" t="s">
        <v>12130</v>
      </c>
      <c r="J4383" t="s">
        <v>12131</v>
      </c>
      <c r="K4383" t="s">
        <v>12132</v>
      </c>
      <c r="L4383" t="s">
        <v>12146</v>
      </c>
      <c r="M4383" t="s">
        <v>12147</v>
      </c>
      <c r="N4383" t="s">
        <v>12148</v>
      </c>
      <c r="O4383" t="s">
        <v>136</v>
      </c>
      <c r="P4383" s="19">
        <f>VLOOKUP(MAP_Thailand3[[#This Row],[ADM1_TH]],[1]AREA_CD!$A:$B,2,0)</f>
        <v>1</v>
      </c>
    </row>
    <row r="4384" spans="1:16" x14ac:dyDescent="0.3">
      <c r="A4384" t="str">
        <f>_xlfn.CONCAT(MAP_Thailand3[[#This Row],[ADM1_TH]],MAP_Thailand3[[#This Row],[ADM2_TH]],MAP_Thailand3[[#This Row],[ADM3_TH]])</f>
        <v>เชียงใหม่อมก๋อยอมก๋อย</v>
      </c>
      <c r="B4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TH501801</v>
      </c>
      <c r="C4384" t="s">
        <v>252</v>
      </c>
      <c r="D4384">
        <v>1.4425416063000001</v>
      </c>
      <c r="E4384">
        <v>4.9418501029700003E-2</v>
      </c>
      <c r="F4384" t="s">
        <v>133</v>
      </c>
      <c r="G4384" t="s">
        <v>134</v>
      </c>
      <c r="H4384" t="str">
        <f>VLOOKUP(MAP_Thailand3[[#This Row],[ADM1_EN]],$F$2:$H$78,3,0)</f>
        <v>TH50</v>
      </c>
      <c r="I4384" t="s">
        <v>12149</v>
      </c>
      <c r="J4384" t="s">
        <v>12150</v>
      </c>
      <c r="K4384" t="s">
        <v>12151</v>
      </c>
      <c r="L4384" t="s">
        <v>12149</v>
      </c>
      <c r="M4384" t="s">
        <v>12150</v>
      </c>
      <c r="N4384" t="s">
        <v>12152</v>
      </c>
      <c r="O4384" t="s">
        <v>136</v>
      </c>
      <c r="P4384" s="19">
        <f>VLOOKUP(MAP_Thailand3[[#This Row],[ADM1_TH]],[1]AREA_CD!$A:$B,2,0)</f>
        <v>1</v>
      </c>
    </row>
    <row r="4385" spans="1:16" x14ac:dyDescent="0.3">
      <c r="A4385" t="str">
        <f>_xlfn.CONCAT(MAP_Thailand3[[#This Row],[ADM1_TH]],MAP_Thailand3[[#This Row],[ADM2_TH]],MAP_Thailand3[[#This Row],[ADM3_TH]])</f>
        <v>เชียงใหม่อมก๋อยยางเปียง</v>
      </c>
      <c r="B4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TH501802</v>
      </c>
      <c r="C4385" t="s">
        <v>252</v>
      </c>
      <c r="D4385">
        <v>1.30566147514</v>
      </c>
      <c r="E4385">
        <v>5.9719163352100001E-2</v>
      </c>
      <c r="F4385" t="s">
        <v>133</v>
      </c>
      <c r="G4385" t="s">
        <v>134</v>
      </c>
      <c r="H4385" t="str">
        <f>VLOOKUP(MAP_Thailand3[[#This Row],[ADM1_EN]],$F$2:$H$78,3,0)</f>
        <v>TH50</v>
      </c>
      <c r="I4385" t="s">
        <v>12149</v>
      </c>
      <c r="J4385" t="s">
        <v>12150</v>
      </c>
      <c r="K4385" t="s">
        <v>12151</v>
      </c>
      <c r="L4385" t="s">
        <v>12153</v>
      </c>
      <c r="M4385" t="s">
        <v>12154</v>
      </c>
      <c r="N4385" t="s">
        <v>12155</v>
      </c>
      <c r="O4385" t="s">
        <v>136</v>
      </c>
      <c r="P4385" s="19">
        <f>VLOOKUP(MAP_Thailand3[[#This Row],[ADM1_TH]],[1]AREA_CD!$A:$B,2,0)</f>
        <v>1</v>
      </c>
    </row>
    <row r="4386" spans="1:16" x14ac:dyDescent="0.3">
      <c r="A4386" t="str">
        <f>_xlfn.CONCAT(MAP_Thailand3[[#This Row],[ADM1_TH]],MAP_Thailand3[[#This Row],[ADM2_TH]],MAP_Thailand3[[#This Row],[ADM3_TH]])</f>
        <v>เชียงใหม่อมก๋อยแม่ตื่น</v>
      </c>
      <c r="B4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TH501803</v>
      </c>
      <c r="C4386" t="s">
        <v>252</v>
      </c>
      <c r="D4386">
        <v>1.36195557616</v>
      </c>
      <c r="E4386">
        <v>3.9684207540099999E-2</v>
      </c>
      <c r="F4386" t="s">
        <v>133</v>
      </c>
      <c r="G4386" t="s">
        <v>134</v>
      </c>
      <c r="H4386" t="str">
        <f>VLOOKUP(MAP_Thailand3[[#This Row],[ADM1_EN]],$F$2:$H$78,3,0)</f>
        <v>TH50</v>
      </c>
      <c r="I4386" t="s">
        <v>12149</v>
      </c>
      <c r="J4386" t="s">
        <v>12150</v>
      </c>
      <c r="K4386" t="s">
        <v>12151</v>
      </c>
      <c r="L4386" t="s">
        <v>12156</v>
      </c>
      <c r="M4386" t="s">
        <v>12157</v>
      </c>
      <c r="N4386" t="s">
        <v>12158</v>
      </c>
      <c r="O4386" t="s">
        <v>136</v>
      </c>
      <c r="P4386" s="19">
        <f>VLOOKUP(MAP_Thailand3[[#This Row],[ADM1_TH]],[1]AREA_CD!$A:$B,2,0)</f>
        <v>1</v>
      </c>
    </row>
    <row r="4387" spans="1:16" x14ac:dyDescent="0.3">
      <c r="A4387" t="str">
        <f>_xlfn.CONCAT(MAP_Thailand3[[#This Row],[ADM1_TH]],MAP_Thailand3[[#This Row],[ADM2_TH]],MAP_Thailand3[[#This Row],[ADM3_TH]])</f>
        <v>เชียงใหม่อมก๋อยม่อนจอง</v>
      </c>
      <c r="B4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TH501804</v>
      </c>
      <c r="C4387" t="s">
        <v>252</v>
      </c>
      <c r="D4387">
        <v>1.3349682760299999</v>
      </c>
      <c r="E4387">
        <v>2.50072936669E-2</v>
      </c>
      <c r="F4387" t="s">
        <v>133</v>
      </c>
      <c r="G4387" t="s">
        <v>134</v>
      </c>
      <c r="H4387" t="str">
        <f>VLOOKUP(MAP_Thailand3[[#This Row],[ADM1_EN]],$F$2:$H$78,3,0)</f>
        <v>TH50</v>
      </c>
      <c r="I4387" t="s">
        <v>12149</v>
      </c>
      <c r="J4387" t="s">
        <v>12150</v>
      </c>
      <c r="K4387" t="s">
        <v>12151</v>
      </c>
      <c r="L4387" t="s">
        <v>12159</v>
      </c>
      <c r="M4387" t="s">
        <v>12160</v>
      </c>
      <c r="N4387" t="s">
        <v>12161</v>
      </c>
      <c r="O4387" t="s">
        <v>136</v>
      </c>
      <c r="P4387" s="19">
        <f>VLOOKUP(MAP_Thailand3[[#This Row],[ADM1_TH]],[1]AREA_CD!$A:$B,2,0)</f>
        <v>1</v>
      </c>
    </row>
    <row r="4388" spans="1:16" x14ac:dyDescent="0.3">
      <c r="A4388" t="str">
        <f>_xlfn.CONCAT(MAP_Thailand3[[#This Row],[ADM1_TH]],MAP_Thailand3[[#This Row],[ADM2_TH]],MAP_Thailand3[[#This Row],[ADM3_TH]])</f>
        <v>เชียงใหม่อมก๋อยสบโขง</v>
      </c>
      <c r="B4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TH501805</v>
      </c>
      <c r="C4388" t="s">
        <v>252</v>
      </c>
      <c r="D4388">
        <v>1.0693870513699999</v>
      </c>
      <c r="E4388">
        <v>3.2009194469200003E-2</v>
      </c>
      <c r="F4388" t="s">
        <v>133</v>
      </c>
      <c r="G4388" t="s">
        <v>134</v>
      </c>
      <c r="H4388" t="str">
        <f>VLOOKUP(MAP_Thailand3[[#This Row],[ADM1_EN]],$F$2:$H$78,3,0)</f>
        <v>TH50</v>
      </c>
      <c r="I4388" t="s">
        <v>12149</v>
      </c>
      <c r="J4388" t="s">
        <v>12150</v>
      </c>
      <c r="K4388" t="s">
        <v>12151</v>
      </c>
      <c r="L4388" t="s">
        <v>12162</v>
      </c>
      <c r="M4388" t="s">
        <v>12163</v>
      </c>
      <c r="N4388" t="s">
        <v>12164</v>
      </c>
      <c r="O4388" t="s">
        <v>136</v>
      </c>
      <c r="P4388" s="19">
        <f>VLOOKUP(MAP_Thailand3[[#This Row],[ADM1_TH]],[1]AREA_CD!$A:$B,2,0)</f>
        <v>1</v>
      </c>
    </row>
    <row r="4389" spans="1:16" x14ac:dyDescent="0.3">
      <c r="A4389" t="str">
        <f>_xlfn.CONCAT(MAP_Thailand3[[#This Row],[ADM1_TH]],MAP_Thailand3[[#This Row],[ADM2_TH]],MAP_Thailand3[[#This Row],[ADM3_TH]])</f>
        <v>เชียงใหม่อมก๋อยนาเกียน</v>
      </c>
      <c r="B4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TH501806</v>
      </c>
      <c r="C4389" t="s">
        <v>252</v>
      </c>
      <c r="D4389">
        <v>1.2219609062100001</v>
      </c>
      <c r="E4389">
        <v>3.7033006891699999E-2</v>
      </c>
      <c r="F4389" t="s">
        <v>133</v>
      </c>
      <c r="G4389" t="s">
        <v>134</v>
      </c>
      <c r="H4389" t="str">
        <f>VLOOKUP(MAP_Thailand3[[#This Row],[ADM1_EN]],$F$2:$H$78,3,0)</f>
        <v>TH50</v>
      </c>
      <c r="I4389" t="s">
        <v>12149</v>
      </c>
      <c r="J4389" t="s">
        <v>12150</v>
      </c>
      <c r="K4389" t="s">
        <v>12151</v>
      </c>
      <c r="L4389" t="s">
        <v>12165</v>
      </c>
      <c r="M4389" t="s">
        <v>12166</v>
      </c>
      <c r="N4389" t="s">
        <v>12167</v>
      </c>
      <c r="O4389" t="s">
        <v>136</v>
      </c>
      <c r="P4389" s="19">
        <f>VLOOKUP(MAP_Thailand3[[#This Row],[ADM1_TH]],[1]AREA_CD!$A:$B,2,0)</f>
        <v>1</v>
      </c>
    </row>
    <row r="4390" spans="1:16" x14ac:dyDescent="0.3">
      <c r="A4390" t="str">
        <f>_xlfn.CONCAT(MAP_Thailand3[[#This Row],[ADM1_TH]],MAP_Thailand3[[#This Row],[ADM2_TH]],MAP_Thailand3[[#This Row],[ADM3_TH]])</f>
        <v>เชียงใหม่สารภียางเนิ้ง</v>
      </c>
      <c r="B4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TH501901</v>
      </c>
      <c r="C4390" t="s">
        <v>252</v>
      </c>
      <c r="D4390">
        <v>0.16863439899499999</v>
      </c>
      <c r="E4390">
        <v>7.3251172766E-4</v>
      </c>
      <c r="F4390" t="s">
        <v>133</v>
      </c>
      <c r="G4390" t="s">
        <v>134</v>
      </c>
      <c r="H4390" t="str">
        <f>VLOOKUP(MAP_Thailand3[[#This Row],[ADM1_EN]],$F$2:$H$78,3,0)</f>
        <v>TH50</v>
      </c>
      <c r="I4390" t="s">
        <v>5297</v>
      </c>
      <c r="J4390" t="s">
        <v>5298</v>
      </c>
      <c r="K4390" t="s">
        <v>12168</v>
      </c>
      <c r="L4390" t="s">
        <v>12169</v>
      </c>
      <c r="M4390" t="s">
        <v>12170</v>
      </c>
      <c r="N4390" t="s">
        <v>12171</v>
      </c>
      <c r="O4390" t="s">
        <v>136</v>
      </c>
      <c r="P4390" s="19">
        <f>VLOOKUP(MAP_Thailand3[[#This Row],[ADM1_TH]],[1]AREA_CD!$A:$B,2,0)</f>
        <v>1</v>
      </c>
    </row>
    <row r="4391" spans="1:16" x14ac:dyDescent="0.3">
      <c r="A4391" t="str">
        <f>_xlfn.CONCAT(MAP_Thailand3[[#This Row],[ADM1_TH]],MAP_Thailand3[[#This Row],[ADM2_TH]],MAP_Thailand3[[#This Row],[ADM3_TH]])</f>
        <v>เชียงใหม่สารภีสารภี</v>
      </c>
      <c r="B4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TH501902</v>
      </c>
      <c r="C4391" t="s">
        <v>252</v>
      </c>
      <c r="D4391">
        <v>0.144877180711</v>
      </c>
      <c r="E4391">
        <v>7.8813258966799996E-4</v>
      </c>
      <c r="F4391" t="s">
        <v>133</v>
      </c>
      <c r="G4391" t="s">
        <v>134</v>
      </c>
      <c r="H4391" t="str">
        <f>VLOOKUP(MAP_Thailand3[[#This Row],[ADM1_EN]],$F$2:$H$78,3,0)</f>
        <v>TH50</v>
      </c>
      <c r="I4391" t="s">
        <v>5297</v>
      </c>
      <c r="J4391" t="s">
        <v>5298</v>
      </c>
      <c r="K4391" t="s">
        <v>12168</v>
      </c>
      <c r="L4391" t="s">
        <v>5297</v>
      </c>
      <c r="M4391" t="s">
        <v>5298</v>
      </c>
      <c r="N4391" t="s">
        <v>12172</v>
      </c>
      <c r="O4391" t="s">
        <v>136</v>
      </c>
      <c r="P4391" s="19">
        <f>VLOOKUP(MAP_Thailand3[[#This Row],[ADM1_TH]],[1]AREA_CD!$A:$B,2,0)</f>
        <v>1</v>
      </c>
    </row>
    <row r="4392" spans="1:16" x14ac:dyDescent="0.3">
      <c r="A4392" t="str">
        <f>_xlfn.CONCAT(MAP_Thailand3[[#This Row],[ADM1_TH]],MAP_Thailand3[[#This Row],[ADM2_TH]],MAP_Thailand3[[#This Row],[ADM3_TH]])</f>
        <v>เชียงใหม่สารภีชมภู</v>
      </c>
      <c r="B4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TH501903</v>
      </c>
      <c r="C4392" t="s">
        <v>252</v>
      </c>
      <c r="D4392">
        <v>0.20671215397199999</v>
      </c>
      <c r="E4392">
        <v>1.2836018086399999E-3</v>
      </c>
      <c r="F4392" t="s">
        <v>133</v>
      </c>
      <c r="G4392" t="s">
        <v>134</v>
      </c>
      <c r="H4392" t="str">
        <f>VLOOKUP(MAP_Thailand3[[#This Row],[ADM1_EN]],$F$2:$H$78,3,0)</f>
        <v>TH50</v>
      </c>
      <c r="I4392" t="s">
        <v>5297</v>
      </c>
      <c r="J4392" t="s">
        <v>5298</v>
      </c>
      <c r="K4392" t="s">
        <v>12168</v>
      </c>
      <c r="L4392" t="s">
        <v>12173</v>
      </c>
      <c r="M4392" t="s">
        <v>12174</v>
      </c>
      <c r="N4392" t="s">
        <v>12175</v>
      </c>
      <c r="O4392" t="s">
        <v>136</v>
      </c>
      <c r="P4392" s="19">
        <f>VLOOKUP(MAP_Thailand3[[#This Row],[ADM1_TH]],[1]AREA_CD!$A:$B,2,0)</f>
        <v>1</v>
      </c>
    </row>
    <row r="4393" spans="1:16" x14ac:dyDescent="0.3">
      <c r="A4393" t="str">
        <f>_xlfn.CONCAT(MAP_Thailand3[[#This Row],[ADM1_TH]],MAP_Thailand3[[#This Row],[ADM2_TH]],MAP_Thailand3[[#This Row],[ADM3_TH]])</f>
        <v>เชียงใหม่สารภีไชยสถาน</v>
      </c>
      <c r="B4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TH501904</v>
      </c>
      <c r="C4393" t="s">
        <v>252</v>
      </c>
      <c r="D4393">
        <v>0.134867561246</v>
      </c>
      <c r="E4393">
        <v>4.93621058281E-4</v>
      </c>
      <c r="F4393" t="s">
        <v>133</v>
      </c>
      <c r="G4393" t="s">
        <v>134</v>
      </c>
      <c r="H4393" t="str">
        <f>VLOOKUP(MAP_Thailand3[[#This Row],[ADM1_EN]],$F$2:$H$78,3,0)</f>
        <v>TH50</v>
      </c>
      <c r="I4393" t="s">
        <v>5297</v>
      </c>
      <c r="J4393" t="s">
        <v>5298</v>
      </c>
      <c r="K4393" t="s">
        <v>12168</v>
      </c>
      <c r="L4393" t="s">
        <v>12176</v>
      </c>
      <c r="M4393" t="s">
        <v>12177</v>
      </c>
      <c r="N4393" t="s">
        <v>12178</v>
      </c>
      <c r="O4393" t="s">
        <v>136</v>
      </c>
      <c r="P4393" s="19">
        <f>VLOOKUP(MAP_Thailand3[[#This Row],[ADM1_TH]],[1]AREA_CD!$A:$B,2,0)</f>
        <v>1</v>
      </c>
    </row>
    <row r="4394" spans="1:16" x14ac:dyDescent="0.3">
      <c r="A4394" t="str">
        <f>_xlfn.CONCAT(MAP_Thailand3[[#This Row],[ADM1_TH]],MAP_Thailand3[[#This Row],[ADM2_TH]],MAP_Thailand3[[#This Row],[ADM3_TH]])</f>
        <v>เชียงใหม่สารภีขัวมุง</v>
      </c>
      <c r="B4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TH501905</v>
      </c>
      <c r="C4394" t="s">
        <v>252</v>
      </c>
      <c r="D4394">
        <v>0.14816375031699999</v>
      </c>
      <c r="E4394">
        <v>7.5891675727100003E-4</v>
      </c>
      <c r="F4394" t="s">
        <v>133</v>
      </c>
      <c r="G4394" t="s">
        <v>134</v>
      </c>
      <c r="H4394" t="str">
        <f>VLOOKUP(MAP_Thailand3[[#This Row],[ADM1_EN]],$F$2:$H$78,3,0)</f>
        <v>TH50</v>
      </c>
      <c r="I4394" t="s">
        <v>5297</v>
      </c>
      <c r="J4394" t="s">
        <v>5298</v>
      </c>
      <c r="K4394" t="s">
        <v>12168</v>
      </c>
      <c r="L4394" t="s">
        <v>12179</v>
      </c>
      <c r="M4394" t="s">
        <v>12180</v>
      </c>
      <c r="N4394" t="s">
        <v>12181</v>
      </c>
      <c r="O4394" t="s">
        <v>136</v>
      </c>
      <c r="P4394" s="19">
        <f>VLOOKUP(MAP_Thailand3[[#This Row],[ADM1_TH]],[1]AREA_CD!$A:$B,2,0)</f>
        <v>1</v>
      </c>
    </row>
    <row r="4395" spans="1:16" x14ac:dyDescent="0.3">
      <c r="A4395" t="str">
        <f>_xlfn.CONCAT(MAP_Thailand3[[#This Row],[ADM1_TH]],MAP_Thailand3[[#This Row],[ADM2_TH]],MAP_Thailand3[[#This Row],[ADM3_TH]])</f>
        <v>เชียงใหม่สารภีหนองแฝก</v>
      </c>
      <c r="B4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TH501906</v>
      </c>
      <c r="C4395" t="s">
        <v>252</v>
      </c>
      <c r="D4395">
        <v>0.14553082315400001</v>
      </c>
      <c r="E4395">
        <v>9.1687641051799997E-4</v>
      </c>
      <c r="F4395" t="s">
        <v>133</v>
      </c>
      <c r="G4395" t="s">
        <v>134</v>
      </c>
      <c r="H4395" t="str">
        <f>VLOOKUP(MAP_Thailand3[[#This Row],[ADM1_EN]],$F$2:$H$78,3,0)</f>
        <v>TH50</v>
      </c>
      <c r="I4395" t="s">
        <v>5297</v>
      </c>
      <c r="J4395" t="s">
        <v>5298</v>
      </c>
      <c r="K4395" t="s">
        <v>12168</v>
      </c>
      <c r="L4395" t="s">
        <v>12182</v>
      </c>
      <c r="M4395" t="s">
        <v>12183</v>
      </c>
      <c r="N4395" t="s">
        <v>12184</v>
      </c>
      <c r="O4395" t="s">
        <v>136</v>
      </c>
      <c r="P4395" s="19">
        <f>VLOOKUP(MAP_Thailand3[[#This Row],[ADM1_TH]],[1]AREA_CD!$A:$B,2,0)</f>
        <v>1</v>
      </c>
    </row>
    <row r="4396" spans="1:16" x14ac:dyDescent="0.3">
      <c r="A4396" t="str">
        <f>_xlfn.CONCAT(MAP_Thailand3[[#This Row],[ADM1_TH]],MAP_Thailand3[[#This Row],[ADM2_TH]],MAP_Thailand3[[#This Row],[ADM3_TH]])</f>
        <v>เชียงใหม่สารภีหนองผึ้ง</v>
      </c>
      <c r="B4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TH501907</v>
      </c>
      <c r="C4396" t="s">
        <v>252</v>
      </c>
      <c r="D4396">
        <v>0.15444698288200001</v>
      </c>
      <c r="E4396">
        <v>8.8018545135699997E-4</v>
      </c>
      <c r="F4396" t="s">
        <v>133</v>
      </c>
      <c r="G4396" t="s">
        <v>134</v>
      </c>
      <c r="H4396" t="str">
        <f>VLOOKUP(MAP_Thailand3[[#This Row],[ADM1_EN]],$F$2:$H$78,3,0)</f>
        <v>TH50</v>
      </c>
      <c r="I4396" t="s">
        <v>5297</v>
      </c>
      <c r="J4396" t="s">
        <v>5298</v>
      </c>
      <c r="K4396" t="s">
        <v>12168</v>
      </c>
      <c r="L4396" t="s">
        <v>12185</v>
      </c>
      <c r="M4396" t="s">
        <v>12186</v>
      </c>
      <c r="N4396" t="s">
        <v>12187</v>
      </c>
      <c r="O4396" t="s">
        <v>136</v>
      </c>
      <c r="P4396" s="19">
        <f>VLOOKUP(MAP_Thailand3[[#This Row],[ADM1_TH]],[1]AREA_CD!$A:$B,2,0)</f>
        <v>1</v>
      </c>
    </row>
    <row r="4397" spans="1:16" x14ac:dyDescent="0.3">
      <c r="A4397" t="str">
        <f>_xlfn.CONCAT(MAP_Thailand3[[#This Row],[ADM1_TH]],MAP_Thailand3[[#This Row],[ADM2_TH]],MAP_Thailand3[[#This Row],[ADM3_TH]])</f>
        <v>เชียงใหม่สารภีท่ากว้าง</v>
      </c>
      <c r="B4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TH501908</v>
      </c>
      <c r="C4397" t="s">
        <v>252</v>
      </c>
      <c r="D4397">
        <v>0.127665284066</v>
      </c>
      <c r="E4397">
        <v>5.7170990874099998E-4</v>
      </c>
      <c r="F4397" t="s">
        <v>133</v>
      </c>
      <c r="G4397" t="s">
        <v>134</v>
      </c>
      <c r="H4397" t="str">
        <f>VLOOKUP(MAP_Thailand3[[#This Row],[ADM1_EN]],$F$2:$H$78,3,0)</f>
        <v>TH50</v>
      </c>
      <c r="I4397" t="s">
        <v>5297</v>
      </c>
      <c r="J4397" t="s">
        <v>5298</v>
      </c>
      <c r="K4397" t="s">
        <v>12168</v>
      </c>
      <c r="L4397" t="s">
        <v>12188</v>
      </c>
      <c r="M4397" t="s">
        <v>12189</v>
      </c>
      <c r="N4397" t="s">
        <v>12190</v>
      </c>
      <c r="O4397" t="s">
        <v>136</v>
      </c>
      <c r="P4397" s="19">
        <f>VLOOKUP(MAP_Thailand3[[#This Row],[ADM1_TH]],[1]AREA_CD!$A:$B,2,0)</f>
        <v>1</v>
      </c>
    </row>
    <row r="4398" spans="1:16" x14ac:dyDescent="0.3">
      <c r="A4398" t="str">
        <f>_xlfn.CONCAT(MAP_Thailand3[[#This Row],[ADM1_TH]],MAP_Thailand3[[#This Row],[ADM2_TH]],MAP_Thailand3[[#This Row],[ADM3_TH]])</f>
        <v>เชียงใหม่สารภีดอนแก้ว</v>
      </c>
      <c r="B4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TH501909</v>
      </c>
      <c r="C4398" t="s">
        <v>252</v>
      </c>
      <c r="D4398">
        <v>0.12742701955399999</v>
      </c>
      <c r="E4398">
        <v>5.2531870054000002E-4</v>
      </c>
      <c r="F4398" t="s">
        <v>133</v>
      </c>
      <c r="G4398" t="s">
        <v>134</v>
      </c>
      <c r="H4398" t="str">
        <f>VLOOKUP(MAP_Thailand3[[#This Row],[ADM1_EN]],$F$2:$H$78,3,0)</f>
        <v>TH50</v>
      </c>
      <c r="I4398" t="s">
        <v>5297</v>
      </c>
      <c r="J4398" t="s">
        <v>5298</v>
      </c>
      <c r="K4398" t="s">
        <v>12168</v>
      </c>
      <c r="L4398" t="s">
        <v>11896</v>
      </c>
      <c r="M4398" t="s">
        <v>11897</v>
      </c>
      <c r="N4398" t="s">
        <v>12191</v>
      </c>
      <c r="O4398" t="s">
        <v>136</v>
      </c>
      <c r="P4398" s="19">
        <f>VLOOKUP(MAP_Thailand3[[#This Row],[ADM1_TH]],[1]AREA_CD!$A:$B,2,0)</f>
        <v>1</v>
      </c>
    </row>
    <row r="4399" spans="1:16" x14ac:dyDescent="0.3">
      <c r="A4399" t="str">
        <f>_xlfn.CONCAT(MAP_Thailand3[[#This Row],[ADM1_TH]],MAP_Thailand3[[#This Row],[ADM2_TH]],MAP_Thailand3[[#This Row],[ADM3_TH]])</f>
        <v>เชียงใหม่สารภีท่าวังตาล</v>
      </c>
      <c r="B4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TH501910</v>
      </c>
      <c r="C4399" t="s">
        <v>252</v>
      </c>
      <c r="D4399">
        <v>0.15716622404</v>
      </c>
      <c r="E4399">
        <v>8.9719434860300001E-4</v>
      </c>
      <c r="F4399" t="s">
        <v>133</v>
      </c>
      <c r="G4399" t="s">
        <v>134</v>
      </c>
      <c r="H4399" t="str">
        <f>VLOOKUP(MAP_Thailand3[[#This Row],[ADM1_EN]],$F$2:$H$78,3,0)</f>
        <v>TH50</v>
      </c>
      <c r="I4399" t="s">
        <v>5297</v>
      </c>
      <c r="J4399" t="s">
        <v>5298</v>
      </c>
      <c r="K4399" t="s">
        <v>12168</v>
      </c>
      <c r="L4399" t="s">
        <v>12192</v>
      </c>
      <c r="M4399" t="s">
        <v>12193</v>
      </c>
      <c r="N4399" t="s">
        <v>12194</v>
      </c>
      <c r="O4399" t="s">
        <v>136</v>
      </c>
      <c r="P4399" s="19">
        <f>VLOOKUP(MAP_Thailand3[[#This Row],[ADM1_TH]],[1]AREA_CD!$A:$B,2,0)</f>
        <v>1</v>
      </c>
    </row>
    <row r="4400" spans="1:16" x14ac:dyDescent="0.3">
      <c r="A4400" t="str">
        <f>_xlfn.CONCAT(MAP_Thailand3[[#This Row],[ADM1_TH]],MAP_Thailand3[[#This Row],[ADM2_TH]],MAP_Thailand3[[#This Row],[ADM3_TH]])</f>
        <v>เชียงใหม่สารภีสันทราย</v>
      </c>
      <c r="B4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TH501911</v>
      </c>
      <c r="C4400" t="s">
        <v>252</v>
      </c>
      <c r="D4400">
        <v>0.15787623829799999</v>
      </c>
      <c r="E4400">
        <v>9.1194803132400002E-4</v>
      </c>
      <c r="F4400" t="s">
        <v>133</v>
      </c>
      <c r="G4400" t="s">
        <v>134</v>
      </c>
      <c r="H4400" t="str">
        <f>VLOOKUP(MAP_Thailand3[[#This Row],[ADM1_EN]],$F$2:$H$78,3,0)</f>
        <v>TH50</v>
      </c>
      <c r="I4400" t="s">
        <v>5297</v>
      </c>
      <c r="J4400" t="s">
        <v>5298</v>
      </c>
      <c r="K4400" t="s">
        <v>12168</v>
      </c>
      <c r="L4400" t="s">
        <v>11933</v>
      </c>
      <c r="M4400" t="s">
        <v>11934</v>
      </c>
      <c r="N4400" t="s">
        <v>12195</v>
      </c>
      <c r="O4400" t="s">
        <v>136</v>
      </c>
      <c r="P4400" s="19">
        <f>VLOOKUP(MAP_Thailand3[[#This Row],[ADM1_TH]],[1]AREA_CD!$A:$B,2,0)</f>
        <v>1</v>
      </c>
    </row>
    <row r="4401" spans="1:16" x14ac:dyDescent="0.3">
      <c r="A4401" t="str">
        <f>_xlfn.CONCAT(MAP_Thailand3[[#This Row],[ADM1_TH]],MAP_Thailand3[[#This Row],[ADM2_TH]],MAP_Thailand3[[#This Row],[ADM3_TH]])</f>
        <v>เชียงใหม่สารภีป่าบง</v>
      </c>
      <c r="B4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TH501912</v>
      </c>
      <c r="C4401" t="s">
        <v>252</v>
      </c>
      <c r="D4401">
        <v>0.132308724382</v>
      </c>
      <c r="E4401">
        <v>4.4881522980800003E-4</v>
      </c>
      <c r="F4401" t="s">
        <v>133</v>
      </c>
      <c r="G4401" t="s">
        <v>134</v>
      </c>
      <c r="H4401" t="str">
        <f>VLOOKUP(MAP_Thailand3[[#This Row],[ADM1_EN]],$F$2:$H$78,3,0)</f>
        <v>TH50</v>
      </c>
      <c r="I4401" t="s">
        <v>5297</v>
      </c>
      <c r="J4401" t="s">
        <v>5298</v>
      </c>
      <c r="K4401" t="s">
        <v>12168</v>
      </c>
      <c r="L4401" t="s">
        <v>12196</v>
      </c>
      <c r="M4401" t="s">
        <v>12197</v>
      </c>
      <c r="N4401" t="s">
        <v>12198</v>
      </c>
      <c r="O4401" t="s">
        <v>136</v>
      </c>
      <c r="P4401" s="19">
        <f>VLOOKUP(MAP_Thailand3[[#This Row],[ADM1_TH]],[1]AREA_CD!$A:$B,2,0)</f>
        <v>1</v>
      </c>
    </row>
    <row r="4402" spans="1:16" x14ac:dyDescent="0.3">
      <c r="A4402" t="str">
        <f>_xlfn.CONCAT(MAP_Thailand3[[#This Row],[ADM1_TH]],MAP_Thailand3[[#This Row],[ADM2_TH]],MAP_Thailand3[[#This Row],[ADM3_TH]])</f>
        <v>เชียงใหม่เวียงแหงเมืองแหง</v>
      </c>
      <c r="B4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TH502001</v>
      </c>
      <c r="C4402" t="s">
        <v>252</v>
      </c>
      <c r="D4402">
        <v>1.2845851511099999</v>
      </c>
      <c r="E4402">
        <v>4.2894982304899999E-2</v>
      </c>
      <c r="F4402" t="s">
        <v>133</v>
      </c>
      <c r="G4402" t="s">
        <v>134</v>
      </c>
      <c r="H4402" t="str">
        <f>VLOOKUP(MAP_Thailand3[[#This Row],[ADM1_EN]],$F$2:$H$78,3,0)</f>
        <v>TH50</v>
      </c>
      <c r="I4402" t="s">
        <v>12199</v>
      </c>
      <c r="J4402" t="s">
        <v>12200</v>
      </c>
      <c r="K4402" t="s">
        <v>12201</v>
      </c>
      <c r="L4402" t="s">
        <v>12202</v>
      </c>
      <c r="M4402" t="s">
        <v>12203</v>
      </c>
      <c r="N4402" t="s">
        <v>12204</v>
      </c>
      <c r="O4402" t="s">
        <v>136</v>
      </c>
      <c r="P4402" s="19">
        <f>VLOOKUP(MAP_Thailand3[[#This Row],[ADM1_TH]],[1]AREA_CD!$A:$B,2,0)</f>
        <v>1</v>
      </c>
    </row>
    <row r="4403" spans="1:16" x14ac:dyDescent="0.3">
      <c r="A4403" t="str">
        <f>_xlfn.CONCAT(MAP_Thailand3[[#This Row],[ADM1_TH]],MAP_Thailand3[[#This Row],[ADM2_TH]],MAP_Thailand3[[#This Row],[ADM3_TH]])</f>
        <v>เชียงใหม่เวียงแหงเปียงหลวง</v>
      </c>
      <c r="B4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TH502002</v>
      </c>
      <c r="C4403" t="s">
        <v>252</v>
      </c>
      <c r="D4403">
        <v>0.57498997171999999</v>
      </c>
      <c r="E4403">
        <v>1.34219795944E-2</v>
      </c>
      <c r="F4403" t="s">
        <v>133</v>
      </c>
      <c r="G4403" t="s">
        <v>134</v>
      </c>
      <c r="H4403" t="str">
        <f>VLOOKUP(MAP_Thailand3[[#This Row],[ADM1_EN]],$F$2:$H$78,3,0)</f>
        <v>TH50</v>
      </c>
      <c r="I4403" t="s">
        <v>12199</v>
      </c>
      <c r="J4403" t="s">
        <v>12200</v>
      </c>
      <c r="K4403" t="s">
        <v>12201</v>
      </c>
      <c r="L4403" t="s">
        <v>12205</v>
      </c>
      <c r="M4403" t="s">
        <v>12206</v>
      </c>
      <c r="N4403" t="s">
        <v>12207</v>
      </c>
      <c r="O4403" t="s">
        <v>136</v>
      </c>
      <c r="P4403" s="19">
        <f>VLOOKUP(MAP_Thailand3[[#This Row],[ADM1_TH]],[1]AREA_CD!$A:$B,2,0)</f>
        <v>1</v>
      </c>
    </row>
    <row r="4404" spans="1:16" x14ac:dyDescent="0.3">
      <c r="A4404" t="str">
        <f>_xlfn.CONCAT(MAP_Thailand3[[#This Row],[ADM1_TH]],MAP_Thailand3[[#This Row],[ADM2_TH]],MAP_Thailand3[[#This Row],[ADM3_TH]])</f>
        <v>เชียงใหม่เวียงแหงแสนไห</v>
      </c>
      <c r="B4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TH502003</v>
      </c>
      <c r="C4404" t="s">
        <v>252</v>
      </c>
      <c r="D4404">
        <v>0.48773362687799998</v>
      </c>
      <c r="E4404">
        <v>4.39220357829E-3</v>
      </c>
      <c r="F4404" t="s">
        <v>133</v>
      </c>
      <c r="G4404" t="s">
        <v>134</v>
      </c>
      <c r="H4404" t="str">
        <f>VLOOKUP(MAP_Thailand3[[#This Row],[ADM1_EN]],$F$2:$H$78,3,0)</f>
        <v>TH50</v>
      </c>
      <c r="I4404" t="s">
        <v>12199</v>
      </c>
      <c r="J4404" t="s">
        <v>12200</v>
      </c>
      <c r="K4404" t="s">
        <v>12201</v>
      </c>
      <c r="L4404" t="s">
        <v>12208</v>
      </c>
      <c r="M4404" t="s">
        <v>12209</v>
      </c>
      <c r="N4404" t="s">
        <v>12210</v>
      </c>
      <c r="O4404" t="s">
        <v>136</v>
      </c>
      <c r="P4404" s="19">
        <f>VLOOKUP(MAP_Thailand3[[#This Row],[ADM1_TH]],[1]AREA_CD!$A:$B,2,0)</f>
        <v>1</v>
      </c>
    </row>
    <row r="4405" spans="1:16" x14ac:dyDescent="0.3">
      <c r="A4405" t="str">
        <f>_xlfn.CONCAT(MAP_Thailand3[[#This Row],[ADM1_TH]],MAP_Thailand3[[#This Row],[ADM2_TH]],MAP_Thailand3[[#This Row],[ADM3_TH]])</f>
        <v>เชียงใหม่ไชยปราการปงตำ</v>
      </c>
      <c r="B4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TH502101</v>
      </c>
      <c r="C4405" t="s">
        <v>252</v>
      </c>
      <c r="D4405">
        <v>0.42317653200299998</v>
      </c>
      <c r="E4405">
        <v>2.9716924254599999E-3</v>
      </c>
      <c r="F4405" t="s">
        <v>133</v>
      </c>
      <c r="G4405" t="s">
        <v>134</v>
      </c>
      <c r="H4405" t="str">
        <f>VLOOKUP(MAP_Thailand3[[#This Row],[ADM1_EN]],$F$2:$H$78,3,0)</f>
        <v>TH50</v>
      </c>
      <c r="I4405" t="s">
        <v>12211</v>
      </c>
      <c r="J4405" t="s">
        <v>12212</v>
      </c>
      <c r="K4405" t="s">
        <v>12213</v>
      </c>
      <c r="L4405" t="s">
        <v>12214</v>
      </c>
      <c r="M4405" t="s">
        <v>12215</v>
      </c>
      <c r="N4405" t="s">
        <v>12216</v>
      </c>
      <c r="O4405" t="s">
        <v>136</v>
      </c>
      <c r="P4405" s="19">
        <f>VLOOKUP(MAP_Thailand3[[#This Row],[ADM1_TH]],[1]AREA_CD!$A:$B,2,0)</f>
        <v>1</v>
      </c>
    </row>
    <row r="4406" spans="1:16" x14ac:dyDescent="0.3">
      <c r="A4406" t="str">
        <f>_xlfn.CONCAT(MAP_Thailand3[[#This Row],[ADM1_TH]],MAP_Thailand3[[#This Row],[ADM2_TH]],MAP_Thailand3[[#This Row],[ADM3_TH]])</f>
        <v>เชียงใหม่ไชยปราการศรีดงเย็น</v>
      </c>
      <c r="B4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TH502102</v>
      </c>
      <c r="C4406" t="s">
        <v>252</v>
      </c>
      <c r="D4406">
        <v>0.91538955538300004</v>
      </c>
      <c r="E4406">
        <v>2.6193202675299999E-2</v>
      </c>
      <c r="F4406" t="s">
        <v>133</v>
      </c>
      <c r="G4406" t="s">
        <v>134</v>
      </c>
      <c r="H4406" t="str">
        <f>VLOOKUP(MAP_Thailand3[[#This Row],[ADM1_EN]],$F$2:$H$78,3,0)</f>
        <v>TH50</v>
      </c>
      <c r="I4406" t="s">
        <v>12211</v>
      </c>
      <c r="J4406" t="s">
        <v>12212</v>
      </c>
      <c r="K4406" t="s">
        <v>12213</v>
      </c>
      <c r="L4406" t="s">
        <v>12217</v>
      </c>
      <c r="M4406" t="s">
        <v>12218</v>
      </c>
      <c r="N4406" t="s">
        <v>12219</v>
      </c>
      <c r="O4406" t="s">
        <v>136</v>
      </c>
      <c r="P4406" s="19">
        <f>VLOOKUP(MAP_Thailand3[[#This Row],[ADM1_TH]],[1]AREA_CD!$A:$B,2,0)</f>
        <v>1</v>
      </c>
    </row>
    <row r="4407" spans="1:16" x14ac:dyDescent="0.3">
      <c r="A4407" t="str">
        <f>_xlfn.CONCAT(MAP_Thailand3[[#This Row],[ADM1_TH]],MAP_Thailand3[[#This Row],[ADM2_TH]],MAP_Thailand3[[#This Row],[ADM3_TH]])</f>
        <v>เชียงใหม่ไชยปราการแม่ทะลบ</v>
      </c>
      <c r="B4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TH502103</v>
      </c>
      <c r="C4407" t="s">
        <v>252</v>
      </c>
      <c r="D4407">
        <v>0.54986153700499996</v>
      </c>
      <c r="E4407">
        <v>8.5353221203299991E-3</v>
      </c>
      <c r="F4407" t="s">
        <v>133</v>
      </c>
      <c r="G4407" t="s">
        <v>134</v>
      </c>
      <c r="H4407" t="str">
        <f>VLOOKUP(MAP_Thailand3[[#This Row],[ADM1_EN]],$F$2:$H$78,3,0)</f>
        <v>TH50</v>
      </c>
      <c r="I4407" t="s">
        <v>12211</v>
      </c>
      <c r="J4407" t="s">
        <v>12212</v>
      </c>
      <c r="K4407" t="s">
        <v>12213</v>
      </c>
      <c r="L4407" t="s">
        <v>12220</v>
      </c>
      <c r="M4407" t="s">
        <v>12221</v>
      </c>
      <c r="N4407" t="s">
        <v>12222</v>
      </c>
      <c r="O4407" t="s">
        <v>136</v>
      </c>
      <c r="P4407" s="19">
        <f>VLOOKUP(MAP_Thailand3[[#This Row],[ADM1_TH]],[1]AREA_CD!$A:$B,2,0)</f>
        <v>1</v>
      </c>
    </row>
    <row r="4408" spans="1:16" x14ac:dyDescent="0.3">
      <c r="A4408" t="str">
        <f>_xlfn.CONCAT(MAP_Thailand3[[#This Row],[ADM1_TH]],MAP_Thailand3[[#This Row],[ADM2_TH]],MAP_Thailand3[[#This Row],[ADM3_TH]])</f>
        <v>เชียงใหม่ไชยปราการหนองบัว</v>
      </c>
      <c r="B4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TH502104</v>
      </c>
      <c r="C4408" t="s">
        <v>252</v>
      </c>
      <c r="D4408">
        <v>0.56389124910099997</v>
      </c>
      <c r="E4408">
        <v>7.5492817599400004E-3</v>
      </c>
      <c r="F4408" t="s">
        <v>133</v>
      </c>
      <c r="G4408" t="s">
        <v>134</v>
      </c>
      <c r="H4408" t="str">
        <f>VLOOKUP(MAP_Thailand3[[#This Row],[ADM1_EN]],$F$2:$H$78,3,0)</f>
        <v>TH50</v>
      </c>
      <c r="I4408" t="s">
        <v>12211</v>
      </c>
      <c r="J4408" t="s">
        <v>12212</v>
      </c>
      <c r="K4408" t="s">
        <v>12213</v>
      </c>
      <c r="L4408" t="s">
        <v>2249</v>
      </c>
      <c r="M4408" t="s">
        <v>2250</v>
      </c>
      <c r="N4408" t="s">
        <v>12223</v>
      </c>
      <c r="O4408" t="s">
        <v>136</v>
      </c>
      <c r="P4408" s="19">
        <f>VLOOKUP(MAP_Thailand3[[#This Row],[ADM1_TH]],[1]AREA_CD!$A:$B,2,0)</f>
        <v>1</v>
      </c>
    </row>
    <row r="4409" spans="1:16" x14ac:dyDescent="0.3">
      <c r="A4409" t="str">
        <f>_xlfn.CONCAT(MAP_Thailand3[[#This Row],[ADM1_TH]],MAP_Thailand3[[#This Row],[ADM2_TH]],MAP_Thailand3[[#This Row],[ADM3_TH]])</f>
        <v>เชียงใหม่แม่วางบ้านกาด</v>
      </c>
      <c r="B4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TH502201</v>
      </c>
      <c r="C4409" t="s">
        <v>252</v>
      </c>
      <c r="D4409">
        <v>0.40761854147900001</v>
      </c>
      <c r="E4409">
        <v>3.5595076060799999E-3</v>
      </c>
      <c r="F4409" t="s">
        <v>133</v>
      </c>
      <c r="G4409" t="s">
        <v>134</v>
      </c>
      <c r="H4409" t="str">
        <f>VLOOKUP(MAP_Thailand3[[#This Row],[ADM1_EN]],$F$2:$H$78,3,0)</f>
        <v>TH50</v>
      </c>
      <c r="I4409" t="s">
        <v>12224</v>
      </c>
      <c r="J4409" t="s">
        <v>12225</v>
      </c>
      <c r="K4409" t="s">
        <v>12226</v>
      </c>
      <c r="L4409" t="s">
        <v>12227</v>
      </c>
      <c r="M4409" t="s">
        <v>12228</v>
      </c>
      <c r="N4409" t="s">
        <v>12229</v>
      </c>
      <c r="O4409" t="s">
        <v>136</v>
      </c>
      <c r="P4409" s="19">
        <f>VLOOKUP(MAP_Thailand3[[#This Row],[ADM1_TH]],[1]AREA_CD!$A:$B,2,0)</f>
        <v>1</v>
      </c>
    </row>
    <row r="4410" spans="1:16" x14ac:dyDescent="0.3">
      <c r="A4410" t="str">
        <f>_xlfn.CONCAT(MAP_Thailand3[[#This Row],[ADM1_TH]],MAP_Thailand3[[#This Row],[ADM2_TH]],MAP_Thailand3[[#This Row],[ADM3_TH]])</f>
        <v>เชียงใหม่แม่วางทุ่งปี๊</v>
      </c>
      <c r="B4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TH502202</v>
      </c>
      <c r="C4410" t="s">
        <v>252</v>
      </c>
      <c r="D4410">
        <v>0.38721008526599998</v>
      </c>
      <c r="E4410">
        <v>4.3739576989499998E-3</v>
      </c>
      <c r="F4410" t="s">
        <v>133</v>
      </c>
      <c r="G4410" t="s">
        <v>134</v>
      </c>
      <c r="H4410" t="str">
        <f>VLOOKUP(MAP_Thailand3[[#This Row],[ADM1_EN]],$F$2:$H$78,3,0)</f>
        <v>TH50</v>
      </c>
      <c r="I4410" t="s">
        <v>12224</v>
      </c>
      <c r="J4410" t="s">
        <v>12225</v>
      </c>
      <c r="K4410" t="s">
        <v>12226</v>
      </c>
      <c r="L4410" t="s">
        <v>12230</v>
      </c>
      <c r="M4410" t="s">
        <v>12231</v>
      </c>
      <c r="N4410" t="s">
        <v>12232</v>
      </c>
      <c r="O4410" t="s">
        <v>136</v>
      </c>
      <c r="P4410" s="19">
        <f>VLOOKUP(MAP_Thailand3[[#This Row],[ADM1_TH]],[1]AREA_CD!$A:$B,2,0)</f>
        <v>1</v>
      </c>
    </row>
    <row r="4411" spans="1:16" x14ac:dyDescent="0.3">
      <c r="A4411" t="str">
        <f>_xlfn.CONCAT(MAP_Thailand3[[#This Row],[ADM1_TH]],MAP_Thailand3[[#This Row],[ADM2_TH]],MAP_Thailand3[[#This Row],[ADM3_TH]])</f>
        <v>เชียงใหม่แม่วางทุ่งรวงทอง</v>
      </c>
      <c r="B4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TH502203</v>
      </c>
      <c r="C4411" t="s">
        <v>252</v>
      </c>
      <c r="D4411">
        <v>0.16005612006100001</v>
      </c>
      <c r="E4411">
        <v>4.7066832087200002E-4</v>
      </c>
      <c r="F4411" t="s">
        <v>133</v>
      </c>
      <c r="G4411" t="s">
        <v>134</v>
      </c>
      <c r="H4411" t="str">
        <f>VLOOKUP(MAP_Thailand3[[#This Row],[ADM1_EN]],$F$2:$H$78,3,0)</f>
        <v>TH50</v>
      </c>
      <c r="I4411" t="s">
        <v>12224</v>
      </c>
      <c r="J4411" t="s">
        <v>12225</v>
      </c>
      <c r="K4411" t="s">
        <v>12226</v>
      </c>
      <c r="L4411" t="s">
        <v>12233</v>
      </c>
      <c r="M4411" t="s">
        <v>12234</v>
      </c>
      <c r="N4411" t="s">
        <v>12235</v>
      </c>
      <c r="O4411" t="s">
        <v>136</v>
      </c>
      <c r="P4411" s="19">
        <f>VLOOKUP(MAP_Thailand3[[#This Row],[ADM1_TH]],[1]AREA_CD!$A:$B,2,0)</f>
        <v>1</v>
      </c>
    </row>
    <row r="4412" spans="1:16" x14ac:dyDescent="0.3">
      <c r="A4412" t="str">
        <f>_xlfn.CONCAT(MAP_Thailand3[[#This Row],[ADM1_TH]],MAP_Thailand3[[#This Row],[ADM2_TH]],MAP_Thailand3[[#This Row],[ADM3_TH]])</f>
        <v>เชียงใหม่แม่วางแม่วิน</v>
      </c>
      <c r="B4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TH502204</v>
      </c>
      <c r="C4412" t="s">
        <v>252</v>
      </c>
      <c r="D4412">
        <v>1.11510311042</v>
      </c>
      <c r="E4412">
        <v>3.8833561348599999E-2</v>
      </c>
      <c r="F4412" t="s">
        <v>133</v>
      </c>
      <c r="G4412" t="s">
        <v>134</v>
      </c>
      <c r="H4412" t="str">
        <f>VLOOKUP(MAP_Thailand3[[#This Row],[ADM1_EN]],$F$2:$H$78,3,0)</f>
        <v>TH50</v>
      </c>
      <c r="I4412" t="s">
        <v>12224</v>
      </c>
      <c r="J4412" t="s">
        <v>12225</v>
      </c>
      <c r="K4412" t="s">
        <v>12226</v>
      </c>
      <c r="L4412" t="s">
        <v>12236</v>
      </c>
      <c r="M4412" t="s">
        <v>12237</v>
      </c>
      <c r="N4412" t="s">
        <v>12238</v>
      </c>
      <c r="O4412" t="s">
        <v>136</v>
      </c>
      <c r="P4412" s="19">
        <f>VLOOKUP(MAP_Thailand3[[#This Row],[ADM1_TH]],[1]AREA_CD!$A:$B,2,0)</f>
        <v>1</v>
      </c>
    </row>
    <row r="4413" spans="1:16" x14ac:dyDescent="0.3">
      <c r="A4413" t="str">
        <f>_xlfn.CONCAT(MAP_Thailand3[[#This Row],[ADM1_TH]],MAP_Thailand3[[#This Row],[ADM2_TH]],MAP_Thailand3[[#This Row],[ADM3_TH]])</f>
        <v>เชียงใหม่แม่วางดอนเปา</v>
      </c>
      <c r="B4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TH502205</v>
      </c>
      <c r="C4413" t="s">
        <v>252</v>
      </c>
      <c r="D4413">
        <v>0.64502492274199996</v>
      </c>
      <c r="E4413">
        <v>1.0711207413200001E-2</v>
      </c>
      <c r="F4413" t="s">
        <v>133</v>
      </c>
      <c r="G4413" t="s">
        <v>134</v>
      </c>
      <c r="H4413" t="str">
        <f>VLOOKUP(MAP_Thailand3[[#This Row],[ADM1_EN]],$F$2:$H$78,3,0)</f>
        <v>TH50</v>
      </c>
      <c r="I4413" t="s">
        <v>12224</v>
      </c>
      <c r="J4413" t="s">
        <v>12225</v>
      </c>
      <c r="K4413" t="s">
        <v>12226</v>
      </c>
      <c r="L4413" t="s">
        <v>12239</v>
      </c>
      <c r="M4413" t="s">
        <v>12240</v>
      </c>
      <c r="N4413" t="s">
        <v>12241</v>
      </c>
      <c r="O4413" t="s">
        <v>136</v>
      </c>
      <c r="P4413" s="19">
        <f>VLOOKUP(MAP_Thailand3[[#This Row],[ADM1_TH]],[1]AREA_CD!$A:$B,2,0)</f>
        <v>1</v>
      </c>
    </row>
    <row r="4414" spans="1:16" x14ac:dyDescent="0.3">
      <c r="A4414" t="str">
        <f>_xlfn.CONCAT(MAP_Thailand3[[#This Row],[ADM1_TH]],MAP_Thailand3[[#This Row],[ADM2_TH]],MAP_Thailand3[[#This Row],[ADM3_TH]])</f>
        <v>เชียงใหม่แม่ออนออนเหนือ</v>
      </c>
      <c r="B4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TH502301</v>
      </c>
      <c r="C4414" t="s">
        <v>252</v>
      </c>
      <c r="D4414">
        <v>0.46115620969600002</v>
      </c>
      <c r="E4414">
        <v>7.3481396196099997E-3</v>
      </c>
      <c r="F4414" t="s">
        <v>133</v>
      </c>
      <c r="G4414" t="s">
        <v>134</v>
      </c>
      <c r="H4414" t="str">
        <f>VLOOKUP(MAP_Thailand3[[#This Row],[ADM1_EN]],$F$2:$H$78,3,0)</f>
        <v>TH50</v>
      </c>
      <c r="I4414" t="s">
        <v>12242</v>
      </c>
      <c r="J4414" t="s">
        <v>12243</v>
      </c>
      <c r="K4414" t="s">
        <v>12244</v>
      </c>
      <c r="L4414" t="s">
        <v>12245</v>
      </c>
      <c r="M4414" t="s">
        <v>12246</v>
      </c>
      <c r="N4414" t="s">
        <v>12247</v>
      </c>
      <c r="O4414" t="s">
        <v>136</v>
      </c>
      <c r="P4414" s="19">
        <f>VLOOKUP(MAP_Thailand3[[#This Row],[ADM1_TH]],[1]AREA_CD!$A:$B,2,0)</f>
        <v>1</v>
      </c>
    </row>
    <row r="4415" spans="1:16" x14ac:dyDescent="0.3">
      <c r="A4415" t="str">
        <f>_xlfn.CONCAT(MAP_Thailand3[[#This Row],[ADM1_TH]],MAP_Thailand3[[#This Row],[ADM2_TH]],MAP_Thailand3[[#This Row],[ADM3_TH]])</f>
        <v>เชียงใหม่แม่ออนออนกลาง</v>
      </c>
      <c r="B4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TH502302</v>
      </c>
      <c r="C4415" t="s">
        <v>252</v>
      </c>
      <c r="D4415">
        <v>0.22013055561</v>
      </c>
      <c r="E4415">
        <v>2.39067351837E-3</v>
      </c>
      <c r="F4415" t="s">
        <v>133</v>
      </c>
      <c r="G4415" t="s">
        <v>134</v>
      </c>
      <c r="H4415" t="str">
        <f>VLOOKUP(MAP_Thailand3[[#This Row],[ADM1_EN]],$F$2:$H$78,3,0)</f>
        <v>TH50</v>
      </c>
      <c r="I4415" t="s">
        <v>12242</v>
      </c>
      <c r="J4415" t="s">
        <v>12243</v>
      </c>
      <c r="K4415" t="s">
        <v>12244</v>
      </c>
      <c r="L4415" t="s">
        <v>12248</v>
      </c>
      <c r="M4415" t="s">
        <v>12249</v>
      </c>
      <c r="N4415" t="s">
        <v>12250</v>
      </c>
      <c r="O4415" t="s">
        <v>136</v>
      </c>
      <c r="P4415" s="19">
        <f>VLOOKUP(MAP_Thailand3[[#This Row],[ADM1_TH]],[1]AREA_CD!$A:$B,2,0)</f>
        <v>1</v>
      </c>
    </row>
    <row r="4416" spans="1:16" x14ac:dyDescent="0.3">
      <c r="A4416" t="str">
        <f>_xlfn.CONCAT(MAP_Thailand3[[#This Row],[ADM1_TH]],MAP_Thailand3[[#This Row],[ADM2_TH]],MAP_Thailand3[[#This Row],[ADM3_TH]])</f>
        <v>เชียงใหม่แม่ออนบ้านสหกรณ์</v>
      </c>
      <c r="B4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TH502303</v>
      </c>
      <c r="C4416" t="s">
        <v>252</v>
      </c>
      <c r="D4416">
        <v>0.55552065427899999</v>
      </c>
      <c r="E4416">
        <v>4.5263822624400001E-3</v>
      </c>
      <c r="F4416" t="s">
        <v>133</v>
      </c>
      <c r="G4416" t="s">
        <v>134</v>
      </c>
      <c r="H4416" t="str">
        <f>VLOOKUP(MAP_Thailand3[[#This Row],[ADM1_EN]],$F$2:$H$78,3,0)</f>
        <v>TH50</v>
      </c>
      <c r="I4416" t="s">
        <v>12242</v>
      </c>
      <c r="J4416" t="s">
        <v>12243</v>
      </c>
      <c r="K4416" t="s">
        <v>12244</v>
      </c>
      <c r="L4416" t="s">
        <v>12251</v>
      </c>
      <c r="M4416" t="s">
        <v>12252</v>
      </c>
      <c r="N4416" t="s">
        <v>12253</v>
      </c>
      <c r="O4416" t="s">
        <v>136</v>
      </c>
      <c r="P4416" s="19">
        <f>VLOOKUP(MAP_Thailand3[[#This Row],[ADM1_TH]],[1]AREA_CD!$A:$B,2,0)</f>
        <v>1</v>
      </c>
    </row>
    <row r="4417" spans="1:16" x14ac:dyDescent="0.3">
      <c r="A4417" t="str">
        <f>_xlfn.CONCAT(MAP_Thailand3[[#This Row],[ADM1_TH]],MAP_Thailand3[[#This Row],[ADM2_TH]],MAP_Thailand3[[#This Row],[ADM3_TH]])</f>
        <v>เชียงใหม่แม่ออนห้วยแก้ว</v>
      </c>
      <c r="B4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TH502304</v>
      </c>
      <c r="C4417" t="s">
        <v>252</v>
      </c>
      <c r="D4417">
        <v>0.41681696861500001</v>
      </c>
      <c r="E4417">
        <v>7.2916579414899997E-3</v>
      </c>
      <c r="F4417" t="s">
        <v>133</v>
      </c>
      <c r="G4417" t="s">
        <v>134</v>
      </c>
      <c r="H4417" t="str">
        <f>VLOOKUP(MAP_Thailand3[[#This Row],[ADM1_EN]],$F$2:$H$78,3,0)</f>
        <v>TH50</v>
      </c>
      <c r="I4417" t="s">
        <v>12242</v>
      </c>
      <c r="J4417" t="s">
        <v>12243</v>
      </c>
      <c r="K4417" t="s">
        <v>12244</v>
      </c>
      <c r="L4417" t="s">
        <v>12254</v>
      </c>
      <c r="M4417" t="s">
        <v>12255</v>
      </c>
      <c r="N4417" t="s">
        <v>12256</v>
      </c>
      <c r="O4417" t="s">
        <v>136</v>
      </c>
      <c r="P4417" s="19">
        <f>VLOOKUP(MAP_Thailand3[[#This Row],[ADM1_TH]],[1]AREA_CD!$A:$B,2,0)</f>
        <v>1</v>
      </c>
    </row>
    <row r="4418" spans="1:16" x14ac:dyDescent="0.3">
      <c r="A4418" t="str">
        <f>_xlfn.CONCAT(MAP_Thailand3[[#This Row],[ADM1_TH]],MAP_Thailand3[[#This Row],[ADM2_TH]],MAP_Thailand3[[#This Row],[ADM3_TH]])</f>
        <v>เชียงใหม่แม่ออนแม่ทา</v>
      </c>
      <c r="B4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TH502305</v>
      </c>
      <c r="C4418" t="s">
        <v>252</v>
      </c>
      <c r="D4418">
        <v>0.48680165602300002</v>
      </c>
      <c r="E4418">
        <v>9.9539116973199997E-3</v>
      </c>
      <c r="F4418" t="s">
        <v>133</v>
      </c>
      <c r="G4418" t="s">
        <v>134</v>
      </c>
      <c r="H4418" t="str">
        <f>VLOOKUP(MAP_Thailand3[[#This Row],[ADM1_EN]],$F$2:$H$78,3,0)</f>
        <v>TH50</v>
      </c>
      <c r="I4418" t="s">
        <v>12242</v>
      </c>
      <c r="J4418" t="s">
        <v>12243</v>
      </c>
      <c r="K4418" t="s">
        <v>12244</v>
      </c>
      <c r="L4418" t="s">
        <v>12257</v>
      </c>
      <c r="M4418" t="s">
        <v>12258</v>
      </c>
      <c r="N4418" t="s">
        <v>12259</v>
      </c>
      <c r="O4418" t="s">
        <v>136</v>
      </c>
      <c r="P4418" s="19">
        <f>VLOOKUP(MAP_Thailand3[[#This Row],[ADM1_TH]],[1]AREA_CD!$A:$B,2,0)</f>
        <v>1</v>
      </c>
    </row>
    <row r="4419" spans="1:16" x14ac:dyDescent="0.3">
      <c r="A4419" t="str">
        <f>_xlfn.CONCAT(MAP_Thailand3[[#This Row],[ADM1_TH]],MAP_Thailand3[[#This Row],[ADM2_TH]],MAP_Thailand3[[#This Row],[ADM3_TH]])</f>
        <v>เชียงใหม่แม่ออนทาเหนือ</v>
      </c>
      <c r="B4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TH502306</v>
      </c>
      <c r="C4419" t="s">
        <v>252</v>
      </c>
      <c r="D4419">
        <v>0.54534108959899996</v>
      </c>
      <c r="E4419">
        <v>9.2691124724500005E-3</v>
      </c>
      <c r="F4419" t="s">
        <v>133</v>
      </c>
      <c r="G4419" t="s">
        <v>134</v>
      </c>
      <c r="H4419" t="str">
        <f>VLOOKUP(MAP_Thailand3[[#This Row],[ADM1_EN]],$F$2:$H$78,3,0)</f>
        <v>TH50</v>
      </c>
      <c r="I4419" t="s">
        <v>12242</v>
      </c>
      <c r="J4419" t="s">
        <v>12243</v>
      </c>
      <c r="K4419" t="s">
        <v>12244</v>
      </c>
      <c r="L4419" t="s">
        <v>12260</v>
      </c>
      <c r="M4419" t="s">
        <v>12261</v>
      </c>
      <c r="N4419" t="s">
        <v>12262</v>
      </c>
      <c r="O4419" t="s">
        <v>136</v>
      </c>
      <c r="P4419" s="19">
        <f>VLOOKUP(MAP_Thailand3[[#This Row],[ADM1_TH]],[1]AREA_CD!$A:$B,2,0)</f>
        <v>1</v>
      </c>
    </row>
    <row r="4420" spans="1:16" x14ac:dyDescent="0.3">
      <c r="A4420" t="str">
        <f>_xlfn.CONCAT(MAP_Thailand3[[#This Row],[ADM1_TH]],MAP_Thailand3[[#This Row],[ADM2_TH]],MAP_Thailand3[[#This Row],[ADM3_TH]])</f>
        <v>เชียงใหม่ดอยหล่อดอยหล่อ</v>
      </c>
      <c r="B4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TH502401</v>
      </c>
      <c r="C4420" t="s">
        <v>252</v>
      </c>
      <c r="D4420">
        <v>0.49188761863500002</v>
      </c>
      <c r="E4420">
        <v>7.5502672051700002E-3</v>
      </c>
      <c r="F4420" t="s">
        <v>133</v>
      </c>
      <c r="G4420" t="s">
        <v>134</v>
      </c>
      <c r="H4420" t="str">
        <f>VLOOKUP(MAP_Thailand3[[#This Row],[ADM1_EN]],$F$2:$H$78,3,0)</f>
        <v>TH50</v>
      </c>
      <c r="I4420" t="s">
        <v>12263</v>
      </c>
      <c r="J4420" t="s">
        <v>12264</v>
      </c>
      <c r="K4420" t="s">
        <v>12265</v>
      </c>
      <c r="L4420" t="s">
        <v>12263</v>
      </c>
      <c r="M4420" t="s">
        <v>12264</v>
      </c>
      <c r="N4420" t="s">
        <v>12266</v>
      </c>
      <c r="O4420" t="s">
        <v>136</v>
      </c>
      <c r="P4420" s="19">
        <f>VLOOKUP(MAP_Thailand3[[#This Row],[ADM1_TH]],[1]AREA_CD!$A:$B,2,0)</f>
        <v>1</v>
      </c>
    </row>
    <row r="4421" spans="1:16" x14ac:dyDescent="0.3">
      <c r="A4421" t="str">
        <f>_xlfn.CONCAT(MAP_Thailand3[[#This Row],[ADM1_TH]],MAP_Thailand3[[#This Row],[ADM2_TH]],MAP_Thailand3[[#This Row],[ADM3_TH]])</f>
        <v>เชียงใหม่ดอยหล่อสองแคว</v>
      </c>
      <c r="B4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TH502402</v>
      </c>
      <c r="C4421" t="s">
        <v>252</v>
      </c>
      <c r="D4421">
        <v>0.17089467416099999</v>
      </c>
      <c r="E4421">
        <v>7.0857109426000005E-4</v>
      </c>
      <c r="F4421" t="s">
        <v>133</v>
      </c>
      <c r="G4421" t="s">
        <v>134</v>
      </c>
      <c r="H4421" t="str">
        <f>VLOOKUP(MAP_Thailand3[[#This Row],[ADM1_EN]],$F$2:$H$78,3,0)</f>
        <v>TH50</v>
      </c>
      <c r="I4421" t="s">
        <v>12263</v>
      </c>
      <c r="J4421" t="s">
        <v>12264</v>
      </c>
      <c r="K4421" t="s">
        <v>12265</v>
      </c>
      <c r="L4421" t="s">
        <v>12267</v>
      </c>
      <c r="M4421" t="s">
        <v>12268</v>
      </c>
      <c r="N4421" t="s">
        <v>12269</v>
      </c>
      <c r="O4421" t="s">
        <v>136</v>
      </c>
      <c r="P4421" s="19">
        <f>VLOOKUP(MAP_Thailand3[[#This Row],[ADM1_TH]],[1]AREA_CD!$A:$B,2,0)</f>
        <v>1</v>
      </c>
    </row>
    <row r="4422" spans="1:16" x14ac:dyDescent="0.3">
      <c r="A4422" t="str">
        <f>_xlfn.CONCAT(MAP_Thailand3[[#This Row],[ADM1_TH]],MAP_Thailand3[[#This Row],[ADM2_TH]],MAP_Thailand3[[#This Row],[ADM3_TH]])</f>
        <v>เชียงใหม่ดอยหล่อยางคราม</v>
      </c>
      <c r="B4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TH502403</v>
      </c>
      <c r="C4422" t="s">
        <v>252</v>
      </c>
      <c r="D4422">
        <v>0.40695094923199998</v>
      </c>
      <c r="E4422">
        <v>3.0523114674400002E-3</v>
      </c>
      <c r="F4422" t="s">
        <v>133</v>
      </c>
      <c r="G4422" t="s">
        <v>134</v>
      </c>
      <c r="H4422" t="str">
        <f>VLOOKUP(MAP_Thailand3[[#This Row],[ADM1_EN]],$F$2:$H$78,3,0)</f>
        <v>TH50</v>
      </c>
      <c r="I4422" t="s">
        <v>12263</v>
      </c>
      <c r="J4422" t="s">
        <v>12264</v>
      </c>
      <c r="K4422" t="s">
        <v>12265</v>
      </c>
      <c r="L4422" t="s">
        <v>12270</v>
      </c>
      <c r="M4422" t="s">
        <v>12271</v>
      </c>
      <c r="N4422" t="s">
        <v>12272</v>
      </c>
      <c r="O4422" t="s">
        <v>136</v>
      </c>
      <c r="P4422" s="19">
        <f>VLOOKUP(MAP_Thailand3[[#This Row],[ADM1_TH]],[1]AREA_CD!$A:$B,2,0)</f>
        <v>1</v>
      </c>
    </row>
    <row r="4423" spans="1:16" x14ac:dyDescent="0.3">
      <c r="A4423" t="str">
        <f>_xlfn.CONCAT(MAP_Thailand3[[#This Row],[ADM1_TH]],MAP_Thailand3[[#This Row],[ADM2_TH]],MAP_Thailand3[[#This Row],[ADM3_TH]])</f>
        <v>เชียงใหม่ดอยหล่อสันติสุข</v>
      </c>
      <c r="B4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TH502404</v>
      </c>
      <c r="C4423" t="s">
        <v>252</v>
      </c>
      <c r="D4423">
        <v>0.65556554296699998</v>
      </c>
      <c r="E4423">
        <v>6.9762584537100001E-3</v>
      </c>
      <c r="F4423" t="s">
        <v>133</v>
      </c>
      <c r="G4423" t="s">
        <v>134</v>
      </c>
      <c r="H4423" t="str">
        <f>VLOOKUP(MAP_Thailand3[[#This Row],[ADM1_EN]],$F$2:$H$78,3,0)</f>
        <v>TH50</v>
      </c>
      <c r="I4423" t="s">
        <v>12263</v>
      </c>
      <c r="J4423" t="s">
        <v>12264</v>
      </c>
      <c r="K4423" t="s">
        <v>12265</v>
      </c>
      <c r="L4423" t="s">
        <v>12273</v>
      </c>
      <c r="M4423" t="s">
        <v>12274</v>
      </c>
      <c r="N4423" t="s">
        <v>12275</v>
      </c>
      <c r="O4423" t="s">
        <v>136</v>
      </c>
      <c r="P4423" s="19">
        <f>VLOOKUP(MAP_Thailand3[[#This Row],[ADM1_TH]],[1]AREA_CD!$A:$B,2,0)</f>
        <v>1</v>
      </c>
    </row>
    <row r="4424" spans="1:16" x14ac:dyDescent="0.3">
      <c r="A4424" t="str">
        <f>_xlfn.CONCAT(MAP_Thailand3[[#This Row],[ADM1_TH]],MAP_Thailand3[[#This Row],[ADM2_TH]],MAP_Thailand3[[#This Row],[ADM3_TH]])</f>
        <v>เชียงใหม่กัลยาณิวัฒนาบ้านจันทร์</v>
      </c>
      <c r="B4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TH502501</v>
      </c>
      <c r="C4424" t="s">
        <v>252</v>
      </c>
      <c r="D4424">
        <v>0.78532145285400001</v>
      </c>
      <c r="E4424">
        <v>1.60753839694E-2</v>
      </c>
      <c r="F4424" t="s">
        <v>133</v>
      </c>
      <c r="G4424" t="s">
        <v>134</v>
      </c>
      <c r="H4424" t="str">
        <f>VLOOKUP(MAP_Thailand3[[#This Row],[ADM1_EN]],$F$2:$H$78,3,0)</f>
        <v>TH50</v>
      </c>
      <c r="I4424" t="s">
        <v>12276</v>
      </c>
      <c r="J4424" t="s">
        <v>12277</v>
      </c>
      <c r="K4424" t="s">
        <v>12278</v>
      </c>
      <c r="L4424" t="s">
        <v>5708</v>
      </c>
      <c r="M4424" t="s">
        <v>12279</v>
      </c>
      <c r="N4424" t="s">
        <v>12280</v>
      </c>
      <c r="O4424" t="s">
        <v>136</v>
      </c>
      <c r="P4424" s="19">
        <f>VLOOKUP(MAP_Thailand3[[#This Row],[ADM1_TH]],[1]AREA_CD!$A:$B,2,0)</f>
        <v>1</v>
      </c>
    </row>
    <row r="4425" spans="1:16" x14ac:dyDescent="0.3">
      <c r="A4425" t="str">
        <f>_xlfn.CONCAT(MAP_Thailand3[[#This Row],[ADM1_TH]],MAP_Thailand3[[#This Row],[ADM2_TH]],MAP_Thailand3[[#This Row],[ADM3_TH]])</f>
        <v>เชียงใหม่กัลยาณิวัฒนาแม่แดด</v>
      </c>
      <c r="B4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TH502502</v>
      </c>
      <c r="C4425" t="s">
        <v>252</v>
      </c>
      <c r="D4425">
        <v>0.93969337553499999</v>
      </c>
      <c r="E4425">
        <v>1.38955871657E-2</v>
      </c>
      <c r="F4425" t="s">
        <v>133</v>
      </c>
      <c r="G4425" t="s">
        <v>134</v>
      </c>
      <c r="H4425" t="str">
        <f>VLOOKUP(MAP_Thailand3[[#This Row],[ADM1_EN]],$F$2:$H$78,3,0)</f>
        <v>TH50</v>
      </c>
      <c r="I4425" t="s">
        <v>12276</v>
      </c>
      <c r="J4425" t="s">
        <v>12277</v>
      </c>
      <c r="K4425" t="s">
        <v>12278</v>
      </c>
      <c r="L4425" t="s">
        <v>12281</v>
      </c>
      <c r="M4425" t="s">
        <v>12282</v>
      </c>
      <c r="N4425" t="s">
        <v>12283</v>
      </c>
      <c r="O4425" t="s">
        <v>136</v>
      </c>
      <c r="P4425" s="19">
        <f>VLOOKUP(MAP_Thailand3[[#This Row],[ADM1_TH]],[1]AREA_CD!$A:$B,2,0)</f>
        <v>1</v>
      </c>
    </row>
    <row r="4426" spans="1:16" x14ac:dyDescent="0.3">
      <c r="A4426" t="str">
        <f>_xlfn.CONCAT(MAP_Thailand3[[#This Row],[ADM1_TH]],MAP_Thailand3[[#This Row],[ADM2_TH]],MAP_Thailand3[[#This Row],[ADM3_TH]])</f>
        <v>เชียงใหม่กัลยาณิวัฒนาแจ่มหลวง</v>
      </c>
      <c r="B4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TH502503</v>
      </c>
      <c r="C4426" t="s">
        <v>252</v>
      </c>
      <c r="D4426">
        <v>1.1266192221</v>
      </c>
      <c r="E4426">
        <v>2.26700148707E-2</v>
      </c>
      <c r="F4426" t="s">
        <v>133</v>
      </c>
      <c r="G4426" t="s">
        <v>134</v>
      </c>
      <c r="H4426" t="str">
        <f>VLOOKUP(MAP_Thailand3[[#This Row],[ADM1_EN]],$F$2:$H$78,3,0)</f>
        <v>TH50</v>
      </c>
      <c r="I4426" t="s">
        <v>12276</v>
      </c>
      <c r="J4426" t="s">
        <v>12277</v>
      </c>
      <c r="K4426" t="s">
        <v>12278</v>
      </c>
      <c r="L4426" t="s">
        <v>12284</v>
      </c>
      <c r="M4426" t="s">
        <v>12285</v>
      </c>
      <c r="N4426" t="s">
        <v>12286</v>
      </c>
      <c r="O4426" t="s">
        <v>136</v>
      </c>
      <c r="P4426" s="19">
        <f>VLOOKUP(MAP_Thailand3[[#This Row],[ADM1_TH]],[1]AREA_CD!$A:$B,2,0)</f>
        <v>1</v>
      </c>
    </row>
    <row r="4427" spans="1:16" x14ac:dyDescent="0.3">
      <c r="A4427" t="str">
        <f>_xlfn.CONCAT(MAP_Thailand3[[#This Row],[ADM1_TH]],MAP_Thailand3[[#This Row],[ADM2_TH]],MAP_Thailand3[[#This Row],[ADM3_TH]])</f>
        <v>ลำพูนเมืองลำพูนในเมือง</v>
      </c>
      <c r="B4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TH510101</v>
      </c>
      <c r="C4427" t="s">
        <v>252</v>
      </c>
      <c r="D4427">
        <v>0.112571094506</v>
      </c>
      <c r="E4427">
        <v>4.1981834791299998E-4</v>
      </c>
      <c r="F4427" t="s">
        <v>137</v>
      </c>
      <c r="G4427" t="s">
        <v>138</v>
      </c>
      <c r="H4427" t="str">
        <f>VLOOKUP(MAP_Thailand3[[#This Row],[ADM1_EN]],$F$2:$H$78,3,0)</f>
        <v>TH51</v>
      </c>
      <c r="I4427" t="s">
        <v>12287</v>
      </c>
      <c r="J4427" t="s">
        <v>12288</v>
      </c>
      <c r="K4427" t="s">
        <v>12289</v>
      </c>
      <c r="L4427" t="s">
        <v>2662</v>
      </c>
      <c r="M4427" t="s">
        <v>2663</v>
      </c>
      <c r="N4427" t="s">
        <v>12290</v>
      </c>
      <c r="O4427" t="s">
        <v>136</v>
      </c>
      <c r="P4427" s="19">
        <f>VLOOKUP(MAP_Thailand3[[#This Row],[ADM1_TH]],[1]AREA_CD!$A:$B,2,0)</f>
        <v>1</v>
      </c>
    </row>
    <row r="4428" spans="1:16" x14ac:dyDescent="0.3">
      <c r="A4428" t="str">
        <f>_xlfn.CONCAT(MAP_Thailand3[[#This Row],[ADM1_TH]],MAP_Thailand3[[#This Row],[ADM2_TH]],MAP_Thailand3[[#This Row],[ADM3_TH]])</f>
        <v>ลำพูนเมืองลำพูนเหมืองง่า</v>
      </c>
      <c r="B4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TH510102</v>
      </c>
      <c r="C4428" t="s">
        <v>252</v>
      </c>
      <c r="D4428">
        <v>0.26459696016299999</v>
      </c>
      <c r="E4428">
        <v>1.73857170974E-3</v>
      </c>
      <c r="F4428" t="s">
        <v>137</v>
      </c>
      <c r="G4428" t="s">
        <v>138</v>
      </c>
      <c r="H4428" t="str">
        <f>VLOOKUP(MAP_Thailand3[[#This Row],[ADM1_EN]],$F$2:$H$78,3,0)</f>
        <v>TH51</v>
      </c>
      <c r="I4428" t="s">
        <v>12287</v>
      </c>
      <c r="J4428" t="s">
        <v>12288</v>
      </c>
      <c r="K4428" t="s">
        <v>12289</v>
      </c>
      <c r="L4428" t="s">
        <v>12291</v>
      </c>
      <c r="M4428" t="s">
        <v>12292</v>
      </c>
      <c r="N4428" t="s">
        <v>12293</v>
      </c>
      <c r="O4428" t="s">
        <v>136</v>
      </c>
      <c r="P4428" s="19">
        <f>VLOOKUP(MAP_Thailand3[[#This Row],[ADM1_TH]],[1]AREA_CD!$A:$B,2,0)</f>
        <v>1</v>
      </c>
    </row>
    <row r="4429" spans="1:16" x14ac:dyDescent="0.3">
      <c r="A4429" t="str">
        <f>_xlfn.CONCAT(MAP_Thailand3[[#This Row],[ADM1_TH]],MAP_Thailand3[[#This Row],[ADM2_TH]],MAP_Thailand3[[#This Row],[ADM3_TH]])</f>
        <v>ลำพูนเมืองลำพูนอุโมงค์</v>
      </c>
      <c r="B4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TH510103</v>
      </c>
      <c r="C4429" t="s">
        <v>252</v>
      </c>
      <c r="D4429">
        <v>0.18134684177800001</v>
      </c>
      <c r="E4429">
        <v>1.6972874713799999E-3</v>
      </c>
      <c r="F4429" t="s">
        <v>137</v>
      </c>
      <c r="G4429" t="s">
        <v>138</v>
      </c>
      <c r="H4429" t="str">
        <f>VLOOKUP(MAP_Thailand3[[#This Row],[ADM1_EN]],$F$2:$H$78,3,0)</f>
        <v>TH51</v>
      </c>
      <c r="I4429" t="s">
        <v>12287</v>
      </c>
      <c r="J4429" t="s">
        <v>12288</v>
      </c>
      <c r="K4429" t="s">
        <v>12289</v>
      </c>
      <c r="L4429" t="s">
        <v>12294</v>
      </c>
      <c r="M4429" t="s">
        <v>12295</v>
      </c>
      <c r="N4429" t="s">
        <v>12296</v>
      </c>
      <c r="O4429" t="s">
        <v>136</v>
      </c>
      <c r="P4429" s="19">
        <f>VLOOKUP(MAP_Thailand3[[#This Row],[ADM1_TH]],[1]AREA_CD!$A:$B,2,0)</f>
        <v>1</v>
      </c>
    </row>
    <row r="4430" spans="1:16" x14ac:dyDescent="0.3">
      <c r="A4430" t="str">
        <f>_xlfn.CONCAT(MAP_Thailand3[[#This Row],[ADM1_TH]],MAP_Thailand3[[#This Row],[ADM2_TH]],MAP_Thailand3[[#This Row],[ADM3_TH]])</f>
        <v>ลำพูนเมืองลำพูนหนองช้างคืน</v>
      </c>
      <c r="B4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TH510104</v>
      </c>
      <c r="C4430" t="s">
        <v>252</v>
      </c>
      <c r="D4430">
        <v>0.15501996759799999</v>
      </c>
      <c r="E4430">
        <v>5.2059159379499998E-4</v>
      </c>
      <c r="F4430" t="s">
        <v>137</v>
      </c>
      <c r="G4430" t="s">
        <v>138</v>
      </c>
      <c r="H4430" t="str">
        <f>VLOOKUP(MAP_Thailand3[[#This Row],[ADM1_EN]],$F$2:$H$78,3,0)</f>
        <v>TH51</v>
      </c>
      <c r="I4430" t="s">
        <v>12287</v>
      </c>
      <c r="J4430" t="s">
        <v>12288</v>
      </c>
      <c r="K4430" t="s">
        <v>12289</v>
      </c>
      <c r="L4430" t="s">
        <v>12297</v>
      </c>
      <c r="M4430" t="s">
        <v>12298</v>
      </c>
      <c r="N4430" t="s">
        <v>12299</v>
      </c>
      <c r="O4430" t="s">
        <v>136</v>
      </c>
      <c r="P4430" s="19">
        <f>VLOOKUP(MAP_Thailand3[[#This Row],[ADM1_TH]],[1]AREA_CD!$A:$B,2,0)</f>
        <v>1</v>
      </c>
    </row>
    <row r="4431" spans="1:16" x14ac:dyDescent="0.3">
      <c r="A4431" t="str">
        <f>_xlfn.CONCAT(MAP_Thailand3[[#This Row],[ADM1_TH]],MAP_Thailand3[[#This Row],[ADM2_TH]],MAP_Thailand3[[#This Row],[ADM3_TH]])</f>
        <v>ลำพูนเมืองลำพูนประตูป่า</v>
      </c>
      <c r="B4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TH510105</v>
      </c>
      <c r="C4431" t="s">
        <v>252</v>
      </c>
      <c r="D4431">
        <v>0.14764530890899999</v>
      </c>
      <c r="E4431">
        <v>9.56407310535E-4</v>
      </c>
      <c r="F4431" t="s">
        <v>137</v>
      </c>
      <c r="G4431" t="s">
        <v>138</v>
      </c>
      <c r="H4431" t="str">
        <f>VLOOKUP(MAP_Thailand3[[#This Row],[ADM1_EN]],$F$2:$H$78,3,0)</f>
        <v>TH51</v>
      </c>
      <c r="I4431" t="s">
        <v>12287</v>
      </c>
      <c r="J4431" t="s">
        <v>12288</v>
      </c>
      <c r="K4431" t="s">
        <v>12289</v>
      </c>
      <c r="L4431" t="s">
        <v>12300</v>
      </c>
      <c r="M4431" t="s">
        <v>12301</v>
      </c>
      <c r="N4431" t="s">
        <v>12302</v>
      </c>
      <c r="O4431" t="s">
        <v>136</v>
      </c>
      <c r="P4431" s="19">
        <f>VLOOKUP(MAP_Thailand3[[#This Row],[ADM1_TH]],[1]AREA_CD!$A:$B,2,0)</f>
        <v>1</v>
      </c>
    </row>
    <row r="4432" spans="1:16" x14ac:dyDescent="0.3">
      <c r="A4432" t="str">
        <f>_xlfn.CONCAT(MAP_Thailand3[[#This Row],[ADM1_TH]],MAP_Thailand3[[#This Row],[ADM2_TH]],MAP_Thailand3[[#This Row],[ADM3_TH]])</f>
        <v>ลำพูนเมืองลำพูนริมปิง</v>
      </c>
      <c r="B4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TH510106</v>
      </c>
      <c r="C4432" t="s">
        <v>252</v>
      </c>
      <c r="D4432">
        <v>0.181078981827</v>
      </c>
      <c r="E4432">
        <v>9.4748123765199998E-4</v>
      </c>
      <c r="F4432" t="s">
        <v>137</v>
      </c>
      <c r="G4432" t="s">
        <v>138</v>
      </c>
      <c r="H4432" t="str">
        <f>VLOOKUP(MAP_Thailand3[[#This Row],[ADM1_EN]],$F$2:$H$78,3,0)</f>
        <v>TH51</v>
      </c>
      <c r="I4432" t="s">
        <v>12287</v>
      </c>
      <c r="J4432" t="s">
        <v>12288</v>
      </c>
      <c r="K4432" t="s">
        <v>12289</v>
      </c>
      <c r="L4432" t="s">
        <v>12303</v>
      </c>
      <c r="M4432" t="s">
        <v>12304</v>
      </c>
      <c r="N4432" t="s">
        <v>12305</v>
      </c>
      <c r="O4432" t="s">
        <v>136</v>
      </c>
      <c r="P4432" s="19">
        <f>VLOOKUP(MAP_Thailand3[[#This Row],[ADM1_TH]],[1]AREA_CD!$A:$B,2,0)</f>
        <v>1</v>
      </c>
    </row>
    <row r="4433" spans="1:16" x14ac:dyDescent="0.3">
      <c r="A4433" t="str">
        <f>_xlfn.CONCAT(MAP_Thailand3[[#This Row],[ADM1_TH]],MAP_Thailand3[[#This Row],[ADM2_TH]],MAP_Thailand3[[#This Row],[ADM3_TH]])</f>
        <v>ลำพูนเมืองลำพูนต้นธง</v>
      </c>
      <c r="B4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TH510107</v>
      </c>
      <c r="C4433" t="s">
        <v>252</v>
      </c>
      <c r="D4433">
        <v>0.217289879347</v>
      </c>
      <c r="E4433">
        <v>1.95785658585E-3</v>
      </c>
      <c r="F4433" t="s">
        <v>137</v>
      </c>
      <c r="G4433" t="s">
        <v>138</v>
      </c>
      <c r="H4433" t="str">
        <f>VLOOKUP(MAP_Thailand3[[#This Row],[ADM1_EN]],$F$2:$H$78,3,0)</f>
        <v>TH51</v>
      </c>
      <c r="I4433" t="s">
        <v>12287</v>
      </c>
      <c r="J4433" t="s">
        <v>12288</v>
      </c>
      <c r="K4433" t="s">
        <v>12289</v>
      </c>
      <c r="L4433" t="s">
        <v>12306</v>
      </c>
      <c r="M4433" t="s">
        <v>12307</v>
      </c>
      <c r="N4433" t="s">
        <v>12308</v>
      </c>
      <c r="O4433" t="s">
        <v>136</v>
      </c>
      <c r="P4433" s="19">
        <f>VLOOKUP(MAP_Thailand3[[#This Row],[ADM1_TH]],[1]AREA_CD!$A:$B,2,0)</f>
        <v>1</v>
      </c>
    </row>
    <row r="4434" spans="1:16" x14ac:dyDescent="0.3">
      <c r="A4434" t="str">
        <f>_xlfn.CONCAT(MAP_Thailand3[[#This Row],[ADM1_TH]],MAP_Thailand3[[#This Row],[ADM2_TH]],MAP_Thailand3[[#This Row],[ADM3_TH]])</f>
        <v>ลำพูนเมืองลำพูนบ้านแป้น</v>
      </c>
      <c r="B4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TH510108</v>
      </c>
      <c r="C4434" t="s">
        <v>252</v>
      </c>
      <c r="D4434">
        <v>0.17190943154900001</v>
      </c>
      <c r="E4434">
        <v>1.0335685326399999E-3</v>
      </c>
      <c r="F4434" t="s">
        <v>137</v>
      </c>
      <c r="G4434" t="s">
        <v>138</v>
      </c>
      <c r="H4434" t="str">
        <f>VLOOKUP(MAP_Thailand3[[#This Row],[ADM1_EN]],$F$2:$H$78,3,0)</f>
        <v>TH51</v>
      </c>
      <c r="I4434" t="s">
        <v>12287</v>
      </c>
      <c r="J4434" t="s">
        <v>12288</v>
      </c>
      <c r="K4434" t="s">
        <v>12289</v>
      </c>
      <c r="L4434" t="s">
        <v>11319</v>
      </c>
      <c r="M4434" t="s">
        <v>11320</v>
      </c>
      <c r="N4434" t="s">
        <v>12309</v>
      </c>
      <c r="O4434" t="s">
        <v>136</v>
      </c>
      <c r="P4434" s="19">
        <f>VLOOKUP(MAP_Thailand3[[#This Row],[ADM1_TH]],[1]AREA_CD!$A:$B,2,0)</f>
        <v>1</v>
      </c>
    </row>
    <row r="4435" spans="1:16" x14ac:dyDescent="0.3">
      <c r="A4435" t="str">
        <f>_xlfn.CONCAT(MAP_Thailand3[[#This Row],[ADM1_TH]],MAP_Thailand3[[#This Row],[ADM2_TH]],MAP_Thailand3[[#This Row],[ADM3_TH]])</f>
        <v>ลำพูนเมืองลำพูนเหมืองจี้</v>
      </c>
      <c r="B4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TH510109</v>
      </c>
      <c r="C4435" t="s">
        <v>252</v>
      </c>
      <c r="D4435">
        <v>0.278562968681</v>
      </c>
      <c r="E4435">
        <v>2.8033156668299999E-3</v>
      </c>
      <c r="F4435" t="s">
        <v>137</v>
      </c>
      <c r="G4435" t="s">
        <v>138</v>
      </c>
      <c r="H4435" t="str">
        <f>VLOOKUP(MAP_Thailand3[[#This Row],[ADM1_EN]],$F$2:$H$78,3,0)</f>
        <v>TH51</v>
      </c>
      <c r="I4435" t="s">
        <v>12287</v>
      </c>
      <c r="J4435" t="s">
        <v>12288</v>
      </c>
      <c r="K4435" t="s">
        <v>12289</v>
      </c>
      <c r="L4435" t="s">
        <v>12310</v>
      </c>
      <c r="M4435" t="s">
        <v>12311</v>
      </c>
      <c r="N4435" t="s">
        <v>12312</v>
      </c>
      <c r="O4435" t="s">
        <v>136</v>
      </c>
      <c r="P4435" s="19">
        <f>VLOOKUP(MAP_Thailand3[[#This Row],[ADM1_TH]],[1]AREA_CD!$A:$B,2,0)</f>
        <v>1</v>
      </c>
    </row>
    <row r="4436" spans="1:16" x14ac:dyDescent="0.3">
      <c r="A4436" t="str">
        <f>_xlfn.CONCAT(MAP_Thailand3[[#This Row],[ADM1_TH]],MAP_Thailand3[[#This Row],[ADM2_TH]],MAP_Thailand3[[#This Row],[ADM3_TH]])</f>
        <v>ลำพูนเมืองลำพูนป่าสัก</v>
      </c>
      <c r="B4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TH510110</v>
      </c>
      <c r="C4436" t="s">
        <v>252</v>
      </c>
      <c r="D4436">
        <v>0.36838194347699998</v>
      </c>
      <c r="E4436">
        <v>4.8074323463799997E-3</v>
      </c>
      <c r="F4436" t="s">
        <v>137</v>
      </c>
      <c r="G4436" t="s">
        <v>138</v>
      </c>
      <c r="H4436" t="str">
        <f>VLOOKUP(MAP_Thailand3[[#This Row],[ADM1_EN]],$F$2:$H$78,3,0)</f>
        <v>TH51</v>
      </c>
      <c r="I4436" t="s">
        <v>12287</v>
      </c>
      <c r="J4436" t="s">
        <v>12288</v>
      </c>
      <c r="K4436" t="s">
        <v>12289</v>
      </c>
      <c r="L4436" t="s">
        <v>12313</v>
      </c>
      <c r="M4436" t="s">
        <v>12314</v>
      </c>
      <c r="N4436" t="s">
        <v>12315</v>
      </c>
      <c r="O4436" t="s">
        <v>136</v>
      </c>
      <c r="P4436" s="19">
        <f>VLOOKUP(MAP_Thailand3[[#This Row],[ADM1_TH]],[1]AREA_CD!$A:$B,2,0)</f>
        <v>1</v>
      </c>
    </row>
    <row r="4437" spans="1:16" x14ac:dyDescent="0.3">
      <c r="A4437" t="str">
        <f>_xlfn.CONCAT(MAP_Thailand3[[#This Row],[ADM1_TH]],MAP_Thailand3[[#This Row],[ADM2_TH]],MAP_Thailand3[[#This Row],[ADM3_TH]])</f>
        <v>ลำพูนเมืองลำพูนเวียงยอง</v>
      </c>
      <c r="B4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TH510111</v>
      </c>
      <c r="C4437" t="s">
        <v>252</v>
      </c>
      <c r="D4437">
        <v>0.27877983438300002</v>
      </c>
      <c r="E4437">
        <v>1.4936871101099999E-3</v>
      </c>
      <c r="F4437" t="s">
        <v>137</v>
      </c>
      <c r="G4437" t="s">
        <v>138</v>
      </c>
      <c r="H4437" t="str">
        <f>VLOOKUP(MAP_Thailand3[[#This Row],[ADM1_EN]],$F$2:$H$78,3,0)</f>
        <v>TH51</v>
      </c>
      <c r="I4437" t="s">
        <v>12287</v>
      </c>
      <c r="J4437" t="s">
        <v>12288</v>
      </c>
      <c r="K4437" t="s">
        <v>12289</v>
      </c>
      <c r="L4437" t="s">
        <v>12316</v>
      </c>
      <c r="M4437" t="s">
        <v>12317</v>
      </c>
      <c r="N4437" t="s">
        <v>12318</v>
      </c>
      <c r="O4437" t="s">
        <v>136</v>
      </c>
      <c r="P4437" s="19">
        <f>VLOOKUP(MAP_Thailand3[[#This Row],[ADM1_TH]],[1]AREA_CD!$A:$B,2,0)</f>
        <v>1</v>
      </c>
    </row>
    <row r="4438" spans="1:16" x14ac:dyDescent="0.3">
      <c r="A4438" t="str">
        <f>_xlfn.CONCAT(MAP_Thailand3[[#This Row],[ADM1_TH]],MAP_Thailand3[[#This Row],[ADM2_TH]],MAP_Thailand3[[#This Row],[ADM3_TH]])</f>
        <v>ลำพูนเมืองลำพูนบ้านกลาง</v>
      </c>
      <c r="B4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TH510112</v>
      </c>
      <c r="C4438" t="s">
        <v>252</v>
      </c>
      <c r="D4438">
        <v>0.283308139668</v>
      </c>
      <c r="E4438">
        <v>1.59901582808E-3</v>
      </c>
      <c r="F4438" t="s">
        <v>137</v>
      </c>
      <c r="G4438" t="s">
        <v>138</v>
      </c>
      <c r="H4438" t="str">
        <f>VLOOKUP(MAP_Thailand3[[#This Row],[ADM1_EN]],$F$2:$H$78,3,0)</f>
        <v>TH51</v>
      </c>
      <c r="I4438" t="s">
        <v>12287</v>
      </c>
      <c r="J4438" t="s">
        <v>12288</v>
      </c>
      <c r="K4438" t="s">
        <v>12289</v>
      </c>
      <c r="L4438" t="s">
        <v>1155</v>
      </c>
      <c r="M4438" t="s">
        <v>1156</v>
      </c>
      <c r="N4438" t="s">
        <v>12319</v>
      </c>
      <c r="O4438" t="s">
        <v>136</v>
      </c>
      <c r="P4438" s="19">
        <f>VLOOKUP(MAP_Thailand3[[#This Row],[ADM1_TH]],[1]AREA_CD!$A:$B,2,0)</f>
        <v>1</v>
      </c>
    </row>
    <row r="4439" spans="1:16" x14ac:dyDescent="0.3">
      <c r="A4439" t="str">
        <f>_xlfn.CONCAT(MAP_Thailand3[[#This Row],[ADM1_TH]],MAP_Thailand3[[#This Row],[ADM2_TH]],MAP_Thailand3[[#This Row],[ADM3_TH]])</f>
        <v>ลำพูนเมืองลำพูนมะเขือแจ้</v>
      </c>
      <c r="B4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TH510113</v>
      </c>
      <c r="C4439" t="s">
        <v>252</v>
      </c>
      <c r="D4439">
        <v>0.58227093196000002</v>
      </c>
      <c r="E4439">
        <v>9.5692956663600004E-3</v>
      </c>
      <c r="F4439" t="s">
        <v>137</v>
      </c>
      <c r="G4439" t="s">
        <v>138</v>
      </c>
      <c r="H4439" t="str">
        <f>VLOOKUP(MAP_Thailand3[[#This Row],[ADM1_EN]],$F$2:$H$78,3,0)</f>
        <v>TH51</v>
      </c>
      <c r="I4439" t="s">
        <v>12287</v>
      </c>
      <c r="J4439" t="s">
        <v>12288</v>
      </c>
      <c r="K4439" t="s">
        <v>12289</v>
      </c>
      <c r="L4439" t="s">
        <v>12320</v>
      </c>
      <c r="M4439" t="s">
        <v>12321</v>
      </c>
      <c r="N4439" t="s">
        <v>12322</v>
      </c>
      <c r="O4439" t="s">
        <v>136</v>
      </c>
      <c r="P4439" s="19">
        <f>VLOOKUP(MAP_Thailand3[[#This Row],[ADM1_TH]],[1]AREA_CD!$A:$B,2,0)</f>
        <v>1</v>
      </c>
    </row>
    <row r="4440" spans="1:16" x14ac:dyDescent="0.3">
      <c r="A4440" t="str">
        <f>_xlfn.CONCAT(MAP_Thailand3[[#This Row],[ADM1_TH]],MAP_Thailand3[[#This Row],[ADM2_TH]],MAP_Thailand3[[#This Row],[ADM3_TH]])</f>
        <v>ลำพูนเมืองลำพูนศรีบัวบาน</v>
      </c>
      <c r="B4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TH510116</v>
      </c>
      <c r="C4440" t="s">
        <v>252</v>
      </c>
      <c r="D4440">
        <v>0.65804889737100003</v>
      </c>
      <c r="E4440">
        <v>1.0006610683199999E-2</v>
      </c>
      <c r="F4440" t="s">
        <v>137</v>
      </c>
      <c r="G4440" t="s">
        <v>138</v>
      </c>
      <c r="H4440" t="str">
        <f>VLOOKUP(MAP_Thailand3[[#This Row],[ADM1_EN]],$F$2:$H$78,3,0)</f>
        <v>TH51</v>
      </c>
      <c r="I4440" t="s">
        <v>12287</v>
      </c>
      <c r="J4440" t="s">
        <v>12288</v>
      </c>
      <c r="K4440" t="s">
        <v>12289</v>
      </c>
      <c r="L4440" t="s">
        <v>12323</v>
      </c>
      <c r="M4440" t="s">
        <v>12324</v>
      </c>
      <c r="N4440" t="s">
        <v>12325</v>
      </c>
      <c r="O4440" t="s">
        <v>136</v>
      </c>
      <c r="P4440" s="19">
        <f>VLOOKUP(MAP_Thailand3[[#This Row],[ADM1_TH]],[1]AREA_CD!$A:$B,2,0)</f>
        <v>1</v>
      </c>
    </row>
    <row r="4441" spans="1:16" x14ac:dyDescent="0.3">
      <c r="A4441" t="str">
        <f>_xlfn.CONCAT(MAP_Thailand3[[#This Row],[ADM1_TH]],MAP_Thailand3[[#This Row],[ADM2_TH]],MAP_Thailand3[[#This Row],[ADM3_TH]])</f>
        <v>ลำพูนเมืองลำพูนหนองหนาม</v>
      </c>
      <c r="B4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TH510117</v>
      </c>
      <c r="C4441" t="s">
        <v>252</v>
      </c>
      <c r="D4441">
        <v>0.20761331083099999</v>
      </c>
      <c r="E4441">
        <v>1.4309099012300001E-3</v>
      </c>
      <c r="F4441" t="s">
        <v>137</v>
      </c>
      <c r="G4441" t="s">
        <v>138</v>
      </c>
      <c r="H4441" t="str">
        <f>VLOOKUP(MAP_Thailand3[[#This Row],[ADM1_EN]],$F$2:$H$78,3,0)</f>
        <v>TH51</v>
      </c>
      <c r="I4441" t="s">
        <v>12287</v>
      </c>
      <c r="J4441" t="s">
        <v>12288</v>
      </c>
      <c r="K4441" t="s">
        <v>12289</v>
      </c>
      <c r="L4441" t="s">
        <v>12326</v>
      </c>
      <c r="M4441" t="s">
        <v>12327</v>
      </c>
      <c r="N4441" t="s">
        <v>12328</v>
      </c>
      <c r="O4441" t="s">
        <v>136</v>
      </c>
      <c r="P4441" s="19">
        <f>VLOOKUP(MAP_Thailand3[[#This Row],[ADM1_TH]],[1]AREA_CD!$A:$B,2,0)</f>
        <v>1</v>
      </c>
    </row>
    <row r="4442" spans="1:16" x14ac:dyDescent="0.3">
      <c r="A4442" t="str">
        <f>_xlfn.CONCAT(MAP_Thailand3[[#This Row],[ADM1_TH]],MAP_Thailand3[[#This Row],[ADM2_TH]],MAP_Thailand3[[#This Row],[ADM3_TH]])</f>
        <v>ลำพูนแม่ทาทาปลาดุก</v>
      </c>
      <c r="B4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TH510201</v>
      </c>
      <c r="C4442" t="s">
        <v>252</v>
      </c>
      <c r="D4442">
        <v>0.57505377636900001</v>
      </c>
      <c r="E4442">
        <v>1.1699669169000001E-2</v>
      </c>
      <c r="F4442" t="s">
        <v>137</v>
      </c>
      <c r="G4442" t="s">
        <v>138</v>
      </c>
      <c r="H4442" t="str">
        <f>VLOOKUP(MAP_Thailand3[[#This Row],[ADM1_EN]],$F$2:$H$78,3,0)</f>
        <v>TH51</v>
      </c>
      <c r="I4442" t="s">
        <v>12257</v>
      </c>
      <c r="J4442" t="s">
        <v>12258</v>
      </c>
      <c r="K4442" t="s">
        <v>12329</v>
      </c>
      <c r="L4442" t="s">
        <v>12330</v>
      </c>
      <c r="M4442" t="s">
        <v>12331</v>
      </c>
      <c r="N4442" t="s">
        <v>12332</v>
      </c>
      <c r="O4442" t="s">
        <v>136</v>
      </c>
      <c r="P4442" s="19">
        <f>VLOOKUP(MAP_Thailand3[[#This Row],[ADM1_TH]],[1]AREA_CD!$A:$B,2,0)</f>
        <v>1</v>
      </c>
    </row>
    <row r="4443" spans="1:16" x14ac:dyDescent="0.3">
      <c r="A4443" t="str">
        <f>_xlfn.CONCAT(MAP_Thailand3[[#This Row],[ADM1_TH]],MAP_Thailand3[[#This Row],[ADM2_TH]],MAP_Thailand3[[#This Row],[ADM3_TH]])</f>
        <v>ลำพูนแม่ทาทาสบเส้า</v>
      </c>
      <c r="B4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TH510202</v>
      </c>
      <c r="C4443" t="s">
        <v>252</v>
      </c>
      <c r="D4443">
        <v>0.64226441163600001</v>
      </c>
      <c r="E4443">
        <v>1.6264337111200001E-2</v>
      </c>
      <c r="F4443" t="s">
        <v>137</v>
      </c>
      <c r="G4443" t="s">
        <v>138</v>
      </c>
      <c r="H4443" t="str">
        <f>VLOOKUP(MAP_Thailand3[[#This Row],[ADM1_EN]],$F$2:$H$78,3,0)</f>
        <v>TH51</v>
      </c>
      <c r="I4443" t="s">
        <v>12257</v>
      </c>
      <c r="J4443" t="s">
        <v>12258</v>
      </c>
      <c r="K4443" t="s">
        <v>12329</v>
      </c>
      <c r="L4443" t="s">
        <v>12333</v>
      </c>
      <c r="M4443" t="s">
        <v>12334</v>
      </c>
      <c r="N4443" t="s">
        <v>12335</v>
      </c>
      <c r="O4443" t="s">
        <v>136</v>
      </c>
      <c r="P4443" s="19">
        <f>VLOOKUP(MAP_Thailand3[[#This Row],[ADM1_TH]],[1]AREA_CD!$A:$B,2,0)</f>
        <v>1</v>
      </c>
    </row>
    <row r="4444" spans="1:16" x14ac:dyDescent="0.3">
      <c r="A4444" t="str">
        <f>_xlfn.CONCAT(MAP_Thailand3[[#This Row],[ADM1_TH]],MAP_Thailand3[[#This Row],[ADM2_TH]],MAP_Thailand3[[#This Row],[ADM3_TH]])</f>
        <v>ลำพูนแม่ทาทากาศ</v>
      </c>
      <c r="B4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TH510203</v>
      </c>
      <c r="C4444" t="s">
        <v>252</v>
      </c>
      <c r="D4444">
        <v>0.66797176235199995</v>
      </c>
      <c r="E4444">
        <v>1.5954556682899999E-2</v>
      </c>
      <c r="F4444" t="s">
        <v>137</v>
      </c>
      <c r="G4444" t="s">
        <v>138</v>
      </c>
      <c r="H4444" t="str">
        <f>VLOOKUP(MAP_Thailand3[[#This Row],[ADM1_EN]],$F$2:$H$78,3,0)</f>
        <v>TH51</v>
      </c>
      <c r="I4444" t="s">
        <v>12257</v>
      </c>
      <c r="J4444" t="s">
        <v>12258</v>
      </c>
      <c r="K4444" t="s">
        <v>12329</v>
      </c>
      <c r="L4444" t="s">
        <v>12336</v>
      </c>
      <c r="M4444" t="s">
        <v>12337</v>
      </c>
      <c r="N4444" t="s">
        <v>12338</v>
      </c>
      <c r="O4444" t="s">
        <v>136</v>
      </c>
      <c r="P4444" s="19">
        <f>VLOOKUP(MAP_Thailand3[[#This Row],[ADM1_TH]],[1]AREA_CD!$A:$B,2,0)</f>
        <v>1</v>
      </c>
    </row>
    <row r="4445" spans="1:16" x14ac:dyDescent="0.3">
      <c r="A4445" t="str">
        <f>_xlfn.CONCAT(MAP_Thailand3[[#This Row],[ADM1_TH]],MAP_Thailand3[[#This Row],[ADM2_TH]],MAP_Thailand3[[#This Row],[ADM3_TH]])</f>
        <v>ลำพูนแม่ทาทาขุมเงิน</v>
      </c>
      <c r="B4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TH510204</v>
      </c>
      <c r="C4445" t="s">
        <v>252</v>
      </c>
      <c r="D4445">
        <v>0.52505536983900003</v>
      </c>
      <c r="E4445">
        <v>8.0896312583799996E-3</v>
      </c>
      <c r="F4445" t="s">
        <v>137</v>
      </c>
      <c r="G4445" t="s">
        <v>138</v>
      </c>
      <c r="H4445" t="str">
        <f>VLOOKUP(MAP_Thailand3[[#This Row],[ADM1_EN]],$F$2:$H$78,3,0)</f>
        <v>TH51</v>
      </c>
      <c r="I4445" t="s">
        <v>12257</v>
      </c>
      <c r="J4445" t="s">
        <v>12258</v>
      </c>
      <c r="K4445" t="s">
        <v>12329</v>
      </c>
      <c r="L4445" t="s">
        <v>12339</v>
      </c>
      <c r="M4445" t="s">
        <v>12340</v>
      </c>
      <c r="N4445" t="s">
        <v>12341</v>
      </c>
      <c r="O4445" t="s">
        <v>136</v>
      </c>
      <c r="P4445" s="19">
        <f>VLOOKUP(MAP_Thailand3[[#This Row],[ADM1_TH]],[1]AREA_CD!$A:$B,2,0)</f>
        <v>1</v>
      </c>
    </row>
    <row r="4446" spans="1:16" x14ac:dyDescent="0.3">
      <c r="A4446" t="str">
        <f>_xlfn.CONCAT(MAP_Thailand3[[#This Row],[ADM1_TH]],MAP_Thailand3[[#This Row],[ADM2_TH]],MAP_Thailand3[[#This Row],[ADM3_TH]])</f>
        <v>ลำพูนแม่ทาทาทุ่งหลวง</v>
      </c>
      <c r="B4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TH510205</v>
      </c>
      <c r="C4446" t="s">
        <v>252</v>
      </c>
      <c r="D4446">
        <v>0.25677382460199999</v>
      </c>
      <c r="E4446">
        <v>2.3838385694100002E-3</v>
      </c>
      <c r="F4446" t="s">
        <v>137</v>
      </c>
      <c r="G4446" t="s">
        <v>138</v>
      </c>
      <c r="H4446" t="str">
        <f>VLOOKUP(MAP_Thailand3[[#This Row],[ADM1_EN]],$F$2:$H$78,3,0)</f>
        <v>TH51</v>
      </c>
      <c r="I4446" t="s">
        <v>12257</v>
      </c>
      <c r="J4446" t="s">
        <v>12258</v>
      </c>
      <c r="K4446" t="s">
        <v>12329</v>
      </c>
      <c r="L4446" t="s">
        <v>12342</v>
      </c>
      <c r="M4446" t="s">
        <v>12343</v>
      </c>
      <c r="N4446" t="s">
        <v>12344</v>
      </c>
      <c r="O4446" t="s">
        <v>136</v>
      </c>
      <c r="P4446" s="19">
        <f>VLOOKUP(MAP_Thailand3[[#This Row],[ADM1_TH]],[1]AREA_CD!$A:$B,2,0)</f>
        <v>1</v>
      </c>
    </row>
    <row r="4447" spans="1:16" x14ac:dyDescent="0.3">
      <c r="A4447" t="str">
        <f>_xlfn.CONCAT(MAP_Thailand3[[#This Row],[ADM1_TH]],MAP_Thailand3[[#This Row],[ADM2_TH]],MAP_Thailand3[[#This Row],[ADM3_TH]])</f>
        <v>ลำพูนแม่ทาทาแม่ลอบ</v>
      </c>
      <c r="B4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TH510206</v>
      </c>
      <c r="C4447" t="s">
        <v>252</v>
      </c>
      <c r="D4447">
        <v>0.604115986454</v>
      </c>
      <c r="E4447">
        <v>1.0779443251499999E-2</v>
      </c>
      <c r="F4447" t="s">
        <v>137</v>
      </c>
      <c r="G4447" t="s">
        <v>138</v>
      </c>
      <c r="H4447" t="str">
        <f>VLOOKUP(MAP_Thailand3[[#This Row],[ADM1_EN]],$F$2:$H$78,3,0)</f>
        <v>TH51</v>
      </c>
      <c r="I4447" t="s">
        <v>12257</v>
      </c>
      <c r="J4447" t="s">
        <v>12258</v>
      </c>
      <c r="K4447" t="s">
        <v>12329</v>
      </c>
      <c r="L4447" t="s">
        <v>12345</v>
      </c>
      <c r="M4447" t="s">
        <v>12346</v>
      </c>
      <c r="N4447" t="s">
        <v>12347</v>
      </c>
      <c r="O4447" t="s">
        <v>136</v>
      </c>
      <c r="P4447" s="19">
        <f>VLOOKUP(MAP_Thailand3[[#This Row],[ADM1_TH]],[1]AREA_CD!$A:$B,2,0)</f>
        <v>1</v>
      </c>
    </row>
    <row r="4448" spans="1:16" x14ac:dyDescent="0.3">
      <c r="A4448" t="str">
        <f>_xlfn.CONCAT(MAP_Thailand3[[#This Row],[ADM1_TH]],MAP_Thailand3[[#This Row],[ADM2_TH]],MAP_Thailand3[[#This Row],[ADM3_TH]])</f>
        <v>ลำพูนบ้านโฮ่งบ้านโฮ่ง</v>
      </c>
      <c r="B4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TH510301</v>
      </c>
      <c r="C4448" t="s">
        <v>252</v>
      </c>
      <c r="D4448">
        <v>0.41284448816000002</v>
      </c>
      <c r="E4448">
        <v>6.7561568022299996E-3</v>
      </c>
      <c r="F4448" t="s">
        <v>137</v>
      </c>
      <c r="G4448" t="s">
        <v>138</v>
      </c>
      <c r="H4448" t="str">
        <f>VLOOKUP(MAP_Thailand3[[#This Row],[ADM1_EN]],$F$2:$H$78,3,0)</f>
        <v>TH51</v>
      </c>
      <c r="I4448" t="s">
        <v>12348</v>
      </c>
      <c r="J4448" t="s">
        <v>12349</v>
      </c>
      <c r="K4448" t="s">
        <v>12350</v>
      </c>
      <c r="L4448" t="s">
        <v>12348</v>
      </c>
      <c r="M4448" t="s">
        <v>12349</v>
      </c>
      <c r="N4448" t="s">
        <v>12351</v>
      </c>
      <c r="O4448" t="s">
        <v>136</v>
      </c>
      <c r="P4448" s="19">
        <f>VLOOKUP(MAP_Thailand3[[#This Row],[ADM1_TH]],[1]AREA_CD!$A:$B,2,0)</f>
        <v>1</v>
      </c>
    </row>
    <row r="4449" spans="1:16" x14ac:dyDescent="0.3">
      <c r="A4449" t="str">
        <f>_xlfn.CONCAT(MAP_Thailand3[[#This Row],[ADM1_TH]],MAP_Thailand3[[#This Row],[ADM2_TH]],MAP_Thailand3[[#This Row],[ADM3_TH]])</f>
        <v>ลำพูนบ้านโฮ่งป่าพลู</v>
      </c>
      <c r="B4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TH510302</v>
      </c>
      <c r="C4449" t="s">
        <v>252</v>
      </c>
      <c r="D4449">
        <v>0.73873800521999999</v>
      </c>
      <c r="E4449">
        <v>2.3061789947900001E-2</v>
      </c>
      <c r="F4449" t="s">
        <v>137</v>
      </c>
      <c r="G4449" t="s">
        <v>138</v>
      </c>
      <c r="H4449" t="str">
        <f>VLOOKUP(MAP_Thailand3[[#This Row],[ADM1_EN]],$F$2:$H$78,3,0)</f>
        <v>TH51</v>
      </c>
      <c r="I4449" t="s">
        <v>12348</v>
      </c>
      <c r="J4449" t="s">
        <v>12349</v>
      </c>
      <c r="K4449" t="s">
        <v>12350</v>
      </c>
      <c r="L4449" t="s">
        <v>12352</v>
      </c>
      <c r="M4449" t="s">
        <v>12353</v>
      </c>
      <c r="N4449" t="s">
        <v>12354</v>
      </c>
      <c r="O4449" t="s">
        <v>136</v>
      </c>
      <c r="P4449" s="19">
        <f>VLOOKUP(MAP_Thailand3[[#This Row],[ADM1_TH]],[1]AREA_CD!$A:$B,2,0)</f>
        <v>1</v>
      </c>
    </row>
    <row r="4450" spans="1:16" x14ac:dyDescent="0.3">
      <c r="A4450" t="str">
        <f>_xlfn.CONCAT(MAP_Thailand3[[#This Row],[ADM1_TH]],MAP_Thailand3[[#This Row],[ADM2_TH]],MAP_Thailand3[[#This Row],[ADM3_TH]])</f>
        <v>ลำพูนบ้านโฮ่งเหล่ายาว</v>
      </c>
      <c r="B4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TH510303</v>
      </c>
      <c r="C4450" t="s">
        <v>252</v>
      </c>
      <c r="D4450">
        <v>0.44041906556499999</v>
      </c>
      <c r="E4450">
        <v>4.7465757039699998E-3</v>
      </c>
      <c r="F4450" t="s">
        <v>137</v>
      </c>
      <c r="G4450" t="s">
        <v>138</v>
      </c>
      <c r="H4450" t="str">
        <f>VLOOKUP(MAP_Thailand3[[#This Row],[ADM1_EN]],$F$2:$H$78,3,0)</f>
        <v>TH51</v>
      </c>
      <c r="I4450" t="s">
        <v>12348</v>
      </c>
      <c r="J4450" t="s">
        <v>12349</v>
      </c>
      <c r="K4450" t="s">
        <v>12350</v>
      </c>
      <c r="L4450" t="s">
        <v>12355</v>
      </c>
      <c r="M4450" t="s">
        <v>12356</v>
      </c>
      <c r="N4450" t="s">
        <v>12357</v>
      </c>
      <c r="O4450" t="s">
        <v>136</v>
      </c>
      <c r="P4450" s="19">
        <f>VLOOKUP(MAP_Thailand3[[#This Row],[ADM1_TH]],[1]AREA_CD!$A:$B,2,0)</f>
        <v>1</v>
      </c>
    </row>
    <row r="4451" spans="1:16" x14ac:dyDescent="0.3">
      <c r="A4451" t="str">
        <f>_xlfn.CONCAT(MAP_Thailand3[[#This Row],[ADM1_TH]],MAP_Thailand3[[#This Row],[ADM2_TH]],MAP_Thailand3[[#This Row],[ADM3_TH]])</f>
        <v>ลำพูนบ้านโฮ่งศรีเตี้ย</v>
      </c>
      <c r="B4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TH510304</v>
      </c>
      <c r="C4451" t="s">
        <v>252</v>
      </c>
      <c r="D4451">
        <v>0.254263684963</v>
      </c>
      <c r="E4451">
        <v>2.5429075136699998E-3</v>
      </c>
      <c r="F4451" t="s">
        <v>137</v>
      </c>
      <c r="G4451" t="s">
        <v>138</v>
      </c>
      <c r="H4451" t="str">
        <f>VLOOKUP(MAP_Thailand3[[#This Row],[ADM1_EN]],$F$2:$H$78,3,0)</f>
        <v>TH51</v>
      </c>
      <c r="I4451" t="s">
        <v>12348</v>
      </c>
      <c r="J4451" t="s">
        <v>12349</v>
      </c>
      <c r="K4451" t="s">
        <v>12350</v>
      </c>
      <c r="L4451" t="s">
        <v>12358</v>
      </c>
      <c r="M4451" t="s">
        <v>12359</v>
      </c>
      <c r="N4451" t="s">
        <v>12360</v>
      </c>
      <c r="O4451" t="s">
        <v>136</v>
      </c>
      <c r="P4451" s="19">
        <f>VLOOKUP(MAP_Thailand3[[#This Row],[ADM1_TH]],[1]AREA_CD!$A:$B,2,0)</f>
        <v>1</v>
      </c>
    </row>
    <row r="4452" spans="1:16" x14ac:dyDescent="0.3">
      <c r="A4452" t="str">
        <f>_xlfn.CONCAT(MAP_Thailand3[[#This Row],[ADM1_TH]],MAP_Thailand3[[#This Row],[ADM2_TH]],MAP_Thailand3[[#This Row],[ADM3_TH]])</f>
        <v>ลำพูนบ้านโฮ่งหนองปลาสะวาย</v>
      </c>
      <c r="B4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TH510305</v>
      </c>
      <c r="C4452" t="s">
        <v>252</v>
      </c>
      <c r="D4452">
        <v>0.48994094466799998</v>
      </c>
      <c r="E4452">
        <v>5.94379623913E-3</v>
      </c>
      <c r="F4452" t="s">
        <v>137</v>
      </c>
      <c r="G4452" t="s">
        <v>138</v>
      </c>
      <c r="H4452" t="str">
        <f>VLOOKUP(MAP_Thailand3[[#This Row],[ADM1_EN]],$F$2:$H$78,3,0)</f>
        <v>TH51</v>
      </c>
      <c r="I4452" t="s">
        <v>12348</v>
      </c>
      <c r="J4452" t="s">
        <v>12349</v>
      </c>
      <c r="K4452" t="s">
        <v>12350</v>
      </c>
      <c r="L4452" t="s">
        <v>12361</v>
      </c>
      <c r="M4452" t="s">
        <v>12362</v>
      </c>
      <c r="N4452" t="s">
        <v>12363</v>
      </c>
      <c r="O4452" t="s">
        <v>136</v>
      </c>
      <c r="P4452" s="19">
        <f>VLOOKUP(MAP_Thailand3[[#This Row],[ADM1_TH]],[1]AREA_CD!$A:$B,2,0)</f>
        <v>1</v>
      </c>
    </row>
    <row r="4453" spans="1:16" x14ac:dyDescent="0.3">
      <c r="A4453" t="str">
        <f>_xlfn.CONCAT(MAP_Thailand3[[#This Row],[ADM1_TH]],MAP_Thailand3[[#This Row],[ADM2_TH]],MAP_Thailand3[[#This Row],[ADM3_TH]])</f>
        <v>ลำพูนลี้ลี้</v>
      </c>
      <c r="B4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TH510401</v>
      </c>
      <c r="C4453" t="s">
        <v>252</v>
      </c>
      <c r="D4453">
        <v>0.732899147222</v>
      </c>
      <c r="E4453">
        <v>1.3855017421300001E-2</v>
      </c>
      <c r="F4453" t="s">
        <v>137</v>
      </c>
      <c r="G4453" t="s">
        <v>138</v>
      </c>
      <c r="H4453" t="str">
        <f>VLOOKUP(MAP_Thailand3[[#This Row],[ADM1_EN]],$F$2:$H$78,3,0)</f>
        <v>TH51</v>
      </c>
      <c r="I4453" t="s">
        <v>12364</v>
      </c>
      <c r="J4453" t="s">
        <v>12365</v>
      </c>
      <c r="K4453" t="s">
        <v>12366</v>
      </c>
      <c r="L4453" t="s">
        <v>12364</v>
      </c>
      <c r="M4453" t="s">
        <v>12365</v>
      </c>
      <c r="N4453" t="s">
        <v>12367</v>
      </c>
      <c r="O4453" t="s">
        <v>136</v>
      </c>
      <c r="P4453" s="19">
        <f>VLOOKUP(MAP_Thailand3[[#This Row],[ADM1_TH]],[1]AREA_CD!$A:$B,2,0)</f>
        <v>1</v>
      </c>
    </row>
    <row r="4454" spans="1:16" x14ac:dyDescent="0.3">
      <c r="A4454" t="str">
        <f>_xlfn.CONCAT(MAP_Thailand3[[#This Row],[ADM1_TH]],MAP_Thailand3[[#This Row],[ADM2_TH]],MAP_Thailand3[[#This Row],[ADM3_TH]])</f>
        <v>ลำพูนลี้แม่ตืน</v>
      </c>
      <c r="B4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TH510402</v>
      </c>
      <c r="C4454" t="s">
        <v>252</v>
      </c>
      <c r="D4454">
        <v>0.86260644870100001</v>
      </c>
      <c r="E4454">
        <v>2.0553695261199999E-2</v>
      </c>
      <c r="F4454" t="s">
        <v>137</v>
      </c>
      <c r="G4454" t="s">
        <v>138</v>
      </c>
      <c r="H4454" t="str">
        <f>VLOOKUP(MAP_Thailand3[[#This Row],[ADM1_EN]],$F$2:$H$78,3,0)</f>
        <v>TH51</v>
      </c>
      <c r="I4454" t="s">
        <v>12364</v>
      </c>
      <c r="J4454" t="s">
        <v>12365</v>
      </c>
      <c r="K4454" t="s">
        <v>12366</v>
      </c>
      <c r="L4454" t="s">
        <v>12156</v>
      </c>
      <c r="M4454" t="s">
        <v>12368</v>
      </c>
      <c r="N4454" t="s">
        <v>12369</v>
      </c>
      <c r="O4454" t="s">
        <v>136</v>
      </c>
      <c r="P4454" s="19">
        <f>VLOOKUP(MAP_Thailand3[[#This Row],[ADM1_TH]],[1]AREA_CD!$A:$B,2,0)</f>
        <v>1</v>
      </c>
    </row>
    <row r="4455" spans="1:16" x14ac:dyDescent="0.3">
      <c r="A4455" t="str">
        <f>_xlfn.CONCAT(MAP_Thailand3[[#This Row],[ADM1_TH]],MAP_Thailand3[[#This Row],[ADM2_TH]],MAP_Thailand3[[#This Row],[ADM3_TH]])</f>
        <v>ลำพูนลี้นาทราย</v>
      </c>
      <c r="B4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TH510403</v>
      </c>
      <c r="C4455" t="s">
        <v>252</v>
      </c>
      <c r="D4455">
        <v>0.64528706813199999</v>
      </c>
      <c r="E4455">
        <v>1.6891086970599999E-2</v>
      </c>
      <c r="F4455" t="s">
        <v>137</v>
      </c>
      <c r="G4455" t="s">
        <v>138</v>
      </c>
      <c r="H4455" t="str">
        <f>VLOOKUP(MAP_Thailand3[[#This Row],[ADM1_EN]],$F$2:$H$78,3,0)</f>
        <v>TH51</v>
      </c>
      <c r="I4455" t="s">
        <v>12364</v>
      </c>
      <c r="J4455" t="s">
        <v>12365</v>
      </c>
      <c r="K4455" t="s">
        <v>12366</v>
      </c>
      <c r="L4455" t="s">
        <v>9451</v>
      </c>
      <c r="M4455" t="s">
        <v>9452</v>
      </c>
      <c r="N4455" t="s">
        <v>12370</v>
      </c>
      <c r="O4455" t="s">
        <v>136</v>
      </c>
      <c r="P4455" s="19">
        <f>VLOOKUP(MAP_Thailand3[[#This Row],[ADM1_TH]],[1]AREA_CD!$A:$B,2,0)</f>
        <v>1</v>
      </c>
    </row>
    <row r="4456" spans="1:16" x14ac:dyDescent="0.3">
      <c r="A4456" t="str">
        <f>_xlfn.CONCAT(MAP_Thailand3[[#This Row],[ADM1_TH]],MAP_Thailand3[[#This Row],[ADM2_TH]],MAP_Thailand3[[#This Row],[ADM3_TH]])</f>
        <v>ลำพูนลี้ดงดำ</v>
      </c>
      <c r="B4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TH510404</v>
      </c>
      <c r="C4456" t="s">
        <v>252</v>
      </c>
      <c r="D4456">
        <v>0.46114973080600002</v>
      </c>
      <c r="E4456">
        <v>7.2607004429099996E-3</v>
      </c>
      <c r="F4456" t="s">
        <v>137</v>
      </c>
      <c r="G4456" t="s">
        <v>138</v>
      </c>
      <c r="H4456" t="str">
        <f>VLOOKUP(MAP_Thailand3[[#This Row],[ADM1_EN]],$F$2:$H$78,3,0)</f>
        <v>TH51</v>
      </c>
      <c r="I4456" t="s">
        <v>12364</v>
      </c>
      <c r="J4456" t="s">
        <v>12365</v>
      </c>
      <c r="K4456" t="s">
        <v>12366</v>
      </c>
      <c r="L4456" t="s">
        <v>12371</v>
      </c>
      <c r="M4456" t="s">
        <v>12372</v>
      </c>
      <c r="N4456" t="s">
        <v>12373</v>
      </c>
      <c r="O4456" t="s">
        <v>136</v>
      </c>
      <c r="P4456" s="19">
        <f>VLOOKUP(MAP_Thailand3[[#This Row],[ADM1_TH]],[1]AREA_CD!$A:$B,2,0)</f>
        <v>1</v>
      </c>
    </row>
    <row r="4457" spans="1:16" x14ac:dyDescent="0.3">
      <c r="A4457" t="str">
        <f>_xlfn.CONCAT(MAP_Thailand3[[#This Row],[ADM1_TH]],MAP_Thailand3[[#This Row],[ADM2_TH]],MAP_Thailand3[[#This Row],[ADM3_TH]])</f>
        <v>ลำพูนลี้ก้อ</v>
      </c>
      <c r="B4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TH510405</v>
      </c>
      <c r="C4457" t="s">
        <v>252</v>
      </c>
      <c r="D4457">
        <v>1.2920289309999999</v>
      </c>
      <c r="E4457">
        <v>4.5267775982500001E-2</v>
      </c>
      <c r="F4457" t="s">
        <v>137</v>
      </c>
      <c r="G4457" t="s">
        <v>138</v>
      </c>
      <c r="H4457" t="str">
        <f>VLOOKUP(MAP_Thailand3[[#This Row],[ADM1_EN]],$F$2:$H$78,3,0)</f>
        <v>TH51</v>
      </c>
      <c r="I4457" t="s">
        <v>12364</v>
      </c>
      <c r="J4457" t="s">
        <v>12365</v>
      </c>
      <c r="K4457" t="s">
        <v>12366</v>
      </c>
      <c r="L4457" t="s">
        <v>12374</v>
      </c>
      <c r="M4457" t="s">
        <v>12375</v>
      </c>
      <c r="N4457" t="s">
        <v>12376</v>
      </c>
      <c r="O4457" t="s">
        <v>136</v>
      </c>
      <c r="P4457" s="19">
        <f>VLOOKUP(MAP_Thailand3[[#This Row],[ADM1_TH]],[1]AREA_CD!$A:$B,2,0)</f>
        <v>1</v>
      </c>
    </row>
    <row r="4458" spans="1:16" x14ac:dyDescent="0.3">
      <c r="A4458" t="str">
        <f>_xlfn.CONCAT(MAP_Thailand3[[#This Row],[ADM1_TH]],MAP_Thailand3[[#This Row],[ADM2_TH]],MAP_Thailand3[[#This Row],[ADM3_TH]])</f>
        <v>ลำพูนลี้แม่ลาน</v>
      </c>
      <c r="B4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TH510406</v>
      </c>
      <c r="C4458" t="s">
        <v>252</v>
      </c>
      <c r="D4458">
        <v>0.73170033670900003</v>
      </c>
      <c r="E4458">
        <v>1.53272140044E-2</v>
      </c>
      <c r="F4458" t="s">
        <v>137</v>
      </c>
      <c r="G4458" t="s">
        <v>138</v>
      </c>
      <c r="H4458" t="str">
        <f>VLOOKUP(MAP_Thailand3[[#This Row],[ADM1_EN]],$F$2:$H$78,3,0)</f>
        <v>TH51</v>
      </c>
      <c r="I4458" t="s">
        <v>12364</v>
      </c>
      <c r="J4458" t="s">
        <v>12365</v>
      </c>
      <c r="K4458" t="s">
        <v>12366</v>
      </c>
      <c r="L4458" t="s">
        <v>12377</v>
      </c>
      <c r="M4458" t="s">
        <v>12378</v>
      </c>
      <c r="N4458" t="s">
        <v>12379</v>
      </c>
      <c r="O4458" t="s">
        <v>136</v>
      </c>
      <c r="P4458" s="19">
        <f>VLOOKUP(MAP_Thailand3[[#This Row],[ADM1_TH]],[1]AREA_CD!$A:$B,2,0)</f>
        <v>1</v>
      </c>
    </row>
    <row r="4459" spans="1:16" x14ac:dyDescent="0.3">
      <c r="A4459" t="str">
        <f>_xlfn.CONCAT(MAP_Thailand3[[#This Row],[ADM1_TH]],MAP_Thailand3[[#This Row],[ADM2_TH]],MAP_Thailand3[[#This Row],[ADM3_TH]])</f>
        <v>ลำพูนลี้ป่าไผ่</v>
      </c>
      <c r="B4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TH510408</v>
      </c>
      <c r="C4459" t="s">
        <v>252</v>
      </c>
      <c r="D4459">
        <v>0.54410720640599997</v>
      </c>
      <c r="E4459">
        <v>1.13280429315E-2</v>
      </c>
      <c r="F4459" t="s">
        <v>137</v>
      </c>
      <c r="G4459" t="s">
        <v>138</v>
      </c>
      <c r="H4459" t="str">
        <f>VLOOKUP(MAP_Thailand3[[#This Row],[ADM1_EN]],$F$2:$H$78,3,0)</f>
        <v>TH51</v>
      </c>
      <c r="I4459" t="s">
        <v>12364</v>
      </c>
      <c r="J4459" t="s">
        <v>12365</v>
      </c>
      <c r="K4459" t="s">
        <v>12366</v>
      </c>
      <c r="L4459" t="s">
        <v>12082</v>
      </c>
      <c r="M4459" t="s">
        <v>12083</v>
      </c>
      <c r="N4459" t="s">
        <v>12380</v>
      </c>
      <c r="O4459" t="s">
        <v>136</v>
      </c>
      <c r="P4459" s="19">
        <f>VLOOKUP(MAP_Thailand3[[#This Row],[ADM1_TH]],[1]AREA_CD!$A:$B,2,0)</f>
        <v>1</v>
      </c>
    </row>
    <row r="4460" spans="1:16" x14ac:dyDescent="0.3">
      <c r="A4460" t="str">
        <f>_xlfn.CONCAT(MAP_Thailand3[[#This Row],[ADM1_TH]],MAP_Thailand3[[#This Row],[ADM2_TH]],MAP_Thailand3[[#This Row],[ADM3_TH]])</f>
        <v>ลำพูนลี้ศรีวิชัย</v>
      </c>
      <c r="B4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TH510409</v>
      </c>
      <c r="C4460" t="s">
        <v>252</v>
      </c>
      <c r="D4460">
        <v>0.745208008777</v>
      </c>
      <c r="E4460">
        <v>2.24950463783E-2</v>
      </c>
      <c r="F4460" t="s">
        <v>137</v>
      </c>
      <c r="G4460" t="s">
        <v>138</v>
      </c>
      <c r="H4460" t="str">
        <f>VLOOKUP(MAP_Thailand3[[#This Row],[ADM1_EN]],$F$2:$H$78,3,0)</f>
        <v>TH51</v>
      </c>
      <c r="I4460" t="s">
        <v>12364</v>
      </c>
      <c r="J4460" t="s">
        <v>12365</v>
      </c>
      <c r="K4460" t="s">
        <v>12366</v>
      </c>
      <c r="L4460" t="s">
        <v>11151</v>
      </c>
      <c r="M4460" t="s">
        <v>11152</v>
      </c>
      <c r="N4460" t="s">
        <v>12381</v>
      </c>
      <c r="O4460" t="s">
        <v>136</v>
      </c>
      <c r="P4460" s="19">
        <f>VLOOKUP(MAP_Thailand3[[#This Row],[ADM1_TH]],[1]AREA_CD!$A:$B,2,0)</f>
        <v>1</v>
      </c>
    </row>
    <row r="4461" spans="1:16" x14ac:dyDescent="0.3">
      <c r="A4461" t="str">
        <f>_xlfn.CONCAT(MAP_Thailand3[[#This Row],[ADM1_TH]],MAP_Thailand3[[#This Row],[ADM2_TH]],MAP_Thailand3[[#This Row],[ADM3_TH]])</f>
        <v>ลำพูนทุ่งหัวช้างทุ่งหัวช้าง</v>
      </c>
      <c r="B4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TH510501</v>
      </c>
      <c r="C4461" t="s">
        <v>252</v>
      </c>
      <c r="D4461">
        <v>0.57537832971299996</v>
      </c>
      <c r="E4461">
        <v>1.11251614504E-2</v>
      </c>
      <c r="F4461" t="s">
        <v>137</v>
      </c>
      <c r="G4461" t="s">
        <v>138</v>
      </c>
      <c r="H4461" t="str">
        <f>VLOOKUP(MAP_Thailand3[[#This Row],[ADM1_EN]],$F$2:$H$78,3,0)</f>
        <v>TH51</v>
      </c>
      <c r="I4461" t="s">
        <v>12382</v>
      </c>
      <c r="J4461" t="s">
        <v>12383</v>
      </c>
      <c r="K4461" t="s">
        <v>12384</v>
      </c>
      <c r="L4461" t="s">
        <v>12382</v>
      </c>
      <c r="M4461" t="s">
        <v>12383</v>
      </c>
      <c r="N4461" t="s">
        <v>12385</v>
      </c>
      <c r="O4461" t="s">
        <v>136</v>
      </c>
      <c r="P4461" s="19">
        <f>VLOOKUP(MAP_Thailand3[[#This Row],[ADM1_TH]],[1]AREA_CD!$A:$B,2,0)</f>
        <v>1</v>
      </c>
    </row>
    <row r="4462" spans="1:16" x14ac:dyDescent="0.3">
      <c r="A4462" t="str">
        <f>_xlfn.CONCAT(MAP_Thailand3[[#This Row],[ADM1_TH]],MAP_Thailand3[[#This Row],[ADM2_TH]],MAP_Thailand3[[#This Row],[ADM3_TH]])</f>
        <v>ลำพูนทุ่งหัวช้างบ้านปวง</v>
      </c>
      <c r="B4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TH510502</v>
      </c>
      <c r="C4462" t="s">
        <v>252</v>
      </c>
      <c r="D4462">
        <v>0.68381209845500002</v>
      </c>
      <c r="E4462">
        <v>1.5738414327199999E-2</v>
      </c>
      <c r="F4462" t="s">
        <v>137</v>
      </c>
      <c r="G4462" t="s">
        <v>138</v>
      </c>
      <c r="H4462" t="str">
        <f>VLOOKUP(MAP_Thailand3[[#This Row],[ADM1_EN]],$F$2:$H$78,3,0)</f>
        <v>TH51</v>
      </c>
      <c r="I4462" t="s">
        <v>12382</v>
      </c>
      <c r="J4462" t="s">
        <v>12383</v>
      </c>
      <c r="K4462" t="s">
        <v>12384</v>
      </c>
      <c r="L4462" t="s">
        <v>12386</v>
      </c>
      <c r="M4462" t="s">
        <v>12387</v>
      </c>
      <c r="N4462" t="s">
        <v>12388</v>
      </c>
      <c r="O4462" t="s">
        <v>136</v>
      </c>
      <c r="P4462" s="19">
        <f>VLOOKUP(MAP_Thailand3[[#This Row],[ADM1_TH]],[1]AREA_CD!$A:$B,2,0)</f>
        <v>1</v>
      </c>
    </row>
    <row r="4463" spans="1:16" x14ac:dyDescent="0.3">
      <c r="A4463" t="str">
        <f>_xlfn.CONCAT(MAP_Thailand3[[#This Row],[ADM1_TH]],MAP_Thailand3[[#This Row],[ADM2_TH]],MAP_Thailand3[[#This Row],[ADM3_TH]])</f>
        <v>ลำพูนทุ่งหัวช้างตะเคียนปม</v>
      </c>
      <c r="B4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TH510503</v>
      </c>
      <c r="C4463" t="s">
        <v>252</v>
      </c>
      <c r="D4463">
        <v>0.66536987560799998</v>
      </c>
      <c r="E4463">
        <v>1.2273874943399999E-2</v>
      </c>
      <c r="F4463" t="s">
        <v>137</v>
      </c>
      <c r="G4463" t="s">
        <v>138</v>
      </c>
      <c r="H4463" t="str">
        <f>VLOOKUP(MAP_Thailand3[[#This Row],[ADM1_EN]],$F$2:$H$78,3,0)</f>
        <v>TH51</v>
      </c>
      <c r="I4463" t="s">
        <v>12382</v>
      </c>
      <c r="J4463" t="s">
        <v>12383</v>
      </c>
      <c r="K4463" t="s">
        <v>12384</v>
      </c>
      <c r="L4463" t="s">
        <v>12389</v>
      </c>
      <c r="M4463" t="s">
        <v>12390</v>
      </c>
      <c r="N4463" t="s">
        <v>12391</v>
      </c>
      <c r="O4463" t="s">
        <v>136</v>
      </c>
      <c r="P4463" s="19">
        <f>VLOOKUP(MAP_Thailand3[[#This Row],[ADM1_TH]],[1]AREA_CD!$A:$B,2,0)</f>
        <v>1</v>
      </c>
    </row>
    <row r="4464" spans="1:16" x14ac:dyDescent="0.3">
      <c r="A4464" t="str">
        <f>_xlfn.CONCAT(MAP_Thailand3[[#This Row],[ADM1_TH]],MAP_Thailand3[[#This Row],[ADM2_TH]],MAP_Thailand3[[#This Row],[ADM3_TH]])</f>
        <v>ลำพูนป่าซางปากบ่อง</v>
      </c>
      <c r="B4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TH510601</v>
      </c>
      <c r="C4464" t="s">
        <v>252</v>
      </c>
      <c r="D4464">
        <v>0.11888169034</v>
      </c>
      <c r="E4464">
        <v>3.2104733897900001E-4</v>
      </c>
      <c r="F4464" t="s">
        <v>137</v>
      </c>
      <c r="G4464" t="s">
        <v>138</v>
      </c>
      <c r="H4464" t="str">
        <f>VLOOKUP(MAP_Thailand3[[#This Row],[ADM1_EN]],$F$2:$H$78,3,0)</f>
        <v>TH51</v>
      </c>
      <c r="I4464" t="s">
        <v>10310</v>
      </c>
      <c r="J4464" t="s">
        <v>12392</v>
      </c>
      <c r="K4464" t="s">
        <v>12393</v>
      </c>
      <c r="L4464" t="s">
        <v>12394</v>
      </c>
      <c r="M4464" t="s">
        <v>12395</v>
      </c>
      <c r="N4464" t="s">
        <v>12396</v>
      </c>
      <c r="O4464" t="s">
        <v>136</v>
      </c>
      <c r="P4464" s="19">
        <f>VLOOKUP(MAP_Thailand3[[#This Row],[ADM1_TH]],[1]AREA_CD!$A:$B,2,0)</f>
        <v>1</v>
      </c>
    </row>
    <row r="4465" spans="1:16" x14ac:dyDescent="0.3">
      <c r="A4465" t="str">
        <f>_xlfn.CONCAT(MAP_Thailand3[[#This Row],[ADM1_TH]],MAP_Thailand3[[#This Row],[ADM2_TH]],MAP_Thailand3[[#This Row],[ADM3_TH]])</f>
        <v>ลำพูนป่าซางป่าซาง</v>
      </c>
      <c r="B4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TH510602</v>
      </c>
      <c r="C4465" t="s">
        <v>252</v>
      </c>
      <c r="D4465">
        <v>0.149671229426</v>
      </c>
      <c r="E4465">
        <v>8.6252551470500003E-4</v>
      </c>
      <c r="F4465" t="s">
        <v>137</v>
      </c>
      <c r="G4465" t="s">
        <v>138</v>
      </c>
      <c r="H4465" t="str">
        <f>VLOOKUP(MAP_Thailand3[[#This Row],[ADM1_EN]],$F$2:$H$78,3,0)</f>
        <v>TH51</v>
      </c>
      <c r="I4465" t="s">
        <v>10310</v>
      </c>
      <c r="J4465" t="s">
        <v>12392</v>
      </c>
      <c r="K4465" t="s">
        <v>12393</v>
      </c>
      <c r="L4465" t="s">
        <v>10310</v>
      </c>
      <c r="M4465" t="s">
        <v>12392</v>
      </c>
      <c r="N4465" t="s">
        <v>12397</v>
      </c>
      <c r="O4465" t="s">
        <v>136</v>
      </c>
      <c r="P4465" s="19">
        <f>VLOOKUP(MAP_Thailand3[[#This Row],[ADM1_TH]],[1]AREA_CD!$A:$B,2,0)</f>
        <v>1</v>
      </c>
    </row>
    <row r="4466" spans="1:16" x14ac:dyDescent="0.3">
      <c r="A4466" t="str">
        <f>_xlfn.CONCAT(MAP_Thailand3[[#This Row],[ADM1_TH]],MAP_Thailand3[[#This Row],[ADM2_TH]],MAP_Thailand3[[#This Row],[ADM3_TH]])</f>
        <v>ลำพูนป่าซางแม่แรง</v>
      </c>
      <c r="B4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TH510603</v>
      </c>
      <c r="C4466" t="s">
        <v>252</v>
      </c>
      <c r="D4466">
        <v>0.156967640642</v>
      </c>
      <c r="E4466">
        <v>1.23915389684E-3</v>
      </c>
      <c r="F4466" t="s">
        <v>137</v>
      </c>
      <c r="G4466" t="s">
        <v>138</v>
      </c>
      <c r="H4466" t="str">
        <f>VLOOKUP(MAP_Thailand3[[#This Row],[ADM1_EN]],$F$2:$H$78,3,0)</f>
        <v>TH51</v>
      </c>
      <c r="I4466" t="s">
        <v>10310</v>
      </c>
      <c r="J4466" t="s">
        <v>12392</v>
      </c>
      <c r="K4466" t="s">
        <v>12393</v>
      </c>
      <c r="L4466" t="s">
        <v>12398</v>
      </c>
      <c r="M4466" t="s">
        <v>12399</v>
      </c>
      <c r="N4466" t="s">
        <v>12400</v>
      </c>
      <c r="O4466" t="s">
        <v>136</v>
      </c>
      <c r="P4466" s="19">
        <f>VLOOKUP(MAP_Thailand3[[#This Row],[ADM1_TH]],[1]AREA_CD!$A:$B,2,0)</f>
        <v>1</v>
      </c>
    </row>
    <row r="4467" spans="1:16" x14ac:dyDescent="0.3">
      <c r="A4467" t="str">
        <f>_xlfn.CONCAT(MAP_Thailand3[[#This Row],[ADM1_TH]],MAP_Thailand3[[#This Row],[ADM2_TH]],MAP_Thailand3[[#This Row],[ADM3_TH]])</f>
        <v>ลำพูนป่าซางม่วงน้อย</v>
      </c>
      <c r="B4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TH510604</v>
      </c>
      <c r="C4467" t="s">
        <v>252</v>
      </c>
      <c r="D4467">
        <v>0.12219491394</v>
      </c>
      <c r="E4467">
        <v>6.6886859300299998E-4</v>
      </c>
      <c r="F4467" t="s">
        <v>137</v>
      </c>
      <c r="G4467" t="s">
        <v>138</v>
      </c>
      <c r="H4467" t="str">
        <f>VLOOKUP(MAP_Thailand3[[#This Row],[ADM1_EN]],$F$2:$H$78,3,0)</f>
        <v>TH51</v>
      </c>
      <c r="I4467" t="s">
        <v>10310</v>
      </c>
      <c r="J4467" t="s">
        <v>12392</v>
      </c>
      <c r="K4467" t="s">
        <v>12393</v>
      </c>
      <c r="L4467" t="s">
        <v>12401</v>
      </c>
      <c r="M4467" t="s">
        <v>12402</v>
      </c>
      <c r="N4467" t="s">
        <v>12403</v>
      </c>
      <c r="O4467" t="s">
        <v>136</v>
      </c>
      <c r="P4467" s="19">
        <f>VLOOKUP(MAP_Thailand3[[#This Row],[ADM1_TH]],[1]AREA_CD!$A:$B,2,0)</f>
        <v>1</v>
      </c>
    </row>
    <row r="4468" spans="1:16" x14ac:dyDescent="0.3">
      <c r="A4468" t="str">
        <f>_xlfn.CONCAT(MAP_Thailand3[[#This Row],[ADM1_TH]],MAP_Thailand3[[#This Row],[ADM2_TH]],MAP_Thailand3[[#This Row],[ADM3_TH]])</f>
        <v>ลำพูนป่าซางบ้านเรือน</v>
      </c>
      <c r="B4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TH510605</v>
      </c>
      <c r="C4468" t="s">
        <v>252</v>
      </c>
      <c r="D4468">
        <v>0.13212847711299999</v>
      </c>
      <c r="E4468">
        <v>6.1320634085799996E-4</v>
      </c>
      <c r="F4468" t="s">
        <v>137</v>
      </c>
      <c r="G4468" t="s">
        <v>138</v>
      </c>
      <c r="H4468" t="str">
        <f>VLOOKUP(MAP_Thailand3[[#This Row],[ADM1_EN]],$F$2:$H$78,3,0)</f>
        <v>TH51</v>
      </c>
      <c r="I4468" t="s">
        <v>10310</v>
      </c>
      <c r="J4468" t="s">
        <v>12392</v>
      </c>
      <c r="K4468" t="s">
        <v>12393</v>
      </c>
      <c r="L4468" t="s">
        <v>12404</v>
      </c>
      <c r="M4468" t="s">
        <v>12405</v>
      </c>
      <c r="N4468" t="s">
        <v>12406</v>
      </c>
      <c r="O4468" t="s">
        <v>136</v>
      </c>
      <c r="P4468" s="19">
        <f>VLOOKUP(MAP_Thailand3[[#This Row],[ADM1_TH]],[1]AREA_CD!$A:$B,2,0)</f>
        <v>1</v>
      </c>
    </row>
    <row r="4469" spans="1:16" x14ac:dyDescent="0.3">
      <c r="A4469" t="str">
        <f>_xlfn.CONCAT(MAP_Thailand3[[#This Row],[ADM1_TH]],MAP_Thailand3[[#This Row],[ADM2_TH]],MAP_Thailand3[[#This Row],[ADM3_TH]])</f>
        <v>ลำพูนป่าซางมะกอก</v>
      </c>
      <c r="B4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TH510606</v>
      </c>
      <c r="C4469" t="s">
        <v>252</v>
      </c>
      <c r="D4469">
        <v>0.26496029074499999</v>
      </c>
      <c r="E4469">
        <v>2.78775933734E-3</v>
      </c>
      <c r="F4469" t="s">
        <v>137</v>
      </c>
      <c r="G4469" t="s">
        <v>138</v>
      </c>
      <c r="H4469" t="str">
        <f>VLOOKUP(MAP_Thailand3[[#This Row],[ADM1_EN]],$F$2:$H$78,3,0)</f>
        <v>TH51</v>
      </c>
      <c r="I4469" t="s">
        <v>10310</v>
      </c>
      <c r="J4469" t="s">
        <v>12392</v>
      </c>
      <c r="K4469" t="s">
        <v>12393</v>
      </c>
      <c r="L4469" t="s">
        <v>12407</v>
      </c>
      <c r="M4469" t="s">
        <v>12408</v>
      </c>
      <c r="N4469" t="s">
        <v>12409</v>
      </c>
      <c r="O4469" t="s">
        <v>136</v>
      </c>
      <c r="P4469" s="19">
        <f>VLOOKUP(MAP_Thailand3[[#This Row],[ADM1_TH]],[1]AREA_CD!$A:$B,2,0)</f>
        <v>1</v>
      </c>
    </row>
    <row r="4470" spans="1:16" x14ac:dyDescent="0.3">
      <c r="A4470" t="str">
        <f>_xlfn.CONCAT(MAP_Thailand3[[#This Row],[ADM1_TH]],MAP_Thailand3[[#This Row],[ADM2_TH]],MAP_Thailand3[[#This Row],[ADM3_TH]])</f>
        <v>ลำพูนป่าซางท่าตุ้ม</v>
      </c>
      <c r="B4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TH510607</v>
      </c>
      <c r="C4470" t="s">
        <v>252</v>
      </c>
      <c r="D4470">
        <v>0.19569960238799999</v>
      </c>
      <c r="E4470">
        <v>1.8771452726999999E-3</v>
      </c>
      <c r="F4470" t="s">
        <v>137</v>
      </c>
      <c r="G4470" t="s">
        <v>138</v>
      </c>
      <c r="H4470" t="str">
        <f>VLOOKUP(MAP_Thailand3[[#This Row],[ADM1_EN]],$F$2:$H$78,3,0)</f>
        <v>TH51</v>
      </c>
      <c r="I4470" t="s">
        <v>10310</v>
      </c>
      <c r="J4470" t="s">
        <v>12392</v>
      </c>
      <c r="K4470" t="s">
        <v>12393</v>
      </c>
      <c r="L4470" t="s">
        <v>2881</v>
      </c>
      <c r="M4470" t="s">
        <v>12410</v>
      </c>
      <c r="N4470" t="s">
        <v>12411</v>
      </c>
      <c r="O4470" t="s">
        <v>136</v>
      </c>
      <c r="P4470" s="19">
        <f>VLOOKUP(MAP_Thailand3[[#This Row],[ADM1_TH]],[1]AREA_CD!$A:$B,2,0)</f>
        <v>1</v>
      </c>
    </row>
    <row r="4471" spans="1:16" x14ac:dyDescent="0.3">
      <c r="A4471" t="str">
        <f>_xlfn.CONCAT(MAP_Thailand3[[#This Row],[ADM1_TH]],MAP_Thailand3[[#This Row],[ADM2_TH]],MAP_Thailand3[[#This Row],[ADM3_TH]])</f>
        <v>ลำพูนป่าซางน้ำดิบ</v>
      </c>
      <c r="B4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TH510608</v>
      </c>
      <c r="C4471" t="s">
        <v>252</v>
      </c>
      <c r="D4471">
        <v>0.44002715632700001</v>
      </c>
      <c r="E4471">
        <v>5.7219031372099998E-3</v>
      </c>
      <c r="F4471" t="s">
        <v>137</v>
      </c>
      <c r="G4471" t="s">
        <v>138</v>
      </c>
      <c r="H4471" t="str">
        <f>VLOOKUP(MAP_Thailand3[[#This Row],[ADM1_EN]],$F$2:$H$78,3,0)</f>
        <v>TH51</v>
      </c>
      <c r="I4471" t="s">
        <v>10310</v>
      </c>
      <c r="J4471" t="s">
        <v>12392</v>
      </c>
      <c r="K4471" t="s">
        <v>12393</v>
      </c>
      <c r="L4471" t="s">
        <v>12412</v>
      </c>
      <c r="M4471" t="s">
        <v>12413</v>
      </c>
      <c r="N4471" t="s">
        <v>12414</v>
      </c>
      <c r="O4471" t="s">
        <v>136</v>
      </c>
      <c r="P4471" s="19">
        <f>VLOOKUP(MAP_Thailand3[[#This Row],[ADM1_TH]],[1]AREA_CD!$A:$B,2,0)</f>
        <v>1</v>
      </c>
    </row>
    <row r="4472" spans="1:16" x14ac:dyDescent="0.3">
      <c r="A4472" t="str">
        <f>_xlfn.CONCAT(MAP_Thailand3[[#This Row],[ADM1_TH]],MAP_Thailand3[[#This Row],[ADM2_TH]],MAP_Thailand3[[#This Row],[ADM3_TH]])</f>
        <v>ลำพูนป่าซางนครเจดีย์</v>
      </c>
      <c r="B4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TH510611</v>
      </c>
      <c r="C4472" t="s">
        <v>252</v>
      </c>
      <c r="D4472">
        <v>0.64582141284100003</v>
      </c>
      <c r="E4472">
        <v>1.0753535064400001E-2</v>
      </c>
      <c r="F4472" t="s">
        <v>137</v>
      </c>
      <c r="G4472" t="s">
        <v>138</v>
      </c>
      <c r="H4472" t="str">
        <f>VLOOKUP(MAP_Thailand3[[#This Row],[ADM1_EN]],$F$2:$H$78,3,0)</f>
        <v>TH51</v>
      </c>
      <c r="I4472" t="s">
        <v>10310</v>
      </c>
      <c r="J4472" t="s">
        <v>12392</v>
      </c>
      <c r="K4472" t="s">
        <v>12393</v>
      </c>
      <c r="L4472" t="s">
        <v>12415</v>
      </c>
      <c r="M4472" t="s">
        <v>12416</v>
      </c>
      <c r="N4472" t="s">
        <v>12417</v>
      </c>
      <c r="O4472" t="s">
        <v>136</v>
      </c>
      <c r="P4472" s="19">
        <f>VLOOKUP(MAP_Thailand3[[#This Row],[ADM1_TH]],[1]AREA_CD!$A:$B,2,0)</f>
        <v>1</v>
      </c>
    </row>
    <row r="4473" spans="1:16" x14ac:dyDescent="0.3">
      <c r="A4473" t="str">
        <f>_xlfn.CONCAT(MAP_Thailand3[[#This Row],[ADM1_TH]],MAP_Thailand3[[#This Row],[ADM2_TH]],MAP_Thailand3[[#This Row],[ADM3_TH]])</f>
        <v>ลำพูนบ้านธิบ้านธิ</v>
      </c>
      <c r="B4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TH510701</v>
      </c>
      <c r="C4473" t="s">
        <v>252</v>
      </c>
      <c r="D4473">
        <v>0.57343958944899998</v>
      </c>
      <c r="E4473">
        <v>7.4406402817000002E-3</v>
      </c>
      <c r="F4473" t="s">
        <v>137</v>
      </c>
      <c r="G4473" t="s">
        <v>138</v>
      </c>
      <c r="H4473" t="str">
        <f>VLOOKUP(MAP_Thailand3[[#This Row],[ADM1_EN]],$F$2:$H$78,3,0)</f>
        <v>TH51</v>
      </c>
      <c r="I4473" t="s">
        <v>12418</v>
      </c>
      <c r="J4473" t="s">
        <v>12419</v>
      </c>
      <c r="K4473" t="s">
        <v>12420</v>
      </c>
      <c r="L4473" t="s">
        <v>12418</v>
      </c>
      <c r="M4473" t="s">
        <v>12419</v>
      </c>
      <c r="N4473" t="s">
        <v>12421</v>
      </c>
      <c r="O4473" t="s">
        <v>136</v>
      </c>
      <c r="P4473" s="19">
        <f>VLOOKUP(MAP_Thailand3[[#This Row],[ADM1_TH]],[1]AREA_CD!$A:$B,2,0)</f>
        <v>1</v>
      </c>
    </row>
    <row r="4474" spans="1:16" x14ac:dyDescent="0.3">
      <c r="A4474" t="str">
        <f>_xlfn.CONCAT(MAP_Thailand3[[#This Row],[ADM1_TH]],MAP_Thailand3[[#This Row],[ADM2_TH]],MAP_Thailand3[[#This Row],[ADM3_TH]])</f>
        <v>ลำพูนบ้านธิห้วยยาบ</v>
      </c>
      <c r="B4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TH510702</v>
      </c>
      <c r="C4474" t="s">
        <v>252</v>
      </c>
      <c r="D4474">
        <v>0.34138165137799997</v>
      </c>
      <c r="E4474">
        <v>4.3912900790699996E-3</v>
      </c>
      <c r="F4474" t="s">
        <v>137</v>
      </c>
      <c r="G4474" t="s">
        <v>138</v>
      </c>
      <c r="H4474" t="str">
        <f>VLOOKUP(MAP_Thailand3[[#This Row],[ADM1_EN]],$F$2:$H$78,3,0)</f>
        <v>TH51</v>
      </c>
      <c r="I4474" t="s">
        <v>12418</v>
      </c>
      <c r="J4474" t="s">
        <v>12419</v>
      </c>
      <c r="K4474" t="s">
        <v>12420</v>
      </c>
      <c r="L4474" t="s">
        <v>12422</v>
      </c>
      <c r="M4474" t="s">
        <v>12423</v>
      </c>
      <c r="N4474" t="s">
        <v>12424</v>
      </c>
      <c r="O4474" t="s">
        <v>136</v>
      </c>
      <c r="P4474" s="19">
        <f>VLOOKUP(MAP_Thailand3[[#This Row],[ADM1_TH]],[1]AREA_CD!$A:$B,2,0)</f>
        <v>1</v>
      </c>
    </row>
    <row r="4475" spans="1:16" x14ac:dyDescent="0.3">
      <c r="A4475" t="str">
        <f>_xlfn.CONCAT(MAP_Thailand3[[#This Row],[ADM1_TH]],MAP_Thailand3[[#This Row],[ADM2_TH]],MAP_Thailand3[[#This Row],[ADM3_TH]])</f>
        <v>ลำพูนเวียงหนองล่องหนองล่อง</v>
      </c>
      <c r="B4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TH510801</v>
      </c>
      <c r="C4475" t="s">
        <v>252</v>
      </c>
      <c r="D4475">
        <v>0.28492134583700002</v>
      </c>
      <c r="E4475">
        <v>1.70251413676E-3</v>
      </c>
      <c r="F4475" t="s">
        <v>137</v>
      </c>
      <c r="G4475" t="s">
        <v>138</v>
      </c>
      <c r="H4475" t="str">
        <f>VLOOKUP(MAP_Thailand3[[#This Row],[ADM1_EN]],$F$2:$H$78,3,0)</f>
        <v>TH51</v>
      </c>
      <c r="I4475" t="s">
        <v>12425</v>
      </c>
      <c r="J4475" t="s">
        <v>12426</v>
      </c>
      <c r="K4475" t="s">
        <v>12427</v>
      </c>
      <c r="L4475" t="s">
        <v>12428</v>
      </c>
      <c r="M4475" t="s">
        <v>12429</v>
      </c>
      <c r="N4475" t="s">
        <v>12430</v>
      </c>
      <c r="O4475" t="s">
        <v>136</v>
      </c>
      <c r="P4475" s="19">
        <f>VLOOKUP(MAP_Thailand3[[#This Row],[ADM1_TH]],[1]AREA_CD!$A:$B,2,0)</f>
        <v>1</v>
      </c>
    </row>
    <row r="4476" spans="1:16" x14ac:dyDescent="0.3">
      <c r="A4476" t="str">
        <f>_xlfn.CONCAT(MAP_Thailand3[[#This Row],[ADM1_TH]],MAP_Thailand3[[#This Row],[ADM2_TH]],MAP_Thailand3[[#This Row],[ADM3_TH]])</f>
        <v>ลำพูนเวียงหนองล่องหนองยวง</v>
      </c>
      <c r="B4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TH510802</v>
      </c>
      <c r="C4476" t="s">
        <v>252</v>
      </c>
      <c r="D4476">
        <v>0.225049104763</v>
      </c>
      <c r="E4476">
        <v>1.25347829414E-3</v>
      </c>
      <c r="F4476" t="s">
        <v>137</v>
      </c>
      <c r="G4476" t="s">
        <v>138</v>
      </c>
      <c r="H4476" t="str">
        <f>VLOOKUP(MAP_Thailand3[[#This Row],[ADM1_EN]],$F$2:$H$78,3,0)</f>
        <v>TH51</v>
      </c>
      <c r="I4476" t="s">
        <v>12425</v>
      </c>
      <c r="J4476" t="s">
        <v>12426</v>
      </c>
      <c r="K4476" t="s">
        <v>12427</v>
      </c>
      <c r="L4476" t="s">
        <v>12431</v>
      </c>
      <c r="M4476" t="s">
        <v>12432</v>
      </c>
      <c r="N4476" t="s">
        <v>12433</v>
      </c>
      <c r="O4476" t="s">
        <v>136</v>
      </c>
      <c r="P4476" s="19">
        <f>VLOOKUP(MAP_Thailand3[[#This Row],[ADM1_TH]],[1]AREA_CD!$A:$B,2,0)</f>
        <v>1</v>
      </c>
    </row>
    <row r="4477" spans="1:16" x14ac:dyDescent="0.3">
      <c r="A4477" t="str">
        <f>_xlfn.CONCAT(MAP_Thailand3[[#This Row],[ADM1_TH]],MAP_Thailand3[[#This Row],[ADM2_TH]],MAP_Thailand3[[#This Row],[ADM3_TH]])</f>
        <v>ลำพูนเวียงหนองล่องวังผาง</v>
      </c>
      <c r="B4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TH510803</v>
      </c>
      <c r="C4477" t="s">
        <v>252</v>
      </c>
      <c r="D4477">
        <v>0.31456652104900001</v>
      </c>
      <c r="E4477">
        <v>1.7534458384E-3</v>
      </c>
      <c r="F4477" t="s">
        <v>137</v>
      </c>
      <c r="G4477" t="s">
        <v>138</v>
      </c>
      <c r="H4477" t="str">
        <f>VLOOKUP(MAP_Thailand3[[#This Row],[ADM1_EN]],$F$2:$H$78,3,0)</f>
        <v>TH51</v>
      </c>
      <c r="I4477" t="s">
        <v>12425</v>
      </c>
      <c r="J4477" t="s">
        <v>12426</v>
      </c>
      <c r="K4477" t="s">
        <v>12427</v>
      </c>
      <c r="L4477" t="s">
        <v>12434</v>
      </c>
      <c r="M4477" t="s">
        <v>12435</v>
      </c>
      <c r="N4477" t="s">
        <v>12436</v>
      </c>
      <c r="O4477" t="s">
        <v>136</v>
      </c>
      <c r="P4477" s="19">
        <f>VLOOKUP(MAP_Thailand3[[#This Row],[ADM1_TH]],[1]AREA_CD!$A:$B,2,0)</f>
        <v>1</v>
      </c>
    </row>
    <row r="4478" spans="1:16" x14ac:dyDescent="0.3">
      <c r="A4478" t="str">
        <f>_xlfn.CONCAT(MAP_Thailand3[[#This Row],[ADM1_TH]],MAP_Thailand3[[#This Row],[ADM2_TH]],MAP_Thailand3[[#This Row],[ADM3_TH]])</f>
        <v>ลำปางเมืองลำปางเวียงเหนือ</v>
      </c>
      <c r="B4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TH520101</v>
      </c>
      <c r="C4478" t="s">
        <v>252</v>
      </c>
      <c r="D4478">
        <v>0.100079931378</v>
      </c>
      <c r="E4478">
        <v>2.8232245111399999E-4</v>
      </c>
      <c r="F4478" t="s">
        <v>140</v>
      </c>
      <c r="G4478" t="s">
        <v>141</v>
      </c>
      <c r="H4478" t="str">
        <f>VLOOKUP(MAP_Thailand3[[#This Row],[ADM1_EN]],$F$2:$H$78,3,0)</f>
        <v>TH52</v>
      </c>
      <c r="I4478" t="s">
        <v>12437</v>
      </c>
      <c r="J4478" t="s">
        <v>12438</v>
      </c>
      <c r="K4478" t="s">
        <v>12439</v>
      </c>
      <c r="L4478" t="s">
        <v>6577</v>
      </c>
      <c r="M4478" t="s">
        <v>6578</v>
      </c>
      <c r="N4478" t="s">
        <v>12440</v>
      </c>
      <c r="O4478" t="s">
        <v>136</v>
      </c>
      <c r="P4478" s="19">
        <f>VLOOKUP(MAP_Thailand3[[#This Row],[ADM1_TH]],[1]AREA_CD!$A:$B,2,0)</f>
        <v>1</v>
      </c>
    </row>
    <row r="4479" spans="1:16" x14ac:dyDescent="0.3">
      <c r="A4479" t="str">
        <f>_xlfn.CONCAT(MAP_Thailand3[[#This Row],[ADM1_TH]],MAP_Thailand3[[#This Row],[ADM2_TH]],MAP_Thailand3[[#This Row],[ADM3_TH]])</f>
        <v>ลำปางเมืองลำปางหัวเวียง</v>
      </c>
      <c r="B4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TH520102</v>
      </c>
      <c r="C4479" t="s">
        <v>252</v>
      </c>
      <c r="D4479">
        <v>5.2939573232199999E-2</v>
      </c>
      <c r="E4479">
        <v>1.5464051696099999E-4</v>
      </c>
      <c r="F4479" t="s">
        <v>140</v>
      </c>
      <c r="G4479" t="s">
        <v>141</v>
      </c>
      <c r="H4479" t="str">
        <f>VLOOKUP(MAP_Thailand3[[#This Row],[ADM1_EN]],$F$2:$H$78,3,0)</f>
        <v>TH52</v>
      </c>
      <c r="I4479" t="s">
        <v>12437</v>
      </c>
      <c r="J4479" t="s">
        <v>12438</v>
      </c>
      <c r="K4479" t="s">
        <v>12439</v>
      </c>
      <c r="L4479" t="s">
        <v>1808</v>
      </c>
      <c r="M4479" t="s">
        <v>1809</v>
      </c>
      <c r="N4479" t="s">
        <v>12441</v>
      </c>
      <c r="O4479" t="s">
        <v>136</v>
      </c>
      <c r="P4479" s="19">
        <f>VLOOKUP(MAP_Thailand3[[#This Row],[ADM1_TH]],[1]AREA_CD!$A:$B,2,0)</f>
        <v>1</v>
      </c>
    </row>
    <row r="4480" spans="1:16" x14ac:dyDescent="0.3">
      <c r="A4480" t="str">
        <f>_xlfn.CONCAT(MAP_Thailand3[[#This Row],[ADM1_TH]],MAP_Thailand3[[#This Row],[ADM2_TH]],MAP_Thailand3[[#This Row],[ADM3_TH]])</f>
        <v>ลำปางเมืองลำปางสวนดอก</v>
      </c>
      <c r="B4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TH520103</v>
      </c>
      <c r="C4480" t="s">
        <v>252</v>
      </c>
      <c r="D4480">
        <v>4.9206512619999997E-2</v>
      </c>
      <c r="E4480">
        <v>1.30983959963E-4</v>
      </c>
      <c r="F4480" t="s">
        <v>140</v>
      </c>
      <c r="G4480" t="s">
        <v>141</v>
      </c>
      <c r="H4480" t="str">
        <f>VLOOKUP(MAP_Thailand3[[#This Row],[ADM1_EN]],$F$2:$H$78,3,0)</f>
        <v>TH52</v>
      </c>
      <c r="I4480" t="s">
        <v>12437</v>
      </c>
      <c r="J4480" t="s">
        <v>12438</v>
      </c>
      <c r="K4480" t="s">
        <v>12439</v>
      </c>
      <c r="L4480" t="s">
        <v>12442</v>
      </c>
      <c r="M4480" t="s">
        <v>12443</v>
      </c>
      <c r="N4480" t="s">
        <v>12444</v>
      </c>
      <c r="O4480" t="s">
        <v>136</v>
      </c>
      <c r="P4480" s="19">
        <f>VLOOKUP(MAP_Thailand3[[#This Row],[ADM1_TH]],[1]AREA_CD!$A:$B,2,0)</f>
        <v>1</v>
      </c>
    </row>
    <row r="4481" spans="1:16" x14ac:dyDescent="0.3">
      <c r="A4481" t="str">
        <f>_xlfn.CONCAT(MAP_Thailand3[[#This Row],[ADM1_TH]],MAP_Thailand3[[#This Row],[ADM2_TH]],MAP_Thailand3[[#This Row],[ADM3_TH]])</f>
        <v>ลำปางเมืองลำปางสบตุ๋ย</v>
      </c>
      <c r="B4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TH520104</v>
      </c>
      <c r="C4481" t="s">
        <v>252</v>
      </c>
      <c r="D4481">
        <v>9.5264188212100004E-2</v>
      </c>
      <c r="E4481">
        <v>3.9061973766199999E-4</v>
      </c>
      <c r="F4481" t="s">
        <v>140</v>
      </c>
      <c r="G4481" t="s">
        <v>141</v>
      </c>
      <c r="H4481" t="str">
        <f>VLOOKUP(MAP_Thailand3[[#This Row],[ADM1_EN]],$F$2:$H$78,3,0)</f>
        <v>TH52</v>
      </c>
      <c r="I4481" t="s">
        <v>12437</v>
      </c>
      <c r="J4481" t="s">
        <v>12438</v>
      </c>
      <c r="K4481" t="s">
        <v>12439</v>
      </c>
      <c r="L4481" t="s">
        <v>12445</v>
      </c>
      <c r="M4481" t="s">
        <v>12446</v>
      </c>
      <c r="N4481" t="s">
        <v>12447</v>
      </c>
      <c r="O4481" t="s">
        <v>136</v>
      </c>
      <c r="P4481" s="19">
        <f>VLOOKUP(MAP_Thailand3[[#This Row],[ADM1_TH]],[1]AREA_CD!$A:$B,2,0)</f>
        <v>1</v>
      </c>
    </row>
    <row r="4482" spans="1:16" x14ac:dyDescent="0.3">
      <c r="A4482" t="str">
        <f>_xlfn.CONCAT(MAP_Thailand3[[#This Row],[ADM1_TH]],MAP_Thailand3[[#This Row],[ADM2_TH]],MAP_Thailand3[[#This Row],[ADM3_TH]])</f>
        <v>ลำปางเมืองลำปางพระบาท</v>
      </c>
      <c r="B4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TH520105</v>
      </c>
      <c r="C4482" t="s">
        <v>252</v>
      </c>
      <c r="D4482">
        <v>0.49679367387599999</v>
      </c>
      <c r="E4482">
        <v>7.4232862063800002E-3</v>
      </c>
      <c r="F4482" t="s">
        <v>140</v>
      </c>
      <c r="G4482" t="s">
        <v>141</v>
      </c>
      <c r="H4482" t="str">
        <f>VLOOKUP(MAP_Thailand3[[#This Row],[ADM1_EN]],$F$2:$H$78,3,0)</f>
        <v>TH52</v>
      </c>
      <c r="I4482" t="s">
        <v>12437</v>
      </c>
      <c r="J4482" t="s">
        <v>12438</v>
      </c>
      <c r="K4482" t="s">
        <v>12439</v>
      </c>
      <c r="L4482" t="s">
        <v>12448</v>
      </c>
      <c r="M4482" t="s">
        <v>12449</v>
      </c>
      <c r="N4482" t="s">
        <v>12450</v>
      </c>
      <c r="O4482" t="s">
        <v>136</v>
      </c>
      <c r="P4482" s="19">
        <f>VLOOKUP(MAP_Thailand3[[#This Row],[ADM1_TH]],[1]AREA_CD!$A:$B,2,0)</f>
        <v>1</v>
      </c>
    </row>
    <row r="4483" spans="1:16" x14ac:dyDescent="0.3">
      <c r="A4483" t="str">
        <f>_xlfn.CONCAT(MAP_Thailand3[[#This Row],[ADM1_TH]],MAP_Thailand3[[#This Row],[ADM2_TH]],MAP_Thailand3[[#This Row],[ADM3_TH]])</f>
        <v>ลำปางเมืองลำปางชมพู</v>
      </c>
      <c r="B4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TH520106</v>
      </c>
      <c r="C4483" t="s">
        <v>252</v>
      </c>
      <c r="D4483">
        <v>0.35484223387000002</v>
      </c>
      <c r="E4483">
        <v>2.7645335722200001E-3</v>
      </c>
      <c r="F4483" t="s">
        <v>140</v>
      </c>
      <c r="G4483" t="s">
        <v>141</v>
      </c>
      <c r="H4483" t="str">
        <f>VLOOKUP(MAP_Thailand3[[#This Row],[ADM1_EN]],$F$2:$H$78,3,0)</f>
        <v>TH52</v>
      </c>
      <c r="I4483" t="s">
        <v>12437</v>
      </c>
      <c r="J4483" t="s">
        <v>12438</v>
      </c>
      <c r="K4483" t="s">
        <v>12439</v>
      </c>
      <c r="L4483" t="s">
        <v>12173</v>
      </c>
      <c r="M4483" t="s">
        <v>12451</v>
      </c>
      <c r="N4483" t="s">
        <v>12452</v>
      </c>
      <c r="O4483" t="s">
        <v>136</v>
      </c>
      <c r="P4483" s="19">
        <f>VLOOKUP(MAP_Thailand3[[#This Row],[ADM1_TH]],[1]AREA_CD!$A:$B,2,0)</f>
        <v>1</v>
      </c>
    </row>
    <row r="4484" spans="1:16" x14ac:dyDescent="0.3">
      <c r="A4484" t="str">
        <f>_xlfn.CONCAT(MAP_Thailand3[[#This Row],[ADM1_TH]],MAP_Thailand3[[#This Row],[ADM2_TH]],MAP_Thailand3[[#This Row],[ADM3_TH]])</f>
        <v>ลำปางเมืองลำปางกล้วยแพะ</v>
      </c>
      <c r="B4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TH520107</v>
      </c>
      <c r="C4484" t="s">
        <v>252</v>
      </c>
      <c r="D4484">
        <v>0.47801667404800002</v>
      </c>
      <c r="E4484">
        <v>5.0402534584099998E-3</v>
      </c>
      <c r="F4484" t="s">
        <v>140</v>
      </c>
      <c r="G4484" t="s">
        <v>141</v>
      </c>
      <c r="H4484" t="str">
        <f>VLOOKUP(MAP_Thailand3[[#This Row],[ADM1_EN]],$F$2:$H$78,3,0)</f>
        <v>TH52</v>
      </c>
      <c r="I4484" t="s">
        <v>12437</v>
      </c>
      <c r="J4484" t="s">
        <v>12438</v>
      </c>
      <c r="K4484" t="s">
        <v>12439</v>
      </c>
      <c r="L4484" t="s">
        <v>12453</v>
      </c>
      <c r="M4484" t="s">
        <v>12454</v>
      </c>
      <c r="N4484" t="s">
        <v>12455</v>
      </c>
      <c r="O4484" t="s">
        <v>136</v>
      </c>
      <c r="P4484" s="19">
        <f>VLOOKUP(MAP_Thailand3[[#This Row],[ADM1_TH]],[1]AREA_CD!$A:$B,2,0)</f>
        <v>1</v>
      </c>
    </row>
    <row r="4485" spans="1:16" x14ac:dyDescent="0.3">
      <c r="A4485" t="str">
        <f>_xlfn.CONCAT(MAP_Thailand3[[#This Row],[ADM1_TH]],MAP_Thailand3[[#This Row],[ADM2_TH]],MAP_Thailand3[[#This Row],[ADM3_TH]])</f>
        <v>ลำปางเมืองลำปางปงแสนทอง</v>
      </c>
      <c r="B4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TH520108</v>
      </c>
      <c r="C4485" t="s">
        <v>252</v>
      </c>
      <c r="D4485">
        <v>0.25162111717000002</v>
      </c>
      <c r="E4485">
        <v>2.7578171209899998E-3</v>
      </c>
      <c r="F4485" t="s">
        <v>140</v>
      </c>
      <c r="G4485" t="s">
        <v>141</v>
      </c>
      <c r="H4485" t="str">
        <f>VLOOKUP(MAP_Thailand3[[#This Row],[ADM1_EN]],$F$2:$H$78,3,0)</f>
        <v>TH52</v>
      </c>
      <c r="I4485" t="s">
        <v>12437</v>
      </c>
      <c r="J4485" t="s">
        <v>12438</v>
      </c>
      <c r="K4485" t="s">
        <v>12439</v>
      </c>
      <c r="L4485" t="s">
        <v>12456</v>
      </c>
      <c r="M4485" t="s">
        <v>12457</v>
      </c>
      <c r="N4485" t="s">
        <v>12458</v>
      </c>
      <c r="O4485" t="s">
        <v>136</v>
      </c>
      <c r="P4485" s="19">
        <f>VLOOKUP(MAP_Thailand3[[#This Row],[ADM1_TH]],[1]AREA_CD!$A:$B,2,0)</f>
        <v>1</v>
      </c>
    </row>
    <row r="4486" spans="1:16" x14ac:dyDescent="0.3">
      <c r="A4486" t="str">
        <f>_xlfn.CONCAT(MAP_Thailand3[[#This Row],[ADM1_TH]],MAP_Thailand3[[#This Row],[ADM2_TH]],MAP_Thailand3[[#This Row],[ADM3_TH]])</f>
        <v>ลำปางเมืองลำปางบ้านแลง</v>
      </c>
      <c r="B4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TH520109</v>
      </c>
      <c r="C4486" t="s">
        <v>252</v>
      </c>
      <c r="D4486">
        <v>0.63959170962099998</v>
      </c>
      <c r="E4486">
        <v>1.8090719018399998E-2</v>
      </c>
      <c r="F4486" t="s">
        <v>140</v>
      </c>
      <c r="G4486" t="s">
        <v>141</v>
      </c>
      <c r="H4486" t="str">
        <f>VLOOKUP(MAP_Thailand3[[#This Row],[ADM1_EN]],$F$2:$H$78,3,0)</f>
        <v>TH52</v>
      </c>
      <c r="I4486" t="s">
        <v>12437</v>
      </c>
      <c r="J4486" t="s">
        <v>12438</v>
      </c>
      <c r="K4486" t="s">
        <v>12439</v>
      </c>
      <c r="L4486" t="s">
        <v>3438</v>
      </c>
      <c r="M4486" t="s">
        <v>3439</v>
      </c>
      <c r="N4486" t="s">
        <v>12459</v>
      </c>
      <c r="O4486" t="s">
        <v>136</v>
      </c>
      <c r="P4486" s="19">
        <f>VLOOKUP(MAP_Thailand3[[#This Row],[ADM1_TH]],[1]AREA_CD!$A:$B,2,0)</f>
        <v>1</v>
      </c>
    </row>
    <row r="4487" spans="1:16" x14ac:dyDescent="0.3">
      <c r="A4487" t="str">
        <f>_xlfn.CONCAT(MAP_Thailand3[[#This Row],[ADM1_TH]],MAP_Thailand3[[#This Row],[ADM2_TH]],MAP_Thailand3[[#This Row],[ADM3_TH]])</f>
        <v>ลำปางเมืองลำปางบ้านเสด็จ</v>
      </c>
      <c r="B4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TH520110</v>
      </c>
      <c r="C4487" t="s">
        <v>252</v>
      </c>
      <c r="D4487">
        <v>0.503010366067</v>
      </c>
      <c r="E4487">
        <v>8.2574622690499994E-3</v>
      </c>
      <c r="F4487" t="s">
        <v>140</v>
      </c>
      <c r="G4487" t="s">
        <v>141</v>
      </c>
      <c r="H4487" t="str">
        <f>VLOOKUP(MAP_Thailand3[[#This Row],[ADM1_EN]],$F$2:$H$78,3,0)</f>
        <v>TH52</v>
      </c>
      <c r="I4487" t="s">
        <v>12437</v>
      </c>
      <c r="J4487" t="s">
        <v>12438</v>
      </c>
      <c r="K4487" t="s">
        <v>12439</v>
      </c>
      <c r="L4487" t="s">
        <v>12460</v>
      </c>
      <c r="M4487" t="s">
        <v>12461</v>
      </c>
      <c r="N4487" t="s">
        <v>12462</v>
      </c>
      <c r="O4487" t="s">
        <v>136</v>
      </c>
      <c r="P4487" s="19">
        <f>VLOOKUP(MAP_Thailand3[[#This Row],[ADM1_TH]],[1]AREA_CD!$A:$B,2,0)</f>
        <v>1</v>
      </c>
    </row>
    <row r="4488" spans="1:16" x14ac:dyDescent="0.3">
      <c r="A4488" t="str">
        <f>_xlfn.CONCAT(MAP_Thailand3[[#This Row],[ADM1_TH]],MAP_Thailand3[[#This Row],[ADM2_TH]],MAP_Thailand3[[#This Row],[ADM3_TH]])</f>
        <v>ลำปางเมืองลำปางพิชัย</v>
      </c>
      <c r="B4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TH520111</v>
      </c>
      <c r="C4488" t="s">
        <v>252</v>
      </c>
      <c r="D4488">
        <v>0.41884785252700002</v>
      </c>
      <c r="E4488">
        <v>7.3609499899400001E-3</v>
      </c>
      <c r="F4488" t="s">
        <v>140</v>
      </c>
      <c r="G4488" t="s">
        <v>141</v>
      </c>
      <c r="H4488" t="str">
        <f>VLOOKUP(MAP_Thailand3[[#This Row],[ADM1_EN]],$F$2:$H$78,3,0)</f>
        <v>TH52</v>
      </c>
      <c r="I4488" t="s">
        <v>12437</v>
      </c>
      <c r="J4488" t="s">
        <v>12438</v>
      </c>
      <c r="K4488" t="s">
        <v>12439</v>
      </c>
      <c r="L4488" t="s">
        <v>12463</v>
      </c>
      <c r="M4488" t="s">
        <v>12464</v>
      </c>
      <c r="N4488" t="s">
        <v>12465</v>
      </c>
      <c r="O4488" t="s">
        <v>136</v>
      </c>
      <c r="P4488" s="19">
        <f>VLOOKUP(MAP_Thailand3[[#This Row],[ADM1_TH]],[1]AREA_CD!$A:$B,2,0)</f>
        <v>1</v>
      </c>
    </row>
    <row r="4489" spans="1:16" x14ac:dyDescent="0.3">
      <c r="A4489" t="str">
        <f>_xlfn.CONCAT(MAP_Thailand3[[#This Row],[ADM1_TH]],MAP_Thailand3[[#This Row],[ADM2_TH]],MAP_Thailand3[[#This Row],[ADM3_TH]])</f>
        <v>ลำปางเมืองลำปางทุ่งฝาย</v>
      </c>
      <c r="B4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TH520112</v>
      </c>
      <c r="C4489" t="s">
        <v>252</v>
      </c>
      <c r="D4489">
        <v>0.29194309714299999</v>
      </c>
      <c r="E4489">
        <v>1.8468827776200001E-3</v>
      </c>
      <c r="F4489" t="s">
        <v>140</v>
      </c>
      <c r="G4489" t="s">
        <v>141</v>
      </c>
      <c r="H4489" t="str">
        <f>VLOOKUP(MAP_Thailand3[[#This Row],[ADM1_EN]],$F$2:$H$78,3,0)</f>
        <v>TH52</v>
      </c>
      <c r="I4489" t="s">
        <v>12437</v>
      </c>
      <c r="J4489" t="s">
        <v>12438</v>
      </c>
      <c r="K4489" t="s">
        <v>12439</v>
      </c>
      <c r="L4489" t="s">
        <v>12466</v>
      </c>
      <c r="M4489" t="s">
        <v>12467</v>
      </c>
      <c r="N4489" t="s">
        <v>12468</v>
      </c>
      <c r="O4489" t="s">
        <v>136</v>
      </c>
      <c r="P4489" s="19">
        <f>VLOOKUP(MAP_Thailand3[[#This Row],[ADM1_TH]],[1]AREA_CD!$A:$B,2,0)</f>
        <v>1</v>
      </c>
    </row>
    <row r="4490" spans="1:16" x14ac:dyDescent="0.3">
      <c r="A4490" t="str">
        <f>_xlfn.CONCAT(MAP_Thailand3[[#This Row],[ADM1_TH]],MAP_Thailand3[[#This Row],[ADM2_TH]],MAP_Thailand3[[#This Row],[ADM3_TH]])</f>
        <v>ลำปางเมืองลำปางบ้านเอื้อม</v>
      </c>
      <c r="B4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TH520113</v>
      </c>
      <c r="C4490" t="s">
        <v>252</v>
      </c>
      <c r="D4490">
        <v>0.685427013631</v>
      </c>
      <c r="E4490">
        <v>1.48439841152E-2</v>
      </c>
      <c r="F4490" t="s">
        <v>140</v>
      </c>
      <c r="G4490" t="s">
        <v>141</v>
      </c>
      <c r="H4490" t="str">
        <f>VLOOKUP(MAP_Thailand3[[#This Row],[ADM1_EN]],$F$2:$H$78,3,0)</f>
        <v>TH52</v>
      </c>
      <c r="I4490" t="s">
        <v>12437</v>
      </c>
      <c r="J4490" t="s">
        <v>12438</v>
      </c>
      <c r="K4490" t="s">
        <v>12439</v>
      </c>
      <c r="L4490" t="s">
        <v>12469</v>
      </c>
      <c r="M4490" t="s">
        <v>12470</v>
      </c>
      <c r="N4490" t="s">
        <v>12471</v>
      </c>
      <c r="O4490" t="s">
        <v>136</v>
      </c>
      <c r="P4490" s="19">
        <f>VLOOKUP(MAP_Thailand3[[#This Row],[ADM1_TH]],[1]AREA_CD!$A:$B,2,0)</f>
        <v>1</v>
      </c>
    </row>
    <row r="4491" spans="1:16" x14ac:dyDescent="0.3">
      <c r="A4491" t="str">
        <f>_xlfn.CONCAT(MAP_Thailand3[[#This Row],[ADM1_TH]],MAP_Thailand3[[#This Row],[ADM2_TH]],MAP_Thailand3[[#This Row],[ADM3_TH]])</f>
        <v>ลำปางเมืองลำปางบ้านเป้า</v>
      </c>
      <c r="B4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TH520114</v>
      </c>
      <c r="C4491" t="s">
        <v>252</v>
      </c>
      <c r="D4491">
        <v>0.31538751607600002</v>
      </c>
      <c r="E4491">
        <v>3.2850770355299999E-3</v>
      </c>
      <c r="F4491" t="s">
        <v>140</v>
      </c>
      <c r="G4491" t="s">
        <v>141</v>
      </c>
      <c r="H4491" t="str">
        <f>VLOOKUP(MAP_Thailand3[[#This Row],[ADM1_EN]],$F$2:$H$78,3,0)</f>
        <v>TH52</v>
      </c>
      <c r="I4491" t="s">
        <v>12437</v>
      </c>
      <c r="J4491" t="s">
        <v>12438</v>
      </c>
      <c r="K4491" t="s">
        <v>12439</v>
      </c>
      <c r="L4491" t="s">
        <v>5711</v>
      </c>
      <c r="M4491" t="s">
        <v>5712</v>
      </c>
      <c r="N4491" t="s">
        <v>12472</v>
      </c>
      <c r="O4491" t="s">
        <v>136</v>
      </c>
      <c r="P4491" s="19">
        <f>VLOOKUP(MAP_Thailand3[[#This Row],[ADM1_TH]],[1]AREA_CD!$A:$B,2,0)</f>
        <v>1</v>
      </c>
    </row>
    <row r="4492" spans="1:16" x14ac:dyDescent="0.3">
      <c r="A4492" t="str">
        <f>_xlfn.CONCAT(MAP_Thailand3[[#This Row],[ADM1_TH]],MAP_Thailand3[[#This Row],[ADM2_TH]],MAP_Thailand3[[#This Row],[ADM3_TH]])</f>
        <v>ลำปางเมืองลำปางบ้านค่า</v>
      </c>
      <c r="B4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TH520115</v>
      </c>
      <c r="C4492" t="s">
        <v>252</v>
      </c>
      <c r="D4492">
        <v>0.57491819603100003</v>
      </c>
      <c r="E4492">
        <v>1.09355113525E-2</v>
      </c>
      <c r="F4492" t="s">
        <v>140</v>
      </c>
      <c r="G4492" t="s">
        <v>141</v>
      </c>
      <c r="H4492" t="str">
        <f>VLOOKUP(MAP_Thailand3[[#This Row],[ADM1_EN]],$F$2:$H$78,3,0)</f>
        <v>TH52</v>
      </c>
      <c r="I4492" t="s">
        <v>12437</v>
      </c>
      <c r="J4492" t="s">
        <v>12438</v>
      </c>
      <c r="K4492" t="s">
        <v>12439</v>
      </c>
      <c r="L4492" t="s">
        <v>11514</v>
      </c>
      <c r="M4492" t="s">
        <v>12473</v>
      </c>
      <c r="N4492" t="s">
        <v>12474</v>
      </c>
      <c r="O4492" t="s">
        <v>136</v>
      </c>
      <c r="P4492" s="19">
        <f>VLOOKUP(MAP_Thailand3[[#This Row],[ADM1_TH]],[1]AREA_CD!$A:$B,2,0)</f>
        <v>1</v>
      </c>
    </row>
    <row r="4493" spans="1:16" x14ac:dyDescent="0.3">
      <c r="A4493" t="str">
        <f>_xlfn.CONCAT(MAP_Thailand3[[#This Row],[ADM1_TH]],MAP_Thailand3[[#This Row],[ADM2_TH]],MAP_Thailand3[[#This Row],[ADM3_TH]])</f>
        <v>ลำปางเมืองลำปางบ่อแฮ้ว</v>
      </c>
      <c r="B4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TH520116</v>
      </c>
      <c r="C4493" t="s">
        <v>252</v>
      </c>
      <c r="D4493">
        <v>0.26214333918400001</v>
      </c>
      <c r="E4493">
        <v>2.07019792565E-3</v>
      </c>
      <c r="F4493" t="s">
        <v>140</v>
      </c>
      <c r="G4493" t="s">
        <v>141</v>
      </c>
      <c r="H4493" t="str">
        <f>VLOOKUP(MAP_Thailand3[[#This Row],[ADM1_EN]],$F$2:$H$78,3,0)</f>
        <v>TH52</v>
      </c>
      <c r="I4493" t="s">
        <v>12437</v>
      </c>
      <c r="J4493" t="s">
        <v>12438</v>
      </c>
      <c r="K4493" t="s">
        <v>12439</v>
      </c>
      <c r="L4493" t="s">
        <v>12475</v>
      </c>
      <c r="M4493" t="s">
        <v>12476</v>
      </c>
      <c r="N4493" t="s">
        <v>12477</v>
      </c>
      <c r="O4493" t="s">
        <v>136</v>
      </c>
      <c r="P4493" s="19">
        <f>VLOOKUP(MAP_Thailand3[[#This Row],[ADM1_TH]],[1]AREA_CD!$A:$B,2,0)</f>
        <v>1</v>
      </c>
    </row>
    <row r="4494" spans="1:16" x14ac:dyDescent="0.3">
      <c r="A4494" t="str">
        <f>_xlfn.CONCAT(MAP_Thailand3[[#This Row],[ADM1_TH]],MAP_Thailand3[[#This Row],[ADM2_TH]],MAP_Thailand3[[#This Row],[ADM3_TH]])</f>
        <v>ลำปางเมืองลำปางต้นธงชัย</v>
      </c>
      <c r="B4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TH520117</v>
      </c>
      <c r="C4494" t="s">
        <v>252</v>
      </c>
      <c r="D4494">
        <v>0.48327388328699999</v>
      </c>
      <c r="E4494">
        <v>6.73770820592E-3</v>
      </c>
      <c r="F4494" t="s">
        <v>140</v>
      </c>
      <c r="G4494" t="s">
        <v>141</v>
      </c>
      <c r="H4494" t="str">
        <f>VLOOKUP(MAP_Thailand3[[#This Row],[ADM1_EN]],$F$2:$H$78,3,0)</f>
        <v>TH52</v>
      </c>
      <c r="I4494" t="s">
        <v>12437</v>
      </c>
      <c r="J4494" t="s">
        <v>12438</v>
      </c>
      <c r="K4494" t="s">
        <v>12439</v>
      </c>
      <c r="L4494" t="s">
        <v>12478</v>
      </c>
      <c r="M4494" t="s">
        <v>12479</v>
      </c>
      <c r="N4494" t="s">
        <v>12480</v>
      </c>
      <c r="O4494" t="s">
        <v>136</v>
      </c>
      <c r="P4494" s="19">
        <f>VLOOKUP(MAP_Thailand3[[#This Row],[ADM1_TH]],[1]AREA_CD!$A:$B,2,0)</f>
        <v>1</v>
      </c>
    </row>
    <row r="4495" spans="1:16" x14ac:dyDescent="0.3">
      <c r="A4495" t="str">
        <f>_xlfn.CONCAT(MAP_Thailand3[[#This Row],[ADM1_TH]],MAP_Thailand3[[#This Row],[ADM2_TH]],MAP_Thailand3[[#This Row],[ADM3_TH]])</f>
        <v>ลำปางเมืองลำปางนิคมพัฒนา</v>
      </c>
      <c r="B4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TH520118</v>
      </c>
      <c r="C4495" t="s">
        <v>252</v>
      </c>
      <c r="D4495">
        <v>0.483634765937</v>
      </c>
      <c r="E4495">
        <v>6.7817703206E-3</v>
      </c>
      <c r="F4495" t="s">
        <v>140</v>
      </c>
      <c r="G4495" t="s">
        <v>141</v>
      </c>
      <c r="H4495" t="str">
        <f>VLOOKUP(MAP_Thailand3[[#This Row],[ADM1_EN]],$F$2:$H$78,3,0)</f>
        <v>TH52</v>
      </c>
      <c r="I4495" t="s">
        <v>12437</v>
      </c>
      <c r="J4495" t="s">
        <v>12438</v>
      </c>
      <c r="K4495" t="s">
        <v>12439</v>
      </c>
      <c r="L4495" t="s">
        <v>3577</v>
      </c>
      <c r="M4495" t="s">
        <v>3578</v>
      </c>
      <c r="N4495" t="s">
        <v>12481</v>
      </c>
      <c r="O4495" t="s">
        <v>136</v>
      </c>
      <c r="P4495" s="19">
        <f>VLOOKUP(MAP_Thailand3[[#This Row],[ADM1_TH]],[1]AREA_CD!$A:$B,2,0)</f>
        <v>1</v>
      </c>
    </row>
    <row r="4496" spans="1:16" x14ac:dyDescent="0.3">
      <c r="A4496" t="str">
        <f>_xlfn.CONCAT(MAP_Thailand3[[#This Row],[ADM1_TH]],MAP_Thailand3[[#This Row],[ADM2_TH]],MAP_Thailand3[[#This Row],[ADM3_TH]])</f>
        <v>ลำปางเมืองลำปางบุญนาคพัฒนา</v>
      </c>
      <c r="B4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TH520119</v>
      </c>
      <c r="C4496" t="s">
        <v>252</v>
      </c>
      <c r="D4496">
        <v>0.39276606321700003</v>
      </c>
      <c r="E4496">
        <v>5.3417317135299996E-3</v>
      </c>
      <c r="F4496" t="s">
        <v>140</v>
      </c>
      <c r="G4496" t="s">
        <v>141</v>
      </c>
      <c r="H4496" t="str">
        <f>VLOOKUP(MAP_Thailand3[[#This Row],[ADM1_EN]],$F$2:$H$78,3,0)</f>
        <v>TH52</v>
      </c>
      <c r="I4496" t="s">
        <v>12437</v>
      </c>
      <c r="J4496" t="s">
        <v>12438</v>
      </c>
      <c r="K4496" t="s">
        <v>12439</v>
      </c>
      <c r="L4496" t="s">
        <v>12482</v>
      </c>
      <c r="M4496" t="s">
        <v>12483</v>
      </c>
      <c r="N4496" t="s">
        <v>12484</v>
      </c>
      <c r="O4496" t="s">
        <v>136</v>
      </c>
      <c r="P4496" s="19">
        <f>VLOOKUP(MAP_Thailand3[[#This Row],[ADM1_TH]],[1]AREA_CD!$A:$B,2,0)</f>
        <v>1</v>
      </c>
    </row>
    <row r="4497" spans="1:16" x14ac:dyDescent="0.3">
      <c r="A4497" t="str">
        <f>_xlfn.CONCAT(MAP_Thailand3[[#This Row],[ADM1_TH]],MAP_Thailand3[[#This Row],[ADM2_TH]],MAP_Thailand3[[#This Row],[ADM3_TH]])</f>
        <v>ลำปางแม่เมาะบ้านดง</v>
      </c>
      <c r="B4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TH520201</v>
      </c>
      <c r="C4497" t="s">
        <v>252</v>
      </c>
      <c r="D4497">
        <v>0.986496251765</v>
      </c>
      <c r="E4497">
        <v>2.09861157972E-2</v>
      </c>
      <c r="F4497" t="s">
        <v>140</v>
      </c>
      <c r="G4497" t="s">
        <v>141</v>
      </c>
      <c r="H4497" t="str">
        <f>VLOOKUP(MAP_Thailand3[[#This Row],[ADM1_EN]],$F$2:$H$78,3,0)</f>
        <v>TH52</v>
      </c>
      <c r="I4497" t="s">
        <v>12485</v>
      </c>
      <c r="J4497" t="s">
        <v>12486</v>
      </c>
      <c r="K4497" t="s">
        <v>12487</v>
      </c>
      <c r="L4497" t="s">
        <v>8764</v>
      </c>
      <c r="M4497" t="s">
        <v>8765</v>
      </c>
      <c r="N4497" t="s">
        <v>12488</v>
      </c>
      <c r="O4497" t="s">
        <v>136</v>
      </c>
      <c r="P4497" s="19">
        <f>VLOOKUP(MAP_Thailand3[[#This Row],[ADM1_TH]],[1]AREA_CD!$A:$B,2,0)</f>
        <v>1</v>
      </c>
    </row>
    <row r="4498" spans="1:16" x14ac:dyDescent="0.3">
      <c r="A4498" t="str">
        <f>_xlfn.CONCAT(MAP_Thailand3[[#This Row],[ADM1_TH]],MAP_Thailand3[[#This Row],[ADM2_TH]],MAP_Thailand3[[#This Row],[ADM3_TH]])</f>
        <v>ลำปางแม่เมาะนาสัก</v>
      </c>
      <c r="B4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TH520202</v>
      </c>
      <c r="C4498" t="s">
        <v>252</v>
      </c>
      <c r="D4498">
        <v>0.71574830045799998</v>
      </c>
      <c r="E4498">
        <v>1.38137095468E-2</v>
      </c>
      <c r="F4498" t="s">
        <v>140</v>
      </c>
      <c r="G4498" t="s">
        <v>141</v>
      </c>
      <c r="H4498" t="str">
        <f>VLOOKUP(MAP_Thailand3[[#This Row],[ADM1_EN]],$F$2:$H$78,3,0)</f>
        <v>TH52</v>
      </c>
      <c r="I4498" t="s">
        <v>12485</v>
      </c>
      <c r="J4498" t="s">
        <v>12486</v>
      </c>
      <c r="K4498" t="s">
        <v>12487</v>
      </c>
      <c r="L4498" t="s">
        <v>12489</v>
      </c>
      <c r="M4498" t="s">
        <v>12490</v>
      </c>
      <c r="N4498" t="s">
        <v>12491</v>
      </c>
      <c r="O4498" t="s">
        <v>136</v>
      </c>
      <c r="P4498" s="19">
        <f>VLOOKUP(MAP_Thailand3[[#This Row],[ADM1_TH]],[1]AREA_CD!$A:$B,2,0)</f>
        <v>1</v>
      </c>
    </row>
    <row r="4499" spans="1:16" x14ac:dyDescent="0.3">
      <c r="A4499" t="str">
        <f>_xlfn.CONCAT(MAP_Thailand3[[#This Row],[ADM1_TH]],MAP_Thailand3[[#This Row],[ADM2_TH]],MAP_Thailand3[[#This Row],[ADM3_TH]])</f>
        <v>ลำปางแม่เมาะจางเหนือ</v>
      </c>
      <c r="B4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TH520203</v>
      </c>
      <c r="C4499" t="s">
        <v>252</v>
      </c>
      <c r="D4499">
        <v>0.969879841769</v>
      </c>
      <c r="E4499">
        <v>3.3411293175400002E-2</v>
      </c>
      <c r="F4499" t="s">
        <v>140</v>
      </c>
      <c r="G4499" t="s">
        <v>141</v>
      </c>
      <c r="H4499" t="str">
        <f>VLOOKUP(MAP_Thailand3[[#This Row],[ADM1_EN]],$F$2:$H$78,3,0)</f>
        <v>TH52</v>
      </c>
      <c r="I4499" t="s">
        <v>12485</v>
      </c>
      <c r="J4499" t="s">
        <v>12486</v>
      </c>
      <c r="K4499" t="s">
        <v>12487</v>
      </c>
      <c r="L4499" t="s">
        <v>12492</v>
      </c>
      <c r="M4499" t="s">
        <v>12493</v>
      </c>
      <c r="N4499" t="s">
        <v>12494</v>
      </c>
      <c r="O4499" t="s">
        <v>136</v>
      </c>
      <c r="P4499" s="19">
        <f>VLOOKUP(MAP_Thailand3[[#This Row],[ADM1_TH]],[1]AREA_CD!$A:$B,2,0)</f>
        <v>1</v>
      </c>
    </row>
    <row r="4500" spans="1:16" x14ac:dyDescent="0.3">
      <c r="A4500" t="str">
        <f>_xlfn.CONCAT(MAP_Thailand3[[#This Row],[ADM1_TH]],MAP_Thailand3[[#This Row],[ADM2_TH]],MAP_Thailand3[[#This Row],[ADM3_TH]])</f>
        <v>ลำปางแม่เมาะแม่เมาะ</v>
      </c>
      <c r="B4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TH520204</v>
      </c>
      <c r="C4500" t="s">
        <v>252</v>
      </c>
      <c r="D4500">
        <v>0.735156778091</v>
      </c>
      <c r="E4500">
        <v>1.48386166041E-2</v>
      </c>
      <c r="F4500" t="s">
        <v>140</v>
      </c>
      <c r="G4500" t="s">
        <v>141</v>
      </c>
      <c r="H4500" t="str">
        <f>VLOOKUP(MAP_Thailand3[[#This Row],[ADM1_EN]],$F$2:$H$78,3,0)</f>
        <v>TH52</v>
      </c>
      <c r="I4500" t="s">
        <v>12485</v>
      </c>
      <c r="J4500" t="s">
        <v>12486</v>
      </c>
      <c r="K4500" t="s">
        <v>12487</v>
      </c>
      <c r="L4500" t="s">
        <v>12485</v>
      </c>
      <c r="M4500" t="s">
        <v>12486</v>
      </c>
      <c r="N4500" t="s">
        <v>12495</v>
      </c>
      <c r="O4500" t="s">
        <v>136</v>
      </c>
      <c r="P4500" s="19">
        <f>VLOOKUP(MAP_Thailand3[[#This Row],[ADM1_TH]],[1]AREA_CD!$A:$B,2,0)</f>
        <v>1</v>
      </c>
    </row>
    <row r="4501" spans="1:16" x14ac:dyDescent="0.3">
      <c r="A4501" t="str">
        <f>_xlfn.CONCAT(MAP_Thailand3[[#This Row],[ADM1_TH]],MAP_Thailand3[[#This Row],[ADM2_TH]],MAP_Thailand3[[#This Row],[ADM3_TH]])</f>
        <v>ลำปางแม่เมาะสบป้าด</v>
      </c>
      <c r="B4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TH520205</v>
      </c>
      <c r="C4501" t="s">
        <v>252</v>
      </c>
      <c r="D4501">
        <v>0.67548190083100002</v>
      </c>
      <c r="E4501">
        <v>1.10467766552E-2</v>
      </c>
      <c r="F4501" t="s">
        <v>140</v>
      </c>
      <c r="G4501" t="s">
        <v>141</v>
      </c>
      <c r="H4501" t="str">
        <f>VLOOKUP(MAP_Thailand3[[#This Row],[ADM1_EN]],$F$2:$H$78,3,0)</f>
        <v>TH52</v>
      </c>
      <c r="I4501" t="s">
        <v>12485</v>
      </c>
      <c r="J4501" t="s">
        <v>12486</v>
      </c>
      <c r="K4501" t="s">
        <v>12487</v>
      </c>
      <c r="L4501" t="s">
        <v>12496</v>
      </c>
      <c r="M4501" t="s">
        <v>12497</v>
      </c>
      <c r="N4501" t="s">
        <v>12498</v>
      </c>
      <c r="O4501" t="s">
        <v>136</v>
      </c>
      <c r="P4501" s="19">
        <f>VLOOKUP(MAP_Thailand3[[#This Row],[ADM1_TH]],[1]AREA_CD!$A:$B,2,0)</f>
        <v>1</v>
      </c>
    </row>
    <row r="4502" spans="1:16" x14ac:dyDescent="0.3">
      <c r="A4502" t="str">
        <f>_xlfn.CONCAT(MAP_Thailand3[[#This Row],[ADM1_TH]],MAP_Thailand3[[#This Row],[ADM2_TH]],MAP_Thailand3[[#This Row],[ADM3_TH]])</f>
        <v>ลำปางเกาะคาลำปางหลวง</v>
      </c>
      <c r="B4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TH520301</v>
      </c>
      <c r="C4502" t="s">
        <v>252</v>
      </c>
      <c r="D4502">
        <v>0.27469534991599998</v>
      </c>
      <c r="E4502">
        <v>2.2618206612299999E-3</v>
      </c>
      <c r="F4502" t="s">
        <v>140</v>
      </c>
      <c r="G4502" t="s">
        <v>141</v>
      </c>
      <c r="H4502" t="str">
        <f>VLOOKUP(MAP_Thailand3[[#This Row],[ADM1_EN]],$F$2:$H$78,3,0)</f>
        <v>TH52</v>
      </c>
      <c r="I4502" t="s">
        <v>12499</v>
      </c>
      <c r="J4502" t="s">
        <v>12500</v>
      </c>
      <c r="K4502" t="s">
        <v>12501</v>
      </c>
      <c r="L4502" t="s">
        <v>12502</v>
      </c>
      <c r="M4502" t="s">
        <v>12503</v>
      </c>
      <c r="N4502" t="s">
        <v>12504</v>
      </c>
      <c r="O4502" t="s">
        <v>136</v>
      </c>
      <c r="P4502" s="19">
        <f>VLOOKUP(MAP_Thailand3[[#This Row],[ADM1_TH]],[1]AREA_CD!$A:$B,2,0)</f>
        <v>1</v>
      </c>
    </row>
    <row r="4503" spans="1:16" x14ac:dyDescent="0.3">
      <c r="A4503" t="str">
        <f>_xlfn.CONCAT(MAP_Thailand3[[#This Row],[ADM1_TH]],MAP_Thailand3[[#This Row],[ADM2_TH]],MAP_Thailand3[[#This Row],[ADM3_TH]])</f>
        <v>ลำปางเกาะคานาแก้ว</v>
      </c>
      <c r="B4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TH520302</v>
      </c>
      <c r="C4503" t="s">
        <v>252</v>
      </c>
      <c r="D4503">
        <v>0.75368867135200002</v>
      </c>
      <c r="E4503">
        <v>8.6340497885700005E-3</v>
      </c>
      <c r="F4503" t="s">
        <v>140</v>
      </c>
      <c r="G4503" t="s">
        <v>141</v>
      </c>
      <c r="H4503" t="str">
        <f>VLOOKUP(MAP_Thailand3[[#This Row],[ADM1_EN]],$F$2:$H$78,3,0)</f>
        <v>TH52</v>
      </c>
      <c r="I4503" t="s">
        <v>12499</v>
      </c>
      <c r="J4503" t="s">
        <v>12500</v>
      </c>
      <c r="K4503" t="s">
        <v>12501</v>
      </c>
      <c r="L4503" t="s">
        <v>11313</v>
      </c>
      <c r="M4503" t="s">
        <v>11314</v>
      </c>
      <c r="N4503" t="s">
        <v>12505</v>
      </c>
      <c r="O4503" t="s">
        <v>136</v>
      </c>
      <c r="P4503" s="19">
        <f>VLOOKUP(MAP_Thailand3[[#This Row],[ADM1_TH]],[1]AREA_CD!$A:$B,2,0)</f>
        <v>1</v>
      </c>
    </row>
    <row r="4504" spans="1:16" x14ac:dyDescent="0.3">
      <c r="A4504" t="str">
        <f>_xlfn.CONCAT(MAP_Thailand3[[#This Row],[ADM1_TH]],MAP_Thailand3[[#This Row],[ADM2_TH]],MAP_Thailand3[[#This Row],[ADM3_TH]])</f>
        <v>ลำปางเกาะคาไหล่หิน</v>
      </c>
      <c r="B4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TH520303</v>
      </c>
      <c r="C4504" t="s">
        <v>252</v>
      </c>
      <c r="D4504">
        <v>0.53202940042500002</v>
      </c>
      <c r="E4504">
        <v>8.1758818970900007E-3</v>
      </c>
      <c r="F4504" t="s">
        <v>140</v>
      </c>
      <c r="G4504" t="s">
        <v>141</v>
      </c>
      <c r="H4504" t="str">
        <f>VLOOKUP(MAP_Thailand3[[#This Row],[ADM1_EN]],$F$2:$H$78,3,0)</f>
        <v>TH52</v>
      </c>
      <c r="I4504" t="s">
        <v>12499</v>
      </c>
      <c r="J4504" t="s">
        <v>12500</v>
      </c>
      <c r="K4504" t="s">
        <v>12501</v>
      </c>
      <c r="L4504" t="s">
        <v>12506</v>
      </c>
      <c r="M4504" t="s">
        <v>12507</v>
      </c>
      <c r="N4504" t="s">
        <v>12508</v>
      </c>
      <c r="O4504" t="s">
        <v>136</v>
      </c>
      <c r="P4504" s="19">
        <f>VLOOKUP(MAP_Thailand3[[#This Row],[ADM1_TH]],[1]AREA_CD!$A:$B,2,0)</f>
        <v>1</v>
      </c>
    </row>
    <row r="4505" spans="1:16" x14ac:dyDescent="0.3">
      <c r="A4505" t="str">
        <f>_xlfn.CONCAT(MAP_Thailand3[[#This Row],[ADM1_TH]],MAP_Thailand3[[#This Row],[ADM2_TH]],MAP_Thailand3[[#This Row],[ADM3_TH]])</f>
        <v>ลำปางเกาะคาวังพร้าว</v>
      </c>
      <c r="B4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TH520304</v>
      </c>
      <c r="C4505" t="s">
        <v>252</v>
      </c>
      <c r="D4505">
        <v>0.21173703913799999</v>
      </c>
      <c r="E4505">
        <v>2.2443045609E-3</v>
      </c>
      <c r="F4505" t="s">
        <v>140</v>
      </c>
      <c r="G4505" t="s">
        <v>141</v>
      </c>
      <c r="H4505" t="str">
        <f>VLOOKUP(MAP_Thailand3[[#This Row],[ADM1_EN]],$F$2:$H$78,3,0)</f>
        <v>TH52</v>
      </c>
      <c r="I4505" t="s">
        <v>12499</v>
      </c>
      <c r="J4505" t="s">
        <v>12500</v>
      </c>
      <c r="K4505" t="s">
        <v>12501</v>
      </c>
      <c r="L4505" t="s">
        <v>12509</v>
      </c>
      <c r="M4505" t="s">
        <v>12510</v>
      </c>
      <c r="N4505" t="s">
        <v>12511</v>
      </c>
      <c r="O4505" t="s">
        <v>136</v>
      </c>
      <c r="P4505" s="19">
        <f>VLOOKUP(MAP_Thailand3[[#This Row],[ADM1_TH]],[1]AREA_CD!$A:$B,2,0)</f>
        <v>1</v>
      </c>
    </row>
    <row r="4506" spans="1:16" x14ac:dyDescent="0.3">
      <c r="A4506" t="str">
        <f>_xlfn.CONCAT(MAP_Thailand3[[#This Row],[ADM1_TH]],MAP_Thailand3[[#This Row],[ADM2_TH]],MAP_Thailand3[[#This Row],[ADM3_TH]])</f>
        <v>ลำปางเกาะคาศาลา</v>
      </c>
      <c r="B4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TH520305</v>
      </c>
      <c r="C4506" t="s">
        <v>252</v>
      </c>
      <c r="D4506">
        <v>0.19211013340200001</v>
      </c>
      <c r="E4506">
        <v>1.3623187842900001E-3</v>
      </c>
      <c r="F4506" t="s">
        <v>140</v>
      </c>
      <c r="G4506" t="s">
        <v>141</v>
      </c>
      <c r="H4506" t="str">
        <f>VLOOKUP(MAP_Thailand3[[#This Row],[ADM1_EN]],$F$2:$H$78,3,0)</f>
        <v>TH52</v>
      </c>
      <c r="I4506" t="s">
        <v>12499</v>
      </c>
      <c r="J4506" t="s">
        <v>12500</v>
      </c>
      <c r="K4506" t="s">
        <v>12501</v>
      </c>
      <c r="L4506" t="s">
        <v>12512</v>
      </c>
      <c r="M4506" t="s">
        <v>12513</v>
      </c>
      <c r="N4506" t="s">
        <v>12514</v>
      </c>
      <c r="O4506" t="s">
        <v>136</v>
      </c>
      <c r="P4506" s="19">
        <f>VLOOKUP(MAP_Thailand3[[#This Row],[ADM1_TH]],[1]AREA_CD!$A:$B,2,0)</f>
        <v>1</v>
      </c>
    </row>
    <row r="4507" spans="1:16" x14ac:dyDescent="0.3">
      <c r="A4507" t="str">
        <f>_xlfn.CONCAT(MAP_Thailand3[[#This Row],[ADM1_TH]],MAP_Thailand3[[#This Row],[ADM2_TH]],MAP_Thailand3[[#This Row],[ADM3_TH]])</f>
        <v>ลำปางเกาะคาเกาะคา</v>
      </c>
      <c r="B4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TH520306</v>
      </c>
      <c r="C4507" t="s">
        <v>252</v>
      </c>
      <c r="D4507">
        <v>0.28527928675899999</v>
      </c>
      <c r="E4507">
        <v>2.39773374593E-3</v>
      </c>
      <c r="F4507" t="s">
        <v>140</v>
      </c>
      <c r="G4507" t="s">
        <v>141</v>
      </c>
      <c r="H4507" t="str">
        <f>VLOOKUP(MAP_Thailand3[[#This Row],[ADM1_EN]],$F$2:$H$78,3,0)</f>
        <v>TH52</v>
      </c>
      <c r="I4507" t="s">
        <v>12499</v>
      </c>
      <c r="J4507" t="s">
        <v>12500</v>
      </c>
      <c r="K4507" t="s">
        <v>12501</v>
      </c>
      <c r="L4507" t="s">
        <v>12499</v>
      </c>
      <c r="M4507" t="s">
        <v>12500</v>
      </c>
      <c r="N4507" t="s">
        <v>12515</v>
      </c>
      <c r="O4507" t="s">
        <v>136</v>
      </c>
      <c r="P4507" s="19">
        <f>VLOOKUP(MAP_Thailand3[[#This Row],[ADM1_TH]],[1]AREA_CD!$A:$B,2,0)</f>
        <v>1</v>
      </c>
    </row>
    <row r="4508" spans="1:16" x14ac:dyDescent="0.3">
      <c r="A4508" t="str">
        <f>_xlfn.CONCAT(MAP_Thailand3[[#This Row],[ADM1_TH]],MAP_Thailand3[[#This Row],[ADM2_TH]],MAP_Thailand3[[#This Row],[ADM3_TH]])</f>
        <v>ลำปางเกาะคานาแส่ง</v>
      </c>
      <c r="B4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TH520307</v>
      </c>
      <c r="C4508" t="s">
        <v>252</v>
      </c>
      <c r="D4508">
        <v>0.68109080231100005</v>
      </c>
      <c r="E4508">
        <v>1.20893245625E-2</v>
      </c>
      <c r="F4508" t="s">
        <v>140</v>
      </c>
      <c r="G4508" t="s">
        <v>141</v>
      </c>
      <c r="H4508" t="str">
        <f>VLOOKUP(MAP_Thailand3[[#This Row],[ADM1_EN]],$F$2:$H$78,3,0)</f>
        <v>TH52</v>
      </c>
      <c r="I4508" t="s">
        <v>12499</v>
      </c>
      <c r="J4508" t="s">
        <v>12500</v>
      </c>
      <c r="K4508" t="s">
        <v>12501</v>
      </c>
      <c r="L4508" t="s">
        <v>8433</v>
      </c>
      <c r="M4508" t="s">
        <v>12516</v>
      </c>
      <c r="N4508" t="s">
        <v>12517</v>
      </c>
      <c r="O4508" t="s">
        <v>136</v>
      </c>
      <c r="P4508" s="19">
        <f>VLOOKUP(MAP_Thailand3[[#This Row],[ADM1_TH]],[1]AREA_CD!$A:$B,2,0)</f>
        <v>1</v>
      </c>
    </row>
    <row r="4509" spans="1:16" x14ac:dyDescent="0.3">
      <c r="A4509" t="str">
        <f>_xlfn.CONCAT(MAP_Thailand3[[#This Row],[ADM1_TH]],MAP_Thailand3[[#This Row],[ADM2_TH]],MAP_Thailand3[[#This Row],[ADM3_TH]])</f>
        <v>ลำปางเกาะคาท่าผา</v>
      </c>
      <c r="B4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TH520308</v>
      </c>
      <c r="C4509" t="s">
        <v>252</v>
      </c>
      <c r="D4509">
        <v>0.286248150599</v>
      </c>
      <c r="E4509">
        <v>1.5399973301800001E-3</v>
      </c>
      <c r="F4509" t="s">
        <v>140</v>
      </c>
      <c r="G4509" t="s">
        <v>141</v>
      </c>
      <c r="H4509" t="str">
        <f>VLOOKUP(MAP_Thailand3[[#This Row],[ADM1_EN]],$F$2:$H$78,3,0)</f>
        <v>TH52</v>
      </c>
      <c r="I4509" t="s">
        <v>12499</v>
      </c>
      <c r="J4509" t="s">
        <v>12500</v>
      </c>
      <c r="K4509" t="s">
        <v>12501</v>
      </c>
      <c r="L4509" t="s">
        <v>11756</v>
      </c>
      <c r="M4509" t="s">
        <v>11757</v>
      </c>
      <c r="N4509" t="s">
        <v>12518</v>
      </c>
      <c r="O4509" t="s">
        <v>136</v>
      </c>
      <c r="P4509" s="19">
        <f>VLOOKUP(MAP_Thailand3[[#This Row],[ADM1_TH]],[1]AREA_CD!$A:$B,2,0)</f>
        <v>1</v>
      </c>
    </row>
    <row r="4510" spans="1:16" x14ac:dyDescent="0.3">
      <c r="A4510" t="str">
        <f>_xlfn.CONCAT(MAP_Thailand3[[#This Row],[ADM1_TH]],MAP_Thailand3[[#This Row],[ADM2_TH]],MAP_Thailand3[[#This Row],[ADM3_TH]])</f>
        <v>ลำปางเกาะคาใหม่พัฒนา</v>
      </c>
      <c r="B4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TH520309</v>
      </c>
      <c r="C4510" t="s">
        <v>252</v>
      </c>
      <c r="D4510">
        <v>0.35146712999399998</v>
      </c>
      <c r="E4510">
        <v>5.0381787025200004E-3</v>
      </c>
      <c r="F4510" t="s">
        <v>140</v>
      </c>
      <c r="G4510" t="s">
        <v>141</v>
      </c>
      <c r="H4510" t="str">
        <f>VLOOKUP(MAP_Thailand3[[#This Row],[ADM1_EN]],$F$2:$H$78,3,0)</f>
        <v>TH52</v>
      </c>
      <c r="I4510" t="s">
        <v>12499</v>
      </c>
      <c r="J4510" t="s">
        <v>12500</v>
      </c>
      <c r="K4510" t="s">
        <v>12501</v>
      </c>
      <c r="L4510" t="s">
        <v>12519</v>
      </c>
      <c r="M4510" t="s">
        <v>12520</v>
      </c>
      <c r="N4510" t="s">
        <v>12521</v>
      </c>
      <c r="O4510" t="s">
        <v>136</v>
      </c>
      <c r="P4510" s="19">
        <f>VLOOKUP(MAP_Thailand3[[#This Row],[ADM1_TH]],[1]AREA_CD!$A:$B,2,0)</f>
        <v>1</v>
      </c>
    </row>
    <row r="4511" spans="1:16" x14ac:dyDescent="0.3">
      <c r="A4511" t="str">
        <f>_xlfn.CONCAT(MAP_Thailand3[[#This Row],[ADM1_TH]],MAP_Thailand3[[#This Row],[ADM2_TH]],MAP_Thailand3[[#This Row],[ADM3_TH]])</f>
        <v>ลำปางเสริมงามทุ่งงาม</v>
      </c>
      <c r="B4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TH520401</v>
      </c>
      <c r="C4511" t="s">
        <v>252</v>
      </c>
      <c r="D4511">
        <v>0.57443895570500003</v>
      </c>
      <c r="E4511">
        <v>7.5241869915700001E-3</v>
      </c>
      <c r="F4511" t="s">
        <v>140</v>
      </c>
      <c r="G4511" t="s">
        <v>141</v>
      </c>
      <c r="H4511" t="str">
        <f>VLOOKUP(MAP_Thailand3[[#This Row],[ADM1_EN]],$F$2:$H$78,3,0)</f>
        <v>TH52</v>
      </c>
      <c r="I4511" t="s">
        <v>12522</v>
      </c>
      <c r="J4511" t="s">
        <v>12523</v>
      </c>
      <c r="K4511" t="s">
        <v>12524</v>
      </c>
      <c r="L4511" t="s">
        <v>12525</v>
      </c>
      <c r="M4511" t="s">
        <v>12526</v>
      </c>
      <c r="N4511" t="s">
        <v>12527</v>
      </c>
      <c r="O4511" t="s">
        <v>136</v>
      </c>
      <c r="P4511" s="19">
        <f>VLOOKUP(MAP_Thailand3[[#This Row],[ADM1_TH]],[1]AREA_CD!$A:$B,2,0)</f>
        <v>1</v>
      </c>
    </row>
    <row r="4512" spans="1:16" x14ac:dyDescent="0.3">
      <c r="A4512" t="str">
        <f>_xlfn.CONCAT(MAP_Thailand3[[#This Row],[ADM1_TH]],MAP_Thailand3[[#This Row],[ADM2_TH]],MAP_Thailand3[[#This Row],[ADM3_TH]])</f>
        <v>ลำปางเสริมงามเสริมขวา</v>
      </c>
      <c r="B4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TH520402</v>
      </c>
      <c r="C4512" t="s">
        <v>252</v>
      </c>
      <c r="D4512">
        <v>0.87201426491099998</v>
      </c>
      <c r="E4512">
        <v>2.12501069579E-2</v>
      </c>
      <c r="F4512" t="s">
        <v>140</v>
      </c>
      <c r="G4512" t="s">
        <v>141</v>
      </c>
      <c r="H4512" t="str">
        <f>VLOOKUP(MAP_Thailand3[[#This Row],[ADM1_EN]],$F$2:$H$78,3,0)</f>
        <v>TH52</v>
      </c>
      <c r="I4512" t="s">
        <v>12522</v>
      </c>
      <c r="J4512" t="s">
        <v>12523</v>
      </c>
      <c r="K4512" t="s">
        <v>12524</v>
      </c>
      <c r="L4512" t="s">
        <v>12528</v>
      </c>
      <c r="M4512" t="s">
        <v>12529</v>
      </c>
      <c r="N4512" t="s">
        <v>12530</v>
      </c>
      <c r="O4512" t="s">
        <v>136</v>
      </c>
      <c r="P4512" s="19">
        <f>VLOOKUP(MAP_Thailand3[[#This Row],[ADM1_TH]],[1]AREA_CD!$A:$B,2,0)</f>
        <v>1</v>
      </c>
    </row>
    <row r="4513" spans="1:16" x14ac:dyDescent="0.3">
      <c r="A4513" t="str">
        <f>_xlfn.CONCAT(MAP_Thailand3[[#This Row],[ADM1_TH]],MAP_Thailand3[[#This Row],[ADM2_TH]],MAP_Thailand3[[#This Row],[ADM3_TH]])</f>
        <v>ลำปางเสริมงามเสริมซ้าย</v>
      </c>
      <c r="B4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TH520403</v>
      </c>
      <c r="C4513" t="s">
        <v>252</v>
      </c>
      <c r="D4513">
        <v>0.82211171107400005</v>
      </c>
      <c r="E4513">
        <v>1.90181290651E-2</v>
      </c>
      <c r="F4513" t="s">
        <v>140</v>
      </c>
      <c r="G4513" t="s">
        <v>141</v>
      </c>
      <c r="H4513" t="str">
        <f>VLOOKUP(MAP_Thailand3[[#This Row],[ADM1_EN]],$F$2:$H$78,3,0)</f>
        <v>TH52</v>
      </c>
      <c r="I4513" t="s">
        <v>12522</v>
      </c>
      <c r="J4513" t="s">
        <v>12523</v>
      </c>
      <c r="K4513" t="s">
        <v>12524</v>
      </c>
      <c r="L4513" t="s">
        <v>12531</v>
      </c>
      <c r="M4513" t="s">
        <v>12532</v>
      </c>
      <c r="N4513" t="s">
        <v>12533</v>
      </c>
      <c r="O4513" t="s">
        <v>136</v>
      </c>
      <c r="P4513" s="19">
        <f>VLOOKUP(MAP_Thailand3[[#This Row],[ADM1_TH]],[1]AREA_CD!$A:$B,2,0)</f>
        <v>1</v>
      </c>
    </row>
    <row r="4514" spans="1:16" x14ac:dyDescent="0.3">
      <c r="A4514" t="str">
        <f>_xlfn.CONCAT(MAP_Thailand3[[#This Row],[ADM1_TH]],MAP_Thailand3[[#This Row],[ADM2_TH]],MAP_Thailand3[[#This Row],[ADM3_TH]])</f>
        <v>ลำปางเสริมงามเสริมกลาง</v>
      </c>
      <c r="B4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TH520404</v>
      </c>
      <c r="C4514" t="s">
        <v>252</v>
      </c>
      <c r="D4514">
        <v>0.84196297547300003</v>
      </c>
      <c r="E4514">
        <v>1.5184666041E-2</v>
      </c>
      <c r="F4514" t="s">
        <v>140</v>
      </c>
      <c r="G4514" t="s">
        <v>141</v>
      </c>
      <c r="H4514" t="str">
        <f>VLOOKUP(MAP_Thailand3[[#This Row],[ADM1_EN]],$F$2:$H$78,3,0)</f>
        <v>TH52</v>
      </c>
      <c r="I4514" t="s">
        <v>12522</v>
      </c>
      <c r="J4514" t="s">
        <v>12523</v>
      </c>
      <c r="K4514" t="s">
        <v>12524</v>
      </c>
      <c r="L4514" t="s">
        <v>12534</v>
      </c>
      <c r="M4514" t="s">
        <v>12535</v>
      </c>
      <c r="N4514" t="s">
        <v>12536</v>
      </c>
      <c r="O4514" t="s">
        <v>136</v>
      </c>
      <c r="P4514" s="19">
        <f>VLOOKUP(MAP_Thailand3[[#This Row],[ADM1_TH]],[1]AREA_CD!$A:$B,2,0)</f>
        <v>1</v>
      </c>
    </row>
    <row r="4515" spans="1:16" x14ac:dyDescent="0.3">
      <c r="A4515" t="str">
        <f>_xlfn.CONCAT(MAP_Thailand3[[#This Row],[ADM1_TH]],MAP_Thailand3[[#This Row],[ADM2_TH]],MAP_Thailand3[[#This Row],[ADM3_TH]])</f>
        <v>ลำปางงาวหลวงเหนือ</v>
      </c>
      <c r="B4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TH520501</v>
      </c>
      <c r="C4515" t="s">
        <v>252</v>
      </c>
      <c r="D4515">
        <v>0.23045287084800001</v>
      </c>
      <c r="E4515">
        <v>9.6084193315099998E-4</v>
      </c>
      <c r="F4515" t="s">
        <v>140</v>
      </c>
      <c r="G4515" t="s">
        <v>141</v>
      </c>
      <c r="H4515" t="str">
        <f>VLOOKUP(MAP_Thailand3[[#This Row],[ADM1_EN]],$F$2:$H$78,3,0)</f>
        <v>TH52</v>
      </c>
      <c r="I4515" t="s">
        <v>12537</v>
      </c>
      <c r="J4515" t="s">
        <v>12538</v>
      </c>
      <c r="K4515" t="s">
        <v>12539</v>
      </c>
      <c r="L4515" t="s">
        <v>11804</v>
      </c>
      <c r="M4515" t="s">
        <v>12540</v>
      </c>
      <c r="N4515" t="s">
        <v>12541</v>
      </c>
      <c r="O4515" t="s">
        <v>136</v>
      </c>
      <c r="P4515" s="19">
        <f>VLOOKUP(MAP_Thailand3[[#This Row],[ADM1_TH]],[1]AREA_CD!$A:$B,2,0)</f>
        <v>1</v>
      </c>
    </row>
    <row r="4516" spans="1:16" x14ac:dyDescent="0.3">
      <c r="A4516" t="str">
        <f>_xlfn.CONCAT(MAP_Thailand3[[#This Row],[ADM1_TH]],MAP_Thailand3[[#This Row],[ADM2_TH]],MAP_Thailand3[[#This Row],[ADM3_TH]])</f>
        <v>ลำปางงาวหลวงใต้</v>
      </c>
      <c r="B4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TH520502</v>
      </c>
      <c r="C4516" t="s">
        <v>252</v>
      </c>
      <c r="D4516">
        <v>0.28038317549000003</v>
      </c>
      <c r="E4516">
        <v>2.0212113586900002E-3</v>
      </c>
      <c r="F4516" t="s">
        <v>140</v>
      </c>
      <c r="G4516" t="s">
        <v>141</v>
      </c>
      <c r="H4516" t="str">
        <f>VLOOKUP(MAP_Thailand3[[#This Row],[ADM1_EN]],$F$2:$H$78,3,0)</f>
        <v>TH52</v>
      </c>
      <c r="I4516" t="s">
        <v>12537</v>
      </c>
      <c r="J4516" t="s">
        <v>12538</v>
      </c>
      <c r="K4516" t="s">
        <v>12539</v>
      </c>
      <c r="L4516" t="s">
        <v>12542</v>
      </c>
      <c r="M4516" t="s">
        <v>12543</v>
      </c>
      <c r="N4516" t="s">
        <v>12544</v>
      </c>
      <c r="O4516" t="s">
        <v>136</v>
      </c>
      <c r="P4516" s="19">
        <f>VLOOKUP(MAP_Thailand3[[#This Row],[ADM1_TH]],[1]AREA_CD!$A:$B,2,0)</f>
        <v>1</v>
      </c>
    </row>
    <row r="4517" spans="1:16" x14ac:dyDescent="0.3">
      <c r="A4517" t="str">
        <f>_xlfn.CONCAT(MAP_Thailand3[[#This Row],[ADM1_TH]],MAP_Thailand3[[#This Row],[ADM2_TH]],MAP_Thailand3[[#This Row],[ADM3_TH]])</f>
        <v>ลำปางงาวบ้านโป่ง</v>
      </c>
      <c r="B4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TH520503</v>
      </c>
      <c r="C4517" t="s">
        <v>252</v>
      </c>
      <c r="D4517">
        <v>0.62726980224999995</v>
      </c>
      <c r="E4517">
        <v>7.7380057925200002E-3</v>
      </c>
      <c r="F4517" t="s">
        <v>140</v>
      </c>
      <c r="G4517" t="s">
        <v>141</v>
      </c>
      <c r="H4517" t="str">
        <f>VLOOKUP(MAP_Thailand3[[#This Row],[ADM1_EN]],$F$2:$H$78,3,0)</f>
        <v>TH52</v>
      </c>
      <c r="I4517" t="s">
        <v>12537</v>
      </c>
      <c r="J4517" t="s">
        <v>12538</v>
      </c>
      <c r="K4517" t="s">
        <v>12539</v>
      </c>
      <c r="L4517" t="s">
        <v>11974</v>
      </c>
      <c r="M4517" t="s">
        <v>11975</v>
      </c>
      <c r="N4517" t="s">
        <v>12545</v>
      </c>
      <c r="O4517" t="s">
        <v>136</v>
      </c>
      <c r="P4517" s="19">
        <f>VLOOKUP(MAP_Thailand3[[#This Row],[ADM1_TH]],[1]AREA_CD!$A:$B,2,0)</f>
        <v>1</v>
      </c>
    </row>
    <row r="4518" spans="1:16" x14ac:dyDescent="0.3">
      <c r="A4518" t="str">
        <f>_xlfn.CONCAT(MAP_Thailand3[[#This Row],[ADM1_TH]],MAP_Thailand3[[#This Row],[ADM2_TH]],MAP_Thailand3[[#This Row],[ADM3_TH]])</f>
        <v>ลำปางงาวบ้านร้อง</v>
      </c>
      <c r="B4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TH520504</v>
      </c>
      <c r="C4518" t="s">
        <v>252</v>
      </c>
      <c r="D4518">
        <v>1.0543858744900001</v>
      </c>
      <c r="E4518">
        <v>2.7550368571099999E-2</v>
      </c>
      <c r="F4518" t="s">
        <v>140</v>
      </c>
      <c r="G4518" t="s">
        <v>141</v>
      </c>
      <c r="H4518" t="str">
        <f>VLOOKUP(MAP_Thailand3[[#This Row],[ADM1_EN]],$F$2:$H$78,3,0)</f>
        <v>TH52</v>
      </c>
      <c r="I4518" t="s">
        <v>12537</v>
      </c>
      <c r="J4518" t="s">
        <v>12538</v>
      </c>
      <c r="K4518" t="s">
        <v>12539</v>
      </c>
      <c r="L4518" t="s">
        <v>12546</v>
      </c>
      <c r="M4518" t="s">
        <v>12547</v>
      </c>
      <c r="N4518" t="s">
        <v>12548</v>
      </c>
      <c r="O4518" t="s">
        <v>136</v>
      </c>
      <c r="P4518" s="19">
        <f>VLOOKUP(MAP_Thailand3[[#This Row],[ADM1_TH]],[1]AREA_CD!$A:$B,2,0)</f>
        <v>1</v>
      </c>
    </row>
    <row r="4519" spans="1:16" x14ac:dyDescent="0.3">
      <c r="A4519" t="str">
        <f>_xlfn.CONCAT(MAP_Thailand3[[#This Row],[ADM1_TH]],MAP_Thailand3[[#This Row],[ADM2_TH]],MAP_Thailand3[[#This Row],[ADM3_TH]])</f>
        <v>ลำปางงาวปงเตา</v>
      </c>
      <c r="B4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TH520505</v>
      </c>
      <c r="C4519" t="s">
        <v>252</v>
      </c>
      <c r="D4519">
        <v>0.90100362335999995</v>
      </c>
      <c r="E4519">
        <v>1.2495737350099999E-2</v>
      </c>
      <c r="F4519" t="s">
        <v>140</v>
      </c>
      <c r="G4519" t="s">
        <v>141</v>
      </c>
      <c r="H4519" t="str">
        <f>VLOOKUP(MAP_Thailand3[[#This Row],[ADM1_EN]],$F$2:$H$78,3,0)</f>
        <v>TH52</v>
      </c>
      <c r="I4519" t="s">
        <v>12537</v>
      </c>
      <c r="J4519" t="s">
        <v>12538</v>
      </c>
      <c r="K4519" t="s">
        <v>12539</v>
      </c>
      <c r="L4519" t="s">
        <v>12549</v>
      </c>
      <c r="M4519" t="s">
        <v>12550</v>
      </c>
      <c r="N4519" t="s">
        <v>12551</v>
      </c>
      <c r="O4519" t="s">
        <v>136</v>
      </c>
      <c r="P4519" s="19">
        <f>VLOOKUP(MAP_Thailand3[[#This Row],[ADM1_TH]],[1]AREA_CD!$A:$B,2,0)</f>
        <v>1</v>
      </c>
    </row>
    <row r="4520" spans="1:16" x14ac:dyDescent="0.3">
      <c r="A4520" t="str">
        <f>_xlfn.CONCAT(MAP_Thailand3[[#This Row],[ADM1_TH]],MAP_Thailand3[[#This Row],[ADM2_TH]],MAP_Thailand3[[#This Row],[ADM3_TH]])</f>
        <v>ลำปางงาวนาแก</v>
      </c>
      <c r="B4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TH520506</v>
      </c>
      <c r="C4520" t="s">
        <v>252</v>
      </c>
      <c r="D4520">
        <v>0.64415059299300004</v>
      </c>
      <c r="E4520">
        <v>6.5369619135399997E-3</v>
      </c>
      <c r="F4520" t="s">
        <v>140</v>
      </c>
      <c r="G4520" t="s">
        <v>141</v>
      </c>
      <c r="H4520" t="str">
        <f>VLOOKUP(MAP_Thailand3[[#This Row],[ADM1_EN]],$F$2:$H$78,3,0)</f>
        <v>TH52</v>
      </c>
      <c r="I4520" t="s">
        <v>12537</v>
      </c>
      <c r="J4520" t="s">
        <v>12538</v>
      </c>
      <c r="K4520" t="s">
        <v>12539</v>
      </c>
      <c r="L4520" t="s">
        <v>7703</v>
      </c>
      <c r="M4520" t="s">
        <v>7704</v>
      </c>
      <c r="N4520" t="s">
        <v>12552</v>
      </c>
      <c r="O4520" t="s">
        <v>136</v>
      </c>
      <c r="P4520" s="19">
        <f>VLOOKUP(MAP_Thailand3[[#This Row],[ADM1_TH]],[1]AREA_CD!$A:$B,2,0)</f>
        <v>1</v>
      </c>
    </row>
    <row r="4521" spans="1:16" x14ac:dyDescent="0.3">
      <c r="A4521" t="str">
        <f>_xlfn.CONCAT(MAP_Thailand3[[#This Row],[ADM1_TH]],MAP_Thailand3[[#This Row],[ADM2_TH]],MAP_Thailand3[[#This Row],[ADM3_TH]])</f>
        <v>ลำปางงาวบ้านอ้อน</v>
      </c>
      <c r="B4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TH520507</v>
      </c>
      <c r="C4521" t="s">
        <v>252</v>
      </c>
      <c r="D4521">
        <v>0.76489528749299995</v>
      </c>
      <c r="E4521">
        <v>9.3940565073099992E-3</v>
      </c>
      <c r="F4521" t="s">
        <v>140</v>
      </c>
      <c r="G4521" t="s">
        <v>141</v>
      </c>
      <c r="H4521" t="str">
        <f>VLOOKUP(MAP_Thailand3[[#This Row],[ADM1_EN]],$F$2:$H$78,3,0)</f>
        <v>TH52</v>
      </c>
      <c r="I4521" t="s">
        <v>12537</v>
      </c>
      <c r="J4521" t="s">
        <v>12538</v>
      </c>
      <c r="K4521" t="s">
        <v>12539</v>
      </c>
      <c r="L4521" t="s">
        <v>12553</v>
      </c>
      <c r="M4521" t="s">
        <v>12554</v>
      </c>
      <c r="N4521" t="s">
        <v>12555</v>
      </c>
      <c r="O4521" t="s">
        <v>136</v>
      </c>
      <c r="P4521" s="19">
        <f>VLOOKUP(MAP_Thailand3[[#This Row],[ADM1_TH]],[1]AREA_CD!$A:$B,2,0)</f>
        <v>1</v>
      </c>
    </row>
    <row r="4522" spans="1:16" x14ac:dyDescent="0.3">
      <c r="A4522" t="str">
        <f>_xlfn.CONCAT(MAP_Thailand3[[#This Row],[ADM1_TH]],MAP_Thailand3[[#This Row],[ADM2_TH]],MAP_Thailand3[[#This Row],[ADM3_TH]])</f>
        <v>ลำปางงาวบ้านแหง</v>
      </c>
      <c r="B4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TH520508</v>
      </c>
      <c r="C4522" t="s">
        <v>252</v>
      </c>
      <c r="D4522">
        <v>0.72336584563100004</v>
      </c>
      <c r="E4522">
        <v>1.30679682427E-2</v>
      </c>
      <c r="F4522" t="s">
        <v>140</v>
      </c>
      <c r="G4522" t="s">
        <v>141</v>
      </c>
      <c r="H4522" t="str">
        <f>VLOOKUP(MAP_Thailand3[[#This Row],[ADM1_EN]],$F$2:$H$78,3,0)</f>
        <v>TH52</v>
      </c>
      <c r="I4522" t="s">
        <v>12537</v>
      </c>
      <c r="J4522" t="s">
        <v>12538</v>
      </c>
      <c r="K4522" t="s">
        <v>12539</v>
      </c>
      <c r="L4522" t="s">
        <v>12556</v>
      </c>
      <c r="M4522" t="s">
        <v>12557</v>
      </c>
      <c r="N4522" t="s">
        <v>12558</v>
      </c>
      <c r="O4522" t="s">
        <v>136</v>
      </c>
      <c r="P4522" s="19">
        <f>VLOOKUP(MAP_Thailand3[[#This Row],[ADM1_TH]],[1]AREA_CD!$A:$B,2,0)</f>
        <v>1</v>
      </c>
    </row>
    <row r="4523" spans="1:16" x14ac:dyDescent="0.3">
      <c r="A4523" t="str">
        <f>_xlfn.CONCAT(MAP_Thailand3[[#This Row],[ADM1_TH]],MAP_Thailand3[[#This Row],[ADM2_TH]],MAP_Thailand3[[#This Row],[ADM3_TH]])</f>
        <v>ลำปางงาวบ้านหวด</v>
      </c>
      <c r="B4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TH520509</v>
      </c>
      <c r="C4523" t="s">
        <v>252</v>
      </c>
      <c r="D4523">
        <v>0.94289613594099997</v>
      </c>
      <c r="E4523">
        <v>2.7052222413899998E-2</v>
      </c>
      <c r="F4523" t="s">
        <v>140</v>
      </c>
      <c r="G4523" t="s">
        <v>141</v>
      </c>
      <c r="H4523" t="str">
        <f>VLOOKUP(MAP_Thailand3[[#This Row],[ADM1_EN]],$F$2:$H$78,3,0)</f>
        <v>TH52</v>
      </c>
      <c r="I4523" t="s">
        <v>12537</v>
      </c>
      <c r="J4523" t="s">
        <v>12538</v>
      </c>
      <c r="K4523" t="s">
        <v>12539</v>
      </c>
      <c r="L4523" t="s">
        <v>12559</v>
      </c>
      <c r="M4523" t="s">
        <v>12560</v>
      </c>
      <c r="N4523" t="s">
        <v>12561</v>
      </c>
      <c r="O4523" t="s">
        <v>136</v>
      </c>
      <c r="P4523" s="19">
        <f>VLOOKUP(MAP_Thailand3[[#This Row],[ADM1_TH]],[1]AREA_CD!$A:$B,2,0)</f>
        <v>1</v>
      </c>
    </row>
    <row r="4524" spans="1:16" x14ac:dyDescent="0.3">
      <c r="A4524" t="str">
        <f>_xlfn.CONCAT(MAP_Thailand3[[#This Row],[ADM1_TH]],MAP_Thailand3[[#This Row],[ADM2_TH]],MAP_Thailand3[[#This Row],[ADM3_TH]])</f>
        <v>ลำปางงาวแม่ตีบ</v>
      </c>
      <c r="B4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TH520510</v>
      </c>
      <c r="C4524" t="s">
        <v>252</v>
      </c>
      <c r="D4524">
        <v>0.85826608842200003</v>
      </c>
      <c r="E4524">
        <v>2.1171889403999999E-2</v>
      </c>
      <c r="F4524" t="s">
        <v>140</v>
      </c>
      <c r="G4524" t="s">
        <v>141</v>
      </c>
      <c r="H4524" t="str">
        <f>VLOOKUP(MAP_Thailand3[[#This Row],[ADM1_EN]],$F$2:$H$78,3,0)</f>
        <v>TH52</v>
      </c>
      <c r="I4524" t="s">
        <v>12537</v>
      </c>
      <c r="J4524" t="s">
        <v>12538</v>
      </c>
      <c r="K4524" t="s">
        <v>12539</v>
      </c>
      <c r="L4524" t="s">
        <v>12562</v>
      </c>
      <c r="M4524" t="s">
        <v>12563</v>
      </c>
      <c r="N4524" t="s">
        <v>12564</v>
      </c>
      <c r="O4524" t="s">
        <v>136</v>
      </c>
      <c r="P4524" s="19">
        <f>VLOOKUP(MAP_Thailand3[[#This Row],[ADM1_TH]],[1]AREA_CD!$A:$B,2,0)</f>
        <v>1</v>
      </c>
    </row>
    <row r="4525" spans="1:16" x14ac:dyDescent="0.3">
      <c r="A4525" t="str">
        <f>_xlfn.CONCAT(MAP_Thailand3[[#This Row],[ADM1_TH]],MAP_Thailand3[[#This Row],[ADM2_TH]],MAP_Thailand3[[#This Row],[ADM3_TH]])</f>
        <v>ลำปางแจ้ห่มแจ้ห่ม</v>
      </c>
      <c r="B4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TH520601</v>
      </c>
      <c r="C4525" t="s">
        <v>252</v>
      </c>
      <c r="D4525">
        <v>0.70128410166699995</v>
      </c>
      <c r="E4525">
        <v>8.4025193176700003E-3</v>
      </c>
      <c r="F4525" t="s">
        <v>140</v>
      </c>
      <c r="G4525" t="s">
        <v>141</v>
      </c>
      <c r="H4525" t="str">
        <f>VLOOKUP(MAP_Thailand3[[#This Row],[ADM1_EN]],$F$2:$H$78,3,0)</f>
        <v>TH52</v>
      </c>
      <c r="I4525" t="s">
        <v>12565</v>
      </c>
      <c r="J4525" t="s">
        <v>12566</v>
      </c>
      <c r="K4525" t="s">
        <v>12567</v>
      </c>
      <c r="L4525" t="s">
        <v>12565</v>
      </c>
      <c r="M4525" t="s">
        <v>12566</v>
      </c>
      <c r="N4525" t="s">
        <v>12568</v>
      </c>
      <c r="O4525" t="s">
        <v>136</v>
      </c>
      <c r="P4525" s="19">
        <f>VLOOKUP(MAP_Thailand3[[#This Row],[ADM1_TH]],[1]AREA_CD!$A:$B,2,0)</f>
        <v>1</v>
      </c>
    </row>
    <row r="4526" spans="1:16" x14ac:dyDescent="0.3">
      <c r="A4526" t="str">
        <f>_xlfn.CONCAT(MAP_Thailand3[[#This Row],[ADM1_TH]],MAP_Thailand3[[#This Row],[ADM2_TH]],MAP_Thailand3[[#This Row],[ADM3_TH]])</f>
        <v>ลำปางแจ้ห่มบ้านสา</v>
      </c>
      <c r="B4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TH520602</v>
      </c>
      <c r="C4526" t="s">
        <v>252</v>
      </c>
      <c r="D4526">
        <v>0.71532826604499999</v>
      </c>
      <c r="E4526">
        <v>1.6919478755100002E-2</v>
      </c>
      <c r="F4526" t="s">
        <v>140</v>
      </c>
      <c r="G4526" t="s">
        <v>141</v>
      </c>
      <c r="H4526" t="str">
        <f>VLOOKUP(MAP_Thailand3[[#This Row],[ADM1_EN]],$F$2:$H$78,3,0)</f>
        <v>TH52</v>
      </c>
      <c r="I4526" t="s">
        <v>12565</v>
      </c>
      <c r="J4526" t="s">
        <v>12566</v>
      </c>
      <c r="K4526" t="s">
        <v>12567</v>
      </c>
      <c r="L4526" t="s">
        <v>12569</v>
      </c>
      <c r="M4526" t="s">
        <v>12570</v>
      </c>
      <c r="N4526" t="s">
        <v>12571</v>
      </c>
      <c r="O4526" t="s">
        <v>136</v>
      </c>
      <c r="P4526" s="19">
        <f>VLOOKUP(MAP_Thailand3[[#This Row],[ADM1_TH]],[1]AREA_CD!$A:$B,2,0)</f>
        <v>1</v>
      </c>
    </row>
    <row r="4527" spans="1:16" x14ac:dyDescent="0.3">
      <c r="A4527" t="str">
        <f>_xlfn.CONCAT(MAP_Thailand3[[#This Row],[ADM1_TH]],MAP_Thailand3[[#This Row],[ADM2_TH]],MAP_Thailand3[[#This Row],[ADM3_TH]])</f>
        <v>ลำปางแจ้ห่มปงดอน</v>
      </c>
      <c r="B4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TH520603</v>
      </c>
      <c r="C4527" t="s">
        <v>252</v>
      </c>
      <c r="D4527">
        <v>0.85104152345600004</v>
      </c>
      <c r="E4527">
        <v>2.7446150729200001E-2</v>
      </c>
      <c r="F4527" t="s">
        <v>140</v>
      </c>
      <c r="G4527" t="s">
        <v>141</v>
      </c>
      <c r="H4527" t="str">
        <f>VLOOKUP(MAP_Thailand3[[#This Row],[ADM1_EN]],$F$2:$H$78,3,0)</f>
        <v>TH52</v>
      </c>
      <c r="I4527" t="s">
        <v>12565</v>
      </c>
      <c r="J4527" t="s">
        <v>12566</v>
      </c>
      <c r="K4527" t="s">
        <v>12567</v>
      </c>
      <c r="L4527" t="s">
        <v>12572</v>
      </c>
      <c r="M4527" t="s">
        <v>12573</v>
      </c>
      <c r="N4527" t="s">
        <v>12574</v>
      </c>
      <c r="O4527" t="s">
        <v>136</v>
      </c>
      <c r="P4527" s="19">
        <f>VLOOKUP(MAP_Thailand3[[#This Row],[ADM1_TH]],[1]AREA_CD!$A:$B,2,0)</f>
        <v>1</v>
      </c>
    </row>
    <row r="4528" spans="1:16" x14ac:dyDescent="0.3">
      <c r="A4528" t="str">
        <f>_xlfn.CONCAT(MAP_Thailand3[[#This Row],[ADM1_TH]],MAP_Thailand3[[#This Row],[ADM2_TH]],MAP_Thailand3[[#This Row],[ADM3_TH]])</f>
        <v>ลำปางแจ้ห่มแม่สุก</v>
      </c>
      <c r="B4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TH520604</v>
      </c>
      <c r="C4528" t="s">
        <v>252</v>
      </c>
      <c r="D4528">
        <v>0.56428352926600001</v>
      </c>
      <c r="E4528">
        <v>1.03807710126E-2</v>
      </c>
      <c r="F4528" t="s">
        <v>140</v>
      </c>
      <c r="G4528" t="s">
        <v>141</v>
      </c>
      <c r="H4528" t="str">
        <f>VLOOKUP(MAP_Thailand3[[#This Row],[ADM1_EN]],$F$2:$H$78,3,0)</f>
        <v>TH52</v>
      </c>
      <c r="I4528" t="s">
        <v>12565</v>
      </c>
      <c r="J4528" t="s">
        <v>12566</v>
      </c>
      <c r="K4528" t="s">
        <v>12567</v>
      </c>
      <c r="L4528" t="s">
        <v>12575</v>
      </c>
      <c r="M4528" t="s">
        <v>12576</v>
      </c>
      <c r="N4528" t="s">
        <v>12577</v>
      </c>
      <c r="O4528" t="s">
        <v>136</v>
      </c>
      <c r="P4528" s="19">
        <f>VLOOKUP(MAP_Thailand3[[#This Row],[ADM1_TH]],[1]AREA_CD!$A:$B,2,0)</f>
        <v>1</v>
      </c>
    </row>
    <row r="4529" spans="1:16" x14ac:dyDescent="0.3">
      <c r="A4529" t="str">
        <f>_xlfn.CONCAT(MAP_Thailand3[[#This Row],[ADM1_TH]],MAP_Thailand3[[#This Row],[ADM2_TH]],MAP_Thailand3[[#This Row],[ADM3_TH]])</f>
        <v>ลำปางแจ้ห่มเมืองมาย</v>
      </c>
      <c r="B4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TH520605</v>
      </c>
      <c r="C4529" t="s">
        <v>252</v>
      </c>
      <c r="D4529">
        <v>0.82002435176199995</v>
      </c>
      <c r="E4529">
        <v>1.8263596463499999E-2</v>
      </c>
      <c r="F4529" t="s">
        <v>140</v>
      </c>
      <c r="G4529" t="s">
        <v>141</v>
      </c>
      <c r="H4529" t="str">
        <f>VLOOKUP(MAP_Thailand3[[#This Row],[ADM1_EN]],$F$2:$H$78,3,0)</f>
        <v>TH52</v>
      </c>
      <c r="I4529" t="s">
        <v>12565</v>
      </c>
      <c r="J4529" t="s">
        <v>12566</v>
      </c>
      <c r="K4529" t="s">
        <v>12567</v>
      </c>
      <c r="L4529" t="s">
        <v>4133</v>
      </c>
      <c r="M4529" t="s">
        <v>12578</v>
      </c>
      <c r="N4529" t="s">
        <v>12579</v>
      </c>
      <c r="O4529" t="s">
        <v>136</v>
      </c>
      <c r="P4529" s="19">
        <f>VLOOKUP(MAP_Thailand3[[#This Row],[ADM1_TH]],[1]AREA_CD!$A:$B,2,0)</f>
        <v>1</v>
      </c>
    </row>
    <row r="4530" spans="1:16" x14ac:dyDescent="0.3">
      <c r="A4530" t="str">
        <f>_xlfn.CONCAT(MAP_Thailand3[[#This Row],[ADM1_TH]],MAP_Thailand3[[#This Row],[ADM2_TH]],MAP_Thailand3[[#This Row],[ADM3_TH]])</f>
        <v>ลำปางแจ้ห่มทุ่งผึ้ง</v>
      </c>
      <c r="B4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TH520606</v>
      </c>
      <c r="C4530" t="s">
        <v>252</v>
      </c>
      <c r="D4530">
        <v>0.67919379557399995</v>
      </c>
      <c r="E4530">
        <v>1.6748775728400001E-2</v>
      </c>
      <c r="F4530" t="s">
        <v>140</v>
      </c>
      <c r="G4530" t="s">
        <v>141</v>
      </c>
      <c r="H4530" t="str">
        <f>VLOOKUP(MAP_Thailand3[[#This Row],[ADM1_EN]],$F$2:$H$78,3,0)</f>
        <v>TH52</v>
      </c>
      <c r="I4530" t="s">
        <v>12565</v>
      </c>
      <c r="J4530" t="s">
        <v>12566</v>
      </c>
      <c r="K4530" t="s">
        <v>12567</v>
      </c>
      <c r="L4530" t="s">
        <v>12580</v>
      </c>
      <c r="M4530" t="s">
        <v>12581</v>
      </c>
      <c r="N4530" t="s">
        <v>12582</v>
      </c>
      <c r="O4530" t="s">
        <v>136</v>
      </c>
      <c r="P4530" s="19">
        <f>VLOOKUP(MAP_Thailand3[[#This Row],[ADM1_TH]],[1]AREA_CD!$A:$B,2,0)</f>
        <v>1</v>
      </c>
    </row>
    <row r="4531" spans="1:16" x14ac:dyDescent="0.3">
      <c r="A4531" t="str">
        <f>_xlfn.CONCAT(MAP_Thailand3[[#This Row],[ADM1_TH]],MAP_Thailand3[[#This Row],[ADM2_TH]],MAP_Thailand3[[#This Row],[ADM3_TH]])</f>
        <v>ลำปางแจ้ห่มวิเชตนคร</v>
      </c>
      <c r="B4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TH520607</v>
      </c>
      <c r="C4531" t="s">
        <v>252</v>
      </c>
      <c r="D4531">
        <v>0.325484191955</v>
      </c>
      <c r="E4531">
        <v>4.0811301046500001E-3</v>
      </c>
      <c r="F4531" t="s">
        <v>140</v>
      </c>
      <c r="G4531" t="s">
        <v>141</v>
      </c>
      <c r="H4531" t="str">
        <f>VLOOKUP(MAP_Thailand3[[#This Row],[ADM1_EN]],$F$2:$H$78,3,0)</f>
        <v>TH52</v>
      </c>
      <c r="I4531" t="s">
        <v>12565</v>
      </c>
      <c r="J4531" t="s">
        <v>12566</v>
      </c>
      <c r="K4531" t="s">
        <v>12567</v>
      </c>
      <c r="L4531" t="s">
        <v>12583</v>
      </c>
      <c r="M4531" t="s">
        <v>12584</v>
      </c>
      <c r="N4531" t="s">
        <v>12585</v>
      </c>
      <c r="O4531" t="s">
        <v>136</v>
      </c>
      <c r="P4531" s="19">
        <f>VLOOKUP(MAP_Thailand3[[#This Row],[ADM1_TH]],[1]AREA_CD!$A:$B,2,0)</f>
        <v>1</v>
      </c>
    </row>
    <row r="4532" spans="1:16" x14ac:dyDescent="0.3">
      <c r="A4532" t="str">
        <f>_xlfn.CONCAT(MAP_Thailand3[[#This Row],[ADM1_TH]],MAP_Thailand3[[#This Row],[ADM2_TH]],MAP_Thailand3[[#This Row],[ADM3_TH]])</f>
        <v>ลำปางวังเหนือทุ่งฮั้ว</v>
      </c>
      <c r="B4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TH520701</v>
      </c>
      <c r="C4532" t="s">
        <v>252</v>
      </c>
      <c r="D4532">
        <v>0.54271760206300002</v>
      </c>
      <c r="E4532">
        <v>1.11730685103E-2</v>
      </c>
      <c r="F4532" t="s">
        <v>140</v>
      </c>
      <c r="G4532" t="s">
        <v>141</v>
      </c>
      <c r="H4532" t="str">
        <f>VLOOKUP(MAP_Thailand3[[#This Row],[ADM1_EN]],$F$2:$H$78,3,0)</f>
        <v>TH52</v>
      </c>
      <c r="I4532" t="s">
        <v>5928</v>
      </c>
      <c r="J4532" t="s">
        <v>5929</v>
      </c>
      <c r="K4532" t="s">
        <v>12586</v>
      </c>
      <c r="L4532" t="s">
        <v>12587</v>
      </c>
      <c r="M4532" t="s">
        <v>12588</v>
      </c>
      <c r="N4532" t="s">
        <v>12589</v>
      </c>
      <c r="O4532" t="s">
        <v>136</v>
      </c>
      <c r="P4532" s="19">
        <f>VLOOKUP(MAP_Thailand3[[#This Row],[ADM1_TH]],[1]AREA_CD!$A:$B,2,0)</f>
        <v>1</v>
      </c>
    </row>
    <row r="4533" spans="1:16" x14ac:dyDescent="0.3">
      <c r="A4533" t="str">
        <f>_xlfn.CONCAT(MAP_Thailand3[[#This Row],[ADM1_TH]],MAP_Thailand3[[#This Row],[ADM2_TH]],MAP_Thailand3[[#This Row],[ADM3_TH]])</f>
        <v>ลำปางวังเหนือวังเหนือ</v>
      </c>
      <c r="B4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TH520702</v>
      </c>
      <c r="C4533" t="s">
        <v>252</v>
      </c>
      <c r="D4533">
        <v>0.43251253711499998</v>
      </c>
      <c r="E4533">
        <v>6.3786095813200003E-3</v>
      </c>
      <c r="F4533" t="s">
        <v>140</v>
      </c>
      <c r="G4533" t="s">
        <v>141</v>
      </c>
      <c r="H4533" t="str">
        <f>VLOOKUP(MAP_Thailand3[[#This Row],[ADM1_EN]],$F$2:$H$78,3,0)</f>
        <v>TH52</v>
      </c>
      <c r="I4533" t="s">
        <v>5928</v>
      </c>
      <c r="J4533" t="s">
        <v>5929</v>
      </c>
      <c r="K4533" t="s">
        <v>12586</v>
      </c>
      <c r="L4533" t="s">
        <v>5928</v>
      </c>
      <c r="M4533" t="s">
        <v>5929</v>
      </c>
      <c r="N4533" t="s">
        <v>12590</v>
      </c>
      <c r="O4533" t="s">
        <v>136</v>
      </c>
      <c r="P4533" s="19">
        <f>VLOOKUP(MAP_Thailand3[[#This Row],[ADM1_TH]],[1]AREA_CD!$A:$B,2,0)</f>
        <v>1</v>
      </c>
    </row>
    <row r="4534" spans="1:16" x14ac:dyDescent="0.3">
      <c r="A4534" t="str">
        <f>_xlfn.CONCAT(MAP_Thailand3[[#This Row],[ADM1_TH]],MAP_Thailand3[[#This Row],[ADM2_TH]],MAP_Thailand3[[#This Row],[ADM3_TH]])</f>
        <v>ลำปางวังเหนือวังใต้</v>
      </c>
      <c r="B4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TH520703</v>
      </c>
      <c r="C4534" t="s">
        <v>252</v>
      </c>
      <c r="D4534">
        <v>0.35703484700400001</v>
      </c>
      <c r="E4534">
        <v>5.2343006052799996E-3</v>
      </c>
      <c r="F4534" t="s">
        <v>140</v>
      </c>
      <c r="G4534" t="s">
        <v>141</v>
      </c>
      <c r="H4534" t="str">
        <f>VLOOKUP(MAP_Thailand3[[#This Row],[ADM1_EN]],$F$2:$H$78,3,0)</f>
        <v>TH52</v>
      </c>
      <c r="I4534" t="s">
        <v>5928</v>
      </c>
      <c r="J4534" t="s">
        <v>5929</v>
      </c>
      <c r="K4534" t="s">
        <v>12586</v>
      </c>
      <c r="L4534" t="s">
        <v>12591</v>
      </c>
      <c r="M4534" t="s">
        <v>12592</v>
      </c>
      <c r="N4534" t="s">
        <v>12593</v>
      </c>
      <c r="O4534" t="s">
        <v>136</v>
      </c>
      <c r="P4534" s="19">
        <f>VLOOKUP(MAP_Thailand3[[#This Row],[ADM1_TH]],[1]AREA_CD!$A:$B,2,0)</f>
        <v>1</v>
      </c>
    </row>
    <row r="4535" spans="1:16" x14ac:dyDescent="0.3">
      <c r="A4535" t="str">
        <f>_xlfn.CONCAT(MAP_Thailand3[[#This Row],[ADM1_TH]],MAP_Thailand3[[#This Row],[ADM2_TH]],MAP_Thailand3[[#This Row],[ADM3_TH]])</f>
        <v>ลำปางวังเหนือร่องเคาะ</v>
      </c>
      <c r="B4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TH520704</v>
      </c>
      <c r="C4535" t="s">
        <v>252</v>
      </c>
      <c r="D4535">
        <v>0.63799408852299999</v>
      </c>
      <c r="E4535">
        <v>1.4398700471499999E-2</v>
      </c>
      <c r="F4535" t="s">
        <v>140</v>
      </c>
      <c r="G4535" t="s">
        <v>141</v>
      </c>
      <c r="H4535" t="str">
        <f>VLOOKUP(MAP_Thailand3[[#This Row],[ADM1_EN]],$F$2:$H$78,3,0)</f>
        <v>TH52</v>
      </c>
      <c r="I4535" t="s">
        <v>5928</v>
      </c>
      <c r="J4535" t="s">
        <v>5929</v>
      </c>
      <c r="K4535" t="s">
        <v>12586</v>
      </c>
      <c r="L4535" t="s">
        <v>12594</v>
      </c>
      <c r="M4535" t="s">
        <v>12595</v>
      </c>
      <c r="N4535" t="s">
        <v>12596</v>
      </c>
      <c r="O4535" t="s">
        <v>136</v>
      </c>
      <c r="P4535" s="19">
        <f>VLOOKUP(MAP_Thailand3[[#This Row],[ADM1_TH]],[1]AREA_CD!$A:$B,2,0)</f>
        <v>1</v>
      </c>
    </row>
    <row r="4536" spans="1:16" x14ac:dyDescent="0.3">
      <c r="A4536" t="str">
        <f>_xlfn.CONCAT(MAP_Thailand3[[#This Row],[ADM1_TH]],MAP_Thailand3[[#This Row],[ADM2_TH]],MAP_Thailand3[[#This Row],[ADM3_TH]])</f>
        <v>ลำปางวังเหนือวังทอง</v>
      </c>
      <c r="B4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TH520705</v>
      </c>
      <c r="C4536" t="s">
        <v>252</v>
      </c>
      <c r="D4536">
        <v>0.72853411255699996</v>
      </c>
      <c r="E4536">
        <v>1.77915884922E-2</v>
      </c>
      <c r="F4536" t="s">
        <v>140</v>
      </c>
      <c r="G4536" t="s">
        <v>141</v>
      </c>
      <c r="H4536" t="str">
        <f>VLOOKUP(MAP_Thailand3[[#This Row],[ADM1_EN]],$F$2:$H$78,3,0)</f>
        <v>TH52</v>
      </c>
      <c r="I4536" t="s">
        <v>5928</v>
      </c>
      <c r="J4536" t="s">
        <v>5929</v>
      </c>
      <c r="K4536" t="s">
        <v>12586</v>
      </c>
      <c r="L4536" t="s">
        <v>2490</v>
      </c>
      <c r="M4536" t="s">
        <v>2491</v>
      </c>
      <c r="N4536" t="s">
        <v>12597</v>
      </c>
      <c r="O4536" t="s">
        <v>136</v>
      </c>
      <c r="P4536" s="19">
        <f>VLOOKUP(MAP_Thailand3[[#This Row],[ADM1_TH]],[1]AREA_CD!$A:$B,2,0)</f>
        <v>1</v>
      </c>
    </row>
    <row r="4537" spans="1:16" x14ac:dyDescent="0.3">
      <c r="A4537" t="str">
        <f>_xlfn.CONCAT(MAP_Thailand3[[#This Row],[ADM1_TH]],MAP_Thailand3[[#This Row],[ADM2_TH]],MAP_Thailand3[[#This Row],[ADM3_TH]])</f>
        <v>ลำปางวังเหนือวังซ้าย</v>
      </c>
      <c r="B4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TH520706</v>
      </c>
      <c r="C4537" t="s">
        <v>252</v>
      </c>
      <c r="D4537">
        <v>0.40057989027800001</v>
      </c>
      <c r="E4537">
        <v>5.2726780679000001E-3</v>
      </c>
      <c r="F4537" t="s">
        <v>140</v>
      </c>
      <c r="G4537" t="s">
        <v>141</v>
      </c>
      <c r="H4537" t="str">
        <f>VLOOKUP(MAP_Thailand3[[#This Row],[ADM1_EN]],$F$2:$H$78,3,0)</f>
        <v>TH52</v>
      </c>
      <c r="I4537" t="s">
        <v>5928</v>
      </c>
      <c r="J4537" t="s">
        <v>5929</v>
      </c>
      <c r="K4537" t="s">
        <v>12586</v>
      </c>
      <c r="L4537" t="s">
        <v>5285</v>
      </c>
      <c r="M4537" t="s">
        <v>12598</v>
      </c>
      <c r="N4537" t="s">
        <v>12599</v>
      </c>
      <c r="O4537" t="s">
        <v>136</v>
      </c>
      <c r="P4537" s="19">
        <f>VLOOKUP(MAP_Thailand3[[#This Row],[ADM1_TH]],[1]AREA_CD!$A:$B,2,0)</f>
        <v>1</v>
      </c>
    </row>
    <row r="4538" spans="1:16" x14ac:dyDescent="0.3">
      <c r="A4538" t="str">
        <f>_xlfn.CONCAT(MAP_Thailand3[[#This Row],[ADM1_TH]],MAP_Thailand3[[#This Row],[ADM2_TH]],MAP_Thailand3[[#This Row],[ADM3_TH]])</f>
        <v>ลำปางวังเหนือวังแก้ว</v>
      </c>
      <c r="B4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TH520707</v>
      </c>
      <c r="C4538" t="s">
        <v>252</v>
      </c>
      <c r="D4538">
        <v>0.633107202659</v>
      </c>
      <c r="E4538">
        <v>1.61610998175E-2</v>
      </c>
      <c r="F4538" t="s">
        <v>140</v>
      </c>
      <c r="G4538" t="s">
        <v>141</v>
      </c>
      <c r="H4538" t="str">
        <f>VLOOKUP(MAP_Thailand3[[#This Row],[ADM1_EN]],$F$2:$H$78,3,0)</f>
        <v>TH52</v>
      </c>
      <c r="I4538" t="s">
        <v>5928</v>
      </c>
      <c r="J4538" t="s">
        <v>5929</v>
      </c>
      <c r="K4538" t="s">
        <v>12586</v>
      </c>
      <c r="L4538" t="s">
        <v>12600</v>
      </c>
      <c r="M4538" t="s">
        <v>12601</v>
      </c>
      <c r="N4538" t="s">
        <v>12602</v>
      </c>
      <c r="O4538" t="s">
        <v>136</v>
      </c>
      <c r="P4538" s="19">
        <f>VLOOKUP(MAP_Thailand3[[#This Row],[ADM1_TH]],[1]AREA_CD!$A:$B,2,0)</f>
        <v>1</v>
      </c>
    </row>
    <row r="4539" spans="1:16" x14ac:dyDescent="0.3">
      <c r="A4539" t="str">
        <f>_xlfn.CONCAT(MAP_Thailand3[[#This Row],[ADM1_TH]],MAP_Thailand3[[#This Row],[ADM2_TH]],MAP_Thailand3[[#This Row],[ADM3_TH]])</f>
        <v>ลำปางวังเหนือวังทรายคำ</v>
      </c>
      <c r="B4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TH520708</v>
      </c>
      <c r="C4539" t="s">
        <v>252</v>
      </c>
      <c r="D4539">
        <v>0.26249540782000003</v>
      </c>
      <c r="E4539">
        <v>2.8857346330200002E-3</v>
      </c>
      <c r="F4539" t="s">
        <v>140</v>
      </c>
      <c r="G4539" t="s">
        <v>141</v>
      </c>
      <c r="H4539" t="str">
        <f>VLOOKUP(MAP_Thailand3[[#This Row],[ADM1_EN]],$F$2:$H$78,3,0)</f>
        <v>TH52</v>
      </c>
      <c r="I4539" t="s">
        <v>5928</v>
      </c>
      <c r="J4539" t="s">
        <v>5929</v>
      </c>
      <c r="K4539" t="s">
        <v>12586</v>
      </c>
      <c r="L4539" t="s">
        <v>12603</v>
      </c>
      <c r="M4539" t="s">
        <v>12604</v>
      </c>
      <c r="N4539" t="s">
        <v>12605</v>
      </c>
      <c r="O4539" t="s">
        <v>136</v>
      </c>
      <c r="P4539" s="19">
        <f>VLOOKUP(MAP_Thailand3[[#This Row],[ADM1_TH]],[1]AREA_CD!$A:$B,2,0)</f>
        <v>1</v>
      </c>
    </row>
    <row r="4540" spans="1:16" x14ac:dyDescent="0.3">
      <c r="A4540" t="str">
        <f>_xlfn.CONCAT(MAP_Thailand3[[#This Row],[ADM1_TH]],MAP_Thailand3[[#This Row],[ADM2_TH]],MAP_Thailand3[[#This Row],[ADM3_TH]])</f>
        <v>ลำปางเถินล้อมแรด</v>
      </c>
      <c r="B4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TH520801</v>
      </c>
      <c r="C4540" t="s">
        <v>252</v>
      </c>
      <c r="D4540">
        <v>0.44042668508900001</v>
      </c>
      <c r="E4540">
        <v>6.3464119160399996E-3</v>
      </c>
      <c r="F4540" t="s">
        <v>140</v>
      </c>
      <c r="G4540" t="s">
        <v>141</v>
      </c>
      <c r="H4540" t="str">
        <f>VLOOKUP(MAP_Thailand3[[#This Row],[ADM1_EN]],$F$2:$H$78,3,0)</f>
        <v>TH52</v>
      </c>
      <c r="I4540" t="s">
        <v>12606</v>
      </c>
      <c r="J4540" t="s">
        <v>12607</v>
      </c>
      <c r="K4540" t="s">
        <v>12608</v>
      </c>
      <c r="L4540" t="s">
        <v>12609</v>
      </c>
      <c r="M4540" t="s">
        <v>12610</v>
      </c>
      <c r="N4540" t="s">
        <v>12611</v>
      </c>
      <c r="O4540" t="s">
        <v>136</v>
      </c>
      <c r="P4540" s="19">
        <f>VLOOKUP(MAP_Thailand3[[#This Row],[ADM1_TH]],[1]AREA_CD!$A:$B,2,0)</f>
        <v>1</v>
      </c>
    </row>
    <row r="4541" spans="1:16" x14ac:dyDescent="0.3">
      <c r="A4541" t="str">
        <f>_xlfn.CONCAT(MAP_Thailand3[[#This Row],[ADM1_TH]],MAP_Thailand3[[#This Row],[ADM2_TH]],MAP_Thailand3[[#This Row],[ADM3_TH]])</f>
        <v>ลำปางเถินแม่วะ</v>
      </c>
      <c r="B4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TH520802</v>
      </c>
      <c r="C4541" t="s">
        <v>252</v>
      </c>
      <c r="D4541">
        <v>0.51221327676700001</v>
      </c>
      <c r="E4541">
        <v>8.6054302513099996E-3</v>
      </c>
      <c r="F4541" t="s">
        <v>140</v>
      </c>
      <c r="G4541" t="s">
        <v>141</v>
      </c>
      <c r="H4541" t="str">
        <f>VLOOKUP(MAP_Thailand3[[#This Row],[ADM1_EN]],$F$2:$H$78,3,0)</f>
        <v>TH52</v>
      </c>
      <c r="I4541" t="s">
        <v>12606</v>
      </c>
      <c r="J4541" t="s">
        <v>12607</v>
      </c>
      <c r="K4541" t="s">
        <v>12608</v>
      </c>
      <c r="L4541" t="s">
        <v>12612</v>
      </c>
      <c r="M4541" t="s">
        <v>12613</v>
      </c>
      <c r="N4541" t="s">
        <v>12614</v>
      </c>
      <c r="O4541" t="s">
        <v>136</v>
      </c>
      <c r="P4541" s="19">
        <f>VLOOKUP(MAP_Thailand3[[#This Row],[ADM1_TH]],[1]AREA_CD!$A:$B,2,0)</f>
        <v>1</v>
      </c>
    </row>
    <row r="4542" spans="1:16" x14ac:dyDescent="0.3">
      <c r="A4542" t="str">
        <f>_xlfn.CONCAT(MAP_Thailand3[[#This Row],[ADM1_TH]],MAP_Thailand3[[#This Row],[ADM2_TH]],MAP_Thailand3[[#This Row],[ADM3_TH]])</f>
        <v>ลำปางเถินแม่ปะ</v>
      </c>
      <c r="B4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TH520803</v>
      </c>
      <c r="C4542" t="s">
        <v>252</v>
      </c>
      <c r="D4542">
        <v>0.64761871169499996</v>
      </c>
      <c r="E4542">
        <v>1.6196968441699999E-2</v>
      </c>
      <c r="F4542" t="s">
        <v>140</v>
      </c>
      <c r="G4542" t="s">
        <v>141</v>
      </c>
      <c r="H4542" t="str">
        <f>VLOOKUP(MAP_Thailand3[[#This Row],[ADM1_EN]],$F$2:$H$78,3,0)</f>
        <v>TH52</v>
      </c>
      <c r="I4542" t="s">
        <v>12606</v>
      </c>
      <c r="J4542" t="s">
        <v>12607</v>
      </c>
      <c r="K4542" t="s">
        <v>12608</v>
      </c>
      <c r="L4542" t="s">
        <v>12615</v>
      </c>
      <c r="M4542" t="s">
        <v>12616</v>
      </c>
      <c r="N4542" t="s">
        <v>12617</v>
      </c>
      <c r="O4542" t="s">
        <v>136</v>
      </c>
      <c r="P4542" s="19">
        <f>VLOOKUP(MAP_Thailand3[[#This Row],[ADM1_TH]],[1]AREA_CD!$A:$B,2,0)</f>
        <v>1</v>
      </c>
    </row>
    <row r="4543" spans="1:16" x14ac:dyDescent="0.3">
      <c r="A4543" t="str">
        <f>_xlfn.CONCAT(MAP_Thailand3[[#This Row],[ADM1_TH]],MAP_Thailand3[[#This Row],[ADM2_TH]],MAP_Thailand3[[#This Row],[ADM3_TH]])</f>
        <v>ลำปางเถินแม่มอก</v>
      </c>
      <c r="B4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TH520804</v>
      </c>
      <c r="C4543" t="s">
        <v>252</v>
      </c>
      <c r="D4543">
        <v>0.86505002073500004</v>
      </c>
      <c r="E4543">
        <v>2.2935614822900002E-2</v>
      </c>
      <c r="F4543" t="s">
        <v>140</v>
      </c>
      <c r="G4543" t="s">
        <v>141</v>
      </c>
      <c r="H4543" t="str">
        <f>VLOOKUP(MAP_Thailand3[[#This Row],[ADM1_EN]],$F$2:$H$78,3,0)</f>
        <v>TH52</v>
      </c>
      <c r="I4543" t="s">
        <v>12606</v>
      </c>
      <c r="J4543" t="s">
        <v>12607</v>
      </c>
      <c r="K4543" t="s">
        <v>12608</v>
      </c>
      <c r="L4543" t="s">
        <v>12618</v>
      </c>
      <c r="M4543" t="s">
        <v>12619</v>
      </c>
      <c r="N4543" t="s">
        <v>12620</v>
      </c>
      <c r="O4543" t="s">
        <v>136</v>
      </c>
      <c r="P4543" s="19">
        <f>VLOOKUP(MAP_Thailand3[[#This Row],[ADM1_TH]],[1]AREA_CD!$A:$B,2,0)</f>
        <v>1</v>
      </c>
    </row>
    <row r="4544" spans="1:16" x14ac:dyDescent="0.3">
      <c r="A4544" t="str">
        <f>_xlfn.CONCAT(MAP_Thailand3[[#This Row],[ADM1_TH]],MAP_Thailand3[[#This Row],[ADM2_TH]],MAP_Thailand3[[#This Row],[ADM3_TH]])</f>
        <v>ลำปางเถินเวียงมอก</v>
      </c>
      <c r="B4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TH520805</v>
      </c>
      <c r="C4544" t="s">
        <v>252</v>
      </c>
      <c r="D4544">
        <v>1.26749927403</v>
      </c>
      <c r="E4544">
        <v>5.0701473527800002E-2</v>
      </c>
      <c r="F4544" t="s">
        <v>140</v>
      </c>
      <c r="G4544" t="s">
        <v>141</v>
      </c>
      <c r="H4544" t="str">
        <f>VLOOKUP(MAP_Thailand3[[#This Row],[ADM1_EN]],$F$2:$H$78,3,0)</f>
        <v>TH52</v>
      </c>
      <c r="I4544" t="s">
        <v>12606</v>
      </c>
      <c r="J4544" t="s">
        <v>12607</v>
      </c>
      <c r="K4544" t="s">
        <v>12608</v>
      </c>
      <c r="L4544" t="s">
        <v>12621</v>
      </c>
      <c r="M4544" t="s">
        <v>12622</v>
      </c>
      <c r="N4544" t="s">
        <v>12623</v>
      </c>
      <c r="O4544" t="s">
        <v>136</v>
      </c>
      <c r="P4544" s="19">
        <f>VLOOKUP(MAP_Thailand3[[#This Row],[ADM1_TH]],[1]AREA_CD!$A:$B,2,0)</f>
        <v>1</v>
      </c>
    </row>
    <row r="4545" spans="1:16" x14ac:dyDescent="0.3">
      <c r="A4545" t="str">
        <f>_xlfn.CONCAT(MAP_Thailand3[[#This Row],[ADM1_TH]],MAP_Thailand3[[#This Row],[ADM2_TH]],MAP_Thailand3[[#This Row],[ADM3_TH]])</f>
        <v>ลำปางเถินนาโป่ง</v>
      </c>
      <c r="B4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TH520806</v>
      </c>
      <c r="C4545" t="s">
        <v>252</v>
      </c>
      <c r="D4545">
        <v>0.579723901549</v>
      </c>
      <c r="E4545">
        <v>1.3172126954600001E-2</v>
      </c>
      <c r="F4545" t="s">
        <v>140</v>
      </c>
      <c r="G4545" t="s">
        <v>141</v>
      </c>
      <c r="H4545" t="str">
        <f>VLOOKUP(MAP_Thailand3[[#This Row],[ADM1_EN]],$F$2:$H$78,3,0)</f>
        <v>TH52</v>
      </c>
      <c r="I4545" t="s">
        <v>12606</v>
      </c>
      <c r="J4545" t="s">
        <v>12607</v>
      </c>
      <c r="K4545" t="s">
        <v>12608</v>
      </c>
      <c r="L4545" t="s">
        <v>9503</v>
      </c>
      <c r="M4545" t="s">
        <v>9504</v>
      </c>
      <c r="N4545" t="s">
        <v>12624</v>
      </c>
      <c r="O4545" t="s">
        <v>136</v>
      </c>
      <c r="P4545" s="19">
        <f>VLOOKUP(MAP_Thailand3[[#This Row],[ADM1_TH]],[1]AREA_CD!$A:$B,2,0)</f>
        <v>1</v>
      </c>
    </row>
    <row r="4546" spans="1:16" x14ac:dyDescent="0.3">
      <c r="A4546" t="str">
        <f>_xlfn.CONCAT(MAP_Thailand3[[#This Row],[ADM1_TH]],MAP_Thailand3[[#This Row],[ADM2_TH]],MAP_Thailand3[[#This Row],[ADM3_TH]])</f>
        <v>ลำปางเถินแม่ถอด</v>
      </c>
      <c r="B4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TH520807</v>
      </c>
      <c r="C4546" t="s">
        <v>252</v>
      </c>
      <c r="D4546">
        <v>0.90173695511800001</v>
      </c>
      <c r="E4546">
        <v>2.64838814924E-2</v>
      </c>
      <c r="F4546" t="s">
        <v>140</v>
      </c>
      <c r="G4546" t="s">
        <v>141</v>
      </c>
      <c r="H4546" t="str">
        <f>VLOOKUP(MAP_Thailand3[[#This Row],[ADM1_EN]],$F$2:$H$78,3,0)</f>
        <v>TH52</v>
      </c>
      <c r="I4546" t="s">
        <v>12606</v>
      </c>
      <c r="J4546" t="s">
        <v>12607</v>
      </c>
      <c r="K4546" t="s">
        <v>12608</v>
      </c>
      <c r="L4546" t="s">
        <v>12625</v>
      </c>
      <c r="M4546" t="s">
        <v>12626</v>
      </c>
      <c r="N4546" t="s">
        <v>12627</v>
      </c>
      <c r="O4546" t="s">
        <v>136</v>
      </c>
      <c r="P4546" s="19">
        <f>VLOOKUP(MAP_Thailand3[[#This Row],[ADM1_TH]],[1]AREA_CD!$A:$B,2,0)</f>
        <v>1</v>
      </c>
    </row>
    <row r="4547" spans="1:16" x14ac:dyDescent="0.3">
      <c r="A4547" t="str">
        <f>_xlfn.CONCAT(MAP_Thailand3[[#This Row],[ADM1_TH]],MAP_Thailand3[[#This Row],[ADM2_TH]],MAP_Thailand3[[#This Row],[ADM3_TH]])</f>
        <v>ลำปางเถินเถินบุรี</v>
      </c>
      <c r="B4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TH520808</v>
      </c>
      <c r="C4547" t="s">
        <v>252</v>
      </c>
      <c r="D4547">
        <v>0.49499848250799999</v>
      </c>
      <c r="E4547">
        <v>7.1545751655200003E-3</v>
      </c>
      <c r="F4547" t="s">
        <v>140</v>
      </c>
      <c r="G4547" t="s">
        <v>141</v>
      </c>
      <c r="H4547" t="str">
        <f>VLOOKUP(MAP_Thailand3[[#This Row],[ADM1_EN]],$F$2:$H$78,3,0)</f>
        <v>TH52</v>
      </c>
      <c r="I4547" t="s">
        <v>12606</v>
      </c>
      <c r="J4547" t="s">
        <v>12607</v>
      </c>
      <c r="K4547" t="s">
        <v>12608</v>
      </c>
      <c r="L4547" t="s">
        <v>12628</v>
      </c>
      <c r="M4547" t="s">
        <v>12629</v>
      </c>
      <c r="N4547" t="s">
        <v>12630</v>
      </c>
      <c r="O4547" t="s">
        <v>136</v>
      </c>
      <c r="P4547" s="19">
        <f>VLOOKUP(MAP_Thailand3[[#This Row],[ADM1_TH]],[1]AREA_CD!$A:$B,2,0)</f>
        <v>1</v>
      </c>
    </row>
    <row r="4548" spans="1:16" x14ac:dyDescent="0.3">
      <c r="A4548" t="str">
        <f>_xlfn.CONCAT(MAP_Thailand3[[#This Row],[ADM1_TH]],MAP_Thailand3[[#This Row],[ADM2_TH]],MAP_Thailand3[[#This Row],[ADM3_TH]])</f>
        <v>ลำปางแม่พริกแม่พริก</v>
      </c>
      <c r="B4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TH520901</v>
      </c>
      <c r="C4548" t="s">
        <v>252</v>
      </c>
      <c r="D4548">
        <v>1.23940339924</v>
      </c>
      <c r="E4548">
        <v>3.4399419900700001E-2</v>
      </c>
      <c r="F4548" t="s">
        <v>140</v>
      </c>
      <c r="G4548" t="s">
        <v>141</v>
      </c>
      <c r="H4548" t="str">
        <f>VLOOKUP(MAP_Thailand3[[#This Row],[ADM1_EN]],$F$2:$H$78,3,0)</f>
        <v>TH52</v>
      </c>
      <c r="I4548" t="s">
        <v>12631</v>
      </c>
      <c r="J4548" t="s">
        <v>12632</v>
      </c>
      <c r="K4548" t="s">
        <v>12633</v>
      </c>
      <c r="L4548" t="s">
        <v>12631</v>
      </c>
      <c r="M4548" t="s">
        <v>12632</v>
      </c>
      <c r="N4548" t="s">
        <v>12634</v>
      </c>
      <c r="O4548" t="s">
        <v>136</v>
      </c>
      <c r="P4548" s="19">
        <f>VLOOKUP(MAP_Thailand3[[#This Row],[ADM1_TH]],[1]AREA_CD!$A:$B,2,0)</f>
        <v>1</v>
      </c>
    </row>
    <row r="4549" spans="1:16" x14ac:dyDescent="0.3">
      <c r="A4549" t="str">
        <f>_xlfn.CONCAT(MAP_Thailand3[[#This Row],[ADM1_TH]],MAP_Thailand3[[#This Row],[ADM2_TH]],MAP_Thailand3[[#This Row],[ADM3_TH]])</f>
        <v>ลำปางแม่พริกผาปัง</v>
      </c>
      <c r="B4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TH520902</v>
      </c>
      <c r="C4549" t="s">
        <v>252</v>
      </c>
      <c r="D4549">
        <v>0.362711233036</v>
      </c>
      <c r="E4549">
        <v>6.8280797159700002E-3</v>
      </c>
      <c r="F4549" t="s">
        <v>140</v>
      </c>
      <c r="G4549" t="s">
        <v>141</v>
      </c>
      <c r="H4549" t="str">
        <f>VLOOKUP(MAP_Thailand3[[#This Row],[ADM1_EN]],$F$2:$H$78,3,0)</f>
        <v>TH52</v>
      </c>
      <c r="I4549" t="s">
        <v>12631</v>
      </c>
      <c r="J4549" t="s">
        <v>12632</v>
      </c>
      <c r="K4549" t="s">
        <v>12633</v>
      </c>
      <c r="L4549" t="s">
        <v>12635</v>
      </c>
      <c r="M4549" t="s">
        <v>12636</v>
      </c>
      <c r="N4549" t="s">
        <v>12637</v>
      </c>
      <c r="O4549" t="s">
        <v>136</v>
      </c>
      <c r="P4549" s="19">
        <f>VLOOKUP(MAP_Thailand3[[#This Row],[ADM1_TH]],[1]AREA_CD!$A:$B,2,0)</f>
        <v>1</v>
      </c>
    </row>
    <row r="4550" spans="1:16" x14ac:dyDescent="0.3">
      <c r="A4550" t="str">
        <f>_xlfn.CONCAT(MAP_Thailand3[[#This Row],[ADM1_TH]],MAP_Thailand3[[#This Row],[ADM2_TH]],MAP_Thailand3[[#This Row],[ADM3_TH]])</f>
        <v>ลำปางแม่พริกแม่ปุ</v>
      </c>
      <c r="B4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TH520903</v>
      </c>
      <c r="C4550" t="s">
        <v>252</v>
      </c>
      <c r="D4550">
        <v>0.36551774142299998</v>
      </c>
      <c r="E4550">
        <v>5.5430445226699997E-3</v>
      </c>
      <c r="F4550" t="s">
        <v>140</v>
      </c>
      <c r="G4550" t="s">
        <v>141</v>
      </c>
      <c r="H4550" t="str">
        <f>VLOOKUP(MAP_Thailand3[[#This Row],[ADM1_EN]],$F$2:$H$78,3,0)</f>
        <v>TH52</v>
      </c>
      <c r="I4550" t="s">
        <v>12631</v>
      </c>
      <c r="J4550" t="s">
        <v>12632</v>
      </c>
      <c r="K4550" t="s">
        <v>12633</v>
      </c>
      <c r="L4550" t="s">
        <v>12638</v>
      </c>
      <c r="M4550" t="s">
        <v>12639</v>
      </c>
      <c r="N4550" t="s">
        <v>12640</v>
      </c>
      <c r="O4550" t="s">
        <v>136</v>
      </c>
      <c r="P4550" s="19">
        <f>VLOOKUP(MAP_Thailand3[[#This Row],[ADM1_TH]],[1]AREA_CD!$A:$B,2,0)</f>
        <v>1</v>
      </c>
    </row>
    <row r="4551" spans="1:16" x14ac:dyDescent="0.3">
      <c r="A4551" t="str">
        <f>_xlfn.CONCAT(MAP_Thailand3[[#This Row],[ADM1_TH]],MAP_Thailand3[[#This Row],[ADM2_TH]],MAP_Thailand3[[#This Row],[ADM3_TH]])</f>
        <v>ลำปางแม่พริกพระบาทวังตวง</v>
      </c>
      <c r="B4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TH520904</v>
      </c>
      <c r="C4551" t="s">
        <v>252</v>
      </c>
      <c r="D4551">
        <v>0.62529238428</v>
      </c>
      <c r="E4551">
        <v>9.6780820280900001E-3</v>
      </c>
      <c r="F4551" t="s">
        <v>140</v>
      </c>
      <c r="G4551" t="s">
        <v>141</v>
      </c>
      <c r="H4551" t="str">
        <f>VLOOKUP(MAP_Thailand3[[#This Row],[ADM1_EN]],$F$2:$H$78,3,0)</f>
        <v>TH52</v>
      </c>
      <c r="I4551" t="s">
        <v>12631</v>
      </c>
      <c r="J4551" t="s">
        <v>12632</v>
      </c>
      <c r="K4551" t="s">
        <v>12633</v>
      </c>
      <c r="L4551" t="s">
        <v>12641</v>
      </c>
      <c r="M4551" t="s">
        <v>12642</v>
      </c>
      <c r="N4551" t="s">
        <v>12643</v>
      </c>
      <c r="O4551" t="s">
        <v>136</v>
      </c>
      <c r="P4551" s="19">
        <f>VLOOKUP(MAP_Thailand3[[#This Row],[ADM1_TH]],[1]AREA_CD!$A:$B,2,0)</f>
        <v>1</v>
      </c>
    </row>
    <row r="4552" spans="1:16" x14ac:dyDescent="0.3">
      <c r="A4552" t="str">
        <f>_xlfn.CONCAT(MAP_Thailand3[[#This Row],[ADM1_TH]],MAP_Thailand3[[#This Row],[ADM2_TH]],MAP_Thailand3[[#This Row],[ADM3_TH]])</f>
        <v>ลำปางแม่ทะแม่ทะ</v>
      </c>
      <c r="B4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TH521001</v>
      </c>
      <c r="C4552" t="s">
        <v>252</v>
      </c>
      <c r="D4552">
        <v>0.47332713866100001</v>
      </c>
      <c r="E4552">
        <v>7.3425522915999998E-3</v>
      </c>
      <c r="F4552" t="s">
        <v>140</v>
      </c>
      <c r="G4552" t="s">
        <v>141</v>
      </c>
      <c r="H4552" t="str">
        <f>VLOOKUP(MAP_Thailand3[[#This Row],[ADM1_EN]],$F$2:$H$78,3,0)</f>
        <v>TH52</v>
      </c>
      <c r="I4552" t="s">
        <v>12257</v>
      </c>
      <c r="J4552" t="s">
        <v>12644</v>
      </c>
      <c r="K4552" t="s">
        <v>12645</v>
      </c>
      <c r="L4552" t="s">
        <v>12257</v>
      </c>
      <c r="M4552" t="s">
        <v>12644</v>
      </c>
      <c r="N4552" t="s">
        <v>12646</v>
      </c>
      <c r="O4552" t="s">
        <v>136</v>
      </c>
      <c r="P4552" s="19">
        <f>VLOOKUP(MAP_Thailand3[[#This Row],[ADM1_TH]],[1]AREA_CD!$A:$B,2,0)</f>
        <v>1</v>
      </c>
    </row>
    <row r="4553" spans="1:16" x14ac:dyDescent="0.3">
      <c r="A4553" t="str">
        <f>_xlfn.CONCAT(MAP_Thailand3[[#This Row],[ADM1_TH]],MAP_Thailand3[[#This Row],[ADM2_TH]],MAP_Thailand3[[#This Row],[ADM3_TH]])</f>
        <v>ลำปางแม่ทะนาครัว</v>
      </c>
      <c r="B4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TH521002</v>
      </c>
      <c r="C4553" t="s">
        <v>252</v>
      </c>
      <c r="D4553">
        <v>0.32713486287799998</v>
      </c>
      <c r="E4553">
        <v>3.78388669398E-3</v>
      </c>
      <c r="F4553" t="s">
        <v>140</v>
      </c>
      <c r="G4553" t="s">
        <v>141</v>
      </c>
      <c r="H4553" t="str">
        <f>VLOOKUP(MAP_Thailand3[[#This Row],[ADM1_EN]],$F$2:$H$78,3,0)</f>
        <v>TH52</v>
      </c>
      <c r="I4553" t="s">
        <v>12257</v>
      </c>
      <c r="J4553" t="s">
        <v>12644</v>
      </c>
      <c r="K4553" t="s">
        <v>12645</v>
      </c>
      <c r="L4553" t="s">
        <v>12647</v>
      </c>
      <c r="M4553" t="s">
        <v>12648</v>
      </c>
      <c r="N4553" t="s">
        <v>12649</v>
      </c>
      <c r="O4553" t="s">
        <v>136</v>
      </c>
      <c r="P4553" s="19">
        <f>VLOOKUP(MAP_Thailand3[[#This Row],[ADM1_TH]],[1]AREA_CD!$A:$B,2,0)</f>
        <v>1</v>
      </c>
    </row>
    <row r="4554" spans="1:16" x14ac:dyDescent="0.3">
      <c r="A4554" t="str">
        <f>_xlfn.CONCAT(MAP_Thailand3[[#This Row],[ADM1_TH]],MAP_Thailand3[[#This Row],[ADM2_TH]],MAP_Thailand3[[#This Row],[ADM3_TH]])</f>
        <v>ลำปางแม่ทะป่าตัน</v>
      </c>
      <c r="B4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TH521003</v>
      </c>
      <c r="C4554" t="s">
        <v>252</v>
      </c>
      <c r="D4554">
        <v>0.27595600162299999</v>
      </c>
      <c r="E4554">
        <v>1.7778662616E-3</v>
      </c>
      <c r="F4554" t="s">
        <v>140</v>
      </c>
      <c r="G4554" t="s">
        <v>141</v>
      </c>
      <c r="H4554" t="str">
        <f>VLOOKUP(MAP_Thailand3[[#This Row],[ADM1_EN]],$F$2:$H$78,3,0)</f>
        <v>TH52</v>
      </c>
      <c r="I4554" t="s">
        <v>12257</v>
      </c>
      <c r="J4554" t="s">
        <v>12644</v>
      </c>
      <c r="K4554" t="s">
        <v>12645</v>
      </c>
      <c r="L4554" t="s">
        <v>2212</v>
      </c>
      <c r="M4554" t="s">
        <v>11728</v>
      </c>
      <c r="N4554" t="s">
        <v>12650</v>
      </c>
      <c r="O4554" t="s">
        <v>136</v>
      </c>
      <c r="P4554" s="19">
        <f>VLOOKUP(MAP_Thailand3[[#This Row],[ADM1_TH]],[1]AREA_CD!$A:$B,2,0)</f>
        <v>1</v>
      </c>
    </row>
    <row r="4555" spans="1:16" x14ac:dyDescent="0.3">
      <c r="A4555" t="str">
        <f>_xlfn.CONCAT(MAP_Thailand3[[#This Row],[ADM1_TH]],MAP_Thailand3[[#This Row],[ADM2_TH]],MAP_Thailand3[[#This Row],[ADM3_TH]])</f>
        <v>ลำปางแม่ทะบ้านกิ่ว</v>
      </c>
      <c r="B4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TH521004</v>
      </c>
      <c r="C4555" t="s">
        <v>252</v>
      </c>
      <c r="D4555">
        <v>0.52385517106900004</v>
      </c>
      <c r="E4555">
        <v>6.3298213427700001E-3</v>
      </c>
      <c r="F4555" t="s">
        <v>140</v>
      </c>
      <c r="G4555" t="s">
        <v>141</v>
      </c>
      <c r="H4555" t="str">
        <f>VLOOKUP(MAP_Thailand3[[#This Row],[ADM1_EN]],$F$2:$H$78,3,0)</f>
        <v>TH52</v>
      </c>
      <c r="I4555" t="s">
        <v>12257</v>
      </c>
      <c r="J4555" t="s">
        <v>12644</v>
      </c>
      <c r="K4555" t="s">
        <v>12645</v>
      </c>
      <c r="L4555" t="s">
        <v>12651</v>
      </c>
      <c r="M4555" t="s">
        <v>12652</v>
      </c>
      <c r="N4555" t="s">
        <v>12653</v>
      </c>
      <c r="O4555" t="s">
        <v>136</v>
      </c>
      <c r="P4555" s="19">
        <f>VLOOKUP(MAP_Thailand3[[#This Row],[ADM1_TH]],[1]AREA_CD!$A:$B,2,0)</f>
        <v>1</v>
      </c>
    </row>
    <row r="4556" spans="1:16" x14ac:dyDescent="0.3">
      <c r="A4556" t="str">
        <f>_xlfn.CONCAT(MAP_Thailand3[[#This Row],[ADM1_TH]],MAP_Thailand3[[#This Row],[ADM2_TH]],MAP_Thailand3[[#This Row],[ADM3_TH]])</f>
        <v>ลำปางแม่ทะบ้านบอม</v>
      </c>
      <c r="B4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TH521005</v>
      </c>
      <c r="C4556" t="s">
        <v>252</v>
      </c>
      <c r="D4556">
        <v>0.38927659943199999</v>
      </c>
      <c r="E4556">
        <v>5.2309604564E-3</v>
      </c>
      <c r="F4556" t="s">
        <v>140</v>
      </c>
      <c r="G4556" t="s">
        <v>141</v>
      </c>
      <c r="H4556" t="str">
        <f>VLOOKUP(MAP_Thailand3[[#This Row],[ADM1_EN]],$F$2:$H$78,3,0)</f>
        <v>TH52</v>
      </c>
      <c r="I4556" t="s">
        <v>12257</v>
      </c>
      <c r="J4556" t="s">
        <v>12644</v>
      </c>
      <c r="K4556" t="s">
        <v>12645</v>
      </c>
      <c r="L4556" t="s">
        <v>12654</v>
      </c>
      <c r="M4556" t="s">
        <v>12655</v>
      </c>
      <c r="N4556" t="s">
        <v>12656</v>
      </c>
      <c r="O4556" t="s">
        <v>136</v>
      </c>
      <c r="P4556" s="19">
        <f>VLOOKUP(MAP_Thailand3[[#This Row],[ADM1_TH]],[1]AREA_CD!$A:$B,2,0)</f>
        <v>1</v>
      </c>
    </row>
    <row r="4557" spans="1:16" x14ac:dyDescent="0.3">
      <c r="A4557" t="str">
        <f>_xlfn.CONCAT(MAP_Thailand3[[#This Row],[ADM1_TH]],MAP_Thailand3[[#This Row],[ADM2_TH]],MAP_Thailand3[[#This Row],[ADM3_TH]])</f>
        <v>ลำปางแม่ทะน้ำโจ้</v>
      </c>
      <c r="B4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TH521006</v>
      </c>
      <c r="C4557" t="s">
        <v>252</v>
      </c>
      <c r="D4557">
        <v>0.37085945385800001</v>
      </c>
      <c r="E4557">
        <v>4.14252393726E-3</v>
      </c>
      <c r="F4557" t="s">
        <v>140</v>
      </c>
      <c r="G4557" t="s">
        <v>141</v>
      </c>
      <c r="H4557" t="str">
        <f>VLOOKUP(MAP_Thailand3[[#This Row],[ADM1_EN]],$F$2:$H$78,3,0)</f>
        <v>TH52</v>
      </c>
      <c r="I4557" t="s">
        <v>12257</v>
      </c>
      <c r="J4557" t="s">
        <v>12644</v>
      </c>
      <c r="K4557" t="s">
        <v>12645</v>
      </c>
      <c r="L4557" t="s">
        <v>12657</v>
      </c>
      <c r="M4557" t="s">
        <v>12658</v>
      </c>
      <c r="N4557" t="s">
        <v>12659</v>
      </c>
      <c r="O4557" t="s">
        <v>136</v>
      </c>
      <c r="P4557" s="19">
        <f>VLOOKUP(MAP_Thailand3[[#This Row],[ADM1_TH]],[1]AREA_CD!$A:$B,2,0)</f>
        <v>1</v>
      </c>
    </row>
    <row r="4558" spans="1:16" x14ac:dyDescent="0.3">
      <c r="A4558" t="str">
        <f>_xlfn.CONCAT(MAP_Thailand3[[#This Row],[ADM1_TH]],MAP_Thailand3[[#This Row],[ADM2_TH]],MAP_Thailand3[[#This Row],[ADM3_TH]])</f>
        <v>ลำปางแม่ทะดอนไฟ</v>
      </c>
      <c r="B4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TH521007</v>
      </c>
      <c r="C4558" t="s">
        <v>252</v>
      </c>
      <c r="D4558">
        <v>0.421470767001</v>
      </c>
      <c r="E4558">
        <v>5.5873262297399997E-3</v>
      </c>
      <c r="F4558" t="s">
        <v>140</v>
      </c>
      <c r="G4558" t="s">
        <v>141</v>
      </c>
      <c r="H4558" t="str">
        <f>VLOOKUP(MAP_Thailand3[[#This Row],[ADM1_EN]],$F$2:$H$78,3,0)</f>
        <v>TH52</v>
      </c>
      <c r="I4558" t="s">
        <v>12257</v>
      </c>
      <c r="J4558" t="s">
        <v>12644</v>
      </c>
      <c r="K4558" t="s">
        <v>12645</v>
      </c>
      <c r="L4558" t="s">
        <v>12660</v>
      </c>
      <c r="M4558" t="s">
        <v>12661</v>
      </c>
      <c r="N4558" t="s">
        <v>12662</v>
      </c>
      <c r="O4558" t="s">
        <v>136</v>
      </c>
      <c r="P4558" s="19">
        <f>VLOOKUP(MAP_Thailand3[[#This Row],[ADM1_TH]],[1]AREA_CD!$A:$B,2,0)</f>
        <v>1</v>
      </c>
    </row>
    <row r="4559" spans="1:16" x14ac:dyDescent="0.3">
      <c r="A4559" t="str">
        <f>_xlfn.CONCAT(MAP_Thailand3[[#This Row],[ADM1_TH]],MAP_Thailand3[[#This Row],[ADM2_TH]],MAP_Thailand3[[#This Row],[ADM3_TH]])</f>
        <v>ลำปางแม่ทะหัวเสือ</v>
      </c>
      <c r="B4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TH521008</v>
      </c>
      <c r="C4559" t="s">
        <v>252</v>
      </c>
      <c r="D4559">
        <v>0.60295125676700001</v>
      </c>
      <c r="E4559">
        <v>1.5273493454E-2</v>
      </c>
      <c r="F4559" t="s">
        <v>140</v>
      </c>
      <c r="G4559" t="s">
        <v>141</v>
      </c>
      <c r="H4559" t="str">
        <f>VLOOKUP(MAP_Thailand3[[#This Row],[ADM1_EN]],$F$2:$H$78,3,0)</f>
        <v>TH52</v>
      </c>
      <c r="I4559" t="s">
        <v>12257</v>
      </c>
      <c r="J4559" t="s">
        <v>12644</v>
      </c>
      <c r="K4559" t="s">
        <v>12645</v>
      </c>
      <c r="L4559" t="s">
        <v>6616</v>
      </c>
      <c r="M4559" t="s">
        <v>6617</v>
      </c>
      <c r="N4559" t="s">
        <v>12663</v>
      </c>
      <c r="O4559" t="s">
        <v>136</v>
      </c>
      <c r="P4559" s="19">
        <f>VLOOKUP(MAP_Thailand3[[#This Row],[ADM1_TH]],[1]AREA_CD!$A:$B,2,0)</f>
        <v>1</v>
      </c>
    </row>
    <row r="4560" spans="1:16" x14ac:dyDescent="0.3">
      <c r="A4560" t="str">
        <f>_xlfn.CONCAT(MAP_Thailand3[[#This Row],[ADM1_TH]],MAP_Thailand3[[#This Row],[ADM2_TH]],MAP_Thailand3[[#This Row],[ADM3_TH]])</f>
        <v>ลำปางแม่ทะวังเงิน</v>
      </c>
      <c r="B4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TH521010</v>
      </c>
      <c r="C4560" t="s">
        <v>252</v>
      </c>
      <c r="D4560">
        <v>0.41487629124999997</v>
      </c>
      <c r="E4560">
        <v>6.1434224385199998E-3</v>
      </c>
      <c r="F4560" t="s">
        <v>140</v>
      </c>
      <c r="G4560" t="s">
        <v>141</v>
      </c>
      <c r="H4560" t="str">
        <f>VLOOKUP(MAP_Thailand3[[#This Row],[ADM1_EN]],$F$2:$H$78,3,0)</f>
        <v>TH52</v>
      </c>
      <c r="I4560" t="s">
        <v>12257</v>
      </c>
      <c r="J4560" t="s">
        <v>12644</v>
      </c>
      <c r="K4560" t="s">
        <v>12645</v>
      </c>
      <c r="L4560" t="s">
        <v>12664</v>
      </c>
      <c r="M4560" t="s">
        <v>12665</v>
      </c>
      <c r="N4560" t="s">
        <v>12666</v>
      </c>
      <c r="O4560" t="s">
        <v>136</v>
      </c>
      <c r="P4560" s="19">
        <f>VLOOKUP(MAP_Thailand3[[#This Row],[ADM1_TH]],[1]AREA_CD!$A:$B,2,0)</f>
        <v>1</v>
      </c>
    </row>
    <row r="4561" spans="1:16" x14ac:dyDescent="0.3">
      <c r="A4561" t="str">
        <f>_xlfn.CONCAT(MAP_Thailand3[[#This Row],[ADM1_TH]],MAP_Thailand3[[#This Row],[ADM2_TH]],MAP_Thailand3[[#This Row],[ADM3_TH]])</f>
        <v>ลำปางแม่ทะสันดอนแก้ว</v>
      </c>
      <c r="B4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TH521011</v>
      </c>
      <c r="C4561" t="s">
        <v>252</v>
      </c>
      <c r="D4561">
        <v>0.50733283476799995</v>
      </c>
      <c r="E4561">
        <v>1.14649636429E-2</v>
      </c>
      <c r="F4561" t="s">
        <v>140</v>
      </c>
      <c r="G4561" t="s">
        <v>141</v>
      </c>
      <c r="H4561" t="str">
        <f>VLOOKUP(MAP_Thailand3[[#This Row],[ADM1_EN]],$F$2:$H$78,3,0)</f>
        <v>TH52</v>
      </c>
      <c r="I4561" t="s">
        <v>12257</v>
      </c>
      <c r="J4561" t="s">
        <v>12644</v>
      </c>
      <c r="K4561" t="s">
        <v>12645</v>
      </c>
      <c r="L4561" t="s">
        <v>12667</v>
      </c>
      <c r="M4561" t="s">
        <v>12668</v>
      </c>
      <c r="N4561" t="s">
        <v>12669</v>
      </c>
      <c r="O4561" t="s">
        <v>136</v>
      </c>
      <c r="P4561" s="19">
        <f>VLOOKUP(MAP_Thailand3[[#This Row],[ADM1_TH]],[1]AREA_CD!$A:$B,2,0)</f>
        <v>1</v>
      </c>
    </row>
    <row r="4562" spans="1:16" x14ac:dyDescent="0.3">
      <c r="A4562" t="str">
        <f>_xlfn.CONCAT(MAP_Thailand3[[#This Row],[ADM1_TH]],MAP_Thailand3[[#This Row],[ADM2_TH]],MAP_Thailand3[[#This Row],[ADM3_TH]])</f>
        <v>ลำปางสบปราบสบปราบ</v>
      </c>
      <c r="B4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TH521101</v>
      </c>
      <c r="C4562" t="s">
        <v>252</v>
      </c>
      <c r="D4562">
        <v>0.60857212803000005</v>
      </c>
      <c r="E4562">
        <v>1.23217190428E-2</v>
      </c>
      <c r="F4562" t="s">
        <v>140</v>
      </c>
      <c r="G4562" t="s">
        <v>141</v>
      </c>
      <c r="H4562" t="str">
        <f>VLOOKUP(MAP_Thailand3[[#This Row],[ADM1_EN]],$F$2:$H$78,3,0)</f>
        <v>TH52</v>
      </c>
      <c r="I4562" t="s">
        <v>12670</v>
      </c>
      <c r="J4562" t="s">
        <v>12671</v>
      </c>
      <c r="K4562" t="s">
        <v>12672</v>
      </c>
      <c r="L4562" t="s">
        <v>12670</v>
      </c>
      <c r="M4562" t="s">
        <v>12671</v>
      </c>
      <c r="N4562" t="s">
        <v>12673</v>
      </c>
      <c r="O4562" t="s">
        <v>136</v>
      </c>
      <c r="P4562" s="19">
        <f>VLOOKUP(MAP_Thailand3[[#This Row],[ADM1_TH]],[1]AREA_CD!$A:$B,2,0)</f>
        <v>1</v>
      </c>
    </row>
    <row r="4563" spans="1:16" x14ac:dyDescent="0.3">
      <c r="A4563" t="str">
        <f>_xlfn.CONCAT(MAP_Thailand3[[#This Row],[ADM1_TH]],MAP_Thailand3[[#This Row],[ADM2_TH]],MAP_Thailand3[[#This Row],[ADM3_TH]])</f>
        <v>ลำปางสบปราบสมัย</v>
      </c>
      <c r="B4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TH521102</v>
      </c>
      <c r="C4563" t="s">
        <v>252</v>
      </c>
      <c r="D4563">
        <v>0.380518627479</v>
      </c>
      <c r="E4563">
        <v>7.98102319565E-3</v>
      </c>
      <c r="F4563" t="s">
        <v>140</v>
      </c>
      <c r="G4563" t="s">
        <v>141</v>
      </c>
      <c r="H4563" t="str">
        <f>VLOOKUP(MAP_Thailand3[[#This Row],[ADM1_EN]],$F$2:$H$78,3,0)</f>
        <v>TH52</v>
      </c>
      <c r="I4563" t="s">
        <v>12670</v>
      </c>
      <c r="J4563" t="s">
        <v>12671</v>
      </c>
      <c r="K4563" t="s">
        <v>12672</v>
      </c>
      <c r="L4563" t="s">
        <v>12674</v>
      </c>
      <c r="M4563" t="s">
        <v>12675</v>
      </c>
      <c r="N4563" t="s">
        <v>12676</v>
      </c>
      <c r="O4563" t="s">
        <v>136</v>
      </c>
      <c r="P4563" s="19">
        <f>VLOOKUP(MAP_Thailand3[[#This Row],[ADM1_TH]],[1]AREA_CD!$A:$B,2,0)</f>
        <v>1</v>
      </c>
    </row>
    <row r="4564" spans="1:16" x14ac:dyDescent="0.3">
      <c r="A4564" t="str">
        <f>_xlfn.CONCAT(MAP_Thailand3[[#This Row],[ADM1_TH]],MAP_Thailand3[[#This Row],[ADM2_TH]],MAP_Thailand3[[#This Row],[ADM3_TH]])</f>
        <v>ลำปางสบปราบแม่กัวะ</v>
      </c>
      <c r="B4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TH521103</v>
      </c>
      <c r="C4564" t="s">
        <v>252</v>
      </c>
      <c r="D4564">
        <v>0.49656499754799999</v>
      </c>
      <c r="E4564">
        <v>8.5058615105600005E-3</v>
      </c>
      <c r="F4564" t="s">
        <v>140</v>
      </c>
      <c r="G4564" t="s">
        <v>141</v>
      </c>
      <c r="H4564" t="str">
        <f>VLOOKUP(MAP_Thailand3[[#This Row],[ADM1_EN]],$F$2:$H$78,3,0)</f>
        <v>TH52</v>
      </c>
      <c r="I4564" t="s">
        <v>12670</v>
      </c>
      <c r="J4564" t="s">
        <v>12671</v>
      </c>
      <c r="K4564" t="s">
        <v>12672</v>
      </c>
      <c r="L4564" t="s">
        <v>12677</v>
      </c>
      <c r="M4564" t="s">
        <v>12678</v>
      </c>
      <c r="N4564" t="s">
        <v>12679</v>
      </c>
      <c r="O4564" t="s">
        <v>136</v>
      </c>
      <c r="P4564" s="19">
        <f>VLOOKUP(MAP_Thailand3[[#This Row],[ADM1_TH]],[1]AREA_CD!$A:$B,2,0)</f>
        <v>1</v>
      </c>
    </row>
    <row r="4565" spans="1:16" x14ac:dyDescent="0.3">
      <c r="A4565" t="str">
        <f>_xlfn.CONCAT(MAP_Thailand3[[#This Row],[ADM1_TH]],MAP_Thailand3[[#This Row],[ADM2_TH]],MAP_Thailand3[[#This Row],[ADM3_TH]])</f>
        <v>ลำปางสบปราบนายาง</v>
      </c>
      <c r="B4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TH521104</v>
      </c>
      <c r="C4565" t="s">
        <v>252</v>
      </c>
      <c r="D4565">
        <v>0.59069569721799997</v>
      </c>
      <c r="E4565">
        <v>1.33605629449E-2</v>
      </c>
      <c r="F4565" t="s">
        <v>140</v>
      </c>
      <c r="G4565" t="s">
        <v>141</v>
      </c>
      <c r="H4565" t="str">
        <f>VLOOKUP(MAP_Thailand3[[#This Row],[ADM1_EN]],$F$2:$H$78,3,0)</f>
        <v>TH52</v>
      </c>
      <c r="I4565" t="s">
        <v>12670</v>
      </c>
      <c r="J4565" t="s">
        <v>12671</v>
      </c>
      <c r="K4565" t="s">
        <v>12672</v>
      </c>
      <c r="L4565" t="s">
        <v>12680</v>
      </c>
      <c r="M4565" t="s">
        <v>12681</v>
      </c>
      <c r="N4565" t="s">
        <v>12682</v>
      </c>
      <c r="O4565" t="s">
        <v>136</v>
      </c>
      <c r="P4565" s="19">
        <f>VLOOKUP(MAP_Thailand3[[#This Row],[ADM1_TH]],[1]AREA_CD!$A:$B,2,0)</f>
        <v>1</v>
      </c>
    </row>
    <row r="4566" spans="1:16" x14ac:dyDescent="0.3">
      <c r="A4566" t="str">
        <f>_xlfn.CONCAT(MAP_Thailand3[[#This Row],[ADM1_TH]],MAP_Thailand3[[#This Row],[ADM2_TH]],MAP_Thailand3[[#This Row],[ADM3_TH]])</f>
        <v>ลำปางห้างฉัตรห้างฉัตร</v>
      </c>
      <c r="B4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TH521201</v>
      </c>
      <c r="C4566" t="s">
        <v>252</v>
      </c>
      <c r="D4566">
        <v>0.31524067918499998</v>
      </c>
      <c r="E4566">
        <v>2.7963987491700002E-3</v>
      </c>
      <c r="F4566" t="s">
        <v>140</v>
      </c>
      <c r="G4566" t="s">
        <v>141</v>
      </c>
      <c r="H4566" t="str">
        <f>VLOOKUP(MAP_Thailand3[[#This Row],[ADM1_EN]],$F$2:$H$78,3,0)</f>
        <v>TH52</v>
      </c>
      <c r="I4566" t="s">
        <v>12683</v>
      </c>
      <c r="J4566" t="s">
        <v>12684</v>
      </c>
      <c r="K4566" t="s">
        <v>12685</v>
      </c>
      <c r="L4566" t="s">
        <v>12683</v>
      </c>
      <c r="M4566" t="s">
        <v>12684</v>
      </c>
      <c r="N4566" t="s">
        <v>12686</v>
      </c>
      <c r="O4566" t="s">
        <v>136</v>
      </c>
      <c r="P4566" s="19">
        <f>VLOOKUP(MAP_Thailand3[[#This Row],[ADM1_TH]],[1]AREA_CD!$A:$B,2,0)</f>
        <v>1</v>
      </c>
    </row>
    <row r="4567" spans="1:16" x14ac:dyDescent="0.3">
      <c r="A4567" t="str">
        <f>_xlfn.CONCAT(MAP_Thailand3[[#This Row],[ADM1_TH]],MAP_Thailand3[[#This Row],[ADM2_TH]],MAP_Thailand3[[#This Row],[ADM3_TH]])</f>
        <v>ลำปางห้างฉัตรหนองหล่ม</v>
      </c>
      <c r="B4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TH521202</v>
      </c>
      <c r="C4567" t="s">
        <v>252</v>
      </c>
      <c r="D4567">
        <v>0.40030011675799998</v>
      </c>
      <c r="E4567">
        <v>3.5923796167100001E-3</v>
      </c>
      <c r="F4567" t="s">
        <v>140</v>
      </c>
      <c r="G4567" t="s">
        <v>141</v>
      </c>
      <c r="H4567" t="str">
        <f>VLOOKUP(MAP_Thailand3[[#This Row],[ADM1_EN]],$F$2:$H$78,3,0)</f>
        <v>TH52</v>
      </c>
      <c r="I4567" t="s">
        <v>12683</v>
      </c>
      <c r="J4567" t="s">
        <v>12684</v>
      </c>
      <c r="K4567" t="s">
        <v>12685</v>
      </c>
      <c r="L4567" t="s">
        <v>12687</v>
      </c>
      <c r="M4567" t="s">
        <v>12688</v>
      </c>
      <c r="N4567" t="s">
        <v>12689</v>
      </c>
      <c r="O4567" t="s">
        <v>136</v>
      </c>
      <c r="P4567" s="19">
        <f>VLOOKUP(MAP_Thailand3[[#This Row],[ADM1_TH]],[1]AREA_CD!$A:$B,2,0)</f>
        <v>1</v>
      </c>
    </row>
    <row r="4568" spans="1:16" x14ac:dyDescent="0.3">
      <c r="A4568" t="str">
        <f>_xlfn.CONCAT(MAP_Thailand3[[#This Row],[ADM1_TH]],MAP_Thailand3[[#This Row],[ADM2_TH]],MAP_Thailand3[[#This Row],[ADM3_TH]])</f>
        <v>ลำปางห้างฉัตรเมืองยาว</v>
      </c>
      <c r="B4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TH521203</v>
      </c>
      <c r="C4568" t="s">
        <v>252</v>
      </c>
      <c r="D4568">
        <v>0.63096195686699996</v>
      </c>
      <c r="E4568">
        <v>1.3863139800799999E-2</v>
      </c>
      <c r="F4568" t="s">
        <v>140</v>
      </c>
      <c r="G4568" t="s">
        <v>141</v>
      </c>
      <c r="H4568" t="str">
        <f>VLOOKUP(MAP_Thailand3[[#This Row],[ADM1_EN]],$F$2:$H$78,3,0)</f>
        <v>TH52</v>
      </c>
      <c r="I4568" t="s">
        <v>12683</v>
      </c>
      <c r="J4568" t="s">
        <v>12684</v>
      </c>
      <c r="K4568" t="s">
        <v>12685</v>
      </c>
      <c r="L4568" t="s">
        <v>12690</v>
      </c>
      <c r="M4568" t="s">
        <v>12691</v>
      </c>
      <c r="N4568" t="s">
        <v>12692</v>
      </c>
      <c r="O4568" t="s">
        <v>136</v>
      </c>
      <c r="P4568" s="19">
        <f>VLOOKUP(MAP_Thailand3[[#This Row],[ADM1_TH]],[1]AREA_CD!$A:$B,2,0)</f>
        <v>1</v>
      </c>
    </row>
    <row r="4569" spans="1:16" x14ac:dyDescent="0.3">
      <c r="A4569" t="str">
        <f>_xlfn.CONCAT(MAP_Thailand3[[#This Row],[ADM1_TH]],MAP_Thailand3[[#This Row],[ADM2_TH]],MAP_Thailand3[[#This Row],[ADM3_TH]])</f>
        <v>ลำปางห้างฉัตรปงยางคก</v>
      </c>
      <c r="B4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TH521204</v>
      </c>
      <c r="C4569" t="s">
        <v>252</v>
      </c>
      <c r="D4569">
        <v>0.25584511045699998</v>
      </c>
      <c r="E4569">
        <v>2.6059727057E-3</v>
      </c>
      <c r="F4569" t="s">
        <v>140</v>
      </c>
      <c r="G4569" t="s">
        <v>141</v>
      </c>
      <c r="H4569" t="str">
        <f>VLOOKUP(MAP_Thailand3[[#This Row],[ADM1_EN]],$F$2:$H$78,3,0)</f>
        <v>TH52</v>
      </c>
      <c r="I4569" t="s">
        <v>12683</v>
      </c>
      <c r="J4569" t="s">
        <v>12684</v>
      </c>
      <c r="K4569" t="s">
        <v>12685</v>
      </c>
      <c r="L4569" t="s">
        <v>12693</v>
      </c>
      <c r="M4569" t="s">
        <v>12694</v>
      </c>
      <c r="N4569" t="s">
        <v>12695</v>
      </c>
      <c r="O4569" t="s">
        <v>136</v>
      </c>
      <c r="P4569" s="19">
        <f>VLOOKUP(MAP_Thailand3[[#This Row],[ADM1_TH]],[1]AREA_CD!$A:$B,2,0)</f>
        <v>1</v>
      </c>
    </row>
    <row r="4570" spans="1:16" x14ac:dyDescent="0.3">
      <c r="A4570" t="str">
        <f>_xlfn.CONCAT(MAP_Thailand3[[#This Row],[ADM1_TH]],MAP_Thailand3[[#This Row],[ADM2_TH]],MAP_Thailand3[[#This Row],[ADM3_TH]])</f>
        <v>ลำปางห้างฉัตรเวียงตาล</v>
      </c>
      <c r="B4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TH521205</v>
      </c>
      <c r="C4570" t="s">
        <v>252</v>
      </c>
      <c r="D4570">
        <v>0.69298986307800003</v>
      </c>
      <c r="E4570">
        <v>1.72193502507E-2</v>
      </c>
      <c r="F4570" t="s">
        <v>140</v>
      </c>
      <c r="G4570" t="s">
        <v>141</v>
      </c>
      <c r="H4570" t="str">
        <f>VLOOKUP(MAP_Thailand3[[#This Row],[ADM1_EN]],$F$2:$H$78,3,0)</f>
        <v>TH52</v>
      </c>
      <c r="I4570" t="s">
        <v>12683</v>
      </c>
      <c r="J4570" t="s">
        <v>12684</v>
      </c>
      <c r="K4570" t="s">
        <v>12685</v>
      </c>
      <c r="L4570" t="s">
        <v>12696</v>
      </c>
      <c r="M4570" t="s">
        <v>12697</v>
      </c>
      <c r="N4570" t="s">
        <v>12698</v>
      </c>
      <c r="O4570" t="s">
        <v>136</v>
      </c>
      <c r="P4570" s="19">
        <f>VLOOKUP(MAP_Thailand3[[#This Row],[ADM1_TH]],[1]AREA_CD!$A:$B,2,0)</f>
        <v>1</v>
      </c>
    </row>
    <row r="4571" spans="1:16" x14ac:dyDescent="0.3">
      <c r="A4571" t="str">
        <f>_xlfn.CONCAT(MAP_Thailand3[[#This Row],[ADM1_TH]],MAP_Thailand3[[#This Row],[ADM2_TH]],MAP_Thailand3[[#This Row],[ADM3_TH]])</f>
        <v>ลำปางห้างฉัตรแม่สัน</v>
      </c>
      <c r="B4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TH521206</v>
      </c>
      <c r="C4571" t="s">
        <v>252</v>
      </c>
      <c r="D4571">
        <v>0.51275812961400002</v>
      </c>
      <c r="E4571">
        <v>6.2311329576299999E-3</v>
      </c>
      <c r="F4571" t="s">
        <v>140</v>
      </c>
      <c r="G4571" t="s">
        <v>141</v>
      </c>
      <c r="H4571" t="str">
        <f>VLOOKUP(MAP_Thailand3[[#This Row],[ADM1_EN]],$F$2:$H$78,3,0)</f>
        <v>TH52</v>
      </c>
      <c r="I4571" t="s">
        <v>12683</v>
      </c>
      <c r="J4571" t="s">
        <v>12684</v>
      </c>
      <c r="K4571" t="s">
        <v>12685</v>
      </c>
      <c r="L4571" t="s">
        <v>12699</v>
      </c>
      <c r="M4571" t="s">
        <v>12700</v>
      </c>
      <c r="N4571" t="s">
        <v>12701</v>
      </c>
      <c r="O4571" t="s">
        <v>136</v>
      </c>
      <c r="P4571" s="19">
        <f>VLOOKUP(MAP_Thailand3[[#This Row],[ADM1_TH]],[1]AREA_CD!$A:$B,2,0)</f>
        <v>1</v>
      </c>
    </row>
    <row r="4572" spans="1:16" x14ac:dyDescent="0.3">
      <c r="A4572" t="str">
        <f>_xlfn.CONCAT(MAP_Thailand3[[#This Row],[ADM1_TH]],MAP_Thailand3[[#This Row],[ADM2_TH]],MAP_Thailand3[[#This Row],[ADM3_TH]])</f>
        <v>ลำปางห้างฉัตรวอแก้ว</v>
      </c>
      <c r="B4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TH521207</v>
      </c>
      <c r="C4572" t="s">
        <v>252</v>
      </c>
      <c r="D4572">
        <v>0.39307083820599997</v>
      </c>
      <c r="E4572">
        <v>5.8431416602199998E-3</v>
      </c>
      <c r="F4572" t="s">
        <v>140</v>
      </c>
      <c r="G4572" t="s">
        <v>141</v>
      </c>
      <c r="H4572" t="str">
        <f>VLOOKUP(MAP_Thailand3[[#This Row],[ADM1_EN]],$F$2:$H$78,3,0)</f>
        <v>TH52</v>
      </c>
      <c r="I4572" t="s">
        <v>12683</v>
      </c>
      <c r="J4572" t="s">
        <v>12684</v>
      </c>
      <c r="K4572" t="s">
        <v>12685</v>
      </c>
      <c r="L4572" t="s">
        <v>12702</v>
      </c>
      <c r="M4572" t="s">
        <v>12703</v>
      </c>
      <c r="N4572" t="s">
        <v>12704</v>
      </c>
      <c r="O4572" t="s">
        <v>136</v>
      </c>
      <c r="P4572" s="19">
        <f>VLOOKUP(MAP_Thailand3[[#This Row],[ADM1_TH]],[1]AREA_CD!$A:$B,2,0)</f>
        <v>1</v>
      </c>
    </row>
    <row r="4573" spans="1:16" x14ac:dyDescent="0.3">
      <c r="A4573" t="str">
        <f>_xlfn.CONCAT(MAP_Thailand3[[#This Row],[ADM1_TH]],MAP_Thailand3[[#This Row],[ADM2_TH]],MAP_Thailand3[[#This Row],[ADM3_TH]])</f>
        <v>ลำปางเมืองปานเมืองปาน</v>
      </c>
      <c r="B4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TH521301</v>
      </c>
      <c r="C4573" t="s">
        <v>252</v>
      </c>
      <c r="D4573">
        <v>0.64993488294099999</v>
      </c>
      <c r="E4573">
        <v>1.1134004730100001E-2</v>
      </c>
      <c r="F4573" t="s">
        <v>140</v>
      </c>
      <c r="G4573" t="s">
        <v>141</v>
      </c>
      <c r="H4573" t="str">
        <f>VLOOKUP(MAP_Thailand3[[#This Row],[ADM1_EN]],$F$2:$H$78,3,0)</f>
        <v>TH52</v>
      </c>
      <c r="I4573" t="s">
        <v>12705</v>
      </c>
      <c r="J4573" t="s">
        <v>12706</v>
      </c>
      <c r="K4573" t="s">
        <v>12707</v>
      </c>
      <c r="L4573" t="s">
        <v>12705</v>
      </c>
      <c r="M4573" t="s">
        <v>12706</v>
      </c>
      <c r="N4573" t="s">
        <v>12708</v>
      </c>
      <c r="O4573" t="s">
        <v>136</v>
      </c>
      <c r="P4573" s="19">
        <f>VLOOKUP(MAP_Thailand3[[#This Row],[ADM1_TH]],[1]AREA_CD!$A:$B,2,0)</f>
        <v>1</v>
      </c>
    </row>
    <row r="4574" spans="1:16" x14ac:dyDescent="0.3">
      <c r="A4574" t="str">
        <f>_xlfn.CONCAT(MAP_Thailand3[[#This Row],[ADM1_TH]],MAP_Thailand3[[#This Row],[ADM2_TH]],MAP_Thailand3[[#This Row],[ADM3_TH]])</f>
        <v>ลำปางเมืองปานบ้านขอ</v>
      </c>
      <c r="B4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TH521302</v>
      </c>
      <c r="C4574" t="s">
        <v>252</v>
      </c>
      <c r="D4574">
        <v>0.72205693143899996</v>
      </c>
      <c r="E4574">
        <v>2.1009505002199998E-2</v>
      </c>
      <c r="F4574" t="s">
        <v>140</v>
      </c>
      <c r="G4574" t="s">
        <v>141</v>
      </c>
      <c r="H4574" t="str">
        <f>VLOOKUP(MAP_Thailand3[[#This Row],[ADM1_EN]],$F$2:$H$78,3,0)</f>
        <v>TH52</v>
      </c>
      <c r="I4574" t="s">
        <v>12705</v>
      </c>
      <c r="J4574" t="s">
        <v>12706</v>
      </c>
      <c r="K4574" t="s">
        <v>12707</v>
      </c>
      <c r="L4574" t="s">
        <v>8513</v>
      </c>
      <c r="M4574" t="s">
        <v>12709</v>
      </c>
      <c r="N4574" t="s">
        <v>12710</v>
      </c>
      <c r="O4574" t="s">
        <v>136</v>
      </c>
      <c r="P4574" s="19">
        <f>VLOOKUP(MAP_Thailand3[[#This Row],[ADM1_TH]],[1]AREA_CD!$A:$B,2,0)</f>
        <v>1</v>
      </c>
    </row>
    <row r="4575" spans="1:16" x14ac:dyDescent="0.3">
      <c r="A4575" t="str">
        <f>_xlfn.CONCAT(MAP_Thailand3[[#This Row],[ADM1_TH]],MAP_Thailand3[[#This Row],[ADM2_TH]],MAP_Thailand3[[#This Row],[ADM3_TH]])</f>
        <v>ลำปางเมืองปานทุ่งกว๋าว</v>
      </c>
      <c r="B4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TH521303</v>
      </c>
      <c r="C4575" t="s">
        <v>252</v>
      </c>
      <c r="D4575">
        <v>0.69477984954899996</v>
      </c>
      <c r="E4575">
        <v>1.4326741731899999E-2</v>
      </c>
      <c r="F4575" t="s">
        <v>140</v>
      </c>
      <c r="G4575" t="s">
        <v>141</v>
      </c>
      <c r="H4575" t="str">
        <f>VLOOKUP(MAP_Thailand3[[#This Row],[ADM1_EN]],$F$2:$H$78,3,0)</f>
        <v>TH52</v>
      </c>
      <c r="I4575" t="s">
        <v>12705</v>
      </c>
      <c r="J4575" t="s">
        <v>12706</v>
      </c>
      <c r="K4575" t="s">
        <v>12707</v>
      </c>
      <c r="L4575" t="s">
        <v>12711</v>
      </c>
      <c r="M4575" t="s">
        <v>12712</v>
      </c>
      <c r="N4575" t="s">
        <v>12713</v>
      </c>
      <c r="O4575" t="s">
        <v>136</v>
      </c>
      <c r="P4575" s="19">
        <f>VLOOKUP(MAP_Thailand3[[#This Row],[ADM1_TH]],[1]AREA_CD!$A:$B,2,0)</f>
        <v>1</v>
      </c>
    </row>
    <row r="4576" spans="1:16" x14ac:dyDescent="0.3">
      <c r="A4576" t="str">
        <f>_xlfn.CONCAT(MAP_Thailand3[[#This Row],[ADM1_TH]],MAP_Thailand3[[#This Row],[ADM2_TH]],MAP_Thailand3[[#This Row],[ADM3_TH]])</f>
        <v>ลำปางเมืองปานแจ้ซ้อน</v>
      </c>
      <c r="B4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TH521304</v>
      </c>
      <c r="C4576" t="s">
        <v>252</v>
      </c>
      <c r="D4576">
        <v>0.92791873920800005</v>
      </c>
      <c r="E4576">
        <v>2.1174310904700001E-2</v>
      </c>
      <c r="F4576" t="s">
        <v>140</v>
      </c>
      <c r="G4576" t="s">
        <v>141</v>
      </c>
      <c r="H4576" t="str">
        <f>VLOOKUP(MAP_Thailand3[[#This Row],[ADM1_EN]],$F$2:$H$78,3,0)</f>
        <v>TH52</v>
      </c>
      <c r="I4576" t="s">
        <v>12705</v>
      </c>
      <c r="J4576" t="s">
        <v>12706</v>
      </c>
      <c r="K4576" t="s">
        <v>12707</v>
      </c>
      <c r="L4576" t="s">
        <v>12714</v>
      </c>
      <c r="M4576" t="s">
        <v>12715</v>
      </c>
      <c r="N4576" t="s">
        <v>12716</v>
      </c>
      <c r="O4576" t="s">
        <v>136</v>
      </c>
      <c r="P4576" s="19">
        <f>VLOOKUP(MAP_Thailand3[[#This Row],[ADM1_TH]],[1]AREA_CD!$A:$B,2,0)</f>
        <v>1</v>
      </c>
    </row>
    <row r="4577" spans="1:16" x14ac:dyDescent="0.3">
      <c r="A4577" t="str">
        <f>_xlfn.CONCAT(MAP_Thailand3[[#This Row],[ADM1_TH]],MAP_Thailand3[[#This Row],[ADM2_TH]],MAP_Thailand3[[#This Row],[ADM3_TH]])</f>
        <v>ลำปางเมืองปานหัวเมือง</v>
      </c>
      <c r="B4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TH521305</v>
      </c>
      <c r="C4577" t="s">
        <v>252</v>
      </c>
      <c r="D4577">
        <v>0.65856367227599999</v>
      </c>
      <c r="E4577">
        <v>1.6164211384599999E-2</v>
      </c>
      <c r="F4577" t="s">
        <v>140</v>
      </c>
      <c r="G4577" t="s">
        <v>141</v>
      </c>
      <c r="H4577" t="str">
        <f>VLOOKUP(MAP_Thailand3[[#This Row],[ADM1_EN]],$F$2:$H$78,3,0)</f>
        <v>TH52</v>
      </c>
      <c r="I4577" t="s">
        <v>12705</v>
      </c>
      <c r="J4577" t="s">
        <v>12706</v>
      </c>
      <c r="K4577" t="s">
        <v>12707</v>
      </c>
      <c r="L4577" t="s">
        <v>7740</v>
      </c>
      <c r="M4577" t="s">
        <v>7741</v>
      </c>
      <c r="N4577" t="s">
        <v>12717</v>
      </c>
      <c r="O4577" t="s">
        <v>136</v>
      </c>
      <c r="P4577" s="19">
        <f>VLOOKUP(MAP_Thailand3[[#This Row],[ADM1_TH]],[1]AREA_CD!$A:$B,2,0)</f>
        <v>1</v>
      </c>
    </row>
    <row r="4578" spans="1:16" x14ac:dyDescent="0.3">
      <c r="A4578" t="str">
        <f>_xlfn.CONCAT(MAP_Thailand3[[#This Row],[ADM1_TH]],MAP_Thailand3[[#This Row],[ADM2_TH]],MAP_Thailand3[[#This Row],[ADM3_TH]])</f>
        <v>อุตรดิตถ์เมืองอุตรดิตถ์ท่าอิฐ</v>
      </c>
      <c r="B4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TH530101</v>
      </c>
      <c r="C4578" t="s">
        <v>252</v>
      </c>
      <c r="D4578">
        <v>0.21701553679899999</v>
      </c>
      <c r="E4578">
        <v>1.15384574107E-3</v>
      </c>
      <c r="F4578" t="s">
        <v>143</v>
      </c>
      <c r="G4578" t="s">
        <v>144</v>
      </c>
      <c r="H4578" t="str">
        <f>VLOOKUP(MAP_Thailand3[[#This Row],[ADM1_EN]],$F$2:$H$78,3,0)</f>
        <v>TH53</v>
      </c>
      <c r="I4578" t="s">
        <v>12718</v>
      </c>
      <c r="J4578" t="s">
        <v>12719</v>
      </c>
      <c r="K4578" t="s">
        <v>12720</v>
      </c>
      <c r="L4578" t="s">
        <v>1130</v>
      </c>
      <c r="M4578" t="s">
        <v>1131</v>
      </c>
      <c r="N4578" t="s">
        <v>12721</v>
      </c>
      <c r="O4578" t="s">
        <v>136</v>
      </c>
      <c r="P4578" s="19">
        <f>VLOOKUP(MAP_Thailand3[[#This Row],[ADM1_TH]],[1]AREA_CD!$A:$B,2,0)</f>
        <v>2</v>
      </c>
    </row>
    <row r="4579" spans="1:16" x14ac:dyDescent="0.3">
      <c r="A4579" t="str">
        <f>_xlfn.CONCAT(MAP_Thailand3[[#This Row],[ADM1_TH]],MAP_Thailand3[[#This Row],[ADM2_TH]],MAP_Thailand3[[#This Row],[ADM3_TH]])</f>
        <v>อุตรดิตถ์เมืองอุตรดิตถ์ท่าเสา</v>
      </c>
      <c r="B4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TH530102</v>
      </c>
      <c r="C4579" t="s">
        <v>252</v>
      </c>
      <c r="D4579">
        <v>0.35444772227900001</v>
      </c>
      <c r="E4579">
        <v>2.5411947220300001E-3</v>
      </c>
      <c r="F4579" t="s">
        <v>143</v>
      </c>
      <c r="G4579" t="s">
        <v>144</v>
      </c>
      <c r="H4579" t="str">
        <f>VLOOKUP(MAP_Thailand3[[#This Row],[ADM1_EN]],$F$2:$H$78,3,0)</f>
        <v>TH53</v>
      </c>
      <c r="I4579" t="s">
        <v>12718</v>
      </c>
      <c r="J4579" t="s">
        <v>12719</v>
      </c>
      <c r="K4579" t="s">
        <v>12720</v>
      </c>
      <c r="L4579" t="s">
        <v>12722</v>
      </c>
      <c r="M4579" t="s">
        <v>12723</v>
      </c>
      <c r="N4579" t="s">
        <v>12724</v>
      </c>
      <c r="O4579" t="s">
        <v>136</v>
      </c>
      <c r="P4579" s="19">
        <f>VLOOKUP(MAP_Thailand3[[#This Row],[ADM1_TH]],[1]AREA_CD!$A:$B,2,0)</f>
        <v>2</v>
      </c>
    </row>
    <row r="4580" spans="1:16" x14ac:dyDescent="0.3">
      <c r="A4580" t="str">
        <f>_xlfn.CONCAT(MAP_Thailand3[[#This Row],[ADM1_TH]],MAP_Thailand3[[#This Row],[ADM2_TH]],MAP_Thailand3[[#This Row],[ADM3_TH]])</f>
        <v>อุตรดิตถ์เมืองอุตรดิตถ์บ้านเกาะ</v>
      </c>
      <c r="B4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TH530103</v>
      </c>
      <c r="C4580" t="s">
        <v>252</v>
      </c>
      <c r="D4580">
        <v>0.20898027827000001</v>
      </c>
      <c r="E4580">
        <v>1.5515585167100001E-3</v>
      </c>
      <c r="F4580" t="s">
        <v>143</v>
      </c>
      <c r="G4580" t="s">
        <v>144</v>
      </c>
      <c r="H4580" t="str">
        <f>VLOOKUP(MAP_Thailand3[[#This Row],[ADM1_EN]],$F$2:$H$78,3,0)</f>
        <v>TH53</v>
      </c>
      <c r="I4580" t="s">
        <v>12718</v>
      </c>
      <c r="J4580" t="s">
        <v>12719</v>
      </c>
      <c r="K4580" t="s">
        <v>12720</v>
      </c>
      <c r="L4580" t="s">
        <v>1381</v>
      </c>
      <c r="M4580" t="s">
        <v>1382</v>
      </c>
      <c r="N4580" t="s">
        <v>12725</v>
      </c>
      <c r="O4580" t="s">
        <v>136</v>
      </c>
      <c r="P4580" s="19">
        <f>VLOOKUP(MAP_Thailand3[[#This Row],[ADM1_TH]],[1]AREA_CD!$A:$B,2,0)</f>
        <v>2</v>
      </c>
    </row>
    <row r="4581" spans="1:16" x14ac:dyDescent="0.3">
      <c r="A4581" t="str">
        <f>_xlfn.CONCAT(MAP_Thailand3[[#This Row],[ADM1_TH]],MAP_Thailand3[[#This Row],[ADM2_TH]],MAP_Thailand3[[#This Row],[ADM3_TH]])</f>
        <v>อุตรดิตถ์เมืองอุตรดิตถ์ป่าเซ่า</v>
      </c>
      <c r="B4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TH530104</v>
      </c>
      <c r="C4581" t="s">
        <v>252</v>
      </c>
      <c r="D4581">
        <v>0.28491561514699998</v>
      </c>
      <c r="E4581">
        <v>2.8232651400200001E-3</v>
      </c>
      <c r="F4581" t="s">
        <v>143</v>
      </c>
      <c r="G4581" t="s">
        <v>144</v>
      </c>
      <c r="H4581" t="str">
        <f>VLOOKUP(MAP_Thailand3[[#This Row],[ADM1_EN]],$F$2:$H$78,3,0)</f>
        <v>TH53</v>
      </c>
      <c r="I4581" t="s">
        <v>12718</v>
      </c>
      <c r="J4581" t="s">
        <v>12719</v>
      </c>
      <c r="K4581" t="s">
        <v>12720</v>
      </c>
      <c r="L4581" t="s">
        <v>12726</v>
      </c>
      <c r="M4581" t="s">
        <v>12727</v>
      </c>
      <c r="N4581" t="s">
        <v>12728</v>
      </c>
      <c r="O4581" t="s">
        <v>136</v>
      </c>
      <c r="P4581" s="19">
        <f>VLOOKUP(MAP_Thailand3[[#This Row],[ADM1_TH]],[1]AREA_CD!$A:$B,2,0)</f>
        <v>2</v>
      </c>
    </row>
    <row r="4582" spans="1:16" x14ac:dyDescent="0.3">
      <c r="A4582" t="str">
        <f>_xlfn.CONCAT(MAP_Thailand3[[#This Row],[ADM1_TH]],MAP_Thailand3[[#This Row],[ADM2_TH]],MAP_Thailand3[[#This Row],[ADM3_TH]])</f>
        <v>อุตรดิตถ์เมืองอุตรดิตถ์คุ้งตะเภา</v>
      </c>
      <c r="B4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TH530105</v>
      </c>
      <c r="C4582" t="s">
        <v>252</v>
      </c>
      <c r="D4582">
        <v>0.37178956939899999</v>
      </c>
      <c r="E4582">
        <v>4.8872482371700001E-3</v>
      </c>
      <c r="F4582" t="s">
        <v>143</v>
      </c>
      <c r="G4582" t="s">
        <v>144</v>
      </c>
      <c r="H4582" t="str">
        <f>VLOOKUP(MAP_Thailand3[[#This Row],[ADM1_EN]],$F$2:$H$78,3,0)</f>
        <v>TH53</v>
      </c>
      <c r="I4582" t="s">
        <v>12718</v>
      </c>
      <c r="J4582" t="s">
        <v>12719</v>
      </c>
      <c r="K4582" t="s">
        <v>12720</v>
      </c>
      <c r="L4582" t="s">
        <v>12729</v>
      </c>
      <c r="M4582" t="s">
        <v>12730</v>
      </c>
      <c r="N4582" t="s">
        <v>12731</v>
      </c>
      <c r="O4582" t="s">
        <v>136</v>
      </c>
      <c r="P4582" s="19">
        <f>VLOOKUP(MAP_Thailand3[[#This Row],[ADM1_TH]],[1]AREA_CD!$A:$B,2,0)</f>
        <v>2</v>
      </c>
    </row>
    <row r="4583" spans="1:16" x14ac:dyDescent="0.3">
      <c r="A4583" t="str">
        <f>_xlfn.CONCAT(MAP_Thailand3[[#This Row],[ADM1_TH]],MAP_Thailand3[[#This Row],[ADM2_TH]],MAP_Thailand3[[#This Row],[ADM3_TH]])</f>
        <v>อุตรดิตถ์เมืองอุตรดิตถ์วังกะพี้</v>
      </c>
      <c r="B4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TH530106</v>
      </c>
      <c r="C4583" t="s">
        <v>252</v>
      </c>
      <c r="D4583">
        <v>0.26802137632299999</v>
      </c>
      <c r="E4583">
        <v>2.63074745793E-3</v>
      </c>
      <c r="F4583" t="s">
        <v>143</v>
      </c>
      <c r="G4583" t="s">
        <v>144</v>
      </c>
      <c r="H4583" t="str">
        <f>VLOOKUP(MAP_Thailand3[[#This Row],[ADM1_EN]],$F$2:$H$78,3,0)</f>
        <v>TH53</v>
      </c>
      <c r="I4583" t="s">
        <v>12718</v>
      </c>
      <c r="J4583" t="s">
        <v>12719</v>
      </c>
      <c r="K4583" t="s">
        <v>12720</v>
      </c>
      <c r="L4583" t="s">
        <v>12732</v>
      </c>
      <c r="M4583" t="s">
        <v>12733</v>
      </c>
      <c r="N4583" t="s">
        <v>12734</v>
      </c>
      <c r="O4583" t="s">
        <v>136</v>
      </c>
      <c r="P4583" s="19">
        <f>VLOOKUP(MAP_Thailand3[[#This Row],[ADM1_TH]],[1]AREA_CD!$A:$B,2,0)</f>
        <v>2</v>
      </c>
    </row>
    <row r="4584" spans="1:16" x14ac:dyDescent="0.3">
      <c r="A4584" t="str">
        <f>_xlfn.CONCAT(MAP_Thailand3[[#This Row],[ADM1_TH]],MAP_Thailand3[[#This Row],[ADM2_TH]],MAP_Thailand3[[#This Row],[ADM3_TH]])</f>
        <v>อุตรดิตถ์เมืองอุตรดิตถ์หาดกรวด</v>
      </c>
      <c r="B4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TH530107</v>
      </c>
      <c r="C4584" t="s">
        <v>252</v>
      </c>
      <c r="D4584">
        <v>0.356925335633</v>
      </c>
      <c r="E4584">
        <v>4.3827390191100001E-3</v>
      </c>
      <c r="F4584" t="s">
        <v>143</v>
      </c>
      <c r="G4584" t="s">
        <v>144</v>
      </c>
      <c r="H4584" t="str">
        <f>VLOOKUP(MAP_Thailand3[[#This Row],[ADM1_EN]],$F$2:$H$78,3,0)</f>
        <v>TH53</v>
      </c>
      <c r="I4584" t="s">
        <v>12718</v>
      </c>
      <c r="J4584" t="s">
        <v>12719</v>
      </c>
      <c r="K4584" t="s">
        <v>12720</v>
      </c>
      <c r="L4584" t="s">
        <v>12735</v>
      </c>
      <c r="M4584" t="s">
        <v>12736</v>
      </c>
      <c r="N4584" t="s">
        <v>12737</v>
      </c>
      <c r="O4584" t="s">
        <v>136</v>
      </c>
      <c r="P4584" s="19">
        <f>VLOOKUP(MAP_Thailand3[[#This Row],[ADM1_TH]],[1]AREA_CD!$A:$B,2,0)</f>
        <v>2</v>
      </c>
    </row>
    <row r="4585" spans="1:16" x14ac:dyDescent="0.3">
      <c r="A4585" t="str">
        <f>_xlfn.CONCAT(MAP_Thailand3[[#This Row],[ADM1_TH]],MAP_Thailand3[[#This Row],[ADM2_TH]],MAP_Thailand3[[#This Row],[ADM3_TH]])</f>
        <v>อุตรดิตถ์เมืองอุตรดิตถ์น้ำริด</v>
      </c>
      <c r="B4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TH530108</v>
      </c>
      <c r="C4585" t="s">
        <v>252</v>
      </c>
      <c r="D4585">
        <v>0.325058919532</v>
      </c>
      <c r="E4585">
        <v>2.4784910731500001E-3</v>
      </c>
      <c r="F4585" t="s">
        <v>143</v>
      </c>
      <c r="G4585" t="s">
        <v>144</v>
      </c>
      <c r="H4585" t="str">
        <f>VLOOKUP(MAP_Thailand3[[#This Row],[ADM1_EN]],$F$2:$H$78,3,0)</f>
        <v>TH53</v>
      </c>
      <c r="I4585" t="s">
        <v>12718</v>
      </c>
      <c r="J4585" t="s">
        <v>12719</v>
      </c>
      <c r="K4585" t="s">
        <v>12720</v>
      </c>
      <c r="L4585" t="s">
        <v>12738</v>
      </c>
      <c r="M4585" t="s">
        <v>12739</v>
      </c>
      <c r="N4585" t="s">
        <v>12740</v>
      </c>
      <c r="O4585" t="s">
        <v>136</v>
      </c>
      <c r="P4585" s="19">
        <f>VLOOKUP(MAP_Thailand3[[#This Row],[ADM1_TH]],[1]AREA_CD!$A:$B,2,0)</f>
        <v>2</v>
      </c>
    </row>
    <row r="4586" spans="1:16" x14ac:dyDescent="0.3">
      <c r="A4586" t="str">
        <f>_xlfn.CONCAT(MAP_Thailand3[[#This Row],[ADM1_TH]],MAP_Thailand3[[#This Row],[ADM2_TH]],MAP_Thailand3[[#This Row],[ADM3_TH]])</f>
        <v>อุตรดิตถ์เมืองอุตรดิตถ์งิ้วงาม</v>
      </c>
      <c r="B4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TH530109</v>
      </c>
      <c r="C4586" t="s">
        <v>252</v>
      </c>
      <c r="D4586">
        <v>0.40021850043399998</v>
      </c>
      <c r="E4586">
        <v>4.0285302593399998E-3</v>
      </c>
      <c r="F4586" t="s">
        <v>143</v>
      </c>
      <c r="G4586" t="s">
        <v>144</v>
      </c>
      <c r="H4586" t="str">
        <f>VLOOKUP(MAP_Thailand3[[#This Row],[ADM1_EN]],$F$2:$H$78,3,0)</f>
        <v>TH53</v>
      </c>
      <c r="I4586" t="s">
        <v>12718</v>
      </c>
      <c r="J4586" t="s">
        <v>12719</v>
      </c>
      <c r="K4586" t="s">
        <v>12720</v>
      </c>
      <c r="L4586" t="s">
        <v>3074</v>
      </c>
      <c r="M4586" t="s">
        <v>3075</v>
      </c>
      <c r="N4586" t="s">
        <v>12741</v>
      </c>
      <c r="O4586" t="s">
        <v>136</v>
      </c>
      <c r="P4586" s="19">
        <f>VLOOKUP(MAP_Thailand3[[#This Row],[ADM1_TH]],[1]AREA_CD!$A:$B,2,0)</f>
        <v>2</v>
      </c>
    </row>
    <row r="4587" spans="1:16" x14ac:dyDescent="0.3">
      <c r="A4587" t="str">
        <f>_xlfn.CONCAT(MAP_Thailand3[[#This Row],[ADM1_TH]],MAP_Thailand3[[#This Row],[ADM2_TH]],MAP_Thailand3[[#This Row],[ADM3_TH]])</f>
        <v>อุตรดิตถ์เมืองอุตรดิตถ์บ้านด่านนาขาม</v>
      </c>
      <c r="B4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TH530110</v>
      </c>
      <c r="C4587" t="s">
        <v>252</v>
      </c>
      <c r="D4587">
        <v>0.75686197887999995</v>
      </c>
      <c r="E4587">
        <v>1.5271179746000001E-2</v>
      </c>
      <c r="F4587" t="s">
        <v>143</v>
      </c>
      <c r="G4587" t="s">
        <v>144</v>
      </c>
      <c r="H4587" t="str">
        <f>VLOOKUP(MAP_Thailand3[[#This Row],[ADM1_EN]],$F$2:$H$78,3,0)</f>
        <v>TH53</v>
      </c>
      <c r="I4587" t="s">
        <v>12718</v>
      </c>
      <c r="J4587" t="s">
        <v>12719</v>
      </c>
      <c r="K4587" t="s">
        <v>12720</v>
      </c>
      <c r="L4587" t="s">
        <v>12742</v>
      </c>
      <c r="M4587" t="s">
        <v>12743</v>
      </c>
      <c r="N4587" t="s">
        <v>12744</v>
      </c>
      <c r="O4587" t="s">
        <v>136</v>
      </c>
      <c r="P4587" s="19">
        <f>VLOOKUP(MAP_Thailand3[[#This Row],[ADM1_TH]],[1]AREA_CD!$A:$B,2,0)</f>
        <v>2</v>
      </c>
    </row>
    <row r="4588" spans="1:16" x14ac:dyDescent="0.3">
      <c r="A4588" t="str">
        <f>_xlfn.CONCAT(MAP_Thailand3[[#This Row],[ADM1_TH]],MAP_Thailand3[[#This Row],[ADM2_TH]],MAP_Thailand3[[#This Row],[ADM3_TH]])</f>
        <v>อุตรดิตถ์เมืองอุตรดิตถ์บ้านด่าน</v>
      </c>
      <c r="B4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TH530111</v>
      </c>
      <c r="C4588" t="s">
        <v>252</v>
      </c>
      <c r="D4588">
        <v>0.285483003535</v>
      </c>
      <c r="E4588">
        <v>2.8934780765200001E-3</v>
      </c>
      <c r="F4588" t="s">
        <v>143</v>
      </c>
      <c r="G4588" t="s">
        <v>144</v>
      </c>
      <c r="H4588" t="str">
        <f>VLOOKUP(MAP_Thailand3[[#This Row],[ADM1_EN]],$F$2:$H$78,3,0)</f>
        <v>TH53</v>
      </c>
      <c r="I4588" t="s">
        <v>12718</v>
      </c>
      <c r="J4588" t="s">
        <v>12719</v>
      </c>
      <c r="K4588" t="s">
        <v>12720</v>
      </c>
      <c r="L4588" t="s">
        <v>4605</v>
      </c>
      <c r="M4588" t="s">
        <v>4606</v>
      </c>
      <c r="N4588" t="s">
        <v>12745</v>
      </c>
      <c r="O4588" t="s">
        <v>136</v>
      </c>
      <c r="P4588" s="19">
        <f>VLOOKUP(MAP_Thailand3[[#This Row],[ADM1_TH]],[1]AREA_CD!$A:$B,2,0)</f>
        <v>2</v>
      </c>
    </row>
    <row r="4589" spans="1:16" x14ac:dyDescent="0.3">
      <c r="A4589" t="str">
        <f>_xlfn.CONCAT(MAP_Thailand3[[#This Row],[ADM1_TH]],MAP_Thailand3[[#This Row],[ADM2_TH]],MAP_Thailand3[[#This Row],[ADM3_TH]])</f>
        <v>อุตรดิตถ์เมืองอุตรดิตถ์ผาจุก</v>
      </c>
      <c r="B4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TH530112</v>
      </c>
      <c r="C4589" t="s">
        <v>252</v>
      </c>
      <c r="D4589">
        <v>0.40410257630800001</v>
      </c>
      <c r="E4589">
        <v>5.9268938983500002E-3</v>
      </c>
      <c r="F4589" t="s">
        <v>143</v>
      </c>
      <c r="G4589" t="s">
        <v>144</v>
      </c>
      <c r="H4589" t="str">
        <f>VLOOKUP(MAP_Thailand3[[#This Row],[ADM1_EN]],$F$2:$H$78,3,0)</f>
        <v>TH53</v>
      </c>
      <c r="I4589" t="s">
        <v>12718</v>
      </c>
      <c r="J4589" t="s">
        <v>12719</v>
      </c>
      <c r="K4589" t="s">
        <v>12720</v>
      </c>
      <c r="L4589" t="s">
        <v>12746</v>
      </c>
      <c r="M4589" t="s">
        <v>12747</v>
      </c>
      <c r="N4589" t="s">
        <v>12748</v>
      </c>
      <c r="O4589" t="s">
        <v>136</v>
      </c>
      <c r="P4589" s="19">
        <f>VLOOKUP(MAP_Thailand3[[#This Row],[ADM1_TH]],[1]AREA_CD!$A:$B,2,0)</f>
        <v>2</v>
      </c>
    </row>
    <row r="4590" spans="1:16" x14ac:dyDescent="0.3">
      <c r="A4590" t="str">
        <f>_xlfn.CONCAT(MAP_Thailand3[[#This Row],[ADM1_TH]],MAP_Thailand3[[#This Row],[ADM2_TH]],MAP_Thailand3[[#This Row],[ADM3_TH]])</f>
        <v>อุตรดิตถ์เมืองอุตรดิตถ์วังดิน</v>
      </c>
      <c r="B4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TH530113</v>
      </c>
      <c r="C4590" t="s">
        <v>252</v>
      </c>
      <c r="D4590">
        <v>0.34670661902099997</v>
      </c>
      <c r="E4590">
        <v>4.2970930312500001E-3</v>
      </c>
      <c r="F4590" t="s">
        <v>143</v>
      </c>
      <c r="G4590" t="s">
        <v>144</v>
      </c>
      <c r="H4590" t="str">
        <f>VLOOKUP(MAP_Thailand3[[#This Row],[ADM1_EN]],$F$2:$H$78,3,0)</f>
        <v>TH53</v>
      </c>
      <c r="I4590" t="s">
        <v>12718</v>
      </c>
      <c r="J4590" t="s">
        <v>12719</v>
      </c>
      <c r="K4590" t="s">
        <v>12720</v>
      </c>
      <c r="L4590" t="s">
        <v>12749</v>
      </c>
      <c r="M4590" t="s">
        <v>12750</v>
      </c>
      <c r="N4590" t="s">
        <v>12751</v>
      </c>
      <c r="O4590" t="s">
        <v>136</v>
      </c>
      <c r="P4590" s="19">
        <f>VLOOKUP(MAP_Thailand3[[#This Row],[ADM1_TH]],[1]AREA_CD!$A:$B,2,0)</f>
        <v>2</v>
      </c>
    </row>
    <row r="4591" spans="1:16" x14ac:dyDescent="0.3">
      <c r="A4591" t="str">
        <f>_xlfn.CONCAT(MAP_Thailand3[[#This Row],[ADM1_TH]],MAP_Thailand3[[#This Row],[ADM2_TH]],MAP_Thailand3[[#This Row],[ADM3_TH]])</f>
        <v>อุตรดิตถ์เมืองอุตรดิตถ์แสนตอ</v>
      </c>
      <c r="B4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TH530114</v>
      </c>
      <c r="C4591" t="s">
        <v>252</v>
      </c>
      <c r="D4591">
        <v>0.24689120216400001</v>
      </c>
      <c r="E4591">
        <v>2.0816126320000001E-3</v>
      </c>
      <c r="F4591" t="s">
        <v>143</v>
      </c>
      <c r="G4591" t="s">
        <v>144</v>
      </c>
      <c r="H4591" t="str">
        <f>VLOOKUP(MAP_Thailand3[[#This Row],[ADM1_EN]],$F$2:$H$78,3,0)</f>
        <v>TH53</v>
      </c>
      <c r="I4591" t="s">
        <v>12718</v>
      </c>
      <c r="J4591" t="s">
        <v>12719</v>
      </c>
      <c r="K4591" t="s">
        <v>12720</v>
      </c>
      <c r="L4591" t="s">
        <v>12752</v>
      </c>
      <c r="M4591" t="s">
        <v>12753</v>
      </c>
      <c r="N4591" t="s">
        <v>12754</v>
      </c>
      <c r="O4591" t="s">
        <v>136</v>
      </c>
      <c r="P4591" s="19">
        <f>VLOOKUP(MAP_Thailand3[[#This Row],[ADM1_TH]],[1]AREA_CD!$A:$B,2,0)</f>
        <v>2</v>
      </c>
    </row>
    <row r="4592" spans="1:16" x14ac:dyDescent="0.3">
      <c r="A4592" t="str">
        <f>_xlfn.CONCAT(MAP_Thailand3[[#This Row],[ADM1_TH]],MAP_Thailand3[[#This Row],[ADM2_TH]],MAP_Thailand3[[#This Row],[ADM3_TH]])</f>
        <v>อุตรดิตถ์เมืองอุตรดิตถ์หาดงิ้ว</v>
      </c>
      <c r="B4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TH530115</v>
      </c>
      <c r="C4592" t="s">
        <v>252</v>
      </c>
      <c r="D4592">
        <v>0.21028409046900001</v>
      </c>
      <c r="E4592">
        <v>2.1308094485599999E-3</v>
      </c>
      <c r="F4592" t="s">
        <v>143</v>
      </c>
      <c r="G4592" t="s">
        <v>144</v>
      </c>
      <c r="H4592" t="str">
        <f>VLOOKUP(MAP_Thailand3[[#This Row],[ADM1_EN]],$F$2:$H$78,3,0)</f>
        <v>TH53</v>
      </c>
      <c r="I4592" t="s">
        <v>12718</v>
      </c>
      <c r="J4592" t="s">
        <v>12719</v>
      </c>
      <c r="K4592" t="s">
        <v>12720</v>
      </c>
      <c r="L4592" t="s">
        <v>12755</v>
      </c>
      <c r="M4592" t="s">
        <v>12756</v>
      </c>
      <c r="N4592" t="s">
        <v>12757</v>
      </c>
      <c r="O4592" t="s">
        <v>136</v>
      </c>
      <c r="P4592" s="19">
        <f>VLOOKUP(MAP_Thailand3[[#This Row],[ADM1_TH]],[1]AREA_CD!$A:$B,2,0)</f>
        <v>2</v>
      </c>
    </row>
    <row r="4593" spans="1:16" x14ac:dyDescent="0.3">
      <c r="A4593" t="str">
        <f>_xlfn.CONCAT(MAP_Thailand3[[#This Row],[ADM1_TH]],MAP_Thailand3[[#This Row],[ADM2_TH]],MAP_Thailand3[[#This Row],[ADM3_TH]])</f>
        <v>อุตรดิตถ์เมืองอุตรดิตถ์ขุนฝาง</v>
      </c>
      <c r="B4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TH530116</v>
      </c>
      <c r="C4593" t="s">
        <v>252</v>
      </c>
      <c r="D4593">
        <v>0.39068683245399999</v>
      </c>
      <c r="E4593">
        <v>4.9222576110300002E-3</v>
      </c>
      <c r="F4593" t="s">
        <v>143</v>
      </c>
      <c r="G4593" t="s">
        <v>144</v>
      </c>
      <c r="H4593" t="str">
        <f>VLOOKUP(MAP_Thailand3[[#This Row],[ADM1_EN]],$F$2:$H$78,3,0)</f>
        <v>TH53</v>
      </c>
      <c r="I4593" t="s">
        <v>12718</v>
      </c>
      <c r="J4593" t="s">
        <v>12719</v>
      </c>
      <c r="K4593" t="s">
        <v>12720</v>
      </c>
      <c r="L4593" t="s">
        <v>12758</v>
      </c>
      <c r="M4593" t="s">
        <v>12759</v>
      </c>
      <c r="N4593" t="s">
        <v>12760</v>
      </c>
      <c r="O4593" t="s">
        <v>136</v>
      </c>
      <c r="P4593" s="19">
        <f>VLOOKUP(MAP_Thailand3[[#This Row],[ADM1_TH]],[1]AREA_CD!$A:$B,2,0)</f>
        <v>2</v>
      </c>
    </row>
    <row r="4594" spans="1:16" x14ac:dyDescent="0.3">
      <c r="A4594" t="str">
        <f>_xlfn.CONCAT(MAP_Thailand3[[#This Row],[ADM1_TH]],MAP_Thailand3[[#This Row],[ADM2_TH]],MAP_Thailand3[[#This Row],[ADM3_TH]])</f>
        <v>อุตรดิตถ์เมืองอุตรดิตถ์ถ้ำฉลอง</v>
      </c>
      <c r="B4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TH530117</v>
      </c>
      <c r="C4594" t="s">
        <v>252</v>
      </c>
      <c r="D4594">
        <v>0.37696923921199998</v>
      </c>
      <c r="E4594">
        <v>4.8805529938899996E-3</v>
      </c>
      <c r="F4594" t="s">
        <v>143</v>
      </c>
      <c r="G4594" t="s">
        <v>144</v>
      </c>
      <c r="H4594" t="str">
        <f>VLOOKUP(MAP_Thailand3[[#This Row],[ADM1_EN]],$F$2:$H$78,3,0)</f>
        <v>TH53</v>
      </c>
      <c r="I4594" t="s">
        <v>12718</v>
      </c>
      <c r="J4594" t="s">
        <v>12719</v>
      </c>
      <c r="K4594" t="s">
        <v>12720</v>
      </c>
      <c r="L4594" t="s">
        <v>12761</v>
      </c>
      <c r="M4594" t="s">
        <v>12762</v>
      </c>
      <c r="N4594" t="s">
        <v>12763</v>
      </c>
      <c r="O4594" t="s">
        <v>136</v>
      </c>
      <c r="P4594" s="19">
        <f>VLOOKUP(MAP_Thailand3[[#This Row],[ADM1_TH]],[1]AREA_CD!$A:$B,2,0)</f>
        <v>2</v>
      </c>
    </row>
    <row r="4595" spans="1:16" x14ac:dyDescent="0.3">
      <c r="A4595" t="str">
        <f>_xlfn.CONCAT(MAP_Thailand3[[#This Row],[ADM1_TH]],MAP_Thailand3[[#This Row],[ADM2_TH]],MAP_Thailand3[[#This Row],[ADM3_TH]])</f>
        <v>อุตรดิตถ์ตรอนวังแดง</v>
      </c>
      <c r="B4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TH530201</v>
      </c>
      <c r="C4595" t="s">
        <v>252</v>
      </c>
      <c r="D4595">
        <v>0.51994310486499995</v>
      </c>
      <c r="E4595">
        <v>9.6372855413199999E-3</v>
      </c>
      <c r="F4595" t="s">
        <v>143</v>
      </c>
      <c r="G4595" t="s">
        <v>144</v>
      </c>
      <c r="H4595" t="str">
        <f>VLOOKUP(MAP_Thailand3[[#This Row],[ADM1_EN]],$F$2:$H$78,3,0)</f>
        <v>TH53</v>
      </c>
      <c r="I4595" t="s">
        <v>12764</v>
      </c>
      <c r="J4595" t="s">
        <v>12765</v>
      </c>
      <c r="K4595" t="s">
        <v>12766</v>
      </c>
      <c r="L4595" t="s">
        <v>1415</v>
      </c>
      <c r="M4595" t="s">
        <v>1416</v>
      </c>
      <c r="N4595" t="s">
        <v>12767</v>
      </c>
      <c r="O4595" t="s">
        <v>136</v>
      </c>
      <c r="P4595" s="19">
        <f>VLOOKUP(MAP_Thailand3[[#This Row],[ADM1_TH]],[1]AREA_CD!$A:$B,2,0)</f>
        <v>2</v>
      </c>
    </row>
    <row r="4596" spans="1:16" x14ac:dyDescent="0.3">
      <c r="A4596" t="str">
        <f>_xlfn.CONCAT(MAP_Thailand3[[#This Row],[ADM1_TH]],MAP_Thailand3[[#This Row],[ADM2_TH]],MAP_Thailand3[[#This Row],[ADM3_TH]])</f>
        <v>อุตรดิตถ์ตรอนบ้านแก่ง</v>
      </c>
      <c r="B4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TH530202</v>
      </c>
      <c r="C4596" t="s">
        <v>252</v>
      </c>
      <c r="D4596">
        <v>0.40147596422699999</v>
      </c>
      <c r="E4596">
        <v>3.5194648188699999E-3</v>
      </c>
      <c r="F4596" t="s">
        <v>143</v>
      </c>
      <c r="G4596" t="s">
        <v>144</v>
      </c>
      <c r="H4596" t="str">
        <f>VLOOKUP(MAP_Thailand3[[#This Row],[ADM1_EN]],$F$2:$H$78,3,0)</f>
        <v>TH53</v>
      </c>
      <c r="I4596" t="s">
        <v>12764</v>
      </c>
      <c r="J4596" t="s">
        <v>12765</v>
      </c>
      <c r="K4596" t="s">
        <v>12766</v>
      </c>
      <c r="L4596" t="s">
        <v>3134</v>
      </c>
      <c r="M4596" t="s">
        <v>12768</v>
      </c>
      <c r="N4596" t="s">
        <v>12769</v>
      </c>
      <c r="O4596" t="s">
        <v>136</v>
      </c>
      <c r="P4596" s="19">
        <f>VLOOKUP(MAP_Thailand3[[#This Row],[ADM1_TH]],[1]AREA_CD!$A:$B,2,0)</f>
        <v>2</v>
      </c>
    </row>
    <row r="4597" spans="1:16" x14ac:dyDescent="0.3">
      <c r="A4597" t="str">
        <f>_xlfn.CONCAT(MAP_Thailand3[[#This Row],[ADM1_TH]],MAP_Thailand3[[#This Row],[ADM2_TH]],MAP_Thailand3[[#This Row],[ADM3_TH]])</f>
        <v>อุตรดิตถ์ตรอนหาดสองแคว</v>
      </c>
      <c r="B4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TH530203</v>
      </c>
      <c r="C4597" t="s">
        <v>252</v>
      </c>
      <c r="D4597">
        <v>0.56337249172799997</v>
      </c>
      <c r="E4597">
        <v>3.68382657145E-3</v>
      </c>
      <c r="F4597" t="s">
        <v>143</v>
      </c>
      <c r="G4597" t="s">
        <v>144</v>
      </c>
      <c r="H4597" t="str">
        <f>VLOOKUP(MAP_Thailand3[[#This Row],[ADM1_EN]],$F$2:$H$78,3,0)</f>
        <v>TH53</v>
      </c>
      <c r="I4597" t="s">
        <v>12764</v>
      </c>
      <c r="J4597" t="s">
        <v>12765</v>
      </c>
      <c r="K4597" t="s">
        <v>12766</v>
      </c>
      <c r="L4597" t="s">
        <v>12770</v>
      </c>
      <c r="M4597" t="s">
        <v>12771</v>
      </c>
      <c r="N4597" t="s">
        <v>12772</v>
      </c>
      <c r="O4597" t="s">
        <v>136</v>
      </c>
      <c r="P4597" s="19">
        <f>VLOOKUP(MAP_Thailand3[[#This Row],[ADM1_TH]],[1]AREA_CD!$A:$B,2,0)</f>
        <v>2</v>
      </c>
    </row>
    <row r="4598" spans="1:16" x14ac:dyDescent="0.3">
      <c r="A4598" t="str">
        <f>_xlfn.CONCAT(MAP_Thailand3[[#This Row],[ADM1_TH]],MAP_Thailand3[[#This Row],[ADM2_TH]],MAP_Thailand3[[#This Row],[ADM3_TH]])</f>
        <v>อุตรดิตถ์ตรอนน้ำอ่าง</v>
      </c>
      <c r="B4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TH530204</v>
      </c>
      <c r="C4598" t="s">
        <v>252</v>
      </c>
      <c r="D4598">
        <v>0.47230035752299998</v>
      </c>
      <c r="E4598">
        <v>7.4660056191599997E-3</v>
      </c>
      <c r="F4598" t="s">
        <v>143</v>
      </c>
      <c r="G4598" t="s">
        <v>144</v>
      </c>
      <c r="H4598" t="str">
        <f>VLOOKUP(MAP_Thailand3[[#This Row],[ADM1_EN]],$F$2:$H$78,3,0)</f>
        <v>TH53</v>
      </c>
      <c r="I4598" t="s">
        <v>12764</v>
      </c>
      <c r="J4598" t="s">
        <v>12765</v>
      </c>
      <c r="K4598" t="s">
        <v>12766</v>
      </c>
      <c r="L4598" t="s">
        <v>12773</v>
      </c>
      <c r="M4598" t="s">
        <v>12774</v>
      </c>
      <c r="N4598" t="s">
        <v>12775</v>
      </c>
      <c r="O4598" t="s">
        <v>136</v>
      </c>
      <c r="P4598" s="19">
        <f>VLOOKUP(MAP_Thailand3[[#This Row],[ADM1_TH]],[1]AREA_CD!$A:$B,2,0)</f>
        <v>2</v>
      </c>
    </row>
    <row r="4599" spans="1:16" x14ac:dyDescent="0.3">
      <c r="A4599" t="str">
        <f>_xlfn.CONCAT(MAP_Thailand3[[#This Row],[ADM1_TH]],MAP_Thailand3[[#This Row],[ADM2_TH]],MAP_Thailand3[[#This Row],[ADM3_TH]])</f>
        <v>อุตรดิตถ์ตรอนข่อยสูง</v>
      </c>
      <c r="B4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TH530205</v>
      </c>
      <c r="C4599" t="s">
        <v>252</v>
      </c>
      <c r="D4599">
        <v>0.29502537949800001</v>
      </c>
      <c r="E4599">
        <v>2.1447760847000002E-3</v>
      </c>
      <c r="F4599" t="s">
        <v>143</v>
      </c>
      <c r="G4599" t="s">
        <v>144</v>
      </c>
      <c r="H4599" t="str">
        <f>VLOOKUP(MAP_Thailand3[[#This Row],[ADM1_EN]],$F$2:$H$78,3,0)</f>
        <v>TH53</v>
      </c>
      <c r="I4599" t="s">
        <v>12764</v>
      </c>
      <c r="J4599" t="s">
        <v>12765</v>
      </c>
      <c r="K4599" t="s">
        <v>12766</v>
      </c>
      <c r="L4599" t="s">
        <v>12776</v>
      </c>
      <c r="M4599" t="s">
        <v>12777</v>
      </c>
      <c r="N4599" t="s">
        <v>12778</v>
      </c>
      <c r="O4599" t="s">
        <v>136</v>
      </c>
      <c r="P4599" s="19">
        <f>VLOOKUP(MAP_Thailand3[[#This Row],[ADM1_TH]],[1]AREA_CD!$A:$B,2,0)</f>
        <v>2</v>
      </c>
    </row>
    <row r="4600" spans="1:16" x14ac:dyDescent="0.3">
      <c r="A4600" t="str">
        <f>_xlfn.CONCAT(MAP_Thailand3[[#This Row],[ADM1_TH]],MAP_Thailand3[[#This Row],[ADM2_TH]],MAP_Thailand3[[#This Row],[ADM3_TH]])</f>
        <v>อุตรดิตถ์ท่าปลาท่าปลา</v>
      </c>
      <c r="B4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TH530301</v>
      </c>
      <c r="C4600" t="s">
        <v>252</v>
      </c>
      <c r="D4600">
        <v>0.65118524422400004</v>
      </c>
      <c r="E4600">
        <v>1.2324441399E-2</v>
      </c>
      <c r="F4600" t="s">
        <v>143</v>
      </c>
      <c r="G4600" t="s">
        <v>144</v>
      </c>
      <c r="H4600" t="str">
        <f>VLOOKUP(MAP_Thailand3[[#This Row],[ADM1_EN]],$F$2:$H$78,3,0)</f>
        <v>TH53</v>
      </c>
      <c r="I4600" t="s">
        <v>12779</v>
      </c>
      <c r="J4600" t="s">
        <v>12780</v>
      </c>
      <c r="K4600" t="s">
        <v>12781</v>
      </c>
      <c r="L4600" t="s">
        <v>12779</v>
      </c>
      <c r="M4600" t="s">
        <v>12780</v>
      </c>
      <c r="N4600" t="s">
        <v>12782</v>
      </c>
      <c r="O4600" t="s">
        <v>136</v>
      </c>
      <c r="P4600" s="19">
        <f>VLOOKUP(MAP_Thailand3[[#This Row],[ADM1_TH]],[1]AREA_CD!$A:$B,2,0)</f>
        <v>2</v>
      </c>
    </row>
    <row r="4601" spans="1:16" x14ac:dyDescent="0.3">
      <c r="A4601" t="str">
        <f>_xlfn.CONCAT(MAP_Thailand3[[#This Row],[ADM1_TH]],MAP_Thailand3[[#This Row],[ADM2_TH]],MAP_Thailand3[[#This Row],[ADM3_TH]])</f>
        <v>อุตรดิตถ์ท่าปลาหาดล้า</v>
      </c>
      <c r="B4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TH530302</v>
      </c>
      <c r="C4601" t="s">
        <v>252</v>
      </c>
      <c r="D4601">
        <v>0.27098067514000002</v>
      </c>
      <c r="E4601">
        <v>2.0234058582900001E-3</v>
      </c>
      <c r="F4601" t="s">
        <v>143</v>
      </c>
      <c r="G4601" t="s">
        <v>144</v>
      </c>
      <c r="H4601" t="str">
        <f>VLOOKUP(MAP_Thailand3[[#This Row],[ADM1_EN]],$F$2:$H$78,3,0)</f>
        <v>TH53</v>
      </c>
      <c r="I4601" t="s">
        <v>12779</v>
      </c>
      <c r="J4601" t="s">
        <v>12780</v>
      </c>
      <c r="K4601" t="s">
        <v>12781</v>
      </c>
      <c r="L4601" t="s">
        <v>12783</v>
      </c>
      <c r="M4601" t="s">
        <v>12784</v>
      </c>
      <c r="N4601" t="s">
        <v>12785</v>
      </c>
      <c r="O4601" t="s">
        <v>136</v>
      </c>
      <c r="P4601" s="19">
        <f>VLOOKUP(MAP_Thailand3[[#This Row],[ADM1_TH]],[1]AREA_CD!$A:$B,2,0)</f>
        <v>2</v>
      </c>
    </row>
    <row r="4602" spans="1:16" x14ac:dyDescent="0.3">
      <c r="A4602" t="str">
        <f>_xlfn.CONCAT(MAP_Thailand3[[#This Row],[ADM1_TH]],MAP_Thailand3[[#This Row],[ADM2_TH]],MAP_Thailand3[[#This Row],[ADM3_TH]])</f>
        <v>อุตรดิตถ์ท่าปลาผาเลือด</v>
      </c>
      <c r="B4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TH530303</v>
      </c>
      <c r="C4602" t="s">
        <v>252</v>
      </c>
      <c r="D4602">
        <v>0.98083956481199996</v>
      </c>
      <c r="E4602">
        <v>3.2665126224899997E-2</v>
      </c>
      <c r="F4602" t="s">
        <v>143</v>
      </c>
      <c r="G4602" t="s">
        <v>144</v>
      </c>
      <c r="H4602" t="str">
        <f>VLOOKUP(MAP_Thailand3[[#This Row],[ADM1_EN]],$F$2:$H$78,3,0)</f>
        <v>TH53</v>
      </c>
      <c r="I4602" t="s">
        <v>12779</v>
      </c>
      <c r="J4602" t="s">
        <v>12780</v>
      </c>
      <c r="K4602" t="s">
        <v>12781</v>
      </c>
      <c r="L4602" t="s">
        <v>12786</v>
      </c>
      <c r="M4602" t="s">
        <v>12787</v>
      </c>
      <c r="N4602" t="s">
        <v>12788</v>
      </c>
      <c r="O4602" t="s">
        <v>136</v>
      </c>
      <c r="P4602" s="19">
        <f>VLOOKUP(MAP_Thailand3[[#This Row],[ADM1_TH]],[1]AREA_CD!$A:$B,2,0)</f>
        <v>2</v>
      </c>
    </row>
    <row r="4603" spans="1:16" x14ac:dyDescent="0.3">
      <c r="A4603" t="str">
        <f>_xlfn.CONCAT(MAP_Thailand3[[#This Row],[ADM1_TH]],MAP_Thailand3[[#This Row],[ADM2_TH]],MAP_Thailand3[[#This Row],[ADM3_TH]])</f>
        <v>อุตรดิตถ์ท่าปลาจริม</v>
      </c>
      <c r="B4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TH530304</v>
      </c>
      <c r="C4603" t="s">
        <v>252</v>
      </c>
      <c r="D4603">
        <v>0.44570472767000002</v>
      </c>
      <c r="E4603">
        <v>6.1621708657699998E-3</v>
      </c>
      <c r="F4603" t="s">
        <v>143</v>
      </c>
      <c r="G4603" t="s">
        <v>144</v>
      </c>
      <c r="H4603" t="str">
        <f>VLOOKUP(MAP_Thailand3[[#This Row],[ADM1_EN]],$F$2:$H$78,3,0)</f>
        <v>TH53</v>
      </c>
      <c r="I4603" t="s">
        <v>12779</v>
      </c>
      <c r="J4603" t="s">
        <v>12780</v>
      </c>
      <c r="K4603" t="s">
        <v>12781</v>
      </c>
      <c r="L4603" t="s">
        <v>12789</v>
      </c>
      <c r="M4603" t="s">
        <v>12790</v>
      </c>
      <c r="N4603" t="s">
        <v>12791</v>
      </c>
      <c r="O4603" t="s">
        <v>136</v>
      </c>
      <c r="P4603" s="19">
        <f>VLOOKUP(MAP_Thailand3[[#This Row],[ADM1_TH]],[1]AREA_CD!$A:$B,2,0)</f>
        <v>2</v>
      </c>
    </row>
    <row r="4604" spans="1:16" x14ac:dyDescent="0.3">
      <c r="A4604" t="str">
        <f>_xlfn.CONCAT(MAP_Thailand3[[#This Row],[ADM1_TH]],MAP_Thailand3[[#This Row],[ADM2_TH]],MAP_Thailand3[[#This Row],[ADM3_TH]])</f>
        <v>อุตรดิตถ์ท่าปลาน้ำหมัน</v>
      </c>
      <c r="B4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TH530305</v>
      </c>
      <c r="C4604" t="s">
        <v>252</v>
      </c>
      <c r="D4604">
        <v>0.84071779044100003</v>
      </c>
      <c r="E4604">
        <v>2.23913930416E-2</v>
      </c>
      <c r="F4604" t="s">
        <v>143</v>
      </c>
      <c r="G4604" t="s">
        <v>144</v>
      </c>
      <c r="H4604" t="str">
        <f>VLOOKUP(MAP_Thailand3[[#This Row],[ADM1_EN]],$F$2:$H$78,3,0)</f>
        <v>TH53</v>
      </c>
      <c r="I4604" t="s">
        <v>12779</v>
      </c>
      <c r="J4604" t="s">
        <v>12780</v>
      </c>
      <c r="K4604" t="s">
        <v>12781</v>
      </c>
      <c r="L4604" t="s">
        <v>9495</v>
      </c>
      <c r="M4604" t="s">
        <v>12792</v>
      </c>
      <c r="N4604" t="s">
        <v>12793</v>
      </c>
      <c r="O4604" t="s">
        <v>136</v>
      </c>
      <c r="P4604" s="19">
        <f>VLOOKUP(MAP_Thailand3[[#This Row],[ADM1_TH]],[1]AREA_CD!$A:$B,2,0)</f>
        <v>2</v>
      </c>
    </row>
    <row r="4605" spans="1:16" x14ac:dyDescent="0.3">
      <c r="A4605" t="str">
        <f>_xlfn.CONCAT(MAP_Thailand3[[#This Row],[ADM1_TH]],MAP_Thailand3[[#This Row],[ADM2_TH]],MAP_Thailand3[[#This Row],[ADM3_TH]])</f>
        <v>อุตรดิตถ์ท่าปลาท่าแฝก</v>
      </c>
      <c r="B4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TH530306</v>
      </c>
      <c r="C4605" t="s">
        <v>252</v>
      </c>
      <c r="D4605">
        <v>1.03327939054</v>
      </c>
      <c r="E4605">
        <v>5.0808237341500001E-2</v>
      </c>
      <c r="F4605" t="s">
        <v>143</v>
      </c>
      <c r="G4605" t="s">
        <v>144</v>
      </c>
      <c r="H4605" t="str">
        <f>VLOOKUP(MAP_Thailand3[[#This Row],[ADM1_EN]],$F$2:$H$78,3,0)</f>
        <v>TH53</v>
      </c>
      <c r="I4605" t="s">
        <v>12779</v>
      </c>
      <c r="J4605" t="s">
        <v>12780</v>
      </c>
      <c r="K4605" t="s">
        <v>12781</v>
      </c>
      <c r="L4605" t="s">
        <v>12794</v>
      </c>
      <c r="M4605" t="s">
        <v>12795</v>
      </c>
      <c r="N4605" t="s">
        <v>12796</v>
      </c>
      <c r="O4605" t="s">
        <v>136</v>
      </c>
      <c r="P4605" s="19">
        <f>VLOOKUP(MAP_Thailand3[[#This Row],[ADM1_TH]],[1]AREA_CD!$A:$B,2,0)</f>
        <v>2</v>
      </c>
    </row>
    <row r="4606" spans="1:16" x14ac:dyDescent="0.3">
      <c r="A4606" t="str">
        <f>_xlfn.CONCAT(MAP_Thailand3[[#This Row],[ADM1_TH]],MAP_Thailand3[[#This Row],[ADM2_TH]],MAP_Thailand3[[#This Row],[ADM3_TH]])</f>
        <v>อุตรดิตถ์ท่าปลานางพญา</v>
      </c>
      <c r="B4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TH530307</v>
      </c>
      <c r="C4606" t="s">
        <v>252</v>
      </c>
      <c r="D4606">
        <v>0.760921262968</v>
      </c>
      <c r="E4606">
        <v>1.9980243850499999E-2</v>
      </c>
      <c r="F4606" t="s">
        <v>143</v>
      </c>
      <c r="G4606" t="s">
        <v>144</v>
      </c>
      <c r="H4606" t="str">
        <f>VLOOKUP(MAP_Thailand3[[#This Row],[ADM1_EN]],$F$2:$H$78,3,0)</f>
        <v>TH53</v>
      </c>
      <c r="I4606" t="s">
        <v>12779</v>
      </c>
      <c r="J4606" t="s">
        <v>12780</v>
      </c>
      <c r="K4606" t="s">
        <v>12781</v>
      </c>
      <c r="L4606" t="s">
        <v>12797</v>
      </c>
      <c r="M4606" t="s">
        <v>12798</v>
      </c>
      <c r="N4606" t="s">
        <v>12799</v>
      </c>
      <c r="O4606" t="s">
        <v>136</v>
      </c>
      <c r="P4606" s="19">
        <f>VLOOKUP(MAP_Thailand3[[#This Row],[ADM1_TH]],[1]AREA_CD!$A:$B,2,0)</f>
        <v>2</v>
      </c>
    </row>
    <row r="4607" spans="1:16" x14ac:dyDescent="0.3">
      <c r="A4607" t="str">
        <f>_xlfn.CONCAT(MAP_Thailand3[[#This Row],[ADM1_TH]],MAP_Thailand3[[#This Row],[ADM2_TH]],MAP_Thailand3[[#This Row],[ADM3_TH]])</f>
        <v>อุตรดิตถ์ท่าปลาร่วมจิต</v>
      </c>
      <c r="B4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TH530308</v>
      </c>
      <c r="C4607" t="s">
        <v>252</v>
      </c>
      <c r="D4607">
        <v>0.28935944096499999</v>
      </c>
      <c r="E4607">
        <v>2.4910222741499999E-3</v>
      </c>
      <c r="F4607" t="s">
        <v>143</v>
      </c>
      <c r="G4607" t="s">
        <v>144</v>
      </c>
      <c r="H4607" t="str">
        <f>VLOOKUP(MAP_Thailand3[[#This Row],[ADM1_EN]],$F$2:$H$78,3,0)</f>
        <v>TH53</v>
      </c>
      <c r="I4607" t="s">
        <v>12779</v>
      </c>
      <c r="J4607" t="s">
        <v>12780</v>
      </c>
      <c r="K4607" t="s">
        <v>12781</v>
      </c>
      <c r="L4607" t="s">
        <v>12800</v>
      </c>
      <c r="M4607" t="s">
        <v>12801</v>
      </c>
      <c r="N4607" t="s">
        <v>12802</v>
      </c>
      <c r="O4607" t="s">
        <v>136</v>
      </c>
      <c r="P4607" s="19">
        <f>VLOOKUP(MAP_Thailand3[[#This Row],[ADM1_TH]],[1]AREA_CD!$A:$B,2,0)</f>
        <v>2</v>
      </c>
    </row>
    <row r="4608" spans="1:16" x14ac:dyDescent="0.3">
      <c r="A4608" t="str">
        <f>_xlfn.CONCAT(MAP_Thailand3[[#This Row],[ADM1_TH]],MAP_Thailand3[[#This Row],[ADM2_TH]],MAP_Thailand3[[#This Row],[ADM3_TH]])</f>
        <v>อุตรดิตถ์น้ำปาดแสนตอ</v>
      </c>
      <c r="B4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TH530401</v>
      </c>
      <c r="C4608" t="s">
        <v>252</v>
      </c>
      <c r="D4608">
        <v>0.81123058391900005</v>
      </c>
      <c r="E4608">
        <v>1.7540854010099999E-2</v>
      </c>
      <c r="F4608" t="s">
        <v>143</v>
      </c>
      <c r="G4608" t="s">
        <v>144</v>
      </c>
      <c r="H4608" t="str">
        <f>VLOOKUP(MAP_Thailand3[[#This Row],[ADM1_EN]],$F$2:$H$78,3,0)</f>
        <v>TH53</v>
      </c>
      <c r="I4608" t="s">
        <v>12803</v>
      </c>
      <c r="J4608" t="s">
        <v>12804</v>
      </c>
      <c r="K4608" t="s">
        <v>12805</v>
      </c>
      <c r="L4608" t="s">
        <v>12752</v>
      </c>
      <c r="M4608" t="s">
        <v>12753</v>
      </c>
      <c r="N4608" t="s">
        <v>12806</v>
      </c>
      <c r="O4608" t="s">
        <v>136</v>
      </c>
      <c r="P4608" s="19">
        <f>VLOOKUP(MAP_Thailand3[[#This Row],[ADM1_TH]],[1]AREA_CD!$A:$B,2,0)</f>
        <v>2</v>
      </c>
    </row>
    <row r="4609" spans="1:16" x14ac:dyDescent="0.3">
      <c r="A4609" t="str">
        <f>_xlfn.CONCAT(MAP_Thailand3[[#This Row],[ADM1_TH]],MAP_Thailand3[[#This Row],[ADM2_TH]],MAP_Thailand3[[#This Row],[ADM3_TH]])</f>
        <v>อุตรดิตถ์น้ำปาดบ้านฝาย</v>
      </c>
      <c r="B4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TH530402</v>
      </c>
      <c r="C4609" t="s">
        <v>252</v>
      </c>
      <c r="D4609">
        <v>0.727244979013</v>
      </c>
      <c r="E4609">
        <v>1.39706495981E-2</v>
      </c>
      <c r="F4609" t="s">
        <v>143</v>
      </c>
      <c r="G4609" t="s">
        <v>144</v>
      </c>
      <c r="H4609" t="str">
        <f>VLOOKUP(MAP_Thailand3[[#This Row],[ADM1_EN]],$F$2:$H$78,3,0)</f>
        <v>TH53</v>
      </c>
      <c r="I4609" t="s">
        <v>12803</v>
      </c>
      <c r="J4609" t="s">
        <v>12804</v>
      </c>
      <c r="K4609" t="s">
        <v>12805</v>
      </c>
      <c r="L4609" t="s">
        <v>12807</v>
      </c>
      <c r="M4609" t="s">
        <v>12808</v>
      </c>
      <c r="N4609" t="s">
        <v>12809</v>
      </c>
      <c r="O4609" t="s">
        <v>136</v>
      </c>
      <c r="P4609" s="19">
        <f>VLOOKUP(MAP_Thailand3[[#This Row],[ADM1_TH]],[1]AREA_CD!$A:$B,2,0)</f>
        <v>2</v>
      </c>
    </row>
    <row r="4610" spans="1:16" x14ac:dyDescent="0.3">
      <c r="A4610" t="str">
        <f>_xlfn.CONCAT(MAP_Thailand3[[#This Row],[ADM1_TH]],MAP_Thailand3[[#This Row],[ADM2_TH]],MAP_Thailand3[[#This Row],[ADM3_TH]])</f>
        <v>อุตรดิตถ์น้ำปาดเด่นเหล็ก</v>
      </c>
      <c r="B4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TH530403</v>
      </c>
      <c r="C4610" t="s">
        <v>252</v>
      </c>
      <c r="D4610">
        <v>0.73133640317399995</v>
      </c>
      <c r="E4610">
        <v>1.54137313816E-2</v>
      </c>
      <c r="F4610" t="s">
        <v>143</v>
      </c>
      <c r="G4610" t="s">
        <v>144</v>
      </c>
      <c r="H4610" t="str">
        <f>VLOOKUP(MAP_Thailand3[[#This Row],[ADM1_EN]],$F$2:$H$78,3,0)</f>
        <v>TH53</v>
      </c>
      <c r="I4610" t="s">
        <v>12803</v>
      </c>
      <c r="J4610" t="s">
        <v>12804</v>
      </c>
      <c r="K4610" t="s">
        <v>12805</v>
      </c>
      <c r="L4610" t="s">
        <v>12810</v>
      </c>
      <c r="M4610" t="s">
        <v>12811</v>
      </c>
      <c r="N4610" t="s">
        <v>12812</v>
      </c>
      <c r="O4610" t="s">
        <v>136</v>
      </c>
      <c r="P4610" s="19">
        <f>VLOOKUP(MAP_Thailand3[[#This Row],[ADM1_TH]],[1]AREA_CD!$A:$B,2,0)</f>
        <v>2</v>
      </c>
    </row>
    <row r="4611" spans="1:16" x14ac:dyDescent="0.3">
      <c r="A4611" t="str">
        <f>_xlfn.CONCAT(MAP_Thailand3[[#This Row],[ADM1_TH]],MAP_Thailand3[[#This Row],[ADM2_TH]],MAP_Thailand3[[#This Row],[ADM3_TH]])</f>
        <v>อุตรดิตถ์น้ำปาดน้ำไคร้</v>
      </c>
      <c r="B4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TH530404</v>
      </c>
      <c r="C4611" t="s">
        <v>252</v>
      </c>
      <c r="D4611">
        <v>0.73715994364699999</v>
      </c>
      <c r="E4611">
        <v>2.1488067125299999E-2</v>
      </c>
      <c r="F4611" t="s">
        <v>143</v>
      </c>
      <c r="G4611" t="s">
        <v>144</v>
      </c>
      <c r="H4611" t="str">
        <f>VLOOKUP(MAP_Thailand3[[#This Row],[ADM1_EN]],$F$2:$H$78,3,0)</f>
        <v>TH53</v>
      </c>
      <c r="I4611" t="s">
        <v>12803</v>
      </c>
      <c r="J4611" t="s">
        <v>12804</v>
      </c>
      <c r="K4611" t="s">
        <v>12805</v>
      </c>
      <c r="L4611" t="s">
        <v>12813</v>
      </c>
      <c r="M4611" t="s">
        <v>12814</v>
      </c>
      <c r="N4611" t="s">
        <v>12815</v>
      </c>
      <c r="O4611" t="s">
        <v>136</v>
      </c>
      <c r="P4611" s="19">
        <f>VLOOKUP(MAP_Thailand3[[#This Row],[ADM1_TH]],[1]AREA_CD!$A:$B,2,0)</f>
        <v>2</v>
      </c>
    </row>
    <row r="4612" spans="1:16" x14ac:dyDescent="0.3">
      <c r="A4612" t="str">
        <f>_xlfn.CONCAT(MAP_Thailand3[[#This Row],[ADM1_TH]],MAP_Thailand3[[#This Row],[ADM2_TH]],MAP_Thailand3[[#This Row],[ADM3_TH]])</f>
        <v>อุตรดิตถ์น้ำปาดน้ำไผ่</v>
      </c>
      <c r="B4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TH530405</v>
      </c>
      <c r="C4612" t="s">
        <v>252</v>
      </c>
      <c r="D4612">
        <v>1.0776138264799999</v>
      </c>
      <c r="E4612">
        <v>3.09225828062E-2</v>
      </c>
      <c r="F4612" t="s">
        <v>143</v>
      </c>
      <c r="G4612" t="s">
        <v>144</v>
      </c>
      <c r="H4612" t="str">
        <f>VLOOKUP(MAP_Thailand3[[#This Row],[ADM1_EN]],$F$2:$H$78,3,0)</f>
        <v>TH53</v>
      </c>
      <c r="I4612" t="s">
        <v>12803</v>
      </c>
      <c r="J4612" t="s">
        <v>12804</v>
      </c>
      <c r="K4612" t="s">
        <v>12805</v>
      </c>
      <c r="L4612" t="s">
        <v>12816</v>
      </c>
      <c r="M4612" t="s">
        <v>12817</v>
      </c>
      <c r="N4612" t="s">
        <v>12818</v>
      </c>
      <c r="O4612" t="s">
        <v>136</v>
      </c>
      <c r="P4612" s="19">
        <f>VLOOKUP(MAP_Thailand3[[#This Row],[ADM1_TH]],[1]AREA_CD!$A:$B,2,0)</f>
        <v>2</v>
      </c>
    </row>
    <row r="4613" spans="1:16" x14ac:dyDescent="0.3">
      <c r="A4613" t="str">
        <f>_xlfn.CONCAT(MAP_Thailand3[[#This Row],[ADM1_TH]],MAP_Thailand3[[#This Row],[ADM2_TH]],MAP_Thailand3[[#This Row],[ADM3_TH]])</f>
        <v>อุตรดิตถ์น้ำปาดห้วยมุ่น</v>
      </c>
      <c r="B4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TH530406</v>
      </c>
      <c r="C4613" t="s">
        <v>252</v>
      </c>
      <c r="D4613">
        <v>0.97826208422700001</v>
      </c>
      <c r="E4613">
        <v>2.4333368986700001E-2</v>
      </c>
      <c r="F4613" t="s">
        <v>143</v>
      </c>
      <c r="G4613" t="s">
        <v>144</v>
      </c>
      <c r="H4613" t="str">
        <f>VLOOKUP(MAP_Thailand3[[#This Row],[ADM1_EN]],$F$2:$H$78,3,0)</f>
        <v>TH53</v>
      </c>
      <c r="I4613" t="s">
        <v>12803</v>
      </c>
      <c r="J4613" t="s">
        <v>12804</v>
      </c>
      <c r="K4613" t="s">
        <v>12805</v>
      </c>
      <c r="L4613" t="s">
        <v>12819</v>
      </c>
      <c r="M4613" t="s">
        <v>12820</v>
      </c>
      <c r="N4613" t="s">
        <v>12821</v>
      </c>
      <c r="O4613" t="s">
        <v>136</v>
      </c>
      <c r="P4613" s="19">
        <f>VLOOKUP(MAP_Thailand3[[#This Row],[ADM1_TH]],[1]AREA_CD!$A:$B,2,0)</f>
        <v>2</v>
      </c>
    </row>
    <row r="4614" spans="1:16" x14ac:dyDescent="0.3">
      <c r="A4614" t="str">
        <f>_xlfn.CONCAT(MAP_Thailand3[[#This Row],[ADM1_TH]],MAP_Thailand3[[#This Row],[ADM2_TH]],MAP_Thailand3[[#This Row],[ADM3_TH]])</f>
        <v>อุตรดิตถ์ฟากท่าฟากท่า</v>
      </c>
      <c r="B4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TH530501</v>
      </c>
      <c r="C4614" t="s">
        <v>252</v>
      </c>
      <c r="D4614">
        <v>0.74514409812399995</v>
      </c>
      <c r="E4614">
        <v>2.4520740906E-2</v>
      </c>
      <c r="F4614" t="s">
        <v>143</v>
      </c>
      <c r="G4614" t="s">
        <v>144</v>
      </c>
      <c r="H4614" t="str">
        <f>VLOOKUP(MAP_Thailand3[[#This Row],[ADM1_EN]],$F$2:$H$78,3,0)</f>
        <v>TH53</v>
      </c>
      <c r="I4614" t="s">
        <v>12822</v>
      </c>
      <c r="J4614" t="s">
        <v>12823</v>
      </c>
      <c r="K4614" t="s">
        <v>12824</v>
      </c>
      <c r="L4614" t="s">
        <v>12822</v>
      </c>
      <c r="M4614" t="s">
        <v>12823</v>
      </c>
      <c r="N4614" t="s">
        <v>12825</v>
      </c>
      <c r="O4614" t="s">
        <v>136</v>
      </c>
      <c r="P4614" s="19">
        <f>VLOOKUP(MAP_Thailand3[[#This Row],[ADM1_TH]],[1]AREA_CD!$A:$B,2,0)</f>
        <v>2</v>
      </c>
    </row>
    <row r="4615" spans="1:16" x14ac:dyDescent="0.3">
      <c r="A4615" t="str">
        <f>_xlfn.CONCAT(MAP_Thailand3[[#This Row],[ADM1_TH]],MAP_Thailand3[[#This Row],[ADM2_TH]],MAP_Thailand3[[#This Row],[ADM3_TH]])</f>
        <v>อุตรดิตถ์ฟากท่าสองคอน</v>
      </c>
      <c r="B4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TH530502</v>
      </c>
      <c r="C4615" t="s">
        <v>252</v>
      </c>
      <c r="D4615">
        <v>0.62884918179000004</v>
      </c>
      <c r="E4615">
        <v>1.2650627563E-2</v>
      </c>
      <c r="F4615" t="s">
        <v>143</v>
      </c>
      <c r="G4615" t="s">
        <v>144</v>
      </c>
      <c r="H4615" t="str">
        <f>VLOOKUP(MAP_Thailand3[[#This Row],[ADM1_EN]],$F$2:$H$78,3,0)</f>
        <v>TH53</v>
      </c>
      <c r="I4615" t="s">
        <v>12822</v>
      </c>
      <c r="J4615" t="s">
        <v>12823</v>
      </c>
      <c r="K4615" t="s">
        <v>12824</v>
      </c>
      <c r="L4615" t="s">
        <v>2887</v>
      </c>
      <c r="M4615" t="s">
        <v>2888</v>
      </c>
      <c r="N4615" t="s">
        <v>12826</v>
      </c>
      <c r="O4615" t="s">
        <v>136</v>
      </c>
      <c r="P4615" s="19">
        <f>VLOOKUP(MAP_Thailand3[[#This Row],[ADM1_TH]],[1]AREA_CD!$A:$B,2,0)</f>
        <v>2</v>
      </c>
    </row>
    <row r="4616" spans="1:16" x14ac:dyDescent="0.3">
      <c r="A4616" t="str">
        <f>_xlfn.CONCAT(MAP_Thailand3[[#This Row],[ADM1_TH]],MAP_Thailand3[[#This Row],[ADM2_TH]],MAP_Thailand3[[#This Row],[ADM3_TH]])</f>
        <v>อุตรดิตถ์ฟากท่าบ้านเสี้ยว</v>
      </c>
      <c r="B4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TH530503</v>
      </c>
      <c r="C4616" t="s">
        <v>252</v>
      </c>
      <c r="D4616">
        <v>0.58630557166599995</v>
      </c>
      <c r="E4616">
        <v>8.1851281432899995E-3</v>
      </c>
      <c r="F4616" t="s">
        <v>143</v>
      </c>
      <c r="G4616" t="s">
        <v>144</v>
      </c>
      <c r="H4616" t="str">
        <f>VLOOKUP(MAP_Thailand3[[#This Row],[ADM1_EN]],$F$2:$H$78,3,0)</f>
        <v>TH53</v>
      </c>
      <c r="I4616" t="s">
        <v>12822</v>
      </c>
      <c r="J4616" t="s">
        <v>12823</v>
      </c>
      <c r="K4616" t="s">
        <v>12824</v>
      </c>
      <c r="L4616" t="s">
        <v>11525</v>
      </c>
      <c r="M4616" t="s">
        <v>12827</v>
      </c>
      <c r="N4616" t="s">
        <v>12828</v>
      </c>
      <c r="O4616" t="s">
        <v>136</v>
      </c>
      <c r="P4616" s="19">
        <f>VLOOKUP(MAP_Thailand3[[#This Row],[ADM1_TH]],[1]AREA_CD!$A:$B,2,0)</f>
        <v>2</v>
      </c>
    </row>
    <row r="4617" spans="1:16" x14ac:dyDescent="0.3">
      <c r="A4617" t="str">
        <f>_xlfn.CONCAT(MAP_Thailand3[[#This Row],[ADM1_TH]],MAP_Thailand3[[#This Row],[ADM2_TH]],MAP_Thailand3[[#This Row],[ADM3_TH]])</f>
        <v>อุตรดิตถ์ฟากท่าสองห้อง</v>
      </c>
      <c r="B4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TH530504</v>
      </c>
      <c r="C4617" t="s">
        <v>252</v>
      </c>
      <c r="D4617">
        <v>0.58809237576399997</v>
      </c>
      <c r="E4617">
        <v>9.5020668815100004E-3</v>
      </c>
      <c r="F4617" t="s">
        <v>143</v>
      </c>
      <c r="G4617" t="s">
        <v>144</v>
      </c>
      <c r="H4617" t="str">
        <f>VLOOKUP(MAP_Thailand3[[#This Row],[ADM1_EN]],$F$2:$H$78,3,0)</f>
        <v>TH53</v>
      </c>
      <c r="I4617" t="s">
        <v>12822</v>
      </c>
      <c r="J4617" t="s">
        <v>12823</v>
      </c>
      <c r="K4617" t="s">
        <v>12824</v>
      </c>
      <c r="L4617" t="s">
        <v>1934</v>
      </c>
      <c r="M4617" t="s">
        <v>1935</v>
      </c>
      <c r="N4617" t="s">
        <v>12829</v>
      </c>
      <c r="O4617" t="s">
        <v>136</v>
      </c>
      <c r="P4617" s="19">
        <f>VLOOKUP(MAP_Thailand3[[#This Row],[ADM1_TH]],[1]AREA_CD!$A:$B,2,0)</f>
        <v>2</v>
      </c>
    </row>
    <row r="4618" spans="1:16" x14ac:dyDescent="0.3">
      <c r="A4618" t="str">
        <f>_xlfn.CONCAT(MAP_Thailand3[[#This Row],[ADM1_TH]],MAP_Thailand3[[#This Row],[ADM2_TH]],MAP_Thailand3[[#This Row],[ADM3_TH]])</f>
        <v>อุตรดิตถ์บ้านโคกม่วงเจ็ดต้น</v>
      </c>
      <c r="B4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TH530601</v>
      </c>
      <c r="C4618" t="s">
        <v>252</v>
      </c>
      <c r="D4618">
        <v>1.01066775427</v>
      </c>
      <c r="E4618">
        <v>2.1714112552700001E-2</v>
      </c>
      <c r="F4618" t="s">
        <v>143</v>
      </c>
      <c r="G4618" t="s">
        <v>144</v>
      </c>
      <c r="H4618" t="str">
        <f>VLOOKUP(MAP_Thailand3[[#This Row],[ADM1_EN]],$F$2:$H$78,3,0)</f>
        <v>TH53</v>
      </c>
      <c r="I4618" t="s">
        <v>8558</v>
      </c>
      <c r="J4618" t="s">
        <v>8559</v>
      </c>
      <c r="K4618" t="s">
        <v>12830</v>
      </c>
      <c r="L4618" t="s">
        <v>12831</v>
      </c>
      <c r="M4618" t="s">
        <v>12832</v>
      </c>
      <c r="N4618" t="s">
        <v>12833</v>
      </c>
      <c r="O4618" t="s">
        <v>136</v>
      </c>
      <c r="P4618" s="19">
        <f>VLOOKUP(MAP_Thailand3[[#This Row],[ADM1_TH]],[1]AREA_CD!$A:$B,2,0)</f>
        <v>2</v>
      </c>
    </row>
    <row r="4619" spans="1:16" x14ac:dyDescent="0.3">
      <c r="A4619" t="str">
        <f>_xlfn.CONCAT(MAP_Thailand3[[#This Row],[ADM1_TH]],MAP_Thailand3[[#This Row],[ADM2_TH]],MAP_Thailand3[[#This Row],[ADM3_TH]])</f>
        <v>อุตรดิตถ์บ้านโคกบ้านโคก</v>
      </c>
      <c r="B4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TH530602</v>
      </c>
      <c r="C4619" t="s">
        <v>252</v>
      </c>
      <c r="D4619">
        <v>0.52938769857500001</v>
      </c>
      <c r="E4619">
        <v>1.0440980401400001E-2</v>
      </c>
      <c r="F4619" t="s">
        <v>143</v>
      </c>
      <c r="G4619" t="s">
        <v>144</v>
      </c>
      <c r="H4619" t="str">
        <f>VLOOKUP(MAP_Thailand3[[#This Row],[ADM1_EN]],$F$2:$H$78,3,0)</f>
        <v>TH53</v>
      </c>
      <c r="I4619" t="s">
        <v>8558</v>
      </c>
      <c r="J4619" t="s">
        <v>8559</v>
      </c>
      <c r="K4619" t="s">
        <v>12830</v>
      </c>
      <c r="L4619" t="s">
        <v>8558</v>
      </c>
      <c r="M4619" t="s">
        <v>8559</v>
      </c>
      <c r="N4619" t="s">
        <v>12834</v>
      </c>
      <c r="O4619" t="s">
        <v>136</v>
      </c>
      <c r="P4619" s="19">
        <f>VLOOKUP(MAP_Thailand3[[#This Row],[ADM1_TH]],[1]AREA_CD!$A:$B,2,0)</f>
        <v>2</v>
      </c>
    </row>
    <row r="4620" spans="1:16" x14ac:dyDescent="0.3">
      <c r="A4620" t="str">
        <f>_xlfn.CONCAT(MAP_Thailand3[[#This Row],[ADM1_TH]],MAP_Thailand3[[#This Row],[ADM2_TH]],MAP_Thailand3[[#This Row],[ADM3_TH]])</f>
        <v>อุตรดิตถ์บ้านโคกนาขุม</v>
      </c>
      <c r="B4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TH530603</v>
      </c>
      <c r="C4620" t="s">
        <v>252</v>
      </c>
      <c r="D4620">
        <v>0.74783309548599997</v>
      </c>
      <c r="E4620">
        <v>1.52202210935E-2</v>
      </c>
      <c r="F4620" t="s">
        <v>143</v>
      </c>
      <c r="G4620" t="s">
        <v>144</v>
      </c>
      <c r="H4620" t="str">
        <f>VLOOKUP(MAP_Thailand3[[#This Row],[ADM1_EN]],$F$2:$H$78,3,0)</f>
        <v>TH53</v>
      </c>
      <c r="I4620" t="s">
        <v>8558</v>
      </c>
      <c r="J4620" t="s">
        <v>8559</v>
      </c>
      <c r="K4620" t="s">
        <v>12830</v>
      </c>
      <c r="L4620" t="s">
        <v>12835</v>
      </c>
      <c r="M4620" t="s">
        <v>12836</v>
      </c>
      <c r="N4620" t="s">
        <v>12837</v>
      </c>
      <c r="O4620" t="s">
        <v>136</v>
      </c>
      <c r="P4620" s="19">
        <f>VLOOKUP(MAP_Thailand3[[#This Row],[ADM1_TH]],[1]AREA_CD!$A:$B,2,0)</f>
        <v>2</v>
      </c>
    </row>
    <row r="4621" spans="1:16" x14ac:dyDescent="0.3">
      <c r="A4621" t="str">
        <f>_xlfn.CONCAT(MAP_Thailand3[[#This Row],[ADM1_TH]],MAP_Thailand3[[#This Row],[ADM2_TH]],MAP_Thailand3[[#This Row],[ADM3_TH]])</f>
        <v>อุตรดิตถ์บ้านโคกบ่อเบี้ย</v>
      </c>
      <c r="B4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TH530604</v>
      </c>
      <c r="C4621" t="s">
        <v>252</v>
      </c>
      <c r="D4621">
        <v>1.0563776740799999</v>
      </c>
      <c r="E4621">
        <v>3.73617948565E-2</v>
      </c>
      <c r="F4621" t="s">
        <v>143</v>
      </c>
      <c r="G4621" t="s">
        <v>144</v>
      </c>
      <c r="H4621" t="str">
        <f>VLOOKUP(MAP_Thailand3[[#This Row],[ADM1_EN]],$F$2:$H$78,3,0)</f>
        <v>TH53</v>
      </c>
      <c r="I4621" t="s">
        <v>8558</v>
      </c>
      <c r="J4621" t="s">
        <v>8559</v>
      </c>
      <c r="K4621" t="s">
        <v>12830</v>
      </c>
      <c r="L4621" t="s">
        <v>12838</v>
      </c>
      <c r="M4621" t="s">
        <v>12839</v>
      </c>
      <c r="N4621" t="s">
        <v>12840</v>
      </c>
      <c r="O4621" t="s">
        <v>136</v>
      </c>
      <c r="P4621" s="19">
        <f>VLOOKUP(MAP_Thailand3[[#This Row],[ADM1_TH]],[1]AREA_CD!$A:$B,2,0)</f>
        <v>2</v>
      </c>
    </row>
    <row r="4622" spans="1:16" x14ac:dyDescent="0.3">
      <c r="A4622" t="str">
        <f>_xlfn.CONCAT(MAP_Thailand3[[#This Row],[ADM1_TH]],MAP_Thailand3[[#This Row],[ADM2_TH]],MAP_Thailand3[[#This Row],[ADM3_TH]])</f>
        <v>อุตรดิตถ์พิชัยในเมือง</v>
      </c>
      <c r="B4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TH530701</v>
      </c>
      <c r="C4622" t="s">
        <v>252</v>
      </c>
      <c r="D4622">
        <v>0.28560835573799997</v>
      </c>
      <c r="E4622">
        <v>2.9717602868499999E-3</v>
      </c>
      <c r="F4622" t="s">
        <v>143</v>
      </c>
      <c r="G4622" t="s">
        <v>144</v>
      </c>
      <c r="H4622" t="str">
        <f>VLOOKUP(MAP_Thailand3[[#This Row],[ADM1_EN]],$F$2:$H$78,3,0)</f>
        <v>TH53</v>
      </c>
      <c r="I4622" t="s">
        <v>12463</v>
      </c>
      <c r="J4622" t="s">
        <v>12464</v>
      </c>
      <c r="K4622" t="s">
        <v>12841</v>
      </c>
      <c r="L4622" t="s">
        <v>2662</v>
      </c>
      <c r="M4622" t="s">
        <v>2663</v>
      </c>
      <c r="N4622" t="s">
        <v>12842</v>
      </c>
      <c r="O4622" t="s">
        <v>136</v>
      </c>
      <c r="P4622" s="19">
        <f>VLOOKUP(MAP_Thailand3[[#This Row],[ADM1_TH]],[1]AREA_CD!$A:$B,2,0)</f>
        <v>2</v>
      </c>
    </row>
    <row r="4623" spans="1:16" x14ac:dyDescent="0.3">
      <c r="A4623" t="str">
        <f>_xlfn.CONCAT(MAP_Thailand3[[#This Row],[ADM1_TH]],MAP_Thailand3[[#This Row],[ADM2_TH]],MAP_Thailand3[[#This Row],[ADM3_TH]])</f>
        <v>อุตรดิตถ์พิชัยบ้านดารา</v>
      </c>
      <c r="B4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TH530702</v>
      </c>
      <c r="C4623" t="s">
        <v>252</v>
      </c>
      <c r="D4623">
        <v>0.27984616897800002</v>
      </c>
      <c r="E4623">
        <v>3.6568489887899998E-3</v>
      </c>
      <c r="F4623" t="s">
        <v>143</v>
      </c>
      <c r="G4623" t="s">
        <v>144</v>
      </c>
      <c r="H4623" t="str">
        <f>VLOOKUP(MAP_Thailand3[[#This Row],[ADM1_EN]],$F$2:$H$78,3,0)</f>
        <v>TH53</v>
      </c>
      <c r="I4623" t="s">
        <v>12463</v>
      </c>
      <c r="J4623" t="s">
        <v>12464</v>
      </c>
      <c r="K4623" t="s">
        <v>12841</v>
      </c>
      <c r="L4623" t="s">
        <v>12843</v>
      </c>
      <c r="M4623" t="s">
        <v>12844</v>
      </c>
      <c r="N4623" t="s">
        <v>12845</v>
      </c>
      <c r="O4623" t="s">
        <v>136</v>
      </c>
      <c r="P4623" s="19">
        <f>VLOOKUP(MAP_Thailand3[[#This Row],[ADM1_TH]],[1]AREA_CD!$A:$B,2,0)</f>
        <v>2</v>
      </c>
    </row>
    <row r="4624" spans="1:16" x14ac:dyDescent="0.3">
      <c r="A4624" t="str">
        <f>_xlfn.CONCAT(MAP_Thailand3[[#This Row],[ADM1_TH]],MAP_Thailand3[[#This Row],[ADM2_TH]],MAP_Thailand3[[#This Row],[ADM3_TH]])</f>
        <v>อุตรดิตถ์พิชัยไร่อ้อย</v>
      </c>
      <c r="B4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TH530703</v>
      </c>
      <c r="C4624" t="s">
        <v>252</v>
      </c>
      <c r="D4624">
        <v>0.56928730057700005</v>
      </c>
      <c r="E4624">
        <v>6.3454324281100004E-3</v>
      </c>
      <c r="F4624" t="s">
        <v>143</v>
      </c>
      <c r="G4624" t="s">
        <v>144</v>
      </c>
      <c r="H4624" t="str">
        <f>VLOOKUP(MAP_Thailand3[[#This Row],[ADM1_EN]],$F$2:$H$78,3,0)</f>
        <v>TH53</v>
      </c>
      <c r="I4624" t="s">
        <v>12463</v>
      </c>
      <c r="J4624" t="s">
        <v>12464</v>
      </c>
      <c r="K4624" t="s">
        <v>12841</v>
      </c>
      <c r="L4624" t="s">
        <v>12846</v>
      </c>
      <c r="M4624" t="s">
        <v>12847</v>
      </c>
      <c r="N4624" t="s">
        <v>12848</v>
      </c>
      <c r="O4624" t="s">
        <v>136</v>
      </c>
      <c r="P4624" s="19">
        <f>VLOOKUP(MAP_Thailand3[[#This Row],[ADM1_TH]],[1]AREA_CD!$A:$B,2,0)</f>
        <v>2</v>
      </c>
    </row>
    <row r="4625" spans="1:16" x14ac:dyDescent="0.3">
      <c r="A4625" t="str">
        <f>_xlfn.CONCAT(MAP_Thailand3[[#This Row],[ADM1_TH]],MAP_Thailand3[[#This Row],[ADM2_TH]],MAP_Thailand3[[#This Row],[ADM3_TH]])</f>
        <v>อุตรดิตถ์พิชัยท่าสัก</v>
      </c>
      <c r="B4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TH530704</v>
      </c>
      <c r="C4625" t="s">
        <v>252</v>
      </c>
      <c r="D4625">
        <v>0.60912010567800001</v>
      </c>
      <c r="E4625">
        <v>6.4159947981499996E-3</v>
      </c>
      <c r="F4625" t="s">
        <v>143</v>
      </c>
      <c r="G4625" t="s">
        <v>144</v>
      </c>
      <c r="H4625" t="str">
        <f>VLOOKUP(MAP_Thailand3[[#This Row],[ADM1_EN]],$F$2:$H$78,3,0)</f>
        <v>TH53</v>
      </c>
      <c r="I4625" t="s">
        <v>12463</v>
      </c>
      <c r="J4625" t="s">
        <v>12464</v>
      </c>
      <c r="K4625" t="s">
        <v>12841</v>
      </c>
      <c r="L4625" t="s">
        <v>12849</v>
      </c>
      <c r="M4625" t="s">
        <v>12850</v>
      </c>
      <c r="N4625" t="s">
        <v>12851</v>
      </c>
      <c r="O4625" t="s">
        <v>136</v>
      </c>
      <c r="P4625" s="19">
        <f>VLOOKUP(MAP_Thailand3[[#This Row],[ADM1_TH]],[1]AREA_CD!$A:$B,2,0)</f>
        <v>2</v>
      </c>
    </row>
    <row r="4626" spans="1:16" x14ac:dyDescent="0.3">
      <c r="A4626" t="str">
        <f>_xlfn.CONCAT(MAP_Thailand3[[#This Row],[ADM1_TH]],MAP_Thailand3[[#This Row],[ADM2_TH]],MAP_Thailand3[[#This Row],[ADM3_TH]])</f>
        <v>อุตรดิตถ์พิชัยคอรุม</v>
      </c>
      <c r="B4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TH530705</v>
      </c>
      <c r="C4626" t="s">
        <v>252</v>
      </c>
      <c r="D4626">
        <v>0.42671585148699998</v>
      </c>
      <c r="E4626">
        <v>5.3781297099799999E-3</v>
      </c>
      <c r="F4626" t="s">
        <v>143</v>
      </c>
      <c r="G4626" t="s">
        <v>144</v>
      </c>
      <c r="H4626" t="str">
        <f>VLOOKUP(MAP_Thailand3[[#This Row],[ADM1_EN]],$F$2:$H$78,3,0)</f>
        <v>TH53</v>
      </c>
      <c r="I4626" t="s">
        <v>12463</v>
      </c>
      <c r="J4626" t="s">
        <v>12464</v>
      </c>
      <c r="K4626" t="s">
        <v>12841</v>
      </c>
      <c r="L4626" t="s">
        <v>12852</v>
      </c>
      <c r="M4626" t="s">
        <v>12853</v>
      </c>
      <c r="N4626" t="s">
        <v>12854</v>
      </c>
      <c r="O4626" t="s">
        <v>136</v>
      </c>
      <c r="P4626" s="19">
        <f>VLOOKUP(MAP_Thailand3[[#This Row],[ADM1_TH]],[1]AREA_CD!$A:$B,2,0)</f>
        <v>2</v>
      </c>
    </row>
    <row r="4627" spans="1:16" x14ac:dyDescent="0.3">
      <c r="A4627" t="str">
        <f>_xlfn.CONCAT(MAP_Thailand3[[#This Row],[ADM1_TH]],MAP_Thailand3[[#This Row],[ADM2_TH]],MAP_Thailand3[[#This Row],[ADM3_TH]])</f>
        <v>อุตรดิตถ์พิชัยบ้านหม้อ</v>
      </c>
      <c r="B4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TH530706</v>
      </c>
      <c r="C4627" t="s">
        <v>252</v>
      </c>
      <c r="D4627">
        <v>0.36456219995099998</v>
      </c>
      <c r="E4627">
        <v>4.6456261968200003E-3</v>
      </c>
      <c r="F4627" t="s">
        <v>143</v>
      </c>
      <c r="G4627" t="s">
        <v>144</v>
      </c>
      <c r="H4627" t="str">
        <f>VLOOKUP(MAP_Thailand3[[#This Row],[ADM1_EN]],$F$2:$H$78,3,0)</f>
        <v>TH53</v>
      </c>
      <c r="I4627" t="s">
        <v>12463</v>
      </c>
      <c r="J4627" t="s">
        <v>12464</v>
      </c>
      <c r="K4627" t="s">
        <v>12841</v>
      </c>
      <c r="L4627" t="s">
        <v>2609</v>
      </c>
      <c r="M4627" t="s">
        <v>2610</v>
      </c>
      <c r="N4627" t="s">
        <v>12855</v>
      </c>
      <c r="O4627" t="s">
        <v>136</v>
      </c>
      <c r="P4627" s="19">
        <f>VLOOKUP(MAP_Thailand3[[#This Row],[ADM1_TH]],[1]AREA_CD!$A:$B,2,0)</f>
        <v>2</v>
      </c>
    </row>
    <row r="4628" spans="1:16" x14ac:dyDescent="0.3">
      <c r="A4628" t="str">
        <f>_xlfn.CONCAT(MAP_Thailand3[[#This Row],[ADM1_TH]],MAP_Thailand3[[#This Row],[ADM2_TH]],MAP_Thailand3[[#This Row],[ADM3_TH]])</f>
        <v>อุตรดิตถ์พิชัยท่ามะเฟือง</v>
      </c>
      <c r="B4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TH530707</v>
      </c>
      <c r="C4628" t="s">
        <v>252</v>
      </c>
      <c r="D4628">
        <v>0.42885283516099998</v>
      </c>
      <c r="E4628">
        <v>5.1610183230700003E-3</v>
      </c>
      <c r="F4628" t="s">
        <v>143</v>
      </c>
      <c r="G4628" t="s">
        <v>144</v>
      </c>
      <c r="H4628" t="str">
        <f>VLOOKUP(MAP_Thailand3[[#This Row],[ADM1_EN]],$F$2:$H$78,3,0)</f>
        <v>TH53</v>
      </c>
      <c r="I4628" t="s">
        <v>12463</v>
      </c>
      <c r="J4628" t="s">
        <v>12464</v>
      </c>
      <c r="K4628" t="s">
        <v>12841</v>
      </c>
      <c r="L4628" t="s">
        <v>12856</v>
      </c>
      <c r="M4628" t="s">
        <v>12857</v>
      </c>
      <c r="N4628" t="s">
        <v>12858</v>
      </c>
      <c r="O4628" t="s">
        <v>136</v>
      </c>
      <c r="P4628" s="19">
        <f>VLOOKUP(MAP_Thailand3[[#This Row],[ADM1_TH]],[1]AREA_CD!$A:$B,2,0)</f>
        <v>2</v>
      </c>
    </row>
    <row r="4629" spans="1:16" x14ac:dyDescent="0.3">
      <c r="A4629" t="str">
        <f>_xlfn.CONCAT(MAP_Thailand3[[#This Row],[ADM1_TH]],MAP_Thailand3[[#This Row],[ADM2_TH]],MAP_Thailand3[[#This Row],[ADM3_TH]])</f>
        <v>อุตรดิตถ์พิชัยบ้านโคน</v>
      </c>
      <c r="B4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TH530708</v>
      </c>
      <c r="C4629" t="s">
        <v>252</v>
      </c>
      <c r="D4629">
        <v>0.39818245595500001</v>
      </c>
      <c r="E4629">
        <v>4.2201939671100003E-3</v>
      </c>
      <c r="F4629" t="s">
        <v>143</v>
      </c>
      <c r="G4629" t="s">
        <v>144</v>
      </c>
      <c r="H4629" t="str">
        <f>VLOOKUP(MAP_Thailand3[[#This Row],[ADM1_EN]],$F$2:$H$78,3,0)</f>
        <v>TH53</v>
      </c>
      <c r="I4629" t="s">
        <v>12463</v>
      </c>
      <c r="J4629" t="s">
        <v>12464</v>
      </c>
      <c r="K4629" t="s">
        <v>12841</v>
      </c>
      <c r="L4629" t="s">
        <v>12859</v>
      </c>
      <c r="M4629" t="s">
        <v>12860</v>
      </c>
      <c r="N4629" t="s">
        <v>12861</v>
      </c>
      <c r="O4629" t="s">
        <v>136</v>
      </c>
      <c r="P4629" s="19">
        <f>VLOOKUP(MAP_Thailand3[[#This Row],[ADM1_TH]],[1]AREA_CD!$A:$B,2,0)</f>
        <v>2</v>
      </c>
    </row>
    <row r="4630" spans="1:16" x14ac:dyDescent="0.3">
      <c r="A4630" t="str">
        <f>_xlfn.CONCAT(MAP_Thailand3[[#This Row],[ADM1_TH]],MAP_Thailand3[[#This Row],[ADM2_TH]],MAP_Thailand3[[#This Row],[ADM3_TH]])</f>
        <v>อุตรดิตถ์พิชัยพญาแมน</v>
      </c>
      <c r="B4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TH530709</v>
      </c>
      <c r="C4630" t="s">
        <v>252</v>
      </c>
      <c r="D4630">
        <v>0.38976868606800003</v>
      </c>
      <c r="E4630">
        <v>4.00850391367E-3</v>
      </c>
      <c r="F4630" t="s">
        <v>143</v>
      </c>
      <c r="G4630" t="s">
        <v>144</v>
      </c>
      <c r="H4630" t="str">
        <f>VLOOKUP(MAP_Thailand3[[#This Row],[ADM1_EN]],$F$2:$H$78,3,0)</f>
        <v>TH53</v>
      </c>
      <c r="I4630" t="s">
        <v>12463</v>
      </c>
      <c r="J4630" t="s">
        <v>12464</v>
      </c>
      <c r="K4630" t="s">
        <v>12841</v>
      </c>
      <c r="L4630" t="s">
        <v>12862</v>
      </c>
      <c r="M4630" t="s">
        <v>12863</v>
      </c>
      <c r="N4630" t="s">
        <v>12864</v>
      </c>
      <c r="O4630" t="s">
        <v>136</v>
      </c>
      <c r="P4630" s="19">
        <f>VLOOKUP(MAP_Thailand3[[#This Row],[ADM1_TH]],[1]AREA_CD!$A:$B,2,0)</f>
        <v>2</v>
      </c>
    </row>
    <row r="4631" spans="1:16" x14ac:dyDescent="0.3">
      <c r="A4631" t="str">
        <f>_xlfn.CONCAT(MAP_Thailand3[[#This Row],[ADM1_TH]],MAP_Thailand3[[#This Row],[ADM2_TH]],MAP_Thailand3[[#This Row],[ADM3_TH]])</f>
        <v>อุตรดิตถ์พิชัยนาอิน</v>
      </c>
      <c r="B4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TH530710</v>
      </c>
      <c r="C4631" t="s">
        <v>252</v>
      </c>
      <c r="D4631">
        <v>0.40347777794700002</v>
      </c>
      <c r="E4631">
        <v>6.8448622793400001E-3</v>
      </c>
      <c r="F4631" t="s">
        <v>143</v>
      </c>
      <c r="G4631" t="s">
        <v>144</v>
      </c>
      <c r="H4631" t="str">
        <f>VLOOKUP(MAP_Thailand3[[#This Row],[ADM1_EN]],$F$2:$H$78,3,0)</f>
        <v>TH53</v>
      </c>
      <c r="I4631" t="s">
        <v>12463</v>
      </c>
      <c r="J4631" t="s">
        <v>12464</v>
      </c>
      <c r="K4631" t="s">
        <v>12841</v>
      </c>
      <c r="L4631" t="s">
        <v>12865</v>
      </c>
      <c r="M4631" t="s">
        <v>12866</v>
      </c>
      <c r="N4631" t="s">
        <v>12867</v>
      </c>
      <c r="O4631" t="s">
        <v>136</v>
      </c>
      <c r="P4631" s="19">
        <f>VLOOKUP(MAP_Thailand3[[#This Row],[ADM1_TH]],[1]AREA_CD!$A:$B,2,0)</f>
        <v>2</v>
      </c>
    </row>
    <row r="4632" spans="1:16" x14ac:dyDescent="0.3">
      <c r="A4632" t="str">
        <f>_xlfn.CONCAT(MAP_Thailand3[[#This Row],[ADM1_TH]],MAP_Thailand3[[#This Row],[ADM2_TH]],MAP_Thailand3[[#This Row],[ADM3_TH]])</f>
        <v>อุตรดิตถ์พิชัยนายาง</v>
      </c>
      <c r="B4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TH530711</v>
      </c>
      <c r="C4632" t="s">
        <v>252</v>
      </c>
      <c r="D4632">
        <v>0.59436480397699998</v>
      </c>
      <c r="E4632">
        <v>1.51477394127E-2</v>
      </c>
      <c r="F4632" t="s">
        <v>143</v>
      </c>
      <c r="G4632" t="s">
        <v>144</v>
      </c>
      <c r="H4632" t="str">
        <f>VLOOKUP(MAP_Thailand3[[#This Row],[ADM1_EN]],$F$2:$H$78,3,0)</f>
        <v>TH53</v>
      </c>
      <c r="I4632" t="s">
        <v>12463</v>
      </c>
      <c r="J4632" t="s">
        <v>12464</v>
      </c>
      <c r="K4632" t="s">
        <v>12841</v>
      </c>
      <c r="L4632" t="s">
        <v>12680</v>
      </c>
      <c r="M4632" t="s">
        <v>12681</v>
      </c>
      <c r="N4632" t="s">
        <v>12868</v>
      </c>
      <c r="O4632" t="s">
        <v>136</v>
      </c>
      <c r="P4632" s="19">
        <f>VLOOKUP(MAP_Thailand3[[#This Row],[ADM1_TH]],[1]AREA_CD!$A:$B,2,0)</f>
        <v>2</v>
      </c>
    </row>
    <row r="4633" spans="1:16" x14ac:dyDescent="0.3">
      <c r="A4633" t="str">
        <f>_xlfn.CONCAT(MAP_Thailand3[[#This Row],[ADM1_TH]],MAP_Thailand3[[#This Row],[ADM2_TH]],MAP_Thailand3[[#This Row],[ADM3_TH]])</f>
        <v>อุตรดิตถ์ลับแลศรีพนมมาศ</v>
      </c>
      <c r="B4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TH530801</v>
      </c>
      <c r="C4633" t="s">
        <v>252</v>
      </c>
      <c r="D4633">
        <v>4.5623112592300001E-2</v>
      </c>
      <c r="E4633">
        <v>1.2812545279600001E-4</v>
      </c>
      <c r="F4633" t="s">
        <v>143</v>
      </c>
      <c r="G4633" t="s">
        <v>144</v>
      </c>
      <c r="H4633" t="str">
        <f>VLOOKUP(MAP_Thailand3[[#This Row],[ADM1_EN]],$F$2:$H$78,3,0)</f>
        <v>TH53</v>
      </c>
      <c r="I4633" t="s">
        <v>12869</v>
      </c>
      <c r="J4633" t="s">
        <v>12870</v>
      </c>
      <c r="K4633" t="s">
        <v>12871</v>
      </c>
      <c r="L4633" t="s">
        <v>12872</v>
      </c>
      <c r="M4633" t="s">
        <v>12873</v>
      </c>
      <c r="N4633" t="s">
        <v>12874</v>
      </c>
      <c r="O4633" t="s">
        <v>136</v>
      </c>
      <c r="P4633" s="19">
        <f>VLOOKUP(MAP_Thailand3[[#This Row],[ADM1_TH]],[1]AREA_CD!$A:$B,2,0)</f>
        <v>2</v>
      </c>
    </row>
    <row r="4634" spans="1:16" x14ac:dyDescent="0.3">
      <c r="A4634" t="str">
        <f>_xlfn.CONCAT(MAP_Thailand3[[#This Row],[ADM1_TH]],MAP_Thailand3[[#This Row],[ADM2_TH]],MAP_Thailand3[[#This Row],[ADM3_TH]])</f>
        <v>อุตรดิตถ์ลับแลแม่พูล</v>
      </c>
      <c r="B4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TH530802</v>
      </c>
      <c r="C4634" t="s">
        <v>252</v>
      </c>
      <c r="D4634">
        <v>0.60719446019800005</v>
      </c>
      <c r="E4634">
        <v>1.1066437680100001E-2</v>
      </c>
      <c r="F4634" t="s">
        <v>143</v>
      </c>
      <c r="G4634" t="s">
        <v>144</v>
      </c>
      <c r="H4634" t="str">
        <f>VLOOKUP(MAP_Thailand3[[#This Row],[ADM1_EN]],$F$2:$H$78,3,0)</f>
        <v>TH53</v>
      </c>
      <c r="I4634" t="s">
        <v>12869</v>
      </c>
      <c r="J4634" t="s">
        <v>12870</v>
      </c>
      <c r="K4634" t="s">
        <v>12871</v>
      </c>
      <c r="L4634" t="s">
        <v>12875</v>
      </c>
      <c r="M4634" t="s">
        <v>12876</v>
      </c>
      <c r="N4634" t="s">
        <v>12877</v>
      </c>
      <c r="O4634" t="s">
        <v>136</v>
      </c>
      <c r="P4634" s="19">
        <f>VLOOKUP(MAP_Thailand3[[#This Row],[ADM1_TH]],[1]AREA_CD!$A:$B,2,0)</f>
        <v>2</v>
      </c>
    </row>
    <row r="4635" spans="1:16" x14ac:dyDescent="0.3">
      <c r="A4635" t="str">
        <f>_xlfn.CONCAT(MAP_Thailand3[[#This Row],[ADM1_TH]],MAP_Thailand3[[#This Row],[ADM2_TH]],MAP_Thailand3[[#This Row],[ADM3_TH]])</f>
        <v>อุตรดิตถ์ลับแลนานกกก</v>
      </c>
      <c r="B4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TH530803</v>
      </c>
      <c r="C4635" t="s">
        <v>252</v>
      </c>
      <c r="D4635">
        <v>0.430756597362</v>
      </c>
      <c r="E4635">
        <v>5.6643665517600002E-3</v>
      </c>
      <c r="F4635" t="s">
        <v>143</v>
      </c>
      <c r="G4635" t="s">
        <v>144</v>
      </c>
      <c r="H4635" t="str">
        <f>VLOOKUP(MAP_Thailand3[[#This Row],[ADM1_EN]],$F$2:$H$78,3,0)</f>
        <v>TH53</v>
      </c>
      <c r="I4635" t="s">
        <v>12869</v>
      </c>
      <c r="J4635" t="s">
        <v>12870</v>
      </c>
      <c r="K4635" t="s">
        <v>12871</v>
      </c>
      <c r="L4635" t="s">
        <v>12878</v>
      </c>
      <c r="M4635" t="s">
        <v>12879</v>
      </c>
      <c r="N4635" t="s">
        <v>12880</v>
      </c>
      <c r="O4635" t="s">
        <v>136</v>
      </c>
      <c r="P4635" s="19">
        <f>VLOOKUP(MAP_Thailand3[[#This Row],[ADM1_TH]],[1]AREA_CD!$A:$B,2,0)</f>
        <v>2</v>
      </c>
    </row>
    <row r="4636" spans="1:16" x14ac:dyDescent="0.3">
      <c r="A4636" t="str">
        <f>_xlfn.CONCAT(MAP_Thailand3[[#This Row],[ADM1_TH]],MAP_Thailand3[[#This Row],[ADM2_TH]],MAP_Thailand3[[#This Row],[ADM3_TH]])</f>
        <v>อุตรดิตถ์ลับแลฝายหลวง</v>
      </c>
      <c r="B4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TH530804</v>
      </c>
      <c r="C4636" t="s">
        <v>252</v>
      </c>
      <c r="D4636">
        <v>0.43890955547600002</v>
      </c>
      <c r="E4636">
        <v>5.5484816911699998E-3</v>
      </c>
      <c r="F4636" t="s">
        <v>143</v>
      </c>
      <c r="G4636" t="s">
        <v>144</v>
      </c>
      <c r="H4636" t="str">
        <f>VLOOKUP(MAP_Thailand3[[#This Row],[ADM1_EN]],$F$2:$H$78,3,0)</f>
        <v>TH53</v>
      </c>
      <c r="I4636" t="s">
        <v>12869</v>
      </c>
      <c r="J4636" t="s">
        <v>12870</v>
      </c>
      <c r="K4636" t="s">
        <v>12871</v>
      </c>
      <c r="L4636" t="s">
        <v>12881</v>
      </c>
      <c r="M4636" t="s">
        <v>12882</v>
      </c>
      <c r="N4636" t="s">
        <v>12883</v>
      </c>
      <c r="O4636" t="s">
        <v>136</v>
      </c>
      <c r="P4636" s="19">
        <f>VLOOKUP(MAP_Thailand3[[#This Row],[ADM1_TH]],[1]AREA_CD!$A:$B,2,0)</f>
        <v>2</v>
      </c>
    </row>
    <row r="4637" spans="1:16" x14ac:dyDescent="0.3">
      <c r="A4637" t="str">
        <f>_xlfn.CONCAT(MAP_Thailand3[[#This Row],[ADM1_TH]],MAP_Thailand3[[#This Row],[ADM2_TH]],MAP_Thailand3[[#This Row],[ADM3_TH]])</f>
        <v>อุตรดิตถ์ลับแลชัยจุมพล</v>
      </c>
      <c r="B4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TH530805</v>
      </c>
      <c r="C4637" t="s">
        <v>252</v>
      </c>
      <c r="D4637">
        <v>0.43376115509199997</v>
      </c>
      <c r="E4637">
        <v>4.7441917303199998E-3</v>
      </c>
      <c r="F4637" t="s">
        <v>143</v>
      </c>
      <c r="G4637" t="s">
        <v>144</v>
      </c>
      <c r="H4637" t="str">
        <f>VLOOKUP(MAP_Thailand3[[#This Row],[ADM1_EN]],$F$2:$H$78,3,0)</f>
        <v>TH53</v>
      </c>
      <c r="I4637" t="s">
        <v>12869</v>
      </c>
      <c r="J4637" t="s">
        <v>12870</v>
      </c>
      <c r="K4637" t="s">
        <v>12871</v>
      </c>
      <c r="L4637" t="s">
        <v>12884</v>
      </c>
      <c r="M4637" t="s">
        <v>12885</v>
      </c>
      <c r="N4637" t="s">
        <v>12886</v>
      </c>
      <c r="O4637" t="s">
        <v>136</v>
      </c>
      <c r="P4637" s="19">
        <f>VLOOKUP(MAP_Thailand3[[#This Row],[ADM1_TH]],[1]AREA_CD!$A:$B,2,0)</f>
        <v>2</v>
      </c>
    </row>
    <row r="4638" spans="1:16" x14ac:dyDescent="0.3">
      <c r="A4638" t="str">
        <f>_xlfn.CONCAT(MAP_Thailand3[[#This Row],[ADM1_TH]],MAP_Thailand3[[#This Row],[ADM2_TH]],MAP_Thailand3[[#This Row],[ADM3_TH]])</f>
        <v>อุตรดิตถ์ลับแลไผ่ล้อม</v>
      </c>
      <c r="B4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TH530806</v>
      </c>
      <c r="C4638" t="s">
        <v>252</v>
      </c>
      <c r="D4638">
        <v>0.35705090941099998</v>
      </c>
      <c r="E4638">
        <v>5.7664615305100001E-3</v>
      </c>
      <c r="F4638" t="s">
        <v>143</v>
      </c>
      <c r="G4638" t="s">
        <v>144</v>
      </c>
      <c r="H4638" t="str">
        <f>VLOOKUP(MAP_Thailand3[[#This Row],[ADM1_EN]],$F$2:$H$78,3,0)</f>
        <v>TH53</v>
      </c>
      <c r="I4638" t="s">
        <v>12869</v>
      </c>
      <c r="J4638" t="s">
        <v>12870</v>
      </c>
      <c r="K4638" t="s">
        <v>12871</v>
      </c>
      <c r="L4638" t="s">
        <v>1732</v>
      </c>
      <c r="M4638" t="s">
        <v>1733</v>
      </c>
      <c r="N4638" t="s">
        <v>12887</v>
      </c>
      <c r="O4638" t="s">
        <v>136</v>
      </c>
      <c r="P4638" s="19">
        <f>VLOOKUP(MAP_Thailand3[[#This Row],[ADM1_TH]],[1]AREA_CD!$A:$B,2,0)</f>
        <v>2</v>
      </c>
    </row>
    <row r="4639" spans="1:16" x14ac:dyDescent="0.3">
      <c r="A4639" t="str">
        <f>_xlfn.CONCAT(MAP_Thailand3[[#This Row],[ADM1_TH]],MAP_Thailand3[[#This Row],[ADM2_TH]],MAP_Thailand3[[#This Row],[ADM3_TH]])</f>
        <v>อุตรดิตถ์ลับแลทุ่งยั้ง</v>
      </c>
      <c r="B4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TH530807</v>
      </c>
      <c r="C4639" t="s">
        <v>252</v>
      </c>
      <c r="D4639">
        <v>0.36130427983399999</v>
      </c>
      <c r="E4639">
        <v>4.5451441529E-3</v>
      </c>
      <c r="F4639" t="s">
        <v>143</v>
      </c>
      <c r="G4639" t="s">
        <v>144</v>
      </c>
      <c r="H4639" t="str">
        <f>VLOOKUP(MAP_Thailand3[[#This Row],[ADM1_EN]],$F$2:$H$78,3,0)</f>
        <v>TH53</v>
      </c>
      <c r="I4639" t="s">
        <v>12869</v>
      </c>
      <c r="J4639" t="s">
        <v>12870</v>
      </c>
      <c r="K4639" t="s">
        <v>12871</v>
      </c>
      <c r="L4639" t="s">
        <v>12888</v>
      </c>
      <c r="M4639" t="s">
        <v>12889</v>
      </c>
      <c r="N4639" t="s">
        <v>12890</v>
      </c>
      <c r="O4639" t="s">
        <v>136</v>
      </c>
      <c r="P4639" s="19">
        <f>VLOOKUP(MAP_Thailand3[[#This Row],[ADM1_TH]],[1]AREA_CD!$A:$B,2,0)</f>
        <v>2</v>
      </c>
    </row>
    <row r="4640" spans="1:16" x14ac:dyDescent="0.3">
      <c r="A4640" t="str">
        <f>_xlfn.CONCAT(MAP_Thailand3[[#This Row],[ADM1_TH]],MAP_Thailand3[[#This Row],[ADM2_TH]],MAP_Thailand3[[#This Row],[ADM3_TH]])</f>
        <v>อุตรดิตถ์ลับแลด่านแม่คำมัน</v>
      </c>
      <c r="B4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TH530808</v>
      </c>
      <c r="C4640" t="s">
        <v>252</v>
      </c>
      <c r="D4640">
        <v>0.248288030523</v>
      </c>
      <c r="E4640">
        <v>2.3903937473100001E-3</v>
      </c>
      <c r="F4640" t="s">
        <v>143</v>
      </c>
      <c r="G4640" t="s">
        <v>144</v>
      </c>
      <c r="H4640" t="str">
        <f>VLOOKUP(MAP_Thailand3[[#This Row],[ADM1_EN]],$F$2:$H$78,3,0)</f>
        <v>TH53</v>
      </c>
      <c r="I4640" t="s">
        <v>12869</v>
      </c>
      <c r="J4640" t="s">
        <v>12870</v>
      </c>
      <c r="K4640" t="s">
        <v>12871</v>
      </c>
      <c r="L4640" t="s">
        <v>12891</v>
      </c>
      <c r="M4640" t="s">
        <v>12892</v>
      </c>
      <c r="N4640" t="s">
        <v>12893</v>
      </c>
      <c r="O4640" t="s">
        <v>136</v>
      </c>
      <c r="P4640" s="19">
        <f>VLOOKUP(MAP_Thailand3[[#This Row],[ADM1_TH]],[1]AREA_CD!$A:$B,2,0)</f>
        <v>2</v>
      </c>
    </row>
    <row r="4641" spans="1:16" x14ac:dyDescent="0.3">
      <c r="A4641" t="str">
        <f>_xlfn.CONCAT(MAP_Thailand3[[#This Row],[ADM1_TH]],MAP_Thailand3[[#This Row],[ADM2_TH]],MAP_Thailand3[[#This Row],[ADM3_TH]])</f>
        <v>อุตรดิตถ์ทองแสนขันผักขวง</v>
      </c>
      <c r="B4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TH530901</v>
      </c>
      <c r="C4641" t="s">
        <v>252</v>
      </c>
      <c r="D4641">
        <v>0.65291694043000004</v>
      </c>
      <c r="E4641">
        <v>1.33948476592E-2</v>
      </c>
      <c r="F4641" t="s">
        <v>143</v>
      </c>
      <c r="G4641" t="s">
        <v>144</v>
      </c>
      <c r="H4641" t="str">
        <f>VLOOKUP(MAP_Thailand3[[#This Row],[ADM1_EN]],$F$2:$H$78,3,0)</f>
        <v>TH53</v>
      </c>
      <c r="I4641" t="s">
        <v>12894</v>
      </c>
      <c r="J4641" t="s">
        <v>12895</v>
      </c>
      <c r="K4641" t="s">
        <v>12896</v>
      </c>
      <c r="L4641" t="s">
        <v>12897</v>
      </c>
      <c r="M4641" t="s">
        <v>12898</v>
      </c>
      <c r="N4641" t="s">
        <v>12899</v>
      </c>
      <c r="O4641" t="s">
        <v>136</v>
      </c>
      <c r="P4641" s="19">
        <f>VLOOKUP(MAP_Thailand3[[#This Row],[ADM1_TH]],[1]AREA_CD!$A:$B,2,0)</f>
        <v>2</v>
      </c>
    </row>
    <row r="4642" spans="1:16" x14ac:dyDescent="0.3">
      <c r="A4642" t="str">
        <f>_xlfn.CONCAT(MAP_Thailand3[[#This Row],[ADM1_TH]],MAP_Thailand3[[#This Row],[ADM2_TH]],MAP_Thailand3[[#This Row],[ADM3_TH]])</f>
        <v>อุตรดิตถ์ทองแสนขันบ่อทอง</v>
      </c>
      <c r="B4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TH530902</v>
      </c>
      <c r="C4642" t="s">
        <v>252</v>
      </c>
      <c r="D4642">
        <v>1.30035380419</v>
      </c>
      <c r="E4642">
        <v>3.1238344381999999E-2</v>
      </c>
      <c r="F4642" t="s">
        <v>143</v>
      </c>
      <c r="G4642" t="s">
        <v>144</v>
      </c>
      <c r="H4642" t="str">
        <f>VLOOKUP(MAP_Thailand3[[#This Row],[ADM1_EN]],$F$2:$H$78,3,0)</f>
        <v>TH53</v>
      </c>
      <c r="I4642" t="s">
        <v>12894</v>
      </c>
      <c r="J4642" t="s">
        <v>12895</v>
      </c>
      <c r="K4642" t="s">
        <v>12896</v>
      </c>
      <c r="L4642" t="s">
        <v>2519</v>
      </c>
      <c r="M4642" t="s">
        <v>2520</v>
      </c>
      <c r="N4642" t="s">
        <v>12900</v>
      </c>
      <c r="O4642" t="s">
        <v>136</v>
      </c>
      <c r="P4642" s="19">
        <f>VLOOKUP(MAP_Thailand3[[#This Row],[ADM1_TH]],[1]AREA_CD!$A:$B,2,0)</f>
        <v>2</v>
      </c>
    </row>
    <row r="4643" spans="1:16" x14ac:dyDescent="0.3">
      <c r="A4643" t="str">
        <f>_xlfn.CONCAT(MAP_Thailand3[[#This Row],[ADM1_TH]],MAP_Thailand3[[#This Row],[ADM2_TH]],MAP_Thailand3[[#This Row],[ADM3_TH]])</f>
        <v>อุตรดิตถ์ทองแสนขันป่าคาย</v>
      </c>
      <c r="B4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TH530903</v>
      </c>
      <c r="C4643" t="s">
        <v>252</v>
      </c>
      <c r="D4643">
        <v>0.56590919045099997</v>
      </c>
      <c r="E4643">
        <v>9.1435597176299996E-3</v>
      </c>
      <c r="F4643" t="s">
        <v>143</v>
      </c>
      <c r="G4643" t="s">
        <v>144</v>
      </c>
      <c r="H4643" t="str">
        <f>VLOOKUP(MAP_Thailand3[[#This Row],[ADM1_EN]],$F$2:$H$78,3,0)</f>
        <v>TH53</v>
      </c>
      <c r="I4643" t="s">
        <v>12894</v>
      </c>
      <c r="J4643" t="s">
        <v>12895</v>
      </c>
      <c r="K4643" t="s">
        <v>12896</v>
      </c>
      <c r="L4643" t="s">
        <v>12901</v>
      </c>
      <c r="M4643" t="s">
        <v>12902</v>
      </c>
      <c r="N4643" t="s">
        <v>12903</v>
      </c>
      <c r="O4643" t="s">
        <v>136</v>
      </c>
      <c r="P4643" s="19">
        <f>VLOOKUP(MAP_Thailand3[[#This Row],[ADM1_TH]],[1]AREA_CD!$A:$B,2,0)</f>
        <v>2</v>
      </c>
    </row>
    <row r="4644" spans="1:16" x14ac:dyDescent="0.3">
      <c r="A4644" t="str">
        <f>_xlfn.CONCAT(MAP_Thailand3[[#This Row],[ADM1_TH]],MAP_Thailand3[[#This Row],[ADM2_TH]],MAP_Thailand3[[#This Row],[ADM3_TH]])</f>
        <v>อุตรดิตถ์ทองแสนขันน้ำพี้</v>
      </c>
      <c r="B4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TH530904</v>
      </c>
      <c r="C4644" t="s">
        <v>252</v>
      </c>
      <c r="D4644">
        <v>0.46261704336999998</v>
      </c>
      <c r="E4644">
        <v>8.8050142396600001E-3</v>
      </c>
      <c r="F4644" t="s">
        <v>143</v>
      </c>
      <c r="G4644" t="s">
        <v>144</v>
      </c>
      <c r="H4644" t="str">
        <f>VLOOKUP(MAP_Thailand3[[#This Row],[ADM1_EN]],$F$2:$H$78,3,0)</f>
        <v>TH53</v>
      </c>
      <c r="I4644" t="s">
        <v>12894</v>
      </c>
      <c r="J4644" t="s">
        <v>12895</v>
      </c>
      <c r="K4644" t="s">
        <v>12896</v>
      </c>
      <c r="L4644" t="s">
        <v>12904</v>
      </c>
      <c r="M4644" t="s">
        <v>12905</v>
      </c>
      <c r="N4644" t="s">
        <v>12906</v>
      </c>
      <c r="O4644" t="s">
        <v>136</v>
      </c>
      <c r="P4644" s="19">
        <f>VLOOKUP(MAP_Thailand3[[#This Row],[ADM1_TH]],[1]AREA_CD!$A:$B,2,0)</f>
        <v>2</v>
      </c>
    </row>
    <row r="4645" spans="1:16" x14ac:dyDescent="0.3">
      <c r="A4645" t="str">
        <f>_xlfn.CONCAT(MAP_Thailand3[[#This Row],[ADM1_TH]],MAP_Thailand3[[#This Row],[ADM2_TH]],MAP_Thailand3[[#This Row],[ADM3_TH]])</f>
        <v>แพร่เมืองแพร่ในเวียง</v>
      </c>
      <c r="B4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TH540101</v>
      </c>
      <c r="C4645" t="s">
        <v>252</v>
      </c>
      <c r="D4645">
        <v>9.3354491943899998E-2</v>
      </c>
      <c r="E4645">
        <v>5.06942800854E-4</v>
      </c>
      <c r="F4645" t="s">
        <v>146</v>
      </c>
      <c r="G4645" t="s">
        <v>147</v>
      </c>
      <c r="H4645" t="str">
        <f>VLOOKUP(MAP_Thailand3[[#This Row],[ADM1_EN]],$F$2:$H$78,3,0)</f>
        <v>TH54</v>
      </c>
      <c r="I4645" t="s">
        <v>12907</v>
      </c>
      <c r="J4645" t="s">
        <v>12908</v>
      </c>
      <c r="K4645" t="s">
        <v>12909</v>
      </c>
      <c r="L4645" t="s">
        <v>12910</v>
      </c>
      <c r="M4645" t="s">
        <v>12911</v>
      </c>
      <c r="N4645" t="s">
        <v>12912</v>
      </c>
      <c r="O4645" t="s">
        <v>136</v>
      </c>
      <c r="P4645" s="19">
        <f>VLOOKUP(MAP_Thailand3[[#This Row],[ADM1_TH]],[1]AREA_CD!$A:$B,2,0)</f>
        <v>1</v>
      </c>
    </row>
    <row r="4646" spans="1:16" x14ac:dyDescent="0.3">
      <c r="A4646" t="str">
        <f>_xlfn.CONCAT(MAP_Thailand3[[#This Row],[ADM1_TH]],MAP_Thailand3[[#This Row],[ADM2_TH]],MAP_Thailand3[[#This Row],[ADM3_TH]])</f>
        <v>แพร่เมืองแพร่นาจักร</v>
      </c>
      <c r="B4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TH540102</v>
      </c>
      <c r="C4646" t="s">
        <v>252</v>
      </c>
      <c r="D4646">
        <v>0.16614874297500001</v>
      </c>
      <c r="E4646">
        <v>1.04259963498E-3</v>
      </c>
      <c r="F4646" t="s">
        <v>146</v>
      </c>
      <c r="G4646" t="s">
        <v>147</v>
      </c>
      <c r="H4646" t="str">
        <f>VLOOKUP(MAP_Thailand3[[#This Row],[ADM1_EN]],$F$2:$H$78,3,0)</f>
        <v>TH54</v>
      </c>
      <c r="I4646" t="s">
        <v>12907</v>
      </c>
      <c r="J4646" t="s">
        <v>12908</v>
      </c>
      <c r="K4646" t="s">
        <v>12909</v>
      </c>
      <c r="L4646" t="s">
        <v>12913</v>
      </c>
      <c r="M4646" t="s">
        <v>12914</v>
      </c>
      <c r="N4646" t="s">
        <v>12915</v>
      </c>
      <c r="O4646" t="s">
        <v>136</v>
      </c>
      <c r="P4646" s="19">
        <f>VLOOKUP(MAP_Thailand3[[#This Row],[ADM1_TH]],[1]AREA_CD!$A:$B,2,0)</f>
        <v>1</v>
      </c>
    </row>
    <row r="4647" spans="1:16" x14ac:dyDescent="0.3">
      <c r="A4647" t="str">
        <f>_xlfn.CONCAT(MAP_Thailand3[[#This Row],[ADM1_TH]],MAP_Thailand3[[#This Row],[ADM2_TH]],MAP_Thailand3[[#This Row],[ADM3_TH]])</f>
        <v>แพร่เมืองแพร่น้ำชำ</v>
      </c>
      <c r="B4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TH540103</v>
      </c>
      <c r="C4647" t="s">
        <v>252</v>
      </c>
      <c r="D4647">
        <v>0.373217385751</v>
      </c>
      <c r="E4647">
        <v>1.8384650218399999E-3</v>
      </c>
      <c r="F4647" t="s">
        <v>146</v>
      </c>
      <c r="G4647" t="s">
        <v>147</v>
      </c>
      <c r="H4647" t="str">
        <f>VLOOKUP(MAP_Thailand3[[#This Row],[ADM1_EN]],$F$2:$H$78,3,0)</f>
        <v>TH54</v>
      </c>
      <c r="I4647" t="s">
        <v>12907</v>
      </c>
      <c r="J4647" t="s">
        <v>12908</v>
      </c>
      <c r="K4647" t="s">
        <v>12909</v>
      </c>
      <c r="L4647" t="s">
        <v>12916</v>
      </c>
      <c r="M4647" t="s">
        <v>12917</v>
      </c>
      <c r="N4647" t="s">
        <v>12918</v>
      </c>
      <c r="O4647" t="s">
        <v>136</v>
      </c>
      <c r="P4647" s="19">
        <f>VLOOKUP(MAP_Thailand3[[#This Row],[ADM1_TH]],[1]AREA_CD!$A:$B,2,0)</f>
        <v>1</v>
      </c>
    </row>
    <row r="4648" spans="1:16" x14ac:dyDescent="0.3">
      <c r="A4648" t="str">
        <f>_xlfn.CONCAT(MAP_Thailand3[[#This Row],[ADM1_TH]],MAP_Thailand3[[#This Row],[ADM2_TH]],MAP_Thailand3[[#This Row],[ADM3_TH]])</f>
        <v>แพร่เมืองแพร่ป่าแดง</v>
      </c>
      <c r="B4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TH540104</v>
      </c>
      <c r="C4648" t="s">
        <v>252</v>
      </c>
      <c r="D4648">
        <v>0.863257052503</v>
      </c>
      <c r="E4648">
        <v>1.76720845567E-2</v>
      </c>
      <c r="F4648" t="s">
        <v>146</v>
      </c>
      <c r="G4648" t="s">
        <v>147</v>
      </c>
      <c r="H4648" t="str">
        <f>VLOOKUP(MAP_Thailand3[[#This Row],[ADM1_EN]],$F$2:$H$78,3,0)</f>
        <v>TH54</v>
      </c>
      <c r="I4648" t="s">
        <v>12907</v>
      </c>
      <c r="J4648" t="s">
        <v>12908</v>
      </c>
      <c r="K4648" t="s">
        <v>12909</v>
      </c>
      <c r="L4648" t="s">
        <v>12919</v>
      </c>
      <c r="M4648" t="s">
        <v>12920</v>
      </c>
      <c r="N4648" t="s">
        <v>12921</v>
      </c>
      <c r="O4648" t="s">
        <v>136</v>
      </c>
      <c r="P4648" s="19">
        <f>VLOOKUP(MAP_Thailand3[[#This Row],[ADM1_TH]],[1]AREA_CD!$A:$B,2,0)</f>
        <v>1</v>
      </c>
    </row>
    <row r="4649" spans="1:16" x14ac:dyDescent="0.3">
      <c r="A4649" t="str">
        <f>_xlfn.CONCAT(MAP_Thailand3[[#This Row],[ADM1_TH]],MAP_Thailand3[[#This Row],[ADM2_TH]],MAP_Thailand3[[#This Row],[ADM3_TH]])</f>
        <v>แพร่เมืองแพร่ทุ่งโฮ้ง</v>
      </c>
      <c r="B4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TH540105</v>
      </c>
      <c r="C4649" t="s">
        <v>252</v>
      </c>
      <c r="D4649">
        <v>0.18749364477300001</v>
      </c>
      <c r="E4649">
        <v>1.1583410987200001E-3</v>
      </c>
      <c r="F4649" t="s">
        <v>146</v>
      </c>
      <c r="G4649" t="s">
        <v>147</v>
      </c>
      <c r="H4649" t="str">
        <f>VLOOKUP(MAP_Thailand3[[#This Row],[ADM1_EN]],$F$2:$H$78,3,0)</f>
        <v>TH54</v>
      </c>
      <c r="I4649" t="s">
        <v>12907</v>
      </c>
      <c r="J4649" t="s">
        <v>12908</v>
      </c>
      <c r="K4649" t="s">
        <v>12909</v>
      </c>
      <c r="L4649" t="s">
        <v>12922</v>
      </c>
      <c r="M4649" t="s">
        <v>12923</v>
      </c>
      <c r="N4649" t="s">
        <v>12924</v>
      </c>
      <c r="O4649" t="s">
        <v>136</v>
      </c>
      <c r="P4649" s="19">
        <f>VLOOKUP(MAP_Thailand3[[#This Row],[ADM1_TH]],[1]AREA_CD!$A:$B,2,0)</f>
        <v>1</v>
      </c>
    </row>
    <row r="4650" spans="1:16" x14ac:dyDescent="0.3">
      <c r="A4650" t="str">
        <f>_xlfn.CONCAT(MAP_Thailand3[[#This Row],[ADM1_TH]],MAP_Thailand3[[#This Row],[ADM2_TH]],MAP_Thailand3[[#This Row],[ADM3_TH]])</f>
        <v>แพร่เมืองแพร่เหมืองหม้อ</v>
      </c>
      <c r="B4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TH540106</v>
      </c>
      <c r="C4650" t="s">
        <v>252</v>
      </c>
      <c r="D4650">
        <v>0.25517363977200003</v>
      </c>
      <c r="E4650">
        <v>9.34019071324E-4</v>
      </c>
      <c r="F4650" t="s">
        <v>146</v>
      </c>
      <c r="G4650" t="s">
        <v>147</v>
      </c>
      <c r="H4650" t="str">
        <f>VLOOKUP(MAP_Thailand3[[#This Row],[ADM1_EN]],$F$2:$H$78,3,0)</f>
        <v>TH54</v>
      </c>
      <c r="I4650" t="s">
        <v>12907</v>
      </c>
      <c r="J4650" t="s">
        <v>12908</v>
      </c>
      <c r="K4650" t="s">
        <v>12909</v>
      </c>
      <c r="L4650" t="s">
        <v>12925</v>
      </c>
      <c r="M4650" t="s">
        <v>12926</v>
      </c>
      <c r="N4650" t="s">
        <v>12927</v>
      </c>
      <c r="O4650" t="s">
        <v>136</v>
      </c>
      <c r="P4650" s="19">
        <f>VLOOKUP(MAP_Thailand3[[#This Row],[ADM1_TH]],[1]AREA_CD!$A:$B,2,0)</f>
        <v>1</v>
      </c>
    </row>
    <row r="4651" spans="1:16" x14ac:dyDescent="0.3">
      <c r="A4651" t="str">
        <f>_xlfn.CONCAT(MAP_Thailand3[[#This Row],[ADM1_TH]],MAP_Thailand3[[#This Row],[ADM2_TH]],MAP_Thailand3[[#This Row],[ADM3_TH]])</f>
        <v>แพร่เมืองแพร่วังธง</v>
      </c>
      <c r="B4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TH540107</v>
      </c>
      <c r="C4651" t="s">
        <v>252</v>
      </c>
      <c r="D4651">
        <v>0.37177322713700001</v>
      </c>
      <c r="E4651">
        <v>2.8083796837299999E-3</v>
      </c>
      <c r="F4651" t="s">
        <v>146</v>
      </c>
      <c r="G4651" t="s">
        <v>147</v>
      </c>
      <c r="H4651" t="str">
        <f>VLOOKUP(MAP_Thailand3[[#This Row],[ADM1_EN]],$F$2:$H$78,3,0)</f>
        <v>TH54</v>
      </c>
      <c r="I4651" t="s">
        <v>12907</v>
      </c>
      <c r="J4651" t="s">
        <v>12908</v>
      </c>
      <c r="K4651" t="s">
        <v>12909</v>
      </c>
      <c r="L4651" t="s">
        <v>2490</v>
      </c>
      <c r="M4651" t="s">
        <v>12928</v>
      </c>
      <c r="N4651" t="s">
        <v>12929</v>
      </c>
      <c r="O4651" t="s">
        <v>136</v>
      </c>
      <c r="P4651" s="19">
        <f>VLOOKUP(MAP_Thailand3[[#This Row],[ADM1_TH]],[1]AREA_CD!$A:$B,2,0)</f>
        <v>1</v>
      </c>
    </row>
    <row r="4652" spans="1:16" x14ac:dyDescent="0.3">
      <c r="A4652" t="str">
        <f>_xlfn.CONCAT(MAP_Thailand3[[#This Row],[ADM1_TH]],MAP_Thailand3[[#This Row],[ADM2_TH]],MAP_Thailand3[[#This Row],[ADM3_TH]])</f>
        <v>แพร่เมืองแพร่แม่หล่าย</v>
      </c>
      <c r="B4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TH540108</v>
      </c>
      <c r="C4652" t="s">
        <v>252</v>
      </c>
      <c r="D4652">
        <v>0.16374572462699999</v>
      </c>
      <c r="E4652">
        <v>1.19486048368E-3</v>
      </c>
      <c r="F4652" t="s">
        <v>146</v>
      </c>
      <c r="G4652" t="s">
        <v>147</v>
      </c>
      <c r="H4652" t="str">
        <f>VLOOKUP(MAP_Thailand3[[#This Row],[ADM1_EN]],$F$2:$H$78,3,0)</f>
        <v>TH54</v>
      </c>
      <c r="I4652" t="s">
        <v>12907</v>
      </c>
      <c r="J4652" t="s">
        <v>12908</v>
      </c>
      <c r="K4652" t="s">
        <v>12909</v>
      </c>
      <c r="L4652" t="s">
        <v>12930</v>
      </c>
      <c r="M4652" t="s">
        <v>12931</v>
      </c>
      <c r="N4652" t="s">
        <v>12932</v>
      </c>
      <c r="O4652" t="s">
        <v>136</v>
      </c>
      <c r="P4652" s="19">
        <f>VLOOKUP(MAP_Thailand3[[#This Row],[ADM1_TH]],[1]AREA_CD!$A:$B,2,0)</f>
        <v>1</v>
      </c>
    </row>
    <row r="4653" spans="1:16" x14ac:dyDescent="0.3">
      <c r="A4653" t="str">
        <f>_xlfn.CONCAT(MAP_Thailand3[[#This Row],[ADM1_TH]],MAP_Thailand3[[#This Row],[ADM2_TH]],MAP_Thailand3[[#This Row],[ADM3_TH]])</f>
        <v>แพร่เมืองแพร่ห้วยม้า</v>
      </c>
      <c r="B4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TH540109</v>
      </c>
      <c r="C4653" t="s">
        <v>252</v>
      </c>
      <c r="D4653">
        <v>0.438098147208</v>
      </c>
      <c r="E4653">
        <v>4.3199078403199998E-3</v>
      </c>
      <c r="F4653" t="s">
        <v>146</v>
      </c>
      <c r="G4653" t="s">
        <v>147</v>
      </c>
      <c r="H4653" t="str">
        <f>VLOOKUP(MAP_Thailand3[[#This Row],[ADM1_EN]],$F$2:$H$78,3,0)</f>
        <v>TH54</v>
      </c>
      <c r="I4653" t="s">
        <v>12907</v>
      </c>
      <c r="J4653" t="s">
        <v>12908</v>
      </c>
      <c r="K4653" t="s">
        <v>12909</v>
      </c>
      <c r="L4653" t="s">
        <v>12933</v>
      </c>
      <c r="M4653" t="s">
        <v>12934</v>
      </c>
      <c r="N4653" t="s">
        <v>12935</v>
      </c>
      <c r="O4653" t="s">
        <v>136</v>
      </c>
      <c r="P4653" s="19">
        <f>VLOOKUP(MAP_Thailand3[[#This Row],[ADM1_TH]],[1]AREA_CD!$A:$B,2,0)</f>
        <v>1</v>
      </c>
    </row>
    <row r="4654" spans="1:16" x14ac:dyDescent="0.3">
      <c r="A4654" t="str">
        <f>_xlfn.CONCAT(MAP_Thailand3[[#This Row],[ADM1_TH]],MAP_Thailand3[[#This Row],[ADM2_TH]],MAP_Thailand3[[#This Row],[ADM3_TH]])</f>
        <v>แพร่เมืองแพร่ป่าแมต</v>
      </c>
      <c r="B4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TH540110</v>
      </c>
      <c r="C4654" t="s">
        <v>252</v>
      </c>
      <c r="D4654">
        <v>0.42923460877800002</v>
      </c>
      <c r="E4654">
        <v>5.8369166439199999E-3</v>
      </c>
      <c r="F4654" t="s">
        <v>146</v>
      </c>
      <c r="G4654" t="s">
        <v>147</v>
      </c>
      <c r="H4654" t="str">
        <f>VLOOKUP(MAP_Thailand3[[#This Row],[ADM1_EN]],$F$2:$H$78,3,0)</f>
        <v>TH54</v>
      </c>
      <c r="I4654" t="s">
        <v>12907</v>
      </c>
      <c r="J4654" t="s">
        <v>12908</v>
      </c>
      <c r="K4654" t="s">
        <v>12909</v>
      </c>
      <c r="L4654" t="s">
        <v>12936</v>
      </c>
      <c r="M4654" t="s">
        <v>12937</v>
      </c>
      <c r="N4654" t="s">
        <v>12938</v>
      </c>
      <c r="O4654" t="s">
        <v>136</v>
      </c>
      <c r="P4654" s="19">
        <f>VLOOKUP(MAP_Thailand3[[#This Row],[ADM1_TH]],[1]AREA_CD!$A:$B,2,0)</f>
        <v>1</v>
      </c>
    </row>
    <row r="4655" spans="1:16" x14ac:dyDescent="0.3">
      <c r="A4655" t="str">
        <f>_xlfn.CONCAT(MAP_Thailand3[[#This Row],[ADM1_TH]],MAP_Thailand3[[#This Row],[ADM2_TH]],MAP_Thailand3[[#This Row],[ADM3_TH]])</f>
        <v>แพร่เมืองแพร่บ้านถิ่น</v>
      </c>
      <c r="B4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TH540111</v>
      </c>
      <c r="C4655" t="s">
        <v>252</v>
      </c>
      <c r="D4655">
        <v>0.33737764454800001</v>
      </c>
      <c r="E4655">
        <v>2.8242905169800002E-3</v>
      </c>
      <c r="F4655" t="s">
        <v>146</v>
      </c>
      <c r="G4655" t="s">
        <v>147</v>
      </c>
      <c r="H4655" t="str">
        <f>VLOOKUP(MAP_Thailand3[[#This Row],[ADM1_EN]],$F$2:$H$78,3,0)</f>
        <v>TH54</v>
      </c>
      <c r="I4655" t="s">
        <v>12907</v>
      </c>
      <c r="J4655" t="s">
        <v>12908</v>
      </c>
      <c r="K4655" t="s">
        <v>12909</v>
      </c>
      <c r="L4655" t="s">
        <v>8506</v>
      </c>
      <c r="M4655" t="s">
        <v>8507</v>
      </c>
      <c r="N4655" t="s">
        <v>12939</v>
      </c>
      <c r="O4655" t="s">
        <v>136</v>
      </c>
      <c r="P4655" s="19">
        <f>VLOOKUP(MAP_Thailand3[[#This Row],[ADM1_TH]],[1]AREA_CD!$A:$B,2,0)</f>
        <v>1</v>
      </c>
    </row>
    <row r="4656" spans="1:16" x14ac:dyDescent="0.3">
      <c r="A4656" t="str">
        <f>_xlfn.CONCAT(MAP_Thailand3[[#This Row],[ADM1_TH]],MAP_Thailand3[[#This Row],[ADM2_TH]],MAP_Thailand3[[#This Row],[ADM3_TH]])</f>
        <v>แพร่เมืองแพร่สวนเขื่อน</v>
      </c>
      <c r="B4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TH540112</v>
      </c>
      <c r="C4656" t="s">
        <v>252</v>
      </c>
      <c r="D4656">
        <v>0.58783036981199999</v>
      </c>
      <c r="E4656">
        <v>6.3792184168499997E-3</v>
      </c>
      <c r="F4656" t="s">
        <v>146</v>
      </c>
      <c r="G4656" t="s">
        <v>147</v>
      </c>
      <c r="H4656" t="str">
        <f>VLOOKUP(MAP_Thailand3[[#This Row],[ADM1_EN]],$F$2:$H$78,3,0)</f>
        <v>TH54</v>
      </c>
      <c r="I4656" t="s">
        <v>12907</v>
      </c>
      <c r="J4656" t="s">
        <v>12908</v>
      </c>
      <c r="K4656" t="s">
        <v>12909</v>
      </c>
      <c r="L4656" t="s">
        <v>12940</v>
      </c>
      <c r="M4656" t="s">
        <v>12941</v>
      </c>
      <c r="N4656" t="s">
        <v>12942</v>
      </c>
      <c r="O4656" t="s">
        <v>136</v>
      </c>
      <c r="P4656" s="19">
        <f>VLOOKUP(MAP_Thailand3[[#This Row],[ADM1_TH]],[1]AREA_CD!$A:$B,2,0)</f>
        <v>1</v>
      </c>
    </row>
    <row r="4657" spans="1:16" x14ac:dyDescent="0.3">
      <c r="A4657" t="str">
        <f>_xlfn.CONCAT(MAP_Thailand3[[#This Row],[ADM1_TH]],MAP_Thailand3[[#This Row],[ADM2_TH]],MAP_Thailand3[[#This Row],[ADM3_TH]])</f>
        <v>แพร่เมืองแพร่วังหงส์</v>
      </c>
      <c r="B4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TH540113</v>
      </c>
      <c r="C4657" t="s">
        <v>252</v>
      </c>
      <c r="D4657">
        <v>0.33907941474499997</v>
      </c>
      <c r="E4657">
        <v>2.4329192294500002E-3</v>
      </c>
      <c r="F4657" t="s">
        <v>146</v>
      </c>
      <c r="G4657" t="s">
        <v>147</v>
      </c>
      <c r="H4657" t="str">
        <f>VLOOKUP(MAP_Thailand3[[#This Row],[ADM1_EN]],$F$2:$H$78,3,0)</f>
        <v>TH54</v>
      </c>
      <c r="I4657" t="s">
        <v>12907</v>
      </c>
      <c r="J4657" t="s">
        <v>12908</v>
      </c>
      <c r="K4657" t="s">
        <v>12909</v>
      </c>
      <c r="L4657" t="s">
        <v>12943</v>
      </c>
      <c r="M4657" t="s">
        <v>12944</v>
      </c>
      <c r="N4657" t="s">
        <v>12945</v>
      </c>
      <c r="O4657" t="s">
        <v>136</v>
      </c>
      <c r="P4657" s="19">
        <f>VLOOKUP(MAP_Thailand3[[#This Row],[ADM1_TH]],[1]AREA_CD!$A:$B,2,0)</f>
        <v>1</v>
      </c>
    </row>
    <row r="4658" spans="1:16" x14ac:dyDescent="0.3">
      <c r="A4658" t="str">
        <f>_xlfn.CONCAT(MAP_Thailand3[[#This Row],[ADM1_TH]],MAP_Thailand3[[#This Row],[ADM2_TH]],MAP_Thailand3[[#This Row],[ADM3_TH]])</f>
        <v>แพร่เมืองแพร่แม่คำมี</v>
      </c>
      <c r="B4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TH540114</v>
      </c>
      <c r="C4658" t="s">
        <v>252</v>
      </c>
      <c r="D4658">
        <v>0.217408969732</v>
      </c>
      <c r="E4658">
        <v>1.2984515841199999E-3</v>
      </c>
      <c r="F4658" t="s">
        <v>146</v>
      </c>
      <c r="G4658" t="s">
        <v>147</v>
      </c>
      <c r="H4658" t="str">
        <f>VLOOKUP(MAP_Thailand3[[#This Row],[ADM1_EN]],$F$2:$H$78,3,0)</f>
        <v>TH54</v>
      </c>
      <c r="I4658" t="s">
        <v>12907</v>
      </c>
      <c r="J4658" t="s">
        <v>12908</v>
      </c>
      <c r="K4658" t="s">
        <v>12909</v>
      </c>
      <c r="L4658" t="s">
        <v>12946</v>
      </c>
      <c r="M4658" t="s">
        <v>12947</v>
      </c>
      <c r="N4658" t="s">
        <v>12948</v>
      </c>
      <c r="O4658" t="s">
        <v>136</v>
      </c>
      <c r="P4658" s="19">
        <f>VLOOKUP(MAP_Thailand3[[#This Row],[ADM1_TH]],[1]AREA_CD!$A:$B,2,0)</f>
        <v>1</v>
      </c>
    </row>
    <row r="4659" spans="1:16" x14ac:dyDescent="0.3">
      <c r="A4659" t="str">
        <f>_xlfn.CONCAT(MAP_Thailand3[[#This Row],[ADM1_TH]],MAP_Thailand3[[#This Row],[ADM2_TH]],MAP_Thailand3[[#This Row],[ADM3_TH]])</f>
        <v>แพร่เมืองแพร่ทุ่งกวาว</v>
      </c>
      <c r="B4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TH540115</v>
      </c>
      <c r="C4659" t="s">
        <v>252</v>
      </c>
      <c r="D4659">
        <v>0.13618661445999999</v>
      </c>
      <c r="E4659">
        <v>5.5598090616100005E-4</v>
      </c>
      <c r="F4659" t="s">
        <v>146</v>
      </c>
      <c r="G4659" t="s">
        <v>147</v>
      </c>
      <c r="H4659" t="str">
        <f>VLOOKUP(MAP_Thailand3[[#This Row],[ADM1_EN]],$F$2:$H$78,3,0)</f>
        <v>TH54</v>
      </c>
      <c r="I4659" t="s">
        <v>12907</v>
      </c>
      <c r="J4659" t="s">
        <v>12908</v>
      </c>
      <c r="K4659" t="s">
        <v>12909</v>
      </c>
      <c r="L4659" t="s">
        <v>12949</v>
      </c>
      <c r="M4659" t="s">
        <v>12950</v>
      </c>
      <c r="N4659" t="s">
        <v>12951</v>
      </c>
      <c r="O4659" t="s">
        <v>136</v>
      </c>
      <c r="P4659" s="19">
        <f>VLOOKUP(MAP_Thailand3[[#This Row],[ADM1_TH]],[1]AREA_CD!$A:$B,2,0)</f>
        <v>1</v>
      </c>
    </row>
    <row r="4660" spans="1:16" x14ac:dyDescent="0.3">
      <c r="A4660" t="str">
        <f>_xlfn.CONCAT(MAP_Thailand3[[#This Row],[ADM1_TH]],MAP_Thailand3[[#This Row],[ADM2_TH]],MAP_Thailand3[[#This Row],[ADM3_TH]])</f>
        <v>แพร่เมืองแพร่ท่าข้าม</v>
      </c>
      <c r="B4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TH540116</v>
      </c>
      <c r="C4660" t="s">
        <v>252</v>
      </c>
      <c r="D4660">
        <v>0.32102334521499998</v>
      </c>
      <c r="E4660">
        <v>1.8358238007799999E-3</v>
      </c>
      <c r="F4660" t="s">
        <v>146</v>
      </c>
      <c r="G4660" t="s">
        <v>147</v>
      </c>
      <c r="H4660" t="str">
        <f>VLOOKUP(MAP_Thailand3[[#This Row],[ADM1_EN]],$F$2:$H$78,3,0)</f>
        <v>TH54</v>
      </c>
      <c r="I4660" t="s">
        <v>12907</v>
      </c>
      <c r="J4660" t="s">
        <v>12908</v>
      </c>
      <c r="K4660" t="s">
        <v>12909</v>
      </c>
      <c r="L4660" t="s">
        <v>549</v>
      </c>
      <c r="M4660" t="s">
        <v>550</v>
      </c>
      <c r="N4660" t="s">
        <v>12952</v>
      </c>
      <c r="O4660" t="s">
        <v>136</v>
      </c>
      <c r="P4660" s="19">
        <f>VLOOKUP(MAP_Thailand3[[#This Row],[ADM1_TH]],[1]AREA_CD!$A:$B,2,0)</f>
        <v>1</v>
      </c>
    </row>
    <row r="4661" spans="1:16" x14ac:dyDescent="0.3">
      <c r="A4661" t="str">
        <f>_xlfn.CONCAT(MAP_Thailand3[[#This Row],[ADM1_TH]],MAP_Thailand3[[#This Row],[ADM2_TH]],MAP_Thailand3[[#This Row],[ADM3_TH]])</f>
        <v>แพร่เมืองแพร่แม่ยม</v>
      </c>
      <c r="B4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TH540117</v>
      </c>
      <c r="C4661" t="s">
        <v>252</v>
      </c>
      <c r="D4661">
        <v>0.199514183249</v>
      </c>
      <c r="E4661">
        <v>1.0958052165900001E-3</v>
      </c>
      <c r="F4661" t="s">
        <v>146</v>
      </c>
      <c r="G4661" t="s">
        <v>147</v>
      </c>
      <c r="H4661" t="str">
        <f>VLOOKUP(MAP_Thailand3[[#This Row],[ADM1_EN]],$F$2:$H$78,3,0)</f>
        <v>TH54</v>
      </c>
      <c r="I4661" t="s">
        <v>12907</v>
      </c>
      <c r="J4661" t="s">
        <v>12908</v>
      </c>
      <c r="K4661" t="s">
        <v>12909</v>
      </c>
      <c r="L4661" t="s">
        <v>12953</v>
      </c>
      <c r="M4661" t="s">
        <v>12954</v>
      </c>
      <c r="N4661" t="s">
        <v>12955</v>
      </c>
      <c r="O4661" t="s">
        <v>136</v>
      </c>
      <c r="P4661" s="19">
        <f>VLOOKUP(MAP_Thailand3[[#This Row],[ADM1_TH]],[1]AREA_CD!$A:$B,2,0)</f>
        <v>1</v>
      </c>
    </row>
    <row r="4662" spans="1:16" x14ac:dyDescent="0.3">
      <c r="A4662" t="str">
        <f>_xlfn.CONCAT(MAP_Thailand3[[#This Row],[ADM1_TH]],MAP_Thailand3[[#This Row],[ADM2_TH]],MAP_Thailand3[[#This Row],[ADM3_TH]])</f>
        <v>แพร่เมืองแพร่ช่อแฮ</v>
      </c>
      <c r="B4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TH540118</v>
      </c>
      <c r="C4662" t="s">
        <v>252</v>
      </c>
      <c r="D4662">
        <v>0.89715903945700004</v>
      </c>
      <c r="E4662">
        <v>1.2607458996500001E-2</v>
      </c>
      <c r="F4662" t="s">
        <v>146</v>
      </c>
      <c r="G4662" t="s">
        <v>147</v>
      </c>
      <c r="H4662" t="str">
        <f>VLOOKUP(MAP_Thailand3[[#This Row],[ADM1_EN]],$F$2:$H$78,3,0)</f>
        <v>TH54</v>
      </c>
      <c r="I4662" t="s">
        <v>12907</v>
      </c>
      <c r="J4662" t="s">
        <v>12908</v>
      </c>
      <c r="K4662" t="s">
        <v>12909</v>
      </c>
      <c r="L4662" t="s">
        <v>12956</v>
      </c>
      <c r="M4662" t="s">
        <v>12957</v>
      </c>
      <c r="N4662" t="s">
        <v>12958</v>
      </c>
      <c r="O4662" t="s">
        <v>136</v>
      </c>
      <c r="P4662" s="19">
        <f>VLOOKUP(MAP_Thailand3[[#This Row],[ADM1_TH]],[1]AREA_CD!$A:$B,2,0)</f>
        <v>1</v>
      </c>
    </row>
    <row r="4663" spans="1:16" x14ac:dyDescent="0.3">
      <c r="A4663" t="str">
        <f>_xlfn.CONCAT(MAP_Thailand3[[#This Row],[ADM1_TH]],MAP_Thailand3[[#This Row],[ADM2_TH]],MAP_Thailand3[[#This Row],[ADM3_TH]])</f>
        <v>แพร่เมืองแพร่ร่องฟอง</v>
      </c>
      <c r="B4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TH540119</v>
      </c>
      <c r="C4663" t="s">
        <v>252</v>
      </c>
      <c r="D4663">
        <v>0.12884947658099999</v>
      </c>
      <c r="E4663">
        <v>6.6846763837399999E-4</v>
      </c>
      <c r="F4663" t="s">
        <v>146</v>
      </c>
      <c r="G4663" t="s">
        <v>147</v>
      </c>
      <c r="H4663" t="str">
        <f>VLOOKUP(MAP_Thailand3[[#This Row],[ADM1_EN]],$F$2:$H$78,3,0)</f>
        <v>TH54</v>
      </c>
      <c r="I4663" t="s">
        <v>12907</v>
      </c>
      <c r="J4663" t="s">
        <v>12908</v>
      </c>
      <c r="K4663" t="s">
        <v>12909</v>
      </c>
      <c r="L4663" t="s">
        <v>12959</v>
      </c>
      <c r="M4663" t="s">
        <v>12960</v>
      </c>
      <c r="N4663" t="s">
        <v>12961</v>
      </c>
      <c r="O4663" t="s">
        <v>136</v>
      </c>
      <c r="P4663" s="19">
        <f>VLOOKUP(MAP_Thailand3[[#This Row],[ADM1_TH]],[1]AREA_CD!$A:$B,2,0)</f>
        <v>1</v>
      </c>
    </row>
    <row r="4664" spans="1:16" x14ac:dyDescent="0.3">
      <c r="A4664" t="str">
        <f>_xlfn.CONCAT(MAP_Thailand3[[#This Row],[ADM1_TH]],MAP_Thailand3[[#This Row],[ADM2_TH]],MAP_Thailand3[[#This Row],[ADM3_TH]])</f>
        <v>แพร่เมืองแพร่กาญจนา</v>
      </c>
      <c r="B4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TH540120</v>
      </c>
      <c r="C4664" t="s">
        <v>252</v>
      </c>
      <c r="D4664">
        <v>0.14627789186000001</v>
      </c>
      <c r="E4664">
        <v>8.1889375785400005E-4</v>
      </c>
      <c r="F4664" t="s">
        <v>146</v>
      </c>
      <c r="G4664" t="s">
        <v>147</v>
      </c>
      <c r="H4664" t="str">
        <f>VLOOKUP(MAP_Thailand3[[#This Row],[ADM1_EN]],$F$2:$H$78,3,0)</f>
        <v>TH54</v>
      </c>
      <c r="I4664" t="s">
        <v>12907</v>
      </c>
      <c r="J4664" t="s">
        <v>12908</v>
      </c>
      <c r="K4664" t="s">
        <v>12909</v>
      </c>
      <c r="L4664" t="s">
        <v>12962</v>
      </c>
      <c r="M4664" t="s">
        <v>12963</v>
      </c>
      <c r="N4664" t="s">
        <v>12964</v>
      </c>
      <c r="O4664" t="s">
        <v>136</v>
      </c>
      <c r="P4664" s="19">
        <f>VLOOKUP(MAP_Thailand3[[#This Row],[ADM1_TH]],[1]AREA_CD!$A:$B,2,0)</f>
        <v>1</v>
      </c>
    </row>
    <row r="4665" spans="1:16" x14ac:dyDescent="0.3">
      <c r="A4665" t="str">
        <f>_xlfn.CONCAT(MAP_Thailand3[[#This Row],[ADM1_TH]],MAP_Thailand3[[#This Row],[ADM2_TH]],MAP_Thailand3[[#This Row],[ADM3_TH]])</f>
        <v>แพร่ร้องกวางร้องกวาง</v>
      </c>
      <c r="B4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TH540201</v>
      </c>
      <c r="C4665" t="s">
        <v>252</v>
      </c>
      <c r="D4665">
        <v>0.81452789364199996</v>
      </c>
      <c r="E4665">
        <v>7.3682333783999998E-3</v>
      </c>
      <c r="F4665" t="s">
        <v>146</v>
      </c>
      <c r="G4665" t="s">
        <v>147</v>
      </c>
      <c r="H4665" t="str">
        <f>VLOOKUP(MAP_Thailand3[[#This Row],[ADM1_EN]],$F$2:$H$78,3,0)</f>
        <v>TH54</v>
      </c>
      <c r="I4665" t="s">
        <v>12965</v>
      </c>
      <c r="J4665" t="s">
        <v>12966</v>
      </c>
      <c r="K4665" t="s">
        <v>12967</v>
      </c>
      <c r="L4665" t="s">
        <v>12965</v>
      </c>
      <c r="M4665" t="s">
        <v>12966</v>
      </c>
      <c r="N4665" t="s">
        <v>12968</v>
      </c>
      <c r="O4665" t="s">
        <v>136</v>
      </c>
      <c r="P4665" s="19">
        <f>VLOOKUP(MAP_Thailand3[[#This Row],[ADM1_TH]],[1]AREA_CD!$A:$B,2,0)</f>
        <v>1</v>
      </c>
    </row>
    <row r="4666" spans="1:16" x14ac:dyDescent="0.3">
      <c r="A4666" t="str">
        <f>_xlfn.CONCAT(MAP_Thailand3[[#This Row],[ADM1_TH]],MAP_Thailand3[[#This Row],[ADM2_TH]],MAP_Thailand3[[#This Row],[ADM3_TH]])</f>
        <v>แพร่ร้องกวางร้องเข็ม</v>
      </c>
      <c r="B4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TH540204</v>
      </c>
      <c r="C4666" t="s">
        <v>252</v>
      </c>
      <c r="D4666">
        <v>0.34137595441099999</v>
      </c>
      <c r="E4666">
        <v>2.8576901772100001E-3</v>
      </c>
      <c r="F4666" t="s">
        <v>146</v>
      </c>
      <c r="G4666" t="s">
        <v>147</v>
      </c>
      <c r="H4666" t="str">
        <f>VLOOKUP(MAP_Thailand3[[#This Row],[ADM1_EN]],$F$2:$H$78,3,0)</f>
        <v>TH54</v>
      </c>
      <c r="I4666" t="s">
        <v>12965</v>
      </c>
      <c r="J4666" t="s">
        <v>12966</v>
      </c>
      <c r="K4666" t="s">
        <v>12967</v>
      </c>
      <c r="L4666" t="s">
        <v>12969</v>
      </c>
      <c r="M4666" t="s">
        <v>12970</v>
      </c>
      <c r="N4666" t="s">
        <v>12971</v>
      </c>
      <c r="O4666" t="s">
        <v>136</v>
      </c>
      <c r="P4666" s="19">
        <f>VLOOKUP(MAP_Thailand3[[#This Row],[ADM1_TH]],[1]AREA_CD!$A:$B,2,0)</f>
        <v>1</v>
      </c>
    </row>
    <row r="4667" spans="1:16" x14ac:dyDescent="0.3">
      <c r="A4667" t="str">
        <f>_xlfn.CONCAT(MAP_Thailand3[[#This Row],[ADM1_TH]],MAP_Thailand3[[#This Row],[ADM2_TH]],MAP_Thailand3[[#This Row],[ADM3_TH]])</f>
        <v>แพร่ร้องกวางน้ำเลา</v>
      </c>
      <c r="B4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TH540205</v>
      </c>
      <c r="C4667" t="s">
        <v>252</v>
      </c>
      <c r="D4667">
        <v>0.40266327440400002</v>
      </c>
      <c r="E4667">
        <v>5.9216296853699998E-3</v>
      </c>
      <c r="F4667" t="s">
        <v>146</v>
      </c>
      <c r="G4667" t="s">
        <v>147</v>
      </c>
      <c r="H4667" t="str">
        <f>VLOOKUP(MAP_Thailand3[[#This Row],[ADM1_EN]],$F$2:$H$78,3,0)</f>
        <v>TH54</v>
      </c>
      <c r="I4667" t="s">
        <v>12965</v>
      </c>
      <c r="J4667" t="s">
        <v>12966</v>
      </c>
      <c r="K4667" t="s">
        <v>12967</v>
      </c>
      <c r="L4667" t="s">
        <v>12972</v>
      </c>
      <c r="M4667" t="s">
        <v>12973</v>
      </c>
      <c r="N4667" t="s">
        <v>12974</v>
      </c>
      <c r="O4667" t="s">
        <v>136</v>
      </c>
      <c r="P4667" s="19">
        <f>VLOOKUP(MAP_Thailand3[[#This Row],[ADM1_TH]],[1]AREA_CD!$A:$B,2,0)</f>
        <v>1</v>
      </c>
    </row>
    <row r="4668" spans="1:16" x14ac:dyDescent="0.3">
      <c r="A4668" t="str">
        <f>_xlfn.CONCAT(MAP_Thailand3[[#This Row],[ADM1_TH]],MAP_Thailand3[[#This Row],[ADM2_TH]],MAP_Thailand3[[#This Row],[ADM3_TH]])</f>
        <v>แพร่ร้องกวางบ้านเวียง</v>
      </c>
      <c r="B4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TH540206</v>
      </c>
      <c r="C4668" t="s">
        <v>252</v>
      </c>
      <c r="D4668">
        <v>0.74052937765000004</v>
      </c>
      <c r="E4668">
        <v>1.6499668056400001E-2</v>
      </c>
      <c r="F4668" t="s">
        <v>146</v>
      </c>
      <c r="G4668" t="s">
        <v>147</v>
      </c>
      <c r="H4668" t="str">
        <f>VLOOKUP(MAP_Thailand3[[#This Row],[ADM1_EN]],$F$2:$H$78,3,0)</f>
        <v>TH54</v>
      </c>
      <c r="I4668" t="s">
        <v>12965</v>
      </c>
      <c r="J4668" t="s">
        <v>12966</v>
      </c>
      <c r="K4668" t="s">
        <v>12967</v>
      </c>
      <c r="L4668" t="s">
        <v>12975</v>
      </c>
      <c r="M4668" t="s">
        <v>12976</v>
      </c>
      <c r="N4668" t="s">
        <v>12977</v>
      </c>
      <c r="O4668" t="s">
        <v>136</v>
      </c>
      <c r="P4668" s="19">
        <f>VLOOKUP(MAP_Thailand3[[#This Row],[ADM1_TH]],[1]AREA_CD!$A:$B,2,0)</f>
        <v>1</v>
      </c>
    </row>
    <row r="4669" spans="1:16" x14ac:dyDescent="0.3">
      <c r="A4669" t="str">
        <f>_xlfn.CONCAT(MAP_Thailand3[[#This Row],[ADM1_TH]],MAP_Thailand3[[#This Row],[ADM2_TH]],MAP_Thailand3[[#This Row],[ADM3_TH]])</f>
        <v>แพร่ร้องกวางทุ่งศรี</v>
      </c>
      <c r="B4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TH540207</v>
      </c>
      <c r="C4669" t="s">
        <v>252</v>
      </c>
      <c r="D4669">
        <v>0.35355358477799997</v>
      </c>
      <c r="E4669">
        <v>2.7787133836700002E-3</v>
      </c>
      <c r="F4669" t="s">
        <v>146</v>
      </c>
      <c r="G4669" t="s">
        <v>147</v>
      </c>
      <c r="H4669" t="str">
        <f>VLOOKUP(MAP_Thailand3[[#This Row],[ADM1_EN]],$F$2:$H$78,3,0)</f>
        <v>TH54</v>
      </c>
      <c r="I4669" t="s">
        <v>12965</v>
      </c>
      <c r="J4669" t="s">
        <v>12966</v>
      </c>
      <c r="K4669" t="s">
        <v>12967</v>
      </c>
      <c r="L4669" t="s">
        <v>12978</v>
      </c>
      <c r="M4669" t="s">
        <v>12979</v>
      </c>
      <c r="N4669" t="s">
        <v>12980</v>
      </c>
      <c r="O4669" t="s">
        <v>136</v>
      </c>
      <c r="P4669" s="19">
        <f>VLOOKUP(MAP_Thailand3[[#This Row],[ADM1_TH]],[1]AREA_CD!$A:$B,2,0)</f>
        <v>1</v>
      </c>
    </row>
    <row r="4670" spans="1:16" x14ac:dyDescent="0.3">
      <c r="A4670" t="str">
        <f>_xlfn.CONCAT(MAP_Thailand3[[#This Row],[ADM1_TH]],MAP_Thailand3[[#This Row],[ADM2_TH]],MAP_Thailand3[[#This Row],[ADM3_TH]])</f>
        <v>แพร่ร้องกวางแม่ยางตาล</v>
      </c>
      <c r="B4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TH540208</v>
      </c>
      <c r="C4670" t="s">
        <v>252</v>
      </c>
      <c r="D4670">
        <v>0.23198663051099999</v>
      </c>
      <c r="E4670">
        <v>1.6356742624000001E-3</v>
      </c>
      <c r="F4670" t="s">
        <v>146</v>
      </c>
      <c r="G4670" t="s">
        <v>147</v>
      </c>
      <c r="H4670" t="str">
        <f>VLOOKUP(MAP_Thailand3[[#This Row],[ADM1_EN]],$F$2:$H$78,3,0)</f>
        <v>TH54</v>
      </c>
      <c r="I4670" t="s">
        <v>12965</v>
      </c>
      <c r="J4670" t="s">
        <v>12966</v>
      </c>
      <c r="K4670" t="s">
        <v>12967</v>
      </c>
      <c r="L4670" t="s">
        <v>12981</v>
      </c>
      <c r="M4670" t="s">
        <v>12982</v>
      </c>
      <c r="N4670" t="s">
        <v>12983</v>
      </c>
      <c r="O4670" t="s">
        <v>136</v>
      </c>
      <c r="P4670" s="19">
        <f>VLOOKUP(MAP_Thailand3[[#This Row],[ADM1_TH]],[1]AREA_CD!$A:$B,2,0)</f>
        <v>1</v>
      </c>
    </row>
    <row r="4671" spans="1:16" x14ac:dyDescent="0.3">
      <c r="A4671" t="str">
        <f>_xlfn.CONCAT(MAP_Thailand3[[#This Row],[ADM1_TH]],MAP_Thailand3[[#This Row],[ADM2_TH]],MAP_Thailand3[[#This Row],[ADM3_TH]])</f>
        <v>แพร่ร้องกวางแม่ยางฮ่อ</v>
      </c>
      <c r="B4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TH540209</v>
      </c>
      <c r="C4671" t="s">
        <v>252</v>
      </c>
      <c r="D4671">
        <v>0.29832053369200001</v>
      </c>
      <c r="E4671">
        <v>1.81574209413E-3</v>
      </c>
      <c r="F4671" t="s">
        <v>146</v>
      </c>
      <c r="G4671" t="s">
        <v>147</v>
      </c>
      <c r="H4671" t="str">
        <f>VLOOKUP(MAP_Thailand3[[#This Row],[ADM1_EN]],$F$2:$H$78,3,0)</f>
        <v>TH54</v>
      </c>
      <c r="I4671" t="s">
        <v>12965</v>
      </c>
      <c r="J4671" t="s">
        <v>12966</v>
      </c>
      <c r="K4671" t="s">
        <v>12967</v>
      </c>
      <c r="L4671" t="s">
        <v>12984</v>
      </c>
      <c r="M4671" t="s">
        <v>12985</v>
      </c>
      <c r="N4671" t="s">
        <v>12986</v>
      </c>
      <c r="O4671" t="s">
        <v>136</v>
      </c>
      <c r="P4671" s="19">
        <f>VLOOKUP(MAP_Thailand3[[#This Row],[ADM1_TH]],[1]AREA_CD!$A:$B,2,0)</f>
        <v>1</v>
      </c>
    </row>
    <row r="4672" spans="1:16" x14ac:dyDescent="0.3">
      <c r="A4672" t="str">
        <f>_xlfn.CONCAT(MAP_Thailand3[[#This Row],[ADM1_TH]],MAP_Thailand3[[#This Row],[ADM2_TH]],MAP_Thailand3[[#This Row],[ADM3_TH]])</f>
        <v>แพร่ร้องกวางไผ่โทน</v>
      </c>
      <c r="B4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TH540210</v>
      </c>
      <c r="C4672" t="s">
        <v>252</v>
      </c>
      <c r="D4672">
        <v>0.70671927896700004</v>
      </c>
      <c r="E4672">
        <v>1.176777476E-2</v>
      </c>
      <c r="F4672" t="s">
        <v>146</v>
      </c>
      <c r="G4672" t="s">
        <v>147</v>
      </c>
      <c r="H4672" t="str">
        <f>VLOOKUP(MAP_Thailand3[[#This Row],[ADM1_EN]],$F$2:$H$78,3,0)</f>
        <v>TH54</v>
      </c>
      <c r="I4672" t="s">
        <v>12965</v>
      </c>
      <c r="J4672" t="s">
        <v>12966</v>
      </c>
      <c r="K4672" t="s">
        <v>12967</v>
      </c>
      <c r="L4672" t="s">
        <v>12987</v>
      </c>
      <c r="M4672" t="s">
        <v>12988</v>
      </c>
      <c r="N4672" t="s">
        <v>12989</v>
      </c>
      <c r="O4672" t="s">
        <v>136</v>
      </c>
      <c r="P4672" s="19">
        <f>VLOOKUP(MAP_Thailand3[[#This Row],[ADM1_TH]],[1]AREA_CD!$A:$B,2,0)</f>
        <v>1</v>
      </c>
    </row>
    <row r="4673" spans="1:16" x14ac:dyDescent="0.3">
      <c r="A4673" t="str">
        <f>_xlfn.CONCAT(MAP_Thailand3[[#This Row],[ADM1_TH]],MAP_Thailand3[[#This Row],[ADM2_TH]],MAP_Thailand3[[#This Row],[ADM3_TH]])</f>
        <v>แพร่ร้องกวางห้วยโรง</v>
      </c>
      <c r="B4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TH540213</v>
      </c>
      <c r="C4673" t="s">
        <v>252</v>
      </c>
      <c r="D4673">
        <v>0.65300554148900003</v>
      </c>
      <c r="E4673">
        <v>1.30558341734E-2</v>
      </c>
      <c r="F4673" t="s">
        <v>146</v>
      </c>
      <c r="G4673" t="s">
        <v>147</v>
      </c>
      <c r="H4673" t="str">
        <f>VLOOKUP(MAP_Thailand3[[#This Row],[ADM1_EN]],$F$2:$H$78,3,0)</f>
        <v>TH54</v>
      </c>
      <c r="I4673" t="s">
        <v>12965</v>
      </c>
      <c r="J4673" t="s">
        <v>12966</v>
      </c>
      <c r="K4673" t="s">
        <v>12967</v>
      </c>
      <c r="L4673" t="s">
        <v>12990</v>
      </c>
      <c r="M4673" t="s">
        <v>12991</v>
      </c>
      <c r="N4673" t="s">
        <v>12992</v>
      </c>
      <c r="O4673" t="s">
        <v>136</v>
      </c>
      <c r="P4673" s="19">
        <f>VLOOKUP(MAP_Thailand3[[#This Row],[ADM1_TH]],[1]AREA_CD!$A:$B,2,0)</f>
        <v>1</v>
      </c>
    </row>
    <row r="4674" spans="1:16" x14ac:dyDescent="0.3">
      <c r="A4674" t="str">
        <f>_xlfn.CONCAT(MAP_Thailand3[[#This Row],[ADM1_TH]],MAP_Thailand3[[#This Row],[ADM2_TH]],MAP_Thailand3[[#This Row],[ADM3_TH]])</f>
        <v>แพร่ร้องกวางแม่ทราย</v>
      </c>
      <c r="B4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TH540214</v>
      </c>
      <c r="C4674" t="s">
        <v>252</v>
      </c>
      <c r="D4674">
        <v>0.49466767681399998</v>
      </c>
      <c r="E4674">
        <v>7.3840876545699999E-3</v>
      </c>
      <c r="F4674" t="s">
        <v>146</v>
      </c>
      <c r="G4674" t="s">
        <v>147</v>
      </c>
      <c r="H4674" t="str">
        <f>VLOOKUP(MAP_Thailand3[[#This Row],[ADM1_EN]],$F$2:$H$78,3,0)</f>
        <v>TH54</v>
      </c>
      <c r="I4674" t="s">
        <v>12965</v>
      </c>
      <c r="J4674" t="s">
        <v>12966</v>
      </c>
      <c r="K4674" t="s">
        <v>12967</v>
      </c>
      <c r="L4674" t="s">
        <v>12993</v>
      </c>
      <c r="M4674" t="s">
        <v>12994</v>
      </c>
      <c r="N4674" t="s">
        <v>12995</v>
      </c>
      <c r="O4674" t="s">
        <v>136</v>
      </c>
      <c r="P4674" s="19">
        <f>VLOOKUP(MAP_Thailand3[[#This Row],[ADM1_TH]],[1]AREA_CD!$A:$B,2,0)</f>
        <v>1</v>
      </c>
    </row>
    <row r="4675" spans="1:16" x14ac:dyDescent="0.3">
      <c r="A4675" t="str">
        <f>_xlfn.CONCAT(MAP_Thailand3[[#This Row],[ADM1_TH]],MAP_Thailand3[[#This Row],[ADM2_TH]],MAP_Thailand3[[#This Row],[ADM3_TH]])</f>
        <v>แพร่ร้องกวางแม่ยางร้อง</v>
      </c>
      <c r="B4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TH540215</v>
      </c>
      <c r="C4675" t="s">
        <v>252</v>
      </c>
      <c r="D4675">
        <v>0.396182732486</v>
      </c>
      <c r="E4675">
        <v>2.8669262198600001E-3</v>
      </c>
      <c r="F4675" t="s">
        <v>146</v>
      </c>
      <c r="G4675" t="s">
        <v>147</v>
      </c>
      <c r="H4675" t="str">
        <f>VLOOKUP(MAP_Thailand3[[#This Row],[ADM1_EN]],$F$2:$H$78,3,0)</f>
        <v>TH54</v>
      </c>
      <c r="I4675" t="s">
        <v>12965</v>
      </c>
      <c r="J4675" t="s">
        <v>12966</v>
      </c>
      <c r="K4675" t="s">
        <v>12967</v>
      </c>
      <c r="L4675" t="s">
        <v>12996</v>
      </c>
      <c r="M4675" t="s">
        <v>12997</v>
      </c>
      <c r="N4675" t="s">
        <v>12998</v>
      </c>
      <c r="O4675" t="s">
        <v>136</v>
      </c>
      <c r="P4675" s="19">
        <f>VLOOKUP(MAP_Thailand3[[#This Row],[ADM1_TH]],[1]AREA_CD!$A:$B,2,0)</f>
        <v>1</v>
      </c>
    </row>
    <row r="4676" spans="1:16" x14ac:dyDescent="0.3">
      <c r="A4676" t="str">
        <f>_xlfn.CONCAT(MAP_Thailand3[[#This Row],[ADM1_TH]],MAP_Thailand3[[#This Row],[ADM2_TH]],MAP_Thailand3[[#This Row],[ADM3_TH]])</f>
        <v>แพร่ลองห้วยอ้อ</v>
      </c>
      <c r="B4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TH540301</v>
      </c>
      <c r="C4676" t="s">
        <v>252</v>
      </c>
      <c r="D4676">
        <v>0.75754422241999997</v>
      </c>
      <c r="E4676">
        <v>9.6718126025900006E-3</v>
      </c>
      <c r="F4676" t="s">
        <v>146</v>
      </c>
      <c r="G4676" t="s">
        <v>147</v>
      </c>
      <c r="H4676" t="str">
        <f>VLOOKUP(MAP_Thailand3[[#This Row],[ADM1_EN]],$F$2:$H$78,3,0)</f>
        <v>TH54</v>
      </c>
      <c r="I4676" t="s">
        <v>12999</v>
      </c>
      <c r="J4676" t="s">
        <v>13000</v>
      </c>
      <c r="K4676" t="s">
        <v>13001</v>
      </c>
      <c r="L4676" t="s">
        <v>13002</v>
      </c>
      <c r="M4676" t="s">
        <v>13003</v>
      </c>
      <c r="N4676" t="s">
        <v>13004</v>
      </c>
      <c r="O4676" t="s">
        <v>136</v>
      </c>
      <c r="P4676" s="19">
        <f>VLOOKUP(MAP_Thailand3[[#This Row],[ADM1_TH]],[1]AREA_CD!$A:$B,2,0)</f>
        <v>1</v>
      </c>
    </row>
    <row r="4677" spans="1:16" x14ac:dyDescent="0.3">
      <c r="A4677" t="str">
        <f>_xlfn.CONCAT(MAP_Thailand3[[#This Row],[ADM1_TH]],MAP_Thailand3[[#This Row],[ADM2_TH]],MAP_Thailand3[[#This Row],[ADM3_TH]])</f>
        <v>แพร่ลองบ้านปิน</v>
      </c>
      <c r="B4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TH540302</v>
      </c>
      <c r="C4677" t="s">
        <v>252</v>
      </c>
      <c r="D4677">
        <v>0.93074407156899996</v>
      </c>
      <c r="E4677">
        <v>1.4842840738200001E-2</v>
      </c>
      <c r="F4677" t="s">
        <v>146</v>
      </c>
      <c r="G4677" t="s">
        <v>147</v>
      </c>
      <c r="H4677" t="str">
        <f>VLOOKUP(MAP_Thailand3[[#This Row],[ADM1_EN]],$F$2:$H$78,3,0)</f>
        <v>TH54</v>
      </c>
      <c r="I4677" t="s">
        <v>12999</v>
      </c>
      <c r="J4677" t="s">
        <v>13000</v>
      </c>
      <c r="K4677" t="s">
        <v>13001</v>
      </c>
      <c r="L4677" t="s">
        <v>13005</v>
      </c>
      <c r="M4677" t="s">
        <v>13006</v>
      </c>
      <c r="N4677" t="s">
        <v>13007</v>
      </c>
      <c r="O4677" t="s">
        <v>136</v>
      </c>
      <c r="P4677" s="19">
        <f>VLOOKUP(MAP_Thailand3[[#This Row],[ADM1_TH]],[1]AREA_CD!$A:$B,2,0)</f>
        <v>1</v>
      </c>
    </row>
    <row r="4678" spans="1:16" x14ac:dyDescent="0.3">
      <c r="A4678" t="str">
        <f>_xlfn.CONCAT(MAP_Thailand3[[#This Row],[ADM1_TH]],MAP_Thailand3[[#This Row],[ADM2_TH]],MAP_Thailand3[[#This Row],[ADM3_TH]])</f>
        <v>แพร่ลองต้าผามอก</v>
      </c>
      <c r="B4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TH540303</v>
      </c>
      <c r="C4678" t="s">
        <v>252</v>
      </c>
      <c r="D4678">
        <v>0.86297928350800002</v>
      </c>
      <c r="E4678">
        <v>1.8623220148799999E-2</v>
      </c>
      <c r="F4678" t="s">
        <v>146</v>
      </c>
      <c r="G4678" t="s">
        <v>147</v>
      </c>
      <c r="H4678" t="str">
        <f>VLOOKUP(MAP_Thailand3[[#This Row],[ADM1_EN]],$F$2:$H$78,3,0)</f>
        <v>TH54</v>
      </c>
      <c r="I4678" t="s">
        <v>12999</v>
      </c>
      <c r="J4678" t="s">
        <v>13000</v>
      </c>
      <c r="K4678" t="s">
        <v>13001</v>
      </c>
      <c r="L4678" t="s">
        <v>13008</v>
      </c>
      <c r="M4678" t="s">
        <v>13009</v>
      </c>
      <c r="N4678" t="s">
        <v>13010</v>
      </c>
      <c r="O4678" t="s">
        <v>136</v>
      </c>
      <c r="P4678" s="19">
        <f>VLOOKUP(MAP_Thailand3[[#This Row],[ADM1_TH]],[1]AREA_CD!$A:$B,2,0)</f>
        <v>1</v>
      </c>
    </row>
    <row r="4679" spans="1:16" x14ac:dyDescent="0.3">
      <c r="A4679" t="str">
        <f>_xlfn.CONCAT(MAP_Thailand3[[#This Row],[ADM1_TH]],MAP_Thailand3[[#This Row],[ADM2_TH]],MAP_Thailand3[[#This Row],[ADM3_TH]])</f>
        <v>แพร่ลองเวียงต้า</v>
      </c>
      <c r="B4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TH540304</v>
      </c>
      <c r="C4679" t="s">
        <v>252</v>
      </c>
      <c r="D4679">
        <v>0.85634869835399996</v>
      </c>
      <c r="E4679">
        <v>2.6051291193400002E-2</v>
      </c>
      <c r="F4679" t="s">
        <v>146</v>
      </c>
      <c r="G4679" t="s">
        <v>147</v>
      </c>
      <c r="H4679" t="str">
        <f>VLOOKUP(MAP_Thailand3[[#This Row],[ADM1_EN]],$F$2:$H$78,3,0)</f>
        <v>TH54</v>
      </c>
      <c r="I4679" t="s">
        <v>12999</v>
      </c>
      <c r="J4679" t="s">
        <v>13000</v>
      </c>
      <c r="K4679" t="s">
        <v>13001</v>
      </c>
      <c r="L4679" t="s">
        <v>13011</v>
      </c>
      <c r="M4679" t="s">
        <v>13012</v>
      </c>
      <c r="N4679" t="s">
        <v>13013</v>
      </c>
      <c r="O4679" t="s">
        <v>136</v>
      </c>
      <c r="P4679" s="19">
        <f>VLOOKUP(MAP_Thailand3[[#This Row],[ADM1_TH]],[1]AREA_CD!$A:$B,2,0)</f>
        <v>1</v>
      </c>
    </row>
    <row r="4680" spans="1:16" x14ac:dyDescent="0.3">
      <c r="A4680" t="str">
        <f>_xlfn.CONCAT(MAP_Thailand3[[#This Row],[ADM1_TH]],MAP_Thailand3[[#This Row],[ADM2_TH]],MAP_Thailand3[[#This Row],[ADM3_TH]])</f>
        <v>แพร่ลองปากกาง</v>
      </c>
      <c r="B4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TH540305</v>
      </c>
      <c r="C4680" t="s">
        <v>252</v>
      </c>
      <c r="D4680">
        <v>0.24914643856499999</v>
      </c>
      <c r="E4680">
        <v>2.5290584945899999E-3</v>
      </c>
      <c r="F4680" t="s">
        <v>146</v>
      </c>
      <c r="G4680" t="s">
        <v>147</v>
      </c>
      <c r="H4680" t="str">
        <f>VLOOKUP(MAP_Thailand3[[#This Row],[ADM1_EN]],$F$2:$H$78,3,0)</f>
        <v>TH54</v>
      </c>
      <c r="I4680" t="s">
        <v>12999</v>
      </c>
      <c r="J4680" t="s">
        <v>13000</v>
      </c>
      <c r="K4680" t="s">
        <v>13001</v>
      </c>
      <c r="L4680" t="s">
        <v>13014</v>
      </c>
      <c r="M4680" t="s">
        <v>13015</v>
      </c>
      <c r="N4680" t="s">
        <v>13016</v>
      </c>
      <c r="O4680" t="s">
        <v>136</v>
      </c>
      <c r="P4680" s="19">
        <f>VLOOKUP(MAP_Thailand3[[#This Row],[ADM1_TH]],[1]AREA_CD!$A:$B,2,0)</f>
        <v>1</v>
      </c>
    </row>
    <row r="4681" spans="1:16" x14ac:dyDescent="0.3">
      <c r="A4681" t="str">
        <f>_xlfn.CONCAT(MAP_Thailand3[[#This Row],[ADM1_TH]],MAP_Thailand3[[#This Row],[ADM2_TH]],MAP_Thailand3[[#This Row],[ADM3_TH]])</f>
        <v>แพร่ลองหัวทุ่ง</v>
      </c>
      <c r="B4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TH540306</v>
      </c>
      <c r="C4681" t="s">
        <v>252</v>
      </c>
      <c r="D4681">
        <v>0.34749657101800002</v>
      </c>
      <c r="E4681">
        <v>5.6653170024700003E-3</v>
      </c>
      <c r="F4681" t="s">
        <v>146</v>
      </c>
      <c r="G4681" t="s">
        <v>147</v>
      </c>
      <c r="H4681" t="str">
        <f>VLOOKUP(MAP_Thailand3[[#This Row],[ADM1_EN]],$F$2:$H$78,3,0)</f>
        <v>TH54</v>
      </c>
      <c r="I4681" t="s">
        <v>12999</v>
      </c>
      <c r="J4681" t="s">
        <v>13000</v>
      </c>
      <c r="K4681" t="s">
        <v>13001</v>
      </c>
      <c r="L4681" t="s">
        <v>8864</v>
      </c>
      <c r="M4681" t="s">
        <v>8865</v>
      </c>
      <c r="N4681" t="s">
        <v>13017</v>
      </c>
      <c r="O4681" t="s">
        <v>136</v>
      </c>
      <c r="P4681" s="19">
        <f>VLOOKUP(MAP_Thailand3[[#This Row],[ADM1_TH]],[1]AREA_CD!$A:$B,2,0)</f>
        <v>1</v>
      </c>
    </row>
    <row r="4682" spans="1:16" x14ac:dyDescent="0.3">
      <c r="A4682" t="str">
        <f>_xlfn.CONCAT(MAP_Thailand3[[#This Row],[ADM1_TH]],MAP_Thailand3[[#This Row],[ADM2_TH]],MAP_Thailand3[[#This Row],[ADM3_TH]])</f>
        <v>แพร่ลองทุ่งแล้ง</v>
      </c>
      <c r="B4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TH540307</v>
      </c>
      <c r="C4682" t="s">
        <v>252</v>
      </c>
      <c r="D4682">
        <v>0.74591841479200005</v>
      </c>
      <c r="E4682">
        <v>1.1484307700600001E-2</v>
      </c>
      <c r="F4682" t="s">
        <v>146</v>
      </c>
      <c r="G4682" t="s">
        <v>147</v>
      </c>
      <c r="H4682" t="str">
        <f>VLOOKUP(MAP_Thailand3[[#This Row],[ADM1_EN]],$F$2:$H$78,3,0)</f>
        <v>TH54</v>
      </c>
      <c r="I4682" t="s">
        <v>12999</v>
      </c>
      <c r="J4682" t="s">
        <v>13000</v>
      </c>
      <c r="K4682" t="s">
        <v>13001</v>
      </c>
      <c r="L4682" t="s">
        <v>13018</v>
      </c>
      <c r="M4682" t="s">
        <v>13019</v>
      </c>
      <c r="N4682" t="s">
        <v>13020</v>
      </c>
      <c r="O4682" t="s">
        <v>136</v>
      </c>
      <c r="P4682" s="19">
        <f>VLOOKUP(MAP_Thailand3[[#This Row],[ADM1_TH]],[1]AREA_CD!$A:$B,2,0)</f>
        <v>1</v>
      </c>
    </row>
    <row r="4683" spans="1:16" x14ac:dyDescent="0.3">
      <c r="A4683" t="str">
        <f>_xlfn.CONCAT(MAP_Thailand3[[#This Row],[ADM1_TH]],MAP_Thailand3[[#This Row],[ADM2_TH]],MAP_Thailand3[[#This Row],[ADM3_TH]])</f>
        <v>แพร่ลองบ่อเหล็กลอง</v>
      </c>
      <c r="B4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TH540308</v>
      </c>
      <c r="C4683" t="s">
        <v>252</v>
      </c>
      <c r="D4683">
        <v>0.52398593123500004</v>
      </c>
      <c r="E4683">
        <v>7.0814926944400003E-3</v>
      </c>
      <c r="F4683" t="s">
        <v>146</v>
      </c>
      <c r="G4683" t="s">
        <v>147</v>
      </c>
      <c r="H4683" t="str">
        <f>VLOOKUP(MAP_Thailand3[[#This Row],[ADM1_EN]],$F$2:$H$78,3,0)</f>
        <v>TH54</v>
      </c>
      <c r="I4683" t="s">
        <v>12999</v>
      </c>
      <c r="J4683" t="s">
        <v>13000</v>
      </c>
      <c r="K4683" t="s">
        <v>13001</v>
      </c>
      <c r="L4683" t="s">
        <v>13021</v>
      </c>
      <c r="M4683" t="s">
        <v>13022</v>
      </c>
      <c r="N4683" t="s">
        <v>13023</v>
      </c>
      <c r="O4683" t="s">
        <v>136</v>
      </c>
      <c r="P4683" s="19">
        <f>VLOOKUP(MAP_Thailand3[[#This Row],[ADM1_TH]],[1]AREA_CD!$A:$B,2,0)</f>
        <v>1</v>
      </c>
    </row>
    <row r="4684" spans="1:16" x14ac:dyDescent="0.3">
      <c r="A4684" t="str">
        <f>_xlfn.CONCAT(MAP_Thailand3[[#This Row],[ADM1_TH]],MAP_Thailand3[[#This Row],[ADM2_TH]],MAP_Thailand3[[#This Row],[ADM3_TH]])</f>
        <v>แพร่ลองแม่ปาน</v>
      </c>
      <c r="B4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TH540309</v>
      </c>
      <c r="C4684" t="s">
        <v>252</v>
      </c>
      <c r="D4684">
        <v>0.63062485932000001</v>
      </c>
      <c r="E4684">
        <v>1.2804183412699999E-2</v>
      </c>
      <c r="F4684" t="s">
        <v>146</v>
      </c>
      <c r="G4684" t="s">
        <v>147</v>
      </c>
      <c r="H4684" t="str">
        <f>VLOOKUP(MAP_Thailand3[[#This Row],[ADM1_EN]],$F$2:$H$78,3,0)</f>
        <v>TH54</v>
      </c>
      <c r="I4684" t="s">
        <v>12999</v>
      </c>
      <c r="J4684" t="s">
        <v>13000</v>
      </c>
      <c r="K4684" t="s">
        <v>13001</v>
      </c>
      <c r="L4684" t="s">
        <v>13024</v>
      </c>
      <c r="M4684" t="s">
        <v>13025</v>
      </c>
      <c r="N4684" t="s">
        <v>13026</v>
      </c>
      <c r="O4684" t="s">
        <v>136</v>
      </c>
      <c r="P4684" s="19">
        <f>VLOOKUP(MAP_Thailand3[[#This Row],[ADM1_TH]],[1]AREA_CD!$A:$B,2,0)</f>
        <v>1</v>
      </c>
    </row>
    <row r="4685" spans="1:16" x14ac:dyDescent="0.3">
      <c r="A4685" t="str">
        <f>_xlfn.CONCAT(MAP_Thailand3[[#This Row],[ADM1_TH]],MAP_Thailand3[[#This Row],[ADM2_TH]],MAP_Thailand3[[#This Row],[ADM3_TH]])</f>
        <v>แพร่สูงเม่นสูงเม่น</v>
      </c>
      <c r="B4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TH540401</v>
      </c>
      <c r="C4685" t="s">
        <v>252</v>
      </c>
      <c r="D4685">
        <v>0.16090773444199999</v>
      </c>
      <c r="E4685">
        <v>7.66525047565E-4</v>
      </c>
      <c r="F4685" t="s">
        <v>146</v>
      </c>
      <c r="G4685" t="s">
        <v>147</v>
      </c>
      <c r="H4685" t="str">
        <f>VLOOKUP(MAP_Thailand3[[#This Row],[ADM1_EN]],$F$2:$H$78,3,0)</f>
        <v>TH54</v>
      </c>
      <c r="I4685" t="s">
        <v>13027</v>
      </c>
      <c r="J4685" t="s">
        <v>13028</v>
      </c>
      <c r="K4685" t="s">
        <v>13029</v>
      </c>
      <c r="L4685" t="s">
        <v>13027</v>
      </c>
      <c r="M4685" t="s">
        <v>13028</v>
      </c>
      <c r="N4685" t="s">
        <v>13030</v>
      </c>
      <c r="O4685" t="s">
        <v>136</v>
      </c>
      <c r="P4685" s="19">
        <f>VLOOKUP(MAP_Thailand3[[#This Row],[ADM1_TH]],[1]AREA_CD!$A:$B,2,0)</f>
        <v>1</v>
      </c>
    </row>
    <row r="4686" spans="1:16" x14ac:dyDescent="0.3">
      <c r="A4686" t="str">
        <f>_xlfn.CONCAT(MAP_Thailand3[[#This Row],[ADM1_TH]],MAP_Thailand3[[#This Row],[ADM2_TH]],MAP_Thailand3[[#This Row],[ADM3_TH]])</f>
        <v>แพร่สูงเม่นน้ำชำ</v>
      </c>
      <c r="B4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TH540402</v>
      </c>
      <c r="C4686" t="s">
        <v>252</v>
      </c>
      <c r="D4686">
        <v>0.19856511105300001</v>
      </c>
      <c r="E4686">
        <v>1.33813543907E-3</v>
      </c>
      <c r="F4686" t="s">
        <v>146</v>
      </c>
      <c r="G4686" t="s">
        <v>147</v>
      </c>
      <c r="H4686" t="str">
        <f>VLOOKUP(MAP_Thailand3[[#This Row],[ADM1_EN]],$F$2:$H$78,3,0)</f>
        <v>TH54</v>
      </c>
      <c r="I4686" t="s">
        <v>13027</v>
      </c>
      <c r="J4686" t="s">
        <v>13028</v>
      </c>
      <c r="K4686" t="s">
        <v>13029</v>
      </c>
      <c r="L4686" t="s">
        <v>12916</v>
      </c>
      <c r="M4686" t="s">
        <v>12917</v>
      </c>
      <c r="N4686" t="s">
        <v>13031</v>
      </c>
      <c r="O4686" t="s">
        <v>136</v>
      </c>
      <c r="P4686" s="19">
        <f>VLOOKUP(MAP_Thailand3[[#This Row],[ADM1_TH]],[1]AREA_CD!$A:$B,2,0)</f>
        <v>1</v>
      </c>
    </row>
    <row r="4687" spans="1:16" x14ac:dyDescent="0.3">
      <c r="A4687" t="str">
        <f>_xlfn.CONCAT(MAP_Thailand3[[#This Row],[ADM1_TH]],MAP_Thailand3[[#This Row],[ADM2_TH]],MAP_Thailand3[[#This Row],[ADM3_TH]])</f>
        <v>แพร่สูงเม่นหัวฝาย</v>
      </c>
      <c r="B4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TH540403</v>
      </c>
      <c r="C4687" t="s">
        <v>252</v>
      </c>
      <c r="D4687">
        <v>0.61557434621700002</v>
      </c>
      <c r="E4687">
        <v>1.0970951218500001E-2</v>
      </c>
      <c r="F4687" t="s">
        <v>146</v>
      </c>
      <c r="G4687" t="s">
        <v>147</v>
      </c>
      <c r="H4687" t="str">
        <f>VLOOKUP(MAP_Thailand3[[#This Row],[ADM1_EN]],$F$2:$H$78,3,0)</f>
        <v>TH54</v>
      </c>
      <c r="I4687" t="s">
        <v>13027</v>
      </c>
      <c r="J4687" t="s">
        <v>13028</v>
      </c>
      <c r="K4687" t="s">
        <v>13029</v>
      </c>
      <c r="L4687" t="s">
        <v>5944</v>
      </c>
      <c r="M4687" t="s">
        <v>5945</v>
      </c>
      <c r="N4687" t="s">
        <v>13032</v>
      </c>
      <c r="O4687" t="s">
        <v>136</v>
      </c>
      <c r="P4687" s="19">
        <f>VLOOKUP(MAP_Thailand3[[#This Row],[ADM1_TH]],[1]AREA_CD!$A:$B,2,0)</f>
        <v>1</v>
      </c>
    </row>
    <row r="4688" spans="1:16" x14ac:dyDescent="0.3">
      <c r="A4688" t="str">
        <f>_xlfn.CONCAT(MAP_Thailand3[[#This Row],[ADM1_TH]],MAP_Thailand3[[#This Row],[ADM2_TH]],MAP_Thailand3[[#This Row],[ADM3_TH]])</f>
        <v>แพร่สูงเม่นดอนมูล</v>
      </c>
      <c r="B4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TH540404</v>
      </c>
      <c r="C4688" t="s">
        <v>252</v>
      </c>
      <c r="D4688">
        <v>0.12857393121399999</v>
      </c>
      <c r="E4688">
        <v>9.7319886085500001E-4</v>
      </c>
      <c r="F4688" t="s">
        <v>146</v>
      </c>
      <c r="G4688" t="s">
        <v>147</v>
      </c>
      <c r="H4688" t="str">
        <f>VLOOKUP(MAP_Thailand3[[#This Row],[ADM1_EN]],$F$2:$H$78,3,0)</f>
        <v>TH54</v>
      </c>
      <c r="I4688" t="s">
        <v>13027</v>
      </c>
      <c r="J4688" t="s">
        <v>13028</v>
      </c>
      <c r="K4688" t="s">
        <v>13029</v>
      </c>
      <c r="L4688" t="s">
        <v>13033</v>
      </c>
      <c r="M4688" t="s">
        <v>13034</v>
      </c>
      <c r="N4688" t="s">
        <v>13035</v>
      </c>
      <c r="O4688" t="s">
        <v>136</v>
      </c>
      <c r="P4688" s="19">
        <f>VLOOKUP(MAP_Thailand3[[#This Row],[ADM1_TH]],[1]AREA_CD!$A:$B,2,0)</f>
        <v>1</v>
      </c>
    </row>
    <row r="4689" spans="1:16" x14ac:dyDescent="0.3">
      <c r="A4689" t="str">
        <f>_xlfn.CONCAT(MAP_Thailand3[[#This Row],[ADM1_TH]],MAP_Thailand3[[#This Row],[ADM2_TH]],MAP_Thailand3[[#This Row],[ADM3_TH]])</f>
        <v>แพร่สูงเม่นบ้านเหล่า</v>
      </c>
      <c r="B4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TH540405</v>
      </c>
      <c r="C4689" t="s">
        <v>252</v>
      </c>
      <c r="D4689">
        <v>0.36701697056999999</v>
      </c>
      <c r="E4689">
        <v>3.02211283975E-3</v>
      </c>
      <c r="F4689" t="s">
        <v>146</v>
      </c>
      <c r="G4689" t="s">
        <v>147</v>
      </c>
      <c r="H4689" t="str">
        <f>VLOOKUP(MAP_Thailand3[[#This Row],[ADM1_EN]],$F$2:$H$78,3,0)</f>
        <v>TH54</v>
      </c>
      <c r="I4689" t="s">
        <v>13027</v>
      </c>
      <c r="J4689" t="s">
        <v>13028</v>
      </c>
      <c r="K4689" t="s">
        <v>13029</v>
      </c>
      <c r="L4689" t="s">
        <v>7833</v>
      </c>
      <c r="M4689" t="s">
        <v>8638</v>
      </c>
      <c r="N4689" t="s">
        <v>13036</v>
      </c>
      <c r="O4689" t="s">
        <v>136</v>
      </c>
      <c r="P4689" s="19">
        <f>VLOOKUP(MAP_Thailand3[[#This Row],[ADM1_TH]],[1]AREA_CD!$A:$B,2,0)</f>
        <v>1</v>
      </c>
    </row>
    <row r="4690" spans="1:16" x14ac:dyDescent="0.3">
      <c r="A4690" t="str">
        <f>_xlfn.CONCAT(MAP_Thailand3[[#This Row],[ADM1_TH]],MAP_Thailand3[[#This Row],[ADM2_TH]],MAP_Thailand3[[#This Row],[ADM3_TH]])</f>
        <v>แพร่สูงเม่นบ้านกวาง</v>
      </c>
      <c r="B4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TH540406</v>
      </c>
      <c r="C4690" t="s">
        <v>252</v>
      </c>
      <c r="D4690">
        <v>0.247441112538</v>
      </c>
      <c r="E4690">
        <v>1.84205710148E-3</v>
      </c>
      <c r="F4690" t="s">
        <v>146</v>
      </c>
      <c r="G4690" t="s">
        <v>147</v>
      </c>
      <c r="H4690" t="str">
        <f>VLOOKUP(MAP_Thailand3[[#This Row],[ADM1_EN]],$F$2:$H$78,3,0)</f>
        <v>TH54</v>
      </c>
      <c r="I4690" t="s">
        <v>13027</v>
      </c>
      <c r="J4690" t="s">
        <v>13028</v>
      </c>
      <c r="K4690" t="s">
        <v>13029</v>
      </c>
      <c r="L4690" t="s">
        <v>13037</v>
      </c>
      <c r="M4690" t="s">
        <v>13038</v>
      </c>
      <c r="N4690" t="s">
        <v>13039</v>
      </c>
      <c r="O4690" t="s">
        <v>136</v>
      </c>
      <c r="P4690" s="19">
        <f>VLOOKUP(MAP_Thailand3[[#This Row],[ADM1_TH]],[1]AREA_CD!$A:$B,2,0)</f>
        <v>1</v>
      </c>
    </row>
    <row r="4691" spans="1:16" x14ac:dyDescent="0.3">
      <c r="A4691" t="str">
        <f>_xlfn.CONCAT(MAP_Thailand3[[#This Row],[ADM1_TH]],MAP_Thailand3[[#This Row],[ADM2_TH]],MAP_Thailand3[[#This Row],[ADM3_TH]])</f>
        <v>แพร่สูงเม่นบ้านปง</v>
      </c>
      <c r="B4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TH540407</v>
      </c>
      <c r="C4691" t="s">
        <v>252</v>
      </c>
      <c r="D4691">
        <v>0.37678349871400002</v>
      </c>
      <c r="E4691">
        <v>5.1168271869300001E-3</v>
      </c>
      <c r="F4691" t="s">
        <v>146</v>
      </c>
      <c r="G4691" t="s">
        <v>147</v>
      </c>
      <c r="H4691" t="str">
        <f>VLOOKUP(MAP_Thailand3[[#This Row],[ADM1_EN]],$F$2:$H$78,3,0)</f>
        <v>TH54</v>
      </c>
      <c r="I4691" t="s">
        <v>13027</v>
      </c>
      <c r="J4691" t="s">
        <v>13028</v>
      </c>
      <c r="K4691" t="s">
        <v>13029</v>
      </c>
      <c r="L4691" t="s">
        <v>11974</v>
      </c>
      <c r="M4691" t="s">
        <v>12112</v>
      </c>
      <c r="N4691" t="s">
        <v>13040</v>
      </c>
      <c r="O4691" t="s">
        <v>136</v>
      </c>
      <c r="P4691" s="19">
        <f>VLOOKUP(MAP_Thailand3[[#This Row],[ADM1_TH]],[1]AREA_CD!$A:$B,2,0)</f>
        <v>1</v>
      </c>
    </row>
    <row r="4692" spans="1:16" x14ac:dyDescent="0.3">
      <c r="A4692" t="str">
        <f>_xlfn.CONCAT(MAP_Thailand3[[#This Row],[ADM1_TH]],MAP_Thailand3[[#This Row],[ADM2_TH]],MAP_Thailand3[[#This Row],[ADM3_TH]])</f>
        <v>แพร่สูงเม่นบ้านกาศ</v>
      </c>
      <c r="B4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TH540408</v>
      </c>
      <c r="C4692" t="s">
        <v>252</v>
      </c>
      <c r="D4692">
        <v>9.4758004129100001E-2</v>
      </c>
      <c r="E4692">
        <v>4.4249303010699998E-4</v>
      </c>
      <c r="F4692" t="s">
        <v>146</v>
      </c>
      <c r="G4692" t="s">
        <v>147</v>
      </c>
      <c r="H4692" t="str">
        <f>VLOOKUP(MAP_Thailand3[[#This Row],[ADM1_EN]],$F$2:$H$78,3,0)</f>
        <v>TH54</v>
      </c>
      <c r="I4692" t="s">
        <v>13027</v>
      </c>
      <c r="J4692" t="s">
        <v>13028</v>
      </c>
      <c r="K4692" t="s">
        <v>13029</v>
      </c>
      <c r="L4692" t="s">
        <v>12227</v>
      </c>
      <c r="M4692" t="s">
        <v>13041</v>
      </c>
      <c r="N4692" t="s">
        <v>13042</v>
      </c>
      <c r="O4692" t="s">
        <v>136</v>
      </c>
      <c r="P4692" s="19">
        <f>VLOOKUP(MAP_Thailand3[[#This Row],[ADM1_TH]],[1]AREA_CD!$A:$B,2,0)</f>
        <v>1</v>
      </c>
    </row>
    <row r="4693" spans="1:16" x14ac:dyDescent="0.3">
      <c r="A4693" t="str">
        <f>_xlfn.CONCAT(MAP_Thailand3[[#This Row],[ADM1_TH]],MAP_Thailand3[[#This Row],[ADM2_TH]],MAP_Thailand3[[#This Row],[ADM3_TH]])</f>
        <v>แพร่สูงเม่นร่องกาศ</v>
      </c>
      <c r="B4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TH540409</v>
      </c>
      <c r="C4693" t="s">
        <v>252</v>
      </c>
      <c r="D4693">
        <v>0.23662195326400001</v>
      </c>
      <c r="E4693">
        <v>1.4029748177699999E-3</v>
      </c>
      <c r="F4693" t="s">
        <v>146</v>
      </c>
      <c r="G4693" t="s">
        <v>147</v>
      </c>
      <c r="H4693" t="str">
        <f>VLOOKUP(MAP_Thailand3[[#This Row],[ADM1_EN]],$F$2:$H$78,3,0)</f>
        <v>TH54</v>
      </c>
      <c r="I4693" t="s">
        <v>13027</v>
      </c>
      <c r="J4693" t="s">
        <v>13028</v>
      </c>
      <c r="K4693" t="s">
        <v>13029</v>
      </c>
      <c r="L4693" t="s">
        <v>13043</v>
      </c>
      <c r="M4693" t="s">
        <v>13044</v>
      </c>
      <c r="N4693" t="s">
        <v>13045</v>
      </c>
      <c r="O4693" t="s">
        <v>136</v>
      </c>
      <c r="P4693" s="19">
        <f>VLOOKUP(MAP_Thailand3[[#This Row],[ADM1_TH]],[1]AREA_CD!$A:$B,2,0)</f>
        <v>1</v>
      </c>
    </row>
    <row r="4694" spans="1:16" x14ac:dyDescent="0.3">
      <c r="A4694" t="str">
        <f>_xlfn.CONCAT(MAP_Thailand3[[#This Row],[ADM1_TH]],MAP_Thailand3[[#This Row],[ADM2_TH]],MAP_Thailand3[[#This Row],[ADM3_TH]])</f>
        <v>แพร่สูงเม่นสบสาย</v>
      </c>
      <c r="B4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TH540410</v>
      </c>
      <c r="C4694" t="s">
        <v>252</v>
      </c>
      <c r="D4694">
        <v>0.37135027837599999</v>
      </c>
      <c r="E4694">
        <v>2.4849009730099998E-3</v>
      </c>
      <c r="F4694" t="s">
        <v>146</v>
      </c>
      <c r="G4694" t="s">
        <v>147</v>
      </c>
      <c r="H4694" t="str">
        <f>VLOOKUP(MAP_Thailand3[[#This Row],[ADM1_EN]],$F$2:$H$78,3,0)</f>
        <v>TH54</v>
      </c>
      <c r="I4694" t="s">
        <v>13027</v>
      </c>
      <c r="J4694" t="s">
        <v>13028</v>
      </c>
      <c r="K4694" t="s">
        <v>13029</v>
      </c>
      <c r="L4694" t="s">
        <v>13046</v>
      </c>
      <c r="M4694" t="s">
        <v>13047</v>
      </c>
      <c r="N4694" t="s">
        <v>13048</v>
      </c>
      <c r="O4694" t="s">
        <v>136</v>
      </c>
      <c r="P4694" s="19">
        <f>VLOOKUP(MAP_Thailand3[[#This Row],[ADM1_TH]],[1]AREA_CD!$A:$B,2,0)</f>
        <v>1</v>
      </c>
    </row>
    <row r="4695" spans="1:16" x14ac:dyDescent="0.3">
      <c r="A4695" t="str">
        <f>_xlfn.CONCAT(MAP_Thailand3[[#This Row],[ADM1_TH]],MAP_Thailand3[[#This Row],[ADM2_TH]],MAP_Thailand3[[#This Row],[ADM3_TH]])</f>
        <v>แพร่สูงเม่นเวียงทอง</v>
      </c>
      <c r="B4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TH540411</v>
      </c>
      <c r="C4695" t="s">
        <v>252</v>
      </c>
      <c r="D4695">
        <v>0.37022909641899998</v>
      </c>
      <c r="E4695">
        <v>2.9300256438099998E-3</v>
      </c>
      <c r="F4695" t="s">
        <v>146</v>
      </c>
      <c r="G4695" t="s">
        <v>147</v>
      </c>
      <c r="H4695" t="str">
        <f>VLOOKUP(MAP_Thailand3[[#This Row],[ADM1_EN]],$F$2:$H$78,3,0)</f>
        <v>TH54</v>
      </c>
      <c r="I4695" t="s">
        <v>13027</v>
      </c>
      <c r="J4695" t="s">
        <v>13028</v>
      </c>
      <c r="K4695" t="s">
        <v>13029</v>
      </c>
      <c r="L4695" t="s">
        <v>13049</v>
      </c>
      <c r="M4695" t="s">
        <v>13050</v>
      </c>
      <c r="N4695" t="s">
        <v>13051</v>
      </c>
      <c r="O4695" t="s">
        <v>136</v>
      </c>
      <c r="P4695" s="19">
        <f>VLOOKUP(MAP_Thailand3[[#This Row],[ADM1_TH]],[1]AREA_CD!$A:$B,2,0)</f>
        <v>1</v>
      </c>
    </row>
    <row r="4696" spans="1:16" x14ac:dyDescent="0.3">
      <c r="A4696" t="str">
        <f>_xlfn.CONCAT(MAP_Thailand3[[#This Row],[ADM1_TH]],MAP_Thailand3[[#This Row],[ADM2_TH]],MAP_Thailand3[[#This Row],[ADM3_TH]])</f>
        <v>แพร่สูงเม่นพระหลวง</v>
      </c>
      <c r="B4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TH540412</v>
      </c>
      <c r="C4696" t="s">
        <v>252</v>
      </c>
      <c r="D4696">
        <v>0.11955091851000001</v>
      </c>
      <c r="E4696">
        <v>4.3058653884000002E-4</v>
      </c>
      <c r="F4696" t="s">
        <v>146</v>
      </c>
      <c r="G4696" t="s">
        <v>147</v>
      </c>
      <c r="H4696" t="str">
        <f>VLOOKUP(MAP_Thailand3[[#This Row],[ADM1_EN]],$F$2:$H$78,3,0)</f>
        <v>TH54</v>
      </c>
      <c r="I4696" t="s">
        <v>13027</v>
      </c>
      <c r="J4696" t="s">
        <v>13028</v>
      </c>
      <c r="K4696" t="s">
        <v>13029</v>
      </c>
      <c r="L4696" t="s">
        <v>13052</v>
      </c>
      <c r="M4696" t="s">
        <v>13053</v>
      </c>
      <c r="N4696" t="s">
        <v>13054</v>
      </c>
      <c r="O4696" t="s">
        <v>136</v>
      </c>
      <c r="P4696" s="19">
        <f>VLOOKUP(MAP_Thailand3[[#This Row],[ADM1_TH]],[1]AREA_CD!$A:$B,2,0)</f>
        <v>1</v>
      </c>
    </row>
    <row r="4697" spans="1:16" x14ac:dyDescent="0.3">
      <c r="A4697" t="str">
        <f>_xlfn.CONCAT(MAP_Thailand3[[#This Row],[ADM1_TH]],MAP_Thailand3[[#This Row],[ADM2_TH]],MAP_Thailand3[[#This Row],[ADM3_TH]])</f>
        <v>แพร่เด่นชัยเด่นชัย</v>
      </c>
      <c r="B4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TH540501</v>
      </c>
      <c r="C4697" t="s">
        <v>252</v>
      </c>
      <c r="D4697">
        <v>0.28385641466900002</v>
      </c>
      <c r="E4697">
        <v>2.5448199157400001E-3</v>
      </c>
      <c r="F4697" t="s">
        <v>146</v>
      </c>
      <c r="G4697" t="s">
        <v>147</v>
      </c>
      <c r="H4697" t="str">
        <f>VLOOKUP(MAP_Thailand3[[#This Row],[ADM1_EN]],$F$2:$H$78,3,0)</f>
        <v>TH54</v>
      </c>
      <c r="I4697" t="s">
        <v>13055</v>
      </c>
      <c r="J4697" t="s">
        <v>13056</v>
      </c>
      <c r="K4697" t="s">
        <v>13057</v>
      </c>
      <c r="L4697" t="s">
        <v>13055</v>
      </c>
      <c r="M4697" t="s">
        <v>13056</v>
      </c>
      <c r="N4697" t="s">
        <v>13058</v>
      </c>
      <c r="O4697" t="s">
        <v>136</v>
      </c>
      <c r="P4697" s="19">
        <f>VLOOKUP(MAP_Thailand3[[#This Row],[ADM1_TH]],[1]AREA_CD!$A:$B,2,0)</f>
        <v>1</v>
      </c>
    </row>
    <row r="4698" spans="1:16" x14ac:dyDescent="0.3">
      <c r="A4698" t="str">
        <f>_xlfn.CONCAT(MAP_Thailand3[[#This Row],[ADM1_TH]],MAP_Thailand3[[#This Row],[ADM2_TH]],MAP_Thailand3[[#This Row],[ADM3_TH]])</f>
        <v>แพร่เด่นชัยแม่จั๊วะ</v>
      </c>
      <c r="B4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TH540502</v>
      </c>
      <c r="C4698" t="s">
        <v>252</v>
      </c>
      <c r="D4698">
        <v>0.40152644931800002</v>
      </c>
      <c r="E4698">
        <v>4.5831702907200003E-3</v>
      </c>
      <c r="F4698" t="s">
        <v>146</v>
      </c>
      <c r="G4698" t="s">
        <v>147</v>
      </c>
      <c r="H4698" t="str">
        <f>VLOOKUP(MAP_Thailand3[[#This Row],[ADM1_EN]],$F$2:$H$78,3,0)</f>
        <v>TH54</v>
      </c>
      <c r="I4698" t="s">
        <v>13055</v>
      </c>
      <c r="J4698" t="s">
        <v>13056</v>
      </c>
      <c r="K4698" t="s">
        <v>13057</v>
      </c>
      <c r="L4698" t="s">
        <v>13059</v>
      </c>
      <c r="M4698" t="s">
        <v>13060</v>
      </c>
      <c r="N4698" t="s">
        <v>13061</v>
      </c>
      <c r="O4698" t="s">
        <v>136</v>
      </c>
      <c r="P4698" s="19">
        <f>VLOOKUP(MAP_Thailand3[[#This Row],[ADM1_TH]],[1]AREA_CD!$A:$B,2,0)</f>
        <v>1</v>
      </c>
    </row>
    <row r="4699" spans="1:16" x14ac:dyDescent="0.3">
      <c r="A4699" t="str">
        <f>_xlfn.CONCAT(MAP_Thailand3[[#This Row],[ADM1_TH]],MAP_Thailand3[[#This Row],[ADM2_TH]],MAP_Thailand3[[#This Row],[ADM3_TH]])</f>
        <v>แพร่เด่นชัยไทรย้อย</v>
      </c>
      <c r="B4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TH540503</v>
      </c>
      <c r="C4699" t="s">
        <v>252</v>
      </c>
      <c r="D4699">
        <v>0.87109050866799997</v>
      </c>
      <c r="E4699">
        <v>2.0265469268700001E-2</v>
      </c>
      <c r="F4699" t="s">
        <v>146</v>
      </c>
      <c r="G4699" t="s">
        <v>147</v>
      </c>
      <c r="H4699" t="str">
        <f>VLOOKUP(MAP_Thailand3[[#This Row],[ADM1_EN]],$F$2:$H$78,3,0)</f>
        <v>TH54</v>
      </c>
      <c r="I4699" t="s">
        <v>13055</v>
      </c>
      <c r="J4699" t="s">
        <v>13056</v>
      </c>
      <c r="K4699" t="s">
        <v>13057</v>
      </c>
      <c r="L4699" t="s">
        <v>13062</v>
      </c>
      <c r="M4699" t="s">
        <v>13063</v>
      </c>
      <c r="N4699" t="s">
        <v>13064</v>
      </c>
      <c r="O4699" t="s">
        <v>136</v>
      </c>
      <c r="P4699" s="19">
        <f>VLOOKUP(MAP_Thailand3[[#This Row],[ADM1_TH]],[1]AREA_CD!$A:$B,2,0)</f>
        <v>1</v>
      </c>
    </row>
    <row r="4700" spans="1:16" x14ac:dyDescent="0.3">
      <c r="A4700" t="str">
        <f>_xlfn.CONCAT(MAP_Thailand3[[#This Row],[ADM1_TH]],MAP_Thailand3[[#This Row],[ADM2_TH]],MAP_Thailand3[[#This Row],[ADM3_TH]])</f>
        <v>แพร่เด่นชัยห้วยไร่</v>
      </c>
      <c r="B4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TH540504</v>
      </c>
      <c r="C4700" t="s">
        <v>252</v>
      </c>
      <c r="D4700">
        <v>0.67715290609599998</v>
      </c>
      <c r="E4700">
        <v>1.51844118877E-2</v>
      </c>
      <c r="F4700" t="s">
        <v>146</v>
      </c>
      <c r="G4700" t="s">
        <v>147</v>
      </c>
      <c r="H4700" t="str">
        <f>VLOOKUP(MAP_Thailand3[[#This Row],[ADM1_EN]],$F$2:$H$78,3,0)</f>
        <v>TH54</v>
      </c>
      <c r="I4700" t="s">
        <v>13055</v>
      </c>
      <c r="J4700" t="s">
        <v>13056</v>
      </c>
      <c r="K4700" t="s">
        <v>13057</v>
      </c>
      <c r="L4700" t="s">
        <v>7891</v>
      </c>
      <c r="M4700" t="s">
        <v>7892</v>
      </c>
      <c r="N4700" t="s">
        <v>13065</v>
      </c>
      <c r="O4700" t="s">
        <v>136</v>
      </c>
      <c r="P4700" s="19">
        <f>VLOOKUP(MAP_Thailand3[[#This Row],[ADM1_TH]],[1]AREA_CD!$A:$B,2,0)</f>
        <v>1</v>
      </c>
    </row>
    <row r="4701" spans="1:16" x14ac:dyDescent="0.3">
      <c r="A4701" t="str">
        <f>_xlfn.CONCAT(MAP_Thailand3[[#This Row],[ADM1_TH]],MAP_Thailand3[[#This Row],[ADM2_TH]],MAP_Thailand3[[#This Row],[ADM3_TH]])</f>
        <v>แพร่เด่นชัยปงป่าหวาย</v>
      </c>
      <c r="B4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TH540505</v>
      </c>
      <c r="C4701" t="s">
        <v>252</v>
      </c>
      <c r="D4701">
        <v>0.38221510215299997</v>
      </c>
      <c r="E4701">
        <v>3.7016495149500002E-3</v>
      </c>
      <c r="F4701" t="s">
        <v>146</v>
      </c>
      <c r="G4701" t="s">
        <v>147</v>
      </c>
      <c r="H4701" t="str">
        <f>VLOOKUP(MAP_Thailand3[[#This Row],[ADM1_EN]],$F$2:$H$78,3,0)</f>
        <v>TH54</v>
      </c>
      <c r="I4701" t="s">
        <v>13055</v>
      </c>
      <c r="J4701" t="s">
        <v>13056</v>
      </c>
      <c r="K4701" t="s">
        <v>13057</v>
      </c>
      <c r="L4701" t="s">
        <v>13066</v>
      </c>
      <c r="M4701" t="s">
        <v>13067</v>
      </c>
      <c r="N4701" t="s">
        <v>13068</v>
      </c>
      <c r="O4701" t="s">
        <v>136</v>
      </c>
      <c r="P4701" s="19">
        <f>VLOOKUP(MAP_Thailand3[[#This Row],[ADM1_TH]],[1]AREA_CD!$A:$B,2,0)</f>
        <v>1</v>
      </c>
    </row>
    <row r="4702" spans="1:16" x14ac:dyDescent="0.3">
      <c r="A4702" t="str">
        <f>_xlfn.CONCAT(MAP_Thailand3[[#This Row],[ADM1_TH]],MAP_Thailand3[[#This Row],[ADM2_TH]],MAP_Thailand3[[#This Row],[ADM3_TH]])</f>
        <v>แพร่สองบ้านหนุน</v>
      </c>
      <c r="B4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TH540601</v>
      </c>
      <c r="C4702" t="s">
        <v>252</v>
      </c>
      <c r="D4702">
        <v>0.89292731601399999</v>
      </c>
      <c r="E4702">
        <v>8.7423616495700008E-3</v>
      </c>
      <c r="F4702" t="s">
        <v>146</v>
      </c>
      <c r="G4702" t="s">
        <v>147</v>
      </c>
      <c r="H4702" t="str">
        <f>VLOOKUP(MAP_Thailand3[[#This Row],[ADM1_EN]],$F$2:$H$78,3,0)</f>
        <v>TH54</v>
      </c>
      <c r="I4702" t="s">
        <v>7213</v>
      </c>
      <c r="J4702" t="s">
        <v>13069</v>
      </c>
      <c r="K4702" t="s">
        <v>13070</v>
      </c>
      <c r="L4702" t="s">
        <v>13071</v>
      </c>
      <c r="M4702" t="s">
        <v>13072</v>
      </c>
      <c r="N4702" t="s">
        <v>13073</v>
      </c>
      <c r="O4702" t="s">
        <v>136</v>
      </c>
      <c r="P4702" s="19">
        <f>VLOOKUP(MAP_Thailand3[[#This Row],[ADM1_TH]],[1]AREA_CD!$A:$B,2,0)</f>
        <v>1</v>
      </c>
    </row>
    <row r="4703" spans="1:16" x14ac:dyDescent="0.3">
      <c r="A4703" t="str">
        <f>_xlfn.CONCAT(MAP_Thailand3[[#This Row],[ADM1_TH]],MAP_Thailand3[[#This Row],[ADM2_TH]],MAP_Thailand3[[#This Row],[ADM3_TH]])</f>
        <v>แพร่สองบ้านกลาง</v>
      </c>
      <c r="B4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TH540602</v>
      </c>
      <c r="C4703" t="s">
        <v>252</v>
      </c>
      <c r="D4703">
        <v>0.82922435526000005</v>
      </c>
      <c r="E4703">
        <v>7.6894118493900003E-3</v>
      </c>
      <c r="F4703" t="s">
        <v>146</v>
      </c>
      <c r="G4703" t="s">
        <v>147</v>
      </c>
      <c r="H4703" t="str">
        <f>VLOOKUP(MAP_Thailand3[[#This Row],[ADM1_EN]],$F$2:$H$78,3,0)</f>
        <v>TH54</v>
      </c>
      <c r="I4703" t="s">
        <v>7213</v>
      </c>
      <c r="J4703" t="s">
        <v>13069</v>
      </c>
      <c r="K4703" t="s">
        <v>13070</v>
      </c>
      <c r="L4703" t="s">
        <v>1155</v>
      </c>
      <c r="M4703" t="s">
        <v>1156</v>
      </c>
      <c r="N4703" t="s">
        <v>13074</v>
      </c>
      <c r="O4703" t="s">
        <v>136</v>
      </c>
      <c r="P4703" s="19">
        <f>VLOOKUP(MAP_Thailand3[[#This Row],[ADM1_TH]],[1]AREA_CD!$A:$B,2,0)</f>
        <v>1</v>
      </c>
    </row>
    <row r="4704" spans="1:16" x14ac:dyDescent="0.3">
      <c r="A4704" t="str">
        <f>_xlfn.CONCAT(MAP_Thailand3[[#This Row],[ADM1_TH]],MAP_Thailand3[[#This Row],[ADM2_TH]],MAP_Thailand3[[#This Row],[ADM3_TH]])</f>
        <v>แพร่สองห้วยหม้าย</v>
      </c>
      <c r="B4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TH540603</v>
      </c>
      <c r="C4704" t="s">
        <v>252</v>
      </c>
      <c r="D4704">
        <v>0.82629719907700006</v>
      </c>
      <c r="E4704">
        <v>1.8404797506699998E-2</v>
      </c>
      <c r="F4704" t="s">
        <v>146</v>
      </c>
      <c r="G4704" t="s">
        <v>147</v>
      </c>
      <c r="H4704" t="str">
        <f>VLOOKUP(MAP_Thailand3[[#This Row],[ADM1_EN]],$F$2:$H$78,3,0)</f>
        <v>TH54</v>
      </c>
      <c r="I4704" t="s">
        <v>7213</v>
      </c>
      <c r="J4704" t="s">
        <v>13069</v>
      </c>
      <c r="K4704" t="s">
        <v>13070</v>
      </c>
      <c r="L4704" t="s">
        <v>13075</v>
      </c>
      <c r="M4704" t="s">
        <v>13076</v>
      </c>
      <c r="N4704" t="s">
        <v>13077</v>
      </c>
      <c r="O4704" t="s">
        <v>136</v>
      </c>
      <c r="P4704" s="19">
        <f>VLOOKUP(MAP_Thailand3[[#This Row],[ADM1_TH]],[1]AREA_CD!$A:$B,2,0)</f>
        <v>1</v>
      </c>
    </row>
    <row r="4705" spans="1:16" x14ac:dyDescent="0.3">
      <c r="A4705" t="str">
        <f>_xlfn.CONCAT(MAP_Thailand3[[#This Row],[ADM1_TH]],MAP_Thailand3[[#This Row],[ADM2_TH]],MAP_Thailand3[[#This Row],[ADM3_TH]])</f>
        <v>แพร่สองเตาปูน</v>
      </c>
      <c r="B4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TH540604</v>
      </c>
      <c r="C4705" t="s">
        <v>252</v>
      </c>
      <c r="D4705">
        <v>1.1712437174899999</v>
      </c>
      <c r="E4705">
        <v>3.1418015993400002E-2</v>
      </c>
      <c r="F4705" t="s">
        <v>146</v>
      </c>
      <c r="G4705" t="s">
        <v>147</v>
      </c>
      <c r="H4705" t="str">
        <f>VLOOKUP(MAP_Thailand3[[#This Row],[ADM1_EN]],$F$2:$H$78,3,0)</f>
        <v>TH54</v>
      </c>
      <c r="I4705" t="s">
        <v>7213</v>
      </c>
      <c r="J4705" t="s">
        <v>13069</v>
      </c>
      <c r="K4705" t="s">
        <v>13070</v>
      </c>
      <c r="L4705" t="s">
        <v>2890</v>
      </c>
      <c r="M4705" t="s">
        <v>2891</v>
      </c>
      <c r="N4705" t="s">
        <v>13078</v>
      </c>
      <c r="O4705" t="s">
        <v>136</v>
      </c>
      <c r="P4705" s="19">
        <f>VLOOKUP(MAP_Thailand3[[#This Row],[ADM1_TH]],[1]AREA_CD!$A:$B,2,0)</f>
        <v>1</v>
      </c>
    </row>
    <row r="4706" spans="1:16" x14ac:dyDescent="0.3">
      <c r="A4706" t="str">
        <f>_xlfn.CONCAT(MAP_Thailand3[[#This Row],[ADM1_TH]],MAP_Thailand3[[#This Row],[ADM2_TH]],MAP_Thailand3[[#This Row],[ADM3_TH]])</f>
        <v>แพร่สองหัวเมือง</v>
      </c>
      <c r="B4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TH540605</v>
      </c>
      <c r="C4706" t="s">
        <v>252</v>
      </c>
      <c r="D4706">
        <v>0.28812325292099999</v>
      </c>
      <c r="E4706">
        <v>2.9308960032800001E-3</v>
      </c>
      <c r="F4706" t="s">
        <v>146</v>
      </c>
      <c r="G4706" t="s">
        <v>147</v>
      </c>
      <c r="H4706" t="str">
        <f>VLOOKUP(MAP_Thailand3[[#This Row],[ADM1_EN]],$F$2:$H$78,3,0)</f>
        <v>TH54</v>
      </c>
      <c r="I4706" t="s">
        <v>7213</v>
      </c>
      <c r="J4706" t="s">
        <v>13069</v>
      </c>
      <c r="K4706" t="s">
        <v>13070</v>
      </c>
      <c r="L4706" t="s">
        <v>7740</v>
      </c>
      <c r="M4706" t="s">
        <v>7741</v>
      </c>
      <c r="N4706" t="s">
        <v>13079</v>
      </c>
      <c r="O4706" t="s">
        <v>136</v>
      </c>
      <c r="P4706" s="19">
        <f>VLOOKUP(MAP_Thailand3[[#This Row],[ADM1_TH]],[1]AREA_CD!$A:$B,2,0)</f>
        <v>1</v>
      </c>
    </row>
    <row r="4707" spans="1:16" x14ac:dyDescent="0.3">
      <c r="A4707" t="str">
        <f>_xlfn.CONCAT(MAP_Thailand3[[#This Row],[ADM1_TH]],MAP_Thailand3[[#This Row],[ADM2_TH]],MAP_Thailand3[[#This Row],[ADM3_TH]])</f>
        <v>แพร่สองสะเอียบ</v>
      </c>
      <c r="B4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TH540606</v>
      </c>
      <c r="C4707" t="s">
        <v>252</v>
      </c>
      <c r="D4707">
        <v>1.2829479955</v>
      </c>
      <c r="E4707">
        <v>5.7261668347100003E-2</v>
      </c>
      <c r="F4707" t="s">
        <v>146</v>
      </c>
      <c r="G4707" t="s">
        <v>147</v>
      </c>
      <c r="H4707" t="str">
        <f>VLOOKUP(MAP_Thailand3[[#This Row],[ADM1_EN]],$F$2:$H$78,3,0)</f>
        <v>TH54</v>
      </c>
      <c r="I4707" t="s">
        <v>7213</v>
      </c>
      <c r="J4707" t="s">
        <v>13069</v>
      </c>
      <c r="K4707" t="s">
        <v>13070</v>
      </c>
      <c r="L4707" t="s">
        <v>13080</v>
      </c>
      <c r="M4707" t="s">
        <v>13081</v>
      </c>
      <c r="N4707" t="s">
        <v>13082</v>
      </c>
      <c r="O4707" t="s">
        <v>136</v>
      </c>
      <c r="P4707" s="19">
        <f>VLOOKUP(MAP_Thailand3[[#This Row],[ADM1_TH]],[1]AREA_CD!$A:$B,2,0)</f>
        <v>1</v>
      </c>
    </row>
    <row r="4708" spans="1:16" x14ac:dyDescent="0.3">
      <c r="A4708" t="str">
        <f>_xlfn.CONCAT(MAP_Thailand3[[#This Row],[ADM1_TH]],MAP_Thailand3[[#This Row],[ADM2_TH]],MAP_Thailand3[[#This Row],[ADM3_TH]])</f>
        <v>แพร่สองแดนชุมพล</v>
      </c>
      <c r="B4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TH540607</v>
      </c>
      <c r="C4708" t="s">
        <v>252</v>
      </c>
      <c r="D4708">
        <v>0.241409280526</v>
      </c>
      <c r="E4708">
        <v>1.1863683172099999E-3</v>
      </c>
      <c r="F4708" t="s">
        <v>146</v>
      </c>
      <c r="G4708" t="s">
        <v>147</v>
      </c>
      <c r="H4708" t="str">
        <f>VLOOKUP(MAP_Thailand3[[#This Row],[ADM1_EN]],$F$2:$H$78,3,0)</f>
        <v>TH54</v>
      </c>
      <c r="I4708" t="s">
        <v>7213</v>
      </c>
      <c r="J4708" t="s">
        <v>13069</v>
      </c>
      <c r="K4708" t="s">
        <v>13070</v>
      </c>
      <c r="L4708" t="s">
        <v>13083</v>
      </c>
      <c r="M4708" t="s">
        <v>13084</v>
      </c>
      <c r="N4708" t="s">
        <v>13085</v>
      </c>
      <c r="O4708" t="s">
        <v>136</v>
      </c>
      <c r="P4708" s="19">
        <f>VLOOKUP(MAP_Thailand3[[#This Row],[ADM1_TH]],[1]AREA_CD!$A:$B,2,0)</f>
        <v>1</v>
      </c>
    </row>
    <row r="4709" spans="1:16" x14ac:dyDescent="0.3">
      <c r="A4709" t="str">
        <f>_xlfn.CONCAT(MAP_Thailand3[[#This Row],[ADM1_TH]],MAP_Thailand3[[#This Row],[ADM2_TH]],MAP_Thailand3[[#This Row],[ADM3_TH]])</f>
        <v>แพร่สองทุ่งน้าว</v>
      </c>
      <c r="B4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TH540608</v>
      </c>
      <c r="C4709" t="s">
        <v>252</v>
      </c>
      <c r="D4709">
        <v>0.28686150320199999</v>
      </c>
      <c r="E4709">
        <v>1.9366660960500001E-3</v>
      </c>
      <c r="F4709" t="s">
        <v>146</v>
      </c>
      <c r="G4709" t="s">
        <v>147</v>
      </c>
      <c r="H4709" t="str">
        <f>VLOOKUP(MAP_Thailand3[[#This Row],[ADM1_EN]],$F$2:$H$78,3,0)</f>
        <v>TH54</v>
      </c>
      <c r="I4709" t="s">
        <v>7213</v>
      </c>
      <c r="J4709" t="s">
        <v>13069</v>
      </c>
      <c r="K4709" t="s">
        <v>13070</v>
      </c>
      <c r="L4709" t="s">
        <v>13086</v>
      </c>
      <c r="M4709" t="s">
        <v>13087</v>
      </c>
      <c r="N4709" t="s">
        <v>13088</v>
      </c>
      <c r="O4709" t="s">
        <v>136</v>
      </c>
      <c r="P4709" s="19">
        <f>VLOOKUP(MAP_Thailand3[[#This Row],[ADM1_TH]],[1]AREA_CD!$A:$B,2,0)</f>
        <v>1</v>
      </c>
    </row>
    <row r="4710" spans="1:16" x14ac:dyDescent="0.3">
      <c r="A4710" t="str">
        <f>_xlfn.CONCAT(MAP_Thailand3[[#This Row],[ADM1_TH]],MAP_Thailand3[[#This Row],[ADM2_TH]],MAP_Thailand3[[#This Row],[ADM3_TH]])</f>
        <v>แพร่วังชิ้นวังชิ้น</v>
      </c>
      <c r="B4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TH540701</v>
      </c>
      <c r="C4710" t="s">
        <v>252</v>
      </c>
      <c r="D4710">
        <v>0.72313099418799998</v>
      </c>
      <c r="E4710">
        <v>1.11034914277E-2</v>
      </c>
      <c r="F4710" t="s">
        <v>146</v>
      </c>
      <c r="G4710" t="s">
        <v>147</v>
      </c>
      <c r="H4710" t="str">
        <f>VLOOKUP(MAP_Thailand3[[#This Row],[ADM1_EN]],$F$2:$H$78,3,0)</f>
        <v>TH54</v>
      </c>
      <c r="I4710" t="s">
        <v>13089</v>
      </c>
      <c r="J4710" t="s">
        <v>13090</v>
      </c>
      <c r="K4710" t="s">
        <v>13091</v>
      </c>
      <c r="L4710" t="s">
        <v>13089</v>
      </c>
      <c r="M4710" t="s">
        <v>13090</v>
      </c>
      <c r="N4710" t="s">
        <v>13092</v>
      </c>
      <c r="O4710" t="s">
        <v>136</v>
      </c>
      <c r="P4710" s="19">
        <f>VLOOKUP(MAP_Thailand3[[#This Row],[ADM1_TH]],[1]AREA_CD!$A:$B,2,0)</f>
        <v>1</v>
      </c>
    </row>
    <row r="4711" spans="1:16" x14ac:dyDescent="0.3">
      <c r="A4711" t="str">
        <f>_xlfn.CONCAT(MAP_Thailand3[[#This Row],[ADM1_TH]],MAP_Thailand3[[#This Row],[ADM2_TH]],MAP_Thailand3[[#This Row],[ADM3_TH]])</f>
        <v>แพร่วังชิ้นสรอย</v>
      </c>
      <c r="B4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TH540702</v>
      </c>
      <c r="C4711" t="s">
        <v>252</v>
      </c>
      <c r="D4711">
        <v>0.51987770766300001</v>
      </c>
      <c r="E4711">
        <v>1.0089686952900001E-2</v>
      </c>
      <c r="F4711" t="s">
        <v>146</v>
      </c>
      <c r="G4711" t="s">
        <v>147</v>
      </c>
      <c r="H4711" t="str">
        <f>VLOOKUP(MAP_Thailand3[[#This Row],[ADM1_EN]],$F$2:$H$78,3,0)</f>
        <v>TH54</v>
      </c>
      <c r="I4711" t="s">
        <v>13089</v>
      </c>
      <c r="J4711" t="s">
        <v>13090</v>
      </c>
      <c r="K4711" t="s">
        <v>13091</v>
      </c>
      <c r="L4711" t="s">
        <v>13093</v>
      </c>
      <c r="M4711" t="s">
        <v>13094</v>
      </c>
      <c r="N4711" t="s">
        <v>13095</v>
      </c>
      <c r="O4711" t="s">
        <v>136</v>
      </c>
      <c r="P4711" s="19">
        <f>VLOOKUP(MAP_Thailand3[[#This Row],[ADM1_TH]],[1]AREA_CD!$A:$B,2,0)</f>
        <v>1</v>
      </c>
    </row>
    <row r="4712" spans="1:16" x14ac:dyDescent="0.3">
      <c r="A4712" t="str">
        <f>_xlfn.CONCAT(MAP_Thailand3[[#This Row],[ADM1_TH]],MAP_Thailand3[[#This Row],[ADM2_TH]],MAP_Thailand3[[#This Row],[ADM3_TH]])</f>
        <v>แพร่วังชิ้นแม่ป้าก</v>
      </c>
      <c r="B4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TH540703</v>
      </c>
      <c r="C4712" t="s">
        <v>252</v>
      </c>
      <c r="D4712">
        <v>0.463141402998</v>
      </c>
      <c r="E4712">
        <v>7.6052733693100002E-3</v>
      </c>
      <c r="F4712" t="s">
        <v>146</v>
      </c>
      <c r="G4712" t="s">
        <v>147</v>
      </c>
      <c r="H4712" t="str">
        <f>VLOOKUP(MAP_Thailand3[[#This Row],[ADM1_EN]],$F$2:$H$78,3,0)</f>
        <v>TH54</v>
      </c>
      <c r="I4712" t="s">
        <v>13089</v>
      </c>
      <c r="J4712" t="s">
        <v>13090</v>
      </c>
      <c r="K4712" t="s">
        <v>13091</v>
      </c>
      <c r="L4712" t="s">
        <v>13096</v>
      </c>
      <c r="M4712" t="s">
        <v>13097</v>
      </c>
      <c r="N4712" t="s">
        <v>13098</v>
      </c>
      <c r="O4712" t="s">
        <v>136</v>
      </c>
      <c r="P4712" s="19">
        <f>VLOOKUP(MAP_Thailand3[[#This Row],[ADM1_TH]],[1]AREA_CD!$A:$B,2,0)</f>
        <v>1</v>
      </c>
    </row>
    <row r="4713" spans="1:16" x14ac:dyDescent="0.3">
      <c r="A4713" t="str">
        <f>_xlfn.CONCAT(MAP_Thailand3[[#This Row],[ADM1_TH]],MAP_Thailand3[[#This Row],[ADM2_TH]],MAP_Thailand3[[#This Row],[ADM3_TH]])</f>
        <v>แพร่วังชิ้นนาพูน</v>
      </c>
      <c r="B4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TH540704</v>
      </c>
      <c r="C4713" t="s">
        <v>252</v>
      </c>
      <c r="D4713">
        <v>1.15378810638</v>
      </c>
      <c r="E4713">
        <v>3.0357291186100002E-2</v>
      </c>
      <c r="F4713" t="s">
        <v>146</v>
      </c>
      <c r="G4713" t="s">
        <v>147</v>
      </c>
      <c r="H4713" t="str">
        <f>VLOOKUP(MAP_Thailand3[[#This Row],[ADM1_EN]],$F$2:$H$78,3,0)</f>
        <v>TH54</v>
      </c>
      <c r="I4713" t="s">
        <v>13089</v>
      </c>
      <c r="J4713" t="s">
        <v>13090</v>
      </c>
      <c r="K4713" t="s">
        <v>13091</v>
      </c>
      <c r="L4713" t="s">
        <v>13099</v>
      </c>
      <c r="M4713" t="s">
        <v>13100</v>
      </c>
      <c r="N4713" t="s">
        <v>13101</v>
      </c>
      <c r="O4713" t="s">
        <v>136</v>
      </c>
      <c r="P4713" s="19">
        <f>VLOOKUP(MAP_Thailand3[[#This Row],[ADM1_TH]],[1]AREA_CD!$A:$B,2,0)</f>
        <v>1</v>
      </c>
    </row>
    <row r="4714" spans="1:16" x14ac:dyDescent="0.3">
      <c r="A4714" t="str">
        <f>_xlfn.CONCAT(MAP_Thailand3[[#This Row],[ADM1_TH]],MAP_Thailand3[[#This Row],[ADM2_TH]],MAP_Thailand3[[#This Row],[ADM3_TH]])</f>
        <v>แพร่วังชิ้นแม่พุง</v>
      </c>
      <c r="B4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TH540705</v>
      </c>
      <c r="C4714" t="s">
        <v>252</v>
      </c>
      <c r="D4714">
        <v>0.72630723256999996</v>
      </c>
      <c r="E4714">
        <v>1.23269597774E-2</v>
      </c>
      <c r="F4714" t="s">
        <v>146</v>
      </c>
      <c r="G4714" t="s">
        <v>147</v>
      </c>
      <c r="H4714" t="str">
        <f>VLOOKUP(MAP_Thailand3[[#This Row],[ADM1_EN]],$F$2:$H$78,3,0)</f>
        <v>TH54</v>
      </c>
      <c r="I4714" t="s">
        <v>13089</v>
      </c>
      <c r="J4714" t="s">
        <v>13090</v>
      </c>
      <c r="K4714" t="s">
        <v>13091</v>
      </c>
      <c r="L4714" t="s">
        <v>13102</v>
      </c>
      <c r="M4714" t="s">
        <v>13103</v>
      </c>
      <c r="N4714" t="s">
        <v>13104</v>
      </c>
      <c r="O4714" t="s">
        <v>136</v>
      </c>
      <c r="P4714" s="19">
        <f>VLOOKUP(MAP_Thailand3[[#This Row],[ADM1_TH]],[1]AREA_CD!$A:$B,2,0)</f>
        <v>1</v>
      </c>
    </row>
    <row r="4715" spans="1:16" x14ac:dyDescent="0.3">
      <c r="A4715" t="str">
        <f>_xlfn.CONCAT(MAP_Thailand3[[#This Row],[ADM1_TH]],MAP_Thailand3[[#This Row],[ADM2_TH]],MAP_Thailand3[[#This Row],[ADM3_TH]])</f>
        <v>แพร่วังชิ้นป่าสัก</v>
      </c>
      <c r="B4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TH540706</v>
      </c>
      <c r="C4715" t="s">
        <v>252</v>
      </c>
      <c r="D4715">
        <v>0.483628732123</v>
      </c>
      <c r="E4715">
        <v>6.6602571808000001E-3</v>
      </c>
      <c r="F4715" t="s">
        <v>146</v>
      </c>
      <c r="G4715" t="s">
        <v>147</v>
      </c>
      <c r="H4715" t="str">
        <f>VLOOKUP(MAP_Thailand3[[#This Row],[ADM1_EN]],$F$2:$H$78,3,0)</f>
        <v>TH54</v>
      </c>
      <c r="I4715" t="s">
        <v>13089</v>
      </c>
      <c r="J4715" t="s">
        <v>13090</v>
      </c>
      <c r="K4715" t="s">
        <v>13091</v>
      </c>
      <c r="L4715" t="s">
        <v>12313</v>
      </c>
      <c r="M4715" t="s">
        <v>12314</v>
      </c>
      <c r="N4715" t="s">
        <v>13105</v>
      </c>
      <c r="O4715" t="s">
        <v>136</v>
      </c>
      <c r="P4715" s="19">
        <f>VLOOKUP(MAP_Thailand3[[#This Row],[ADM1_TH]],[1]AREA_CD!$A:$B,2,0)</f>
        <v>1</v>
      </c>
    </row>
    <row r="4716" spans="1:16" x14ac:dyDescent="0.3">
      <c r="A4716" t="str">
        <f>_xlfn.CONCAT(MAP_Thailand3[[#This Row],[ADM1_TH]],MAP_Thailand3[[#This Row],[ADM2_TH]],MAP_Thailand3[[#This Row],[ADM3_TH]])</f>
        <v>แพร่วังชิ้นแม่เกิ๋ง</v>
      </c>
      <c r="B4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TH540707</v>
      </c>
      <c r="C4716" t="s">
        <v>252</v>
      </c>
      <c r="D4716">
        <v>0.50429516554999998</v>
      </c>
      <c r="E4716">
        <v>6.28690646102E-3</v>
      </c>
      <c r="F4716" t="s">
        <v>146</v>
      </c>
      <c r="G4716" t="s">
        <v>147</v>
      </c>
      <c r="H4716" t="str">
        <f>VLOOKUP(MAP_Thailand3[[#This Row],[ADM1_EN]],$F$2:$H$78,3,0)</f>
        <v>TH54</v>
      </c>
      <c r="I4716" t="s">
        <v>13089</v>
      </c>
      <c r="J4716" t="s">
        <v>13090</v>
      </c>
      <c r="K4716" t="s">
        <v>13091</v>
      </c>
      <c r="L4716" t="s">
        <v>13106</v>
      </c>
      <c r="M4716" t="s">
        <v>13107</v>
      </c>
      <c r="N4716" t="s">
        <v>13108</v>
      </c>
      <c r="O4716" t="s">
        <v>136</v>
      </c>
      <c r="P4716" s="19">
        <f>VLOOKUP(MAP_Thailand3[[#This Row],[ADM1_TH]],[1]AREA_CD!$A:$B,2,0)</f>
        <v>1</v>
      </c>
    </row>
    <row r="4717" spans="1:16" x14ac:dyDescent="0.3">
      <c r="A4717" t="str">
        <f>_xlfn.CONCAT(MAP_Thailand3[[#This Row],[ADM1_TH]],MAP_Thailand3[[#This Row],[ADM2_TH]],MAP_Thailand3[[#This Row],[ADM3_TH]])</f>
        <v>แพร่หนองม่วงไข่แม่คำมี</v>
      </c>
      <c r="B4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TH540801</v>
      </c>
      <c r="C4717" t="s">
        <v>252</v>
      </c>
      <c r="D4717">
        <v>0.17830843510800001</v>
      </c>
      <c r="E4717">
        <v>5.7143179917899995E-4</v>
      </c>
      <c r="F4717" t="s">
        <v>146</v>
      </c>
      <c r="G4717" t="s">
        <v>147</v>
      </c>
      <c r="H4717" t="str">
        <f>VLOOKUP(MAP_Thailand3[[#This Row],[ADM1_EN]],$F$2:$H$78,3,0)</f>
        <v>TH54</v>
      </c>
      <c r="I4717" t="s">
        <v>13109</v>
      </c>
      <c r="J4717" t="s">
        <v>13110</v>
      </c>
      <c r="K4717" t="s">
        <v>13111</v>
      </c>
      <c r="L4717" t="s">
        <v>12946</v>
      </c>
      <c r="M4717" t="s">
        <v>12947</v>
      </c>
      <c r="N4717" t="s">
        <v>13112</v>
      </c>
      <c r="O4717" t="s">
        <v>136</v>
      </c>
      <c r="P4717" s="19">
        <f>VLOOKUP(MAP_Thailand3[[#This Row],[ADM1_TH]],[1]AREA_CD!$A:$B,2,0)</f>
        <v>1</v>
      </c>
    </row>
    <row r="4718" spans="1:16" x14ac:dyDescent="0.3">
      <c r="A4718" t="str">
        <f>_xlfn.CONCAT(MAP_Thailand3[[#This Row],[ADM1_TH]],MAP_Thailand3[[#This Row],[ADM2_TH]],MAP_Thailand3[[#This Row],[ADM3_TH]])</f>
        <v>แพร่หนองม่วงไข่หนองม่วงไข่</v>
      </c>
      <c r="B4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TH540802</v>
      </c>
      <c r="C4718" t="s">
        <v>252</v>
      </c>
      <c r="D4718">
        <v>0.31257394331799998</v>
      </c>
      <c r="E4718">
        <v>2.1943479316600002E-3</v>
      </c>
      <c r="F4718" t="s">
        <v>146</v>
      </c>
      <c r="G4718" t="s">
        <v>147</v>
      </c>
      <c r="H4718" t="str">
        <f>VLOOKUP(MAP_Thailand3[[#This Row],[ADM1_EN]],$F$2:$H$78,3,0)</f>
        <v>TH54</v>
      </c>
      <c r="I4718" t="s">
        <v>13109</v>
      </c>
      <c r="J4718" t="s">
        <v>13110</v>
      </c>
      <c r="K4718" t="s">
        <v>13111</v>
      </c>
      <c r="L4718" t="s">
        <v>13109</v>
      </c>
      <c r="M4718" t="s">
        <v>13110</v>
      </c>
      <c r="N4718" t="s">
        <v>13113</v>
      </c>
      <c r="O4718" t="s">
        <v>136</v>
      </c>
      <c r="P4718" s="19">
        <f>VLOOKUP(MAP_Thailand3[[#This Row],[ADM1_TH]],[1]AREA_CD!$A:$B,2,0)</f>
        <v>1</v>
      </c>
    </row>
    <row r="4719" spans="1:16" x14ac:dyDescent="0.3">
      <c r="A4719" t="str">
        <f>_xlfn.CONCAT(MAP_Thailand3[[#This Row],[ADM1_TH]],MAP_Thailand3[[#This Row],[ADM2_TH]],MAP_Thailand3[[#This Row],[ADM3_TH]])</f>
        <v>แพร่หนองม่วงไข่น้ำรัด</v>
      </c>
      <c r="B4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TH540803</v>
      </c>
      <c r="C4719" t="s">
        <v>252</v>
      </c>
      <c r="D4719">
        <v>0.34282301482100003</v>
      </c>
      <c r="E4719">
        <v>1.97036209304E-3</v>
      </c>
      <c r="F4719" t="s">
        <v>146</v>
      </c>
      <c r="G4719" t="s">
        <v>147</v>
      </c>
      <c r="H4719" t="str">
        <f>VLOOKUP(MAP_Thailand3[[#This Row],[ADM1_EN]],$F$2:$H$78,3,0)</f>
        <v>TH54</v>
      </c>
      <c r="I4719" t="s">
        <v>13109</v>
      </c>
      <c r="J4719" t="s">
        <v>13110</v>
      </c>
      <c r="K4719" t="s">
        <v>13111</v>
      </c>
      <c r="L4719" t="s">
        <v>13114</v>
      </c>
      <c r="M4719" t="s">
        <v>13115</v>
      </c>
      <c r="N4719" t="s">
        <v>13116</v>
      </c>
      <c r="O4719" t="s">
        <v>136</v>
      </c>
      <c r="P4719" s="19">
        <f>VLOOKUP(MAP_Thailand3[[#This Row],[ADM1_TH]],[1]AREA_CD!$A:$B,2,0)</f>
        <v>1</v>
      </c>
    </row>
    <row r="4720" spans="1:16" x14ac:dyDescent="0.3">
      <c r="A4720" t="str">
        <f>_xlfn.CONCAT(MAP_Thailand3[[#This Row],[ADM1_TH]],MAP_Thailand3[[#This Row],[ADM2_TH]],MAP_Thailand3[[#This Row],[ADM3_TH]])</f>
        <v>แพร่หนองม่วงไข่วังหลวง</v>
      </c>
      <c r="B4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TH540804</v>
      </c>
      <c r="C4720" t="s">
        <v>252</v>
      </c>
      <c r="D4720">
        <v>0.29430568202700003</v>
      </c>
      <c r="E4720">
        <v>1.41000425396E-3</v>
      </c>
      <c r="F4720" t="s">
        <v>146</v>
      </c>
      <c r="G4720" t="s">
        <v>147</v>
      </c>
      <c r="H4720" t="str">
        <f>VLOOKUP(MAP_Thailand3[[#This Row],[ADM1_EN]],$F$2:$H$78,3,0)</f>
        <v>TH54</v>
      </c>
      <c r="I4720" t="s">
        <v>13109</v>
      </c>
      <c r="J4720" t="s">
        <v>13110</v>
      </c>
      <c r="K4720" t="s">
        <v>13111</v>
      </c>
      <c r="L4720" t="s">
        <v>9866</v>
      </c>
      <c r="M4720" t="s">
        <v>9867</v>
      </c>
      <c r="N4720" t="s">
        <v>13117</v>
      </c>
      <c r="O4720" t="s">
        <v>136</v>
      </c>
      <c r="P4720" s="19">
        <f>VLOOKUP(MAP_Thailand3[[#This Row],[ADM1_TH]],[1]AREA_CD!$A:$B,2,0)</f>
        <v>1</v>
      </c>
    </row>
    <row r="4721" spans="1:16" x14ac:dyDescent="0.3">
      <c r="A4721" t="str">
        <f>_xlfn.CONCAT(MAP_Thailand3[[#This Row],[ADM1_TH]],MAP_Thailand3[[#This Row],[ADM2_TH]],MAP_Thailand3[[#This Row],[ADM3_TH]])</f>
        <v>แพร่หนองม่วงไข่ตำหนักธรรม</v>
      </c>
      <c r="B4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TH540805</v>
      </c>
      <c r="C4721" t="s">
        <v>252</v>
      </c>
      <c r="D4721">
        <v>0.175260198847</v>
      </c>
      <c r="E4721">
        <v>1.1301490538399999E-3</v>
      </c>
      <c r="F4721" t="s">
        <v>146</v>
      </c>
      <c r="G4721" t="s">
        <v>147</v>
      </c>
      <c r="H4721" t="str">
        <f>VLOOKUP(MAP_Thailand3[[#This Row],[ADM1_EN]],$F$2:$H$78,3,0)</f>
        <v>TH54</v>
      </c>
      <c r="I4721" t="s">
        <v>13109</v>
      </c>
      <c r="J4721" t="s">
        <v>13110</v>
      </c>
      <c r="K4721" t="s">
        <v>13111</v>
      </c>
      <c r="L4721" t="s">
        <v>13118</v>
      </c>
      <c r="M4721" t="s">
        <v>13119</v>
      </c>
      <c r="N4721" t="s">
        <v>13120</v>
      </c>
      <c r="O4721" t="s">
        <v>136</v>
      </c>
      <c r="P4721" s="19">
        <f>VLOOKUP(MAP_Thailand3[[#This Row],[ADM1_TH]],[1]AREA_CD!$A:$B,2,0)</f>
        <v>1</v>
      </c>
    </row>
    <row r="4722" spans="1:16" x14ac:dyDescent="0.3">
      <c r="A4722" t="str">
        <f>_xlfn.CONCAT(MAP_Thailand3[[#This Row],[ADM1_TH]],MAP_Thailand3[[#This Row],[ADM2_TH]],MAP_Thailand3[[#This Row],[ADM3_TH]])</f>
        <v>แพร่หนองม่วงไข่ทุ่งแค้ว</v>
      </c>
      <c r="B4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TH540806</v>
      </c>
      <c r="C4722" t="s">
        <v>252</v>
      </c>
      <c r="D4722">
        <v>0.35820476578499999</v>
      </c>
      <c r="E4722">
        <v>4.3187757532900002E-3</v>
      </c>
      <c r="F4722" t="s">
        <v>146</v>
      </c>
      <c r="G4722" t="s">
        <v>147</v>
      </c>
      <c r="H4722" t="str">
        <f>VLOOKUP(MAP_Thailand3[[#This Row],[ADM1_EN]],$F$2:$H$78,3,0)</f>
        <v>TH54</v>
      </c>
      <c r="I4722" t="s">
        <v>13109</v>
      </c>
      <c r="J4722" t="s">
        <v>13110</v>
      </c>
      <c r="K4722" t="s">
        <v>13111</v>
      </c>
      <c r="L4722" t="s">
        <v>13121</v>
      </c>
      <c r="M4722" t="s">
        <v>13122</v>
      </c>
      <c r="N4722" t="s">
        <v>13123</v>
      </c>
      <c r="O4722" t="s">
        <v>136</v>
      </c>
      <c r="P4722" s="19">
        <f>VLOOKUP(MAP_Thailand3[[#This Row],[ADM1_TH]],[1]AREA_CD!$A:$B,2,0)</f>
        <v>1</v>
      </c>
    </row>
    <row r="4723" spans="1:16" x14ac:dyDescent="0.3">
      <c r="A4723" t="str">
        <f>_xlfn.CONCAT(MAP_Thailand3[[#This Row],[ADM1_TH]],MAP_Thailand3[[#This Row],[ADM2_TH]],MAP_Thailand3[[#This Row],[ADM3_TH]])</f>
        <v>น่านเมืองน่านในเวียง</v>
      </c>
      <c r="B4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TH550101</v>
      </c>
      <c r="C4723" t="s">
        <v>252</v>
      </c>
      <c r="D4723">
        <v>0.11409878233</v>
      </c>
      <c r="E4723">
        <v>4.9245037899999997E-4</v>
      </c>
      <c r="F4723" t="s">
        <v>149</v>
      </c>
      <c r="G4723" t="s">
        <v>150</v>
      </c>
      <c r="H4723" t="str">
        <f>VLOOKUP(MAP_Thailand3[[#This Row],[ADM1_EN]],$F$2:$H$78,3,0)</f>
        <v>TH55</v>
      </c>
      <c r="I4723" t="s">
        <v>13124</v>
      </c>
      <c r="J4723" t="s">
        <v>13125</v>
      </c>
      <c r="K4723" t="s">
        <v>13126</v>
      </c>
      <c r="L4723" t="s">
        <v>12910</v>
      </c>
      <c r="M4723" t="s">
        <v>12911</v>
      </c>
      <c r="N4723" t="s">
        <v>13127</v>
      </c>
      <c r="O4723" t="s">
        <v>136</v>
      </c>
      <c r="P4723" s="19">
        <f>VLOOKUP(MAP_Thailand3[[#This Row],[ADM1_TH]],[1]AREA_CD!$A:$B,2,0)</f>
        <v>1</v>
      </c>
    </row>
    <row r="4724" spans="1:16" x14ac:dyDescent="0.3">
      <c r="A4724" t="str">
        <f>_xlfn.CONCAT(MAP_Thailand3[[#This Row],[ADM1_TH]],MAP_Thailand3[[#This Row],[ADM2_TH]],MAP_Thailand3[[#This Row],[ADM3_TH]])</f>
        <v>น่านเมืองน่านบ่อ</v>
      </c>
      <c r="B4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TH550102</v>
      </c>
      <c r="C4724" t="s">
        <v>252</v>
      </c>
      <c r="D4724">
        <v>0.81655051301399995</v>
      </c>
      <c r="E4724">
        <v>2.0241344533499999E-2</v>
      </c>
      <c r="F4724" t="s">
        <v>149</v>
      </c>
      <c r="G4724" t="s">
        <v>150</v>
      </c>
      <c r="H4724" t="str">
        <f>VLOOKUP(MAP_Thailand3[[#This Row],[ADM1_EN]],$F$2:$H$78,3,0)</f>
        <v>TH55</v>
      </c>
      <c r="I4724" t="s">
        <v>13124</v>
      </c>
      <c r="J4724" t="s">
        <v>13125</v>
      </c>
      <c r="K4724" t="s">
        <v>13126</v>
      </c>
      <c r="L4724" t="s">
        <v>3622</v>
      </c>
      <c r="M4724" t="s">
        <v>3623</v>
      </c>
      <c r="N4724" t="s">
        <v>13128</v>
      </c>
      <c r="O4724" t="s">
        <v>136</v>
      </c>
      <c r="P4724" s="19">
        <f>VLOOKUP(MAP_Thailand3[[#This Row],[ADM1_TH]],[1]AREA_CD!$A:$B,2,0)</f>
        <v>1</v>
      </c>
    </row>
    <row r="4725" spans="1:16" x14ac:dyDescent="0.3">
      <c r="A4725" t="str">
        <f>_xlfn.CONCAT(MAP_Thailand3[[#This Row],[ADM1_TH]],MAP_Thailand3[[#This Row],[ADM2_TH]],MAP_Thailand3[[#This Row],[ADM3_TH]])</f>
        <v>น่านเมืองน่านผาสิงห์</v>
      </c>
      <c r="B4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TH550103</v>
      </c>
      <c r="C4725" t="s">
        <v>252</v>
      </c>
      <c r="D4725">
        <v>0.40083010579299999</v>
      </c>
      <c r="E4725">
        <v>7.5715132904100001E-3</v>
      </c>
      <c r="F4725" t="s">
        <v>149</v>
      </c>
      <c r="G4725" t="s">
        <v>150</v>
      </c>
      <c r="H4725" t="str">
        <f>VLOOKUP(MAP_Thailand3[[#This Row],[ADM1_EN]],$F$2:$H$78,3,0)</f>
        <v>TH55</v>
      </c>
      <c r="I4725" t="s">
        <v>13124</v>
      </c>
      <c r="J4725" t="s">
        <v>13125</v>
      </c>
      <c r="K4725" t="s">
        <v>13126</v>
      </c>
      <c r="L4725" t="s">
        <v>13129</v>
      </c>
      <c r="M4725" t="s">
        <v>13130</v>
      </c>
      <c r="N4725" t="s">
        <v>13131</v>
      </c>
      <c r="O4725" t="s">
        <v>136</v>
      </c>
      <c r="P4725" s="19">
        <f>VLOOKUP(MAP_Thailand3[[#This Row],[ADM1_TH]],[1]AREA_CD!$A:$B,2,0)</f>
        <v>1</v>
      </c>
    </row>
    <row r="4726" spans="1:16" x14ac:dyDescent="0.3">
      <c r="A4726" t="str">
        <f>_xlfn.CONCAT(MAP_Thailand3[[#This Row],[ADM1_TH]],MAP_Thailand3[[#This Row],[ADM2_TH]],MAP_Thailand3[[#This Row],[ADM3_TH]])</f>
        <v>น่านเมืองน่านไชยสถาน</v>
      </c>
      <c r="B4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TH550104</v>
      </c>
      <c r="C4726" t="s">
        <v>252</v>
      </c>
      <c r="D4726">
        <v>0.26757458952000002</v>
      </c>
      <c r="E4726">
        <v>2.0105460360099999E-3</v>
      </c>
      <c r="F4726" t="s">
        <v>149</v>
      </c>
      <c r="G4726" t="s">
        <v>150</v>
      </c>
      <c r="H4726" t="str">
        <f>VLOOKUP(MAP_Thailand3[[#This Row],[ADM1_EN]],$F$2:$H$78,3,0)</f>
        <v>TH55</v>
      </c>
      <c r="I4726" t="s">
        <v>13124</v>
      </c>
      <c r="J4726" t="s">
        <v>13125</v>
      </c>
      <c r="K4726" t="s">
        <v>13126</v>
      </c>
      <c r="L4726" t="s">
        <v>12176</v>
      </c>
      <c r="M4726" t="s">
        <v>12177</v>
      </c>
      <c r="N4726" t="s">
        <v>13132</v>
      </c>
      <c r="O4726" t="s">
        <v>136</v>
      </c>
      <c r="P4726" s="19">
        <f>VLOOKUP(MAP_Thailand3[[#This Row],[ADM1_TH]],[1]AREA_CD!$A:$B,2,0)</f>
        <v>1</v>
      </c>
    </row>
    <row r="4727" spans="1:16" x14ac:dyDescent="0.3">
      <c r="A4727" t="str">
        <f>_xlfn.CONCAT(MAP_Thailand3[[#This Row],[ADM1_TH]],MAP_Thailand3[[#This Row],[ADM2_TH]],MAP_Thailand3[[#This Row],[ADM3_TH]])</f>
        <v>น่านเมืองน่านถืมตอง</v>
      </c>
      <c r="B4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TH550105</v>
      </c>
      <c r="C4727" t="s">
        <v>252</v>
      </c>
      <c r="D4727">
        <v>0.17839105699899999</v>
      </c>
      <c r="E4727">
        <v>1.1408731911699999E-3</v>
      </c>
      <c r="F4727" t="s">
        <v>149</v>
      </c>
      <c r="G4727" t="s">
        <v>150</v>
      </c>
      <c r="H4727" t="str">
        <f>VLOOKUP(MAP_Thailand3[[#This Row],[ADM1_EN]],$F$2:$H$78,3,0)</f>
        <v>TH55</v>
      </c>
      <c r="I4727" t="s">
        <v>13124</v>
      </c>
      <c r="J4727" t="s">
        <v>13125</v>
      </c>
      <c r="K4727" t="s">
        <v>13126</v>
      </c>
      <c r="L4727" t="s">
        <v>13133</v>
      </c>
      <c r="M4727" t="s">
        <v>13134</v>
      </c>
      <c r="N4727" t="s">
        <v>13135</v>
      </c>
      <c r="O4727" t="s">
        <v>136</v>
      </c>
      <c r="P4727" s="19">
        <f>VLOOKUP(MAP_Thailand3[[#This Row],[ADM1_TH]],[1]AREA_CD!$A:$B,2,0)</f>
        <v>1</v>
      </c>
    </row>
    <row r="4728" spans="1:16" x14ac:dyDescent="0.3">
      <c r="A4728" t="str">
        <f>_xlfn.CONCAT(MAP_Thailand3[[#This Row],[ADM1_TH]],MAP_Thailand3[[#This Row],[ADM2_TH]],MAP_Thailand3[[#This Row],[ADM3_TH]])</f>
        <v>น่านเมืองน่านเรือง</v>
      </c>
      <c r="B4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TH550106</v>
      </c>
      <c r="C4728" t="s">
        <v>252</v>
      </c>
      <c r="D4728">
        <v>0.62129543943999999</v>
      </c>
      <c r="E4728">
        <v>6.5929902481700001E-3</v>
      </c>
      <c r="F4728" t="s">
        <v>149</v>
      </c>
      <c r="G4728" t="s">
        <v>150</v>
      </c>
      <c r="H4728" t="str">
        <f>VLOOKUP(MAP_Thailand3[[#This Row],[ADM1_EN]],$F$2:$H$78,3,0)</f>
        <v>TH55</v>
      </c>
      <c r="I4728" t="s">
        <v>13124</v>
      </c>
      <c r="J4728" t="s">
        <v>13125</v>
      </c>
      <c r="K4728" t="s">
        <v>13126</v>
      </c>
      <c r="L4728" t="s">
        <v>13136</v>
      </c>
      <c r="M4728" t="s">
        <v>13137</v>
      </c>
      <c r="N4728" t="s">
        <v>13138</v>
      </c>
      <c r="O4728" t="s">
        <v>136</v>
      </c>
      <c r="P4728" s="19">
        <f>VLOOKUP(MAP_Thailand3[[#This Row],[ADM1_TH]],[1]AREA_CD!$A:$B,2,0)</f>
        <v>1</v>
      </c>
    </row>
    <row r="4729" spans="1:16" x14ac:dyDescent="0.3">
      <c r="A4729" t="str">
        <f>_xlfn.CONCAT(MAP_Thailand3[[#This Row],[ADM1_TH]],MAP_Thailand3[[#This Row],[ADM2_TH]],MAP_Thailand3[[#This Row],[ADM3_TH]])</f>
        <v>น่านเมืองน่านนาซาว</v>
      </c>
      <c r="B4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TH550107</v>
      </c>
      <c r="C4729" t="s">
        <v>252</v>
      </c>
      <c r="D4729">
        <v>0.41574818502100003</v>
      </c>
      <c r="E4729">
        <v>2.49329482655E-3</v>
      </c>
      <c r="F4729" t="s">
        <v>149</v>
      </c>
      <c r="G4729" t="s">
        <v>150</v>
      </c>
      <c r="H4729" t="str">
        <f>VLOOKUP(MAP_Thailand3[[#This Row],[ADM1_EN]],$F$2:$H$78,3,0)</f>
        <v>TH55</v>
      </c>
      <c r="I4729" t="s">
        <v>13124</v>
      </c>
      <c r="J4729" t="s">
        <v>13125</v>
      </c>
      <c r="K4729" t="s">
        <v>13126</v>
      </c>
      <c r="L4729" t="s">
        <v>9538</v>
      </c>
      <c r="M4729" t="s">
        <v>13139</v>
      </c>
      <c r="N4729" t="s">
        <v>13140</v>
      </c>
      <c r="O4729" t="s">
        <v>136</v>
      </c>
      <c r="P4729" s="19">
        <f>VLOOKUP(MAP_Thailand3[[#This Row],[ADM1_TH]],[1]AREA_CD!$A:$B,2,0)</f>
        <v>1</v>
      </c>
    </row>
    <row r="4730" spans="1:16" x14ac:dyDescent="0.3">
      <c r="A4730" t="str">
        <f>_xlfn.CONCAT(MAP_Thailand3[[#This Row],[ADM1_TH]],MAP_Thailand3[[#This Row],[ADM2_TH]],MAP_Thailand3[[#This Row],[ADM3_TH]])</f>
        <v>น่านเมืองน่านดู่ใต้</v>
      </c>
      <c r="B4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TH550108</v>
      </c>
      <c r="C4730" t="s">
        <v>252</v>
      </c>
      <c r="D4730">
        <v>0.33782967805699998</v>
      </c>
      <c r="E4730">
        <v>2.5175213015699999E-3</v>
      </c>
      <c r="F4730" t="s">
        <v>149</v>
      </c>
      <c r="G4730" t="s">
        <v>150</v>
      </c>
      <c r="H4730" t="str">
        <f>VLOOKUP(MAP_Thailand3[[#This Row],[ADM1_EN]],$F$2:$H$78,3,0)</f>
        <v>TH55</v>
      </c>
      <c r="I4730" t="s">
        <v>13124</v>
      </c>
      <c r="J4730" t="s">
        <v>13125</v>
      </c>
      <c r="K4730" t="s">
        <v>13126</v>
      </c>
      <c r="L4730" t="s">
        <v>13141</v>
      </c>
      <c r="M4730" t="s">
        <v>13142</v>
      </c>
      <c r="N4730" t="s">
        <v>13143</v>
      </c>
      <c r="O4730" t="s">
        <v>136</v>
      </c>
      <c r="P4730" s="19">
        <f>VLOOKUP(MAP_Thailand3[[#This Row],[ADM1_TH]],[1]AREA_CD!$A:$B,2,0)</f>
        <v>1</v>
      </c>
    </row>
    <row r="4731" spans="1:16" x14ac:dyDescent="0.3">
      <c r="A4731" t="str">
        <f>_xlfn.CONCAT(MAP_Thailand3[[#This Row],[ADM1_TH]],MAP_Thailand3[[#This Row],[ADM2_TH]],MAP_Thailand3[[#This Row],[ADM3_TH]])</f>
        <v>น่านเมืองน่านกองควาย</v>
      </c>
      <c r="B4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TH550109</v>
      </c>
      <c r="C4731" t="s">
        <v>252</v>
      </c>
      <c r="D4731">
        <v>0.26066773044699998</v>
      </c>
      <c r="E4731">
        <v>2.8011612019799999E-3</v>
      </c>
      <c r="F4731" t="s">
        <v>149</v>
      </c>
      <c r="G4731" t="s">
        <v>150</v>
      </c>
      <c r="H4731" t="str">
        <f>VLOOKUP(MAP_Thailand3[[#This Row],[ADM1_EN]],$F$2:$H$78,3,0)</f>
        <v>TH55</v>
      </c>
      <c r="I4731" t="s">
        <v>13124</v>
      </c>
      <c r="J4731" t="s">
        <v>13125</v>
      </c>
      <c r="K4731" t="s">
        <v>13126</v>
      </c>
      <c r="L4731" t="s">
        <v>13144</v>
      </c>
      <c r="M4731" t="s">
        <v>13145</v>
      </c>
      <c r="N4731" t="s">
        <v>13146</v>
      </c>
      <c r="O4731" t="s">
        <v>136</v>
      </c>
      <c r="P4731" s="19">
        <f>VLOOKUP(MAP_Thailand3[[#This Row],[ADM1_TH]],[1]AREA_CD!$A:$B,2,0)</f>
        <v>1</v>
      </c>
    </row>
    <row r="4732" spans="1:16" x14ac:dyDescent="0.3">
      <c r="A4732" t="str">
        <f>_xlfn.CONCAT(MAP_Thailand3[[#This Row],[ADM1_TH]],MAP_Thailand3[[#This Row],[ADM2_TH]],MAP_Thailand3[[#This Row],[ADM3_TH]])</f>
        <v>น่านเมืองน่านบ่อสวก</v>
      </c>
      <c r="B4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TH550116</v>
      </c>
      <c r="C4732" t="s">
        <v>252</v>
      </c>
      <c r="D4732">
        <v>0.41830010960000003</v>
      </c>
      <c r="E4732">
        <v>5.2177561795100002E-3</v>
      </c>
      <c r="F4732" t="s">
        <v>149</v>
      </c>
      <c r="G4732" t="s">
        <v>150</v>
      </c>
      <c r="H4732" t="str">
        <f>VLOOKUP(MAP_Thailand3[[#This Row],[ADM1_EN]],$F$2:$H$78,3,0)</f>
        <v>TH55</v>
      </c>
      <c r="I4732" t="s">
        <v>13124</v>
      </c>
      <c r="J4732" t="s">
        <v>13125</v>
      </c>
      <c r="K4732" t="s">
        <v>13126</v>
      </c>
      <c r="L4732" t="s">
        <v>13147</v>
      </c>
      <c r="M4732" t="s">
        <v>13148</v>
      </c>
      <c r="N4732" t="s">
        <v>13149</v>
      </c>
      <c r="O4732" t="s">
        <v>136</v>
      </c>
      <c r="P4732" s="19">
        <f>VLOOKUP(MAP_Thailand3[[#This Row],[ADM1_TH]],[1]AREA_CD!$A:$B,2,0)</f>
        <v>1</v>
      </c>
    </row>
    <row r="4733" spans="1:16" x14ac:dyDescent="0.3">
      <c r="A4733" t="str">
        <f>_xlfn.CONCAT(MAP_Thailand3[[#This Row],[ADM1_TH]],MAP_Thailand3[[#This Row],[ADM2_TH]],MAP_Thailand3[[#This Row],[ADM3_TH]])</f>
        <v>น่านเมืองน่านสะเนียน</v>
      </c>
      <c r="B4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TH550117</v>
      </c>
      <c r="C4733" t="s">
        <v>252</v>
      </c>
      <c r="D4733">
        <v>1.16099941938</v>
      </c>
      <c r="E4733">
        <v>4.0273177730399998E-2</v>
      </c>
      <c r="F4733" t="s">
        <v>149</v>
      </c>
      <c r="G4733" t="s">
        <v>150</v>
      </c>
      <c r="H4733" t="str">
        <f>VLOOKUP(MAP_Thailand3[[#This Row],[ADM1_EN]],$F$2:$H$78,3,0)</f>
        <v>TH55</v>
      </c>
      <c r="I4733" t="s">
        <v>13124</v>
      </c>
      <c r="J4733" t="s">
        <v>13125</v>
      </c>
      <c r="K4733" t="s">
        <v>13126</v>
      </c>
      <c r="L4733" t="s">
        <v>13150</v>
      </c>
      <c r="M4733" t="s">
        <v>13151</v>
      </c>
      <c r="N4733" t="s">
        <v>13152</v>
      </c>
      <c r="O4733" t="s">
        <v>136</v>
      </c>
      <c r="P4733" s="19">
        <f>VLOOKUP(MAP_Thailand3[[#This Row],[ADM1_TH]],[1]AREA_CD!$A:$B,2,0)</f>
        <v>1</v>
      </c>
    </row>
    <row r="4734" spans="1:16" x14ac:dyDescent="0.3">
      <c r="A4734" t="str">
        <f>_xlfn.CONCAT(MAP_Thailand3[[#This Row],[ADM1_TH]],MAP_Thailand3[[#This Row],[ADM2_TH]],MAP_Thailand3[[#This Row],[ADM3_TH]])</f>
        <v>น่านแม่จริมหนองแดง</v>
      </c>
      <c r="B4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TH550202</v>
      </c>
      <c r="C4734" t="s">
        <v>252</v>
      </c>
      <c r="D4734">
        <v>0.85440207989399997</v>
      </c>
      <c r="E4734">
        <v>1.50908108694E-2</v>
      </c>
      <c r="F4734" t="s">
        <v>149</v>
      </c>
      <c r="G4734" t="s">
        <v>150</v>
      </c>
      <c r="H4734" t="str">
        <f>VLOOKUP(MAP_Thailand3[[#This Row],[ADM1_EN]],$F$2:$H$78,3,0)</f>
        <v>TH55</v>
      </c>
      <c r="I4734" t="s">
        <v>13153</v>
      </c>
      <c r="J4734" t="s">
        <v>13154</v>
      </c>
      <c r="K4734" t="s">
        <v>13155</v>
      </c>
      <c r="L4734" t="s">
        <v>8722</v>
      </c>
      <c r="M4734" t="s">
        <v>8723</v>
      </c>
      <c r="N4734" t="s">
        <v>13156</v>
      </c>
      <c r="O4734" t="s">
        <v>136</v>
      </c>
      <c r="P4734" s="19">
        <f>VLOOKUP(MAP_Thailand3[[#This Row],[ADM1_TH]],[1]AREA_CD!$A:$B,2,0)</f>
        <v>1</v>
      </c>
    </row>
    <row r="4735" spans="1:16" x14ac:dyDescent="0.3">
      <c r="A4735" t="str">
        <f>_xlfn.CONCAT(MAP_Thailand3[[#This Row],[ADM1_TH]],MAP_Thailand3[[#This Row],[ADM2_TH]],MAP_Thailand3[[#This Row],[ADM3_TH]])</f>
        <v>น่านแม่จริมหมอเมือง</v>
      </c>
      <c r="B4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TH550203</v>
      </c>
      <c r="C4735" t="s">
        <v>252</v>
      </c>
      <c r="D4735">
        <v>0.47122721990100003</v>
      </c>
      <c r="E4735">
        <v>4.7522424418700001E-3</v>
      </c>
      <c r="F4735" t="s">
        <v>149</v>
      </c>
      <c r="G4735" t="s">
        <v>150</v>
      </c>
      <c r="H4735" t="str">
        <f>VLOOKUP(MAP_Thailand3[[#This Row],[ADM1_EN]],$F$2:$H$78,3,0)</f>
        <v>TH55</v>
      </c>
      <c r="I4735" t="s">
        <v>13153</v>
      </c>
      <c r="J4735" t="s">
        <v>13154</v>
      </c>
      <c r="K4735" t="s">
        <v>13155</v>
      </c>
      <c r="L4735" t="s">
        <v>13157</v>
      </c>
      <c r="M4735" t="s">
        <v>13158</v>
      </c>
      <c r="N4735" t="s">
        <v>13159</v>
      </c>
      <c r="O4735" t="s">
        <v>136</v>
      </c>
      <c r="P4735" s="19">
        <f>VLOOKUP(MAP_Thailand3[[#This Row],[ADM1_TH]],[1]AREA_CD!$A:$B,2,0)</f>
        <v>1</v>
      </c>
    </row>
    <row r="4736" spans="1:16" x14ac:dyDescent="0.3">
      <c r="A4736" t="str">
        <f>_xlfn.CONCAT(MAP_Thailand3[[#This Row],[ADM1_TH]],MAP_Thailand3[[#This Row],[ADM2_TH]],MAP_Thailand3[[#This Row],[ADM3_TH]])</f>
        <v>น่านแม่จริมน้ำพาง</v>
      </c>
      <c r="B4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TH550204</v>
      </c>
      <c r="C4736" t="s">
        <v>252</v>
      </c>
      <c r="D4736">
        <v>1.3434587767299999</v>
      </c>
      <c r="E4736">
        <v>4.1197454458799999E-2</v>
      </c>
      <c r="F4736" t="s">
        <v>149</v>
      </c>
      <c r="G4736" t="s">
        <v>150</v>
      </c>
      <c r="H4736" t="str">
        <f>VLOOKUP(MAP_Thailand3[[#This Row],[ADM1_EN]],$F$2:$H$78,3,0)</f>
        <v>TH55</v>
      </c>
      <c r="I4736" t="s">
        <v>13153</v>
      </c>
      <c r="J4736" t="s">
        <v>13154</v>
      </c>
      <c r="K4736" t="s">
        <v>13155</v>
      </c>
      <c r="L4736" t="s">
        <v>13160</v>
      </c>
      <c r="M4736" t="s">
        <v>13161</v>
      </c>
      <c r="N4736" t="s">
        <v>13162</v>
      </c>
      <c r="O4736" t="s">
        <v>136</v>
      </c>
      <c r="P4736" s="19">
        <f>VLOOKUP(MAP_Thailand3[[#This Row],[ADM1_TH]],[1]AREA_CD!$A:$B,2,0)</f>
        <v>1</v>
      </c>
    </row>
    <row r="4737" spans="1:16" x14ac:dyDescent="0.3">
      <c r="A4737" t="str">
        <f>_xlfn.CONCAT(MAP_Thailand3[[#This Row],[ADM1_TH]],MAP_Thailand3[[#This Row],[ADM2_TH]],MAP_Thailand3[[#This Row],[ADM3_TH]])</f>
        <v>น่านแม่จริมน้ำปาย</v>
      </c>
      <c r="B4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TH550205</v>
      </c>
      <c r="C4737" t="s">
        <v>252</v>
      </c>
      <c r="D4737">
        <v>0.39909372838599999</v>
      </c>
      <c r="E4737">
        <v>4.9788115635600004E-3</v>
      </c>
      <c r="F4737" t="s">
        <v>149</v>
      </c>
      <c r="G4737" t="s">
        <v>150</v>
      </c>
      <c r="H4737" t="str">
        <f>VLOOKUP(MAP_Thailand3[[#This Row],[ADM1_EN]],$F$2:$H$78,3,0)</f>
        <v>TH55</v>
      </c>
      <c r="I4737" t="s">
        <v>13153</v>
      </c>
      <c r="J4737" t="s">
        <v>13154</v>
      </c>
      <c r="K4737" t="s">
        <v>13155</v>
      </c>
      <c r="L4737" t="s">
        <v>13163</v>
      </c>
      <c r="M4737" t="s">
        <v>13164</v>
      </c>
      <c r="N4737" t="s">
        <v>13165</v>
      </c>
      <c r="O4737" t="s">
        <v>136</v>
      </c>
      <c r="P4737" s="19">
        <f>VLOOKUP(MAP_Thailand3[[#This Row],[ADM1_TH]],[1]AREA_CD!$A:$B,2,0)</f>
        <v>1</v>
      </c>
    </row>
    <row r="4738" spans="1:16" x14ac:dyDescent="0.3">
      <c r="A4738" t="str">
        <f>_xlfn.CONCAT(MAP_Thailand3[[#This Row],[ADM1_TH]],MAP_Thailand3[[#This Row],[ADM2_TH]],MAP_Thailand3[[#This Row],[ADM3_TH]])</f>
        <v>น่านแม่จริมแม่จริม</v>
      </c>
      <c r="B4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TH550206</v>
      </c>
      <c r="C4738" t="s">
        <v>252</v>
      </c>
      <c r="D4738">
        <v>0.89459629941800001</v>
      </c>
      <c r="E4738">
        <v>2.28578489707E-2</v>
      </c>
      <c r="F4738" t="s">
        <v>149</v>
      </c>
      <c r="G4738" t="s">
        <v>150</v>
      </c>
      <c r="H4738" t="str">
        <f>VLOOKUP(MAP_Thailand3[[#This Row],[ADM1_EN]],$F$2:$H$78,3,0)</f>
        <v>TH55</v>
      </c>
      <c r="I4738" t="s">
        <v>13153</v>
      </c>
      <c r="J4738" t="s">
        <v>13154</v>
      </c>
      <c r="K4738" t="s">
        <v>13155</v>
      </c>
      <c r="L4738" t="s">
        <v>13153</v>
      </c>
      <c r="M4738" t="s">
        <v>13154</v>
      </c>
      <c r="N4738" t="s">
        <v>13166</v>
      </c>
      <c r="O4738" t="s">
        <v>136</v>
      </c>
      <c r="P4738" s="19">
        <f>VLOOKUP(MAP_Thailand3[[#This Row],[ADM1_TH]],[1]AREA_CD!$A:$B,2,0)</f>
        <v>1</v>
      </c>
    </row>
    <row r="4739" spans="1:16" x14ac:dyDescent="0.3">
      <c r="A4739" t="str">
        <f>_xlfn.CONCAT(MAP_Thailand3[[#This Row],[ADM1_TH]],MAP_Thailand3[[#This Row],[ADM2_TH]],MAP_Thailand3[[#This Row],[ADM3_TH]])</f>
        <v>น่านบ้านหลวงบ้านฟ้า</v>
      </c>
      <c r="B4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TH550301</v>
      </c>
      <c r="C4739" t="s">
        <v>252</v>
      </c>
      <c r="D4739">
        <v>0.54958977980699997</v>
      </c>
      <c r="E4739">
        <v>1.25971998281E-2</v>
      </c>
      <c r="F4739" t="s">
        <v>149</v>
      </c>
      <c r="G4739" t="s">
        <v>150</v>
      </c>
      <c r="H4739" t="str">
        <f>VLOOKUP(MAP_Thailand3[[#This Row],[ADM1_EN]],$F$2:$H$78,3,0)</f>
        <v>TH55</v>
      </c>
      <c r="I4739" t="s">
        <v>1837</v>
      </c>
      <c r="J4739" t="s">
        <v>1838</v>
      </c>
      <c r="K4739" t="s">
        <v>13167</v>
      </c>
      <c r="L4739" t="s">
        <v>13168</v>
      </c>
      <c r="M4739" t="s">
        <v>13169</v>
      </c>
      <c r="N4739" t="s">
        <v>13170</v>
      </c>
      <c r="O4739" t="s">
        <v>136</v>
      </c>
      <c r="P4739" s="19">
        <f>VLOOKUP(MAP_Thailand3[[#This Row],[ADM1_TH]],[1]AREA_CD!$A:$B,2,0)</f>
        <v>1</v>
      </c>
    </row>
    <row r="4740" spans="1:16" x14ac:dyDescent="0.3">
      <c r="A4740" t="str">
        <f>_xlfn.CONCAT(MAP_Thailand3[[#This Row],[ADM1_TH]],MAP_Thailand3[[#This Row],[ADM2_TH]],MAP_Thailand3[[#This Row],[ADM3_TH]])</f>
        <v>น่านบ้านหลวงป่าคาหลวง</v>
      </c>
      <c r="B4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TH550302</v>
      </c>
      <c r="C4740" t="s">
        <v>252</v>
      </c>
      <c r="D4740">
        <v>0.37938976609899999</v>
      </c>
      <c r="E4740">
        <v>3.3265896444999998E-3</v>
      </c>
      <c r="F4740" t="s">
        <v>149</v>
      </c>
      <c r="G4740" t="s">
        <v>150</v>
      </c>
      <c r="H4740" t="str">
        <f>VLOOKUP(MAP_Thailand3[[#This Row],[ADM1_EN]],$F$2:$H$78,3,0)</f>
        <v>TH55</v>
      </c>
      <c r="I4740" t="s">
        <v>1837</v>
      </c>
      <c r="J4740" t="s">
        <v>1838</v>
      </c>
      <c r="K4740" t="s">
        <v>13167</v>
      </c>
      <c r="L4740" t="s">
        <v>13171</v>
      </c>
      <c r="M4740" t="s">
        <v>13172</v>
      </c>
      <c r="N4740" t="s">
        <v>13173</v>
      </c>
      <c r="O4740" t="s">
        <v>136</v>
      </c>
      <c r="P4740" s="19">
        <f>VLOOKUP(MAP_Thailand3[[#This Row],[ADM1_TH]],[1]AREA_CD!$A:$B,2,0)</f>
        <v>1</v>
      </c>
    </row>
    <row r="4741" spans="1:16" x14ac:dyDescent="0.3">
      <c r="A4741" t="str">
        <f>_xlfn.CONCAT(MAP_Thailand3[[#This Row],[ADM1_TH]],MAP_Thailand3[[#This Row],[ADM2_TH]],MAP_Thailand3[[#This Row],[ADM3_TH]])</f>
        <v>น่านบ้านหลวงสวด</v>
      </c>
      <c r="B4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TH550303</v>
      </c>
      <c r="C4741" t="s">
        <v>252</v>
      </c>
      <c r="D4741">
        <v>0.54662087540799997</v>
      </c>
      <c r="E4741">
        <v>5.29421702504E-3</v>
      </c>
      <c r="F4741" t="s">
        <v>149</v>
      </c>
      <c r="G4741" t="s">
        <v>150</v>
      </c>
      <c r="H4741" t="str">
        <f>VLOOKUP(MAP_Thailand3[[#This Row],[ADM1_EN]],$F$2:$H$78,3,0)</f>
        <v>TH55</v>
      </c>
      <c r="I4741" t="s">
        <v>1837</v>
      </c>
      <c r="J4741" t="s">
        <v>1838</v>
      </c>
      <c r="K4741" t="s">
        <v>13167</v>
      </c>
      <c r="L4741" t="s">
        <v>13174</v>
      </c>
      <c r="M4741" t="s">
        <v>13175</v>
      </c>
      <c r="N4741" t="s">
        <v>13176</v>
      </c>
      <c r="O4741" t="s">
        <v>136</v>
      </c>
      <c r="P4741" s="19">
        <f>VLOOKUP(MAP_Thailand3[[#This Row],[ADM1_TH]],[1]AREA_CD!$A:$B,2,0)</f>
        <v>1</v>
      </c>
    </row>
    <row r="4742" spans="1:16" x14ac:dyDescent="0.3">
      <c r="A4742" t="str">
        <f>_xlfn.CONCAT(MAP_Thailand3[[#This Row],[ADM1_TH]],MAP_Thailand3[[#This Row],[ADM2_TH]],MAP_Thailand3[[#This Row],[ADM3_TH]])</f>
        <v>น่านบ้านหลวงบ้านพี้</v>
      </c>
      <c r="B4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TH550304</v>
      </c>
      <c r="C4742" t="s">
        <v>252</v>
      </c>
      <c r="D4742">
        <v>0.58346347107200003</v>
      </c>
      <c r="E4742">
        <v>1.1515442625799999E-2</v>
      </c>
      <c r="F4742" t="s">
        <v>149</v>
      </c>
      <c r="G4742" t="s">
        <v>150</v>
      </c>
      <c r="H4742" t="str">
        <f>VLOOKUP(MAP_Thailand3[[#This Row],[ADM1_EN]],$F$2:$H$78,3,0)</f>
        <v>TH55</v>
      </c>
      <c r="I4742" t="s">
        <v>1837</v>
      </c>
      <c r="J4742" t="s">
        <v>1838</v>
      </c>
      <c r="K4742" t="s">
        <v>13167</v>
      </c>
      <c r="L4742" t="s">
        <v>13177</v>
      </c>
      <c r="M4742" t="s">
        <v>13178</v>
      </c>
      <c r="N4742" t="s">
        <v>13179</v>
      </c>
      <c r="O4742" t="s">
        <v>136</v>
      </c>
      <c r="P4742" s="19">
        <f>VLOOKUP(MAP_Thailand3[[#This Row],[ADM1_TH]],[1]AREA_CD!$A:$B,2,0)</f>
        <v>1</v>
      </c>
    </row>
    <row r="4743" spans="1:16" x14ac:dyDescent="0.3">
      <c r="A4743" t="str">
        <f>_xlfn.CONCAT(MAP_Thailand3[[#This Row],[ADM1_TH]],MAP_Thailand3[[#This Row],[ADM2_TH]],MAP_Thailand3[[#This Row],[ADM3_TH]])</f>
        <v>น่านนาน้อยนาน้อย</v>
      </c>
      <c r="B4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TH550401</v>
      </c>
      <c r="C4743" t="s">
        <v>252</v>
      </c>
      <c r="D4743">
        <v>0.38746960531500002</v>
      </c>
      <c r="E4743">
        <v>4.5816393572700002E-3</v>
      </c>
      <c r="F4743" t="s">
        <v>149</v>
      </c>
      <c r="G4743" t="s">
        <v>150</v>
      </c>
      <c r="H4743" t="str">
        <f>VLOOKUP(MAP_Thailand3[[#This Row],[ADM1_EN]],$F$2:$H$78,3,0)</f>
        <v>TH55</v>
      </c>
      <c r="I4743" t="s">
        <v>13180</v>
      </c>
      <c r="J4743" t="s">
        <v>13181</v>
      </c>
      <c r="K4743" t="s">
        <v>13182</v>
      </c>
      <c r="L4743" t="s">
        <v>13180</v>
      </c>
      <c r="M4743" t="s">
        <v>13181</v>
      </c>
      <c r="N4743" t="s">
        <v>13183</v>
      </c>
      <c r="O4743" t="s">
        <v>136</v>
      </c>
      <c r="P4743" s="19">
        <f>VLOOKUP(MAP_Thailand3[[#This Row],[ADM1_TH]],[1]AREA_CD!$A:$B,2,0)</f>
        <v>1</v>
      </c>
    </row>
    <row r="4744" spans="1:16" x14ac:dyDescent="0.3">
      <c r="A4744" t="str">
        <f>_xlfn.CONCAT(MAP_Thailand3[[#This Row],[ADM1_TH]],MAP_Thailand3[[#This Row],[ADM2_TH]],MAP_Thailand3[[#This Row],[ADM3_TH]])</f>
        <v>น่านนาน้อยเชียงของ</v>
      </c>
      <c r="B4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TH550402</v>
      </c>
      <c r="C4744" t="s">
        <v>252</v>
      </c>
      <c r="D4744">
        <v>1.0545760078899999</v>
      </c>
      <c r="E4744">
        <v>2.0455903570499999E-2</v>
      </c>
      <c r="F4744" t="s">
        <v>149</v>
      </c>
      <c r="G4744" t="s">
        <v>150</v>
      </c>
      <c r="H4744" t="str">
        <f>VLOOKUP(MAP_Thailand3[[#This Row],[ADM1_EN]],$F$2:$H$78,3,0)</f>
        <v>TH55</v>
      </c>
      <c r="I4744" t="s">
        <v>13180</v>
      </c>
      <c r="J4744" t="s">
        <v>13181</v>
      </c>
      <c r="K4744" t="s">
        <v>13182</v>
      </c>
      <c r="L4744" t="s">
        <v>13184</v>
      </c>
      <c r="M4744" t="s">
        <v>13185</v>
      </c>
      <c r="N4744" t="s">
        <v>13186</v>
      </c>
      <c r="O4744" t="s">
        <v>136</v>
      </c>
      <c r="P4744" s="19">
        <f>VLOOKUP(MAP_Thailand3[[#This Row],[ADM1_TH]],[1]AREA_CD!$A:$B,2,0)</f>
        <v>1</v>
      </c>
    </row>
    <row r="4745" spans="1:16" x14ac:dyDescent="0.3">
      <c r="A4745" t="str">
        <f>_xlfn.CONCAT(MAP_Thailand3[[#This Row],[ADM1_TH]],MAP_Thailand3[[#This Row],[ADM2_TH]],MAP_Thailand3[[#This Row],[ADM3_TH]])</f>
        <v>น่านนาน้อยศรีษะเกษ</v>
      </c>
      <c r="B4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TH550403</v>
      </c>
      <c r="C4745" t="s">
        <v>252</v>
      </c>
      <c r="D4745">
        <v>1.4365103504600001</v>
      </c>
      <c r="E4745">
        <v>2.6172190800800001E-2</v>
      </c>
      <c r="F4745" t="s">
        <v>149</v>
      </c>
      <c r="G4745" t="s">
        <v>150</v>
      </c>
      <c r="H4745" t="str">
        <f>VLOOKUP(MAP_Thailand3[[#This Row],[ADM1_EN]],$F$2:$H$78,3,0)</f>
        <v>TH55</v>
      </c>
      <c r="I4745" t="s">
        <v>13180</v>
      </c>
      <c r="J4745" t="s">
        <v>13181</v>
      </c>
      <c r="K4745" t="s">
        <v>13182</v>
      </c>
      <c r="L4745" t="s">
        <v>13187</v>
      </c>
      <c r="M4745" t="s">
        <v>13188</v>
      </c>
      <c r="N4745" t="s">
        <v>13189</v>
      </c>
      <c r="O4745" t="s">
        <v>136</v>
      </c>
      <c r="P4745" s="19">
        <f>VLOOKUP(MAP_Thailand3[[#This Row],[ADM1_TH]],[1]AREA_CD!$A:$B,2,0)</f>
        <v>1</v>
      </c>
    </row>
    <row r="4746" spans="1:16" x14ac:dyDescent="0.3">
      <c r="A4746" t="str">
        <f>_xlfn.CONCAT(MAP_Thailand3[[#This Row],[ADM1_TH]],MAP_Thailand3[[#This Row],[ADM2_TH]],MAP_Thailand3[[#This Row],[ADM3_TH]])</f>
        <v>น่านนาน้อยสถาน</v>
      </c>
      <c r="B4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TH550404</v>
      </c>
      <c r="C4746" t="s">
        <v>252</v>
      </c>
      <c r="D4746">
        <v>1.0458665146899999</v>
      </c>
      <c r="E4746">
        <v>2.2876142136400001E-2</v>
      </c>
      <c r="F4746" t="s">
        <v>149</v>
      </c>
      <c r="G4746" t="s">
        <v>150</v>
      </c>
      <c r="H4746" t="str">
        <f>VLOOKUP(MAP_Thailand3[[#This Row],[ADM1_EN]],$F$2:$H$78,3,0)</f>
        <v>TH55</v>
      </c>
      <c r="I4746" t="s">
        <v>13180</v>
      </c>
      <c r="J4746" t="s">
        <v>13181</v>
      </c>
      <c r="K4746" t="s">
        <v>13182</v>
      </c>
      <c r="L4746" t="s">
        <v>13190</v>
      </c>
      <c r="M4746" t="s">
        <v>13191</v>
      </c>
      <c r="N4746" t="s">
        <v>13192</v>
      </c>
      <c r="O4746" t="s">
        <v>136</v>
      </c>
      <c r="P4746" s="19">
        <f>VLOOKUP(MAP_Thailand3[[#This Row],[ADM1_TH]],[1]AREA_CD!$A:$B,2,0)</f>
        <v>1</v>
      </c>
    </row>
    <row r="4747" spans="1:16" x14ac:dyDescent="0.3">
      <c r="A4747" t="str">
        <f>_xlfn.CONCAT(MAP_Thailand3[[#This Row],[ADM1_TH]],MAP_Thailand3[[#This Row],[ADM2_TH]],MAP_Thailand3[[#This Row],[ADM3_TH]])</f>
        <v>น่านนาน้อยสันทะ</v>
      </c>
      <c r="B4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TH550405</v>
      </c>
      <c r="C4747" t="s">
        <v>252</v>
      </c>
      <c r="D4747">
        <v>0.60114084235700005</v>
      </c>
      <c r="E4747">
        <v>1.22002492687E-2</v>
      </c>
      <c r="F4747" t="s">
        <v>149</v>
      </c>
      <c r="G4747" t="s">
        <v>150</v>
      </c>
      <c r="H4747" t="str">
        <f>VLOOKUP(MAP_Thailand3[[#This Row],[ADM1_EN]],$F$2:$H$78,3,0)</f>
        <v>TH55</v>
      </c>
      <c r="I4747" t="s">
        <v>13180</v>
      </c>
      <c r="J4747" t="s">
        <v>13181</v>
      </c>
      <c r="K4747" t="s">
        <v>13182</v>
      </c>
      <c r="L4747" t="s">
        <v>13193</v>
      </c>
      <c r="M4747" t="s">
        <v>13194</v>
      </c>
      <c r="N4747" t="s">
        <v>13195</v>
      </c>
      <c r="O4747" t="s">
        <v>136</v>
      </c>
      <c r="P4747" s="19">
        <f>VLOOKUP(MAP_Thailand3[[#This Row],[ADM1_TH]],[1]AREA_CD!$A:$B,2,0)</f>
        <v>1</v>
      </c>
    </row>
    <row r="4748" spans="1:16" x14ac:dyDescent="0.3">
      <c r="A4748" t="str">
        <f>_xlfn.CONCAT(MAP_Thailand3[[#This Row],[ADM1_TH]],MAP_Thailand3[[#This Row],[ADM2_TH]],MAP_Thailand3[[#This Row],[ADM3_TH]])</f>
        <v>น่านนาน้อยบัวใหญ่</v>
      </c>
      <c r="B4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TH550406</v>
      </c>
      <c r="C4748" t="s">
        <v>252</v>
      </c>
      <c r="D4748">
        <v>0.58655252470499997</v>
      </c>
      <c r="E4748">
        <v>8.3643867605299998E-3</v>
      </c>
      <c r="F4748" t="s">
        <v>149</v>
      </c>
      <c r="G4748" t="s">
        <v>150</v>
      </c>
      <c r="H4748" t="str">
        <f>VLOOKUP(MAP_Thailand3[[#This Row],[ADM1_EN]],$F$2:$H$78,3,0)</f>
        <v>TH55</v>
      </c>
      <c r="I4748" t="s">
        <v>13180</v>
      </c>
      <c r="J4748" t="s">
        <v>13181</v>
      </c>
      <c r="K4748" t="s">
        <v>13182</v>
      </c>
      <c r="L4748" t="s">
        <v>4983</v>
      </c>
      <c r="M4748" t="s">
        <v>4984</v>
      </c>
      <c r="N4748" t="s">
        <v>13196</v>
      </c>
      <c r="O4748" t="s">
        <v>136</v>
      </c>
      <c r="P4748" s="19">
        <f>VLOOKUP(MAP_Thailand3[[#This Row],[ADM1_TH]],[1]AREA_CD!$A:$B,2,0)</f>
        <v>1</v>
      </c>
    </row>
    <row r="4749" spans="1:16" x14ac:dyDescent="0.3">
      <c r="A4749" t="str">
        <f>_xlfn.CONCAT(MAP_Thailand3[[#This Row],[ADM1_TH]],MAP_Thailand3[[#This Row],[ADM2_TH]],MAP_Thailand3[[#This Row],[ADM3_TH]])</f>
        <v>น่านนาน้อยน้ำตก</v>
      </c>
      <c r="B4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TH550407</v>
      </c>
      <c r="C4749" t="s">
        <v>252</v>
      </c>
      <c r="D4749">
        <v>0.61898857074500002</v>
      </c>
      <c r="E4749">
        <v>8.8945674712699995E-3</v>
      </c>
      <c r="F4749" t="s">
        <v>149</v>
      </c>
      <c r="G4749" t="s">
        <v>150</v>
      </c>
      <c r="H4749" t="str">
        <f>VLOOKUP(MAP_Thailand3[[#This Row],[ADM1_EN]],$F$2:$H$78,3,0)</f>
        <v>TH55</v>
      </c>
      <c r="I4749" t="s">
        <v>13180</v>
      </c>
      <c r="J4749" t="s">
        <v>13181</v>
      </c>
      <c r="K4749" t="s">
        <v>13182</v>
      </c>
      <c r="L4749" t="s">
        <v>13197</v>
      </c>
      <c r="M4749" t="s">
        <v>13198</v>
      </c>
      <c r="N4749" t="s">
        <v>13199</v>
      </c>
      <c r="O4749" t="s">
        <v>136</v>
      </c>
      <c r="P4749" s="19">
        <f>VLOOKUP(MAP_Thailand3[[#This Row],[ADM1_TH]],[1]AREA_CD!$A:$B,2,0)</f>
        <v>1</v>
      </c>
    </row>
    <row r="4750" spans="1:16" x14ac:dyDescent="0.3">
      <c r="A4750" t="str">
        <f>_xlfn.CONCAT(MAP_Thailand3[[#This Row],[ADM1_TH]],MAP_Thailand3[[#This Row],[ADM2_TH]],MAP_Thailand3[[#This Row],[ADM3_TH]])</f>
        <v>น่านปัวปัว</v>
      </c>
      <c r="B4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TH550501</v>
      </c>
      <c r="C4750" t="s">
        <v>252</v>
      </c>
      <c r="D4750">
        <v>0.28101971845500001</v>
      </c>
      <c r="E4750">
        <v>1.88451432776E-3</v>
      </c>
      <c r="F4750" t="s">
        <v>149</v>
      </c>
      <c r="G4750" t="s">
        <v>150</v>
      </c>
      <c r="H4750" t="str">
        <f>VLOOKUP(MAP_Thailand3[[#This Row],[ADM1_EN]],$F$2:$H$78,3,0)</f>
        <v>TH55</v>
      </c>
      <c r="I4750" t="s">
        <v>13200</v>
      </c>
      <c r="J4750" t="s">
        <v>13201</v>
      </c>
      <c r="K4750" t="s">
        <v>13202</v>
      </c>
      <c r="L4750" t="s">
        <v>13200</v>
      </c>
      <c r="M4750" t="s">
        <v>13201</v>
      </c>
      <c r="N4750" t="s">
        <v>13203</v>
      </c>
      <c r="O4750" t="s">
        <v>136</v>
      </c>
      <c r="P4750" s="19">
        <f>VLOOKUP(MAP_Thailand3[[#This Row],[ADM1_TH]],[1]AREA_CD!$A:$B,2,0)</f>
        <v>1</v>
      </c>
    </row>
    <row r="4751" spans="1:16" x14ac:dyDescent="0.3">
      <c r="A4751" t="str">
        <f>_xlfn.CONCAT(MAP_Thailand3[[#This Row],[ADM1_TH]],MAP_Thailand3[[#This Row],[ADM2_TH]],MAP_Thailand3[[#This Row],[ADM3_TH]])</f>
        <v>น่านปัวแงง</v>
      </c>
      <c r="B4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TH550502</v>
      </c>
      <c r="C4751" t="s">
        <v>252</v>
      </c>
      <c r="D4751">
        <v>0.39083338196400003</v>
      </c>
      <c r="E4751">
        <v>3.7097994997199999E-3</v>
      </c>
      <c r="F4751" t="s">
        <v>149</v>
      </c>
      <c r="G4751" t="s">
        <v>150</v>
      </c>
      <c r="H4751" t="str">
        <f>VLOOKUP(MAP_Thailand3[[#This Row],[ADM1_EN]],$F$2:$H$78,3,0)</f>
        <v>TH55</v>
      </c>
      <c r="I4751" t="s">
        <v>13200</v>
      </c>
      <c r="J4751" t="s">
        <v>13201</v>
      </c>
      <c r="K4751" t="s">
        <v>13202</v>
      </c>
      <c r="L4751" t="s">
        <v>13204</v>
      </c>
      <c r="M4751" t="s">
        <v>13205</v>
      </c>
      <c r="N4751" t="s">
        <v>13206</v>
      </c>
      <c r="O4751" t="s">
        <v>136</v>
      </c>
      <c r="P4751" s="19">
        <f>VLOOKUP(MAP_Thailand3[[#This Row],[ADM1_TH]],[1]AREA_CD!$A:$B,2,0)</f>
        <v>1</v>
      </c>
    </row>
    <row r="4752" spans="1:16" x14ac:dyDescent="0.3">
      <c r="A4752" t="str">
        <f>_xlfn.CONCAT(MAP_Thailand3[[#This Row],[ADM1_TH]],MAP_Thailand3[[#This Row],[ADM2_TH]],MAP_Thailand3[[#This Row],[ADM3_TH]])</f>
        <v>น่านปัวสถาน</v>
      </c>
      <c r="B4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TH550503</v>
      </c>
      <c r="C4752" t="s">
        <v>252</v>
      </c>
      <c r="D4752">
        <v>0.27060846868100003</v>
      </c>
      <c r="E4752">
        <v>2.8839039447800001E-3</v>
      </c>
      <c r="F4752" t="s">
        <v>149</v>
      </c>
      <c r="G4752" t="s">
        <v>150</v>
      </c>
      <c r="H4752" t="str">
        <f>VLOOKUP(MAP_Thailand3[[#This Row],[ADM1_EN]],$F$2:$H$78,3,0)</f>
        <v>TH55</v>
      </c>
      <c r="I4752" t="s">
        <v>13200</v>
      </c>
      <c r="J4752" t="s">
        <v>13201</v>
      </c>
      <c r="K4752" t="s">
        <v>13202</v>
      </c>
      <c r="L4752" t="s">
        <v>13190</v>
      </c>
      <c r="M4752" t="s">
        <v>13191</v>
      </c>
      <c r="N4752" t="s">
        <v>13207</v>
      </c>
      <c r="O4752" t="s">
        <v>136</v>
      </c>
      <c r="P4752" s="19">
        <f>VLOOKUP(MAP_Thailand3[[#This Row],[ADM1_TH]],[1]AREA_CD!$A:$B,2,0)</f>
        <v>1</v>
      </c>
    </row>
    <row r="4753" spans="1:16" x14ac:dyDescent="0.3">
      <c r="A4753" t="str">
        <f>_xlfn.CONCAT(MAP_Thailand3[[#This Row],[ADM1_TH]],MAP_Thailand3[[#This Row],[ADM2_TH]],MAP_Thailand3[[#This Row],[ADM3_TH]])</f>
        <v>น่านปัวศิลาแลง</v>
      </c>
      <c r="B4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TH550504</v>
      </c>
      <c r="C4753" t="s">
        <v>252</v>
      </c>
      <c r="D4753">
        <v>0.271026982019</v>
      </c>
      <c r="E4753">
        <v>2.9836743373E-3</v>
      </c>
      <c r="F4753" t="s">
        <v>149</v>
      </c>
      <c r="G4753" t="s">
        <v>150</v>
      </c>
      <c r="H4753" t="str">
        <f>VLOOKUP(MAP_Thailand3[[#This Row],[ADM1_EN]],$F$2:$H$78,3,0)</f>
        <v>TH55</v>
      </c>
      <c r="I4753" t="s">
        <v>13200</v>
      </c>
      <c r="J4753" t="s">
        <v>13201</v>
      </c>
      <c r="K4753" t="s">
        <v>13202</v>
      </c>
      <c r="L4753" t="s">
        <v>13208</v>
      </c>
      <c r="M4753" t="s">
        <v>13209</v>
      </c>
      <c r="N4753" t="s">
        <v>13210</v>
      </c>
      <c r="O4753" t="s">
        <v>136</v>
      </c>
      <c r="P4753" s="19">
        <f>VLOOKUP(MAP_Thailand3[[#This Row],[ADM1_TH]],[1]AREA_CD!$A:$B,2,0)</f>
        <v>1</v>
      </c>
    </row>
    <row r="4754" spans="1:16" x14ac:dyDescent="0.3">
      <c r="A4754" t="str">
        <f>_xlfn.CONCAT(MAP_Thailand3[[#This Row],[ADM1_TH]],MAP_Thailand3[[#This Row],[ADM2_TH]],MAP_Thailand3[[#This Row],[ADM3_TH]])</f>
        <v>น่านปัวศิลาเพชร</v>
      </c>
      <c r="B4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TH550505</v>
      </c>
      <c r="C4754" t="s">
        <v>252</v>
      </c>
      <c r="D4754">
        <v>0.483365194261</v>
      </c>
      <c r="E4754">
        <v>7.0907851231699999E-3</v>
      </c>
      <c r="F4754" t="s">
        <v>149</v>
      </c>
      <c r="G4754" t="s">
        <v>150</v>
      </c>
      <c r="H4754" t="str">
        <f>VLOOKUP(MAP_Thailand3[[#This Row],[ADM1_EN]],$F$2:$H$78,3,0)</f>
        <v>TH55</v>
      </c>
      <c r="I4754" t="s">
        <v>13200</v>
      </c>
      <c r="J4754" t="s">
        <v>13201</v>
      </c>
      <c r="K4754" t="s">
        <v>13202</v>
      </c>
      <c r="L4754" t="s">
        <v>13211</v>
      </c>
      <c r="M4754" t="s">
        <v>13212</v>
      </c>
      <c r="N4754" t="s">
        <v>13213</v>
      </c>
      <c r="O4754" t="s">
        <v>136</v>
      </c>
      <c r="P4754" s="19">
        <f>VLOOKUP(MAP_Thailand3[[#This Row],[ADM1_TH]],[1]AREA_CD!$A:$B,2,0)</f>
        <v>1</v>
      </c>
    </row>
    <row r="4755" spans="1:16" x14ac:dyDescent="0.3">
      <c r="A4755" t="str">
        <f>_xlfn.CONCAT(MAP_Thailand3[[#This Row],[ADM1_TH]],MAP_Thailand3[[#This Row],[ADM2_TH]],MAP_Thailand3[[#This Row],[ADM3_TH]])</f>
        <v>น่านปัวอวน</v>
      </c>
      <c r="B4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TH550506</v>
      </c>
      <c r="C4755" t="s">
        <v>252</v>
      </c>
      <c r="D4755">
        <v>0.79149652895800005</v>
      </c>
      <c r="E4755">
        <v>1.33855809579E-2</v>
      </c>
      <c r="F4755" t="s">
        <v>149</v>
      </c>
      <c r="G4755" t="s">
        <v>150</v>
      </c>
      <c r="H4755" t="str">
        <f>VLOOKUP(MAP_Thailand3[[#This Row],[ADM1_EN]],$F$2:$H$78,3,0)</f>
        <v>TH55</v>
      </c>
      <c r="I4755" t="s">
        <v>13200</v>
      </c>
      <c r="J4755" t="s">
        <v>13201</v>
      </c>
      <c r="K4755" t="s">
        <v>13202</v>
      </c>
      <c r="L4755" t="s">
        <v>13214</v>
      </c>
      <c r="M4755" t="s">
        <v>13215</v>
      </c>
      <c r="N4755" t="s">
        <v>13216</v>
      </c>
      <c r="O4755" t="s">
        <v>136</v>
      </c>
      <c r="P4755" s="19">
        <f>VLOOKUP(MAP_Thailand3[[#This Row],[ADM1_TH]],[1]AREA_CD!$A:$B,2,0)</f>
        <v>1</v>
      </c>
    </row>
    <row r="4756" spans="1:16" x14ac:dyDescent="0.3">
      <c r="A4756" t="str">
        <f>_xlfn.CONCAT(MAP_Thailand3[[#This Row],[ADM1_TH]],MAP_Thailand3[[#This Row],[ADM2_TH]],MAP_Thailand3[[#This Row],[ADM3_TH]])</f>
        <v>น่านปัวไชยวัฒนา</v>
      </c>
      <c r="B4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TH550509</v>
      </c>
      <c r="C4756" t="s">
        <v>252</v>
      </c>
      <c r="D4756">
        <v>0.25953561860000002</v>
      </c>
      <c r="E4756">
        <v>2.71855790738E-3</v>
      </c>
      <c r="F4756" t="s">
        <v>149</v>
      </c>
      <c r="G4756" t="s">
        <v>150</v>
      </c>
      <c r="H4756" t="str">
        <f>VLOOKUP(MAP_Thailand3[[#This Row],[ADM1_EN]],$F$2:$H$78,3,0)</f>
        <v>TH55</v>
      </c>
      <c r="I4756" t="s">
        <v>13200</v>
      </c>
      <c r="J4756" t="s">
        <v>13201</v>
      </c>
      <c r="K4756" t="s">
        <v>13202</v>
      </c>
      <c r="L4756" t="s">
        <v>13217</v>
      </c>
      <c r="M4756" t="s">
        <v>13218</v>
      </c>
      <c r="N4756" t="s">
        <v>13219</v>
      </c>
      <c r="O4756" t="s">
        <v>136</v>
      </c>
      <c r="P4756" s="19">
        <f>VLOOKUP(MAP_Thailand3[[#This Row],[ADM1_TH]],[1]AREA_CD!$A:$B,2,0)</f>
        <v>1</v>
      </c>
    </row>
    <row r="4757" spans="1:16" x14ac:dyDescent="0.3">
      <c r="A4757" t="str">
        <f>_xlfn.CONCAT(MAP_Thailand3[[#This Row],[ADM1_TH]],MAP_Thailand3[[#This Row],[ADM2_TH]],MAP_Thailand3[[#This Row],[ADM3_TH]])</f>
        <v>น่านปัวเจดีย์ชัย</v>
      </c>
      <c r="B4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TH550510</v>
      </c>
      <c r="C4757" t="s">
        <v>252</v>
      </c>
      <c r="D4757">
        <v>0.27344051933000002</v>
      </c>
      <c r="E4757">
        <v>2.3469839353599999E-3</v>
      </c>
      <c r="F4757" t="s">
        <v>149</v>
      </c>
      <c r="G4757" t="s">
        <v>150</v>
      </c>
      <c r="H4757" t="str">
        <f>VLOOKUP(MAP_Thailand3[[#This Row],[ADM1_EN]],$F$2:$H$78,3,0)</f>
        <v>TH55</v>
      </c>
      <c r="I4757" t="s">
        <v>13200</v>
      </c>
      <c r="J4757" t="s">
        <v>13201</v>
      </c>
      <c r="K4757" t="s">
        <v>13202</v>
      </c>
      <c r="L4757" t="s">
        <v>13220</v>
      </c>
      <c r="M4757" t="s">
        <v>13221</v>
      </c>
      <c r="N4757" t="s">
        <v>13222</v>
      </c>
      <c r="O4757" t="s">
        <v>136</v>
      </c>
      <c r="P4757" s="19">
        <f>VLOOKUP(MAP_Thailand3[[#This Row],[ADM1_TH]],[1]AREA_CD!$A:$B,2,0)</f>
        <v>1</v>
      </c>
    </row>
    <row r="4758" spans="1:16" x14ac:dyDescent="0.3">
      <c r="A4758" t="str">
        <f>_xlfn.CONCAT(MAP_Thailand3[[#This Row],[ADM1_TH]],MAP_Thailand3[[#This Row],[ADM2_TH]],MAP_Thailand3[[#This Row],[ADM3_TH]])</f>
        <v>น่านปัวภูคา</v>
      </c>
      <c r="B4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TH550511</v>
      </c>
      <c r="C4758" t="s">
        <v>252</v>
      </c>
      <c r="D4758">
        <v>1.00357807168</v>
      </c>
      <c r="E4758">
        <v>2.5838604316400001E-2</v>
      </c>
      <c r="F4758" t="s">
        <v>149</v>
      </c>
      <c r="G4758" t="s">
        <v>150</v>
      </c>
      <c r="H4758" t="str">
        <f>VLOOKUP(MAP_Thailand3[[#This Row],[ADM1_EN]],$F$2:$H$78,3,0)</f>
        <v>TH55</v>
      </c>
      <c r="I4758" t="s">
        <v>13200</v>
      </c>
      <c r="J4758" t="s">
        <v>13201</v>
      </c>
      <c r="K4758" t="s">
        <v>13202</v>
      </c>
      <c r="L4758" t="s">
        <v>2400</v>
      </c>
      <c r="M4758" t="s">
        <v>13223</v>
      </c>
      <c r="N4758" t="s">
        <v>13224</v>
      </c>
      <c r="O4758" t="s">
        <v>136</v>
      </c>
      <c r="P4758" s="19">
        <f>VLOOKUP(MAP_Thailand3[[#This Row],[ADM1_TH]],[1]AREA_CD!$A:$B,2,0)</f>
        <v>1</v>
      </c>
    </row>
    <row r="4759" spans="1:16" x14ac:dyDescent="0.3">
      <c r="A4759" t="str">
        <f>_xlfn.CONCAT(MAP_Thailand3[[#This Row],[ADM1_TH]],MAP_Thailand3[[#This Row],[ADM2_TH]],MAP_Thailand3[[#This Row],[ADM3_TH]])</f>
        <v>น่านปัวสกาด</v>
      </c>
      <c r="B4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TH550512</v>
      </c>
      <c r="C4759" t="s">
        <v>252</v>
      </c>
      <c r="D4759">
        <v>0.33167912318800002</v>
      </c>
      <c r="E4759">
        <v>3.5673461401999999E-3</v>
      </c>
      <c r="F4759" t="s">
        <v>149</v>
      </c>
      <c r="G4759" t="s">
        <v>150</v>
      </c>
      <c r="H4759" t="str">
        <f>VLOOKUP(MAP_Thailand3[[#This Row],[ADM1_EN]],$F$2:$H$78,3,0)</f>
        <v>TH55</v>
      </c>
      <c r="I4759" t="s">
        <v>13200</v>
      </c>
      <c r="J4759" t="s">
        <v>13201</v>
      </c>
      <c r="K4759" t="s">
        <v>13202</v>
      </c>
      <c r="L4759" t="s">
        <v>6283</v>
      </c>
      <c r="M4759" t="s">
        <v>13225</v>
      </c>
      <c r="N4759" t="s">
        <v>13226</v>
      </c>
      <c r="O4759" t="s">
        <v>136</v>
      </c>
      <c r="P4759" s="19">
        <f>VLOOKUP(MAP_Thailand3[[#This Row],[ADM1_TH]],[1]AREA_CD!$A:$B,2,0)</f>
        <v>1</v>
      </c>
    </row>
    <row r="4760" spans="1:16" x14ac:dyDescent="0.3">
      <c r="A4760" t="str">
        <f>_xlfn.CONCAT(MAP_Thailand3[[#This Row],[ADM1_TH]],MAP_Thailand3[[#This Row],[ADM2_TH]],MAP_Thailand3[[#This Row],[ADM3_TH]])</f>
        <v>น่านปัวป่ากลาง</v>
      </c>
      <c r="B4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TH550513</v>
      </c>
      <c r="C4760" t="s">
        <v>252</v>
      </c>
      <c r="D4760">
        <v>0.19241057976299999</v>
      </c>
      <c r="E4760">
        <v>1.44450516241E-3</v>
      </c>
      <c r="F4760" t="s">
        <v>149</v>
      </c>
      <c r="G4760" t="s">
        <v>150</v>
      </c>
      <c r="H4760" t="str">
        <f>VLOOKUP(MAP_Thailand3[[#This Row],[ADM1_EN]],$F$2:$H$78,3,0)</f>
        <v>TH55</v>
      </c>
      <c r="I4760" t="s">
        <v>13200</v>
      </c>
      <c r="J4760" t="s">
        <v>13201</v>
      </c>
      <c r="K4760" t="s">
        <v>13202</v>
      </c>
      <c r="L4760" t="s">
        <v>13227</v>
      </c>
      <c r="M4760" t="s">
        <v>13228</v>
      </c>
      <c r="N4760" t="s">
        <v>13229</v>
      </c>
      <c r="O4760" t="s">
        <v>136</v>
      </c>
      <c r="P4760" s="19">
        <f>VLOOKUP(MAP_Thailand3[[#This Row],[ADM1_TH]],[1]AREA_CD!$A:$B,2,0)</f>
        <v>1</v>
      </c>
    </row>
    <row r="4761" spans="1:16" x14ac:dyDescent="0.3">
      <c r="A4761" t="str">
        <f>_xlfn.CONCAT(MAP_Thailand3[[#This Row],[ADM1_TH]],MAP_Thailand3[[#This Row],[ADM2_TH]],MAP_Thailand3[[#This Row],[ADM3_TH]])</f>
        <v>น่านปัววรนคร</v>
      </c>
      <c r="B4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TH550514</v>
      </c>
      <c r="C4761" t="s">
        <v>252</v>
      </c>
      <c r="D4761">
        <v>0.203553639816</v>
      </c>
      <c r="E4761">
        <v>1.16882756708E-3</v>
      </c>
      <c r="F4761" t="s">
        <v>149</v>
      </c>
      <c r="G4761" t="s">
        <v>150</v>
      </c>
      <c r="H4761" t="str">
        <f>VLOOKUP(MAP_Thailand3[[#This Row],[ADM1_EN]],$F$2:$H$78,3,0)</f>
        <v>TH55</v>
      </c>
      <c r="I4761" t="s">
        <v>13200</v>
      </c>
      <c r="J4761" t="s">
        <v>13201</v>
      </c>
      <c r="K4761" t="s">
        <v>13202</v>
      </c>
      <c r="L4761" t="s">
        <v>13230</v>
      </c>
      <c r="M4761" t="s">
        <v>13231</v>
      </c>
      <c r="N4761" t="s">
        <v>13232</v>
      </c>
      <c r="O4761" t="s">
        <v>136</v>
      </c>
      <c r="P4761" s="19">
        <f>VLOOKUP(MAP_Thailand3[[#This Row],[ADM1_TH]],[1]AREA_CD!$A:$B,2,0)</f>
        <v>1</v>
      </c>
    </row>
    <row r="4762" spans="1:16" x14ac:dyDescent="0.3">
      <c r="A4762" t="str">
        <f>_xlfn.CONCAT(MAP_Thailand3[[#This Row],[ADM1_TH]],MAP_Thailand3[[#This Row],[ADM2_TH]],MAP_Thailand3[[#This Row],[ADM3_TH]])</f>
        <v>น่านท่าวังผาริม</v>
      </c>
      <c r="B4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TH550601</v>
      </c>
      <c r="C4762" t="s">
        <v>252</v>
      </c>
      <c r="D4762">
        <v>0.221789775824</v>
      </c>
      <c r="E4762">
        <v>1.06386053492E-3</v>
      </c>
      <c r="F4762" t="s">
        <v>149</v>
      </c>
      <c r="G4762" t="s">
        <v>150</v>
      </c>
      <c r="H4762" t="str">
        <f>VLOOKUP(MAP_Thailand3[[#This Row],[ADM1_EN]],$F$2:$H$78,3,0)</f>
        <v>TH55</v>
      </c>
      <c r="I4762" t="s">
        <v>13233</v>
      </c>
      <c r="J4762" t="s">
        <v>13234</v>
      </c>
      <c r="K4762" t="s">
        <v>13235</v>
      </c>
      <c r="L4762" t="s">
        <v>13236</v>
      </c>
      <c r="M4762" t="s">
        <v>13237</v>
      </c>
      <c r="N4762" t="s">
        <v>13238</v>
      </c>
      <c r="O4762" t="s">
        <v>136</v>
      </c>
      <c r="P4762" s="19">
        <f>VLOOKUP(MAP_Thailand3[[#This Row],[ADM1_TH]],[1]AREA_CD!$A:$B,2,0)</f>
        <v>1</v>
      </c>
    </row>
    <row r="4763" spans="1:16" x14ac:dyDescent="0.3">
      <c r="A4763" t="str">
        <f>_xlfn.CONCAT(MAP_Thailand3[[#This Row],[ADM1_TH]],MAP_Thailand3[[#This Row],[ADM2_TH]],MAP_Thailand3[[#This Row],[ADM3_TH]])</f>
        <v>น่านท่าวังผาป่าคา</v>
      </c>
      <c r="B4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TH550602</v>
      </c>
      <c r="C4763" t="s">
        <v>252</v>
      </c>
      <c r="D4763">
        <v>0.95049304215099994</v>
      </c>
      <c r="E4763">
        <v>1.19056586999E-2</v>
      </c>
      <c r="F4763" t="s">
        <v>149</v>
      </c>
      <c r="G4763" t="s">
        <v>150</v>
      </c>
      <c r="H4763" t="str">
        <f>VLOOKUP(MAP_Thailand3[[#This Row],[ADM1_EN]],$F$2:$H$78,3,0)</f>
        <v>TH55</v>
      </c>
      <c r="I4763" t="s">
        <v>13233</v>
      </c>
      <c r="J4763" t="s">
        <v>13234</v>
      </c>
      <c r="K4763" t="s">
        <v>13235</v>
      </c>
      <c r="L4763" t="s">
        <v>4433</v>
      </c>
      <c r="M4763" t="s">
        <v>13239</v>
      </c>
      <c r="N4763" t="s">
        <v>13240</v>
      </c>
      <c r="O4763" t="s">
        <v>136</v>
      </c>
      <c r="P4763" s="19">
        <f>VLOOKUP(MAP_Thailand3[[#This Row],[ADM1_TH]],[1]AREA_CD!$A:$B,2,0)</f>
        <v>1</v>
      </c>
    </row>
    <row r="4764" spans="1:16" x14ac:dyDescent="0.3">
      <c r="A4764" t="str">
        <f>_xlfn.CONCAT(MAP_Thailand3[[#This Row],[ADM1_TH]],MAP_Thailand3[[#This Row],[ADM2_TH]],MAP_Thailand3[[#This Row],[ADM3_TH]])</f>
        <v>น่านท่าวังผาผาตอ</v>
      </c>
      <c r="B4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TH550603</v>
      </c>
      <c r="C4764" t="s">
        <v>252</v>
      </c>
      <c r="D4764">
        <v>0.49409630224599999</v>
      </c>
      <c r="E4764">
        <v>4.3722897359900004E-3</v>
      </c>
      <c r="F4764" t="s">
        <v>149</v>
      </c>
      <c r="G4764" t="s">
        <v>150</v>
      </c>
      <c r="H4764" t="str">
        <f>VLOOKUP(MAP_Thailand3[[#This Row],[ADM1_EN]],$F$2:$H$78,3,0)</f>
        <v>TH55</v>
      </c>
      <c r="I4764" t="s">
        <v>13233</v>
      </c>
      <c r="J4764" t="s">
        <v>13234</v>
      </c>
      <c r="K4764" t="s">
        <v>13235</v>
      </c>
      <c r="L4764" t="s">
        <v>13241</v>
      </c>
      <c r="M4764" t="s">
        <v>13242</v>
      </c>
      <c r="N4764" t="s">
        <v>13243</v>
      </c>
      <c r="O4764" t="s">
        <v>136</v>
      </c>
      <c r="P4764" s="19">
        <f>VLOOKUP(MAP_Thailand3[[#This Row],[ADM1_TH]],[1]AREA_CD!$A:$B,2,0)</f>
        <v>1</v>
      </c>
    </row>
    <row r="4765" spans="1:16" x14ac:dyDescent="0.3">
      <c r="A4765" t="str">
        <f>_xlfn.CONCAT(MAP_Thailand3[[#This Row],[ADM1_TH]],MAP_Thailand3[[#This Row],[ADM2_TH]],MAP_Thailand3[[#This Row],[ADM3_TH]])</f>
        <v>น่านท่าวังผายม</v>
      </c>
      <c r="B4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TH550604</v>
      </c>
      <c r="C4765" t="s">
        <v>252</v>
      </c>
      <c r="D4765">
        <v>0.47234558906700003</v>
      </c>
      <c r="E4765">
        <v>4.0816053072800004E-3</v>
      </c>
      <c r="F4765" t="s">
        <v>149</v>
      </c>
      <c r="G4765" t="s">
        <v>150</v>
      </c>
      <c r="H4765" t="str">
        <f>VLOOKUP(MAP_Thailand3[[#This Row],[ADM1_EN]],$F$2:$H$78,3,0)</f>
        <v>TH55</v>
      </c>
      <c r="I4765" t="s">
        <v>13233</v>
      </c>
      <c r="J4765" t="s">
        <v>13234</v>
      </c>
      <c r="K4765" t="s">
        <v>13235</v>
      </c>
      <c r="L4765" t="s">
        <v>13244</v>
      </c>
      <c r="M4765" t="s">
        <v>13245</v>
      </c>
      <c r="N4765" t="s">
        <v>13246</v>
      </c>
      <c r="O4765" t="s">
        <v>136</v>
      </c>
      <c r="P4765" s="19">
        <f>VLOOKUP(MAP_Thailand3[[#This Row],[ADM1_TH]],[1]AREA_CD!$A:$B,2,0)</f>
        <v>1</v>
      </c>
    </row>
    <row r="4766" spans="1:16" x14ac:dyDescent="0.3">
      <c r="A4766" t="str">
        <f>_xlfn.CONCAT(MAP_Thailand3[[#This Row],[ADM1_TH]],MAP_Thailand3[[#This Row],[ADM2_TH]],MAP_Thailand3[[#This Row],[ADM3_TH]])</f>
        <v>น่านท่าวังผาตาลชุม</v>
      </c>
      <c r="B4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TH550605</v>
      </c>
      <c r="C4766" t="s">
        <v>252</v>
      </c>
      <c r="D4766">
        <v>0.64534976529200005</v>
      </c>
      <c r="E4766">
        <v>9.6723589160599994E-3</v>
      </c>
      <c r="F4766" t="s">
        <v>149</v>
      </c>
      <c r="G4766" t="s">
        <v>150</v>
      </c>
      <c r="H4766" t="str">
        <f>VLOOKUP(MAP_Thailand3[[#This Row],[ADM1_EN]],$F$2:$H$78,3,0)</f>
        <v>TH55</v>
      </c>
      <c r="I4766" t="s">
        <v>13233</v>
      </c>
      <c r="J4766" t="s">
        <v>13234</v>
      </c>
      <c r="K4766" t="s">
        <v>13235</v>
      </c>
      <c r="L4766" t="s">
        <v>13247</v>
      </c>
      <c r="M4766" t="s">
        <v>13248</v>
      </c>
      <c r="N4766" t="s">
        <v>13249</v>
      </c>
      <c r="O4766" t="s">
        <v>136</v>
      </c>
      <c r="P4766" s="19">
        <f>VLOOKUP(MAP_Thailand3[[#This Row],[ADM1_TH]],[1]AREA_CD!$A:$B,2,0)</f>
        <v>1</v>
      </c>
    </row>
    <row r="4767" spans="1:16" x14ac:dyDescent="0.3">
      <c r="A4767" t="str">
        <f>_xlfn.CONCAT(MAP_Thailand3[[#This Row],[ADM1_TH]],MAP_Thailand3[[#This Row],[ADM2_TH]],MAP_Thailand3[[#This Row],[ADM3_TH]])</f>
        <v>น่านท่าวังผาศรีภูมิ</v>
      </c>
      <c r="B4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TH550606</v>
      </c>
      <c r="C4767" t="s">
        <v>252</v>
      </c>
      <c r="D4767">
        <v>0.53717854380700003</v>
      </c>
      <c r="E4767">
        <v>7.0886758014599999E-3</v>
      </c>
      <c r="F4767" t="s">
        <v>149</v>
      </c>
      <c r="G4767" t="s">
        <v>150</v>
      </c>
      <c r="H4767" t="str">
        <f>VLOOKUP(MAP_Thailand3[[#This Row],[ADM1_EN]],$F$2:$H$78,3,0)</f>
        <v>TH55</v>
      </c>
      <c r="I4767" t="s">
        <v>13233</v>
      </c>
      <c r="J4767" t="s">
        <v>13234</v>
      </c>
      <c r="K4767" t="s">
        <v>13235</v>
      </c>
      <c r="L4767" t="s">
        <v>5548</v>
      </c>
      <c r="M4767" t="s">
        <v>5549</v>
      </c>
      <c r="N4767" t="s">
        <v>13250</v>
      </c>
      <c r="O4767" t="s">
        <v>136</v>
      </c>
      <c r="P4767" s="19">
        <f>VLOOKUP(MAP_Thailand3[[#This Row],[ADM1_TH]],[1]AREA_CD!$A:$B,2,0)</f>
        <v>1</v>
      </c>
    </row>
    <row r="4768" spans="1:16" x14ac:dyDescent="0.3">
      <c r="A4768" t="str">
        <f>_xlfn.CONCAT(MAP_Thailand3[[#This Row],[ADM1_TH]],MAP_Thailand3[[#This Row],[ADM2_TH]],MAP_Thailand3[[#This Row],[ADM3_TH]])</f>
        <v>น่านท่าวังผาจอมพระ</v>
      </c>
      <c r="B4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TH550607</v>
      </c>
      <c r="C4768" t="s">
        <v>252</v>
      </c>
      <c r="D4768">
        <v>0.43237308928500001</v>
      </c>
      <c r="E4768">
        <v>5.7739599447599998E-3</v>
      </c>
      <c r="F4768" t="s">
        <v>149</v>
      </c>
      <c r="G4768" t="s">
        <v>150</v>
      </c>
      <c r="H4768" t="str">
        <f>VLOOKUP(MAP_Thailand3[[#This Row],[ADM1_EN]],$F$2:$H$78,3,0)</f>
        <v>TH55</v>
      </c>
      <c r="I4768" t="s">
        <v>13233</v>
      </c>
      <c r="J4768" t="s">
        <v>13234</v>
      </c>
      <c r="K4768" t="s">
        <v>13235</v>
      </c>
      <c r="L4768" t="s">
        <v>6075</v>
      </c>
      <c r="M4768" t="s">
        <v>6076</v>
      </c>
      <c r="N4768" t="s">
        <v>13251</v>
      </c>
      <c r="O4768" t="s">
        <v>136</v>
      </c>
      <c r="P4768" s="19">
        <f>VLOOKUP(MAP_Thailand3[[#This Row],[ADM1_TH]],[1]AREA_CD!$A:$B,2,0)</f>
        <v>1</v>
      </c>
    </row>
    <row r="4769" spans="1:16" x14ac:dyDescent="0.3">
      <c r="A4769" t="str">
        <f>_xlfn.CONCAT(MAP_Thailand3[[#This Row],[ADM1_TH]],MAP_Thailand3[[#This Row],[ADM2_TH]],MAP_Thailand3[[#This Row],[ADM3_TH]])</f>
        <v>น่านท่าวังผาแสนทอง</v>
      </c>
      <c r="B4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TH550608</v>
      </c>
      <c r="C4769" t="s">
        <v>252</v>
      </c>
      <c r="D4769">
        <v>0.61768749472100004</v>
      </c>
      <c r="E4769">
        <v>6.4096440544800003E-3</v>
      </c>
      <c r="F4769" t="s">
        <v>149</v>
      </c>
      <c r="G4769" t="s">
        <v>150</v>
      </c>
      <c r="H4769" t="str">
        <f>VLOOKUP(MAP_Thailand3[[#This Row],[ADM1_EN]],$F$2:$H$78,3,0)</f>
        <v>TH55</v>
      </c>
      <c r="I4769" t="s">
        <v>13233</v>
      </c>
      <c r="J4769" t="s">
        <v>13234</v>
      </c>
      <c r="K4769" t="s">
        <v>13235</v>
      </c>
      <c r="L4769" t="s">
        <v>13252</v>
      </c>
      <c r="M4769" t="s">
        <v>13253</v>
      </c>
      <c r="N4769" t="s">
        <v>13254</v>
      </c>
      <c r="O4769" t="s">
        <v>136</v>
      </c>
      <c r="P4769" s="19">
        <f>VLOOKUP(MAP_Thailand3[[#This Row],[ADM1_TH]],[1]AREA_CD!$A:$B,2,0)</f>
        <v>1</v>
      </c>
    </row>
    <row r="4770" spans="1:16" x14ac:dyDescent="0.3">
      <c r="A4770" t="str">
        <f>_xlfn.CONCAT(MAP_Thailand3[[#This Row],[ADM1_TH]],MAP_Thailand3[[#This Row],[ADM2_TH]],MAP_Thailand3[[#This Row],[ADM3_TH]])</f>
        <v>น่านท่าวังผาท่าวังผา</v>
      </c>
      <c r="B4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TH550609</v>
      </c>
      <c r="C4770" t="s">
        <v>252</v>
      </c>
      <c r="D4770">
        <v>0.265709343062</v>
      </c>
      <c r="E4770">
        <v>1.85662261059E-3</v>
      </c>
      <c r="F4770" t="s">
        <v>149</v>
      </c>
      <c r="G4770" t="s">
        <v>150</v>
      </c>
      <c r="H4770" t="str">
        <f>VLOOKUP(MAP_Thailand3[[#This Row],[ADM1_EN]],$F$2:$H$78,3,0)</f>
        <v>TH55</v>
      </c>
      <c r="I4770" t="s">
        <v>13233</v>
      </c>
      <c r="J4770" t="s">
        <v>13234</v>
      </c>
      <c r="K4770" t="s">
        <v>13235</v>
      </c>
      <c r="L4770" t="s">
        <v>13233</v>
      </c>
      <c r="M4770" t="s">
        <v>13234</v>
      </c>
      <c r="N4770" t="s">
        <v>13255</v>
      </c>
      <c r="O4770" t="s">
        <v>136</v>
      </c>
      <c r="P4770" s="19">
        <f>VLOOKUP(MAP_Thailand3[[#This Row],[ADM1_TH]],[1]AREA_CD!$A:$B,2,0)</f>
        <v>1</v>
      </c>
    </row>
    <row r="4771" spans="1:16" x14ac:dyDescent="0.3">
      <c r="A4771" t="str">
        <f>_xlfn.CONCAT(MAP_Thailand3[[#This Row],[ADM1_TH]],MAP_Thailand3[[#This Row],[ADM2_TH]],MAP_Thailand3[[#This Row],[ADM3_TH]])</f>
        <v>น่านท่าวังผาผาทอง</v>
      </c>
      <c r="B4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TH550610</v>
      </c>
      <c r="C4771" t="s">
        <v>252</v>
      </c>
      <c r="D4771">
        <v>0.72549791034199995</v>
      </c>
      <c r="E4771">
        <v>1.5072773383200001E-2</v>
      </c>
      <c r="F4771" t="s">
        <v>149</v>
      </c>
      <c r="G4771" t="s">
        <v>150</v>
      </c>
      <c r="H4771" t="str">
        <f>VLOOKUP(MAP_Thailand3[[#This Row],[ADM1_EN]],$F$2:$H$78,3,0)</f>
        <v>TH55</v>
      </c>
      <c r="I4771" t="s">
        <v>13233</v>
      </c>
      <c r="J4771" t="s">
        <v>13234</v>
      </c>
      <c r="K4771" t="s">
        <v>13235</v>
      </c>
      <c r="L4771" t="s">
        <v>13256</v>
      </c>
      <c r="M4771" t="s">
        <v>13257</v>
      </c>
      <c r="N4771" t="s">
        <v>13258</v>
      </c>
      <c r="O4771" t="s">
        <v>136</v>
      </c>
      <c r="P4771" s="19">
        <f>VLOOKUP(MAP_Thailand3[[#This Row],[ADM1_TH]],[1]AREA_CD!$A:$B,2,0)</f>
        <v>1</v>
      </c>
    </row>
    <row r="4772" spans="1:16" x14ac:dyDescent="0.3">
      <c r="A4772" t="str">
        <f>_xlfn.CONCAT(MAP_Thailand3[[#This Row],[ADM1_TH]],MAP_Thailand3[[#This Row],[ADM2_TH]],MAP_Thailand3[[#This Row],[ADM3_TH]])</f>
        <v>น่านเวียงสากลางเวียง</v>
      </c>
      <c r="B4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TH550701</v>
      </c>
      <c r="C4772" t="s">
        <v>252</v>
      </c>
      <c r="D4772">
        <v>0.32243782424799999</v>
      </c>
      <c r="E4772">
        <v>2.6131827930300001E-3</v>
      </c>
      <c r="F4772" t="s">
        <v>149</v>
      </c>
      <c r="G4772" t="s">
        <v>150</v>
      </c>
      <c r="H4772" t="str">
        <f>VLOOKUP(MAP_Thailand3[[#This Row],[ADM1_EN]],$F$2:$H$78,3,0)</f>
        <v>TH55</v>
      </c>
      <c r="I4772" t="s">
        <v>13259</v>
      </c>
      <c r="J4772" t="s">
        <v>13260</v>
      </c>
      <c r="K4772" t="s">
        <v>13261</v>
      </c>
      <c r="L4772" t="s">
        <v>13262</v>
      </c>
      <c r="M4772" t="s">
        <v>13263</v>
      </c>
      <c r="N4772" t="s">
        <v>13264</v>
      </c>
      <c r="O4772" t="s">
        <v>136</v>
      </c>
      <c r="P4772" s="19">
        <f>VLOOKUP(MAP_Thailand3[[#This Row],[ADM1_TH]],[1]AREA_CD!$A:$B,2,0)</f>
        <v>1</v>
      </c>
    </row>
    <row r="4773" spans="1:16" x14ac:dyDescent="0.3">
      <c r="A4773" t="str">
        <f>_xlfn.CONCAT(MAP_Thailand3[[#This Row],[ADM1_TH]],MAP_Thailand3[[#This Row],[ADM2_TH]],MAP_Thailand3[[#This Row],[ADM3_TH]])</f>
        <v>น่านเวียงสาขึ่ง</v>
      </c>
      <c r="B4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TH550702</v>
      </c>
      <c r="C4773" t="s">
        <v>252</v>
      </c>
      <c r="D4773">
        <v>0.68995870143299998</v>
      </c>
      <c r="E4773">
        <v>6.7867070780400001E-3</v>
      </c>
      <c r="F4773" t="s">
        <v>149</v>
      </c>
      <c r="G4773" t="s">
        <v>150</v>
      </c>
      <c r="H4773" t="str">
        <f>VLOOKUP(MAP_Thailand3[[#This Row],[ADM1_EN]],$F$2:$H$78,3,0)</f>
        <v>TH55</v>
      </c>
      <c r="I4773" t="s">
        <v>13259</v>
      </c>
      <c r="J4773" t="s">
        <v>13260</v>
      </c>
      <c r="K4773" t="s">
        <v>13261</v>
      </c>
      <c r="L4773" t="s">
        <v>13265</v>
      </c>
      <c r="M4773" t="s">
        <v>13266</v>
      </c>
      <c r="N4773" t="s">
        <v>13267</v>
      </c>
      <c r="O4773" t="s">
        <v>136</v>
      </c>
      <c r="P4773" s="19">
        <f>VLOOKUP(MAP_Thailand3[[#This Row],[ADM1_TH]],[1]AREA_CD!$A:$B,2,0)</f>
        <v>1</v>
      </c>
    </row>
    <row r="4774" spans="1:16" x14ac:dyDescent="0.3">
      <c r="A4774" t="str">
        <f>_xlfn.CONCAT(MAP_Thailand3[[#This Row],[ADM1_TH]],MAP_Thailand3[[#This Row],[ADM2_TH]],MAP_Thailand3[[#This Row],[ADM3_TH]])</f>
        <v>น่านเวียงสาไหล่น่าน</v>
      </c>
      <c r="B4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TH550703</v>
      </c>
      <c r="C4774" t="s">
        <v>252</v>
      </c>
      <c r="D4774">
        <v>0.90621134187800001</v>
      </c>
      <c r="E4774">
        <v>1.02631179176E-2</v>
      </c>
      <c r="F4774" t="s">
        <v>149</v>
      </c>
      <c r="G4774" t="s">
        <v>150</v>
      </c>
      <c r="H4774" t="str">
        <f>VLOOKUP(MAP_Thailand3[[#This Row],[ADM1_EN]],$F$2:$H$78,3,0)</f>
        <v>TH55</v>
      </c>
      <c r="I4774" t="s">
        <v>13259</v>
      </c>
      <c r="J4774" t="s">
        <v>13260</v>
      </c>
      <c r="K4774" t="s">
        <v>13261</v>
      </c>
      <c r="L4774" t="s">
        <v>13268</v>
      </c>
      <c r="M4774" t="s">
        <v>13269</v>
      </c>
      <c r="N4774" t="s">
        <v>13270</v>
      </c>
      <c r="O4774" t="s">
        <v>136</v>
      </c>
      <c r="P4774" s="19">
        <f>VLOOKUP(MAP_Thailand3[[#This Row],[ADM1_TH]],[1]AREA_CD!$A:$B,2,0)</f>
        <v>1</v>
      </c>
    </row>
    <row r="4775" spans="1:16" x14ac:dyDescent="0.3">
      <c r="A4775" t="str">
        <f>_xlfn.CONCAT(MAP_Thailand3[[#This Row],[ADM1_TH]],MAP_Thailand3[[#This Row],[ADM2_TH]],MAP_Thailand3[[#This Row],[ADM3_TH]])</f>
        <v>น่านเวียงสาตาลชุม</v>
      </c>
      <c r="B4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TH550704</v>
      </c>
      <c r="C4775" t="s">
        <v>252</v>
      </c>
      <c r="D4775">
        <v>0.24712946099800001</v>
      </c>
      <c r="E4775">
        <v>2.6806036387700002E-3</v>
      </c>
      <c r="F4775" t="s">
        <v>149</v>
      </c>
      <c r="G4775" t="s">
        <v>150</v>
      </c>
      <c r="H4775" t="str">
        <f>VLOOKUP(MAP_Thailand3[[#This Row],[ADM1_EN]],$F$2:$H$78,3,0)</f>
        <v>TH55</v>
      </c>
      <c r="I4775" t="s">
        <v>13259</v>
      </c>
      <c r="J4775" t="s">
        <v>13260</v>
      </c>
      <c r="K4775" t="s">
        <v>13261</v>
      </c>
      <c r="L4775" t="s">
        <v>13247</v>
      </c>
      <c r="M4775" t="s">
        <v>13248</v>
      </c>
      <c r="N4775" t="s">
        <v>13271</v>
      </c>
      <c r="O4775" t="s">
        <v>136</v>
      </c>
      <c r="P4775" s="19">
        <f>VLOOKUP(MAP_Thailand3[[#This Row],[ADM1_TH]],[1]AREA_CD!$A:$B,2,0)</f>
        <v>1</v>
      </c>
    </row>
    <row r="4776" spans="1:16" x14ac:dyDescent="0.3">
      <c r="A4776" t="str">
        <f>_xlfn.CONCAT(MAP_Thailand3[[#This Row],[ADM1_TH]],MAP_Thailand3[[#This Row],[ADM2_TH]],MAP_Thailand3[[#This Row],[ADM3_TH]])</f>
        <v>น่านเวียงสานาเหลือง</v>
      </c>
      <c r="B4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TH550705</v>
      </c>
      <c r="C4776" t="s">
        <v>252</v>
      </c>
      <c r="D4776">
        <v>0.45738179802899998</v>
      </c>
      <c r="E4776">
        <v>2.28920277419E-3</v>
      </c>
      <c r="F4776" t="s">
        <v>149</v>
      </c>
      <c r="G4776" t="s">
        <v>150</v>
      </c>
      <c r="H4776" t="str">
        <f>VLOOKUP(MAP_Thailand3[[#This Row],[ADM1_EN]],$F$2:$H$78,3,0)</f>
        <v>TH55</v>
      </c>
      <c r="I4776" t="s">
        <v>13259</v>
      </c>
      <c r="J4776" t="s">
        <v>13260</v>
      </c>
      <c r="K4776" t="s">
        <v>13261</v>
      </c>
      <c r="L4776" t="s">
        <v>13272</v>
      </c>
      <c r="M4776" t="s">
        <v>13273</v>
      </c>
      <c r="N4776" t="s">
        <v>13274</v>
      </c>
      <c r="O4776" t="s">
        <v>136</v>
      </c>
      <c r="P4776" s="19">
        <f>VLOOKUP(MAP_Thailand3[[#This Row],[ADM1_TH]],[1]AREA_CD!$A:$B,2,0)</f>
        <v>1</v>
      </c>
    </row>
    <row r="4777" spans="1:16" x14ac:dyDescent="0.3">
      <c r="A4777" t="str">
        <f>_xlfn.CONCAT(MAP_Thailand3[[#This Row],[ADM1_TH]],MAP_Thailand3[[#This Row],[ADM2_TH]],MAP_Thailand3[[#This Row],[ADM3_TH]])</f>
        <v>น่านเวียงสาส้าน</v>
      </c>
      <c r="B4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TH550706</v>
      </c>
      <c r="C4777" t="s">
        <v>252</v>
      </c>
      <c r="D4777">
        <v>0.60587205814599998</v>
      </c>
      <c r="E4777">
        <v>1.1585675944800001E-2</v>
      </c>
      <c r="F4777" t="s">
        <v>149</v>
      </c>
      <c r="G4777" t="s">
        <v>150</v>
      </c>
      <c r="H4777" t="str">
        <f>VLOOKUP(MAP_Thailand3[[#This Row],[ADM1_EN]],$F$2:$H$78,3,0)</f>
        <v>TH55</v>
      </c>
      <c r="I4777" t="s">
        <v>13259</v>
      </c>
      <c r="J4777" t="s">
        <v>13260</v>
      </c>
      <c r="K4777" t="s">
        <v>13261</v>
      </c>
      <c r="L4777" t="s">
        <v>13275</v>
      </c>
      <c r="M4777" t="s">
        <v>13276</v>
      </c>
      <c r="N4777" t="s">
        <v>13277</v>
      </c>
      <c r="O4777" t="s">
        <v>136</v>
      </c>
      <c r="P4777" s="19">
        <f>VLOOKUP(MAP_Thailand3[[#This Row],[ADM1_TH]],[1]AREA_CD!$A:$B,2,0)</f>
        <v>1</v>
      </c>
    </row>
    <row r="4778" spans="1:16" x14ac:dyDescent="0.3">
      <c r="A4778" t="str">
        <f>_xlfn.CONCAT(MAP_Thailand3[[#This Row],[ADM1_TH]],MAP_Thailand3[[#This Row],[ADM2_TH]],MAP_Thailand3[[#This Row],[ADM3_TH]])</f>
        <v>น่านเวียงสาน้ำมวบ</v>
      </c>
      <c r="B4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TH550707</v>
      </c>
      <c r="C4778" t="s">
        <v>252</v>
      </c>
      <c r="D4778">
        <v>0.96475006988300005</v>
      </c>
      <c r="E4778">
        <v>3.0033796751299999E-2</v>
      </c>
      <c r="F4778" t="s">
        <v>149</v>
      </c>
      <c r="G4778" t="s">
        <v>150</v>
      </c>
      <c r="H4778" t="str">
        <f>VLOOKUP(MAP_Thailand3[[#This Row],[ADM1_EN]],$F$2:$H$78,3,0)</f>
        <v>TH55</v>
      </c>
      <c r="I4778" t="s">
        <v>13259</v>
      </c>
      <c r="J4778" t="s">
        <v>13260</v>
      </c>
      <c r="K4778" t="s">
        <v>13261</v>
      </c>
      <c r="L4778" t="s">
        <v>13278</v>
      </c>
      <c r="M4778" t="s">
        <v>13279</v>
      </c>
      <c r="N4778" t="s">
        <v>13280</v>
      </c>
      <c r="O4778" t="s">
        <v>136</v>
      </c>
      <c r="P4778" s="19">
        <f>VLOOKUP(MAP_Thailand3[[#This Row],[ADM1_TH]],[1]AREA_CD!$A:$B,2,0)</f>
        <v>1</v>
      </c>
    </row>
    <row r="4779" spans="1:16" x14ac:dyDescent="0.3">
      <c r="A4779" t="str">
        <f>_xlfn.CONCAT(MAP_Thailand3[[#This Row],[ADM1_TH]],MAP_Thailand3[[#This Row],[ADM2_TH]],MAP_Thailand3[[#This Row],[ADM3_TH]])</f>
        <v>น่านเวียงสาน้ำปั้ว</v>
      </c>
      <c r="B4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TH550708</v>
      </c>
      <c r="C4779" t="s">
        <v>252</v>
      </c>
      <c r="D4779">
        <v>0.50503654916100005</v>
      </c>
      <c r="E4779">
        <v>3.24317876471E-3</v>
      </c>
      <c r="F4779" t="s">
        <v>149</v>
      </c>
      <c r="G4779" t="s">
        <v>150</v>
      </c>
      <c r="H4779" t="str">
        <f>VLOOKUP(MAP_Thailand3[[#This Row],[ADM1_EN]],$F$2:$H$78,3,0)</f>
        <v>TH55</v>
      </c>
      <c r="I4779" t="s">
        <v>13259</v>
      </c>
      <c r="J4779" t="s">
        <v>13260</v>
      </c>
      <c r="K4779" t="s">
        <v>13261</v>
      </c>
      <c r="L4779" t="s">
        <v>13281</v>
      </c>
      <c r="M4779" t="s">
        <v>13282</v>
      </c>
      <c r="N4779" t="s">
        <v>13283</v>
      </c>
      <c r="O4779" t="s">
        <v>136</v>
      </c>
      <c r="P4779" s="19">
        <f>VLOOKUP(MAP_Thailand3[[#This Row],[ADM1_TH]],[1]AREA_CD!$A:$B,2,0)</f>
        <v>1</v>
      </c>
    </row>
    <row r="4780" spans="1:16" x14ac:dyDescent="0.3">
      <c r="A4780" t="str">
        <f>_xlfn.CONCAT(MAP_Thailand3[[#This Row],[ADM1_TH]],MAP_Thailand3[[#This Row],[ADM2_TH]],MAP_Thailand3[[#This Row],[ADM3_TH]])</f>
        <v>น่านเวียงสายาบหัวนา</v>
      </c>
      <c r="B4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TH550709</v>
      </c>
      <c r="C4780" t="s">
        <v>252</v>
      </c>
      <c r="D4780">
        <v>1.0956896763999999</v>
      </c>
      <c r="E4780">
        <v>3.6129807366200001E-2</v>
      </c>
      <c r="F4780" t="s">
        <v>149</v>
      </c>
      <c r="G4780" t="s">
        <v>150</v>
      </c>
      <c r="H4780" t="str">
        <f>VLOOKUP(MAP_Thailand3[[#This Row],[ADM1_EN]],$F$2:$H$78,3,0)</f>
        <v>TH55</v>
      </c>
      <c r="I4780" t="s">
        <v>13259</v>
      </c>
      <c r="J4780" t="s">
        <v>13260</v>
      </c>
      <c r="K4780" t="s">
        <v>13261</v>
      </c>
      <c r="L4780" t="s">
        <v>13284</v>
      </c>
      <c r="M4780" t="s">
        <v>13285</v>
      </c>
      <c r="N4780" t="s">
        <v>13286</v>
      </c>
      <c r="O4780" t="s">
        <v>136</v>
      </c>
      <c r="P4780" s="19">
        <f>VLOOKUP(MAP_Thailand3[[#This Row],[ADM1_TH]],[1]AREA_CD!$A:$B,2,0)</f>
        <v>1</v>
      </c>
    </row>
    <row r="4781" spans="1:16" x14ac:dyDescent="0.3">
      <c r="A4781" t="str">
        <f>_xlfn.CONCAT(MAP_Thailand3[[#This Row],[ADM1_TH]],MAP_Thailand3[[#This Row],[ADM2_TH]],MAP_Thailand3[[#This Row],[ADM3_TH]])</f>
        <v>น่านเวียงสาปงสนุก</v>
      </c>
      <c r="B4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TH550710</v>
      </c>
      <c r="C4781" t="s">
        <v>252</v>
      </c>
      <c r="D4781">
        <v>0.60176110656000004</v>
      </c>
      <c r="E4781">
        <v>6.7221592975899996E-3</v>
      </c>
      <c r="F4781" t="s">
        <v>149</v>
      </c>
      <c r="G4781" t="s">
        <v>150</v>
      </c>
      <c r="H4781" t="str">
        <f>VLOOKUP(MAP_Thailand3[[#This Row],[ADM1_EN]],$F$2:$H$78,3,0)</f>
        <v>TH55</v>
      </c>
      <c r="I4781" t="s">
        <v>13259</v>
      </c>
      <c r="J4781" t="s">
        <v>13260</v>
      </c>
      <c r="K4781" t="s">
        <v>13261</v>
      </c>
      <c r="L4781" t="s">
        <v>13287</v>
      </c>
      <c r="M4781" t="s">
        <v>13288</v>
      </c>
      <c r="N4781" t="s">
        <v>13289</v>
      </c>
      <c r="O4781" t="s">
        <v>136</v>
      </c>
      <c r="P4781" s="19">
        <f>VLOOKUP(MAP_Thailand3[[#This Row],[ADM1_TH]],[1]AREA_CD!$A:$B,2,0)</f>
        <v>1</v>
      </c>
    </row>
    <row r="4782" spans="1:16" x14ac:dyDescent="0.3">
      <c r="A4782" t="str">
        <f>_xlfn.CONCAT(MAP_Thailand3[[#This Row],[ADM1_TH]],MAP_Thailand3[[#This Row],[ADM2_TH]],MAP_Thailand3[[#This Row],[ADM3_TH]])</f>
        <v>น่านเวียงสาอ่ายนาไลย</v>
      </c>
      <c r="B4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TH550711</v>
      </c>
      <c r="C4782" t="s">
        <v>252</v>
      </c>
      <c r="D4782">
        <v>1.10276413804</v>
      </c>
      <c r="E4782">
        <v>1.4954650258299999E-2</v>
      </c>
      <c r="F4782" t="s">
        <v>149</v>
      </c>
      <c r="G4782" t="s">
        <v>150</v>
      </c>
      <c r="H4782" t="str">
        <f>VLOOKUP(MAP_Thailand3[[#This Row],[ADM1_EN]],$F$2:$H$78,3,0)</f>
        <v>TH55</v>
      </c>
      <c r="I4782" t="s">
        <v>13259</v>
      </c>
      <c r="J4782" t="s">
        <v>13260</v>
      </c>
      <c r="K4782" t="s">
        <v>13261</v>
      </c>
      <c r="L4782" t="s">
        <v>13290</v>
      </c>
      <c r="M4782" t="s">
        <v>13291</v>
      </c>
      <c r="N4782" t="s">
        <v>13292</v>
      </c>
      <c r="O4782" t="s">
        <v>136</v>
      </c>
      <c r="P4782" s="19">
        <f>VLOOKUP(MAP_Thailand3[[#This Row],[ADM1_TH]],[1]AREA_CD!$A:$B,2,0)</f>
        <v>1</v>
      </c>
    </row>
    <row r="4783" spans="1:16" x14ac:dyDescent="0.3">
      <c r="A4783" t="str">
        <f>_xlfn.CONCAT(MAP_Thailand3[[#This Row],[ADM1_TH]],MAP_Thailand3[[#This Row],[ADM2_TH]],MAP_Thailand3[[#This Row],[ADM3_TH]])</f>
        <v>น่านเวียงสาส้านนาหนองใหม่</v>
      </c>
      <c r="B4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TH550712</v>
      </c>
      <c r="C4783" t="s">
        <v>252</v>
      </c>
      <c r="D4783">
        <v>0.71916174819500001</v>
      </c>
      <c r="E4783">
        <v>1.28845010742E-2</v>
      </c>
      <c r="F4783" t="s">
        <v>149</v>
      </c>
      <c r="G4783" t="s">
        <v>150</v>
      </c>
      <c r="H4783" t="str">
        <f>VLOOKUP(MAP_Thailand3[[#This Row],[ADM1_EN]],$F$2:$H$78,3,0)</f>
        <v>TH55</v>
      </c>
      <c r="I4783" t="s">
        <v>13259</v>
      </c>
      <c r="J4783" t="s">
        <v>13260</v>
      </c>
      <c r="K4783" t="s">
        <v>13261</v>
      </c>
      <c r="L4783" t="s">
        <v>13293</v>
      </c>
      <c r="M4783" t="s">
        <v>13294</v>
      </c>
      <c r="N4783" t="s">
        <v>13295</v>
      </c>
      <c r="O4783" t="s">
        <v>136</v>
      </c>
      <c r="P4783" s="19">
        <f>VLOOKUP(MAP_Thailand3[[#This Row],[ADM1_TH]],[1]AREA_CD!$A:$B,2,0)</f>
        <v>1</v>
      </c>
    </row>
    <row r="4784" spans="1:16" x14ac:dyDescent="0.3">
      <c r="A4784" t="str">
        <f>_xlfn.CONCAT(MAP_Thailand3[[#This Row],[ADM1_TH]],MAP_Thailand3[[#This Row],[ADM2_TH]],MAP_Thailand3[[#This Row],[ADM3_TH]])</f>
        <v>น่านเวียงสาแม่ขะนิง</v>
      </c>
      <c r="B4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TH550713</v>
      </c>
      <c r="C4784" t="s">
        <v>252</v>
      </c>
      <c r="D4784">
        <v>0.71391109156699994</v>
      </c>
      <c r="E4784">
        <v>1.2628148306699999E-2</v>
      </c>
      <c r="F4784" t="s">
        <v>149</v>
      </c>
      <c r="G4784" t="s">
        <v>150</v>
      </c>
      <c r="H4784" t="str">
        <f>VLOOKUP(MAP_Thailand3[[#This Row],[ADM1_EN]],$F$2:$H$78,3,0)</f>
        <v>TH55</v>
      </c>
      <c r="I4784" t="s">
        <v>13259</v>
      </c>
      <c r="J4784" t="s">
        <v>13260</v>
      </c>
      <c r="K4784" t="s">
        <v>13261</v>
      </c>
      <c r="L4784" t="s">
        <v>13296</v>
      </c>
      <c r="M4784" t="s">
        <v>13297</v>
      </c>
      <c r="N4784" t="s">
        <v>13298</v>
      </c>
      <c r="O4784" t="s">
        <v>136</v>
      </c>
      <c r="P4784" s="19">
        <f>VLOOKUP(MAP_Thailand3[[#This Row],[ADM1_TH]],[1]AREA_CD!$A:$B,2,0)</f>
        <v>1</v>
      </c>
    </row>
    <row r="4785" spans="1:16" x14ac:dyDescent="0.3">
      <c r="A4785" t="str">
        <f>_xlfn.CONCAT(MAP_Thailand3[[#This Row],[ADM1_TH]],MAP_Thailand3[[#This Row],[ADM2_TH]],MAP_Thailand3[[#This Row],[ADM3_TH]])</f>
        <v>น่านเวียงสาแม่สาคร</v>
      </c>
      <c r="B4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TH550714</v>
      </c>
      <c r="C4785" t="s">
        <v>252</v>
      </c>
      <c r="D4785">
        <v>0.47903421692999998</v>
      </c>
      <c r="E4785">
        <v>9.2682097507300002E-3</v>
      </c>
      <c r="F4785" t="s">
        <v>149</v>
      </c>
      <c r="G4785" t="s">
        <v>150</v>
      </c>
      <c r="H4785" t="str">
        <f>VLOOKUP(MAP_Thailand3[[#This Row],[ADM1_EN]],$F$2:$H$78,3,0)</f>
        <v>TH55</v>
      </c>
      <c r="I4785" t="s">
        <v>13259</v>
      </c>
      <c r="J4785" t="s">
        <v>13260</v>
      </c>
      <c r="K4785" t="s">
        <v>13261</v>
      </c>
      <c r="L4785" t="s">
        <v>13299</v>
      </c>
      <c r="M4785" t="s">
        <v>13300</v>
      </c>
      <c r="N4785" t="s">
        <v>13301</v>
      </c>
      <c r="O4785" t="s">
        <v>136</v>
      </c>
      <c r="P4785" s="19">
        <f>VLOOKUP(MAP_Thailand3[[#This Row],[ADM1_TH]],[1]AREA_CD!$A:$B,2,0)</f>
        <v>1</v>
      </c>
    </row>
    <row r="4786" spans="1:16" x14ac:dyDescent="0.3">
      <c r="A4786" t="str">
        <f>_xlfn.CONCAT(MAP_Thailand3[[#This Row],[ADM1_TH]],MAP_Thailand3[[#This Row],[ADM2_TH]],MAP_Thailand3[[#This Row],[ADM3_TH]])</f>
        <v>น่านเวียงสาจอมจันทร์</v>
      </c>
      <c r="B4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TH550715</v>
      </c>
      <c r="C4786" t="s">
        <v>252</v>
      </c>
      <c r="D4786">
        <v>0.40013105279599998</v>
      </c>
      <c r="E4786">
        <v>5.74305261216E-3</v>
      </c>
      <c r="F4786" t="s">
        <v>149</v>
      </c>
      <c r="G4786" t="s">
        <v>150</v>
      </c>
      <c r="H4786" t="str">
        <f>VLOOKUP(MAP_Thailand3[[#This Row],[ADM1_EN]],$F$2:$H$78,3,0)</f>
        <v>TH55</v>
      </c>
      <c r="I4786" t="s">
        <v>13259</v>
      </c>
      <c r="J4786" t="s">
        <v>13260</v>
      </c>
      <c r="K4786" t="s">
        <v>13261</v>
      </c>
      <c r="L4786" t="s">
        <v>13302</v>
      </c>
      <c r="M4786" t="s">
        <v>13303</v>
      </c>
      <c r="N4786" t="s">
        <v>13304</v>
      </c>
      <c r="O4786" t="s">
        <v>136</v>
      </c>
      <c r="P4786" s="19">
        <f>VLOOKUP(MAP_Thailand3[[#This Row],[ADM1_TH]],[1]AREA_CD!$A:$B,2,0)</f>
        <v>1</v>
      </c>
    </row>
    <row r="4787" spans="1:16" x14ac:dyDescent="0.3">
      <c r="A4787" t="str">
        <f>_xlfn.CONCAT(MAP_Thailand3[[#This Row],[ADM1_TH]],MAP_Thailand3[[#This Row],[ADM2_TH]],MAP_Thailand3[[#This Row],[ADM3_TH]])</f>
        <v>น่านเวียงสาแม่สา</v>
      </c>
      <c r="B4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TH550716</v>
      </c>
      <c r="C4787" t="s">
        <v>252</v>
      </c>
      <c r="D4787">
        <v>0.43391192203200002</v>
      </c>
      <c r="E4787">
        <v>3.21331775348E-3</v>
      </c>
      <c r="F4787" t="s">
        <v>149</v>
      </c>
      <c r="G4787" t="s">
        <v>150</v>
      </c>
      <c r="H4787" t="str">
        <f>VLOOKUP(MAP_Thailand3[[#This Row],[ADM1_EN]],$F$2:$H$78,3,0)</f>
        <v>TH55</v>
      </c>
      <c r="I4787" t="s">
        <v>13259</v>
      </c>
      <c r="J4787" t="s">
        <v>13260</v>
      </c>
      <c r="K4787" t="s">
        <v>13261</v>
      </c>
      <c r="L4787" t="s">
        <v>11893</v>
      </c>
      <c r="M4787" t="s">
        <v>11894</v>
      </c>
      <c r="N4787" t="s">
        <v>13305</v>
      </c>
      <c r="O4787" t="s">
        <v>136</v>
      </c>
      <c r="P4787" s="19">
        <f>VLOOKUP(MAP_Thailand3[[#This Row],[ADM1_TH]],[1]AREA_CD!$A:$B,2,0)</f>
        <v>1</v>
      </c>
    </row>
    <row r="4788" spans="1:16" x14ac:dyDescent="0.3">
      <c r="A4788" t="str">
        <f>_xlfn.CONCAT(MAP_Thailand3[[#This Row],[ADM1_TH]],MAP_Thailand3[[#This Row],[ADM2_TH]],MAP_Thailand3[[#This Row],[ADM3_TH]])</f>
        <v>น่านเวียงสาทุ่งศรีทอง</v>
      </c>
      <c r="B4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TH550717</v>
      </c>
      <c r="C4788" t="s">
        <v>252</v>
      </c>
      <c r="D4788">
        <v>0.55214162931699995</v>
      </c>
      <c r="E4788">
        <v>8.0077534999299996E-3</v>
      </c>
      <c r="F4788" t="s">
        <v>149</v>
      </c>
      <c r="G4788" t="s">
        <v>150</v>
      </c>
      <c r="H4788" t="str">
        <f>VLOOKUP(MAP_Thailand3[[#This Row],[ADM1_EN]],$F$2:$H$78,3,0)</f>
        <v>TH55</v>
      </c>
      <c r="I4788" t="s">
        <v>13259</v>
      </c>
      <c r="J4788" t="s">
        <v>13260</v>
      </c>
      <c r="K4788" t="s">
        <v>13261</v>
      </c>
      <c r="L4788" t="s">
        <v>13306</v>
      </c>
      <c r="M4788" t="s">
        <v>13307</v>
      </c>
      <c r="N4788" t="s">
        <v>13308</v>
      </c>
      <c r="O4788" t="s">
        <v>136</v>
      </c>
      <c r="P4788" s="19">
        <f>VLOOKUP(MAP_Thailand3[[#This Row],[ADM1_TH]],[1]AREA_CD!$A:$B,2,0)</f>
        <v>1</v>
      </c>
    </row>
    <row r="4789" spans="1:16" x14ac:dyDescent="0.3">
      <c r="A4789" t="str">
        <f>_xlfn.CONCAT(MAP_Thailand3[[#This Row],[ADM1_TH]],MAP_Thailand3[[#This Row],[ADM2_TH]],MAP_Thailand3[[#This Row],[ADM3_TH]])</f>
        <v>น่านทุ่งช้างปอน</v>
      </c>
      <c r="B4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TH550801</v>
      </c>
      <c r="C4789" t="s">
        <v>252</v>
      </c>
      <c r="D4789">
        <v>0.66084101925100003</v>
      </c>
      <c r="E4789">
        <v>1.40009463461E-2</v>
      </c>
      <c r="F4789" t="s">
        <v>149</v>
      </c>
      <c r="G4789" t="s">
        <v>150</v>
      </c>
      <c r="H4789" t="str">
        <f>VLOOKUP(MAP_Thailand3[[#This Row],[ADM1_EN]],$F$2:$H$78,3,0)</f>
        <v>TH55</v>
      </c>
      <c r="I4789" t="s">
        <v>13309</v>
      </c>
      <c r="J4789" t="s">
        <v>13310</v>
      </c>
      <c r="K4789" t="s">
        <v>13311</v>
      </c>
      <c r="L4789" t="s">
        <v>13312</v>
      </c>
      <c r="M4789" t="s">
        <v>13313</v>
      </c>
      <c r="N4789" t="s">
        <v>13314</v>
      </c>
      <c r="O4789" t="s">
        <v>136</v>
      </c>
      <c r="P4789" s="19">
        <f>VLOOKUP(MAP_Thailand3[[#This Row],[ADM1_TH]],[1]AREA_CD!$A:$B,2,0)</f>
        <v>1</v>
      </c>
    </row>
    <row r="4790" spans="1:16" x14ac:dyDescent="0.3">
      <c r="A4790" t="str">
        <f>_xlfn.CONCAT(MAP_Thailand3[[#This Row],[ADM1_TH]],MAP_Thailand3[[#This Row],[ADM2_TH]],MAP_Thailand3[[#This Row],[ADM3_TH]])</f>
        <v>น่านทุ่งช้างงอบ</v>
      </c>
      <c r="B4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TH550802</v>
      </c>
      <c r="C4790" t="s">
        <v>252</v>
      </c>
      <c r="D4790">
        <v>0.98224489480900001</v>
      </c>
      <c r="E4790">
        <v>2.0151598077999999E-2</v>
      </c>
      <c r="F4790" t="s">
        <v>149</v>
      </c>
      <c r="G4790" t="s">
        <v>150</v>
      </c>
      <c r="H4790" t="str">
        <f>VLOOKUP(MAP_Thailand3[[#This Row],[ADM1_EN]],$F$2:$H$78,3,0)</f>
        <v>TH55</v>
      </c>
      <c r="I4790" t="s">
        <v>13309</v>
      </c>
      <c r="J4790" t="s">
        <v>13310</v>
      </c>
      <c r="K4790" t="s">
        <v>13311</v>
      </c>
      <c r="L4790" t="s">
        <v>13315</v>
      </c>
      <c r="M4790" t="s">
        <v>13316</v>
      </c>
      <c r="N4790" t="s">
        <v>13317</v>
      </c>
      <c r="O4790" t="s">
        <v>136</v>
      </c>
      <c r="P4790" s="19">
        <f>VLOOKUP(MAP_Thailand3[[#This Row],[ADM1_TH]],[1]AREA_CD!$A:$B,2,0)</f>
        <v>1</v>
      </c>
    </row>
    <row r="4791" spans="1:16" x14ac:dyDescent="0.3">
      <c r="A4791" t="str">
        <f>_xlfn.CONCAT(MAP_Thailand3[[#This Row],[ADM1_TH]],MAP_Thailand3[[#This Row],[ADM2_TH]],MAP_Thailand3[[#This Row],[ADM3_TH]])</f>
        <v>น่านทุ่งช้างและ</v>
      </c>
      <c r="B4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TH550803</v>
      </c>
      <c r="C4791" t="s">
        <v>252</v>
      </c>
      <c r="D4791">
        <v>0.76340980608800002</v>
      </c>
      <c r="E4791">
        <v>1.0085555296800001E-2</v>
      </c>
      <c r="F4791" t="s">
        <v>149</v>
      </c>
      <c r="G4791" t="s">
        <v>150</v>
      </c>
      <c r="H4791" t="str">
        <f>VLOOKUP(MAP_Thailand3[[#This Row],[ADM1_EN]],$F$2:$H$78,3,0)</f>
        <v>TH55</v>
      </c>
      <c r="I4791" t="s">
        <v>13309</v>
      </c>
      <c r="J4791" t="s">
        <v>13310</v>
      </c>
      <c r="K4791" t="s">
        <v>13311</v>
      </c>
      <c r="L4791" t="s">
        <v>13318</v>
      </c>
      <c r="M4791" t="s">
        <v>13319</v>
      </c>
      <c r="N4791" t="s">
        <v>13320</v>
      </c>
      <c r="O4791" t="s">
        <v>136</v>
      </c>
      <c r="P4791" s="19">
        <f>VLOOKUP(MAP_Thailand3[[#This Row],[ADM1_TH]],[1]AREA_CD!$A:$B,2,0)</f>
        <v>1</v>
      </c>
    </row>
    <row r="4792" spans="1:16" x14ac:dyDescent="0.3">
      <c r="A4792" t="str">
        <f>_xlfn.CONCAT(MAP_Thailand3[[#This Row],[ADM1_TH]],MAP_Thailand3[[#This Row],[ADM2_TH]],MAP_Thailand3[[#This Row],[ADM3_TH]])</f>
        <v>น่านทุ่งช้างทุ่งช้าง</v>
      </c>
      <c r="B4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TH550804</v>
      </c>
      <c r="C4792" t="s">
        <v>252</v>
      </c>
      <c r="D4792">
        <v>1.0182040780999999</v>
      </c>
      <c r="E4792">
        <v>1.6658900838699999E-2</v>
      </c>
      <c r="F4792" t="s">
        <v>149</v>
      </c>
      <c r="G4792" t="s">
        <v>150</v>
      </c>
      <c r="H4792" t="str">
        <f>VLOOKUP(MAP_Thailand3[[#This Row],[ADM1_EN]],$F$2:$H$78,3,0)</f>
        <v>TH55</v>
      </c>
      <c r="I4792" t="s">
        <v>13309</v>
      </c>
      <c r="J4792" t="s">
        <v>13310</v>
      </c>
      <c r="K4792" t="s">
        <v>13311</v>
      </c>
      <c r="L4792" t="s">
        <v>13309</v>
      </c>
      <c r="M4792" t="s">
        <v>13310</v>
      </c>
      <c r="N4792" t="s">
        <v>13321</v>
      </c>
      <c r="O4792" t="s">
        <v>136</v>
      </c>
      <c r="P4792" s="19">
        <f>VLOOKUP(MAP_Thailand3[[#This Row],[ADM1_TH]],[1]AREA_CD!$A:$B,2,0)</f>
        <v>1</v>
      </c>
    </row>
    <row r="4793" spans="1:16" x14ac:dyDescent="0.3">
      <c r="A4793" t="str">
        <f>_xlfn.CONCAT(MAP_Thailand3[[#This Row],[ADM1_TH]],MAP_Thailand3[[#This Row],[ADM2_TH]],MAP_Thailand3[[#This Row],[ADM3_TH]])</f>
        <v>น่านเชียงกลางเชียงกลาง</v>
      </c>
      <c r="B4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TH550901</v>
      </c>
      <c r="C4793" t="s">
        <v>252</v>
      </c>
      <c r="D4793">
        <v>0.54173231801300004</v>
      </c>
      <c r="E4793">
        <v>5.5919982225800004E-3</v>
      </c>
      <c r="F4793" t="s">
        <v>149</v>
      </c>
      <c r="G4793" t="s">
        <v>150</v>
      </c>
      <c r="H4793" t="str">
        <f>VLOOKUP(MAP_Thailand3[[#This Row],[ADM1_EN]],$F$2:$H$78,3,0)</f>
        <v>TH55</v>
      </c>
      <c r="I4793" t="s">
        <v>13322</v>
      </c>
      <c r="J4793" t="s">
        <v>13323</v>
      </c>
      <c r="K4793" t="s">
        <v>13324</v>
      </c>
      <c r="L4793" t="s">
        <v>13322</v>
      </c>
      <c r="M4793" t="s">
        <v>13323</v>
      </c>
      <c r="N4793" t="s">
        <v>13325</v>
      </c>
      <c r="O4793" t="s">
        <v>136</v>
      </c>
      <c r="P4793" s="19">
        <f>VLOOKUP(MAP_Thailand3[[#This Row],[ADM1_TH]],[1]AREA_CD!$A:$B,2,0)</f>
        <v>1</v>
      </c>
    </row>
    <row r="4794" spans="1:16" x14ac:dyDescent="0.3">
      <c r="A4794" t="str">
        <f>_xlfn.CONCAT(MAP_Thailand3[[#This Row],[ADM1_TH]],MAP_Thailand3[[#This Row],[ADM2_TH]],MAP_Thailand3[[#This Row],[ADM3_TH]])</f>
        <v>น่านเชียงกลางเปือ</v>
      </c>
      <c r="B4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TH550902</v>
      </c>
      <c r="C4794" t="s">
        <v>252</v>
      </c>
      <c r="D4794">
        <v>0.56374688497699998</v>
      </c>
      <c r="E4794">
        <v>6.6844670846099999E-3</v>
      </c>
      <c r="F4794" t="s">
        <v>149</v>
      </c>
      <c r="G4794" t="s">
        <v>150</v>
      </c>
      <c r="H4794" t="str">
        <f>VLOOKUP(MAP_Thailand3[[#This Row],[ADM1_EN]],$F$2:$H$78,3,0)</f>
        <v>TH55</v>
      </c>
      <c r="I4794" t="s">
        <v>13322</v>
      </c>
      <c r="J4794" t="s">
        <v>13323</v>
      </c>
      <c r="K4794" t="s">
        <v>13324</v>
      </c>
      <c r="L4794" t="s">
        <v>13326</v>
      </c>
      <c r="M4794" t="s">
        <v>13327</v>
      </c>
      <c r="N4794" t="s">
        <v>13328</v>
      </c>
      <c r="O4794" t="s">
        <v>136</v>
      </c>
      <c r="P4794" s="19">
        <f>VLOOKUP(MAP_Thailand3[[#This Row],[ADM1_TH]],[1]AREA_CD!$A:$B,2,0)</f>
        <v>1</v>
      </c>
    </row>
    <row r="4795" spans="1:16" x14ac:dyDescent="0.3">
      <c r="A4795" t="str">
        <f>_xlfn.CONCAT(MAP_Thailand3[[#This Row],[ADM1_TH]],MAP_Thailand3[[#This Row],[ADM2_TH]],MAP_Thailand3[[#This Row],[ADM3_TH]])</f>
        <v>น่านเชียงกลางเชียงคาน</v>
      </c>
      <c r="B4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TH550903</v>
      </c>
      <c r="C4795" t="s">
        <v>252</v>
      </c>
      <c r="D4795">
        <v>0.24796960790799999</v>
      </c>
      <c r="E4795">
        <v>1.8639400167E-3</v>
      </c>
      <c r="F4795" t="s">
        <v>149</v>
      </c>
      <c r="G4795" t="s">
        <v>150</v>
      </c>
      <c r="H4795" t="str">
        <f>VLOOKUP(MAP_Thailand3[[#This Row],[ADM1_EN]],$F$2:$H$78,3,0)</f>
        <v>TH55</v>
      </c>
      <c r="I4795" t="s">
        <v>13322</v>
      </c>
      <c r="J4795" t="s">
        <v>13323</v>
      </c>
      <c r="K4795" t="s">
        <v>13324</v>
      </c>
      <c r="L4795" t="s">
        <v>9533</v>
      </c>
      <c r="M4795" t="s">
        <v>9534</v>
      </c>
      <c r="N4795" t="s">
        <v>13329</v>
      </c>
      <c r="O4795" t="s">
        <v>136</v>
      </c>
      <c r="P4795" s="19">
        <f>VLOOKUP(MAP_Thailand3[[#This Row],[ADM1_TH]],[1]AREA_CD!$A:$B,2,0)</f>
        <v>1</v>
      </c>
    </row>
    <row r="4796" spans="1:16" x14ac:dyDescent="0.3">
      <c r="A4796" t="str">
        <f>_xlfn.CONCAT(MAP_Thailand3[[#This Row],[ADM1_TH]],MAP_Thailand3[[#This Row],[ADM2_TH]],MAP_Thailand3[[#This Row],[ADM3_TH]])</f>
        <v>น่านเชียงกลางพระธาตุ</v>
      </c>
      <c r="B4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TH550904</v>
      </c>
      <c r="C4796" t="s">
        <v>252</v>
      </c>
      <c r="D4796">
        <v>0.341256502031</v>
      </c>
      <c r="E4796">
        <v>3.4245447761200002E-3</v>
      </c>
      <c r="F4796" t="s">
        <v>149</v>
      </c>
      <c r="G4796" t="s">
        <v>150</v>
      </c>
      <c r="H4796" t="str">
        <f>VLOOKUP(MAP_Thailand3[[#This Row],[ADM1_EN]],$F$2:$H$78,3,0)</f>
        <v>TH55</v>
      </c>
      <c r="I4796" t="s">
        <v>13322</v>
      </c>
      <c r="J4796" t="s">
        <v>13323</v>
      </c>
      <c r="K4796" t="s">
        <v>13324</v>
      </c>
      <c r="L4796" t="s">
        <v>10174</v>
      </c>
      <c r="M4796" t="s">
        <v>10175</v>
      </c>
      <c r="N4796" t="s">
        <v>13330</v>
      </c>
      <c r="O4796" t="s">
        <v>136</v>
      </c>
      <c r="P4796" s="19">
        <f>VLOOKUP(MAP_Thailand3[[#This Row],[ADM1_TH]],[1]AREA_CD!$A:$B,2,0)</f>
        <v>1</v>
      </c>
    </row>
    <row r="4797" spans="1:16" x14ac:dyDescent="0.3">
      <c r="A4797" t="str">
        <f>_xlfn.CONCAT(MAP_Thailand3[[#This Row],[ADM1_TH]],MAP_Thailand3[[#This Row],[ADM2_TH]],MAP_Thailand3[[#This Row],[ADM3_TH]])</f>
        <v>น่านเชียงกลางพญาแก้ว</v>
      </c>
      <c r="B4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TH550908</v>
      </c>
      <c r="C4797" t="s">
        <v>252</v>
      </c>
      <c r="D4797">
        <v>0.58305217814400001</v>
      </c>
      <c r="E4797">
        <v>5.46873443485E-3</v>
      </c>
      <c r="F4797" t="s">
        <v>149</v>
      </c>
      <c r="G4797" t="s">
        <v>150</v>
      </c>
      <c r="H4797" t="str">
        <f>VLOOKUP(MAP_Thailand3[[#This Row],[ADM1_EN]],$F$2:$H$78,3,0)</f>
        <v>TH55</v>
      </c>
      <c r="I4797" t="s">
        <v>13322</v>
      </c>
      <c r="J4797" t="s">
        <v>13323</v>
      </c>
      <c r="K4797" t="s">
        <v>13324</v>
      </c>
      <c r="L4797" t="s">
        <v>13331</v>
      </c>
      <c r="M4797" t="s">
        <v>13332</v>
      </c>
      <c r="N4797" t="s">
        <v>13333</v>
      </c>
      <c r="O4797" t="s">
        <v>136</v>
      </c>
      <c r="P4797" s="19">
        <f>VLOOKUP(MAP_Thailand3[[#This Row],[ADM1_TH]],[1]AREA_CD!$A:$B,2,0)</f>
        <v>1</v>
      </c>
    </row>
    <row r="4798" spans="1:16" x14ac:dyDescent="0.3">
      <c r="A4798" t="str">
        <f>_xlfn.CONCAT(MAP_Thailand3[[#This Row],[ADM1_TH]],MAP_Thailand3[[#This Row],[ADM2_TH]],MAP_Thailand3[[#This Row],[ADM3_TH]])</f>
        <v>น่านเชียงกลางพระพุทธบาท</v>
      </c>
      <c r="B4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TH550909</v>
      </c>
      <c r="C4798" t="s">
        <v>252</v>
      </c>
      <c r="D4798">
        <v>0.31377959241800002</v>
      </c>
      <c r="E4798">
        <v>3.9957967078900003E-3</v>
      </c>
      <c r="F4798" t="s">
        <v>149</v>
      </c>
      <c r="G4798" t="s">
        <v>150</v>
      </c>
      <c r="H4798" t="str">
        <f>VLOOKUP(MAP_Thailand3[[#This Row],[ADM1_EN]],$F$2:$H$78,3,0)</f>
        <v>TH55</v>
      </c>
      <c r="I4798" t="s">
        <v>13322</v>
      </c>
      <c r="J4798" t="s">
        <v>13323</v>
      </c>
      <c r="K4798" t="s">
        <v>13324</v>
      </c>
      <c r="L4798" t="s">
        <v>3036</v>
      </c>
      <c r="M4798" t="s">
        <v>3037</v>
      </c>
      <c r="N4798" t="s">
        <v>13334</v>
      </c>
      <c r="O4798" t="s">
        <v>136</v>
      </c>
      <c r="P4798" s="19">
        <f>VLOOKUP(MAP_Thailand3[[#This Row],[ADM1_TH]],[1]AREA_CD!$A:$B,2,0)</f>
        <v>1</v>
      </c>
    </row>
    <row r="4799" spans="1:16" x14ac:dyDescent="0.3">
      <c r="A4799" t="str">
        <f>_xlfn.CONCAT(MAP_Thailand3[[#This Row],[ADM1_TH]],MAP_Thailand3[[#This Row],[ADM2_TH]],MAP_Thailand3[[#This Row],[ADM3_TH]])</f>
        <v>น่านนาหมื่นนาทะนุง</v>
      </c>
      <c r="B4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TH551001</v>
      </c>
      <c r="C4799" t="s">
        <v>252</v>
      </c>
      <c r="D4799">
        <v>1.0974196443299999</v>
      </c>
      <c r="E4799">
        <v>3.2480660976199997E-2</v>
      </c>
      <c r="F4799" t="s">
        <v>149</v>
      </c>
      <c r="G4799" t="s">
        <v>150</v>
      </c>
      <c r="H4799" t="str">
        <f>VLOOKUP(MAP_Thailand3[[#This Row],[ADM1_EN]],$F$2:$H$78,3,0)</f>
        <v>TH55</v>
      </c>
      <c r="I4799" t="s">
        <v>13335</v>
      </c>
      <c r="J4799" t="s">
        <v>13336</v>
      </c>
      <c r="K4799" t="s">
        <v>13337</v>
      </c>
      <c r="L4799" t="s">
        <v>13338</v>
      </c>
      <c r="M4799" t="s">
        <v>13339</v>
      </c>
      <c r="N4799" t="s">
        <v>13340</v>
      </c>
      <c r="O4799" t="s">
        <v>136</v>
      </c>
      <c r="P4799" s="19">
        <f>VLOOKUP(MAP_Thailand3[[#This Row],[ADM1_TH]],[1]AREA_CD!$A:$B,2,0)</f>
        <v>1</v>
      </c>
    </row>
    <row r="4800" spans="1:16" x14ac:dyDescent="0.3">
      <c r="A4800" t="str">
        <f>_xlfn.CONCAT(MAP_Thailand3[[#This Row],[ADM1_TH]],MAP_Thailand3[[#This Row],[ADM2_TH]],MAP_Thailand3[[#This Row],[ADM3_TH]])</f>
        <v>น่านนาหมื่นบ่อแก้ว</v>
      </c>
      <c r="B4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TH551002</v>
      </c>
      <c r="C4800" t="s">
        <v>252</v>
      </c>
      <c r="D4800">
        <v>0.68279198973999999</v>
      </c>
      <c r="E4800">
        <v>8.7093378290999997E-3</v>
      </c>
      <c r="F4800" t="s">
        <v>149</v>
      </c>
      <c r="G4800" t="s">
        <v>150</v>
      </c>
      <c r="H4800" t="str">
        <f>VLOOKUP(MAP_Thailand3[[#This Row],[ADM1_EN]],$F$2:$H$78,3,0)</f>
        <v>TH55</v>
      </c>
      <c r="I4800" t="s">
        <v>13335</v>
      </c>
      <c r="J4800" t="s">
        <v>13336</v>
      </c>
      <c r="K4800" t="s">
        <v>13337</v>
      </c>
      <c r="L4800" t="s">
        <v>6884</v>
      </c>
      <c r="M4800" t="s">
        <v>6885</v>
      </c>
      <c r="N4800" t="s">
        <v>13341</v>
      </c>
      <c r="O4800" t="s">
        <v>136</v>
      </c>
      <c r="P4800" s="19">
        <f>VLOOKUP(MAP_Thailand3[[#This Row],[ADM1_TH]],[1]AREA_CD!$A:$B,2,0)</f>
        <v>1</v>
      </c>
    </row>
    <row r="4801" spans="1:16" x14ac:dyDescent="0.3">
      <c r="A4801" t="str">
        <f>_xlfn.CONCAT(MAP_Thailand3[[#This Row],[ADM1_TH]],MAP_Thailand3[[#This Row],[ADM2_TH]],MAP_Thailand3[[#This Row],[ADM3_TH]])</f>
        <v>น่านนาหมื่นเมืองลี</v>
      </c>
      <c r="B4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TH551003</v>
      </c>
      <c r="C4801" t="s">
        <v>252</v>
      </c>
      <c r="D4801">
        <v>0.37208525165799999</v>
      </c>
      <c r="E4801">
        <v>6.0087130881099999E-3</v>
      </c>
      <c r="F4801" t="s">
        <v>149</v>
      </c>
      <c r="G4801" t="s">
        <v>150</v>
      </c>
      <c r="H4801" t="str">
        <f>VLOOKUP(MAP_Thailand3[[#This Row],[ADM1_EN]],$F$2:$H$78,3,0)</f>
        <v>TH55</v>
      </c>
      <c r="I4801" t="s">
        <v>13335</v>
      </c>
      <c r="J4801" t="s">
        <v>13336</v>
      </c>
      <c r="K4801" t="s">
        <v>13337</v>
      </c>
      <c r="L4801" t="s">
        <v>13342</v>
      </c>
      <c r="M4801" t="s">
        <v>13343</v>
      </c>
      <c r="N4801" t="s">
        <v>13344</v>
      </c>
      <c r="O4801" t="s">
        <v>136</v>
      </c>
      <c r="P4801" s="19">
        <f>VLOOKUP(MAP_Thailand3[[#This Row],[ADM1_TH]],[1]AREA_CD!$A:$B,2,0)</f>
        <v>1</v>
      </c>
    </row>
    <row r="4802" spans="1:16" x14ac:dyDescent="0.3">
      <c r="A4802" t="str">
        <f>_xlfn.CONCAT(MAP_Thailand3[[#This Row],[ADM1_TH]],MAP_Thailand3[[#This Row],[ADM2_TH]],MAP_Thailand3[[#This Row],[ADM3_TH]])</f>
        <v>น่านนาหมื่นปิงหลวง</v>
      </c>
      <c r="B4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TH551004</v>
      </c>
      <c r="C4802" t="s">
        <v>252</v>
      </c>
      <c r="D4802">
        <v>0.89543586043500001</v>
      </c>
      <c r="E4802">
        <v>2.63146924362E-2</v>
      </c>
      <c r="F4802" t="s">
        <v>149</v>
      </c>
      <c r="G4802" t="s">
        <v>150</v>
      </c>
      <c r="H4802" t="str">
        <f>VLOOKUP(MAP_Thailand3[[#This Row],[ADM1_EN]],$F$2:$H$78,3,0)</f>
        <v>TH55</v>
      </c>
      <c r="I4802" t="s">
        <v>13335</v>
      </c>
      <c r="J4802" t="s">
        <v>13336</v>
      </c>
      <c r="K4802" t="s">
        <v>13337</v>
      </c>
      <c r="L4802" t="s">
        <v>13345</v>
      </c>
      <c r="M4802" t="s">
        <v>13346</v>
      </c>
      <c r="N4802" t="s">
        <v>13347</v>
      </c>
      <c r="O4802" t="s">
        <v>136</v>
      </c>
      <c r="P4802" s="19">
        <f>VLOOKUP(MAP_Thailand3[[#This Row],[ADM1_TH]],[1]AREA_CD!$A:$B,2,0)</f>
        <v>1</v>
      </c>
    </row>
    <row r="4803" spans="1:16" x14ac:dyDescent="0.3">
      <c r="A4803" t="str">
        <f>_xlfn.CONCAT(MAP_Thailand3[[#This Row],[ADM1_TH]],MAP_Thailand3[[#This Row],[ADM2_TH]],MAP_Thailand3[[#This Row],[ADM3_TH]])</f>
        <v>น่านสันติสุขดู่พงษ์</v>
      </c>
      <c r="B4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TH551101</v>
      </c>
      <c r="C4803" t="s">
        <v>252</v>
      </c>
      <c r="D4803">
        <v>0.36361737275900002</v>
      </c>
      <c r="E4803">
        <v>4.8253413890599998E-3</v>
      </c>
      <c r="F4803" t="s">
        <v>149</v>
      </c>
      <c r="G4803" t="s">
        <v>150</v>
      </c>
      <c r="H4803" t="str">
        <f>VLOOKUP(MAP_Thailand3[[#This Row],[ADM1_EN]],$F$2:$H$78,3,0)</f>
        <v>TH55</v>
      </c>
      <c r="I4803" t="s">
        <v>12273</v>
      </c>
      <c r="J4803" t="s">
        <v>12274</v>
      </c>
      <c r="K4803" t="s">
        <v>13348</v>
      </c>
      <c r="L4803" t="s">
        <v>13349</v>
      </c>
      <c r="M4803" t="s">
        <v>13350</v>
      </c>
      <c r="N4803" t="s">
        <v>13351</v>
      </c>
      <c r="O4803" t="s">
        <v>136</v>
      </c>
      <c r="P4803" s="19">
        <f>VLOOKUP(MAP_Thailand3[[#This Row],[ADM1_TH]],[1]AREA_CD!$A:$B,2,0)</f>
        <v>1</v>
      </c>
    </row>
    <row r="4804" spans="1:16" x14ac:dyDescent="0.3">
      <c r="A4804" t="str">
        <f>_xlfn.CONCAT(MAP_Thailand3[[#This Row],[ADM1_TH]],MAP_Thailand3[[#This Row],[ADM2_TH]],MAP_Thailand3[[#This Row],[ADM3_TH]])</f>
        <v>น่านสันติสุขป่าแลวหลวง</v>
      </c>
      <c r="B4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TH551102</v>
      </c>
      <c r="C4804" t="s">
        <v>252</v>
      </c>
      <c r="D4804">
        <v>0.65470186292400001</v>
      </c>
      <c r="E4804">
        <v>8.9916406911399998E-3</v>
      </c>
      <c r="F4804" t="s">
        <v>149</v>
      </c>
      <c r="G4804" t="s">
        <v>150</v>
      </c>
      <c r="H4804" t="str">
        <f>VLOOKUP(MAP_Thailand3[[#This Row],[ADM1_EN]],$F$2:$H$78,3,0)</f>
        <v>TH55</v>
      </c>
      <c r="I4804" t="s">
        <v>12273</v>
      </c>
      <c r="J4804" t="s">
        <v>12274</v>
      </c>
      <c r="K4804" t="s">
        <v>13348</v>
      </c>
      <c r="L4804" t="s">
        <v>13352</v>
      </c>
      <c r="M4804" t="s">
        <v>13353</v>
      </c>
      <c r="N4804" t="s">
        <v>13354</v>
      </c>
      <c r="O4804" t="s">
        <v>136</v>
      </c>
      <c r="P4804" s="19">
        <f>VLOOKUP(MAP_Thailand3[[#This Row],[ADM1_TH]],[1]AREA_CD!$A:$B,2,0)</f>
        <v>1</v>
      </c>
    </row>
    <row r="4805" spans="1:16" x14ac:dyDescent="0.3">
      <c r="A4805" t="str">
        <f>_xlfn.CONCAT(MAP_Thailand3[[#This Row],[ADM1_TH]],MAP_Thailand3[[#This Row],[ADM2_TH]],MAP_Thailand3[[#This Row],[ADM3_TH]])</f>
        <v>น่านสันติสุขพงษ์</v>
      </c>
      <c r="B4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TH551103</v>
      </c>
      <c r="C4805" t="s">
        <v>252</v>
      </c>
      <c r="D4805">
        <v>0.860067456954</v>
      </c>
      <c r="E4805">
        <v>2.0025999254200001E-2</v>
      </c>
      <c r="F4805" t="s">
        <v>149</v>
      </c>
      <c r="G4805" t="s">
        <v>150</v>
      </c>
      <c r="H4805" t="str">
        <f>VLOOKUP(MAP_Thailand3[[#This Row],[ADM1_EN]],$F$2:$H$78,3,0)</f>
        <v>TH55</v>
      </c>
      <c r="I4805" t="s">
        <v>12273</v>
      </c>
      <c r="J4805" t="s">
        <v>12274</v>
      </c>
      <c r="K4805" t="s">
        <v>13348</v>
      </c>
      <c r="L4805" t="s">
        <v>13355</v>
      </c>
      <c r="M4805" t="s">
        <v>13356</v>
      </c>
      <c r="N4805" t="s">
        <v>13357</v>
      </c>
      <c r="O4805" t="s">
        <v>136</v>
      </c>
      <c r="P4805" s="19">
        <f>VLOOKUP(MAP_Thailand3[[#This Row],[ADM1_TH]],[1]AREA_CD!$A:$B,2,0)</f>
        <v>1</v>
      </c>
    </row>
    <row r="4806" spans="1:16" x14ac:dyDescent="0.3">
      <c r="A4806" t="str">
        <f>_xlfn.CONCAT(MAP_Thailand3[[#This Row],[ADM1_TH]],MAP_Thailand3[[#This Row],[ADM2_TH]],MAP_Thailand3[[#This Row],[ADM3_TH]])</f>
        <v>น่านบ่อเกลือบ่อเกลือเหนือ</v>
      </c>
      <c r="B4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TH551201</v>
      </c>
      <c r="C4806" t="s">
        <v>252</v>
      </c>
      <c r="D4806">
        <v>0.52843373868200005</v>
      </c>
      <c r="E4806">
        <v>1.0262634635599999E-2</v>
      </c>
      <c r="F4806" t="s">
        <v>149</v>
      </c>
      <c r="G4806" t="s">
        <v>150</v>
      </c>
      <c r="H4806" t="str">
        <f>VLOOKUP(MAP_Thailand3[[#This Row],[ADM1_EN]],$F$2:$H$78,3,0)</f>
        <v>TH55</v>
      </c>
      <c r="I4806" t="s">
        <v>13358</v>
      </c>
      <c r="J4806" t="s">
        <v>13359</v>
      </c>
      <c r="K4806" t="s">
        <v>13360</v>
      </c>
      <c r="L4806" t="s">
        <v>13361</v>
      </c>
      <c r="M4806" t="s">
        <v>13362</v>
      </c>
      <c r="N4806" t="s">
        <v>13363</v>
      </c>
      <c r="O4806" t="s">
        <v>136</v>
      </c>
      <c r="P4806" s="19">
        <f>VLOOKUP(MAP_Thailand3[[#This Row],[ADM1_TH]],[1]AREA_CD!$A:$B,2,0)</f>
        <v>1</v>
      </c>
    </row>
    <row r="4807" spans="1:16" x14ac:dyDescent="0.3">
      <c r="A4807" t="str">
        <f>_xlfn.CONCAT(MAP_Thailand3[[#This Row],[ADM1_TH]],MAP_Thailand3[[#This Row],[ADM2_TH]],MAP_Thailand3[[#This Row],[ADM3_TH]])</f>
        <v>น่านบ่อเกลือบ่อเกลือใต้</v>
      </c>
      <c r="B4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TH551202</v>
      </c>
      <c r="C4807" t="s">
        <v>252</v>
      </c>
      <c r="D4807">
        <v>1.37436469903</v>
      </c>
      <c r="E4807">
        <v>3.6426163979200003E-2</v>
      </c>
      <c r="F4807" t="s">
        <v>149</v>
      </c>
      <c r="G4807" t="s">
        <v>150</v>
      </c>
      <c r="H4807" t="str">
        <f>VLOOKUP(MAP_Thailand3[[#This Row],[ADM1_EN]],$F$2:$H$78,3,0)</f>
        <v>TH55</v>
      </c>
      <c r="I4807" t="s">
        <v>13358</v>
      </c>
      <c r="J4807" t="s">
        <v>13359</v>
      </c>
      <c r="K4807" t="s">
        <v>13360</v>
      </c>
      <c r="L4807" t="s">
        <v>13364</v>
      </c>
      <c r="M4807" t="s">
        <v>13365</v>
      </c>
      <c r="N4807" t="s">
        <v>13366</v>
      </c>
      <c r="O4807" t="s">
        <v>136</v>
      </c>
      <c r="P4807" s="19">
        <f>VLOOKUP(MAP_Thailand3[[#This Row],[ADM1_TH]],[1]AREA_CD!$A:$B,2,0)</f>
        <v>1</v>
      </c>
    </row>
    <row r="4808" spans="1:16" x14ac:dyDescent="0.3">
      <c r="A4808" t="str">
        <f>_xlfn.CONCAT(MAP_Thailand3[[#This Row],[ADM1_TH]],MAP_Thailand3[[#This Row],[ADM2_TH]],MAP_Thailand3[[#This Row],[ADM3_TH]])</f>
        <v>น่านบ่อเกลือภูฟ้า</v>
      </c>
      <c r="B4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TH551204</v>
      </c>
      <c r="C4808" t="s">
        <v>252</v>
      </c>
      <c r="D4808">
        <v>0.87767724906300004</v>
      </c>
      <c r="E4808">
        <v>2.2005461751400002E-2</v>
      </c>
      <c r="F4808" t="s">
        <v>149</v>
      </c>
      <c r="G4808" t="s">
        <v>150</v>
      </c>
      <c r="H4808" t="str">
        <f>VLOOKUP(MAP_Thailand3[[#This Row],[ADM1_EN]],$F$2:$H$78,3,0)</f>
        <v>TH55</v>
      </c>
      <c r="I4808" t="s">
        <v>13358</v>
      </c>
      <c r="J4808" t="s">
        <v>13359</v>
      </c>
      <c r="K4808" t="s">
        <v>13360</v>
      </c>
      <c r="L4808" t="s">
        <v>13367</v>
      </c>
      <c r="M4808" t="s">
        <v>13368</v>
      </c>
      <c r="N4808" t="s">
        <v>13369</v>
      </c>
      <c r="O4808" t="s">
        <v>136</v>
      </c>
      <c r="P4808" s="19">
        <f>VLOOKUP(MAP_Thailand3[[#This Row],[ADM1_TH]],[1]AREA_CD!$A:$B,2,0)</f>
        <v>1</v>
      </c>
    </row>
    <row r="4809" spans="1:16" x14ac:dyDescent="0.3">
      <c r="A4809" t="str">
        <f>_xlfn.CONCAT(MAP_Thailand3[[#This Row],[ADM1_TH]],MAP_Thailand3[[#This Row],[ADM2_TH]],MAP_Thailand3[[#This Row],[ADM3_TH]])</f>
        <v>น่านบ่อเกลือดงพญา</v>
      </c>
      <c r="B4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TH551205</v>
      </c>
      <c r="C4809" t="s">
        <v>252</v>
      </c>
      <c r="D4809">
        <v>0.57273230875600001</v>
      </c>
      <c r="E4809">
        <v>1.06537054286E-2</v>
      </c>
      <c r="F4809" t="s">
        <v>149</v>
      </c>
      <c r="G4809" t="s">
        <v>150</v>
      </c>
      <c r="H4809" t="str">
        <f>VLOOKUP(MAP_Thailand3[[#This Row],[ADM1_EN]],$F$2:$H$78,3,0)</f>
        <v>TH55</v>
      </c>
      <c r="I4809" t="s">
        <v>13358</v>
      </c>
      <c r="J4809" t="s">
        <v>13359</v>
      </c>
      <c r="K4809" t="s">
        <v>13360</v>
      </c>
      <c r="L4809" t="s">
        <v>13370</v>
      </c>
      <c r="M4809" t="s">
        <v>13371</v>
      </c>
      <c r="N4809" t="s">
        <v>13372</v>
      </c>
      <c r="O4809" t="s">
        <v>136</v>
      </c>
      <c r="P4809" s="19">
        <f>VLOOKUP(MAP_Thailand3[[#This Row],[ADM1_TH]],[1]AREA_CD!$A:$B,2,0)</f>
        <v>1</v>
      </c>
    </row>
    <row r="4810" spans="1:16" x14ac:dyDescent="0.3">
      <c r="A4810" t="str">
        <f>_xlfn.CONCAT(MAP_Thailand3[[#This Row],[ADM1_TH]],MAP_Thailand3[[#This Row],[ADM2_TH]],MAP_Thailand3[[#This Row],[ADM3_TH]])</f>
        <v>น่านสองแควนาไร่หลวง</v>
      </c>
      <c r="B4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TH551301</v>
      </c>
      <c r="C4810" t="s">
        <v>252</v>
      </c>
      <c r="D4810">
        <v>0.65415064547400004</v>
      </c>
      <c r="E4810">
        <v>1.6152721747300001E-2</v>
      </c>
      <c r="F4810" t="s">
        <v>149</v>
      </c>
      <c r="G4810" t="s">
        <v>150</v>
      </c>
      <c r="H4810" t="str">
        <f>VLOOKUP(MAP_Thailand3[[#This Row],[ADM1_EN]],$F$2:$H$78,3,0)</f>
        <v>TH55</v>
      </c>
      <c r="I4810" t="s">
        <v>12267</v>
      </c>
      <c r="J4810" t="s">
        <v>12268</v>
      </c>
      <c r="K4810" t="s">
        <v>13373</v>
      </c>
      <c r="L4810" t="s">
        <v>13374</v>
      </c>
      <c r="M4810" t="s">
        <v>13375</v>
      </c>
      <c r="N4810" t="s">
        <v>13376</v>
      </c>
      <c r="O4810" t="s">
        <v>136</v>
      </c>
      <c r="P4810" s="19">
        <f>VLOOKUP(MAP_Thailand3[[#This Row],[ADM1_TH]],[1]AREA_CD!$A:$B,2,0)</f>
        <v>1</v>
      </c>
    </row>
    <row r="4811" spans="1:16" x14ac:dyDescent="0.3">
      <c r="A4811" t="str">
        <f>_xlfn.CONCAT(MAP_Thailand3[[#This Row],[ADM1_TH]],MAP_Thailand3[[#This Row],[ADM2_TH]],MAP_Thailand3[[#This Row],[ADM3_TH]])</f>
        <v>น่านสองแควชนแดน</v>
      </c>
      <c r="B4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TH551302</v>
      </c>
      <c r="C4811" t="s">
        <v>252</v>
      </c>
      <c r="D4811">
        <v>0.72379480938399998</v>
      </c>
      <c r="E4811">
        <v>2.1897105997999999E-2</v>
      </c>
      <c r="F4811" t="s">
        <v>149</v>
      </c>
      <c r="G4811" t="s">
        <v>150</v>
      </c>
      <c r="H4811" t="str">
        <f>VLOOKUP(MAP_Thailand3[[#This Row],[ADM1_EN]],$F$2:$H$78,3,0)</f>
        <v>TH55</v>
      </c>
      <c r="I4811" t="s">
        <v>12267</v>
      </c>
      <c r="J4811" t="s">
        <v>12268</v>
      </c>
      <c r="K4811" t="s">
        <v>13373</v>
      </c>
      <c r="L4811" t="s">
        <v>13377</v>
      </c>
      <c r="M4811" t="s">
        <v>13378</v>
      </c>
      <c r="N4811" t="s">
        <v>13379</v>
      </c>
      <c r="O4811" t="s">
        <v>136</v>
      </c>
      <c r="P4811" s="19">
        <f>VLOOKUP(MAP_Thailand3[[#This Row],[ADM1_TH]],[1]AREA_CD!$A:$B,2,0)</f>
        <v>1</v>
      </c>
    </row>
    <row r="4812" spans="1:16" x14ac:dyDescent="0.3">
      <c r="A4812" t="str">
        <f>_xlfn.CONCAT(MAP_Thailand3[[#This Row],[ADM1_TH]],MAP_Thailand3[[#This Row],[ADM2_TH]],MAP_Thailand3[[#This Row],[ADM3_TH]])</f>
        <v>น่านสองแควยอด</v>
      </c>
      <c r="B4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TH551303</v>
      </c>
      <c r="C4812" t="s">
        <v>252</v>
      </c>
      <c r="D4812">
        <v>0.60778473197500005</v>
      </c>
      <c r="E4812">
        <v>1.35249012187E-2</v>
      </c>
      <c r="F4812" t="s">
        <v>149</v>
      </c>
      <c r="G4812" t="s">
        <v>150</v>
      </c>
      <c r="H4812" t="str">
        <f>VLOOKUP(MAP_Thailand3[[#This Row],[ADM1_EN]],$F$2:$H$78,3,0)</f>
        <v>TH55</v>
      </c>
      <c r="I4812" t="s">
        <v>12267</v>
      </c>
      <c r="J4812" t="s">
        <v>12268</v>
      </c>
      <c r="K4812" t="s">
        <v>13373</v>
      </c>
      <c r="L4812" t="s">
        <v>13380</v>
      </c>
      <c r="M4812" t="s">
        <v>13381</v>
      </c>
      <c r="N4812" t="s">
        <v>13382</v>
      </c>
      <c r="O4812" t="s">
        <v>136</v>
      </c>
      <c r="P4812" s="19">
        <f>VLOOKUP(MAP_Thailand3[[#This Row],[ADM1_TH]],[1]AREA_CD!$A:$B,2,0)</f>
        <v>1</v>
      </c>
    </row>
    <row r="4813" spans="1:16" x14ac:dyDescent="0.3">
      <c r="A4813" t="str">
        <f>_xlfn.CONCAT(MAP_Thailand3[[#This Row],[ADM1_TH]],MAP_Thailand3[[#This Row],[ADM2_TH]],MAP_Thailand3[[#This Row],[ADM3_TH]])</f>
        <v>น่านภูเพียงม่วงตึ๊ด</v>
      </c>
      <c r="B4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TH551401</v>
      </c>
      <c r="C4813" t="s">
        <v>252</v>
      </c>
      <c r="D4813">
        <v>0.26393153187000001</v>
      </c>
      <c r="E4813">
        <v>1.17882839801E-3</v>
      </c>
      <c r="F4813" t="s">
        <v>149</v>
      </c>
      <c r="G4813" t="s">
        <v>150</v>
      </c>
      <c r="H4813" t="str">
        <f>VLOOKUP(MAP_Thailand3[[#This Row],[ADM1_EN]],$F$2:$H$78,3,0)</f>
        <v>TH55</v>
      </c>
      <c r="I4813" t="s">
        <v>13383</v>
      </c>
      <c r="J4813" t="s">
        <v>13384</v>
      </c>
      <c r="K4813" t="s">
        <v>13385</v>
      </c>
      <c r="L4813" t="s">
        <v>13386</v>
      </c>
      <c r="M4813" t="s">
        <v>13387</v>
      </c>
      <c r="N4813" t="s">
        <v>13388</v>
      </c>
      <c r="O4813" t="s">
        <v>136</v>
      </c>
      <c r="P4813" s="19">
        <f>VLOOKUP(MAP_Thailand3[[#This Row],[ADM1_TH]],[1]AREA_CD!$A:$B,2,0)</f>
        <v>1</v>
      </c>
    </row>
    <row r="4814" spans="1:16" x14ac:dyDescent="0.3">
      <c r="A4814" t="str">
        <f>_xlfn.CONCAT(MAP_Thailand3[[#This Row],[ADM1_TH]],MAP_Thailand3[[#This Row],[ADM2_TH]],MAP_Thailand3[[#This Row],[ADM3_TH]])</f>
        <v>น่านภูเพียงนาปัง</v>
      </c>
      <c r="B4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TH551402</v>
      </c>
      <c r="C4814" t="s">
        <v>252</v>
      </c>
      <c r="D4814">
        <v>0.18704854366199999</v>
      </c>
      <c r="E4814">
        <v>1.20225707833E-3</v>
      </c>
      <c r="F4814" t="s">
        <v>149</v>
      </c>
      <c r="G4814" t="s">
        <v>150</v>
      </c>
      <c r="H4814" t="str">
        <f>VLOOKUP(MAP_Thailand3[[#This Row],[ADM1_EN]],$F$2:$H$78,3,0)</f>
        <v>TH55</v>
      </c>
      <c r="I4814" t="s">
        <v>13383</v>
      </c>
      <c r="J4814" t="s">
        <v>13384</v>
      </c>
      <c r="K4814" t="s">
        <v>13385</v>
      </c>
      <c r="L4814" t="s">
        <v>13389</v>
      </c>
      <c r="M4814" t="s">
        <v>13390</v>
      </c>
      <c r="N4814" t="s">
        <v>13391</v>
      </c>
      <c r="O4814" t="s">
        <v>136</v>
      </c>
      <c r="P4814" s="19">
        <f>VLOOKUP(MAP_Thailand3[[#This Row],[ADM1_TH]],[1]AREA_CD!$A:$B,2,0)</f>
        <v>1</v>
      </c>
    </row>
    <row r="4815" spans="1:16" x14ac:dyDescent="0.3">
      <c r="A4815" t="str">
        <f>_xlfn.CONCAT(MAP_Thailand3[[#This Row],[ADM1_TH]],MAP_Thailand3[[#This Row],[ADM2_TH]],MAP_Thailand3[[#This Row],[ADM3_TH]])</f>
        <v>น่านภูเพียงน้ำแก่น</v>
      </c>
      <c r="B4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TH551403</v>
      </c>
      <c r="C4815" t="s">
        <v>252</v>
      </c>
      <c r="D4815">
        <v>0.52032849476900001</v>
      </c>
      <c r="E4815">
        <v>5.3945681352199999E-3</v>
      </c>
      <c r="F4815" t="s">
        <v>149</v>
      </c>
      <c r="G4815" t="s">
        <v>150</v>
      </c>
      <c r="H4815" t="str">
        <f>VLOOKUP(MAP_Thailand3[[#This Row],[ADM1_EN]],$F$2:$H$78,3,0)</f>
        <v>TH55</v>
      </c>
      <c r="I4815" t="s">
        <v>13383</v>
      </c>
      <c r="J4815" t="s">
        <v>13384</v>
      </c>
      <c r="K4815" t="s">
        <v>13385</v>
      </c>
      <c r="L4815" t="s">
        <v>13392</v>
      </c>
      <c r="M4815" t="s">
        <v>13393</v>
      </c>
      <c r="N4815" t="s">
        <v>13394</v>
      </c>
      <c r="O4815" t="s">
        <v>136</v>
      </c>
      <c r="P4815" s="19">
        <f>VLOOKUP(MAP_Thailand3[[#This Row],[ADM1_TH]],[1]AREA_CD!$A:$B,2,0)</f>
        <v>1</v>
      </c>
    </row>
    <row r="4816" spans="1:16" x14ac:dyDescent="0.3">
      <c r="A4816" t="str">
        <f>_xlfn.CONCAT(MAP_Thailand3[[#This Row],[ADM1_TH]],MAP_Thailand3[[#This Row],[ADM2_TH]],MAP_Thailand3[[#This Row],[ADM3_TH]])</f>
        <v>น่านภูเพียงน้ำเกี๋ยน</v>
      </c>
      <c r="B4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TH551404</v>
      </c>
      <c r="C4816" t="s">
        <v>252</v>
      </c>
      <c r="D4816">
        <v>0.49666400066999999</v>
      </c>
      <c r="E4816">
        <v>3.7381458551699999E-3</v>
      </c>
      <c r="F4816" t="s">
        <v>149</v>
      </c>
      <c r="G4816" t="s">
        <v>150</v>
      </c>
      <c r="H4816" t="str">
        <f>VLOOKUP(MAP_Thailand3[[#This Row],[ADM1_EN]],$F$2:$H$78,3,0)</f>
        <v>TH55</v>
      </c>
      <c r="I4816" t="s">
        <v>13383</v>
      </c>
      <c r="J4816" t="s">
        <v>13384</v>
      </c>
      <c r="K4816" t="s">
        <v>13385</v>
      </c>
      <c r="L4816" t="s">
        <v>13395</v>
      </c>
      <c r="M4816" t="s">
        <v>13396</v>
      </c>
      <c r="N4816" t="s">
        <v>13397</v>
      </c>
      <c r="O4816" t="s">
        <v>136</v>
      </c>
      <c r="P4816" s="19">
        <f>VLOOKUP(MAP_Thailand3[[#This Row],[ADM1_TH]],[1]AREA_CD!$A:$B,2,0)</f>
        <v>1</v>
      </c>
    </row>
    <row r="4817" spans="1:16" x14ac:dyDescent="0.3">
      <c r="A4817" t="str">
        <f>_xlfn.CONCAT(MAP_Thailand3[[#This Row],[ADM1_TH]],MAP_Thailand3[[#This Row],[ADM2_TH]],MAP_Thailand3[[#This Row],[ADM3_TH]])</f>
        <v>น่านภูเพียงเมืองจัง</v>
      </c>
      <c r="B4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TH551405</v>
      </c>
      <c r="C4817" t="s">
        <v>252</v>
      </c>
      <c r="D4817">
        <v>0.49604075015900001</v>
      </c>
      <c r="E4817">
        <v>7.1987470624400004E-3</v>
      </c>
      <c r="F4817" t="s">
        <v>149</v>
      </c>
      <c r="G4817" t="s">
        <v>150</v>
      </c>
      <c r="H4817" t="str">
        <f>VLOOKUP(MAP_Thailand3[[#This Row],[ADM1_EN]],$F$2:$H$78,3,0)</f>
        <v>TH55</v>
      </c>
      <c r="I4817" t="s">
        <v>13383</v>
      </c>
      <c r="J4817" t="s">
        <v>13384</v>
      </c>
      <c r="K4817" t="s">
        <v>13385</v>
      </c>
      <c r="L4817" t="s">
        <v>13398</v>
      </c>
      <c r="M4817" t="s">
        <v>13399</v>
      </c>
      <c r="N4817" t="s">
        <v>13400</v>
      </c>
      <c r="O4817" t="s">
        <v>136</v>
      </c>
      <c r="P4817" s="19">
        <f>VLOOKUP(MAP_Thailand3[[#This Row],[ADM1_TH]],[1]AREA_CD!$A:$B,2,0)</f>
        <v>1</v>
      </c>
    </row>
    <row r="4818" spans="1:16" x14ac:dyDescent="0.3">
      <c r="A4818" t="str">
        <f>_xlfn.CONCAT(MAP_Thailand3[[#This Row],[ADM1_TH]],MAP_Thailand3[[#This Row],[ADM2_TH]],MAP_Thailand3[[#This Row],[ADM3_TH]])</f>
        <v>น่านภูเพียงท่าน้าว</v>
      </c>
      <c r="B4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TH551406</v>
      </c>
      <c r="C4818" t="s">
        <v>252</v>
      </c>
      <c r="D4818">
        <v>0.21571203304299999</v>
      </c>
      <c r="E4818">
        <v>1.56532482677E-3</v>
      </c>
      <c r="F4818" t="s">
        <v>149</v>
      </c>
      <c r="G4818" t="s">
        <v>150</v>
      </c>
      <c r="H4818" t="str">
        <f>VLOOKUP(MAP_Thailand3[[#This Row],[ADM1_EN]],$F$2:$H$78,3,0)</f>
        <v>TH55</v>
      </c>
      <c r="I4818" t="s">
        <v>13383</v>
      </c>
      <c r="J4818" t="s">
        <v>13384</v>
      </c>
      <c r="K4818" t="s">
        <v>13385</v>
      </c>
      <c r="L4818" t="s">
        <v>13401</v>
      </c>
      <c r="M4818" t="s">
        <v>13402</v>
      </c>
      <c r="N4818" t="s">
        <v>13403</v>
      </c>
      <c r="O4818" t="s">
        <v>136</v>
      </c>
      <c r="P4818" s="19">
        <f>VLOOKUP(MAP_Thailand3[[#This Row],[ADM1_TH]],[1]AREA_CD!$A:$B,2,0)</f>
        <v>1</v>
      </c>
    </row>
    <row r="4819" spans="1:16" x14ac:dyDescent="0.3">
      <c r="A4819" t="str">
        <f>_xlfn.CONCAT(MAP_Thailand3[[#This Row],[ADM1_TH]],MAP_Thailand3[[#This Row],[ADM2_TH]],MAP_Thailand3[[#This Row],[ADM3_TH]])</f>
        <v>น่านภูเพียงฝายแก้ว</v>
      </c>
      <c r="B4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TH551407</v>
      </c>
      <c r="C4819" t="s">
        <v>252</v>
      </c>
      <c r="D4819">
        <v>0.80008872069000003</v>
      </c>
      <c r="E4819">
        <v>1.7866561990400001E-2</v>
      </c>
      <c r="F4819" t="s">
        <v>149</v>
      </c>
      <c r="G4819" t="s">
        <v>150</v>
      </c>
      <c r="H4819" t="str">
        <f>VLOOKUP(MAP_Thailand3[[#This Row],[ADM1_EN]],$F$2:$H$78,3,0)</f>
        <v>TH55</v>
      </c>
      <c r="I4819" t="s">
        <v>13383</v>
      </c>
      <c r="J4819" t="s">
        <v>13384</v>
      </c>
      <c r="K4819" t="s">
        <v>13385</v>
      </c>
      <c r="L4819" t="s">
        <v>13404</v>
      </c>
      <c r="M4819" t="s">
        <v>13405</v>
      </c>
      <c r="N4819" t="s">
        <v>13406</v>
      </c>
      <c r="O4819" t="s">
        <v>136</v>
      </c>
      <c r="P4819" s="19">
        <f>VLOOKUP(MAP_Thailand3[[#This Row],[ADM1_TH]],[1]AREA_CD!$A:$B,2,0)</f>
        <v>1</v>
      </c>
    </row>
    <row r="4820" spans="1:16" x14ac:dyDescent="0.3">
      <c r="A4820" t="str">
        <f>_xlfn.CONCAT(MAP_Thailand3[[#This Row],[ADM1_TH]],MAP_Thailand3[[#This Row],[ADM2_TH]],MAP_Thailand3[[#This Row],[ADM3_TH]])</f>
        <v>น่านเฉลิมพระเกียรติห้วยโก๋น</v>
      </c>
      <c r="B4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TH551501</v>
      </c>
      <c r="C4820" t="s">
        <v>252</v>
      </c>
      <c r="D4820">
        <v>0.78291925600599999</v>
      </c>
      <c r="E4820">
        <v>1.5347895616099999E-2</v>
      </c>
      <c r="F4820" t="s">
        <v>149</v>
      </c>
      <c r="G4820" t="s">
        <v>150</v>
      </c>
      <c r="H4820" t="str">
        <f>VLOOKUP(MAP_Thailand3[[#This Row],[ADM1_EN]],$F$2:$H$78,3,0)</f>
        <v>TH55</v>
      </c>
      <c r="I4820" t="s">
        <v>3128</v>
      </c>
      <c r="J4820" t="s">
        <v>3129</v>
      </c>
      <c r="K4820" t="s">
        <v>13407</v>
      </c>
      <c r="L4820" t="s">
        <v>13408</v>
      </c>
      <c r="M4820" t="s">
        <v>13409</v>
      </c>
      <c r="N4820" t="s">
        <v>13410</v>
      </c>
      <c r="O4820" t="s">
        <v>136</v>
      </c>
      <c r="P4820" s="19">
        <f>VLOOKUP(MAP_Thailand3[[#This Row],[ADM1_TH]],[1]AREA_CD!$A:$B,2,0)</f>
        <v>1</v>
      </c>
    </row>
    <row r="4821" spans="1:16" x14ac:dyDescent="0.3">
      <c r="A4821" t="str">
        <f>_xlfn.CONCAT(MAP_Thailand3[[#This Row],[ADM1_TH]],MAP_Thailand3[[#This Row],[ADM2_TH]],MAP_Thailand3[[#This Row],[ADM3_TH]])</f>
        <v>น่านเฉลิมพระเกียรติขุนน่าน</v>
      </c>
      <c r="B4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TH551502</v>
      </c>
      <c r="C4821" t="s">
        <v>252</v>
      </c>
      <c r="D4821">
        <v>1.04245958691</v>
      </c>
      <c r="E4821">
        <v>3.3500749317300002E-2</v>
      </c>
      <c r="F4821" t="s">
        <v>149</v>
      </c>
      <c r="G4821" t="s">
        <v>150</v>
      </c>
      <c r="H4821" t="str">
        <f>VLOOKUP(MAP_Thailand3[[#This Row],[ADM1_EN]],$F$2:$H$78,3,0)</f>
        <v>TH55</v>
      </c>
      <c r="I4821" t="s">
        <v>3128</v>
      </c>
      <c r="J4821" t="s">
        <v>3129</v>
      </c>
      <c r="K4821" t="s">
        <v>13407</v>
      </c>
      <c r="L4821" t="s">
        <v>13411</v>
      </c>
      <c r="M4821" t="s">
        <v>13412</v>
      </c>
      <c r="N4821" t="s">
        <v>13413</v>
      </c>
      <c r="O4821" t="s">
        <v>136</v>
      </c>
      <c r="P4821" s="19">
        <f>VLOOKUP(MAP_Thailand3[[#This Row],[ADM1_TH]],[1]AREA_CD!$A:$B,2,0)</f>
        <v>1</v>
      </c>
    </row>
    <row r="4822" spans="1:16" x14ac:dyDescent="0.3">
      <c r="A4822" t="str">
        <f>_xlfn.CONCAT(MAP_Thailand3[[#This Row],[ADM1_TH]],MAP_Thailand3[[#This Row],[ADM2_TH]],MAP_Thailand3[[#This Row],[ADM3_TH]])</f>
        <v>พะเยาเมืองพะเยาเวียง</v>
      </c>
      <c r="B4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TH560101</v>
      </c>
      <c r="C4822" t="s">
        <v>252</v>
      </c>
      <c r="D4822">
        <v>9.1598164634900003E-2</v>
      </c>
      <c r="E4822">
        <v>3.8922549138399999E-4</v>
      </c>
      <c r="F4822" t="s">
        <v>152</v>
      </c>
      <c r="G4822" t="s">
        <v>153</v>
      </c>
      <c r="H4822" t="str">
        <f>VLOOKUP(MAP_Thailand3[[#This Row],[ADM1_EN]],$F$2:$H$78,3,0)</f>
        <v>TH56</v>
      </c>
      <c r="I4822" t="s">
        <v>13414</v>
      </c>
      <c r="J4822" t="s">
        <v>13415</v>
      </c>
      <c r="K4822" t="s">
        <v>13416</v>
      </c>
      <c r="L4822" t="s">
        <v>11921</v>
      </c>
      <c r="M4822" t="s">
        <v>11922</v>
      </c>
      <c r="N4822" t="s">
        <v>13417</v>
      </c>
      <c r="O4822" t="s">
        <v>136</v>
      </c>
      <c r="P4822" s="19">
        <f>VLOOKUP(MAP_Thailand3[[#This Row],[ADM1_TH]],[1]AREA_CD!$A:$B,2,0)</f>
        <v>1</v>
      </c>
    </row>
    <row r="4823" spans="1:16" x14ac:dyDescent="0.3">
      <c r="A4823" t="str">
        <f>_xlfn.CONCAT(MAP_Thailand3[[#This Row],[ADM1_TH]],MAP_Thailand3[[#This Row],[ADM2_TH]],MAP_Thailand3[[#This Row],[ADM3_TH]])</f>
        <v>พะเยาเมืองพะเยาแม่ต๋ำ</v>
      </c>
      <c r="B4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TH560102</v>
      </c>
      <c r="C4823" t="s">
        <v>252</v>
      </c>
      <c r="D4823">
        <v>9.1262772154200006E-2</v>
      </c>
      <c r="E4823">
        <v>4.3024313464099998E-4</v>
      </c>
      <c r="F4823" t="s">
        <v>152</v>
      </c>
      <c r="G4823" t="s">
        <v>153</v>
      </c>
      <c r="H4823" t="str">
        <f>VLOOKUP(MAP_Thailand3[[#This Row],[ADM1_EN]],$F$2:$H$78,3,0)</f>
        <v>TH56</v>
      </c>
      <c r="I4823" t="s">
        <v>13414</v>
      </c>
      <c r="J4823" t="s">
        <v>13415</v>
      </c>
      <c r="K4823" t="s">
        <v>13416</v>
      </c>
      <c r="L4823" t="s">
        <v>13418</v>
      </c>
      <c r="M4823" t="s">
        <v>13419</v>
      </c>
      <c r="N4823" t="s">
        <v>13420</v>
      </c>
      <c r="O4823" t="s">
        <v>136</v>
      </c>
      <c r="P4823" s="19">
        <f>VLOOKUP(MAP_Thailand3[[#This Row],[ADM1_TH]],[1]AREA_CD!$A:$B,2,0)</f>
        <v>1</v>
      </c>
    </row>
    <row r="4824" spans="1:16" x14ac:dyDescent="0.3">
      <c r="A4824" t="str">
        <f>_xlfn.CONCAT(MAP_Thailand3[[#This Row],[ADM1_TH]],MAP_Thailand3[[#This Row],[ADM2_TH]],MAP_Thailand3[[#This Row],[ADM3_TH]])</f>
        <v>พะเยาเมืองพะเยาแม่นาเรือ</v>
      </c>
      <c r="B4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TH560104</v>
      </c>
      <c r="C4824" t="s">
        <v>252</v>
      </c>
      <c r="D4824">
        <v>0.48070888022699998</v>
      </c>
      <c r="E4824">
        <v>9.4199371958400002E-3</v>
      </c>
      <c r="F4824" t="s">
        <v>152</v>
      </c>
      <c r="G4824" t="s">
        <v>153</v>
      </c>
      <c r="H4824" t="str">
        <f>VLOOKUP(MAP_Thailand3[[#This Row],[ADM1_EN]],$F$2:$H$78,3,0)</f>
        <v>TH56</v>
      </c>
      <c r="I4824" t="s">
        <v>13414</v>
      </c>
      <c r="J4824" t="s">
        <v>13415</v>
      </c>
      <c r="K4824" t="s">
        <v>13416</v>
      </c>
      <c r="L4824" t="s">
        <v>13421</v>
      </c>
      <c r="M4824" t="s">
        <v>13422</v>
      </c>
      <c r="N4824" t="s">
        <v>13423</v>
      </c>
      <c r="O4824" t="s">
        <v>136</v>
      </c>
      <c r="P4824" s="19">
        <f>VLOOKUP(MAP_Thailand3[[#This Row],[ADM1_TH]],[1]AREA_CD!$A:$B,2,0)</f>
        <v>1</v>
      </c>
    </row>
    <row r="4825" spans="1:16" x14ac:dyDescent="0.3">
      <c r="A4825" t="str">
        <f>_xlfn.CONCAT(MAP_Thailand3[[#This Row],[ADM1_TH]],MAP_Thailand3[[#This Row],[ADM2_TH]],MAP_Thailand3[[#This Row],[ADM3_TH]])</f>
        <v>พะเยาเมืองพะเยาบ้านตุ่น</v>
      </c>
      <c r="B4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TH560105</v>
      </c>
      <c r="C4825" t="s">
        <v>252</v>
      </c>
      <c r="D4825">
        <v>0.338989612489</v>
      </c>
      <c r="E4825">
        <v>2.6074371674199999E-3</v>
      </c>
      <c r="F4825" t="s">
        <v>152</v>
      </c>
      <c r="G4825" t="s">
        <v>153</v>
      </c>
      <c r="H4825" t="str">
        <f>VLOOKUP(MAP_Thailand3[[#This Row],[ADM1_EN]],$F$2:$H$78,3,0)</f>
        <v>TH56</v>
      </c>
      <c r="I4825" t="s">
        <v>13414</v>
      </c>
      <c r="J4825" t="s">
        <v>13415</v>
      </c>
      <c r="K4825" t="s">
        <v>13416</v>
      </c>
      <c r="L4825" t="s">
        <v>13424</v>
      </c>
      <c r="M4825" t="s">
        <v>13425</v>
      </c>
      <c r="N4825" t="s">
        <v>13426</v>
      </c>
      <c r="O4825" t="s">
        <v>136</v>
      </c>
      <c r="P4825" s="19">
        <f>VLOOKUP(MAP_Thailand3[[#This Row],[ADM1_TH]],[1]AREA_CD!$A:$B,2,0)</f>
        <v>1</v>
      </c>
    </row>
    <row r="4826" spans="1:16" x14ac:dyDescent="0.3">
      <c r="A4826" t="str">
        <f>_xlfn.CONCAT(MAP_Thailand3[[#This Row],[ADM1_TH]],MAP_Thailand3[[#This Row],[ADM2_TH]],MAP_Thailand3[[#This Row],[ADM3_TH]])</f>
        <v>พะเยาเมืองพะเยาบ้านต๊ำ</v>
      </c>
      <c r="B4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TH560106</v>
      </c>
      <c r="C4826" t="s">
        <v>252</v>
      </c>
      <c r="D4826">
        <v>0.634310617588</v>
      </c>
      <c r="E4826">
        <v>7.9541693380899992E-3</v>
      </c>
      <c r="F4826" t="s">
        <v>152</v>
      </c>
      <c r="G4826" t="s">
        <v>153</v>
      </c>
      <c r="H4826" t="str">
        <f>VLOOKUP(MAP_Thailand3[[#This Row],[ADM1_EN]],$F$2:$H$78,3,0)</f>
        <v>TH56</v>
      </c>
      <c r="I4826" t="s">
        <v>13414</v>
      </c>
      <c r="J4826" t="s">
        <v>13415</v>
      </c>
      <c r="K4826" t="s">
        <v>13416</v>
      </c>
      <c r="L4826" t="s">
        <v>13427</v>
      </c>
      <c r="M4826" t="s">
        <v>13428</v>
      </c>
      <c r="N4826" t="s">
        <v>13429</v>
      </c>
      <c r="O4826" t="s">
        <v>136</v>
      </c>
      <c r="P4826" s="19">
        <f>VLOOKUP(MAP_Thailand3[[#This Row],[ADM1_TH]],[1]AREA_CD!$A:$B,2,0)</f>
        <v>1</v>
      </c>
    </row>
    <row r="4827" spans="1:16" x14ac:dyDescent="0.3">
      <c r="A4827" t="str">
        <f>_xlfn.CONCAT(MAP_Thailand3[[#This Row],[ADM1_TH]],MAP_Thailand3[[#This Row],[ADM2_TH]],MAP_Thailand3[[#This Row],[ADM3_TH]])</f>
        <v>พะเยาเมืองพะเยาบ้านต๋อม</v>
      </c>
      <c r="B4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TH560107</v>
      </c>
      <c r="C4827" t="s">
        <v>252</v>
      </c>
      <c r="D4827">
        <v>0.49793308210499998</v>
      </c>
      <c r="E4827">
        <v>3.7979277496599999E-3</v>
      </c>
      <c r="F4827" t="s">
        <v>152</v>
      </c>
      <c r="G4827" t="s">
        <v>153</v>
      </c>
      <c r="H4827" t="str">
        <f>VLOOKUP(MAP_Thailand3[[#This Row],[ADM1_EN]],$F$2:$H$78,3,0)</f>
        <v>TH56</v>
      </c>
      <c r="I4827" t="s">
        <v>13414</v>
      </c>
      <c r="J4827" t="s">
        <v>13415</v>
      </c>
      <c r="K4827" t="s">
        <v>13416</v>
      </c>
      <c r="L4827" t="s">
        <v>13430</v>
      </c>
      <c r="M4827" t="s">
        <v>13431</v>
      </c>
      <c r="N4827" t="s">
        <v>13432</v>
      </c>
      <c r="O4827" t="s">
        <v>136</v>
      </c>
      <c r="P4827" s="19">
        <f>VLOOKUP(MAP_Thailand3[[#This Row],[ADM1_TH]],[1]AREA_CD!$A:$B,2,0)</f>
        <v>1</v>
      </c>
    </row>
    <row r="4828" spans="1:16" x14ac:dyDescent="0.3">
      <c r="A4828" t="str">
        <f>_xlfn.CONCAT(MAP_Thailand3[[#This Row],[ADM1_TH]],MAP_Thailand3[[#This Row],[ADM2_TH]],MAP_Thailand3[[#This Row],[ADM3_TH]])</f>
        <v>พะเยาเมืองพะเยาแม่ปืม</v>
      </c>
      <c r="B4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TH560108</v>
      </c>
      <c r="C4828" t="s">
        <v>252</v>
      </c>
      <c r="D4828">
        <v>0.54672156173399999</v>
      </c>
      <c r="E4828">
        <v>9.1502453673899999E-3</v>
      </c>
      <c r="F4828" t="s">
        <v>152</v>
      </c>
      <c r="G4828" t="s">
        <v>153</v>
      </c>
      <c r="H4828" t="str">
        <f>VLOOKUP(MAP_Thailand3[[#This Row],[ADM1_EN]],$F$2:$H$78,3,0)</f>
        <v>TH56</v>
      </c>
      <c r="I4828" t="s">
        <v>13414</v>
      </c>
      <c r="J4828" t="s">
        <v>13415</v>
      </c>
      <c r="K4828" t="s">
        <v>13416</v>
      </c>
      <c r="L4828" t="s">
        <v>13433</v>
      </c>
      <c r="M4828" t="s">
        <v>13434</v>
      </c>
      <c r="N4828" t="s">
        <v>13435</v>
      </c>
      <c r="O4828" t="s">
        <v>136</v>
      </c>
      <c r="P4828" s="19">
        <f>VLOOKUP(MAP_Thailand3[[#This Row],[ADM1_TH]],[1]AREA_CD!$A:$B,2,0)</f>
        <v>1</v>
      </c>
    </row>
    <row r="4829" spans="1:16" x14ac:dyDescent="0.3">
      <c r="A4829" t="str">
        <f>_xlfn.CONCAT(MAP_Thailand3[[#This Row],[ADM1_TH]],MAP_Thailand3[[#This Row],[ADM2_TH]],MAP_Thailand3[[#This Row],[ADM3_TH]])</f>
        <v>พะเยาเมืองพะเยาแม่กา</v>
      </c>
      <c r="B4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TH560110</v>
      </c>
      <c r="C4829" t="s">
        <v>252</v>
      </c>
      <c r="D4829">
        <v>0.77661011361200005</v>
      </c>
      <c r="E4829">
        <v>1.3407228236100001E-2</v>
      </c>
      <c r="F4829" t="s">
        <v>152</v>
      </c>
      <c r="G4829" t="s">
        <v>153</v>
      </c>
      <c r="H4829" t="str">
        <f>VLOOKUP(MAP_Thailand3[[#This Row],[ADM1_EN]],$F$2:$H$78,3,0)</f>
        <v>TH56</v>
      </c>
      <c r="I4829" t="s">
        <v>13414</v>
      </c>
      <c r="J4829" t="s">
        <v>13415</v>
      </c>
      <c r="K4829" t="s">
        <v>13416</v>
      </c>
      <c r="L4829" t="s">
        <v>12005</v>
      </c>
      <c r="M4829" t="s">
        <v>13436</v>
      </c>
      <c r="N4829" t="s">
        <v>13437</v>
      </c>
      <c r="O4829" t="s">
        <v>136</v>
      </c>
      <c r="P4829" s="19">
        <f>VLOOKUP(MAP_Thailand3[[#This Row],[ADM1_TH]],[1]AREA_CD!$A:$B,2,0)</f>
        <v>1</v>
      </c>
    </row>
    <row r="4830" spans="1:16" x14ac:dyDescent="0.3">
      <c r="A4830" t="str">
        <f>_xlfn.CONCAT(MAP_Thailand3[[#This Row],[ADM1_TH]],MAP_Thailand3[[#This Row],[ADM2_TH]],MAP_Thailand3[[#This Row],[ADM3_TH]])</f>
        <v>พะเยาเมืองพะเยาบ้านใหม่</v>
      </c>
      <c r="B4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TH560111</v>
      </c>
      <c r="C4830" t="s">
        <v>252</v>
      </c>
      <c r="D4830">
        <v>0.44281875532199999</v>
      </c>
      <c r="E4830">
        <v>5.2794887663200002E-3</v>
      </c>
      <c r="F4830" t="s">
        <v>152</v>
      </c>
      <c r="G4830" t="s">
        <v>153</v>
      </c>
      <c r="H4830" t="str">
        <f>VLOOKUP(MAP_Thailand3[[#This Row],[ADM1_EN]],$F$2:$H$78,3,0)</f>
        <v>TH56</v>
      </c>
      <c r="I4830" t="s">
        <v>13414</v>
      </c>
      <c r="J4830" t="s">
        <v>13415</v>
      </c>
      <c r="K4830" t="s">
        <v>13416</v>
      </c>
      <c r="L4830" t="s">
        <v>1067</v>
      </c>
      <c r="M4830" t="s">
        <v>1068</v>
      </c>
      <c r="N4830" t="s">
        <v>13438</v>
      </c>
      <c r="O4830" t="s">
        <v>136</v>
      </c>
      <c r="P4830" s="19">
        <f>VLOOKUP(MAP_Thailand3[[#This Row],[ADM1_TH]],[1]AREA_CD!$A:$B,2,0)</f>
        <v>1</v>
      </c>
    </row>
    <row r="4831" spans="1:16" x14ac:dyDescent="0.3">
      <c r="A4831" t="str">
        <f>_xlfn.CONCAT(MAP_Thailand3[[#This Row],[ADM1_TH]],MAP_Thailand3[[#This Row],[ADM2_TH]],MAP_Thailand3[[#This Row],[ADM3_TH]])</f>
        <v>พะเยาเมืองพะเยาจำป่าหวาย</v>
      </c>
      <c r="B4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TH560112</v>
      </c>
      <c r="C4831" t="s">
        <v>252</v>
      </c>
      <c r="D4831">
        <v>0.79936777257900005</v>
      </c>
      <c r="E4831">
        <v>9.1853761196699999E-3</v>
      </c>
      <c r="F4831" t="s">
        <v>152</v>
      </c>
      <c r="G4831" t="s">
        <v>153</v>
      </c>
      <c r="H4831" t="str">
        <f>VLOOKUP(MAP_Thailand3[[#This Row],[ADM1_EN]],$F$2:$H$78,3,0)</f>
        <v>TH56</v>
      </c>
      <c r="I4831" t="s">
        <v>13414</v>
      </c>
      <c r="J4831" t="s">
        <v>13415</v>
      </c>
      <c r="K4831" t="s">
        <v>13416</v>
      </c>
      <c r="L4831" t="s">
        <v>13439</v>
      </c>
      <c r="M4831" t="s">
        <v>13440</v>
      </c>
      <c r="N4831" t="s">
        <v>13441</v>
      </c>
      <c r="O4831" t="s">
        <v>136</v>
      </c>
      <c r="P4831" s="19">
        <f>VLOOKUP(MAP_Thailand3[[#This Row],[ADM1_TH]],[1]AREA_CD!$A:$B,2,0)</f>
        <v>1</v>
      </c>
    </row>
    <row r="4832" spans="1:16" x14ac:dyDescent="0.3">
      <c r="A4832" t="str">
        <f>_xlfn.CONCAT(MAP_Thailand3[[#This Row],[ADM1_TH]],MAP_Thailand3[[#This Row],[ADM2_TH]],MAP_Thailand3[[#This Row],[ADM3_TH]])</f>
        <v>พะเยาเมืองพะเยาท่าวังทอง</v>
      </c>
      <c r="B4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TH560113</v>
      </c>
      <c r="C4832" t="s">
        <v>252</v>
      </c>
      <c r="D4832">
        <v>0.34406451446199998</v>
      </c>
      <c r="E4832">
        <v>3.34939505063E-3</v>
      </c>
      <c r="F4832" t="s">
        <v>152</v>
      </c>
      <c r="G4832" t="s">
        <v>153</v>
      </c>
      <c r="H4832" t="str">
        <f>VLOOKUP(MAP_Thailand3[[#This Row],[ADM1_EN]],$F$2:$H$78,3,0)</f>
        <v>TH56</v>
      </c>
      <c r="I4832" t="s">
        <v>13414</v>
      </c>
      <c r="J4832" t="s">
        <v>13415</v>
      </c>
      <c r="K4832" t="s">
        <v>13416</v>
      </c>
      <c r="L4832" t="s">
        <v>13442</v>
      </c>
      <c r="M4832" t="s">
        <v>13443</v>
      </c>
      <c r="N4832" t="s">
        <v>13444</v>
      </c>
      <c r="O4832" t="s">
        <v>136</v>
      </c>
      <c r="P4832" s="19">
        <f>VLOOKUP(MAP_Thailand3[[#This Row],[ADM1_TH]],[1]AREA_CD!$A:$B,2,0)</f>
        <v>1</v>
      </c>
    </row>
    <row r="4833" spans="1:16" x14ac:dyDescent="0.3">
      <c r="A4833" t="str">
        <f>_xlfn.CONCAT(MAP_Thailand3[[#This Row],[ADM1_TH]],MAP_Thailand3[[#This Row],[ADM2_TH]],MAP_Thailand3[[#This Row],[ADM3_TH]])</f>
        <v>พะเยาเมืองพะเยาแม่ใส</v>
      </c>
      <c r="B4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TH560114</v>
      </c>
      <c r="C4833" t="s">
        <v>252</v>
      </c>
      <c r="D4833">
        <v>0.25964606174999999</v>
      </c>
      <c r="E4833">
        <v>2.64107513049E-3</v>
      </c>
      <c r="F4833" t="s">
        <v>152</v>
      </c>
      <c r="G4833" t="s">
        <v>153</v>
      </c>
      <c r="H4833" t="str">
        <f>VLOOKUP(MAP_Thailand3[[#This Row],[ADM1_EN]],$F$2:$H$78,3,0)</f>
        <v>TH56</v>
      </c>
      <c r="I4833" t="s">
        <v>13414</v>
      </c>
      <c r="J4833" t="s">
        <v>13415</v>
      </c>
      <c r="K4833" t="s">
        <v>13416</v>
      </c>
      <c r="L4833" t="s">
        <v>12993</v>
      </c>
      <c r="M4833" t="s">
        <v>13445</v>
      </c>
      <c r="N4833" t="s">
        <v>13446</v>
      </c>
      <c r="O4833" t="s">
        <v>136</v>
      </c>
      <c r="P4833" s="19">
        <f>VLOOKUP(MAP_Thailand3[[#This Row],[ADM1_TH]],[1]AREA_CD!$A:$B,2,0)</f>
        <v>1</v>
      </c>
    </row>
    <row r="4834" spans="1:16" x14ac:dyDescent="0.3">
      <c r="A4834" t="str">
        <f>_xlfn.CONCAT(MAP_Thailand3[[#This Row],[ADM1_TH]],MAP_Thailand3[[#This Row],[ADM2_TH]],MAP_Thailand3[[#This Row],[ADM3_TH]])</f>
        <v>พะเยาเมืองพะเยาบ้านสาง</v>
      </c>
      <c r="B4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TH560115</v>
      </c>
      <c r="C4834" t="s">
        <v>252</v>
      </c>
      <c r="D4834">
        <v>0.36054014423699998</v>
      </c>
      <c r="E4834">
        <v>2.46585980264E-3</v>
      </c>
      <c r="F4834" t="s">
        <v>152</v>
      </c>
      <c r="G4834" t="s">
        <v>153</v>
      </c>
      <c r="H4834" t="str">
        <f>VLOOKUP(MAP_Thailand3[[#This Row],[ADM1_EN]],$F$2:$H$78,3,0)</f>
        <v>TH56</v>
      </c>
      <c r="I4834" t="s">
        <v>13414</v>
      </c>
      <c r="J4834" t="s">
        <v>13415</v>
      </c>
      <c r="K4834" t="s">
        <v>13416</v>
      </c>
      <c r="L4834" t="s">
        <v>1612</v>
      </c>
      <c r="M4834" t="s">
        <v>13447</v>
      </c>
      <c r="N4834" t="s">
        <v>13448</v>
      </c>
      <c r="O4834" t="s">
        <v>136</v>
      </c>
      <c r="P4834" s="19">
        <f>VLOOKUP(MAP_Thailand3[[#This Row],[ADM1_TH]],[1]AREA_CD!$A:$B,2,0)</f>
        <v>1</v>
      </c>
    </row>
    <row r="4835" spans="1:16" x14ac:dyDescent="0.3">
      <c r="A4835" t="str">
        <f>_xlfn.CONCAT(MAP_Thailand3[[#This Row],[ADM1_TH]],MAP_Thailand3[[#This Row],[ADM2_TH]],MAP_Thailand3[[#This Row],[ADM3_TH]])</f>
        <v>พะเยาเมืองพะเยาท่าจำปี</v>
      </c>
      <c r="B4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TH560116</v>
      </c>
      <c r="C4835" t="s">
        <v>252</v>
      </c>
      <c r="D4835">
        <v>0.38791522265299999</v>
      </c>
      <c r="E4835">
        <v>3.5876115482100001E-3</v>
      </c>
      <c r="F4835" t="s">
        <v>152</v>
      </c>
      <c r="G4835" t="s">
        <v>153</v>
      </c>
      <c r="H4835" t="str">
        <f>VLOOKUP(MAP_Thailand3[[#This Row],[ADM1_EN]],$F$2:$H$78,3,0)</f>
        <v>TH56</v>
      </c>
      <c r="I4835" t="s">
        <v>13414</v>
      </c>
      <c r="J4835" t="s">
        <v>13415</v>
      </c>
      <c r="K4835" t="s">
        <v>13416</v>
      </c>
      <c r="L4835" t="s">
        <v>13449</v>
      </c>
      <c r="M4835" t="s">
        <v>13450</v>
      </c>
      <c r="N4835" t="s">
        <v>13451</v>
      </c>
      <c r="O4835" t="s">
        <v>136</v>
      </c>
      <c r="P4835" s="19">
        <f>VLOOKUP(MAP_Thailand3[[#This Row],[ADM1_TH]],[1]AREA_CD!$A:$B,2,0)</f>
        <v>1</v>
      </c>
    </row>
    <row r="4836" spans="1:16" x14ac:dyDescent="0.3">
      <c r="A4836" t="str">
        <f>_xlfn.CONCAT(MAP_Thailand3[[#This Row],[ADM1_TH]],MAP_Thailand3[[#This Row],[ADM2_TH]],MAP_Thailand3[[#This Row],[ADM3_TH]])</f>
        <v>พะเยาเมืองพะเยาสันป่าม่วง</v>
      </c>
      <c r="B4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TH560118</v>
      </c>
      <c r="C4836" t="s">
        <v>252</v>
      </c>
      <c r="D4836">
        <v>0.36626734628899998</v>
      </c>
      <c r="E4836">
        <v>2.7611957017800001E-3</v>
      </c>
      <c r="F4836" t="s">
        <v>152</v>
      </c>
      <c r="G4836" t="s">
        <v>153</v>
      </c>
      <c r="H4836" t="str">
        <f>VLOOKUP(MAP_Thailand3[[#This Row],[ADM1_EN]],$F$2:$H$78,3,0)</f>
        <v>TH56</v>
      </c>
      <c r="I4836" t="s">
        <v>13414</v>
      </c>
      <c r="J4836" t="s">
        <v>13415</v>
      </c>
      <c r="K4836" t="s">
        <v>13416</v>
      </c>
      <c r="L4836" t="s">
        <v>13452</v>
      </c>
      <c r="M4836" t="s">
        <v>13453</v>
      </c>
      <c r="N4836" t="s">
        <v>13454</v>
      </c>
      <c r="O4836" t="s">
        <v>136</v>
      </c>
      <c r="P4836" s="19">
        <f>VLOOKUP(MAP_Thailand3[[#This Row],[ADM1_TH]],[1]AREA_CD!$A:$B,2,0)</f>
        <v>1</v>
      </c>
    </row>
    <row r="4837" spans="1:16" x14ac:dyDescent="0.3">
      <c r="A4837" t="str">
        <f>_xlfn.CONCAT(MAP_Thailand3[[#This Row],[ADM1_TH]],MAP_Thailand3[[#This Row],[ADM2_TH]],MAP_Thailand3[[#This Row],[ADM3_TH]])</f>
        <v>พะเยาจุนห้วยข้าวก่ำ</v>
      </c>
      <c r="B4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TH560201</v>
      </c>
      <c r="C4837" t="s">
        <v>252</v>
      </c>
      <c r="D4837">
        <v>0.40823866300599998</v>
      </c>
      <c r="E4837">
        <v>5.3808623076400004E-3</v>
      </c>
      <c r="F4837" t="s">
        <v>152</v>
      </c>
      <c r="G4837" t="s">
        <v>153</v>
      </c>
      <c r="H4837" t="str">
        <f>VLOOKUP(MAP_Thailand3[[#This Row],[ADM1_EN]],$F$2:$H$78,3,0)</f>
        <v>TH56</v>
      </c>
      <c r="I4837" t="s">
        <v>13455</v>
      </c>
      <c r="J4837" t="s">
        <v>13456</v>
      </c>
      <c r="K4837" t="s">
        <v>13457</v>
      </c>
      <c r="L4837" t="s">
        <v>13458</v>
      </c>
      <c r="M4837" t="s">
        <v>13459</v>
      </c>
      <c r="N4837" t="s">
        <v>13460</v>
      </c>
      <c r="O4837" t="s">
        <v>136</v>
      </c>
      <c r="P4837" s="19">
        <f>VLOOKUP(MAP_Thailand3[[#This Row],[ADM1_TH]],[1]AREA_CD!$A:$B,2,0)</f>
        <v>1</v>
      </c>
    </row>
    <row r="4838" spans="1:16" x14ac:dyDescent="0.3">
      <c r="A4838" t="str">
        <f>_xlfn.CONCAT(MAP_Thailand3[[#This Row],[ADM1_TH]],MAP_Thailand3[[#This Row],[ADM2_TH]],MAP_Thailand3[[#This Row],[ADM3_TH]])</f>
        <v>พะเยาจุนจุน</v>
      </c>
      <c r="B4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TH560202</v>
      </c>
      <c r="C4838" t="s">
        <v>252</v>
      </c>
      <c r="D4838">
        <v>0.67238121398999995</v>
      </c>
      <c r="E4838">
        <v>1.1326438162600001E-2</v>
      </c>
      <c r="F4838" t="s">
        <v>152</v>
      </c>
      <c r="G4838" t="s">
        <v>153</v>
      </c>
      <c r="H4838" t="str">
        <f>VLOOKUP(MAP_Thailand3[[#This Row],[ADM1_EN]],$F$2:$H$78,3,0)</f>
        <v>TH56</v>
      </c>
      <c r="I4838" t="s">
        <v>13455</v>
      </c>
      <c r="J4838" t="s">
        <v>13456</v>
      </c>
      <c r="K4838" t="s">
        <v>13457</v>
      </c>
      <c r="L4838" t="s">
        <v>13455</v>
      </c>
      <c r="M4838" t="s">
        <v>13456</v>
      </c>
      <c r="N4838" t="s">
        <v>13461</v>
      </c>
      <c r="O4838" t="s">
        <v>136</v>
      </c>
      <c r="P4838" s="19">
        <f>VLOOKUP(MAP_Thailand3[[#This Row],[ADM1_TH]],[1]AREA_CD!$A:$B,2,0)</f>
        <v>1</v>
      </c>
    </row>
    <row r="4839" spans="1:16" x14ac:dyDescent="0.3">
      <c r="A4839" t="str">
        <f>_xlfn.CONCAT(MAP_Thailand3[[#This Row],[ADM1_TH]],MAP_Thailand3[[#This Row],[ADM2_TH]],MAP_Thailand3[[#This Row],[ADM3_TH]])</f>
        <v>พะเยาจุนลอ</v>
      </c>
      <c r="B4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TH560203</v>
      </c>
      <c r="C4839" t="s">
        <v>252</v>
      </c>
      <c r="D4839">
        <v>0.47194152272099998</v>
      </c>
      <c r="E4839">
        <v>4.3887268758199998E-3</v>
      </c>
      <c r="F4839" t="s">
        <v>152</v>
      </c>
      <c r="G4839" t="s">
        <v>153</v>
      </c>
      <c r="H4839" t="str">
        <f>VLOOKUP(MAP_Thailand3[[#This Row],[ADM1_EN]],$F$2:$H$78,3,0)</f>
        <v>TH56</v>
      </c>
      <c r="I4839" t="s">
        <v>13455</v>
      </c>
      <c r="J4839" t="s">
        <v>13456</v>
      </c>
      <c r="K4839" t="s">
        <v>13457</v>
      </c>
      <c r="L4839" t="s">
        <v>13462</v>
      </c>
      <c r="M4839" t="s">
        <v>13463</v>
      </c>
      <c r="N4839" t="s">
        <v>13464</v>
      </c>
      <c r="O4839" t="s">
        <v>136</v>
      </c>
      <c r="P4839" s="19">
        <f>VLOOKUP(MAP_Thailand3[[#This Row],[ADM1_TH]],[1]AREA_CD!$A:$B,2,0)</f>
        <v>1</v>
      </c>
    </row>
    <row r="4840" spans="1:16" x14ac:dyDescent="0.3">
      <c r="A4840" t="str">
        <f>_xlfn.CONCAT(MAP_Thailand3[[#This Row],[ADM1_TH]],MAP_Thailand3[[#This Row],[ADM2_TH]],MAP_Thailand3[[#This Row],[ADM3_TH]])</f>
        <v>พะเยาจุนหงส์หิน</v>
      </c>
      <c r="B4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TH560204</v>
      </c>
      <c r="C4840" t="s">
        <v>252</v>
      </c>
      <c r="D4840">
        <v>0.53577602417500003</v>
      </c>
      <c r="E4840">
        <v>6.7078790070799997E-3</v>
      </c>
      <c r="F4840" t="s">
        <v>152</v>
      </c>
      <c r="G4840" t="s">
        <v>153</v>
      </c>
      <c r="H4840" t="str">
        <f>VLOOKUP(MAP_Thailand3[[#This Row],[ADM1_EN]],$F$2:$H$78,3,0)</f>
        <v>TH56</v>
      </c>
      <c r="I4840" t="s">
        <v>13455</v>
      </c>
      <c r="J4840" t="s">
        <v>13456</v>
      </c>
      <c r="K4840" t="s">
        <v>13457</v>
      </c>
      <c r="L4840" t="s">
        <v>13465</v>
      </c>
      <c r="M4840" t="s">
        <v>13466</v>
      </c>
      <c r="N4840" t="s">
        <v>13467</v>
      </c>
      <c r="O4840" t="s">
        <v>136</v>
      </c>
      <c r="P4840" s="19">
        <f>VLOOKUP(MAP_Thailand3[[#This Row],[ADM1_TH]],[1]AREA_CD!$A:$B,2,0)</f>
        <v>1</v>
      </c>
    </row>
    <row r="4841" spans="1:16" x14ac:dyDescent="0.3">
      <c r="A4841" t="str">
        <f>_xlfn.CONCAT(MAP_Thailand3[[#This Row],[ADM1_TH]],MAP_Thailand3[[#This Row],[ADM2_TH]],MAP_Thailand3[[#This Row],[ADM3_TH]])</f>
        <v>พะเยาจุนทุ่งรวงทอง</v>
      </c>
      <c r="B4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TH560205</v>
      </c>
      <c r="C4841" t="s">
        <v>252</v>
      </c>
      <c r="D4841">
        <v>0.45250873624799998</v>
      </c>
      <c r="E4841">
        <v>6.3171597938200003E-3</v>
      </c>
      <c r="F4841" t="s">
        <v>152</v>
      </c>
      <c r="G4841" t="s">
        <v>153</v>
      </c>
      <c r="H4841" t="str">
        <f>VLOOKUP(MAP_Thailand3[[#This Row],[ADM1_EN]],$F$2:$H$78,3,0)</f>
        <v>TH56</v>
      </c>
      <c r="I4841" t="s">
        <v>13455</v>
      </c>
      <c r="J4841" t="s">
        <v>13456</v>
      </c>
      <c r="K4841" t="s">
        <v>13457</v>
      </c>
      <c r="L4841" t="s">
        <v>12233</v>
      </c>
      <c r="M4841" t="s">
        <v>12234</v>
      </c>
      <c r="N4841" t="s">
        <v>13468</v>
      </c>
      <c r="O4841" t="s">
        <v>136</v>
      </c>
      <c r="P4841" s="19">
        <f>VLOOKUP(MAP_Thailand3[[#This Row],[ADM1_TH]],[1]AREA_CD!$A:$B,2,0)</f>
        <v>1</v>
      </c>
    </row>
    <row r="4842" spans="1:16" x14ac:dyDescent="0.3">
      <c r="A4842" t="str">
        <f>_xlfn.CONCAT(MAP_Thailand3[[#This Row],[ADM1_TH]],MAP_Thailand3[[#This Row],[ADM2_TH]],MAP_Thailand3[[#This Row],[ADM3_TH]])</f>
        <v>พะเยาจุนห้วยยางขาม</v>
      </c>
      <c r="B4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TH560206</v>
      </c>
      <c r="C4842" t="s">
        <v>252</v>
      </c>
      <c r="D4842">
        <v>0.33700266531400003</v>
      </c>
      <c r="E4842">
        <v>4.3098943745900004E-3</v>
      </c>
      <c r="F4842" t="s">
        <v>152</v>
      </c>
      <c r="G4842" t="s">
        <v>153</v>
      </c>
      <c r="H4842" t="str">
        <f>VLOOKUP(MAP_Thailand3[[#This Row],[ADM1_EN]],$F$2:$H$78,3,0)</f>
        <v>TH56</v>
      </c>
      <c r="I4842" t="s">
        <v>13455</v>
      </c>
      <c r="J4842" t="s">
        <v>13456</v>
      </c>
      <c r="K4842" t="s">
        <v>13457</v>
      </c>
      <c r="L4842" t="s">
        <v>13469</v>
      </c>
      <c r="M4842" t="s">
        <v>13470</v>
      </c>
      <c r="N4842" t="s">
        <v>13471</v>
      </c>
      <c r="O4842" t="s">
        <v>136</v>
      </c>
      <c r="P4842" s="19">
        <f>VLOOKUP(MAP_Thailand3[[#This Row],[ADM1_TH]],[1]AREA_CD!$A:$B,2,0)</f>
        <v>1</v>
      </c>
    </row>
    <row r="4843" spans="1:16" x14ac:dyDescent="0.3">
      <c r="A4843" t="str">
        <f>_xlfn.CONCAT(MAP_Thailand3[[#This Row],[ADM1_TH]],MAP_Thailand3[[#This Row],[ADM2_TH]],MAP_Thailand3[[#This Row],[ADM3_TH]])</f>
        <v>พะเยาจุนพระธาตุขิงแกง</v>
      </c>
      <c r="B4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TH560207</v>
      </c>
      <c r="C4843" t="s">
        <v>252</v>
      </c>
      <c r="D4843">
        <v>0.46264532865199998</v>
      </c>
      <c r="E4843">
        <v>7.20783299862E-3</v>
      </c>
      <c r="F4843" t="s">
        <v>152</v>
      </c>
      <c r="G4843" t="s">
        <v>153</v>
      </c>
      <c r="H4843" t="str">
        <f>VLOOKUP(MAP_Thailand3[[#This Row],[ADM1_EN]],$F$2:$H$78,3,0)</f>
        <v>TH56</v>
      </c>
      <c r="I4843" t="s">
        <v>13455</v>
      </c>
      <c r="J4843" t="s">
        <v>13456</v>
      </c>
      <c r="K4843" t="s">
        <v>13457</v>
      </c>
      <c r="L4843" t="s">
        <v>13472</v>
      </c>
      <c r="M4843" t="s">
        <v>13473</v>
      </c>
      <c r="N4843" t="s">
        <v>13474</v>
      </c>
      <c r="O4843" t="s">
        <v>136</v>
      </c>
      <c r="P4843" s="19">
        <f>VLOOKUP(MAP_Thailand3[[#This Row],[ADM1_TH]],[1]AREA_CD!$A:$B,2,0)</f>
        <v>1</v>
      </c>
    </row>
    <row r="4844" spans="1:16" x14ac:dyDescent="0.3">
      <c r="A4844" t="str">
        <f>_xlfn.CONCAT(MAP_Thailand3[[#This Row],[ADM1_TH]],MAP_Thailand3[[#This Row],[ADM2_TH]],MAP_Thailand3[[#This Row],[ADM3_TH]])</f>
        <v>พะเยาเชียงคำหย่วน</v>
      </c>
      <c r="B4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TH560301</v>
      </c>
      <c r="C4844" t="s">
        <v>252</v>
      </c>
      <c r="D4844">
        <v>0.25256844533</v>
      </c>
      <c r="E4844">
        <v>1.24981788521E-3</v>
      </c>
      <c r="F4844" t="s">
        <v>152</v>
      </c>
      <c r="G4844" t="s">
        <v>153</v>
      </c>
      <c r="H4844" t="str">
        <f>VLOOKUP(MAP_Thailand3[[#This Row],[ADM1_EN]],$F$2:$H$78,3,0)</f>
        <v>TH56</v>
      </c>
      <c r="I4844" t="s">
        <v>13475</v>
      </c>
      <c r="J4844" t="s">
        <v>13476</v>
      </c>
      <c r="K4844" t="s">
        <v>13477</v>
      </c>
      <c r="L4844" t="s">
        <v>13478</v>
      </c>
      <c r="M4844" t="s">
        <v>13479</v>
      </c>
      <c r="N4844" t="s">
        <v>13480</v>
      </c>
      <c r="O4844" t="s">
        <v>136</v>
      </c>
      <c r="P4844" s="19">
        <f>VLOOKUP(MAP_Thailand3[[#This Row],[ADM1_TH]],[1]AREA_CD!$A:$B,2,0)</f>
        <v>1</v>
      </c>
    </row>
    <row r="4845" spans="1:16" x14ac:dyDescent="0.3">
      <c r="A4845" t="str">
        <f>_xlfn.CONCAT(MAP_Thailand3[[#This Row],[ADM1_TH]],MAP_Thailand3[[#This Row],[ADM2_TH]],MAP_Thailand3[[#This Row],[ADM3_TH]])</f>
        <v>พะเยาเชียงคำน้ำแวน</v>
      </c>
      <c r="B4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TH560306</v>
      </c>
      <c r="C4845" t="s">
        <v>252</v>
      </c>
      <c r="D4845">
        <v>0.48184664789699999</v>
      </c>
      <c r="E4845">
        <v>7.4571792898299998E-3</v>
      </c>
      <c r="F4845" t="s">
        <v>152</v>
      </c>
      <c r="G4845" t="s">
        <v>153</v>
      </c>
      <c r="H4845" t="str">
        <f>VLOOKUP(MAP_Thailand3[[#This Row],[ADM1_EN]],$F$2:$H$78,3,0)</f>
        <v>TH56</v>
      </c>
      <c r="I4845" t="s">
        <v>13475</v>
      </c>
      <c r="J4845" t="s">
        <v>13476</v>
      </c>
      <c r="K4845" t="s">
        <v>13477</v>
      </c>
      <c r="L4845" t="s">
        <v>13481</v>
      </c>
      <c r="M4845" t="s">
        <v>13482</v>
      </c>
      <c r="N4845" t="s">
        <v>13483</v>
      </c>
      <c r="O4845" t="s">
        <v>136</v>
      </c>
      <c r="P4845" s="19">
        <f>VLOOKUP(MAP_Thailand3[[#This Row],[ADM1_TH]],[1]AREA_CD!$A:$B,2,0)</f>
        <v>1</v>
      </c>
    </row>
    <row r="4846" spans="1:16" x14ac:dyDescent="0.3">
      <c r="A4846" t="str">
        <f>_xlfn.CONCAT(MAP_Thailand3[[#This Row],[ADM1_TH]],MAP_Thailand3[[#This Row],[ADM2_TH]],MAP_Thailand3[[#This Row],[ADM3_TH]])</f>
        <v>พะเยาเชียงคำเวียง</v>
      </c>
      <c r="B4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TH560307</v>
      </c>
      <c r="C4846" t="s">
        <v>252</v>
      </c>
      <c r="D4846">
        <v>0.152554982448</v>
      </c>
      <c r="E4846">
        <v>9.6550683442299997E-4</v>
      </c>
      <c r="F4846" t="s">
        <v>152</v>
      </c>
      <c r="G4846" t="s">
        <v>153</v>
      </c>
      <c r="H4846" t="str">
        <f>VLOOKUP(MAP_Thailand3[[#This Row],[ADM1_EN]],$F$2:$H$78,3,0)</f>
        <v>TH56</v>
      </c>
      <c r="I4846" t="s">
        <v>13475</v>
      </c>
      <c r="J4846" t="s">
        <v>13476</v>
      </c>
      <c r="K4846" t="s">
        <v>13477</v>
      </c>
      <c r="L4846" t="s">
        <v>11921</v>
      </c>
      <c r="M4846" t="s">
        <v>11922</v>
      </c>
      <c r="N4846" t="s">
        <v>13484</v>
      </c>
      <c r="O4846" t="s">
        <v>136</v>
      </c>
      <c r="P4846" s="19">
        <f>VLOOKUP(MAP_Thailand3[[#This Row],[ADM1_TH]],[1]AREA_CD!$A:$B,2,0)</f>
        <v>1</v>
      </c>
    </row>
    <row r="4847" spans="1:16" x14ac:dyDescent="0.3">
      <c r="A4847" t="str">
        <f>_xlfn.CONCAT(MAP_Thailand3[[#This Row],[ADM1_TH]],MAP_Thailand3[[#This Row],[ADM2_TH]],MAP_Thailand3[[#This Row],[ADM3_TH]])</f>
        <v>พะเยาเชียงคำฝายกวาง</v>
      </c>
      <c r="B4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TH560308</v>
      </c>
      <c r="C4847" t="s">
        <v>252</v>
      </c>
      <c r="D4847">
        <v>0.68914157972900003</v>
      </c>
      <c r="E4847">
        <v>1.3815213914E-2</v>
      </c>
      <c r="F4847" t="s">
        <v>152</v>
      </c>
      <c r="G4847" t="s">
        <v>153</v>
      </c>
      <c r="H4847" t="str">
        <f>VLOOKUP(MAP_Thailand3[[#This Row],[ADM1_EN]],$F$2:$H$78,3,0)</f>
        <v>TH56</v>
      </c>
      <c r="I4847" t="s">
        <v>13475</v>
      </c>
      <c r="J4847" t="s">
        <v>13476</v>
      </c>
      <c r="K4847" t="s">
        <v>13477</v>
      </c>
      <c r="L4847" t="s">
        <v>13485</v>
      </c>
      <c r="M4847" t="s">
        <v>13486</v>
      </c>
      <c r="N4847" t="s">
        <v>13487</v>
      </c>
      <c r="O4847" t="s">
        <v>136</v>
      </c>
      <c r="P4847" s="19">
        <f>VLOOKUP(MAP_Thailand3[[#This Row],[ADM1_TH]],[1]AREA_CD!$A:$B,2,0)</f>
        <v>1</v>
      </c>
    </row>
    <row r="4848" spans="1:16" x14ac:dyDescent="0.3">
      <c r="A4848" t="str">
        <f>_xlfn.CONCAT(MAP_Thailand3[[#This Row],[ADM1_TH]],MAP_Thailand3[[#This Row],[ADM2_TH]],MAP_Thailand3[[#This Row],[ADM3_TH]])</f>
        <v>พะเยาเชียงคำเจดีย์คำ</v>
      </c>
      <c r="B4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TH560309</v>
      </c>
      <c r="C4848" t="s">
        <v>252</v>
      </c>
      <c r="D4848">
        <v>0.28494527501200001</v>
      </c>
      <c r="E4848">
        <v>2.2525028788000002E-3</v>
      </c>
      <c r="F4848" t="s">
        <v>152</v>
      </c>
      <c r="G4848" t="s">
        <v>153</v>
      </c>
      <c r="H4848" t="str">
        <f>VLOOKUP(MAP_Thailand3[[#This Row],[ADM1_EN]],$F$2:$H$78,3,0)</f>
        <v>TH56</v>
      </c>
      <c r="I4848" t="s">
        <v>13475</v>
      </c>
      <c r="J4848" t="s">
        <v>13476</v>
      </c>
      <c r="K4848" t="s">
        <v>13477</v>
      </c>
      <c r="L4848" t="s">
        <v>13488</v>
      </c>
      <c r="M4848" t="s">
        <v>13489</v>
      </c>
      <c r="N4848" t="s">
        <v>13490</v>
      </c>
      <c r="O4848" t="s">
        <v>136</v>
      </c>
      <c r="P4848" s="19">
        <f>VLOOKUP(MAP_Thailand3[[#This Row],[ADM1_TH]],[1]AREA_CD!$A:$B,2,0)</f>
        <v>1</v>
      </c>
    </row>
    <row r="4849" spans="1:16" x14ac:dyDescent="0.3">
      <c r="A4849" t="str">
        <f>_xlfn.CONCAT(MAP_Thailand3[[#This Row],[ADM1_TH]],MAP_Thailand3[[#This Row],[ADM2_TH]],MAP_Thailand3[[#This Row],[ADM3_TH]])</f>
        <v>พะเยาเชียงคำร่มเย็น</v>
      </c>
      <c r="B4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TH560310</v>
      </c>
      <c r="C4849" t="s">
        <v>252</v>
      </c>
      <c r="D4849">
        <v>0.75654692424900005</v>
      </c>
      <c r="E4849">
        <v>2.1099714334E-2</v>
      </c>
      <c r="F4849" t="s">
        <v>152</v>
      </c>
      <c r="G4849" t="s">
        <v>153</v>
      </c>
      <c r="H4849" t="str">
        <f>VLOOKUP(MAP_Thailand3[[#This Row],[ADM1_EN]],$F$2:$H$78,3,0)</f>
        <v>TH56</v>
      </c>
      <c r="I4849" t="s">
        <v>13475</v>
      </c>
      <c r="J4849" t="s">
        <v>13476</v>
      </c>
      <c r="K4849" t="s">
        <v>13477</v>
      </c>
      <c r="L4849" t="s">
        <v>13491</v>
      </c>
      <c r="M4849" t="s">
        <v>13492</v>
      </c>
      <c r="N4849" t="s">
        <v>13493</v>
      </c>
      <c r="O4849" t="s">
        <v>136</v>
      </c>
      <c r="P4849" s="19">
        <f>VLOOKUP(MAP_Thailand3[[#This Row],[ADM1_TH]],[1]AREA_CD!$A:$B,2,0)</f>
        <v>1</v>
      </c>
    </row>
    <row r="4850" spans="1:16" x14ac:dyDescent="0.3">
      <c r="A4850" t="str">
        <f>_xlfn.CONCAT(MAP_Thailand3[[#This Row],[ADM1_TH]],MAP_Thailand3[[#This Row],[ADM2_TH]],MAP_Thailand3[[#This Row],[ADM3_TH]])</f>
        <v>พะเยาเชียงคำเชียงบาน</v>
      </c>
      <c r="B4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TH560311</v>
      </c>
      <c r="C4850" t="s">
        <v>252</v>
      </c>
      <c r="D4850">
        <v>0.26646687288799997</v>
      </c>
      <c r="E4850">
        <v>1.3748448495500001E-3</v>
      </c>
      <c r="F4850" t="s">
        <v>152</v>
      </c>
      <c r="G4850" t="s">
        <v>153</v>
      </c>
      <c r="H4850" t="str">
        <f>VLOOKUP(MAP_Thailand3[[#This Row],[ADM1_EN]],$F$2:$H$78,3,0)</f>
        <v>TH56</v>
      </c>
      <c r="I4850" t="s">
        <v>13475</v>
      </c>
      <c r="J4850" t="s">
        <v>13476</v>
      </c>
      <c r="K4850" t="s">
        <v>13477</v>
      </c>
      <c r="L4850" t="s">
        <v>13494</v>
      </c>
      <c r="M4850" t="s">
        <v>13495</v>
      </c>
      <c r="N4850" t="s">
        <v>13496</v>
      </c>
      <c r="O4850" t="s">
        <v>136</v>
      </c>
      <c r="P4850" s="19">
        <f>VLOOKUP(MAP_Thailand3[[#This Row],[ADM1_TH]],[1]AREA_CD!$A:$B,2,0)</f>
        <v>1</v>
      </c>
    </row>
    <row r="4851" spans="1:16" x14ac:dyDescent="0.3">
      <c r="A4851" t="str">
        <f>_xlfn.CONCAT(MAP_Thailand3[[#This Row],[ADM1_TH]],MAP_Thailand3[[#This Row],[ADM2_TH]],MAP_Thailand3[[#This Row],[ADM3_TH]])</f>
        <v>พะเยาเชียงคำแม่ลาว</v>
      </c>
      <c r="B4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TH560312</v>
      </c>
      <c r="C4851" t="s">
        <v>252</v>
      </c>
      <c r="D4851">
        <v>0.60926623458999996</v>
      </c>
      <c r="E4851">
        <v>1.33738438835E-2</v>
      </c>
      <c r="F4851" t="s">
        <v>152</v>
      </c>
      <c r="G4851" t="s">
        <v>153</v>
      </c>
      <c r="H4851" t="str">
        <f>VLOOKUP(MAP_Thailand3[[#This Row],[ADM1_EN]],$F$2:$H$78,3,0)</f>
        <v>TH56</v>
      </c>
      <c r="I4851" t="s">
        <v>13475</v>
      </c>
      <c r="J4851" t="s">
        <v>13476</v>
      </c>
      <c r="K4851" t="s">
        <v>13477</v>
      </c>
      <c r="L4851" t="s">
        <v>13497</v>
      </c>
      <c r="M4851" t="s">
        <v>13498</v>
      </c>
      <c r="N4851" t="s">
        <v>13499</v>
      </c>
      <c r="O4851" t="s">
        <v>136</v>
      </c>
      <c r="P4851" s="19">
        <f>VLOOKUP(MAP_Thailand3[[#This Row],[ADM1_TH]],[1]AREA_CD!$A:$B,2,0)</f>
        <v>1</v>
      </c>
    </row>
    <row r="4852" spans="1:16" x14ac:dyDescent="0.3">
      <c r="A4852" t="str">
        <f>_xlfn.CONCAT(MAP_Thailand3[[#This Row],[ADM1_TH]],MAP_Thailand3[[#This Row],[ADM2_TH]],MAP_Thailand3[[#This Row],[ADM3_TH]])</f>
        <v>พะเยาเชียงคำอ่างทอง</v>
      </c>
      <c r="B4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TH560313</v>
      </c>
      <c r="C4852" t="s">
        <v>252</v>
      </c>
      <c r="D4852">
        <v>0.62645848638099999</v>
      </c>
      <c r="E4852">
        <v>9.3059657461599995E-3</v>
      </c>
      <c r="F4852" t="s">
        <v>152</v>
      </c>
      <c r="G4852" t="s">
        <v>153</v>
      </c>
      <c r="H4852" t="str">
        <f>VLOOKUP(MAP_Thailand3[[#This Row],[ADM1_EN]],$F$2:$H$78,3,0)</f>
        <v>TH56</v>
      </c>
      <c r="I4852" t="s">
        <v>13475</v>
      </c>
      <c r="J4852" t="s">
        <v>13476</v>
      </c>
      <c r="K4852" t="s">
        <v>13477</v>
      </c>
      <c r="L4852" t="s">
        <v>33</v>
      </c>
      <c r="M4852" t="s">
        <v>34</v>
      </c>
      <c r="N4852" t="s">
        <v>13500</v>
      </c>
      <c r="O4852" t="s">
        <v>136</v>
      </c>
      <c r="P4852" s="19">
        <f>VLOOKUP(MAP_Thailand3[[#This Row],[ADM1_TH]],[1]AREA_CD!$A:$B,2,0)</f>
        <v>1</v>
      </c>
    </row>
    <row r="4853" spans="1:16" x14ac:dyDescent="0.3">
      <c r="A4853" t="str">
        <f>_xlfn.CONCAT(MAP_Thailand3[[#This Row],[ADM1_TH]],MAP_Thailand3[[#This Row],[ADM2_TH]],MAP_Thailand3[[#This Row],[ADM3_TH]])</f>
        <v>พะเยาเชียงคำทุ่งผาสุข</v>
      </c>
      <c r="B4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TH560314</v>
      </c>
      <c r="C4853" t="s">
        <v>252</v>
      </c>
      <c r="D4853">
        <v>0.33601942908799998</v>
      </c>
      <c r="E4853">
        <v>2.0799867336299999E-3</v>
      </c>
      <c r="F4853" t="s">
        <v>152</v>
      </c>
      <c r="G4853" t="s">
        <v>153</v>
      </c>
      <c r="H4853" t="str">
        <f>VLOOKUP(MAP_Thailand3[[#This Row],[ADM1_EN]],$F$2:$H$78,3,0)</f>
        <v>TH56</v>
      </c>
      <c r="I4853" t="s">
        <v>13475</v>
      </c>
      <c r="J4853" t="s">
        <v>13476</v>
      </c>
      <c r="K4853" t="s">
        <v>13477</v>
      </c>
      <c r="L4853" t="s">
        <v>13501</v>
      </c>
      <c r="M4853" t="s">
        <v>13502</v>
      </c>
      <c r="N4853" t="s">
        <v>13503</v>
      </c>
      <c r="O4853" t="s">
        <v>136</v>
      </c>
      <c r="P4853" s="19">
        <f>VLOOKUP(MAP_Thailand3[[#This Row],[ADM1_TH]],[1]AREA_CD!$A:$B,2,0)</f>
        <v>1</v>
      </c>
    </row>
    <row r="4854" spans="1:16" x14ac:dyDescent="0.3">
      <c r="A4854" t="str">
        <f>_xlfn.CONCAT(MAP_Thailand3[[#This Row],[ADM1_TH]],MAP_Thailand3[[#This Row],[ADM2_TH]],MAP_Thailand3[[#This Row],[ADM3_TH]])</f>
        <v>พะเยาเชียงม่วนเชียงม่วน</v>
      </c>
      <c r="B4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TH560401</v>
      </c>
      <c r="C4854" t="s">
        <v>252</v>
      </c>
      <c r="D4854">
        <v>0.581159789742</v>
      </c>
      <c r="E4854">
        <v>1.18515324162E-2</v>
      </c>
      <c r="F4854" t="s">
        <v>152</v>
      </c>
      <c r="G4854" t="s">
        <v>153</v>
      </c>
      <c r="H4854" t="str">
        <f>VLOOKUP(MAP_Thailand3[[#This Row],[ADM1_EN]],$F$2:$H$78,3,0)</f>
        <v>TH56</v>
      </c>
      <c r="I4854" t="s">
        <v>13504</v>
      </c>
      <c r="J4854" t="s">
        <v>13505</v>
      </c>
      <c r="K4854" t="s">
        <v>13506</v>
      </c>
      <c r="L4854" t="s">
        <v>13504</v>
      </c>
      <c r="M4854" t="s">
        <v>13505</v>
      </c>
      <c r="N4854" t="s">
        <v>13507</v>
      </c>
      <c r="O4854" t="s">
        <v>136</v>
      </c>
      <c r="P4854" s="19">
        <f>VLOOKUP(MAP_Thailand3[[#This Row],[ADM1_TH]],[1]AREA_CD!$A:$B,2,0)</f>
        <v>1</v>
      </c>
    </row>
    <row r="4855" spans="1:16" x14ac:dyDescent="0.3">
      <c r="A4855" t="str">
        <f>_xlfn.CONCAT(MAP_Thailand3[[#This Row],[ADM1_TH]],MAP_Thailand3[[#This Row],[ADM2_TH]],MAP_Thailand3[[#This Row],[ADM3_TH]])</f>
        <v>พะเยาเชียงม่วนบ้านมาง</v>
      </c>
      <c r="B4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TH560402</v>
      </c>
      <c r="C4855" t="s">
        <v>252</v>
      </c>
      <c r="D4855">
        <v>0.529054227268</v>
      </c>
      <c r="E4855">
        <v>1.35121993612E-2</v>
      </c>
      <c r="F4855" t="s">
        <v>152</v>
      </c>
      <c r="G4855" t="s">
        <v>153</v>
      </c>
      <c r="H4855" t="str">
        <f>VLOOKUP(MAP_Thailand3[[#This Row],[ADM1_EN]],$F$2:$H$78,3,0)</f>
        <v>TH56</v>
      </c>
      <c r="I4855" t="s">
        <v>13504</v>
      </c>
      <c r="J4855" t="s">
        <v>13505</v>
      </c>
      <c r="K4855" t="s">
        <v>13506</v>
      </c>
      <c r="L4855" t="s">
        <v>13508</v>
      </c>
      <c r="M4855" t="s">
        <v>13509</v>
      </c>
      <c r="N4855" t="s">
        <v>13510</v>
      </c>
      <c r="O4855" t="s">
        <v>136</v>
      </c>
      <c r="P4855" s="19">
        <f>VLOOKUP(MAP_Thailand3[[#This Row],[ADM1_TH]],[1]AREA_CD!$A:$B,2,0)</f>
        <v>1</v>
      </c>
    </row>
    <row r="4856" spans="1:16" x14ac:dyDescent="0.3">
      <c r="A4856" t="str">
        <f>_xlfn.CONCAT(MAP_Thailand3[[#This Row],[ADM1_TH]],MAP_Thailand3[[#This Row],[ADM2_TH]],MAP_Thailand3[[#This Row],[ADM3_TH]])</f>
        <v>พะเยาเชียงม่วนสระ</v>
      </c>
      <c r="B4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TH560403</v>
      </c>
      <c r="C4856" t="s">
        <v>252</v>
      </c>
      <c r="D4856">
        <v>1.1358588737599999</v>
      </c>
      <c r="E4856">
        <v>3.4439416775099999E-2</v>
      </c>
      <c r="F4856" t="s">
        <v>152</v>
      </c>
      <c r="G4856" t="s">
        <v>153</v>
      </c>
      <c r="H4856" t="str">
        <f>VLOOKUP(MAP_Thailand3[[#This Row],[ADM1_EN]],$F$2:$H$78,3,0)</f>
        <v>TH56</v>
      </c>
      <c r="I4856" t="s">
        <v>13504</v>
      </c>
      <c r="J4856" t="s">
        <v>13505</v>
      </c>
      <c r="K4856" t="s">
        <v>13506</v>
      </c>
      <c r="L4856" t="s">
        <v>13511</v>
      </c>
      <c r="M4856" t="s">
        <v>13512</v>
      </c>
      <c r="N4856" t="s">
        <v>13513</v>
      </c>
      <c r="O4856" t="s">
        <v>136</v>
      </c>
      <c r="P4856" s="19">
        <f>VLOOKUP(MAP_Thailand3[[#This Row],[ADM1_TH]],[1]AREA_CD!$A:$B,2,0)</f>
        <v>1</v>
      </c>
    </row>
    <row r="4857" spans="1:16" x14ac:dyDescent="0.3">
      <c r="A4857" t="str">
        <f>_xlfn.CONCAT(MAP_Thailand3[[#This Row],[ADM1_TH]],MAP_Thailand3[[#This Row],[ADM2_TH]],MAP_Thailand3[[#This Row],[ADM3_TH]])</f>
        <v>พะเยาดอกคำใต้ดอกคำใต้</v>
      </c>
      <c r="B4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TH560501</v>
      </c>
      <c r="C4857" t="s">
        <v>252</v>
      </c>
      <c r="D4857">
        <v>0.28161618481299999</v>
      </c>
      <c r="E4857">
        <v>2.4173026884800001E-3</v>
      </c>
      <c r="F4857" t="s">
        <v>152</v>
      </c>
      <c r="G4857" t="s">
        <v>153</v>
      </c>
      <c r="H4857" t="str">
        <f>VLOOKUP(MAP_Thailand3[[#This Row],[ADM1_EN]],$F$2:$H$78,3,0)</f>
        <v>TH56</v>
      </c>
      <c r="I4857" t="s">
        <v>13514</v>
      </c>
      <c r="J4857" t="s">
        <v>13515</v>
      </c>
      <c r="K4857" t="s">
        <v>13516</v>
      </c>
      <c r="L4857" t="s">
        <v>13514</v>
      </c>
      <c r="M4857" t="s">
        <v>13515</v>
      </c>
      <c r="N4857" t="s">
        <v>13517</v>
      </c>
      <c r="O4857" t="s">
        <v>136</v>
      </c>
      <c r="P4857" s="19">
        <f>VLOOKUP(MAP_Thailand3[[#This Row],[ADM1_TH]],[1]AREA_CD!$A:$B,2,0)</f>
        <v>1</v>
      </c>
    </row>
    <row r="4858" spans="1:16" x14ac:dyDescent="0.3">
      <c r="A4858" t="str">
        <f>_xlfn.CONCAT(MAP_Thailand3[[#This Row],[ADM1_TH]],MAP_Thailand3[[#This Row],[ADM2_TH]],MAP_Thailand3[[#This Row],[ADM3_TH]])</f>
        <v>พะเยาดอกคำใต้ดอนศรีชุม</v>
      </c>
      <c r="B4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TH560502</v>
      </c>
      <c r="C4858" t="s">
        <v>252</v>
      </c>
      <c r="D4858">
        <v>0.26455393977500002</v>
      </c>
      <c r="E4858">
        <v>2.3366598665199999E-3</v>
      </c>
      <c r="F4858" t="s">
        <v>152</v>
      </c>
      <c r="G4858" t="s">
        <v>153</v>
      </c>
      <c r="H4858" t="str">
        <f>VLOOKUP(MAP_Thailand3[[#This Row],[ADM1_EN]],$F$2:$H$78,3,0)</f>
        <v>TH56</v>
      </c>
      <c r="I4858" t="s">
        <v>13514</v>
      </c>
      <c r="J4858" t="s">
        <v>13515</v>
      </c>
      <c r="K4858" t="s">
        <v>13516</v>
      </c>
      <c r="L4858" t="s">
        <v>13518</v>
      </c>
      <c r="M4858" t="s">
        <v>13519</v>
      </c>
      <c r="N4858" t="s">
        <v>13520</v>
      </c>
      <c r="O4858" t="s">
        <v>136</v>
      </c>
      <c r="P4858" s="19">
        <f>VLOOKUP(MAP_Thailand3[[#This Row],[ADM1_TH]],[1]AREA_CD!$A:$B,2,0)</f>
        <v>1</v>
      </c>
    </row>
    <row r="4859" spans="1:16" x14ac:dyDescent="0.3">
      <c r="A4859" t="str">
        <f>_xlfn.CONCAT(MAP_Thailand3[[#This Row],[ADM1_TH]],MAP_Thailand3[[#This Row],[ADM2_TH]],MAP_Thailand3[[#This Row],[ADM3_TH]])</f>
        <v>พะเยาดอกคำใต้บ้านถ้ำ</v>
      </c>
      <c r="B4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TH560503</v>
      </c>
      <c r="C4859" t="s">
        <v>252</v>
      </c>
      <c r="D4859">
        <v>0.40040752610000002</v>
      </c>
      <c r="E4859">
        <v>7.4895187321900002E-3</v>
      </c>
      <c r="F4859" t="s">
        <v>152</v>
      </c>
      <c r="G4859" t="s">
        <v>153</v>
      </c>
      <c r="H4859" t="str">
        <f>VLOOKUP(MAP_Thailand3[[#This Row],[ADM1_EN]],$F$2:$H$78,3,0)</f>
        <v>TH56</v>
      </c>
      <c r="I4859" t="s">
        <v>13514</v>
      </c>
      <c r="J4859" t="s">
        <v>13515</v>
      </c>
      <c r="K4859" t="s">
        <v>13516</v>
      </c>
      <c r="L4859" t="s">
        <v>4326</v>
      </c>
      <c r="M4859" t="s">
        <v>13521</v>
      </c>
      <c r="N4859" t="s">
        <v>13522</v>
      </c>
      <c r="O4859" t="s">
        <v>136</v>
      </c>
      <c r="P4859" s="19">
        <f>VLOOKUP(MAP_Thailand3[[#This Row],[ADM1_TH]],[1]AREA_CD!$A:$B,2,0)</f>
        <v>1</v>
      </c>
    </row>
    <row r="4860" spans="1:16" x14ac:dyDescent="0.3">
      <c r="A4860" t="str">
        <f>_xlfn.CONCAT(MAP_Thailand3[[#This Row],[ADM1_TH]],MAP_Thailand3[[#This Row],[ADM2_TH]],MAP_Thailand3[[#This Row],[ADM3_TH]])</f>
        <v>พะเยาดอกคำใต้บ้านปิน</v>
      </c>
      <c r="B4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TH560504</v>
      </c>
      <c r="C4860" t="s">
        <v>252</v>
      </c>
      <c r="D4860">
        <v>0.56303450600000005</v>
      </c>
      <c r="E4860">
        <v>5.2140856452899996E-3</v>
      </c>
      <c r="F4860" t="s">
        <v>152</v>
      </c>
      <c r="G4860" t="s">
        <v>153</v>
      </c>
      <c r="H4860" t="str">
        <f>VLOOKUP(MAP_Thailand3[[#This Row],[ADM1_EN]],$F$2:$H$78,3,0)</f>
        <v>TH56</v>
      </c>
      <c r="I4860" t="s">
        <v>13514</v>
      </c>
      <c r="J4860" t="s">
        <v>13515</v>
      </c>
      <c r="K4860" t="s">
        <v>13516</v>
      </c>
      <c r="L4860" t="s">
        <v>13005</v>
      </c>
      <c r="M4860" t="s">
        <v>13006</v>
      </c>
      <c r="N4860" t="s">
        <v>13523</v>
      </c>
      <c r="O4860" t="s">
        <v>136</v>
      </c>
      <c r="P4860" s="19">
        <f>VLOOKUP(MAP_Thailand3[[#This Row],[ADM1_TH]],[1]AREA_CD!$A:$B,2,0)</f>
        <v>1</v>
      </c>
    </row>
    <row r="4861" spans="1:16" x14ac:dyDescent="0.3">
      <c r="A4861" t="str">
        <f>_xlfn.CONCAT(MAP_Thailand3[[#This Row],[ADM1_TH]],MAP_Thailand3[[#This Row],[ADM2_TH]],MAP_Thailand3[[#This Row],[ADM3_TH]])</f>
        <v>พะเยาดอกคำใต้ห้วยลาน</v>
      </c>
      <c r="B4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TH560505</v>
      </c>
      <c r="C4861" t="s">
        <v>252</v>
      </c>
      <c r="D4861">
        <v>0.68939813135799999</v>
      </c>
      <c r="E4861">
        <v>7.3387605839099999E-3</v>
      </c>
      <c r="F4861" t="s">
        <v>152</v>
      </c>
      <c r="G4861" t="s">
        <v>153</v>
      </c>
      <c r="H4861" t="str">
        <f>VLOOKUP(MAP_Thailand3[[#This Row],[ADM1_EN]],$F$2:$H$78,3,0)</f>
        <v>TH56</v>
      </c>
      <c r="I4861" t="s">
        <v>13514</v>
      </c>
      <c r="J4861" t="s">
        <v>13515</v>
      </c>
      <c r="K4861" t="s">
        <v>13516</v>
      </c>
      <c r="L4861" t="s">
        <v>13524</v>
      </c>
      <c r="M4861" t="s">
        <v>13525</v>
      </c>
      <c r="N4861" t="s">
        <v>13526</v>
      </c>
      <c r="O4861" t="s">
        <v>136</v>
      </c>
      <c r="P4861" s="19">
        <f>VLOOKUP(MAP_Thailand3[[#This Row],[ADM1_TH]],[1]AREA_CD!$A:$B,2,0)</f>
        <v>1</v>
      </c>
    </row>
    <row r="4862" spans="1:16" x14ac:dyDescent="0.3">
      <c r="A4862" t="str">
        <f>_xlfn.CONCAT(MAP_Thailand3[[#This Row],[ADM1_TH]],MAP_Thailand3[[#This Row],[ADM2_TH]],MAP_Thailand3[[#This Row],[ADM3_TH]])</f>
        <v>พะเยาดอกคำใต้สันโค้ง</v>
      </c>
      <c r="B4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TH560506</v>
      </c>
      <c r="C4862" t="s">
        <v>252</v>
      </c>
      <c r="D4862">
        <v>0.371155971513</v>
      </c>
      <c r="E4862">
        <v>5.7098901552099998E-3</v>
      </c>
      <c r="F4862" t="s">
        <v>152</v>
      </c>
      <c r="G4862" t="s">
        <v>153</v>
      </c>
      <c r="H4862" t="str">
        <f>VLOOKUP(MAP_Thailand3[[#This Row],[ADM1_EN]],$F$2:$H$78,3,0)</f>
        <v>TH56</v>
      </c>
      <c r="I4862" t="s">
        <v>13514</v>
      </c>
      <c r="J4862" t="s">
        <v>13515</v>
      </c>
      <c r="K4862" t="s">
        <v>13516</v>
      </c>
      <c r="L4862" t="s">
        <v>13527</v>
      </c>
      <c r="M4862" t="s">
        <v>13528</v>
      </c>
      <c r="N4862" t="s">
        <v>13529</v>
      </c>
      <c r="O4862" t="s">
        <v>136</v>
      </c>
      <c r="P4862" s="19">
        <f>VLOOKUP(MAP_Thailand3[[#This Row],[ADM1_TH]],[1]AREA_CD!$A:$B,2,0)</f>
        <v>1</v>
      </c>
    </row>
    <row r="4863" spans="1:16" x14ac:dyDescent="0.3">
      <c r="A4863" t="str">
        <f>_xlfn.CONCAT(MAP_Thailand3[[#This Row],[ADM1_TH]],MAP_Thailand3[[#This Row],[ADM2_TH]],MAP_Thailand3[[#This Row],[ADM3_TH]])</f>
        <v>พะเยาดอกคำใต้ป่าซาง</v>
      </c>
      <c r="B4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TH560507</v>
      </c>
      <c r="C4863" t="s">
        <v>252</v>
      </c>
      <c r="D4863">
        <v>0.28020575932300001</v>
      </c>
      <c r="E4863">
        <v>2.48816117859E-3</v>
      </c>
      <c r="F4863" t="s">
        <v>152</v>
      </c>
      <c r="G4863" t="s">
        <v>153</v>
      </c>
      <c r="H4863" t="str">
        <f>VLOOKUP(MAP_Thailand3[[#This Row],[ADM1_EN]],$F$2:$H$78,3,0)</f>
        <v>TH56</v>
      </c>
      <c r="I4863" t="s">
        <v>13514</v>
      </c>
      <c r="J4863" t="s">
        <v>13515</v>
      </c>
      <c r="K4863" t="s">
        <v>13516</v>
      </c>
      <c r="L4863" t="s">
        <v>10310</v>
      </c>
      <c r="M4863" t="s">
        <v>12392</v>
      </c>
      <c r="N4863" t="s">
        <v>13530</v>
      </c>
      <c r="O4863" t="s">
        <v>136</v>
      </c>
      <c r="P4863" s="19">
        <f>VLOOKUP(MAP_Thailand3[[#This Row],[ADM1_TH]],[1]AREA_CD!$A:$B,2,0)</f>
        <v>1</v>
      </c>
    </row>
    <row r="4864" spans="1:16" x14ac:dyDescent="0.3">
      <c r="A4864" t="str">
        <f>_xlfn.CONCAT(MAP_Thailand3[[#This Row],[ADM1_TH]],MAP_Thailand3[[#This Row],[ADM2_TH]],MAP_Thailand3[[#This Row],[ADM3_TH]])</f>
        <v>พะเยาดอกคำใต้หนองหล่ม</v>
      </c>
      <c r="B4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TH560508</v>
      </c>
      <c r="C4864" t="s">
        <v>252</v>
      </c>
      <c r="D4864">
        <v>0.85444078813199997</v>
      </c>
      <c r="E4864">
        <v>1.9502846268200001E-2</v>
      </c>
      <c r="F4864" t="s">
        <v>152</v>
      </c>
      <c r="G4864" t="s">
        <v>153</v>
      </c>
      <c r="H4864" t="str">
        <f>VLOOKUP(MAP_Thailand3[[#This Row],[ADM1_EN]],$F$2:$H$78,3,0)</f>
        <v>TH56</v>
      </c>
      <c r="I4864" t="s">
        <v>13514</v>
      </c>
      <c r="J4864" t="s">
        <v>13515</v>
      </c>
      <c r="K4864" t="s">
        <v>13516</v>
      </c>
      <c r="L4864" t="s">
        <v>12687</v>
      </c>
      <c r="M4864" t="s">
        <v>12688</v>
      </c>
      <c r="N4864" t="s">
        <v>13531</v>
      </c>
      <c r="O4864" t="s">
        <v>136</v>
      </c>
      <c r="P4864" s="19">
        <f>VLOOKUP(MAP_Thailand3[[#This Row],[ADM1_TH]],[1]AREA_CD!$A:$B,2,0)</f>
        <v>1</v>
      </c>
    </row>
    <row r="4865" spans="1:16" x14ac:dyDescent="0.3">
      <c r="A4865" t="str">
        <f>_xlfn.CONCAT(MAP_Thailand3[[#This Row],[ADM1_TH]],MAP_Thailand3[[#This Row],[ADM2_TH]],MAP_Thailand3[[#This Row],[ADM3_TH]])</f>
        <v>พะเยาดอกคำใต้ดงสุวรรณ</v>
      </c>
      <c r="B4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TH560509</v>
      </c>
      <c r="C4865" t="s">
        <v>252</v>
      </c>
      <c r="D4865">
        <v>0.34846211651100001</v>
      </c>
      <c r="E4865">
        <v>5.0259136348899999E-3</v>
      </c>
      <c r="F4865" t="s">
        <v>152</v>
      </c>
      <c r="G4865" t="s">
        <v>153</v>
      </c>
      <c r="H4865" t="str">
        <f>VLOOKUP(MAP_Thailand3[[#This Row],[ADM1_EN]],$F$2:$H$78,3,0)</f>
        <v>TH56</v>
      </c>
      <c r="I4865" t="s">
        <v>13514</v>
      </c>
      <c r="J4865" t="s">
        <v>13515</v>
      </c>
      <c r="K4865" t="s">
        <v>13516</v>
      </c>
      <c r="L4865" t="s">
        <v>13532</v>
      </c>
      <c r="M4865" t="s">
        <v>13533</v>
      </c>
      <c r="N4865" t="s">
        <v>13534</v>
      </c>
      <c r="O4865" t="s">
        <v>136</v>
      </c>
      <c r="P4865" s="19">
        <f>VLOOKUP(MAP_Thailand3[[#This Row],[ADM1_TH]],[1]AREA_CD!$A:$B,2,0)</f>
        <v>1</v>
      </c>
    </row>
    <row r="4866" spans="1:16" x14ac:dyDescent="0.3">
      <c r="A4866" t="str">
        <f>_xlfn.CONCAT(MAP_Thailand3[[#This Row],[ADM1_TH]],MAP_Thailand3[[#This Row],[ADM2_TH]],MAP_Thailand3[[#This Row],[ADM3_TH]])</f>
        <v>พะเยาดอกคำใต้บุญเกิด</v>
      </c>
      <c r="B4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TH560510</v>
      </c>
      <c r="C4866" t="s">
        <v>252</v>
      </c>
      <c r="D4866">
        <v>0.18123493570099999</v>
      </c>
      <c r="E4866">
        <v>1.2657998166200001E-3</v>
      </c>
      <c r="F4866" t="s">
        <v>152</v>
      </c>
      <c r="G4866" t="s">
        <v>153</v>
      </c>
      <c r="H4866" t="str">
        <f>VLOOKUP(MAP_Thailand3[[#This Row],[ADM1_EN]],$F$2:$H$78,3,0)</f>
        <v>TH56</v>
      </c>
      <c r="I4866" t="s">
        <v>13514</v>
      </c>
      <c r="J4866" t="s">
        <v>13515</v>
      </c>
      <c r="K4866" t="s">
        <v>13516</v>
      </c>
      <c r="L4866" t="s">
        <v>13535</v>
      </c>
      <c r="M4866" t="s">
        <v>13536</v>
      </c>
      <c r="N4866" t="s">
        <v>13537</v>
      </c>
      <c r="O4866" t="s">
        <v>136</v>
      </c>
      <c r="P4866" s="19">
        <f>VLOOKUP(MAP_Thailand3[[#This Row],[ADM1_TH]],[1]AREA_CD!$A:$B,2,0)</f>
        <v>1</v>
      </c>
    </row>
    <row r="4867" spans="1:16" x14ac:dyDescent="0.3">
      <c r="A4867" t="str">
        <f>_xlfn.CONCAT(MAP_Thailand3[[#This Row],[ADM1_TH]],MAP_Thailand3[[#This Row],[ADM2_TH]],MAP_Thailand3[[#This Row],[ADM3_TH]])</f>
        <v>พะเยาดอกคำใต้สว่างอารมณ์</v>
      </c>
      <c r="B4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TH560511</v>
      </c>
      <c r="C4867" t="s">
        <v>252</v>
      </c>
      <c r="D4867">
        <v>0.28333167719000002</v>
      </c>
      <c r="E4867">
        <v>2.30882160787E-3</v>
      </c>
      <c r="F4867" t="s">
        <v>152</v>
      </c>
      <c r="G4867" t="s">
        <v>153</v>
      </c>
      <c r="H4867" t="str">
        <f>VLOOKUP(MAP_Thailand3[[#This Row],[ADM1_EN]],$F$2:$H$78,3,0)</f>
        <v>TH56</v>
      </c>
      <c r="I4867" t="s">
        <v>13514</v>
      </c>
      <c r="J4867" t="s">
        <v>13515</v>
      </c>
      <c r="K4867" t="s">
        <v>13516</v>
      </c>
      <c r="L4867" t="s">
        <v>13538</v>
      </c>
      <c r="M4867" t="s">
        <v>13539</v>
      </c>
      <c r="N4867" t="s">
        <v>13540</v>
      </c>
      <c r="O4867" t="s">
        <v>136</v>
      </c>
      <c r="P4867" s="19">
        <f>VLOOKUP(MAP_Thailand3[[#This Row],[ADM1_TH]],[1]AREA_CD!$A:$B,2,0)</f>
        <v>1</v>
      </c>
    </row>
    <row r="4868" spans="1:16" x14ac:dyDescent="0.3">
      <c r="A4868" t="str">
        <f>_xlfn.CONCAT(MAP_Thailand3[[#This Row],[ADM1_TH]],MAP_Thailand3[[#This Row],[ADM2_TH]],MAP_Thailand3[[#This Row],[ADM3_TH]])</f>
        <v>พะเยาดอกคำใต้คือเวียง</v>
      </c>
      <c r="B4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TH560512</v>
      </c>
      <c r="C4868" t="s">
        <v>252</v>
      </c>
      <c r="D4868">
        <v>0.30629253547000002</v>
      </c>
      <c r="E4868">
        <v>2.73861412218E-3</v>
      </c>
      <c r="F4868" t="s">
        <v>152</v>
      </c>
      <c r="G4868" t="s">
        <v>153</v>
      </c>
      <c r="H4868" t="str">
        <f>VLOOKUP(MAP_Thailand3[[#This Row],[ADM1_EN]],$F$2:$H$78,3,0)</f>
        <v>TH56</v>
      </c>
      <c r="I4868" t="s">
        <v>13514</v>
      </c>
      <c r="J4868" t="s">
        <v>13515</v>
      </c>
      <c r="K4868" t="s">
        <v>13516</v>
      </c>
      <c r="L4868" t="s">
        <v>13541</v>
      </c>
      <c r="M4868" t="s">
        <v>13542</v>
      </c>
      <c r="N4868" t="s">
        <v>13543</v>
      </c>
      <c r="O4868" t="s">
        <v>136</v>
      </c>
      <c r="P4868" s="19">
        <f>VLOOKUP(MAP_Thailand3[[#This Row],[ADM1_TH]],[1]AREA_CD!$A:$B,2,0)</f>
        <v>1</v>
      </c>
    </row>
    <row r="4869" spans="1:16" x14ac:dyDescent="0.3">
      <c r="A4869" t="str">
        <f>_xlfn.CONCAT(MAP_Thailand3[[#This Row],[ADM1_TH]],MAP_Thailand3[[#This Row],[ADM2_TH]],MAP_Thailand3[[#This Row],[ADM3_TH]])</f>
        <v>พะเยาปงปง</v>
      </c>
      <c r="B4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TH560601</v>
      </c>
      <c r="C4869" t="s">
        <v>252</v>
      </c>
      <c r="D4869">
        <v>0.93746863142699999</v>
      </c>
      <c r="E4869">
        <v>3.0402377625300001E-2</v>
      </c>
      <c r="F4869" t="s">
        <v>152</v>
      </c>
      <c r="G4869" t="s">
        <v>153</v>
      </c>
      <c r="H4869" t="str">
        <f>VLOOKUP(MAP_Thailand3[[#This Row],[ADM1_EN]],$F$2:$H$78,3,0)</f>
        <v>TH56</v>
      </c>
      <c r="I4869" t="s">
        <v>3250</v>
      </c>
      <c r="J4869" t="s">
        <v>13544</v>
      </c>
      <c r="K4869" t="s">
        <v>13545</v>
      </c>
      <c r="L4869" t="s">
        <v>3250</v>
      </c>
      <c r="M4869" t="s">
        <v>13544</v>
      </c>
      <c r="N4869" t="s">
        <v>13546</v>
      </c>
      <c r="O4869" t="s">
        <v>136</v>
      </c>
      <c r="P4869" s="19">
        <f>VLOOKUP(MAP_Thailand3[[#This Row],[ADM1_TH]],[1]AREA_CD!$A:$B,2,0)</f>
        <v>1</v>
      </c>
    </row>
    <row r="4870" spans="1:16" x14ac:dyDescent="0.3">
      <c r="A4870" t="str">
        <f>_xlfn.CONCAT(MAP_Thailand3[[#This Row],[ADM1_TH]],MAP_Thailand3[[#This Row],[ADM2_TH]],MAP_Thailand3[[#This Row],[ADM3_TH]])</f>
        <v>พะเยาปงควร</v>
      </c>
      <c r="B4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TH560602</v>
      </c>
      <c r="C4870" t="s">
        <v>252</v>
      </c>
      <c r="D4870">
        <v>0.380917380478</v>
      </c>
      <c r="E4870">
        <v>4.0361369071500001E-3</v>
      </c>
      <c r="F4870" t="s">
        <v>152</v>
      </c>
      <c r="G4870" t="s">
        <v>153</v>
      </c>
      <c r="H4870" t="str">
        <f>VLOOKUP(MAP_Thailand3[[#This Row],[ADM1_EN]],$F$2:$H$78,3,0)</f>
        <v>TH56</v>
      </c>
      <c r="I4870" t="s">
        <v>3250</v>
      </c>
      <c r="J4870" t="s">
        <v>13544</v>
      </c>
      <c r="K4870" t="s">
        <v>13545</v>
      </c>
      <c r="L4870" t="s">
        <v>13547</v>
      </c>
      <c r="M4870" t="s">
        <v>13548</v>
      </c>
      <c r="N4870" t="s">
        <v>13549</v>
      </c>
      <c r="O4870" t="s">
        <v>136</v>
      </c>
      <c r="P4870" s="19">
        <f>VLOOKUP(MAP_Thailand3[[#This Row],[ADM1_TH]],[1]AREA_CD!$A:$B,2,0)</f>
        <v>1</v>
      </c>
    </row>
    <row r="4871" spans="1:16" x14ac:dyDescent="0.3">
      <c r="A4871" t="str">
        <f>_xlfn.CONCAT(MAP_Thailand3[[#This Row],[ADM1_TH]],MAP_Thailand3[[#This Row],[ADM2_TH]],MAP_Thailand3[[#This Row],[ADM3_TH]])</f>
        <v>พะเยาปงออย</v>
      </c>
      <c r="B4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TH560603</v>
      </c>
      <c r="C4871" t="s">
        <v>252</v>
      </c>
      <c r="D4871">
        <v>0.65190203893700005</v>
      </c>
      <c r="E4871">
        <v>1.15544926872E-2</v>
      </c>
      <c r="F4871" t="s">
        <v>152</v>
      </c>
      <c r="G4871" t="s">
        <v>153</v>
      </c>
      <c r="H4871" t="str">
        <f>VLOOKUP(MAP_Thailand3[[#This Row],[ADM1_EN]],$F$2:$H$78,3,0)</f>
        <v>TH56</v>
      </c>
      <c r="I4871" t="s">
        <v>3250</v>
      </c>
      <c r="J4871" t="s">
        <v>13544</v>
      </c>
      <c r="K4871" t="s">
        <v>13545</v>
      </c>
      <c r="L4871" t="s">
        <v>13550</v>
      </c>
      <c r="M4871" t="s">
        <v>13551</v>
      </c>
      <c r="N4871" t="s">
        <v>13552</v>
      </c>
      <c r="O4871" t="s">
        <v>136</v>
      </c>
      <c r="P4871" s="19">
        <f>VLOOKUP(MAP_Thailand3[[#This Row],[ADM1_TH]],[1]AREA_CD!$A:$B,2,0)</f>
        <v>1</v>
      </c>
    </row>
    <row r="4872" spans="1:16" x14ac:dyDescent="0.3">
      <c r="A4872" t="str">
        <f>_xlfn.CONCAT(MAP_Thailand3[[#This Row],[ADM1_TH]],MAP_Thailand3[[#This Row],[ADM2_TH]],MAP_Thailand3[[#This Row],[ADM3_TH]])</f>
        <v>พะเยาปงงิม</v>
      </c>
      <c r="B4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TH560604</v>
      </c>
      <c r="C4872" t="s">
        <v>252</v>
      </c>
      <c r="D4872">
        <v>1.18519542724</v>
      </c>
      <c r="E4872">
        <v>2.5937748108100001E-2</v>
      </c>
      <c r="F4872" t="s">
        <v>152</v>
      </c>
      <c r="G4872" t="s">
        <v>153</v>
      </c>
      <c r="H4872" t="str">
        <f>VLOOKUP(MAP_Thailand3[[#This Row],[ADM1_EN]],$F$2:$H$78,3,0)</f>
        <v>TH56</v>
      </c>
      <c r="I4872" t="s">
        <v>3250</v>
      </c>
      <c r="J4872" t="s">
        <v>13544</v>
      </c>
      <c r="K4872" t="s">
        <v>13545</v>
      </c>
      <c r="L4872" t="s">
        <v>13553</v>
      </c>
      <c r="M4872" t="s">
        <v>13554</v>
      </c>
      <c r="N4872" t="s">
        <v>13555</v>
      </c>
      <c r="O4872" t="s">
        <v>136</v>
      </c>
      <c r="P4872" s="19">
        <f>VLOOKUP(MAP_Thailand3[[#This Row],[ADM1_TH]],[1]AREA_CD!$A:$B,2,0)</f>
        <v>1</v>
      </c>
    </row>
    <row r="4873" spans="1:16" x14ac:dyDescent="0.3">
      <c r="A4873" t="str">
        <f>_xlfn.CONCAT(MAP_Thailand3[[#This Row],[ADM1_TH]],MAP_Thailand3[[#This Row],[ADM2_TH]],MAP_Thailand3[[#This Row],[ADM3_TH]])</f>
        <v>พะเยาปงผาช้างน้อย</v>
      </c>
      <c r="B4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TH560605</v>
      </c>
      <c r="C4873" t="s">
        <v>252</v>
      </c>
      <c r="D4873">
        <v>1.2753305020000001</v>
      </c>
      <c r="E4873">
        <v>3.3058434292900001E-2</v>
      </c>
      <c r="F4873" t="s">
        <v>152</v>
      </c>
      <c r="G4873" t="s">
        <v>153</v>
      </c>
      <c r="H4873" t="str">
        <f>VLOOKUP(MAP_Thailand3[[#This Row],[ADM1_EN]],$F$2:$H$78,3,0)</f>
        <v>TH56</v>
      </c>
      <c r="I4873" t="s">
        <v>3250</v>
      </c>
      <c r="J4873" t="s">
        <v>13544</v>
      </c>
      <c r="K4873" t="s">
        <v>13545</v>
      </c>
      <c r="L4873" t="s">
        <v>13556</v>
      </c>
      <c r="M4873" t="s">
        <v>13557</v>
      </c>
      <c r="N4873" t="s">
        <v>13558</v>
      </c>
      <c r="O4873" t="s">
        <v>136</v>
      </c>
      <c r="P4873" s="19">
        <f>VLOOKUP(MAP_Thailand3[[#This Row],[ADM1_TH]],[1]AREA_CD!$A:$B,2,0)</f>
        <v>1</v>
      </c>
    </row>
    <row r="4874" spans="1:16" x14ac:dyDescent="0.3">
      <c r="A4874" t="str">
        <f>_xlfn.CONCAT(MAP_Thailand3[[#This Row],[ADM1_TH]],MAP_Thailand3[[#This Row],[ADM2_TH]],MAP_Thailand3[[#This Row],[ADM3_TH]])</f>
        <v>พะเยาปงนาปรัง</v>
      </c>
      <c r="B4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TH560606</v>
      </c>
      <c r="C4874" t="s">
        <v>252</v>
      </c>
      <c r="D4874">
        <v>0.47711117433400002</v>
      </c>
      <c r="E4874">
        <v>8.0797086581999994E-3</v>
      </c>
      <c r="F4874" t="s">
        <v>152</v>
      </c>
      <c r="G4874" t="s">
        <v>153</v>
      </c>
      <c r="H4874" t="str">
        <f>VLOOKUP(MAP_Thailand3[[#This Row],[ADM1_EN]],$F$2:$H$78,3,0)</f>
        <v>TH56</v>
      </c>
      <c r="I4874" t="s">
        <v>3250</v>
      </c>
      <c r="J4874" t="s">
        <v>13544</v>
      </c>
      <c r="K4874" t="s">
        <v>13545</v>
      </c>
      <c r="L4874" t="s">
        <v>13559</v>
      </c>
      <c r="M4874" t="s">
        <v>13560</v>
      </c>
      <c r="N4874" t="s">
        <v>13561</v>
      </c>
      <c r="O4874" t="s">
        <v>136</v>
      </c>
      <c r="P4874" s="19">
        <f>VLOOKUP(MAP_Thailand3[[#This Row],[ADM1_TH]],[1]AREA_CD!$A:$B,2,0)</f>
        <v>1</v>
      </c>
    </row>
    <row r="4875" spans="1:16" x14ac:dyDescent="0.3">
      <c r="A4875" t="str">
        <f>_xlfn.CONCAT(MAP_Thailand3[[#This Row],[ADM1_TH]],MAP_Thailand3[[#This Row],[ADM2_TH]],MAP_Thailand3[[#This Row],[ADM3_TH]])</f>
        <v>พะเยาปงขุนควร</v>
      </c>
      <c r="B4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TH560607</v>
      </c>
      <c r="C4875" t="s">
        <v>252</v>
      </c>
      <c r="D4875">
        <v>1.1288027416399999</v>
      </c>
      <c r="E4875">
        <v>3.1726991909000003E-2</v>
      </c>
      <c r="F4875" t="s">
        <v>152</v>
      </c>
      <c r="G4875" t="s">
        <v>153</v>
      </c>
      <c r="H4875" t="str">
        <f>VLOOKUP(MAP_Thailand3[[#This Row],[ADM1_EN]],$F$2:$H$78,3,0)</f>
        <v>TH56</v>
      </c>
      <c r="I4875" t="s">
        <v>3250</v>
      </c>
      <c r="J4875" t="s">
        <v>13544</v>
      </c>
      <c r="K4875" t="s">
        <v>13545</v>
      </c>
      <c r="L4875" t="s">
        <v>13562</v>
      </c>
      <c r="M4875" t="s">
        <v>13563</v>
      </c>
      <c r="N4875" t="s">
        <v>13564</v>
      </c>
      <c r="O4875" t="s">
        <v>136</v>
      </c>
      <c r="P4875" s="19">
        <f>VLOOKUP(MAP_Thailand3[[#This Row],[ADM1_TH]],[1]AREA_CD!$A:$B,2,0)</f>
        <v>1</v>
      </c>
    </row>
    <row r="4876" spans="1:16" x14ac:dyDescent="0.3">
      <c r="A4876" t="str">
        <f>_xlfn.CONCAT(MAP_Thailand3[[#This Row],[ADM1_TH]],MAP_Thailand3[[#This Row],[ADM2_TH]],MAP_Thailand3[[#This Row],[ADM3_TH]])</f>
        <v>พะเยาแม่ใจแม่ใจ</v>
      </c>
      <c r="B4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TH560701</v>
      </c>
      <c r="C4876" t="s">
        <v>252</v>
      </c>
      <c r="D4876">
        <v>0.28624938526299998</v>
      </c>
      <c r="E4876">
        <v>1.4181049087699999E-3</v>
      </c>
      <c r="F4876" t="s">
        <v>152</v>
      </c>
      <c r="G4876" t="s">
        <v>153</v>
      </c>
      <c r="H4876" t="str">
        <f>VLOOKUP(MAP_Thailand3[[#This Row],[ADM1_EN]],$F$2:$H$78,3,0)</f>
        <v>TH56</v>
      </c>
      <c r="I4876" t="s">
        <v>13565</v>
      </c>
      <c r="J4876" t="s">
        <v>13566</v>
      </c>
      <c r="K4876" t="s">
        <v>13567</v>
      </c>
      <c r="L4876" t="s">
        <v>13565</v>
      </c>
      <c r="M4876" t="s">
        <v>13566</v>
      </c>
      <c r="N4876" t="s">
        <v>13568</v>
      </c>
      <c r="O4876" t="s">
        <v>136</v>
      </c>
      <c r="P4876" s="19">
        <f>VLOOKUP(MAP_Thailand3[[#This Row],[ADM1_TH]],[1]AREA_CD!$A:$B,2,0)</f>
        <v>1</v>
      </c>
    </row>
    <row r="4877" spans="1:16" x14ac:dyDescent="0.3">
      <c r="A4877" t="str">
        <f>_xlfn.CONCAT(MAP_Thailand3[[#This Row],[ADM1_TH]],MAP_Thailand3[[#This Row],[ADM2_TH]],MAP_Thailand3[[#This Row],[ADM3_TH]])</f>
        <v>พะเยาแม่ใจศรีถ้อย</v>
      </c>
      <c r="B4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TH560702</v>
      </c>
      <c r="C4877" t="s">
        <v>252</v>
      </c>
      <c r="D4877">
        <v>0.407563159989</v>
      </c>
      <c r="E4877">
        <v>5.9961021302700002E-3</v>
      </c>
      <c r="F4877" t="s">
        <v>152</v>
      </c>
      <c r="G4877" t="s">
        <v>153</v>
      </c>
      <c r="H4877" t="str">
        <f>VLOOKUP(MAP_Thailand3[[#This Row],[ADM1_EN]],$F$2:$H$78,3,0)</f>
        <v>TH56</v>
      </c>
      <c r="I4877" t="s">
        <v>13565</v>
      </c>
      <c r="J4877" t="s">
        <v>13566</v>
      </c>
      <c r="K4877" t="s">
        <v>13567</v>
      </c>
      <c r="L4877" t="s">
        <v>13569</v>
      </c>
      <c r="M4877" t="s">
        <v>13570</v>
      </c>
      <c r="N4877" t="s">
        <v>13571</v>
      </c>
      <c r="O4877" t="s">
        <v>136</v>
      </c>
      <c r="P4877" s="19">
        <f>VLOOKUP(MAP_Thailand3[[#This Row],[ADM1_TH]],[1]AREA_CD!$A:$B,2,0)</f>
        <v>1</v>
      </c>
    </row>
    <row r="4878" spans="1:16" x14ac:dyDescent="0.3">
      <c r="A4878" t="str">
        <f>_xlfn.CONCAT(MAP_Thailand3[[#This Row],[ADM1_TH]],MAP_Thailand3[[#This Row],[ADM2_TH]],MAP_Thailand3[[#This Row],[ADM3_TH]])</f>
        <v>พะเยาแม่ใจแม่สุก</v>
      </c>
      <c r="B4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TH560703</v>
      </c>
      <c r="C4878" t="s">
        <v>252</v>
      </c>
      <c r="D4878">
        <v>0.353331948003</v>
      </c>
      <c r="E4878">
        <v>3.4294516210599999E-3</v>
      </c>
      <c r="F4878" t="s">
        <v>152</v>
      </c>
      <c r="G4878" t="s">
        <v>153</v>
      </c>
      <c r="H4878" t="str">
        <f>VLOOKUP(MAP_Thailand3[[#This Row],[ADM1_EN]],$F$2:$H$78,3,0)</f>
        <v>TH56</v>
      </c>
      <c r="I4878" t="s">
        <v>13565</v>
      </c>
      <c r="J4878" t="s">
        <v>13566</v>
      </c>
      <c r="K4878" t="s">
        <v>13567</v>
      </c>
      <c r="L4878" t="s">
        <v>12575</v>
      </c>
      <c r="M4878" t="s">
        <v>12576</v>
      </c>
      <c r="N4878" t="s">
        <v>13572</v>
      </c>
      <c r="O4878" t="s">
        <v>136</v>
      </c>
      <c r="P4878" s="19">
        <f>VLOOKUP(MAP_Thailand3[[#This Row],[ADM1_TH]],[1]AREA_CD!$A:$B,2,0)</f>
        <v>1</v>
      </c>
    </row>
    <row r="4879" spans="1:16" x14ac:dyDescent="0.3">
      <c r="A4879" t="str">
        <f>_xlfn.CONCAT(MAP_Thailand3[[#This Row],[ADM1_TH]],MAP_Thailand3[[#This Row],[ADM2_TH]],MAP_Thailand3[[#This Row],[ADM3_TH]])</f>
        <v>พะเยาแม่ใจป่าแฝก</v>
      </c>
      <c r="B4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TH560704</v>
      </c>
      <c r="C4879" t="s">
        <v>252</v>
      </c>
      <c r="D4879">
        <v>0.36762100862500002</v>
      </c>
      <c r="E4879">
        <v>3.4595448277899999E-3</v>
      </c>
      <c r="F4879" t="s">
        <v>152</v>
      </c>
      <c r="G4879" t="s">
        <v>153</v>
      </c>
      <c r="H4879" t="str">
        <f>VLOOKUP(MAP_Thailand3[[#This Row],[ADM1_EN]],$F$2:$H$78,3,0)</f>
        <v>TH56</v>
      </c>
      <c r="I4879" t="s">
        <v>13565</v>
      </c>
      <c r="J4879" t="s">
        <v>13566</v>
      </c>
      <c r="K4879" t="s">
        <v>13567</v>
      </c>
      <c r="L4879" t="s">
        <v>8342</v>
      </c>
      <c r="M4879" t="s">
        <v>8343</v>
      </c>
      <c r="N4879" t="s">
        <v>13573</v>
      </c>
      <c r="O4879" t="s">
        <v>136</v>
      </c>
      <c r="P4879" s="19">
        <f>VLOOKUP(MAP_Thailand3[[#This Row],[ADM1_TH]],[1]AREA_CD!$A:$B,2,0)</f>
        <v>1</v>
      </c>
    </row>
    <row r="4880" spans="1:16" x14ac:dyDescent="0.3">
      <c r="A4880" t="str">
        <f>_xlfn.CONCAT(MAP_Thailand3[[#This Row],[ADM1_TH]],MAP_Thailand3[[#This Row],[ADM2_TH]],MAP_Thailand3[[#This Row],[ADM3_TH]])</f>
        <v>พะเยาแม่ใจบ้านเหล่า</v>
      </c>
      <c r="B4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TH560705</v>
      </c>
      <c r="C4880" t="s">
        <v>252</v>
      </c>
      <c r="D4880">
        <v>0.459931201289</v>
      </c>
      <c r="E4880">
        <v>8.4008385916799991E-3</v>
      </c>
      <c r="F4880" t="s">
        <v>152</v>
      </c>
      <c r="G4880" t="s">
        <v>153</v>
      </c>
      <c r="H4880" t="str">
        <f>VLOOKUP(MAP_Thailand3[[#This Row],[ADM1_EN]],$F$2:$H$78,3,0)</f>
        <v>TH56</v>
      </c>
      <c r="I4880" t="s">
        <v>13565</v>
      </c>
      <c r="J4880" t="s">
        <v>13566</v>
      </c>
      <c r="K4880" t="s">
        <v>13567</v>
      </c>
      <c r="L4880" t="s">
        <v>7833</v>
      </c>
      <c r="M4880" t="s">
        <v>8638</v>
      </c>
      <c r="N4880" t="s">
        <v>13574</v>
      </c>
      <c r="O4880" t="s">
        <v>136</v>
      </c>
      <c r="P4880" s="19">
        <f>VLOOKUP(MAP_Thailand3[[#This Row],[ADM1_TH]],[1]AREA_CD!$A:$B,2,0)</f>
        <v>1</v>
      </c>
    </row>
    <row r="4881" spans="1:16" x14ac:dyDescent="0.3">
      <c r="A4881" t="str">
        <f>_xlfn.CONCAT(MAP_Thailand3[[#This Row],[ADM1_TH]],MAP_Thailand3[[#This Row],[ADM2_TH]],MAP_Thailand3[[#This Row],[ADM3_TH]])</f>
        <v>พะเยาแม่ใจเจริญราษฎร์</v>
      </c>
      <c r="B4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TH560706</v>
      </c>
      <c r="C4881" t="s">
        <v>252</v>
      </c>
      <c r="D4881">
        <v>0.38937283629699998</v>
      </c>
      <c r="E4881">
        <v>2.7318272601199998E-3</v>
      </c>
      <c r="F4881" t="s">
        <v>152</v>
      </c>
      <c r="G4881" t="s">
        <v>153</v>
      </c>
      <c r="H4881" t="str">
        <f>VLOOKUP(MAP_Thailand3[[#This Row],[ADM1_EN]],$F$2:$H$78,3,0)</f>
        <v>TH56</v>
      </c>
      <c r="I4881" t="s">
        <v>13565</v>
      </c>
      <c r="J4881" t="s">
        <v>13566</v>
      </c>
      <c r="K4881" t="s">
        <v>13567</v>
      </c>
      <c r="L4881" t="s">
        <v>13575</v>
      </c>
      <c r="M4881" t="s">
        <v>13576</v>
      </c>
      <c r="N4881" t="s">
        <v>13577</v>
      </c>
      <c r="O4881" t="s">
        <v>136</v>
      </c>
      <c r="P4881" s="19">
        <f>VLOOKUP(MAP_Thailand3[[#This Row],[ADM1_TH]],[1]AREA_CD!$A:$B,2,0)</f>
        <v>1</v>
      </c>
    </row>
    <row r="4882" spans="1:16" x14ac:dyDescent="0.3">
      <c r="A4882" t="str">
        <f>_xlfn.CONCAT(MAP_Thailand3[[#This Row],[ADM1_TH]],MAP_Thailand3[[#This Row],[ADM2_TH]],MAP_Thailand3[[#This Row],[ADM3_TH]])</f>
        <v>พะเยาภูซางภูซาง</v>
      </c>
      <c r="B4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TH560801</v>
      </c>
      <c r="C4882" t="s">
        <v>252</v>
      </c>
      <c r="D4882">
        <v>0.52622801843699996</v>
      </c>
      <c r="E4882">
        <v>9.1413758820999991E-3</v>
      </c>
      <c r="F4882" t="s">
        <v>152</v>
      </c>
      <c r="G4882" t="s">
        <v>153</v>
      </c>
      <c r="H4882" t="str">
        <f>VLOOKUP(MAP_Thailand3[[#This Row],[ADM1_EN]],$F$2:$H$78,3,0)</f>
        <v>TH56</v>
      </c>
      <c r="I4882" t="s">
        <v>13578</v>
      </c>
      <c r="J4882" t="s">
        <v>13579</v>
      </c>
      <c r="K4882" t="s">
        <v>13580</v>
      </c>
      <c r="L4882" t="s">
        <v>13578</v>
      </c>
      <c r="M4882" t="s">
        <v>13579</v>
      </c>
      <c r="N4882" t="s">
        <v>13581</v>
      </c>
      <c r="O4882" t="s">
        <v>136</v>
      </c>
      <c r="P4882" s="19">
        <f>VLOOKUP(MAP_Thailand3[[#This Row],[ADM1_TH]],[1]AREA_CD!$A:$B,2,0)</f>
        <v>1</v>
      </c>
    </row>
    <row r="4883" spans="1:16" x14ac:dyDescent="0.3">
      <c r="A4883" t="str">
        <f>_xlfn.CONCAT(MAP_Thailand3[[#This Row],[ADM1_TH]],MAP_Thailand3[[#This Row],[ADM2_TH]],MAP_Thailand3[[#This Row],[ADM3_TH]])</f>
        <v>พะเยาภูซางป่าสัก</v>
      </c>
      <c r="B4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TH560802</v>
      </c>
      <c r="C4883" t="s">
        <v>252</v>
      </c>
      <c r="D4883">
        <v>0.20788204132999999</v>
      </c>
      <c r="E4883">
        <v>1.2262262436500001E-3</v>
      </c>
      <c r="F4883" t="s">
        <v>152</v>
      </c>
      <c r="G4883" t="s">
        <v>153</v>
      </c>
      <c r="H4883" t="str">
        <f>VLOOKUP(MAP_Thailand3[[#This Row],[ADM1_EN]],$F$2:$H$78,3,0)</f>
        <v>TH56</v>
      </c>
      <c r="I4883" t="s">
        <v>13578</v>
      </c>
      <c r="J4883" t="s">
        <v>13579</v>
      </c>
      <c r="K4883" t="s">
        <v>13580</v>
      </c>
      <c r="L4883" t="s">
        <v>12313</v>
      </c>
      <c r="M4883" t="s">
        <v>12314</v>
      </c>
      <c r="N4883" t="s">
        <v>13582</v>
      </c>
      <c r="O4883" t="s">
        <v>136</v>
      </c>
      <c r="P4883" s="19">
        <f>VLOOKUP(MAP_Thailand3[[#This Row],[ADM1_TH]],[1]AREA_CD!$A:$B,2,0)</f>
        <v>1</v>
      </c>
    </row>
    <row r="4884" spans="1:16" x14ac:dyDescent="0.3">
      <c r="A4884" t="str">
        <f>_xlfn.CONCAT(MAP_Thailand3[[#This Row],[ADM1_TH]],MAP_Thailand3[[#This Row],[ADM2_TH]],MAP_Thailand3[[#This Row],[ADM3_TH]])</f>
        <v>พะเยาภูซางทุ่งกล้วย</v>
      </c>
      <c r="B4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TH560803</v>
      </c>
      <c r="C4884" t="s">
        <v>252</v>
      </c>
      <c r="D4884">
        <v>0.51933153653200004</v>
      </c>
      <c r="E4884">
        <v>7.8113519688700001E-3</v>
      </c>
      <c r="F4884" t="s">
        <v>152</v>
      </c>
      <c r="G4884" t="s">
        <v>153</v>
      </c>
      <c r="H4884" t="str">
        <f>VLOOKUP(MAP_Thailand3[[#This Row],[ADM1_EN]],$F$2:$H$78,3,0)</f>
        <v>TH56</v>
      </c>
      <c r="I4884" t="s">
        <v>13578</v>
      </c>
      <c r="J4884" t="s">
        <v>13579</v>
      </c>
      <c r="K4884" t="s">
        <v>13580</v>
      </c>
      <c r="L4884" t="s">
        <v>13583</v>
      </c>
      <c r="M4884" t="s">
        <v>13584</v>
      </c>
      <c r="N4884" t="s">
        <v>13585</v>
      </c>
      <c r="O4884" t="s">
        <v>136</v>
      </c>
      <c r="P4884" s="19">
        <f>VLOOKUP(MAP_Thailand3[[#This Row],[ADM1_TH]],[1]AREA_CD!$A:$B,2,0)</f>
        <v>1</v>
      </c>
    </row>
    <row r="4885" spans="1:16" x14ac:dyDescent="0.3">
      <c r="A4885" t="str">
        <f>_xlfn.CONCAT(MAP_Thailand3[[#This Row],[ADM1_TH]],MAP_Thailand3[[#This Row],[ADM2_TH]],MAP_Thailand3[[#This Row],[ADM3_TH]])</f>
        <v>พะเยาภูซางเชียงแรง</v>
      </c>
      <c r="B4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TH560804</v>
      </c>
      <c r="C4885" t="s">
        <v>252</v>
      </c>
      <c r="D4885">
        <v>0.37459144334400002</v>
      </c>
      <c r="E4885">
        <v>4.2690931719000002E-3</v>
      </c>
      <c r="F4885" t="s">
        <v>152</v>
      </c>
      <c r="G4885" t="s">
        <v>153</v>
      </c>
      <c r="H4885" t="str">
        <f>VLOOKUP(MAP_Thailand3[[#This Row],[ADM1_EN]],$F$2:$H$78,3,0)</f>
        <v>TH56</v>
      </c>
      <c r="I4885" t="s">
        <v>13578</v>
      </c>
      <c r="J4885" t="s">
        <v>13579</v>
      </c>
      <c r="K4885" t="s">
        <v>13580</v>
      </c>
      <c r="L4885" t="s">
        <v>13586</v>
      </c>
      <c r="M4885" t="s">
        <v>13587</v>
      </c>
      <c r="N4885" t="s">
        <v>13588</v>
      </c>
      <c r="O4885" t="s">
        <v>136</v>
      </c>
      <c r="P4885" s="19">
        <f>VLOOKUP(MAP_Thailand3[[#This Row],[ADM1_TH]],[1]AREA_CD!$A:$B,2,0)</f>
        <v>1</v>
      </c>
    </row>
    <row r="4886" spans="1:16" x14ac:dyDescent="0.3">
      <c r="A4886" t="str">
        <f>_xlfn.CONCAT(MAP_Thailand3[[#This Row],[ADM1_TH]],MAP_Thailand3[[#This Row],[ADM2_TH]],MAP_Thailand3[[#This Row],[ADM3_TH]])</f>
        <v>พะเยาภูซางสบบง</v>
      </c>
      <c r="B4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TH560805</v>
      </c>
      <c r="C4886" t="s">
        <v>252</v>
      </c>
      <c r="D4886">
        <v>0.34832800783099999</v>
      </c>
      <c r="E4886">
        <v>2.9672614114200002E-3</v>
      </c>
      <c r="F4886" t="s">
        <v>152</v>
      </c>
      <c r="G4886" t="s">
        <v>153</v>
      </c>
      <c r="H4886" t="str">
        <f>VLOOKUP(MAP_Thailand3[[#This Row],[ADM1_EN]],$F$2:$H$78,3,0)</f>
        <v>TH56</v>
      </c>
      <c r="I4886" t="s">
        <v>13578</v>
      </c>
      <c r="J4886" t="s">
        <v>13579</v>
      </c>
      <c r="K4886" t="s">
        <v>13580</v>
      </c>
      <c r="L4886" t="s">
        <v>13589</v>
      </c>
      <c r="M4886" t="s">
        <v>13590</v>
      </c>
      <c r="N4886" t="s">
        <v>13591</v>
      </c>
      <c r="O4886" t="s">
        <v>136</v>
      </c>
      <c r="P4886" s="19">
        <f>VLOOKUP(MAP_Thailand3[[#This Row],[ADM1_TH]],[1]AREA_CD!$A:$B,2,0)</f>
        <v>1</v>
      </c>
    </row>
    <row r="4887" spans="1:16" x14ac:dyDescent="0.3">
      <c r="A4887" t="str">
        <f>_xlfn.CONCAT(MAP_Thailand3[[#This Row],[ADM1_TH]],MAP_Thailand3[[#This Row],[ADM2_TH]],MAP_Thailand3[[#This Row],[ADM3_TH]])</f>
        <v>พะเยาภูกามยาวห้วยแก้ว</v>
      </c>
      <c r="B4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TH560901</v>
      </c>
      <c r="C4887" t="s">
        <v>252</v>
      </c>
      <c r="D4887">
        <v>0.78929360514900004</v>
      </c>
      <c r="E4887">
        <v>1.3738376674499999E-2</v>
      </c>
      <c r="F4887" t="s">
        <v>152</v>
      </c>
      <c r="G4887" t="s">
        <v>153</v>
      </c>
      <c r="H4887" t="str">
        <f>VLOOKUP(MAP_Thailand3[[#This Row],[ADM1_EN]],$F$2:$H$78,3,0)</f>
        <v>TH56</v>
      </c>
      <c r="I4887" t="s">
        <v>13592</v>
      </c>
      <c r="J4887" t="s">
        <v>13593</v>
      </c>
      <c r="K4887" t="s">
        <v>13594</v>
      </c>
      <c r="L4887" t="s">
        <v>12254</v>
      </c>
      <c r="M4887" t="s">
        <v>12255</v>
      </c>
      <c r="N4887" t="s">
        <v>13595</v>
      </c>
      <c r="O4887" t="s">
        <v>136</v>
      </c>
      <c r="P4887" s="19">
        <f>VLOOKUP(MAP_Thailand3[[#This Row],[ADM1_TH]],[1]AREA_CD!$A:$B,2,0)</f>
        <v>1</v>
      </c>
    </row>
    <row r="4888" spans="1:16" x14ac:dyDescent="0.3">
      <c r="A4888" t="str">
        <f>_xlfn.CONCAT(MAP_Thailand3[[#This Row],[ADM1_TH]],MAP_Thailand3[[#This Row],[ADM2_TH]],MAP_Thailand3[[#This Row],[ADM3_TH]])</f>
        <v>พะเยาภูกามยาวดงเจน</v>
      </c>
      <c r="B4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TH560902</v>
      </c>
      <c r="C4888" t="s">
        <v>252</v>
      </c>
      <c r="D4888">
        <v>0.30510017301499998</v>
      </c>
      <c r="E4888">
        <v>2.9149394517600001E-3</v>
      </c>
      <c r="F4888" t="s">
        <v>152</v>
      </c>
      <c r="G4888" t="s">
        <v>153</v>
      </c>
      <c r="H4888" t="str">
        <f>VLOOKUP(MAP_Thailand3[[#This Row],[ADM1_EN]],$F$2:$H$78,3,0)</f>
        <v>TH56</v>
      </c>
      <c r="I4888" t="s">
        <v>13592</v>
      </c>
      <c r="J4888" t="s">
        <v>13593</v>
      </c>
      <c r="K4888" t="s">
        <v>13594</v>
      </c>
      <c r="L4888" t="s">
        <v>13596</v>
      </c>
      <c r="M4888" t="s">
        <v>13597</v>
      </c>
      <c r="N4888" t="s">
        <v>13598</v>
      </c>
      <c r="O4888" t="s">
        <v>136</v>
      </c>
      <c r="P4888" s="19">
        <f>VLOOKUP(MAP_Thailand3[[#This Row],[ADM1_TH]],[1]AREA_CD!$A:$B,2,0)</f>
        <v>1</v>
      </c>
    </row>
    <row r="4889" spans="1:16" x14ac:dyDescent="0.3">
      <c r="A4889" t="str">
        <f>_xlfn.CONCAT(MAP_Thailand3[[#This Row],[ADM1_TH]],MAP_Thailand3[[#This Row],[ADM2_TH]],MAP_Thailand3[[#This Row],[ADM3_TH]])</f>
        <v>พะเยาภูกามยาวแม่อิง</v>
      </c>
      <c r="B4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TH560903</v>
      </c>
      <c r="C4889" t="s">
        <v>252</v>
      </c>
      <c r="D4889">
        <v>0.27837787218600002</v>
      </c>
      <c r="E4889">
        <v>1.3444009090499999E-3</v>
      </c>
      <c r="F4889" t="s">
        <v>152</v>
      </c>
      <c r="G4889" t="s">
        <v>153</v>
      </c>
      <c r="H4889" t="str">
        <f>VLOOKUP(MAP_Thailand3[[#This Row],[ADM1_EN]],$F$2:$H$78,3,0)</f>
        <v>TH56</v>
      </c>
      <c r="I4889" t="s">
        <v>13592</v>
      </c>
      <c r="J4889" t="s">
        <v>13593</v>
      </c>
      <c r="K4889" t="s">
        <v>13594</v>
      </c>
      <c r="L4889" t="s">
        <v>13599</v>
      </c>
      <c r="M4889" t="s">
        <v>13600</v>
      </c>
      <c r="N4889" t="s">
        <v>13601</v>
      </c>
      <c r="O4889" t="s">
        <v>136</v>
      </c>
      <c r="P4889" s="19">
        <f>VLOOKUP(MAP_Thailand3[[#This Row],[ADM1_TH]],[1]AREA_CD!$A:$B,2,0)</f>
        <v>1</v>
      </c>
    </row>
    <row r="4890" spans="1:16" x14ac:dyDescent="0.3">
      <c r="A4890" t="str">
        <f>_xlfn.CONCAT(MAP_Thailand3[[#This Row],[ADM1_TH]],MAP_Thailand3[[#This Row],[ADM2_TH]],MAP_Thailand3[[#This Row],[ADM3_TH]])</f>
        <v>เชียงรายเมืองเชียงรายเวียง</v>
      </c>
      <c r="B4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TH570101</v>
      </c>
      <c r="C4890" t="s">
        <v>252</v>
      </c>
      <c r="D4890">
        <v>9.9251591602400005E-2</v>
      </c>
      <c r="E4890">
        <v>3.1196892782199998E-4</v>
      </c>
      <c r="F4890" t="s">
        <v>155</v>
      </c>
      <c r="G4890" t="s">
        <v>156</v>
      </c>
      <c r="H4890" t="str">
        <f>VLOOKUP(MAP_Thailand3[[#This Row],[ADM1_EN]],$F$2:$H$78,3,0)</f>
        <v>TH57</v>
      </c>
      <c r="I4890" t="s">
        <v>13602</v>
      </c>
      <c r="J4890" t="s">
        <v>13603</v>
      </c>
      <c r="K4890" t="s">
        <v>13604</v>
      </c>
      <c r="L4890" t="s">
        <v>11921</v>
      </c>
      <c r="M4890" t="s">
        <v>11922</v>
      </c>
      <c r="N4890" t="s">
        <v>13605</v>
      </c>
      <c r="O4890" t="s">
        <v>136</v>
      </c>
      <c r="P4890" s="19">
        <f>VLOOKUP(MAP_Thailand3[[#This Row],[ADM1_TH]],[1]AREA_CD!$A:$B,2,0)</f>
        <v>1</v>
      </c>
    </row>
    <row r="4891" spans="1:16" x14ac:dyDescent="0.3">
      <c r="A4891" t="str">
        <f>_xlfn.CONCAT(MAP_Thailand3[[#This Row],[ADM1_TH]],MAP_Thailand3[[#This Row],[ADM2_TH]],MAP_Thailand3[[#This Row],[ADM3_TH]])</f>
        <v>เชียงรายเมืองเชียงรายรอบเวียง</v>
      </c>
      <c r="B4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TH570102</v>
      </c>
      <c r="C4891" t="s">
        <v>252</v>
      </c>
      <c r="D4891">
        <v>0.456162376624</v>
      </c>
      <c r="E4891">
        <v>4.3133096196599999E-3</v>
      </c>
      <c r="F4891" t="s">
        <v>155</v>
      </c>
      <c r="G4891" t="s">
        <v>156</v>
      </c>
      <c r="H4891" t="str">
        <f>VLOOKUP(MAP_Thailand3[[#This Row],[ADM1_EN]],$F$2:$H$78,3,0)</f>
        <v>TH57</v>
      </c>
      <c r="I4891" t="s">
        <v>13602</v>
      </c>
      <c r="J4891" t="s">
        <v>13603</v>
      </c>
      <c r="K4891" t="s">
        <v>13604</v>
      </c>
      <c r="L4891" t="s">
        <v>13606</v>
      </c>
      <c r="M4891" t="s">
        <v>13607</v>
      </c>
      <c r="N4891" t="s">
        <v>13608</v>
      </c>
      <c r="O4891" t="s">
        <v>136</v>
      </c>
      <c r="P4891" s="19">
        <f>VLOOKUP(MAP_Thailand3[[#This Row],[ADM1_TH]],[1]AREA_CD!$A:$B,2,0)</f>
        <v>1</v>
      </c>
    </row>
    <row r="4892" spans="1:16" x14ac:dyDescent="0.3">
      <c r="A4892" t="str">
        <f>_xlfn.CONCAT(MAP_Thailand3[[#This Row],[ADM1_TH]],MAP_Thailand3[[#This Row],[ADM2_TH]],MAP_Thailand3[[#This Row],[ADM3_TH]])</f>
        <v>เชียงรายเมืองเชียงรายบ้านดู่</v>
      </c>
      <c r="B4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TH570103</v>
      </c>
      <c r="C4892" t="s">
        <v>252</v>
      </c>
      <c r="D4892">
        <v>0.38276653139799999</v>
      </c>
      <c r="E4892">
        <v>5.5326563678999999E-3</v>
      </c>
      <c r="F4892" t="s">
        <v>155</v>
      </c>
      <c r="G4892" t="s">
        <v>156</v>
      </c>
      <c r="H4892" t="str">
        <f>VLOOKUP(MAP_Thailand3[[#This Row],[ADM1_EN]],$F$2:$H$78,3,0)</f>
        <v>TH57</v>
      </c>
      <c r="I4892" t="s">
        <v>13602</v>
      </c>
      <c r="J4892" t="s">
        <v>13603</v>
      </c>
      <c r="K4892" t="s">
        <v>13604</v>
      </c>
      <c r="L4892" t="s">
        <v>5806</v>
      </c>
      <c r="M4892" t="s">
        <v>5807</v>
      </c>
      <c r="N4892" t="s">
        <v>13609</v>
      </c>
      <c r="O4892" t="s">
        <v>136</v>
      </c>
      <c r="P4892" s="19">
        <f>VLOOKUP(MAP_Thailand3[[#This Row],[ADM1_TH]],[1]AREA_CD!$A:$B,2,0)</f>
        <v>1</v>
      </c>
    </row>
    <row r="4893" spans="1:16" x14ac:dyDescent="0.3">
      <c r="A4893" t="str">
        <f>_xlfn.CONCAT(MAP_Thailand3[[#This Row],[ADM1_TH]],MAP_Thailand3[[#This Row],[ADM2_TH]],MAP_Thailand3[[#This Row],[ADM3_TH]])</f>
        <v>เชียงรายเมืองเชียงรายนางแล</v>
      </c>
      <c r="B4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TH570104</v>
      </c>
      <c r="C4893" t="s">
        <v>252</v>
      </c>
      <c r="D4893">
        <v>0.445376911534</v>
      </c>
      <c r="E4893">
        <v>5.6318022851E-3</v>
      </c>
      <c r="F4893" t="s">
        <v>155</v>
      </c>
      <c r="G4893" t="s">
        <v>156</v>
      </c>
      <c r="H4893" t="str">
        <f>VLOOKUP(MAP_Thailand3[[#This Row],[ADM1_EN]],$F$2:$H$78,3,0)</f>
        <v>TH57</v>
      </c>
      <c r="I4893" t="s">
        <v>13602</v>
      </c>
      <c r="J4893" t="s">
        <v>13603</v>
      </c>
      <c r="K4893" t="s">
        <v>13604</v>
      </c>
      <c r="L4893" t="s">
        <v>13610</v>
      </c>
      <c r="M4893" t="s">
        <v>13611</v>
      </c>
      <c r="N4893" t="s">
        <v>13612</v>
      </c>
      <c r="O4893" t="s">
        <v>136</v>
      </c>
      <c r="P4893" s="19">
        <f>VLOOKUP(MAP_Thailand3[[#This Row],[ADM1_TH]],[1]AREA_CD!$A:$B,2,0)</f>
        <v>1</v>
      </c>
    </row>
    <row r="4894" spans="1:16" x14ac:dyDescent="0.3">
      <c r="A4894" t="str">
        <f>_xlfn.CONCAT(MAP_Thailand3[[#This Row],[ADM1_TH]],MAP_Thailand3[[#This Row],[ADM2_TH]],MAP_Thailand3[[#This Row],[ADM3_TH]])</f>
        <v>เชียงรายเมืองเชียงรายแม่ข้าวต้ม</v>
      </c>
      <c r="B4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TH570105</v>
      </c>
      <c r="C4894" t="s">
        <v>252</v>
      </c>
      <c r="D4894">
        <v>0.63721474255099997</v>
      </c>
      <c r="E4894">
        <v>8.4286490869599998E-3</v>
      </c>
      <c r="F4894" t="s">
        <v>155</v>
      </c>
      <c r="G4894" t="s">
        <v>156</v>
      </c>
      <c r="H4894" t="str">
        <f>VLOOKUP(MAP_Thailand3[[#This Row],[ADM1_EN]],$F$2:$H$78,3,0)</f>
        <v>TH57</v>
      </c>
      <c r="I4894" t="s">
        <v>13602</v>
      </c>
      <c r="J4894" t="s">
        <v>13603</v>
      </c>
      <c r="K4894" t="s">
        <v>13604</v>
      </c>
      <c r="L4894" t="s">
        <v>13613</v>
      </c>
      <c r="M4894" t="s">
        <v>13614</v>
      </c>
      <c r="N4894" t="s">
        <v>13615</v>
      </c>
      <c r="O4894" t="s">
        <v>136</v>
      </c>
      <c r="P4894" s="19">
        <f>VLOOKUP(MAP_Thailand3[[#This Row],[ADM1_TH]],[1]AREA_CD!$A:$B,2,0)</f>
        <v>1</v>
      </c>
    </row>
    <row r="4895" spans="1:16" x14ac:dyDescent="0.3">
      <c r="A4895" t="str">
        <f>_xlfn.CONCAT(MAP_Thailand3[[#This Row],[ADM1_TH]],MAP_Thailand3[[#This Row],[ADM2_TH]],MAP_Thailand3[[#This Row],[ADM3_TH]])</f>
        <v>เชียงรายเมืองเชียงรายแม่ยาว</v>
      </c>
      <c r="B4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TH570106</v>
      </c>
      <c r="C4895" t="s">
        <v>252</v>
      </c>
      <c r="D4895">
        <v>0.89884364891400004</v>
      </c>
      <c r="E4895">
        <v>2.0568042469999999E-2</v>
      </c>
      <c r="F4895" t="s">
        <v>155</v>
      </c>
      <c r="G4895" t="s">
        <v>156</v>
      </c>
      <c r="H4895" t="str">
        <f>VLOOKUP(MAP_Thailand3[[#This Row],[ADM1_EN]],$F$2:$H$78,3,0)</f>
        <v>TH57</v>
      </c>
      <c r="I4895" t="s">
        <v>13602</v>
      </c>
      <c r="J4895" t="s">
        <v>13603</v>
      </c>
      <c r="K4895" t="s">
        <v>13604</v>
      </c>
      <c r="L4895" t="s">
        <v>13616</v>
      </c>
      <c r="M4895" t="s">
        <v>13617</v>
      </c>
      <c r="N4895" t="s">
        <v>13618</v>
      </c>
      <c r="O4895" t="s">
        <v>136</v>
      </c>
      <c r="P4895" s="19">
        <f>VLOOKUP(MAP_Thailand3[[#This Row],[ADM1_TH]],[1]AREA_CD!$A:$B,2,0)</f>
        <v>1</v>
      </c>
    </row>
    <row r="4896" spans="1:16" x14ac:dyDescent="0.3">
      <c r="A4896" t="str">
        <f>_xlfn.CONCAT(MAP_Thailand3[[#This Row],[ADM1_TH]],MAP_Thailand3[[#This Row],[ADM2_TH]],MAP_Thailand3[[#This Row],[ADM3_TH]])</f>
        <v>เชียงรายเมืองเชียงรายสันทราย</v>
      </c>
      <c r="B4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TH570107</v>
      </c>
      <c r="C4896" t="s">
        <v>252</v>
      </c>
      <c r="D4896">
        <v>0.229055550626</v>
      </c>
      <c r="E4896">
        <v>1.4989615117799999E-3</v>
      </c>
      <c r="F4896" t="s">
        <v>155</v>
      </c>
      <c r="G4896" t="s">
        <v>156</v>
      </c>
      <c r="H4896" t="str">
        <f>VLOOKUP(MAP_Thailand3[[#This Row],[ADM1_EN]],$F$2:$H$78,3,0)</f>
        <v>TH57</v>
      </c>
      <c r="I4896" t="s">
        <v>13602</v>
      </c>
      <c r="J4896" t="s">
        <v>13603</v>
      </c>
      <c r="K4896" t="s">
        <v>13604</v>
      </c>
      <c r="L4896" t="s">
        <v>11933</v>
      </c>
      <c r="M4896" t="s">
        <v>11934</v>
      </c>
      <c r="N4896" t="s">
        <v>13619</v>
      </c>
      <c r="O4896" t="s">
        <v>136</v>
      </c>
      <c r="P4896" s="19">
        <f>VLOOKUP(MAP_Thailand3[[#This Row],[ADM1_TH]],[1]AREA_CD!$A:$B,2,0)</f>
        <v>1</v>
      </c>
    </row>
    <row r="4897" spans="1:16" x14ac:dyDescent="0.3">
      <c r="A4897" t="str">
        <f>_xlfn.CONCAT(MAP_Thailand3[[#This Row],[ADM1_TH]],MAP_Thailand3[[#This Row],[ADM2_TH]],MAP_Thailand3[[#This Row],[ADM3_TH]])</f>
        <v>เชียงรายเมืองเชียงรายแม่กรณ์</v>
      </c>
      <c r="B4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TH570111</v>
      </c>
      <c r="C4897" t="s">
        <v>252</v>
      </c>
      <c r="D4897">
        <v>0.40770649801800002</v>
      </c>
      <c r="E4897">
        <v>6.9664395615399999E-3</v>
      </c>
      <c r="F4897" t="s">
        <v>155</v>
      </c>
      <c r="G4897" t="s">
        <v>156</v>
      </c>
      <c r="H4897" t="str">
        <f>VLOOKUP(MAP_Thailand3[[#This Row],[ADM1_EN]],$F$2:$H$78,3,0)</f>
        <v>TH57</v>
      </c>
      <c r="I4897" t="s">
        <v>13602</v>
      </c>
      <c r="J4897" t="s">
        <v>13603</v>
      </c>
      <c r="K4897" t="s">
        <v>13604</v>
      </c>
      <c r="L4897" t="s">
        <v>13620</v>
      </c>
      <c r="M4897" t="s">
        <v>13621</v>
      </c>
      <c r="N4897" t="s">
        <v>13622</v>
      </c>
      <c r="O4897" t="s">
        <v>136</v>
      </c>
      <c r="P4897" s="19">
        <f>VLOOKUP(MAP_Thailand3[[#This Row],[ADM1_TH]],[1]AREA_CD!$A:$B,2,0)</f>
        <v>1</v>
      </c>
    </row>
    <row r="4898" spans="1:16" x14ac:dyDescent="0.3">
      <c r="A4898" t="str">
        <f>_xlfn.CONCAT(MAP_Thailand3[[#This Row],[ADM1_TH]],MAP_Thailand3[[#This Row],[ADM2_TH]],MAP_Thailand3[[#This Row],[ADM3_TH]])</f>
        <v>เชียงรายเมืองเชียงรายห้วยชมภู</v>
      </c>
      <c r="B4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TH570112</v>
      </c>
      <c r="C4898" t="s">
        <v>252</v>
      </c>
      <c r="D4898">
        <v>1.0372558656299999</v>
      </c>
      <c r="E4898">
        <v>2.5118216103299999E-2</v>
      </c>
      <c r="F4898" t="s">
        <v>155</v>
      </c>
      <c r="G4898" t="s">
        <v>156</v>
      </c>
      <c r="H4898" t="str">
        <f>VLOOKUP(MAP_Thailand3[[#This Row],[ADM1_EN]],$F$2:$H$78,3,0)</f>
        <v>TH57</v>
      </c>
      <c r="I4898" t="s">
        <v>13602</v>
      </c>
      <c r="J4898" t="s">
        <v>13603</v>
      </c>
      <c r="K4898" t="s">
        <v>13604</v>
      </c>
      <c r="L4898" t="s">
        <v>13623</v>
      </c>
      <c r="M4898" t="s">
        <v>13624</v>
      </c>
      <c r="N4898" t="s">
        <v>13625</v>
      </c>
      <c r="O4898" t="s">
        <v>136</v>
      </c>
      <c r="P4898" s="19">
        <f>VLOOKUP(MAP_Thailand3[[#This Row],[ADM1_TH]],[1]AREA_CD!$A:$B,2,0)</f>
        <v>1</v>
      </c>
    </row>
    <row r="4899" spans="1:16" x14ac:dyDescent="0.3">
      <c r="A4899" t="str">
        <f>_xlfn.CONCAT(MAP_Thailand3[[#This Row],[ADM1_TH]],MAP_Thailand3[[#This Row],[ADM2_TH]],MAP_Thailand3[[#This Row],[ADM3_TH]])</f>
        <v>เชียงรายเมืองเชียงรายห้วยสัก</v>
      </c>
      <c r="B4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TH570113</v>
      </c>
      <c r="C4899" t="s">
        <v>252</v>
      </c>
      <c r="D4899">
        <v>0.60522515135999999</v>
      </c>
      <c r="E4899">
        <v>1.5902618254700001E-2</v>
      </c>
      <c r="F4899" t="s">
        <v>155</v>
      </c>
      <c r="G4899" t="s">
        <v>156</v>
      </c>
      <c r="H4899" t="str">
        <f>VLOOKUP(MAP_Thailand3[[#This Row],[ADM1_EN]],$F$2:$H$78,3,0)</f>
        <v>TH57</v>
      </c>
      <c r="I4899" t="s">
        <v>13602</v>
      </c>
      <c r="J4899" t="s">
        <v>13603</v>
      </c>
      <c r="K4899" t="s">
        <v>13604</v>
      </c>
      <c r="L4899" t="s">
        <v>13626</v>
      </c>
      <c r="M4899" t="s">
        <v>13627</v>
      </c>
      <c r="N4899" t="s">
        <v>13628</v>
      </c>
      <c r="O4899" t="s">
        <v>136</v>
      </c>
      <c r="P4899" s="19">
        <f>VLOOKUP(MAP_Thailand3[[#This Row],[ADM1_TH]],[1]AREA_CD!$A:$B,2,0)</f>
        <v>1</v>
      </c>
    </row>
    <row r="4900" spans="1:16" x14ac:dyDescent="0.3">
      <c r="A4900" t="str">
        <f>_xlfn.CONCAT(MAP_Thailand3[[#This Row],[ADM1_TH]],MAP_Thailand3[[#This Row],[ADM2_TH]],MAP_Thailand3[[#This Row],[ADM3_TH]])</f>
        <v>เชียงรายเมืองเชียงรายริมกก</v>
      </c>
      <c r="B4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TH570114</v>
      </c>
      <c r="C4900" t="s">
        <v>252</v>
      </c>
      <c r="D4900">
        <v>0.604202471267</v>
      </c>
      <c r="E4900">
        <v>5.0888410205399996E-3</v>
      </c>
      <c r="F4900" t="s">
        <v>155</v>
      </c>
      <c r="G4900" t="s">
        <v>156</v>
      </c>
      <c r="H4900" t="str">
        <f>VLOOKUP(MAP_Thailand3[[#This Row],[ADM1_EN]],$F$2:$H$78,3,0)</f>
        <v>TH57</v>
      </c>
      <c r="I4900" t="s">
        <v>13602</v>
      </c>
      <c r="J4900" t="s">
        <v>13603</v>
      </c>
      <c r="K4900" t="s">
        <v>13604</v>
      </c>
      <c r="L4900" t="s">
        <v>13629</v>
      </c>
      <c r="M4900" t="s">
        <v>13630</v>
      </c>
      <c r="N4900" t="s">
        <v>13631</v>
      </c>
      <c r="O4900" t="s">
        <v>136</v>
      </c>
      <c r="P4900" s="19">
        <f>VLOOKUP(MAP_Thailand3[[#This Row],[ADM1_TH]],[1]AREA_CD!$A:$B,2,0)</f>
        <v>1</v>
      </c>
    </row>
    <row r="4901" spans="1:16" x14ac:dyDescent="0.3">
      <c r="A4901" t="str">
        <f>_xlfn.CONCAT(MAP_Thailand3[[#This Row],[ADM1_TH]],MAP_Thailand3[[#This Row],[ADM2_TH]],MAP_Thailand3[[#This Row],[ADM3_TH]])</f>
        <v>เชียงรายเมืองเชียงรายดอยลาน</v>
      </c>
      <c r="B4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TH570115</v>
      </c>
      <c r="C4901" t="s">
        <v>252</v>
      </c>
      <c r="D4901">
        <v>0.59266746408000004</v>
      </c>
      <c r="E4901">
        <v>1.2019921478699999E-2</v>
      </c>
      <c r="F4901" t="s">
        <v>155</v>
      </c>
      <c r="G4901" t="s">
        <v>156</v>
      </c>
      <c r="H4901" t="str">
        <f>VLOOKUP(MAP_Thailand3[[#This Row],[ADM1_EN]],$F$2:$H$78,3,0)</f>
        <v>TH57</v>
      </c>
      <c r="I4901" t="s">
        <v>13602</v>
      </c>
      <c r="J4901" t="s">
        <v>13603</v>
      </c>
      <c r="K4901" t="s">
        <v>13604</v>
      </c>
      <c r="L4901" t="s">
        <v>13632</v>
      </c>
      <c r="M4901" t="s">
        <v>13633</v>
      </c>
      <c r="N4901" t="s">
        <v>13634</v>
      </c>
      <c r="O4901" t="s">
        <v>136</v>
      </c>
      <c r="P4901" s="19">
        <f>VLOOKUP(MAP_Thailand3[[#This Row],[ADM1_TH]],[1]AREA_CD!$A:$B,2,0)</f>
        <v>1</v>
      </c>
    </row>
    <row r="4902" spans="1:16" x14ac:dyDescent="0.3">
      <c r="A4902" t="str">
        <f>_xlfn.CONCAT(MAP_Thailand3[[#This Row],[ADM1_TH]],MAP_Thailand3[[#This Row],[ADM2_TH]],MAP_Thailand3[[#This Row],[ADM3_TH]])</f>
        <v>เชียงรายเมืองเชียงรายป่าอ้อดอนชัย</v>
      </c>
      <c r="B4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TH570116</v>
      </c>
      <c r="C4902" t="s">
        <v>252</v>
      </c>
      <c r="D4902">
        <v>0.58584429892500001</v>
      </c>
      <c r="E4902">
        <v>7.03472277022E-3</v>
      </c>
      <c r="F4902" t="s">
        <v>155</v>
      </c>
      <c r="G4902" t="s">
        <v>156</v>
      </c>
      <c r="H4902" t="str">
        <f>VLOOKUP(MAP_Thailand3[[#This Row],[ADM1_EN]],$F$2:$H$78,3,0)</f>
        <v>TH57</v>
      </c>
      <c r="I4902" t="s">
        <v>13602</v>
      </c>
      <c r="J4902" t="s">
        <v>13603</v>
      </c>
      <c r="K4902" t="s">
        <v>13604</v>
      </c>
      <c r="L4902" t="s">
        <v>13635</v>
      </c>
      <c r="M4902" t="s">
        <v>13636</v>
      </c>
      <c r="N4902" t="s">
        <v>13637</v>
      </c>
      <c r="O4902" t="s">
        <v>136</v>
      </c>
      <c r="P4902" s="19">
        <f>VLOOKUP(MAP_Thailand3[[#This Row],[ADM1_TH]],[1]AREA_CD!$A:$B,2,0)</f>
        <v>1</v>
      </c>
    </row>
    <row r="4903" spans="1:16" x14ac:dyDescent="0.3">
      <c r="A4903" t="str">
        <f>_xlfn.CONCAT(MAP_Thailand3[[#This Row],[ADM1_TH]],MAP_Thailand3[[#This Row],[ADM2_TH]],MAP_Thailand3[[#This Row],[ADM3_TH]])</f>
        <v>เชียงรายเมืองเชียงรายท่าสาย</v>
      </c>
      <c r="B4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TH570118</v>
      </c>
      <c r="C4903" t="s">
        <v>252</v>
      </c>
      <c r="D4903">
        <v>0.35479197080399999</v>
      </c>
      <c r="E4903">
        <v>4.2608933280799998E-3</v>
      </c>
      <c r="F4903" t="s">
        <v>155</v>
      </c>
      <c r="G4903" t="s">
        <v>156</v>
      </c>
      <c r="H4903" t="str">
        <f>VLOOKUP(MAP_Thailand3[[#This Row],[ADM1_EN]],$F$2:$H$78,3,0)</f>
        <v>TH57</v>
      </c>
      <c r="I4903" t="s">
        <v>13602</v>
      </c>
      <c r="J4903" t="s">
        <v>13603</v>
      </c>
      <c r="K4903" t="s">
        <v>13604</v>
      </c>
      <c r="L4903" t="s">
        <v>1007</v>
      </c>
      <c r="M4903" t="s">
        <v>13638</v>
      </c>
      <c r="N4903" t="s">
        <v>13639</v>
      </c>
      <c r="O4903" t="s">
        <v>136</v>
      </c>
      <c r="P4903" s="19">
        <f>VLOOKUP(MAP_Thailand3[[#This Row],[ADM1_TH]],[1]AREA_CD!$A:$B,2,0)</f>
        <v>1</v>
      </c>
    </row>
    <row r="4904" spans="1:16" x14ac:dyDescent="0.3">
      <c r="A4904" t="str">
        <f>_xlfn.CONCAT(MAP_Thailand3[[#This Row],[ADM1_TH]],MAP_Thailand3[[#This Row],[ADM2_TH]],MAP_Thailand3[[#This Row],[ADM3_TH]])</f>
        <v>เชียงรายเมืองเชียงรายดอยฮาง</v>
      </c>
      <c r="B4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TH570120</v>
      </c>
      <c r="C4904" t="s">
        <v>252</v>
      </c>
      <c r="D4904">
        <v>0.45586199882799999</v>
      </c>
      <c r="E4904">
        <v>6.6183239297800001E-3</v>
      </c>
      <c r="F4904" t="s">
        <v>155</v>
      </c>
      <c r="G4904" t="s">
        <v>156</v>
      </c>
      <c r="H4904" t="str">
        <f>VLOOKUP(MAP_Thailand3[[#This Row],[ADM1_EN]],$F$2:$H$78,3,0)</f>
        <v>TH57</v>
      </c>
      <c r="I4904" t="s">
        <v>13602</v>
      </c>
      <c r="J4904" t="s">
        <v>13603</v>
      </c>
      <c r="K4904" t="s">
        <v>13604</v>
      </c>
      <c r="L4904" t="s">
        <v>13640</v>
      </c>
      <c r="M4904" t="s">
        <v>13641</v>
      </c>
      <c r="N4904" t="s">
        <v>13642</v>
      </c>
      <c r="O4904" t="s">
        <v>136</v>
      </c>
      <c r="P4904" s="19">
        <f>VLOOKUP(MAP_Thailand3[[#This Row],[ADM1_TH]],[1]AREA_CD!$A:$B,2,0)</f>
        <v>1</v>
      </c>
    </row>
    <row r="4905" spans="1:16" x14ac:dyDescent="0.3">
      <c r="A4905" t="str">
        <f>_xlfn.CONCAT(MAP_Thailand3[[#This Row],[ADM1_TH]],MAP_Thailand3[[#This Row],[ADM2_TH]],MAP_Thailand3[[#This Row],[ADM3_TH]])</f>
        <v>เชียงรายเมืองเชียงรายท่าสุด</v>
      </c>
      <c r="B4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TH570121</v>
      </c>
      <c r="C4905" t="s">
        <v>252</v>
      </c>
      <c r="D4905">
        <v>0.39266529504100001</v>
      </c>
      <c r="E4905">
        <v>7.1533761241499997E-3</v>
      </c>
      <c r="F4905" t="s">
        <v>155</v>
      </c>
      <c r="G4905" t="s">
        <v>156</v>
      </c>
      <c r="H4905" t="str">
        <f>VLOOKUP(MAP_Thailand3[[#This Row],[ADM1_EN]],$F$2:$H$78,3,0)</f>
        <v>TH57</v>
      </c>
      <c r="I4905" t="s">
        <v>13602</v>
      </c>
      <c r="J4905" t="s">
        <v>13603</v>
      </c>
      <c r="K4905" t="s">
        <v>13604</v>
      </c>
      <c r="L4905" t="s">
        <v>13643</v>
      </c>
      <c r="M4905" t="s">
        <v>13644</v>
      </c>
      <c r="N4905" t="s">
        <v>13645</v>
      </c>
      <c r="O4905" t="s">
        <v>136</v>
      </c>
      <c r="P4905" s="19">
        <f>VLOOKUP(MAP_Thailand3[[#This Row],[ADM1_TH]],[1]AREA_CD!$A:$B,2,0)</f>
        <v>1</v>
      </c>
    </row>
    <row r="4906" spans="1:16" x14ac:dyDescent="0.3">
      <c r="A4906" t="str">
        <f>_xlfn.CONCAT(MAP_Thailand3[[#This Row],[ADM1_TH]],MAP_Thailand3[[#This Row],[ADM2_TH]],MAP_Thailand3[[#This Row],[ADM3_TH]])</f>
        <v>เชียงรายเวียงชัยเวียงชัย</v>
      </c>
      <c r="B4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TH570202</v>
      </c>
      <c r="C4906" t="s">
        <v>252</v>
      </c>
      <c r="D4906">
        <v>0.39960677109699999</v>
      </c>
      <c r="E4906">
        <v>4.3786523498099998E-3</v>
      </c>
      <c r="F4906" t="s">
        <v>155</v>
      </c>
      <c r="G4906" t="s">
        <v>156</v>
      </c>
      <c r="H4906" t="str">
        <f>VLOOKUP(MAP_Thailand3[[#This Row],[ADM1_EN]],$F$2:$H$78,3,0)</f>
        <v>TH57</v>
      </c>
      <c r="I4906" t="s">
        <v>10112</v>
      </c>
      <c r="J4906" t="s">
        <v>10113</v>
      </c>
      <c r="K4906" t="s">
        <v>13646</v>
      </c>
      <c r="L4906" t="s">
        <v>10112</v>
      </c>
      <c r="M4906" t="s">
        <v>10113</v>
      </c>
      <c r="N4906" t="s">
        <v>13647</v>
      </c>
      <c r="O4906" t="s">
        <v>136</v>
      </c>
      <c r="P4906" s="19">
        <f>VLOOKUP(MAP_Thailand3[[#This Row],[ADM1_TH]],[1]AREA_CD!$A:$B,2,0)</f>
        <v>1</v>
      </c>
    </row>
    <row r="4907" spans="1:16" x14ac:dyDescent="0.3">
      <c r="A4907" t="str">
        <f>_xlfn.CONCAT(MAP_Thailand3[[#This Row],[ADM1_TH]],MAP_Thailand3[[#This Row],[ADM2_TH]],MAP_Thailand3[[#This Row],[ADM3_TH]])</f>
        <v>เชียงรายเวียงชัยผางาม</v>
      </c>
      <c r="B4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TH570203</v>
      </c>
      <c r="C4907" t="s">
        <v>252</v>
      </c>
      <c r="D4907">
        <v>0.46440737408999999</v>
      </c>
      <c r="E4907">
        <v>9.7977000210400008E-3</v>
      </c>
      <c r="F4907" t="s">
        <v>155</v>
      </c>
      <c r="G4907" t="s">
        <v>156</v>
      </c>
      <c r="H4907" t="str">
        <f>VLOOKUP(MAP_Thailand3[[#This Row],[ADM1_EN]],$F$2:$H$78,3,0)</f>
        <v>TH57</v>
      </c>
      <c r="I4907" t="s">
        <v>10112</v>
      </c>
      <c r="J4907" t="s">
        <v>10113</v>
      </c>
      <c r="K4907" t="s">
        <v>13646</v>
      </c>
      <c r="L4907" t="s">
        <v>13648</v>
      </c>
      <c r="M4907" t="s">
        <v>13649</v>
      </c>
      <c r="N4907" t="s">
        <v>13650</v>
      </c>
      <c r="O4907" t="s">
        <v>136</v>
      </c>
      <c r="P4907" s="19">
        <f>VLOOKUP(MAP_Thailand3[[#This Row],[ADM1_TH]],[1]AREA_CD!$A:$B,2,0)</f>
        <v>1</v>
      </c>
    </row>
    <row r="4908" spans="1:16" x14ac:dyDescent="0.3">
      <c r="A4908" t="str">
        <f>_xlfn.CONCAT(MAP_Thailand3[[#This Row],[ADM1_TH]],MAP_Thailand3[[#This Row],[ADM2_TH]],MAP_Thailand3[[#This Row],[ADM3_TH]])</f>
        <v>เชียงรายเวียงชัยเวียงเหนือ</v>
      </c>
      <c r="B4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TH570204</v>
      </c>
      <c r="C4908" t="s">
        <v>252</v>
      </c>
      <c r="D4908">
        <v>0.38402402111799999</v>
      </c>
      <c r="E4908">
        <v>4.0198220976799997E-3</v>
      </c>
      <c r="F4908" t="s">
        <v>155</v>
      </c>
      <c r="G4908" t="s">
        <v>156</v>
      </c>
      <c r="H4908" t="str">
        <f>VLOOKUP(MAP_Thailand3[[#This Row],[ADM1_EN]],$F$2:$H$78,3,0)</f>
        <v>TH57</v>
      </c>
      <c r="I4908" t="s">
        <v>10112</v>
      </c>
      <c r="J4908" t="s">
        <v>10113</v>
      </c>
      <c r="K4908" t="s">
        <v>13646</v>
      </c>
      <c r="L4908" t="s">
        <v>6577</v>
      </c>
      <c r="M4908" t="s">
        <v>6578</v>
      </c>
      <c r="N4908" t="s">
        <v>13651</v>
      </c>
      <c r="O4908" t="s">
        <v>136</v>
      </c>
      <c r="P4908" s="19">
        <f>VLOOKUP(MAP_Thailand3[[#This Row],[ADM1_TH]],[1]AREA_CD!$A:$B,2,0)</f>
        <v>1</v>
      </c>
    </row>
    <row r="4909" spans="1:16" x14ac:dyDescent="0.3">
      <c r="A4909" t="str">
        <f>_xlfn.CONCAT(MAP_Thailand3[[#This Row],[ADM1_TH]],MAP_Thailand3[[#This Row],[ADM2_TH]],MAP_Thailand3[[#This Row],[ADM3_TH]])</f>
        <v>เชียงรายเวียงชัยดอนศิลา</v>
      </c>
      <c r="B4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TH570206</v>
      </c>
      <c r="C4909" t="s">
        <v>252</v>
      </c>
      <c r="D4909">
        <v>0.52375528982300001</v>
      </c>
      <c r="E4909">
        <v>8.4687956347399996E-3</v>
      </c>
      <c r="F4909" t="s">
        <v>155</v>
      </c>
      <c r="G4909" t="s">
        <v>156</v>
      </c>
      <c r="H4909" t="str">
        <f>VLOOKUP(MAP_Thailand3[[#This Row],[ADM1_EN]],$F$2:$H$78,3,0)</f>
        <v>TH57</v>
      </c>
      <c r="I4909" t="s">
        <v>10112</v>
      </c>
      <c r="J4909" t="s">
        <v>10113</v>
      </c>
      <c r="K4909" t="s">
        <v>13646</v>
      </c>
      <c r="L4909" t="s">
        <v>13652</v>
      </c>
      <c r="M4909" t="s">
        <v>13653</v>
      </c>
      <c r="N4909" t="s">
        <v>13654</v>
      </c>
      <c r="O4909" t="s">
        <v>136</v>
      </c>
      <c r="P4909" s="19">
        <f>VLOOKUP(MAP_Thailand3[[#This Row],[ADM1_TH]],[1]AREA_CD!$A:$B,2,0)</f>
        <v>1</v>
      </c>
    </row>
    <row r="4910" spans="1:16" x14ac:dyDescent="0.3">
      <c r="A4910" t="str">
        <f>_xlfn.CONCAT(MAP_Thailand3[[#This Row],[ADM1_TH]],MAP_Thailand3[[#This Row],[ADM2_TH]],MAP_Thailand3[[#This Row],[ADM3_TH]])</f>
        <v>เชียงรายเวียงชัยเมืองชุม</v>
      </c>
      <c r="B4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TH570208</v>
      </c>
      <c r="C4910" t="s">
        <v>252</v>
      </c>
      <c r="D4910">
        <v>0.346591785353</v>
      </c>
      <c r="E4910">
        <v>3.4495890710900001E-3</v>
      </c>
      <c r="F4910" t="s">
        <v>155</v>
      </c>
      <c r="G4910" t="s">
        <v>156</v>
      </c>
      <c r="H4910" t="str">
        <f>VLOOKUP(MAP_Thailand3[[#This Row],[ADM1_EN]],$F$2:$H$78,3,0)</f>
        <v>TH57</v>
      </c>
      <c r="I4910" t="s">
        <v>10112</v>
      </c>
      <c r="J4910" t="s">
        <v>10113</v>
      </c>
      <c r="K4910" t="s">
        <v>13646</v>
      </c>
      <c r="L4910" t="s">
        <v>13655</v>
      </c>
      <c r="M4910" t="s">
        <v>13656</v>
      </c>
      <c r="N4910" t="s">
        <v>13657</v>
      </c>
      <c r="O4910" t="s">
        <v>136</v>
      </c>
      <c r="P4910" s="19">
        <f>VLOOKUP(MAP_Thailand3[[#This Row],[ADM1_TH]],[1]AREA_CD!$A:$B,2,0)</f>
        <v>1</v>
      </c>
    </row>
    <row r="4911" spans="1:16" x14ac:dyDescent="0.3">
      <c r="A4911" t="str">
        <f>_xlfn.CONCAT(MAP_Thailand3[[#This Row],[ADM1_TH]],MAP_Thailand3[[#This Row],[ADM2_TH]],MAP_Thailand3[[#This Row],[ADM3_TH]])</f>
        <v>เชียงรายเชียงของเวียง</v>
      </c>
      <c r="B4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TH570301</v>
      </c>
      <c r="C4911" t="s">
        <v>252</v>
      </c>
      <c r="D4911">
        <v>0.57016101365600003</v>
      </c>
      <c r="E4911">
        <v>9.6178501309699994E-3</v>
      </c>
      <c r="F4911" t="s">
        <v>155</v>
      </c>
      <c r="G4911" t="s">
        <v>156</v>
      </c>
      <c r="H4911" t="str">
        <f>VLOOKUP(MAP_Thailand3[[#This Row],[ADM1_EN]],$F$2:$H$78,3,0)</f>
        <v>TH57</v>
      </c>
      <c r="I4911" t="s">
        <v>13184</v>
      </c>
      <c r="J4911" t="s">
        <v>13185</v>
      </c>
      <c r="K4911" t="s">
        <v>13658</v>
      </c>
      <c r="L4911" t="s">
        <v>11921</v>
      </c>
      <c r="M4911" t="s">
        <v>11922</v>
      </c>
      <c r="N4911" t="s">
        <v>13659</v>
      </c>
      <c r="O4911" t="s">
        <v>136</v>
      </c>
      <c r="P4911" s="19">
        <f>VLOOKUP(MAP_Thailand3[[#This Row],[ADM1_TH]],[1]AREA_CD!$A:$B,2,0)</f>
        <v>1</v>
      </c>
    </row>
    <row r="4912" spans="1:16" x14ac:dyDescent="0.3">
      <c r="A4912" t="str">
        <f>_xlfn.CONCAT(MAP_Thailand3[[#This Row],[ADM1_TH]],MAP_Thailand3[[#This Row],[ADM2_TH]],MAP_Thailand3[[#This Row],[ADM3_TH]])</f>
        <v>เชียงรายเชียงของสถาน</v>
      </c>
      <c r="B4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TH570302</v>
      </c>
      <c r="C4912" t="s">
        <v>252</v>
      </c>
      <c r="D4912">
        <v>0.55033305465899995</v>
      </c>
      <c r="E4912">
        <v>8.9254857362099996E-3</v>
      </c>
      <c r="F4912" t="s">
        <v>155</v>
      </c>
      <c r="G4912" t="s">
        <v>156</v>
      </c>
      <c r="H4912" t="str">
        <f>VLOOKUP(MAP_Thailand3[[#This Row],[ADM1_EN]],$F$2:$H$78,3,0)</f>
        <v>TH57</v>
      </c>
      <c r="I4912" t="s">
        <v>13184</v>
      </c>
      <c r="J4912" t="s">
        <v>13185</v>
      </c>
      <c r="K4912" t="s">
        <v>13658</v>
      </c>
      <c r="L4912" t="s">
        <v>13190</v>
      </c>
      <c r="M4912" t="s">
        <v>13191</v>
      </c>
      <c r="N4912" t="s">
        <v>13660</v>
      </c>
      <c r="O4912" t="s">
        <v>136</v>
      </c>
      <c r="P4912" s="19">
        <f>VLOOKUP(MAP_Thailand3[[#This Row],[ADM1_TH]],[1]AREA_CD!$A:$B,2,0)</f>
        <v>1</v>
      </c>
    </row>
    <row r="4913" spans="1:16" x14ac:dyDescent="0.3">
      <c r="A4913" t="str">
        <f>_xlfn.CONCAT(MAP_Thailand3[[#This Row],[ADM1_TH]],MAP_Thailand3[[#This Row],[ADM2_TH]],MAP_Thailand3[[#This Row],[ADM3_TH]])</f>
        <v>เชียงรายเชียงของครึ่ง</v>
      </c>
      <c r="B4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TH570303</v>
      </c>
      <c r="C4913" t="s">
        <v>252</v>
      </c>
      <c r="D4913">
        <v>0.546435365196</v>
      </c>
      <c r="E4913">
        <v>7.2233427575E-3</v>
      </c>
      <c r="F4913" t="s">
        <v>155</v>
      </c>
      <c r="G4913" t="s">
        <v>156</v>
      </c>
      <c r="H4913" t="str">
        <f>VLOOKUP(MAP_Thailand3[[#This Row],[ADM1_EN]],$F$2:$H$78,3,0)</f>
        <v>TH57</v>
      </c>
      <c r="I4913" t="s">
        <v>13184</v>
      </c>
      <c r="J4913" t="s">
        <v>13185</v>
      </c>
      <c r="K4913" t="s">
        <v>13658</v>
      </c>
      <c r="L4913" t="s">
        <v>13661</v>
      </c>
      <c r="M4913" t="s">
        <v>13662</v>
      </c>
      <c r="N4913" t="s">
        <v>13663</v>
      </c>
      <c r="O4913" t="s">
        <v>136</v>
      </c>
      <c r="P4913" s="19">
        <f>VLOOKUP(MAP_Thailand3[[#This Row],[ADM1_TH]],[1]AREA_CD!$A:$B,2,0)</f>
        <v>1</v>
      </c>
    </row>
    <row r="4914" spans="1:16" x14ac:dyDescent="0.3">
      <c r="A4914" t="str">
        <f>_xlfn.CONCAT(MAP_Thailand3[[#This Row],[ADM1_TH]],MAP_Thailand3[[#This Row],[ADM2_TH]],MAP_Thailand3[[#This Row],[ADM3_TH]])</f>
        <v>เชียงรายเชียงของบุญเรือง</v>
      </c>
      <c r="B4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TH570304</v>
      </c>
      <c r="C4914" t="s">
        <v>252</v>
      </c>
      <c r="D4914">
        <v>0.37372758965500003</v>
      </c>
      <c r="E4914">
        <v>4.3159840718599999E-3</v>
      </c>
      <c r="F4914" t="s">
        <v>155</v>
      </c>
      <c r="G4914" t="s">
        <v>156</v>
      </c>
      <c r="H4914" t="str">
        <f>VLOOKUP(MAP_Thailand3[[#This Row],[ADM1_EN]],$F$2:$H$78,3,0)</f>
        <v>TH57</v>
      </c>
      <c r="I4914" t="s">
        <v>13184</v>
      </c>
      <c r="J4914" t="s">
        <v>13185</v>
      </c>
      <c r="K4914" t="s">
        <v>13658</v>
      </c>
      <c r="L4914" t="s">
        <v>13664</v>
      </c>
      <c r="M4914" t="s">
        <v>13665</v>
      </c>
      <c r="N4914" t="s">
        <v>13666</v>
      </c>
      <c r="O4914" t="s">
        <v>136</v>
      </c>
      <c r="P4914" s="19">
        <f>VLOOKUP(MAP_Thailand3[[#This Row],[ADM1_TH]],[1]AREA_CD!$A:$B,2,0)</f>
        <v>1</v>
      </c>
    </row>
    <row r="4915" spans="1:16" x14ac:dyDescent="0.3">
      <c r="A4915" t="str">
        <f>_xlfn.CONCAT(MAP_Thailand3[[#This Row],[ADM1_TH]],MAP_Thailand3[[#This Row],[ADM2_TH]],MAP_Thailand3[[#This Row],[ADM3_TH]])</f>
        <v>เชียงรายเชียงของห้วยซ้อ</v>
      </c>
      <c r="B4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TH570305</v>
      </c>
      <c r="C4915" t="s">
        <v>252</v>
      </c>
      <c r="D4915">
        <v>0.77827832928899998</v>
      </c>
      <c r="E4915">
        <v>1.7621157262599999E-2</v>
      </c>
      <c r="F4915" t="s">
        <v>155</v>
      </c>
      <c r="G4915" t="s">
        <v>156</v>
      </c>
      <c r="H4915" t="str">
        <f>VLOOKUP(MAP_Thailand3[[#This Row],[ADM1_EN]],$F$2:$H$78,3,0)</f>
        <v>TH57</v>
      </c>
      <c r="I4915" t="s">
        <v>13184</v>
      </c>
      <c r="J4915" t="s">
        <v>13185</v>
      </c>
      <c r="K4915" t="s">
        <v>13658</v>
      </c>
      <c r="L4915" t="s">
        <v>13667</v>
      </c>
      <c r="M4915" t="s">
        <v>13668</v>
      </c>
      <c r="N4915" t="s">
        <v>13669</v>
      </c>
      <c r="O4915" t="s">
        <v>136</v>
      </c>
      <c r="P4915" s="19">
        <f>VLOOKUP(MAP_Thailand3[[#This Row],[ADM1_TH]],[1]AREA_CD!$A:$B,2,0)</f>
        <v>1</v>
      </c>
    </row>
    <row r="4916" spans="1:16" x14ac:dyDescent="0.3">
      <c r="A4916" t="str">
        <f>_xlfn.CONCAT(MAP_Thailand3[[#This Row],[ADM1_TH]],MAP_Thailand3[[#This Row],[ADM2_TH]],MAP_Thailand3[[#This Row],[ADM3_TH]])</f>
        <v>เชียงรายเชียงของศรีดอนชัย</v>
      </c>
      <c r="B4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TH570308</v>
      </c>
      <c r="C4916" t="s">
        <v>252</v>
      </c>
      <c r="D4916">
        <v>0.82228060014600002</v>
      </c>
      <c r="E4916">
        <v>1.1025000877899999E-2</v>
      </c>
      <c r="F4916" t="s">
        <v>155</v>
      </c>
      <c r="G4916" t="s">
        <v>156</v>
      </c>
      <c r="H4916" t="str">
        <f>VLOOKUP(MAP_Thailand3[[#This Row],[ADM1_EN]],$F$2:$H$78,3,0)</f>
        <v>TH57</v>
      </c>
      <c r="I4916" t="s">
        <v>13184</v>
      </c>
      <c r="J4916" t="s">
        <v>13185</v>
      </c>
      <c r="K4916" t="s">
        <v>13658</v>
      </c>
      <c r="L4916" t="s">
        <v>13670</v>
      </c>
      <c r="M4916" t="s">
        <v>13671</v>
      </c>
      <c r="N4916" t="s">
        <v>13672</v>
      </c>
      <c r="O4916" t="s">
        <v>136</v>
      </c>
      <c r="P4916" s="19">
        <f>VLOOKUP(MAP_Thailand3[[#This Row],[ADM1_TH]],[1]AREA_CD!$A:$B,2,0)</f>
        <v>1</v>
      </c>
    </row>
    <row r="4917" spans="1:16" x14ac:dyDescent="0.3">
      <c r="A4917" t="str">
        <f>_xlfn.CONCAT(MAP_Thailand3[[#This Row],[ADM1_TH]],MAP_Thailand3[[#This Row],[ADM2_TH]],MAP_Thailand3[[#This Row],[ADM3_TH]])</f>
        <v>เชียงรายเชียงของริมโขง</v>
      </c>
      <c r="B4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TH570310</v>
      </c>
      <c r="C4917" t="s">
        <v>252</v>
      </c>
      <c r="D4917">
        <v>0.397520765454</v>
      </c>
      <c r="E4917">
        <v>7.3002267510700004E-3</v>
      </c>
      <c r="F4917" t="s">
        <v>155</v>
      </c>
      <c r="G4917" t="s">
        <v>156</v>
      </c>
      <c r="H4917" t="str">
        <f>VLOOKUP(MAP_Thailand3[[#This Row],[ADM1_EN]],$F$2:$H$78,3,0)</f>
        <v>TH57</v>
      </c>
      <c r="I4917" t="s">
        <v>13184</v>
      </c>
      <c r="J4917" t="s">
        <v>13185</v>
      </c>
      <c r="K4917" t="s">
        <v>13658</v>
      </c>
      <c r="L4917" t="s">
        <v>13673</v>
      </c>
      <c r="M4917" t="s">
        <v>13674</v>
      </c>
      <c r="N4917" t="s">
        <v>13675</v>
      </c>
      <c r="O4917" t="s">
        <v>136</v>
      </c>
      <c r="P4917" s="19">
        <f>VLOOKUP(MAP_Thailand3[[#This Row],[ADM1_TH]],[1]AREA_CD!$A:$B,2,0)</f>
        <v>1</v>
      </c>
    </row>
    <row r="4918" spans="1:16" x14ac:dyDescent="0.3">
      <c r="A4918" t="str">
        <f>_xlfn.CONCAT(MAP_Thailand3[[#This Row],[ADM1_TH]],MAP_Thailand3[[#This Row],[ADM2_TH]],MAP_Thailand3[[#This Row],[ADM3_TH]])</f>
        <v>เชียงรายเทิงเวียง</v>
      </c>
      <c r="B4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TH570401</v>
      </c>
      <c r="C4918" t="s">
        <v>252</v>
      </c>
      <c r="D4918">
        <v>0.80255662499199998</v>
      </c>
      <c r="E4918">
        <v>1.02199691372E-2</v>
      </c>
      <c r="F4918" t="s">
        <v>155</v>
      </c>
      <c r="G4918" t="s">
        <v>156</v>
      </c>
      <c r="H4918" t="str">
        <f>VLOOKUP(MAP_Thailand3[[#This Row],[ADM1_EN]],$F$2:$H$78,3,0)</f>
        <v>TH57</v>
      </c>
      <c r="I4918" t="s">
        <v>13676</v>
      </c>
      <c r="J4918" t="s">
        <v>13677</v>
      </c>
      <c r="K4918" t="s">
        <v>13678</v>
      </c>
      <c r="L4918" t="s">
        <v>11921</v>
      </c>
      <c r="M4918" t="s">
        <v>11922</v>
      </c>
      <c r="N4918" t="s">
        <v>13679</v>
      </c>
      <c r="O4918" t="s">
        <v>136</v>
      </c>
      <c r="P4918" s="19">
        <f>VLOOKUP(MAP_Thailand3[[#This Row],[ADM1_TH]],[1]AREA_CD!$A:$B,2,0)</f>
        <v>1</v>
      </c>
    </row>
    <row r="4919" spans="1:16" x14ac:dyDescent="0.3">
      <c r="A4919" t="str">
        <f>_xlfn.CONCAT(MAP_Thailand3[[#This Row],[ADM1_TH]],MAP_Thailand3[[#This Row],[ADM2_TH]],MAP_Thailand3[[#This Row],[ADM3_TH]])</f>
        <v>เชียงรายเทิงงิ้ว</v>
      </c>
      <c r="B4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TH570402</v>
      </c>
      <c r="C4919" t="s">
        <v>252</v>
      </c>
      <c r="D4919">
        <v>0.5939005128</v>
      </c>
      <c r="E4919">
        <v>8.6239971836200007E-3</v>
      </c>
      <c r="F4919" t="s">
        <v>155</v>
      </c>
      <c r="G4919" t="s">
        <v>156</v>
      </c>
      <c r="H4919" t="str">
        <f>VLOOKUP(MAP_Thailand3[[#This Row],[ADM1_EN]],$F$2:$H$78,3,0)</f>
        <v>TH57</v>
      </c>
      <c r="I4919" t="s">
        <v>13676</v>
      </c>
      <c r="J4919" t="s">
        <v>13677</v>
      </c>
      <c r="K4919" t="s">
        <v>13678</v>
      </c>
      <c r="L4919" t="s">
        <v>5068</v>
      </c>
      <c r="M4919" t="s">
        <v>5069</v>
      </c>
      <c r="N4919" t="s">
        <v>13680</v>
      </c>
      <c r="O4919" t="s">
        <v>136</v>
      </c>
      <c r="P4919" s="19">
        <f>VLOOKUP(MAP_Thailand3[[#This Row],[ADM1_TH]],[1]AREA_CD!$A:$B,2,0)</f>
        <v>1</v>
      </c>
    </row>
    <row r="4920" spans="1:16" x14ac:dyDescent="0.3">
      <c r="A4920" t="str">
        <f>_xlfn.CONCAT(MAP_Thailand3[[#This Row],[ADM1_TH]],MAP_Thailand3[[#This Row],[ADM2_TH]],MAP_Thailand3[[#This Row],[ADM3_TH]])</f>
        <v>เชียงรายเทิงปล้อง</v>
      </c>
      <c r="B4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TH570403</v>
      </c>
      <c r="C4920" t="s">
        <v>252</v>
      </c>
      <c r="D4920">
        <v>0.39529366258499998</v>
      </c>
      <c r="E4920">
        <v>5.5336519762300002E-3</v>
      </c>
      <c r="F4920" t="s">
        <v>155</v>
      </c>
      <c r="G4920" t="s">
        <v>156</v>
      </c>
      <c r="H4920" t="str">
        <f>VLOOKUP(MAP_Thailand3[[#This Row],[ADM1_EN]],$F$2:$H$78,3,0)</f>
        <v>TH57</v>
      </c>
      <c r="I4920" t="s">
        <v>13676</v>
      </c>
      <c r="J4920" t="s">
        <v>13677</v>
      </c>
      <c r="K4920" t="s">
        <v>13678</v>
      </c>
      <c r="L4920" t="s">
        <v>13681</v>
      </c>
      <c r="M4920" t="s">
        <v>13682</v>
      </c>
      <c r="N4920" t="s">
        <v>13683</v>
      </c>
      <c r="O4920" t="s">
        <v>136</v>
      </c>
      <c r="P4920" s="19">
        <f>VLOOKUP(MAP_Thailand3[[#This Row],[ADM1_TH]],[1]AREA_CD!$A:$B,2,0)</f>
        <v>1</v>
      </c>
    </row>
    <row r="4921" spans="1:16" x14ac:dyDescent="0.3">
      <c r="A4921" t="str">
        <f>_xlfn.CONCAT(MAP_Thailand3[[#This Row],[ADM1_TH]],MAP_Thailand3[[#This Row],[ADM2_TH]],MAP_Thailand3[[#This Row],[ADM3_TH]])</f>
        <v>เชียงรายเทิงแม่ลอย</v>
      </c>
      <c r="B4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TH570404</v>
      </c>
      <c r="C4921" t="s">
        <v>252</v>
      </c>
      <c r="D4921">
        <v>0.40508267693400002</v>
      </c>
      <c r="E4921">
        <v>6.42235364277E-3</v>
      </c>
      <c r="F4921" t="s">
        <v>155</v>
      </c>
      <c r="G4921" t="s">
        <v>156</v>
      </c>
      <c r="H4921" t="str">
        <f>VLOOKUP(MAP_Thailand3[[#This Row],[ADM1_EN]],$F$2:$H$78,3,0)</f>
        <v>TH57</v>
      </c>
      <c r="I4921" t="s">
        <v>13676</v>
      </c>
      <c r="J4921" t="s">
        <v>13677</v>
      </c>
      <c r="K4921" t="s">
        <v>13678</v>
      </c>
      <c r="L4921" t="s">
        <v>13684</v>
      </c>
      <c r="M4921" t="s">
        <v>13685</v>
      </c>
      <c r="N4921" t="s">
        <v>13686</v>
      </c>
      <c r="O4921" t="s">
        <v>136</v>
      </c>
      <c r="P4921" s="19">
        <f>VLOOKUP(MAP_Thailand3[[#This Row],[ADM1_TH]],[1]AREA_CD!$A:$B,2,0)</f>
        <v>1</v>
      </c>
    </row>
    <row r="4922" spans="1:16" x14ac:dyDescent="0.3">
      <c r="A4922" t="str">
        <f>_xlfn.CONCAT(MAP_Thailand3[[#This Row],[ADM1_TH]],MAP_Thailand3[[#This Row],[ADM2_TH]],MAP_Thailand3[[#This Row],[ADM3_TH]])</f>
        <v>เชียงรายเทิงเชียงเคี่ยน</v>
      </c>
      <c r="B4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TH570405</v>
      </c>
      <c r="C4922" t="s">
        <v>252</v>
      </c>
      <c r="D4922">
        <v>0.49644260645600002</v>
      </c>
      <c r="E4922">
        <v>4.5140376249199997E-3</v>
      </c>
      <c r="F4922" t="s">
        <v>155</v>
      </c>
      <c r="G4922" t="s">
        <v>156</v>
      </c>
      <c r="H4922" t="str">
        <f>VLOOKUP(MAP_Thailand3[[#This Row],[ADM1_EN]],$F$2:$H$78,3,0)</f>
        <v>TH57</v>
      </c>
      <c r="I4922" t="s">
        <v>13676</v>
      </c>
      <c r="J4922" t="s">
        <v>13677</v>
      </c>
      <c r="K4922" t="s">
        <v>13678</v>
      </c>
      <c r="L4922" t="s">
        <v>13687</v>
      </c>
      <c r="M4922" t="s">
        <v>13688</v>
      </c>
      <c r="N4922" t="s">
        <v>13689</v>
      </c>
      <c r="O4922" t="s">
        <v>136</v>
      </c>
      <c r="P4922" s="19">
        <f>VLOOKUP(MAP_Thailand3[[#This Row],[ADM1_TH]],[1]AREA_CD!$A:$B,2,0)</f>
        <v>1</v>
      </c>
    </row>
    <row r="4923" spans="1:16" x14ac:dyDescent="0.3">
      <c r="A4923" t="str">
        <f>_xlfn.CONCAT(MAP_Thailand3[[#This Row],[ADM1_TH]],MAP_Thailand3[[#This Row],[ADM2_TH]],MAP_Thailand3[[#This Row],[ADM3_TH]])</f>
        <v>เชียงรายเทิงตับเต่า</v>
      </c>
      <c r="B4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TH570409</v>
      </c>
      <c r="C4923" t="s">
        <v>252</v>
      </c>
      <c r="D4923">
        <v>0.625952786082</v>
      </c>
      <c r="E4923">
        <v>1.9897916068599999E-2</v>
      </c>
      <c r="F4923" t="s">
        <v>155</v>
      </c>
      <c r="G4923" t="s">
        <v>156</v>
      </c>
      <c r="H4923" t="str">
        <f>VLOOKUP(MAP_Thailand3[[#This Row],[ADM1_EN]],$F$2:$H$78,3,0)</f>
        <v>TH57</v>
      </c>
      <c r="I4923" t="s">
        <v>13676</v>
      </c>
      <c r="J4923" t="s">
        <v>13677</v>
      </c>
      <c r="K4923" t="s">
        <v>13678</v>
      </c>
      <c r="L4923" t="s">
        <v>13690</v>
      </c>
      <c r="M4923" t="s">
        <v>13691</v>
      </c>
      <c r="N4923" t="s">
        <v>13692</v>
      </c>
      <c r="O4923" t="s">
        <v>136</v>
      </c>
      <c r="P4923" s="19">
        <f>VLOOKUP(MAP_Thailand3[[#This Row],[ADM1_TH]],[1]AREA_CD!$A:$B,2,0)</f>
        <v>1</v>
      </c>
    </row>
    <row r="4924" spans="1:16" x14ac:dyDescent="0.3">
      <c r="A4924" t="str">
        <f>_xlfn.CONCAT(MAP_Thailand3[[#This Row],[ADM1_TH]],MAP_Thailand3[[#This Row],[ADM2_TH]],MAP_Thailand3[[#This Row],[ADM3_TH]])</f>
        <v>เชียงรายเทิงหงาว</v>
      </c>
      <c r="B4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TH570410</v>
      </c>
      <c r="C4924" t="s">
        <v>252</v>
      </c>
      <c r="D4924">
        <v>0.44500044880700002</v>
      </c>
      <c r="E4924">
        <v>6.0104000322100002E-3</v>
      </c>
      <c r="F4924" t="s">
        <v>155</v>
      </c>
      <c r="G4924" t="s">
        <v>156</v>
      </c>
      <c r="H4924" t="str">
        <f>VLOOKUP(MAP_Thailand3[[#This Row],[ADM1_EN]],$F$2:$H$78,3,0)</f>
        <v>TH57</v>
      </c>
      <c r="I4924" t="s">
        <v>13676</v>
      </c>
      <c r="J4924" t="s">
        <v>13677</v>
      </c>
      <c r="K4924" t="s">
        <v>13678</v>
      </c>
      <c r="L4924" t="s">
        <v>12537</v>
      </c>
      <c r="M4924" t="s">
        <v>13693</v>
      </c>
      <c r="N4924" t="s">
        <v>13694</v>
      </c>
      <c r="O4924" t="s">
        <v>136</v>
      </c>
      <c r="P4924" s="19">
        <f>VLOOKUP(MAP_Thailand3[[#This Row],[ADM1_TH]],[1]AREA_CD!$A:$B,2,0)</f>
        <v>1</v>
      </c>
    </row>
    <row r="4925" spans="1:16" x14ac:dyDescent="0.3">
      <c r="A4925" t="str">
        <f>_xlfn.CONCAT(MAP_Thailand3[[#This Row],[ADM1_TH]],MAP_Thailand3[[#This Row],[ADM2_TH]],MAP_Thailand3[[#This Row],[ADM3_TH]])</f>
        <v>เชียงรายเทิงสันทรายงาม</v>
      </c>
      <c r="B4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TH570411</v>
      </c>
      <c r="C4925" t="s">
        <v>252</v>
      </c>
      <c r="D4925">
        <v>0.49967272667599999</v>
      </c>
      <c r="E4925">
        <v>2.2824312578899998E-3</v>
      </c>
      <c r="F4925" t="s">
        <v>155</v>
      </c>
      <c r="G4925" t="s">
        <v>156</v>
      </c>
      <c r="H4925" t="str">
        <f>VLOOKUP(MAP_Thailand3[[#This Row],[ADM1_EN]],$F$2:$H$78,3,0)</f>
        <v>TH57</v>
      </c>
      <c r="I4925" t="s">
        <v>13676</v>
      </c>
      <c r="J4925" t="s">
        <v>13677</v>
      </c>
      <c r="K4925" t="s">
        <v>13678</v>
      </c>
      <c r="L4925" t="s">
        <v>13695</v>
      </c>
      <c r="M4925" t="s">
        <v>13696</v>
      </c>
      <c r="N4925" t="s">
        <v>13697</v>
      </c>
      <c r="O4925" t="s">
        <v>136</v>
      </c>
      <c r="P4925" s="19">
        <f>VLOOKUP(MAP_Thailand3[[#This Row],[ADM1_TH]],[1]AREA_CD!$A:$B,2,0)</f>
        <v>1</v>
      </c>
    </row>
    <row r="4926" spans="1:16" x14ac:dyDescent="0.3">
      <c r="A4926" t="str">
        <f>_xlfn.CONCAT(MAP_Thailand3[[#This Row],[ADM1_TH]],MAP_Thailand3[[#This Row],[ADM2_TH]],MAP_Thailand3[[#This Row],[ADM3_TH]])</f>
        <v>เชียงรายเทิงศรีดอนไชย</v>
      </c>
      <c r="B4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TH570412</v>
      </c>
      <c r="C4926" t="s">
        <v>252</v>
      </c>
      <c r="D4926">
        <v>0.36085847930999998</v>
      </c>
      <c r="E4926">
        <v>3.9095357895200002E-3</v>
      </c>
      <c r="F4926" t="s">
        <v>155</v>
      </c>
      <c r="G4926" t="s">
        <v>156</v>
      </c>
      <c r="H4926" t="str">
        <f>VLOOKUP(MAP_Thailand3[[#This Row],[ADM1_EN]],$F$2:$H$78,3,0)</f>
        <v>TH57</v>
      </c>
      <c r="I4926" t="s">
        <v>13676</v>
      </c>
      <c r="J4926" t="s">
        <v>13677</v>
      </c>
      <c r="K4926" t="s">
        <v>13678</v>
      </c>
      <c r="L4926" t="s">
        <v>13670</v>
      </c>
      <c r="M4926" t="s">
        <v>13698</v>
      </c>
      <c r="N4926" t="s">
        <v>13699</v>
      </c>
      <c r="O4926" t="s">
        <v>136</v>
      </c>
      <c r="P4926" s="19">
        <f>VLOOKUP(MAP_Thailand3[[#This Row],[ADM1_TH]],[1]AREA_CD!$A:$B,2,0)</f>
        <v>1</v>
      </c>
    </row>
    <row r="4927" spans="1:16" x14ac:dyDescent="0.3">
      <c r="A4927" t="str">
        <f>_xlfn.CONCAT(MAP_Thailand3[[#This Row],[ADM1_TH]],MAP_Thailand3[[#This Row],[ADM2_TH]],MAP_Thailand3[[#This Row],[ADM3_TH]])</f>
        <v>เชียงรายเทิงหนองแรด</v>
      </c>
      <c r="B4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TH570413</v>
      </c>
      <c r="C4927" t="s">
        <v>252</v>
      </c>
      <c r="D4927">
        <v>0.466214589377</v>
      </c>
      <c r="E4927">
        <v>4.2634182117900002E-3</v>
      </c>
      <c r="F4927" t="s">
        <v>155</v>
      </c>
      <c r="G4927" t="s">
        <v>156</v>
      </c>
      <c r="H4927" t="str">
        <f>VLOOKUP(MAP_Thailand3[[#This Row],[ADM1_EN]],$F$2:$H$78,3,0)</f>
        <v>TH57</v>
      </c>
      <c r="I4927" t="s">
        <v>13676</v>
      </c>
      <c r="J4927" t="s">
        <v>13677</v>
      </c>
      <c r="K4927" t="s">
        <v>13678</v>
      </c>
      <c r="L4927" t="s">
        <v>13700</v>
      </c>
      <c r="M4927" t="s">
        <v>13701</v>
      </c>
      <c r="N4927" t="s">
        <v>13702</v>
      </c>
      <c r="O4927" t="s">
        <v>136</v>
      </c>
      <c r="P4927" s="19">
        <f>VLOOKUP(MAP_Thailand3[[#This Row],[ADM1_TH]],[1]AREA_CD!$A:$B,2,0)</f>
        <v>1</v>
      </c>
    </row>
    <row r="4928" spans="1:16" x14ac:dyDescent="0.3">
      <c r="A4928" t="str">
        <f>_xlfn.CONCAT(MAP_Thailand3[[#This Row],[ADM1_TH]],MAP_Thailand3[[#This Row],[ADM2_TH]],MAP_Thailand3[[#This Row],[ADM3_TH]])</f>
        <v>เชียงรายพานสันมะเค็ด</v>
      </c>
      <c r="B4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TH570501</v>
      </c>
      <c r="C4928" t="s">
        <v>252</v>
      </c>
      <c r="D4928">
        <v>0.49128551453699998</v>
      </c>
      <c r="E4928">
        <v>5.6225718268099996E-3</v>
      </c>
      <c r="F4928" t="s">
        <v>155</v>
      </c>
      <c r="G4928" t="s">
        <v>156</v>
      </c>
      <c r="H4928" t="str">
        <f>VLOOKUP(MAP_Thailand3[[#This Row],[ADM1_EN]],$F$2:$H$78,3,0)</f>
        <v>TH57</v>
      </c>
      <c r="I4928" t="s">
        <v>13703</v>
      </c>
      <c r="J4928" t="s">
        <v>13704</v>
      </c>
      <c r="K4928" t="s">
        <v>13705</v>
      </c>
      <c r="L4928" t="s">
        <v>13706</v>
      </c>
      <c r="M4928" t="s">
        <v>13707</v>
      </c>
      <c r="N4928" t="s">
        <v>13708</v>
      </c>
      <c r="O4928" t="s">
        <v>136</v>
      </c>
      <c r="P4928" s="19">
        <f>VLOOKUP(MAP_Thailand3[[#This Row],[ADM1_TH]],[1]AREA_CD!$A:$B,2,0)</f>
        <v>1</v>
      </c>
    </row>
    <row r="4929" spans="1:16" x14ac:dyDescent="0.3">
      <c r="A4929" t="str">
        <f>_xlfn.CONCAT(MAP_Thailand3[[#This Row],[ADM1_TH]],MAP_Thailand3[[#This Row],[ADM2_TH]],MAP_Thailand3[[#This Row],[ADM3_TH]])</f>
        <v>เชียงรายพานแม่อ้อ</v>
      </c>
      <c r="B4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TH570502</v>
      </c>
      <c r="C4929" t="s">
        <v>252</v>
      </c>
      <c r="D4929">
        <v>0.61244968592899995</v>
      </c>
      <c r="E4929">
        <v>7.6031031338100004E-3</v>
      </c>
      <c r="F4929" t="s">
        <v>155</v>
      </c>
      <c r="G4929" t="s">
        <v>156</v>
      </c>
      <c r="H4929" t="str">
        <f>VLOOKUP(MAP_Thailand3[[#This Row],[ADM1_EN]],$F$2:$H$78,3,0)</f>
        <v>TH57</v>
      </c>
      <c r="I4929" t="s">
        <v>13703</v>
      </c>
      <c r="J4929" t="s">
        <v>13704</v>
      </c>
      <c r="K4929" t="s">
        <v>13705</v>
      </c>
      <c r="L4929" t="s">
        <v>13709</v>
      </c>
      <c r="M4929" t="s">
        <v>13710</v>
      </c>
      <c r="N4929" t="s">
        <v>13711</v>
      </c>
      <c r="O4929" t="s">
        <v>136</v>
      </c>
      <c r="P4929" s="19">
        <f>VLOOKUP(MAP_Thailand3[[#This Row],[ADM1_TH]],[1]AREA_CD!$A:$B,2,0)</f>
        <v>1</v>
      </c>
    </row>
    <row r="4930" spans="1:16" x14ac:dyDescent="0.3">
      <c r="A4930" t="str">
        <f>_xlfn.CONCAT(MAP_Thailand3[[#This Row],[ADM1_TH]],MAP_Thailand3[[#This Row],[ADM2_TH]],MAP_Thailand3[[#This Row],[ADM3_TH]])</f>
        <v>เชียงรายพานธารทอง</v>
      </c>
      <c r="B4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TH570503</v>
      </c>
      <c r="C4930" t="s">
        <v>252</v>
      </c>
      <c r="D4930">
        <v>0.46359957551800002</v>
      </c>
      <c r="E4930">
        <v>3.9400048779399998E-3</v>
      </c>
      <c r="F4930" t="s">
        <v>155</v>
      </c>
      <c r="G4930" t="s">
        <v>156</v>
      </c>
      <c r="H4930" t="str">
        <f>VLOOKUP(MAP_Thailand3[[#This Row],[ADM1_EN]],$F$2:$H$78,3,0)</f>
        <v>TH57</v>
      </c>
      <c r="I4930" t="s">
        <v>13703</v>
      </c>
      <c r="J4930" t="s">
        <v>13704</v>
      </c>
      <c r="K4930" t="s">
        <v>13705</v>
      </c>
      <c r="L4930" t="s">
        <v>13712</v>
      </c>
      <c r="M4930" t="s">
        <v>13713</v>
      </c>
      <c r="N4930" t="s">
        <v>13714</v>
      </c>
      <c r="O4930" t="s">
        <v>136</v>
      </c>
      <c r="P4930" s="19">
        <f>VLOOKUP(MAP_Thailand3[[#This Row],[ADM1_TH]],[1]AREA_CD!$A:$B,2,0)</f>
        <v>1</v>
      </c>
    </row>
    <row r="4931" spans="1:16" x14ac:dyDescent="0.3">
      <c r="A4931" t="str">
        <f>_xlfn.CONCAT(MAP_Thailand3[[#This Row],[ADM1_TH]],MAP_Thailand3[[#This Row],[ADM2_TH]],MAP_Thailand3[[#This Row],[ADM3_TH]])</f>
        <v>เชียงรายพานสันติสุข</v>
      </c>
      <c r="B4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TH570504</v>
      </c>
      <c r="C4931" t="s">
        <v>252</v>
      </c>
      <c r="D4931">
        <v>0.256005278808</v>
      </c>
      <c r="E4931">
        <v>1.7366221841599999E-3</v>
      </c>
      <c r="F4931" t="s">
        <v>155</v>
      </c>
      <c r="G4931" t="s">
        <v>156</v>
      </c>
      <c r="H4931" t="str">
        <f>VLOOKUP(MAP_Thailand3[[#This Row],[ADM1_EN]],$F$2:$H$78,3,0)</f>
        <v>TH57</v>
      </c>
      <c r="I4931" t="s">
        <v>13703</v>
      </c>
      <c r="J4931" t="s">
        <v>13704</v>
      </c>
      <c r="K4931" t="s">
        <v>13705</v>
      </c>
      <c r="L4931" t="s">
        <v>12273</v>
      </c>
      <c r="M4931" t="s">
        <v>12274</v>
      </c>
      <c r="N4931" t="s">
        <v>13715</v>
      </c>
      <c r="O4931" t="s">
        <v>136</v>
      </c>
      <c r="P4931" s="19">
        <f>VLOOKUP(MAP_Thailand3[[#This Row],[ADM1_TH]],[1]AREA_CD!$A:$B,2,0)</f>
        <v>1</v>
      </c>
    </row>
    <row r="4932" spans="1:16" x14ac:dyDescent="0.3">
      <c r="A4932" t="str">
        <f>_xlfn.CONCAT(MAP_Thailand3[[#This Row],[ADM1_TH]],MAP_Thailand3[[#This Row],[ADM2_TH]],MAP_Thailand3[[#This Row],[ADM3_TH]])</f>
        <v>เชียงรายพานดอยงาม</v>
      </c>
      <c r="B4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TH570505</v>
      </c>
      <c r="C4932" t="s">
        <v>252</v>
      </c>
      <c r="D4932">
        <v>0.31368857498399999</v>
      </c>
      <c r="E4932">
        <v>2.3275141316000001E-3</v>
      </c>
      <c r="F4932" t="s">
        <v>155</v>
      </c>
      <c r="G4932" t="s">
        <v>156</v>
      </c>
      <c r="H4932" t="str">
        <f>VLOOKUP(MAP_Thailand3[[#This Row],[ADM1_EN]],$F$2:$H$78,3,0)</f>
        <v>TH57</v>
      </c>
      <c r="I4932" t="s">
        <v>13703</v>
      </c>
      <c r="J4932" t="s">
        <v>13704</v>
      </c>
      <c r="K4932" t="s">
        <v>13705</v>
      </c>
      <c r="L4932" t="s">
        <v>13716</v>
      </c>
      <c r="M4932" t="s">
        <v>13717</v>
      </c>
      <c r="N4932" t="s">
        <v>13718</v>
      </c>
      <c r="O4932" t="s">
        <v>136</v>
      </c>
      <c r="P4932" s="19">
        <f>VLOOKUP(MAP_Thailand3[[#This Row],[ADM1_TH]],[1]AREA_CD!$A:$B,2,0)</f>
        <v>1</v>
      </c>
    </row>
    <row r="4933" spans="1:16" x14ac:dyDescent="0.3">
      <c r="A4933" t="str">
        <f>_xlfn.CONCAT(MAP_Thailand3[[#This Row],[ADM1_TH]],MAP_Thailand3[[#This Row],[ADM2_TH]],MAP_Thailand3[[#This Row],[ADM3_TH]])</f>
        <v>เชียงรายพานหัวง้ม</v>
      </c>
      <c r="B4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TH570506</v>
      </c>
      <c r="C4933" t="s">
        <v>252</v>
      </c>
      <c r="D4933">
        <v>0.31013616917300002</v>
      </c>
      <c r="E4933">
        <v>2.7599287967500002E-3</v>
      </c>
      <c r="F4933" t="s">
        <v>155</v>
      </c>
      <c r="G4933" t="s">
        <v>156</v>
      </c>
      <c r="H4933" t="str">
        <f>VLOOKUP(MAP_Thailand3[[#This Row],[ADM1_EN]],$F$2:$H$78,3,0)</f>
        <v>TH57</v>
      </c>
      <c r="I4933" t="s">
        <v>13703</v>
      </c>
      <c r="J4933" t="s">
        <v>13704</v>
      </c>
      <c r="K4933" t="s">
        <v>13705</v>
      </c>
      <c r="L4933" t="s">
        <v>13719</v>
      </c>
      <c r="M4933" t="s">
        <v>13720</v>
      </c>
      <c r="N4933" t="s">
        <v>13721</v>
      </c>
      <c r="O4933" t="s">
        <v>136</v>
      </c>
      <c r="P4933" s="19">
        <f>VLOOKUP(MAP_Thailand3[[#This Row],[ADM1_TH]],[1]AREA_CD!$A:$B,2,0)</f>
        <v>1</v>
      </c>
    </row>
    <row r="4934" spans="1:16" x14ac:dyDescent="0.3">
      <c r="A4934" t="str">
        <f>_xlfn.CONCAT(MAP_Thailand3[[#This Row],[ADM1_TH]],MAP_Thailand3[[#This Row],[ADM2_TH]],MAP_Thailand3[[#This Row],[ADM3_TH]])</f>
        <v>เชียงรายพานเจริญเมือง</v>
      </c>
      <c r="B4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TH570507</v>
      </c>
      <c r="C4934" t="s">
        <v>252</v>
      </c>
      <c r="D4934">
        <v>0.34436524615199998</v>
      </c>
      <c r="E4934">
        <v>4.45084067582E-3</v>
      </c>
      <c r="F4934" t="s">
        <v>155</v>
      </c>
      <c r="G4934" t="s">
        <v>156</v>
      </c>
      <c r="H4934" t="str">
        <f>VLOOKUP(MAP_Thailand3[[#This Row],[ADM1_EN]],$F$2:$H$78,3,0)</f>
        <v>TH57</v>
      </c>
      <c r="I4934" t="s">
        <v>13703</v>
      </c>
      <c r="J4934" t="s">
        <v>13704</v>
      </c>
      <c r="K4934" t="s">
        <v>13705</v>
      </c>
      <c r="L4934" t="s">
        <v>13722</v>
      </c>
      <c r="M4934" t="s">
        <v>13723</v>
      </c>
      <c r="N4934" t="s">
        <v>13724</v>
      </c>
      <c r="O4934" t="s">
        <v>136</v>
      </c>
      <c r="P4934" s="19">
        <f>VLOOKUP(MAP_Thailand3[[#This Row],[ADM1_TH]],[1]AREA_CD!$A:$B,2,0)</f>
        <v>1</v>
      </c>
    </row>
    <row r="4935" spans="1:16" x14ac:dyDescent="0.3">
      <c r="A4935" t="str">
        <f>_xlfn.CONCAT(MAP_Thailand3[[#This Row],[ADM1_TH]],MAP_Thailand3[[#This Row],[ADM2_TH]],MAP_Thailand3[[#This Row],[ADM3_TH]])</f>
        <v>เชียงรายพานป่าหุ่ง</v>
      </c>
      <c r="B4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TH570508</v>
      </c>
      <c r="C4935" t="s">
        <v>252</v>
      </c>
      <c r="D4935">
        <v>0.75430012761200005</v>
      </c>
      <c r="E4935">
        <v>1.8765210157100001E-2</v>
      </c>
      <c r="F4935" t="s">
        <v>155</v>
      </c>
      <c r="G4935" t="s">
        <v>156</v>
      </c>
      <c r="H4935" t="str">
        <f>VLOOKUP(MAP_Thailand3[[#This Row],[ADM1_EN]],$F$2:$H$78,3,0)</f>
        <v>TH57</v>
      </c>
      <c r="I4935" t="s">
        <v>13703</v>
      </c>
      <c r="J4935" t="s">
        <v>13704</v>
      </c>
      <c r="K4935" t="s">
        <v>13705</v>
      </c>
      <c r="L4935" t="s">
        <v>13725</v>
      </c>
      <c r="M4935" t="s">
        <v>13726</v>
      </c>
      <c r="N4935" t="s">
        <v>13727</v>
      </c>
      <c r="O4935" t="s">
        <v>136</v>
      </c>
      <c r="P4935" s="19">
        <f>VLOOKUP(MAP_Thailand3[[#This Row],[ADM1_TH]],[1]AREA_CD!$A:$B,2,0)</f>
        <v>1</v>
      </c>
    </row>
    <row r="4936" spans="1:16" x14ac:dyDescent="0.3">
      <c r="A4936" t="str">
        <f>_xlfn.CONCAT(MAP_Thailand3[[#This Row],[ADM1_TH]],MAP_Thailand3[[#This Row],[ADM2_TH]],MAP_Thailand3[[#This Row],[ADM3_TH]])</f>
        <v>เชียงรายพานม่วงคำ</v>
      </c>
      <c r="B4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TH570509</v>
      </c>
      <c r="C4936" t="s">
        <v>252</v>
      </c>
      <c r="D4936">
        <v>0.33065930742299998</v>
      </c>
      <c r="E4936">
        <v>3.6970464811999998E-3</v>
      </c>
      <c r="F4936" t="s">
        <v>155</v>
      </c>
      <c r="G4936" t="s">
        <v>156</v>
      </c>
      <c r="H4936" t="str">
        <f>VLOOKUP(MAP_Thailand3[[#This Row],[ADM1_EN]],$F$2:$H$78,3,0)</f>
        <v>TH57</v>
      </c>
      <c r="I4936" t="s">
        <v>13703</v>
      </c>
      <c r="J4936" t="s">
        <v>13704</v>
      </c>
      <c r="K4936" t="s">
        <v>13705</v>
      </c>
      <c r="L4936" t="s">
        <v>13728</v>
      </c>
      <c r="M4936" t="s">
        <v>13729</v>
      </c>
      <c r="N4936" t="s">
        <v>13730</v>
      </c>
      <c r="O4936" t="s">
        <v>136</v>
      </c>
      <c r="P4936" s="19">
        <f>VLOOKUP(MAP_Thailand3[[#This Row],[ADM1_TH]],[1]AREA_CD!$A:$B,2,0)</f>
        <v>1</v>
      </c>
    </row>
    <row r="4937" spans="1:16" x14ac:dyDescent="0.3">
      <c r="A4937" t="str">
        <f>_xlfn.CONCAT(MAP_Thailand3[[#This Row],[ADM1_TH]],MAP_Thailand3[[#This Row],[ADM2_TH]],MAP_Thailand3[[#This Row],[ADM3_TH]])</f>
        <v>เชียงรายพานทรายขาว</v>
      </c>
      <c r="B4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TH570510</v>
      </c>
      <c r="C4937" t="s">
        <v>252</v>
      </c>
      <c r="D4937">
        <v>0.442205266097</v>
      </c>
      <c r="E4937">
        <v>8.2520106964700003E-3</v>
      </c>
      <c r="F4937" t="s">
        <v>155</v>
      </c>
      <c r="G4937" t="s">
        <v>156</v>
      </c>
      <c r="H4937" t="str">
        <f>VLOOKUP(MAP_Thailand3[[#This Row],[ADM1_EN]],$F$2:$H$78,3,0)</f>
        <v>TH57</v>
      </c>
      <c r="I4937" t="s">
        <v>13703</v>
      </c>
      <c r="J4937" t="s">
        <v>13704</v>
      </c>
      <c r="K4937" t="s">
        <v>13705</v>
      </c>
      <c r="L4937" t="s">
        <v>3762</v>
      </c>
      <c r="M4937" t="s">
        <v>3763</v>
      </c>
      <c r="N4937" t="s">
        <v>13731</v>
      </c>
      <c r="O4937" t="s">
        <v>136</v>
      </c>
      <c r="P4937" s="19">
        <f>VLOOKUP(MAP_Thailand3[[#This Row],[ADM1_TH]],[1]AREA_CD!$A:$B,2,0)</f>
        <v>1</v>
      </c>
    </row>
    <row r="4938" spans="1:16" x14ac:dyDescent="0.3">
      <c r="A4938" t="str">
        <f>_xlfn.CONCAT(MAP_Thailand3[[#This Row],[ADM1_TH]],MAP_Thailand3[[#This Row],[ADM2_TH]],MAP_Thailand3[[#This Row],[ADM3_TH]])</f>
        <v>เชียงรายพานสันกลาง</v>
      </c>
      <c r="B4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TH570511</v>
      </c>
      <c r="C4938" t="s">
        <v>252</v>
      </c>
      <c r="D4938">
        <v>0.40989067824100001</v>
      </c>
      <c r="E4938">
        <v>4.7653316633299997E-3</v>
      </c>
      <c r="F4938" t="s">
        <v>155</v>
      </c>
      <c r="G4938" t="s">
        <v>156</v>
      </c>
      <c r="H4938" t="str">
        <f>VLOOKUP(MAP_Thailand3[[#This Row],[ADM1_EN]],$F$2:$H$78,3,0)</f>
        <v>TH57</v>
      </c>
      <c r="I4938" t="s">
        <v>13703</v>
      </c>
      <c r="J4938" t="s">
        <v>13704</v>
      </c>
      <c r="K4938" t="s">
        <v>13705</v>
      </c>
      <c r="L4938" t="s">
        <v>11996</v>
      </c>
      <c r="M4938" t="s">
        <v>11997</v>
      </c>
      <c r="N4938" t="s">
        <v>13732</v>
      </c>
      <c r="O4938" t="s">
        <v>136</v>
      </c>
      <c r="P4938" s="19">
        <f>VLOOKUP(MAP_Thailand3[[#This Row],[ADM1_TH]],[1]AREA_CD!$A:$B,2,0)</f>
        <v>1</v>
      </c>
    </row>
    <row r="4939" spans="1:16" x14ac:dyDescent="0.3">
      <c r="A4939" t="str">
        <f>_xlfn.CONCAT(MAP_Thailand3[[#This Row],[ADM1_TH]],MAP_Thailand3[[#This Row],[ADM2_TH]],MAP_Thailand3[[#This Row],[ADM3_TH]])</f>
        <v>เชียงรายพานแม่เย็น</v>
      </c>
      <c r="B4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TH570512</v>
      </c>
      <c r="C4939" t="s">
        <v>252</v>
      </c>
      <c r="D4939">
        <v>0.317588240011</v>
      </c>
      <c r="E4939">
        <v>3.7439523709099998E-3</v>
      </c>
      <c r="F4939" t="s">
        <v>155</v>
      </c>
      <c r="G4939" t="s">
        <v>156</v>
      </c>
      <c r="H4939" t="str">
        <f>VLOOKUP(MAP_Thailand3[[#This Row],[ADM1_EN]],$F$2:$H$78,3,0)</f>
        <v>TH57</v>
      </c>
      <c r="I4939" t="s">
        <v>13703</v>
      </c>
      <c r="J4939" t="s">
        <v>13704</v>
      </c>
      <c r="K4939" t="s">
        <v>13705</v>
      </c>
      <c r="L4939" t="s">
        <v>13733</v>
      </c>
      <c r="M4939" t="s">
        <v>13734</v>
      </c>
      <c r="N4939" t="s">
        <v>13735</v>
      </c>
      <c r="O4939" t="s">
        <v>136</v>
      </c>
      <c r="P4939" s="19">
        <f>VLOOKUP(MAP_Thailand3[[#This Row],[ADM1_TH]],[1]AREA_CD!$A:$B,2,0)</f>
        <v>1</v>
      </c>
    </row>
    <row r="4940" spans="1:16" x14ac:dyDescent="0.3">
      <c r="A4940" t="str">
        <f>_xlfn.CONCAT(MAP_Thailand3[[#This Row],[ADM1_TH]],MAP_Thailand3[[#This Row],[ADM2_TH]],MAP_Thailand3[[#This Row],[ADM3_TH]])</f>
        <v>เชียงรายพานเมืองพาน</v>
      </c>
      <c r="B4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TH570513</v>
      </c>
      <c r="C4940" t="s">
        <v>252</v>
      </c>
      <c r="D4940">
        <v>0.32255491876199999</v>
      </c>
      <c r="E4940">
        <v>2.7290215095399999E-3</v>
      </c>
      <c r="F4940" t="s">
        <v>155</v>
      </c>
      <c r="G4940" t="s">
        <v>156</v>
      </c>
      <c r="H4940" t="str">
        <f>VLOOKUP(MAP_Thailand3[[#This Row],[ADM1_EN]],$F$2:$H$78,3,0)</f>
        <v>TH57</v>
      </c>
      <c r="I4940" t="s">
        <v>13703</v>
      </c>
      <c r="J4940" t="s">
        <v>13704</v>
      </c>
      <c r="K4940" t="s">
        <v>13705</v>
      </c>
      <c r="L4940" t="s">
        <v>9360</v>
      </c>
      <c r="M4940" t="s">
        <v>9361</v>
      </c>
      <c r="N4940" t="s">
        <v>13736</v>
      </c>
      <c r="O4940" t="s">
        <v>136</v>
      </c>
      <c r="P4940" s="19">
        <f>VLOOKUP(MAP_Thailand3[[#This Row],[ADM1_TH]],[1]AREA_CD!$A:$B,2,0)</f>
        <v>1</v>
      </c>
    </row>
    <row r="4941" spans="1:16" x14ac:dyDescent="0.3">
      <c r="A4941" t="str">
        <f>_xlfn.CONCAT(MAP_Thailand3[[#This Row],[ADM1_TH]],MAP_Thailand3[[#This Row],[ADM2_TH]],MAP_Thailand3[[#This Row],[ADM3_TH]])</f>
        <v>เชียงรายพานทานตะวัน</v>
      </c>
      <c r="B4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TH570514</v>
      </c>
      <c r="C4941" t="s">
        <v>252</v>
      </c>
      <c r="D4941">
        <v>0.46724524518799998</v>
      </c>
      <c r="E4941">
        <v>7.4249846752599998E-3</v>
      </c>
      <c r="F4941" t="s">
        <v>155</v>
      </c>
      <c r="G4941" t="s">
        <v>156</v>
      </c>
      <c r="H4941" t="str">
        <f>VLOOKUP(MAP_Thailand3[[#This Row],[ADM1_EN]],$F$2:$H$78,3,0)</f>
        <v>TH57</v>
      </c>
      <c r="I4941" t="s">
        <v>13703</v>
      </c>
      <c r="J4941" t="s">
        <v>13704</v>
      </c>
      <c r="K4941" t="s">
        <v>13705</v>
      </c>
      <c r="L4941" t="s">
        <v>13737</v>
      </c>
      <c r="M4941" t="s">
        <v>13738</v>
      </c>
      <c r="N4941" t="s">
        <v>13739</v>
      </c>
      <c r="O4941" t="s">
        <v>136</v>
      </c>
      <c r="P4941" s="19">
        <f>VLOOKUP(MAP_Thailand3[[#This Row],[ADM1_TH]],[1]AREA_CD!$A:$B,2,0)</f>
        <v>1</v>
      </c>
    </row>
    <row r="4942" spans="1:16" x14ac:dyDescent="0.3">
      <c r="A4942" t="str">
        <f>_xlfn.CONCAT(MAP_Thailand3[[#This Row],[ADM1_TH]],MAP_Thailand3[[#This Row],[ADM2_TH]],MAP_Thailand3[[#This Row],[ADM3_TH]])</f>
        <v>เชียงรายพานเวียงห้าว</v>
      </c>
      <c r="B4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TH570515</v>
      </c>
      <c r="C4942" t="s">
        <v>252</v>
      </c>
      <c r="D4942">
        <v>0.38528359816300001</v>
      </c>
      <c r="E4942">
        <v>6.1509403160199998E-3</v>
      </c>
      <c r="F4942" t="s">
        <v>155</v>
      </c>
      <c r="G4942" t="s">
        <v>156</v>
      </c>
      <c r="H4942" t="str">
        <f>VLOOKUP(MAP_Thailand3[[#This Row],[ADM1_EN]],$F$2:$H$78,3,0)</f>
        <v>TH57</v>
      </c>
      <c r="I4942" t="s">
        <v>13703</v>
      </c>
      <c r="J4942" t="s">
        <v>13704</v>
      </c>
      <c r="K4942" t="s">
        <v>13705</v>
      </c>
      <c r="L4942" t="s">
        <v>13740</v>
      </c>
      <c r="M4942" t="s">
        <v>13741</v>
      </c>
      <c r="N4942" t="s">
        <v>13742</v>
      </c>
      <c r="O4942" t="s">
        <v>136</v>
      </c>
      <c r="P4942" s="19">
        <f>VLOOKUP(MAP_Thailand3[[#This Row],[ADM1_TH]],[1]AREA_CD!$A:$B,2,0)</f>
        <v>1</v>
      </c>
    </row>
    <row r="4943" spans="1:16" x14ac:dyDescent="0.3">
      <c r="A4943" t="str">
        <f>_xlfn.CONCAT(MAP_Thailand3[[#This Row],[ADM1_TH]],MAP_Thailand3[[#This Row],[ADM2_TH]],MAP_Thailand3[[#This Row],[ADM3_TH]])</f>
        <v>เชียงรายป่าแดดป่าแดด</v>
      </c>
      <c r="B4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TH570601</v>
      </c>
      <c r="C4943" t="s">
        <v>252</v>
      </c>
      <c r="D4943">
        <v>0.36500819483899999</v>
      </c>
      <c r="E4943">
        <v>5.1923659177500001E-3</v>
      </c>
      <c r="F4943" t="s">
        <v>155</v>
      </c>
      <c r="G4943" t="s">
        <v>156</v>
      </c>
      <c r="H4943" t="str">
        <f>VLOOKUP(MAP_Thailand3[[#This Row],[ADM1_EN]],$F$2:$H$78,3,0)</f>
        <v>TH57</v>
      </c>
      <c r="I4943" t="s">
        <v>11717</v>
      </c>
      <c r="J4943" t="s">
        <v>11718</v>
      </c>
      <c r="K4943" t="s">
        <v>13743</v>
      </c>
      <c r="L4943" t="s">
        <v>11717</v>
      </c>
      <c r="M4943" t="s">
        <v>11718</v>
      </c>
      <c r="N4943" t="s">
        <v>13744</v>
      </c>
      <c r="O4943" t="s">
        <v>136</v>
      </c>
      <c r="P4943" s="19">
        <f>VLOOKUP(MAP_Thailand3[[#This Row],[ADM1_TH]],[1]AREA_CD!$A:$B,2,0)</f>
        <v>1</v>
      </c>
    </row>
    <row r="4944" spans="1:16" x14ac:dyDescent="0.3">
      <c r="A4944" t="str">
        <f>_xlfn.CONCAT(MAP_Thailand3[[#This Row],[ADM1_TH]],MAP_Thailand3[[#This Row],[ADM2_TH]],MAP_Thailand3[[#This Row],[ADM3_TH]])</f>
        <v>เชียงรายป่าแดดป่าแงะ</v>
      </c>
      <c r="B4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TH570602</v>
      </c>
      <c r="C4944" t="s">
        <v>252</v>
      </c>
      <c r="D4944">
        <v>0.50702242390999996</v>
      </c>
      <c r="E4944">
        <v>6.2726031251200002E-3</v>
      </c>
      <c r="F4944" t="s">
        <v>155</v>
      </c>
      <c r="G4944" t="s">
        <v>156</v>
      </c>
      <c r="H4944" t="str">
        <f>VLOOKUP(MAP_Thailand3[[#This Row],[ADM1_EN]],$F$2:$H$78,3,0)</f>
        <v>TH57</v>
      </c>
      <c r="I4944" t="s">
        <v>11717</v>
      </c>
      <c r="J4944" t="s">
        <v>11718</v>
      </c>
      <c r="K4944" t="s">
        <v>13743</v>
      </c>
      <c r="L4944" t="s">
        <v>13745</v>
      </c>
      <c r="M4944" t="s">
        <v>13746</v>
      </c>
      <c r="N4944" t="s">
        <v>13747</v>
      </c>
      <c r="O4944" t="s">
        <v>136</v>
      </c>
      <c r="P4944" s="19">
        <f>VLOOKUP(MAP_Thailand3[[#This Row],[ADM1_TH]],[1]AREA_CD!$A:$B,2,0)</f>
        <v>1</v>
      </c>
    </row>
    <row r="4945" spans="1:16" x14ac:dyDescent="0.3">
      <c r="A4945" t="str">
        <f>_xlfn.CONCAT(MAP_Thailand3[[#This Row],[ADM1_TH]],MAP_Thailand3[[#This Row],[ADM2_TH]],MAP_Thailand3[[#This Row],[ADM3_TH]])</f>
        <v>เชียงรายป่าแดดสันมะค่า</v>
      </c>
      <c r="B4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TH570603</v>
      </c>
      <c r="C4945" t="s">
        <v>252</v>
      </c>
      <c r="D4945">
        <v>0.39637798897900001</v>
      </c>
      <c r="E4945">
        <v>3.44008526219E-3</v>
      </c>
      <c r="F4945" t="s">
        <v>155</v>
      </c>
      <c r="G4945" t="s">
        <v>156</v>
      </c>
      <c r="H4945" t="str">
        <f>VLOOKUP(MAP_Thailand3[[#This Row],[ADM1_EN]],$F$2:$H$78,3,0)</f>
        <v>TH57</v>
      </c>
      <c r="I4945" t="s">
        <v>11717</v>
      </c>
      <c r="J4945" t="s">
        <v>11718</v>
      </c>
      <c r="K4945" t="s">
        <v>13743</v>
      </c>
      <c r="L4945" t="s">
        <v>13748</v>
      </c>
      <c r="M4945" t="s">
        <v>13749</v>
      </c>
      <c r="N4945" t="s">
        <v>13750</v>
      </c>
      <c r="O4945" t="s">
        <v>136</v>
      </c>
      <c r="P4945" s="19">
        <f>VLOOKUP(MAP_Thailand3[[#This Row],[ADM1_TH]],[1]AREA_CD!$A:$B,2,0)</f>
        <v>1</v>
      </c>
    </row>
    <row r="4946" spans="1:16" x14ac:dyDescent="0.3">
      <c r="A4946" t="str">
        <f>_xlfn.CONCAT(MAP_Thailand3[[#This Row],[ADM1_TH]],MAP_Thailand3[[#This Row],[ADM2_TH]],MAP_Thailand3[[#This Row],[ADM3_TH]])</f>
        <v>เชียงรายป่าแดดโรงช้าง</v>
      </c>
      <c r="B4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TH570605</v>
      </c>
      <c r="C4946" t="s">
        <v>252</v>
      </c>
      <c r="D4946">
        <v>0.31310481974900001</v>
      </c>
      <c r="E4946">
        <v>4.5413971258899998E-3</v>
      </c>
      <c r="F4946" t="s">
        <v>155</v>
      </c>
      <c r="G4946" t="s">
        <v>156</v>
      </c>
      <c r="H4946" t="str">
        <f>VLOOKUP(MAP_Thailand3[[#This Row],[ADM1_EN]],$F$2:$H$78,3,0)</f>
        <v>TH57</v>
      </c>
      <c r="I4946" t="s">
        <v>11717</v>
      </c>
      <c r="J4946" t="s">
        <v>11718</v>
      </c>
      <c r="K4946" t="s">
        <v>13743</v>
      </c>
      <c r="L4946" t="s">
        <v>1904</v>
      </c>
      <c r="M4946" t="s">
        <v>1905</v>
      </c>
      <c r="N4946" t="s">
        <v>13751</v>
      </c>
      <c r="O4946" t="s">
        <v>136</v>
      </c>
      <c r="P4946" s="19">
        <f>VLOOKUP(MAP_Thailand3[[#This Row],[ADM1_TH]],[1]AREA_CD!$A:$B,2,0)</f>
        <v>1</v>
      </c>
    </row>
    <row r="4947" spans="1:16" x14ac:dyDescent="0.3">
      <c r="A4947" t="str">
        <f>_xlfn.CONCAT(MAP_Thailand3[[#This Row],[ADM1_TH]],MAP_Thailand3[[#This Row],[ADM2_TH]],MAP_Thailand3[[#This Row],[ADM3_TH]])</f>
        <v>เชียงรายป่าแดดศรีโพธิ์เงิน</v>
      </c>
      <c r="B4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TH570606</v>
      </c>
      <c r="C4947" t="s">
        <v>252</v>
      </c>
      <c r="D4947">
        <v>0.28938297230499999</v>
      </c>
      <c r="E4947">
        <v>2.5110818354399998E-3</v>
      </c>
      <c r="F4947" t="s">
        <v>155</v>
      </c>
      <c r="G4947" t="s">
        <v>156</v>
      </c>
      <c r="H4947" t="str">
        <f>VLOOKUP(MAP_Thailand3[[#This Row],[ADM1_EN]],$F$2:$H$78,3,0)</f>
        <v>TH57</v>
      </c>
      <c r="I4947" t="s">
        <v>11717</v>
      </c>
      <c r="J4947" t="s">
        <v>11718</v>
      </c>
      <c r="K4947" t="s">
        <v>13743</v>
      </c>
      <c r="L4947" t="s">
        <v>13752</v>
      </c>
      <c r="M4947" t="s">
        <v>13753</v>
      </c>
      <c r="N4947" t="s">
        <v>13754</v>
      </c>
      <c r="O4947" t="s">
        <v>136</v>
      </c>
      <c r="P4947" s="19">
        <f>VLOOKUP(MAP_Thailand3[[#This Row],[ADM1_TH]],[1]AREA_CD!$A:$B,2,0)</f>
        <v>1</v>
      </c>
    </row>
    <row r="4948" spans="1:16" x14ac:dyDescent="0.3">
      <c r="A4948" t="str">
        <f>_xlfn.CONCAT(MAP_Thailand3[[#This Row],[ADM1_TH]],MAP_Thailand3[[#This Row],[ADM2_TH]],MAP_Thailand3[[#This Row],[ADM3_TH]])</f>
        <v>เชียงรายแม่จันแม่จัน</v>
      </c>
      <c r="B4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TH570701</v>
      </c>
      <c r="C4948" t="s">
        <v>252</v>
      </c>
      <c r="D4948">
        <v>0.32709206421100001</v>
      </c>
      <c r="E4948">
        <v>3.0387867562799999E-3</v>
      </c>
      <c r="F4948" t="s">
        <v>155</v>
      </c>
      <c r="G4948" t="s">
        <v>156</v>
      </c>
      <c r="H4948" t="str">
        <f>VLOOKUP(MAP_Thailand3[[#This Row],[ADM1_EN]],$F$2:$H$78,3,0)</f>
        <v>TH57</v>
      </c>
      <c r="I4948" t="s">
        <v>13755</v>
      </c>
      <c r="J4948" t="s">
        <v>13756</v>
      </c>
      <c r="K4948" t="s">
        <v>13757</v>
      </c>
      <c r="L4948" t="s">
        <v>13755</v>
      </c>
      <c r="M4948" t="s">
        <v>13756</v>
      </c>
      <c r="N4948" t="s">
        <v>13758</v>
      </c>
      <c r="O4948" t="s">
        <v>136</v>
      </c>
      <c r="P4948" s="19">
        <f>VLOOKUP(MAP_Thailand3[[#This Row],[ADM1_TH]],[1]AREA_CD!$A:$B,2,0)</f>
        <v>1</v>
      </c>
    </row>
    <row r="4949" spans="1:16" x14ac:dyDescent="0.3">
      <c r="A4949" t="str">
        <f>_xlfn.CONCAT(MAP_Thailand3[[#This Row],[ADM1_TH]],MAP_Thailand3[[#This Row],[ADM2_TH]],MAP_Thailand3[[#This Row],[ADM3_TH]])</f>
        <v>เชียงรายแม่จันจันจว้า</v>
      </c>
      <c r="B4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TH570702</v>
      </c>
      <c r="C4949" t="s">
        <v>252</v>
      </c>
      <c r="D4949">
        <v>0.46945102465499999</v>
      </c>
      <c r="E4949">
        <v>5.8090481288800002E-3</v>
      </c>
      <c r="F4949" t="s">
        <v>155</v>
      </c>
      <c r="G4949" t="s">
        <v>156</v>
      </c>
      <c r="H4949" t="str">
        <f>VLOOKUP(MAP_Thailand3[[#This Row],[ADM1_EN]],$F$2:$H$78,3,0)</f>
        <v>TH57</v>
      </c>
      <c r="I4949" t="s">
        <v>13755</v>
      </c>
      <c r="J4949" t="s">
        <v>13756</v>
      </c>
      <c r="K4949" t="s">
        <v>13757</v>
      </c>
      <c r="L4949" t="s">
        <v>13759</v>
      </c>
      <c r="M4949" t="s">
        <v>13760</v>
      </c>
      <c r="N4949" t="s">
        <v>13761</v>
      </c>
      <c r="O4949" t="s">
        <v>136</v>
      </c>
      <c r="P4949" s="19">
        <f>VLOOKUP(MAP_Thailand3[[#This Row],[ADM1_TH]],[1]AREA_CD!$A:$B,2,0)</f>
        <v>1</v>
      </c>
    </row>
    <row r="4950" spans="1:16" x14ac:dyDescent="0.3">
      <c r="A4950" t="str">
        <f>_xlfn.CONCAT(MAP_Thailand3[[#This Row],[ADM1_TH]],MAP_Thailand3[[#This Row],[ADM2_TH]],MAP_Thailand3[[#This Row],[ADM3_TH]])</f>
        <v>เชียงรายแม่จันแม่คำ</v>
      </c>
      <c r="B4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TH570703</v>
      </c>
      <c r="C4950" t="s">
        <v>252</v>
      </c>
      <c r="D4950">
        <v>0.46507337571399998</v>
      </c>
      <c r="E4950">
        <v>2.9926934408599998E-3</v>
      </c>
      <c r="F4950" t="s">
        <v>155</v>
      </c>
      <c r="G4950" t="s">
        <v>156</v>
      </c>
      <c r="H4950" t="str">
        <f>VLOOKUP(MAP_Thailand3[[#This Row],[ADM1_EN]],$F$2:$H$78,3,0)</f>
        <v>TH57</v>
      </c>
      <c r="I4950" t="s">
        <v>13755</v>
      </c>
      <c r="J4950" t="s">
        <v>13756</v>
      </c>
      <c r="K4950" t="s">
        <v>13757</v>
      </c>
      <c r="L4950" t="s">
        <v>13762</v>
      </c>
      <c r="M4950" t="s">
        <v>13763</v>
      </c>
      <c r="N4950" t="s">
        <v>13764</v>
      </c>
      <c r="O4950" t="s">
        <v>136</v>
      </c>
      <c r="P4950" s="19">
        <f>VLOOKUP(MAP_Thailand3[[#This Row],[ADM1_TH]],[1]AREA_CD!$A:$B,2,0)</f>
        <v>1</v>
      </c>
    </row>
    <row r="4951" spans="1:16" x14ac:dyDescent="0.3">
      <c r="A4951" t="str">
        <f>_xlfn.CONCAT(MAP_Thailand3[[#This Row],[ADM1_TH]],MAP_Thailand3[[#This Row],[ADM2_TH]],MAP_Thailand3[[#This Row],[ADM3_TH]])</f>
        <v>เชียงรายแม่จันป่าซาง</v>
      </c>
      <c r="B4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TH570704</v>
      </c>
      <c r="C4951" t="s">
        <v>252</v>
      </c>
      <c r="D4951">
        <v>0.42114242362799997</v>
      </c>
      <c r="E4951">
        <v>4.2780006585899999E-3</v>
      </c>
      <c r="F4951" t="s">
        <v>155</v>
      </c>
      <c r="G4951" t="s">
        <v>156</v>
      </c>
      <c r="H4951" t="str">
        <f>VLOOKUP(MAP_Thailand3[[#This Row],[ADM1_EN]],$F$2:$H$78,3,0)</f>
        <v>TH57</v>
      </c>
      <c r="I4951" t="s">
        <v>13755</v>
      </c>
      <c r="J4951" t="s">
        <v>13756</v>
      </c>
      <c r="K4951" t="s">
        <v>13757</v>
      </c>
      <c r="L4951" t="s">
        <v>10310</v>
      </c>
      <c r="M4951" t="s">
        <v>12392</v>
      </c>
      <c r="N4951" t="s">
        <v>13765</v>
      </c>
      <c r="O4951" t="s">
        <v>136</v>
      </c>
      <c r="P4951" s="19">
        <f>VLOOKUP(MAP_Thailand3[[#This Row],[ADM1_TH]],[1]AREA_CD!$A:$B,2,0)</f>
        <v>1</v>
      </c>
    </row>
    <row r="4952" spans="1:16" x14ac:dyDescent="0.3">
      <c r="A4952" t="str">
        <f>_xlfn.CONCAT(MAP_Thailand3[[#This Row],[ADM1_TH]],MAP_Thailand3[[#This Row],[ADM2_TH]],MAP_Thailand3[[#This Row],[ADM3_TH]])</f>
        <v>เชียงรายแม่จันสันทราย</v>
      </c>
      <c r="B4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TH570705</v>
      </c>
      <c r="C4952" t="s">
        <v>252</v>
      </c>
      <c r="D4952">
        <v>0.288925161047</v>
      </c>
      <c r="E4952">
        <v>3.2742960107300001E-3</v>
      </c>
      <c r="F4952" t="s">
        <v>155</v>
      </c>
      <c r="G4952" t="s">
        <v>156</v>
      </c>
      <c r="H4952" t="str">
        <f>VLOOKUP(MAP_Thailand3[[#This Row],[ADM1_EN]],$F$2:$H$78,3,0)</f>
        <v>TH57</v>
      </c>
      <c r="I4952" t="s">
        <v>13755</v>
      </c>
      <c r="J4952" t="s">
        <v>13756</v>
      </c>
      <c r="K4952" t="s">
        <v>13757</v>
      </c>
      <c r="L4952" t="s">
        <v>11933</v>
      </c>
      <c r="M4952" t="s">
        <v>11934</v>
      </c>
      <c r="N4952" t="s">
        <v>13766</v>
      </c>
      <c r="O4952" t="s">
        <v>136</v>
      </c>
      <c r="P4952" s="19">
        <f>VLOOKUP(MAP_Thailand3[[#This Row],[ADM1_TH]],[1]AREA_CD!$A:$B,2,0)</f>
        <v>1</v>
      </c>
    </row>
    <row r="4953" spans="1:16" x14ac:dyDescent="0.3">
      <c r="A4953" t="str">
        <f>_xlfn.CONCAT(MAP_Thailand3[[#This Row],[ADM1_TH]],MAP_Thailand3[[#This Row],[ADM2_TH]],MAP_Thailand3[[#This Row],[ADM3_TH]])</f>
        <v>เชียงรายแม่จันท่าข้าวเปลือก</v>
      </c>
      <c r="B4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TH570706</v>
      </c>
      <c r="C4953" t="s">
        <v>252</v>
      </c>
      <c r="D4953">
        <v>0.63299708718600001</v>
      </c>
      <c r="E4953">
        <v>9.1903504713099996E-3</v>
      </c>
      <c r="F4953" t="s">
        <v>155</v>
      </c>
      <c r="G4953" t="s">
        <v>156</v>
      </c>
      <c r="H4953" t="str">
        <f>VLOOKUP(MAP_Thailand3[[#This Row],[ADM1_EN]],$F$2:$H$78,3,0)</f>
        <v>TH57</v>
      </c>
      <c r="I4953" t="s">
        <v>13755</v>
      </c>
      <c r="J4953" t="s">
        <v>13756</v>
      </c>
      <c r="K4953" t="s">
        <v>13757</v>
      </c>
      <c r="L4953" t="s">
        <v>13767</v>
      </c>
      <c r="M4953" t="s">
        <v>13768</v>
      </c>
      <c r="N4953" t="s">
        <v>13769</v>
      </c>
      <c r="O4953" t="s">
        <v>136</v>
      </c>
      <c r="P4953" s="19">
        <f>VLOOKUP(MAP_Thailand3[[#This Row],[ADM1_TH]],[1]AREA_CD!$A:$B,2,0)</f>
        <v>1</v>
      </c>
    </row>
    <row r="4954" spans="1:16" x14ac:dyDescent="0.3">
      <c r="A4954" t="str">
        <f>_xlfn.CONCAT(MAP_Thailand3[[#This Row],[ADM1_TH]],MAP_Thailand3[[#This Row],[ADM2_TH]],MAP_Thailand3[[#This Row],[ADM3_TH]])</f>
        <v>เชียงรายแม่จันป่าตึง</v>
      </c>
      <c r="B4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TH570708</v>
      </c>
      <c r="C4954" t="s">
        <v>252</v>
      </c>
      <c r="D4954">
        <v>1.4183361488399999</v>
      </c>
      <c r="E4954">
        <v>2.6249472484900001E-2</v>
      </c>
      <c r="F4954" t="s">
        <v>155</v>
      </c>
      <c r="G4954" t="s">
        <v>156</v>
      </c>
      <c r="H4954" t="str">
        <f>VLOOKUP(MAP_Thailand3[[#This Row],[ADM1_EN]],$F$2:$H$78,3,0)</f>
        <v>TH57</v>
      </c>
      <c r="I4954" t="s">
        <v>13755</v>
      </c>
      <c r="J4954" t="s">
        <v>13756</v>
      </c>
      <c r="K4954" t="s">
        <v>13757</v>
      </c>
      <c r="L4954" t="s">
        <v>13770</v>
      </c>
      <c r="M4954" t="s">
        <v>13771</v>
      </c>
      <c r="N4954" t="s">
        <v>13772</v>
      </c>
      <c r="O4954" t="s">
        <v>136</v>
      </c>
      <c r="P4954" s="19">
        <f>VLOOKUP(MAP_Thailand3[[#This Row],[ADM1_TH]],[1]AREA_CD!$A:$B,2,0)</f>
        <v>1</v>
      </c>
    </row>
    <row r="4955" spans="1:16" x14ac:dyDescent="0.3">
      <c r="A4955" t="str">
        <f>_xlfn.CONCAT(MAP_Thailand3[[#This Row],[ADM1_TH]],MAP_Thailand3[[#This Row],[ADM2_TH]],MAP_Thailand3[[#This Row],[ADM3_TH]])</f>
        <v>เชียงรายแม่จันแม่ไร่</v>
      </c>
      <c r="B4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TH570710</v>
      </c>
      <c r="C4955" t="s">
        <v>252</v>
      </c>
      <c r="D4955">
        <v>0.17691960335699999</v>
      </c>
      <c r="E4955">
        <v>1.0763115356199999E-3</v>
      </c>
      <c r="F4955" t="s">
        <v>155</v>
      </c>
      <c r="G4955" t="s">
        <v>156</v>
      </c>
      <c r="H4955" t="str">
        <f>VLOOKUP(MAP_Thailand3[[#This Row],[ADM1_EN]],$F$2:$H$78,3,0)</f>
        <v>TH57</v>
      </c>
      <c r="I4955" t="s">
        <v>13755</v>
      </c>
      <c r="J4955" t="s">
        <v>13756</v>
      </c>
      <c r="K4955" t="s">
        <v>13757</v>
      </c>
      <c r="L4955" t="s">
        <v>13773</v>
      </c>
      <c r="M4955" t="s">
        <v>13774</v>
      </c>
      <c r="N4955" t="s">
        <v>13775</v>
      </c>
      <c r="O4955" t="s">
        <v>136</v>
      </c>
      <c r="P4955" s="19">
        <f>VLOOKUP(MAP_Thailand3[[#This Row],[ADM1_TH]],[1]AREA_CD!$A:$B,2,0)</f>
        <v>1</v>
      </c>
    </row>
    <row r="4956" spans="1:16" x14ac:dyDescent="0.3">
      <c r="A4956" t="str">
        <f>_xlfn.CONCAT(MAP_Thailand3[[#This Row],[ADM1_TH]],MAP_Thailand3[[#This Row],[ADM2_TH]],MAP_Thailand3[[#This Row],[ADM3_TH]])</f>
        <v>เชียงรายแม่จันศรีค้ำ</v>
      </c>
      <c r="B4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TH570711</v>
      </c>
      <c r="C4956" t="s">
        <v>252</v>
      </c>
      <c r="D4956">
        <v>0.48352328444300002</v>
      </c>
      <c r="E4956">
        <v>3.2469149210300001E-3</v>
      </c>
      <c r="F4956" t="s">
        <v>155</v>
      </c>
      <c r="G4956" t="s">
        <v>156</v>
      </c>
      <c r="H4956" t="str">
        <f>VLOOKUP(MAP_Thailand3[[#This Row],[ADM1_EN]],$F$2:$H$78,3,0)</f>
        <v>TH57</v>
      </c>
      <c r="I4956" t="s">
        <v>13755</v>
      </c>
      <c r="J4956" t="s">
        <v>13756</v>
      </c>
      <c r="K4956" t="s">
        <v>13757</v>
      </c>
      <c r="L4956" t="s">
        <v>13776</v>
      </c>
      <c r="M4956" t="s">
        <v>13777</v>
      </c>
      <c r="N4956" t="s">
        <v>13778</v>
      </c>
      <c r="O4956" t="s">
        <v>136</v>
      </c>
      <c r="P4956" s="19">
        <f>VLOOKUP(MAP_Thailand3[[#This Row],[ADM1_TH]],[1]AREA_CD!$A:$B,2,0)</f>
        <v>1</v>
      </c>
    </row>
    <row r="4957" spans="1:16" x14ac:dyDescent="0.3">
      <c r="A4957" t="str">
        <f>_xlfn.CONCAT(MAP_Thailand3[[#This Row],[ADM1_TH]],MAP_Thailand3[[#This Row],[ADM2_TH]],MAP_Thailand3[[#This Row],[ADM3_TH]])</f>
        <v>เชียงรายแม่จันจันจว้าใต้</v>
      </c>
      <c r="B4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TH570712</v>
      </c>
      <c r="C4957" t="s">
        <v>252</v>
      </c>
      <c r="D4957">
        <v>0.30600135557800001</v>
      </c>
      <c r="E4957">
        <v>3.2055823020800001E-3</v>
      </c>
      <c r="F4957" t="s">
        <v>155</v>
      </c>
      <c r="G4957" t="s">
        <v>156</v>
      </c>
      <c r="H4957" t="str">
        <f>VLOOKUP(MAP_Thailand3[[#This Row],[ADM1_EN]],$F$2:$H$78,3,0)</f>
        <v>TH57</v>
      </c>
      <c r="I4957" t="s">
        <v>13755</v>
      </c>
      <c r="J4957" t="s">
        <v>13756</v>
      </c>
      <c r="K4957" t="s">
        <v>13757</v>
      </c>
      <c r="L4957" t="s">
        <v>13779</v>
      </c>
      <c r="M4957" t="s">
        <v>13780</v>
      </c>
      <c r="N4957" t="s">
        <v>13781</v>
      </c>
      <c r="O4957" t="s">
        <v>136</v>
      </c>
      <c r="P4957" s="19">
        <f>VLOOKUP(MAP_Thailand3[[#This Row],[ADM1_TH]],[1]AREA_CD!$A:$B,2,0)</f>
        <v>1</v>
      </c>
    </row>
    <row r="4958" spans="1:16" x14ac:dyDescent="0.3">
      <c r="A4958" t="str">
        <f>_xlfn.CONCAT(MAP_Thailand3[[#This Row],[ADM1_TH]],MAP_Thailand3[[#This Row],[ADM2_TH]],MAP_Thailand3[[#This Row],[ADM3_TH]])</f>
        <v>เชียงรายแม่จันจอมสวรรค์</v>
      </c>
      <c r="B4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TH570713</v>
      </c>
      <c r="C4958" t="s">
        <v>252</v>
      </c>
      <c r="D4958">
        <v>0.30065126281299998</v>
      </c>
      <c r="E4958">
        <v>1.70825020972E-3</v>
      </c>
      <c r="F4958" t="s">
        <v>155</v>
      </c>
      <c r="G4958" t="s">
        <v>156</v>
      </c>
      <c r="H4958" t="str">
        <f>VLOOKUP(MAP_Thailand3[[#This Row],[ADM1_EN]],$F$2:$H$78,3,0)</f>
        <v>TH57</v>
      </c>
      <c r="I4958" t="s">
        <v>13755</v>
      </c>
      <c r="J4958" t="s">
        <v>13756</v>
      </c>
      <c r="K4958" t="s">
        <v>13757</v>
      </c>
      <c r="L4958" t="s">
        <v>13782</v>
      </c>
      <c r="M4958" t="s">
        <v>13783</v>
      </c>
      <c r="N4958" t="s">
        <v>13784</v>
      </c>
      <c r="O4958" t="s">
        <v>136</v>
      </c>
      <c r="P4958" s="19">
        <f>VLOOKUP(MAP_Thailand3[[#This Row],[ADM1_TH]],[1]AREA_CD!$A:$B,2,0)</f>
        <v>1</v>
      </c>
    </row>
    <row r="4959" spans="1:16" x14ac:dyDescent="0.3">
      <c r="A4959" t="str">
        <f>_xlfn.CONCAT(MAP_Thailand3[[#This Row],[ADM1_TH]],MAP_Thailand3[[#This Row],[ADM2_TH]],MAP_Thailand3[[#This Row],[ADM3_TH]])</f>
        <v>เชียงรายเชียงแสนเวียง</v>
      </c>
      <c r="B4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TH570801</v>
      </c>
      <c r="C4959" t="s">
        <v>252</v>
      </c>
      <c r="D4959">
        <v>0.58763222513000002</v>
      </c>
      <c r="E4959">
        <v>5.2664091965499999E-3</v>
      </c>
      <c r="F4959" t="s">
        <v>155</v>
      </c>
      <c r="G4959" t="s">
        <v>156</v>
      </c>
      <c r="H4959" t="str">
        <f>VLOOKUP(MAP_Thailand3[[#This Row],[ADM1_EN]],$F$2:$H$78,3,0)</f>
        <v>TH57</v>
      </c>
      <c r="I4959" t="s">
        <v>13785</v>
      </c>
      <c r="J4959" t="s">
        <v>13786</v>
      </c>
      <c r="K4959" t="s">
        <v>13787</v>
      </c>
      <c r="L4959" t="s">
        <v>11921</v>
      </c>
      <c r="M4959" t="s">
        <v>11922</v>
      </c>
      <c r="N4959" t="s">
        <v>13788</v>
      </c>
      <c r="O4959" t="s">
        <v>136</v>
      </c>
      <c r="P4959" s="19">
        <f>VLOOKUP(MAP_Thailand3[[#This Row],[ADM1_TH]],[1]AREA_CD!$A:$B,2,0)</f>
        <v>1</v>
      </c>
    </row>
    <row r="4960" spans="1:16" x14ac:dyDescent="0.3">
      <c r="A4960" t="str">
        <f>_xlfn.CONCAT(MAP_Thailand3[[#This Row],[ADM1_TH]],MAP_Thailand3[[#This Row],[ADM2_TH]],MAP_Thailand3[[#This Row],[ADM3_TH]])</f>
        <v>เชียงรายเชียงแสนป่าสัก</v>
      </c>
      <c r="B4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TH570802</v>
      </c>
      <c r="C4960" t="s">
        <v>252</v>
      </c>
      <c r="D4960">
        <v>0.35410799656600001</v>
      </c>
      <c r="E4960">
        <v>4.2087788127199996E-3</v>
      </c>
      <c r="F4960" t="s">
        <v>155</v>
      </c>
      <c r="G4960" t="s">
        <v>156</v>
      </c>
      <c r="H4960" t="str">
        <f>VLOOKUP(MAP_Thailand3[[#This Row],[ADM1_EN]],$F$2:$H$78,3,0)</f>
        <v>TH57</v>
      </c>
      <c r="I4960" t="s">
        <v>13785</v>
      </c>
      <c r="J4960" t="s">
        <v>13786</v>
      </c>
      <c r="K4960" t="s">
        <v>13787</v>
      </c>
      <c r="L4960" t="s">
        <v>12313</v>
      </c>
      <c r="M4960" t="s">
        <v>12314</v>
      </c>
      <c r="N4960" t="s">
        <v>13789</v>
      </c>
      <c r="O4960" t="s">
        <v>136</v>
      </c>
      <c r="P4960" s="19">
        <f>VLOOKUP(MAP_Thailand3[[#This Row],[ADM1_TH]],[1]AREA_CD!$A:$B,2,0)</f>
        <v>1</v>
      </c>
    </row>
    <row r="4961" spans="1:16" x14ac:dyDescent="0.3">
      <c r="A4961" t="str">
        <f>_xlfn.CONCAT(MAP_Thailand3[[#This Row],[ADM1_TH]],MAP_Thailand3[[#This Row],[ADM2_TH]],MAP_Thailand3[[#This Row],[ADM3_TH]])</f>
        <v>เชียงรายเชียงแสนบ้านแซว</v>
      </c>
      <c r="B4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TH570803</v>
      </c>
      <c r="C4961" t="s">
        <v>252</v>
      </c>
      <c r="D4961">
        <v>0.75874243748900005</v>
      </c>
      <c r="E4961">
        <v>1.03810100594E-2</v>
      </c>
      <c r="F4961" t="s">
        <v>155</v>
      </c>
      <c r="G4961" t="s">
        <v>156</v>
      </c>
      <c r="H4961" t="str">
        <f>VLOOKUP(MAP_Thailand3[[#This Row],[ADM1_EN]],$F$2:$H$78,3,0)</f>
        <v>TH57</v>
      </c>
      <c r="I4961" t="s">
        <v>13785</v>
      </c>
      <c r="J4961" t="s">
        <v>13786</v>
      </c>
      <c r="K4961" t="s">
        <v>13787</v>
      </c>
      <c r="L4961" t="s">
        <v>13790</v>
      </c>
      <c r="M4961" t="s">
        <v>13791</v>
      </c>
      <c r="N4961" t="s">
        <v>13792</v>
      </c>
      <c r="O4961" t="s">
        <v>136</v>
      </c>
      <c r="P4961" s="19">
        <f>VLOOKUP(MAP_Thailand3[[#This Row],[ADM1_TH]],[1]AREA_CD!$A:$B,2,0)</f>
        <v>1</v>
      </c>
    </row>
    <row r="4962" spans="1:16" x14ac:dyDescent="0.3">
      <c r="A4962" t="str">
        <f>_xlfn.CONCAT(MAP_Thailand3[[#This Row],[ADM1_TH]],MAP_Thailand3[[#This Row],[ADM2_TH]],MAP_Thailand3[[#This Row],[ADM3_TH]])</f>
        <v>เชียงรายเชียงแสนศรีดอนมูล</v>
      </c>
      <c r="B4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TH570804</v>
      </c>
      <c r="C4962" t="s">
        <v>252</v>
      </c>
      <c r="D4962">
        <v>0.55685287385000004</v>
      </c>
      <c r="E4962">
        <v>5.4352934312999999E-3</v>
      </c>
      <c r="F4962" t="s">
        <v>155</v>
      </c>
      <c r="G4962" t="s">
        <v>156</v>
      </c>
      <c r="H4962" t="str">
        <f>VLOOKUP(MAP_Thailand3[[#This Row],[ADM1_EN]],$F$2:$H$78,3,0)</f>
        <v>TH57</v>
      </c>
      <c r="I4962" t="s">
        <v>13785</v>
      </c>
      <c r="J4962" t="s">
        <v>13786</v>
      </c>
      <c r="K4962" t="s">
        <v>13787</v>
      </c>
      <c r="L4962" t="s">
        <v>13793</v>
      </c>
      <c r="M4962" t="s">
        <v>13794</v>
      </c>
      <c r="N4962" t="s">
        <v>13795</v>
      </c>
      <c r="O4962" t="s">
        <v>136</v>
      </c>
      <c r="P4962" s="19">
        <f>VLOOKUP(MAP_Thailand3[[#This Row],[ADM1_TH]],[1]AREA_CD!$A:$B,2,0)</f>
        <v>1</v>
      </c>
    </row>
    <row r="4963" spans="1:16" x14ac:dyDescent="0.3">
      <c r="A4963" t="str">
        <f>_xlfn.CONCAT(MAP_Thailand3[[#This Row],[ADM1_TH]],MAP_Thailand3[[#This Row],[ADM2_TH]],MAP_Thailand3[[#This Row],[ADM3_TH]])</f>
        <v>เชียงรายเชียงแสนแม่เงิน</v>
      </c>
      <c r="B4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TH570805</v>
      </c>
      <c r="C4963" t="s">
        <v>252</v>
      </c>
      <c r="D4963">
        <v>0.52404000903000003</v>
      </c>
      <c r="E4963">
        <v>9.6850530229800006E-3</v>
      </c>
      <c r="F4963" t="s">
        <v>155</v>
      </c>
      <c r="G4963" t="s">
        <v>156</v>
      </c>
      <c r="H4963" t="str">
        <f>VLOOKUP(MAP_Thailand3[[#This Row],[ADM1_EN]],$F$2:$H$78,3,0)</f>
        <v>TH57</v>
      </c>
      <c r="I4963" t="s">
        <v>13785</v>
      </c>
      <c r="J4963" t="s">
        <v>13786</v>
      </c>
      <c r="K4963" t="s">
        <v>13787</v>
      </c>
      <c r="L4963" t="s">
        <v>13796</v>
      </c>
      <c r="M4963" t="s">
        <v>13797</v>
      </c>
      <c r="N4963" t="s">
        <v>13798</v>
      </c>
      <c r="O4963" t="s">
        <v>136</v>
      </c>
      <c r="P4963" s="19">
        <f>VLOOKUP(MAP_Thailand3[[#This Row],[ADM1_TH]],[1]AREA_CD!$A:$B,2,0)</f>
        <v>1</v>
      </c>
    </row>
    <row r="4964" spans="1:16" x14ac:dyDescent="0.3">
      <c r="A4964" t="str">
        <f>_xlfn.CONCAT(MAP_Thailand3[[#This Row],[ADM1_TH]],MAP_Thailand3[[#This Row],[ADM2_TH]],MAP_Thailand3[[#This Row],[ADM3_TH]])</f>
        <v>เชียงรายเชียงแสนโยนก</v>
      </c>
      <c r="B4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TH570806</v>
      </c>
      <c r="C4964" t="s">
        <v>252</v>
      </c>
      <c r="D4964">
        <v>0.46499668250800003</v>
      </c>
      <c r="E4964">
        <v>4.6371598731799997E-3</v>
      </c>
      <c r="F4964" t="s">
        <v>155</v>
      </c>
      <c r="G4964" t="s">
        <v>156</v>
      </c>
      <c r="H4964" t="str">
        <f>VLOOKUP(MAP_Thailand3[[#This Row],[ADM1_EN]],$F$2:$H$78,3,0)</f>
        <v>TH57</v>
      </c>
      <c r="I4964" t="s">
        <v>13785</v>
      </c>
      <c r="J4964" t="s">
        <v>13786</v>
      </c>
      <c r="K4964" t="s">
        <v>13787</v>
      </c>
      <c r="L4964" t="s">
        <v>13799</v>
      </c>
      <c r="M4964" t="s">
        <v>13800</v>
      </c>
      <c r="N4964" t="s">
        <v>13801</v>
      </c>
      <c r="O4964" t="s">
        <v>136</v>
      </c>
      <c r="P4964" s="19">
        <f>VLOOKUP(MAP_Thailand3[[#This Row],[ADM1_TH]],[1]AREA_CD!$A:$B,2,0)</f>
        <v>1</v>
      </c>
    </row>
    <row r="4965" spans="1:16" x14ac:dyDescent="0.3">
      <c r="A4965" t="str">
        <f>_xlfn.CONCAT(MAP_Thailand3[[#This Row],[ADM1_TH]],MAP_Thailand3[[#This Row],[ADM2_TH]],MAP_Thailand3[[#This Row],[ADM3_TH]])</f>
        <v>เชียงรายแม่สายแม่สาย</v>
      </c>
      <c r="B4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TH570901</v>
      </c>
      <c r="C4965" t="s">
        <v>252</v>
      </c>
      <c r="D4965">
        <v>0.24377647263999999</v>
      </c>
      <c r="E4965">
        <v>1.86727618154E-3</v>
      </c>
      <c r="F4965" t="s">
        <v>155</v>
      </c>
      <c r="G4965" t="s">
        <v>156</v>
      </c>
      <c r="H4965" t="str">
        <f>VLOOKUP(MAP_Thailand3[[#This Row],[ADM1_EN]],$F$2:$H$78,3,0)</f>
        <v>TH57</v>
      </c>
      <c r="I4965" t="s">
        <v>12993</v>
      </c>
      <c r="J4965" t="s">
        <v>13802</v>
      </c>
      <c r="K4965" t="s">
        <v>13803</v>
      </c>
      <c r="L4965" t="s">
        <v>12993</v>
      </c>
      <c r="M4965" t="s">
        <v>13802</v>
      </c>
      <c r="N4965" t="s">
        <v>13804</v>
      </c>
      <c r="O4965" t="s">
        <v>136</v>
      </c>
      <c r="P4965" s="19">
        <f>VLOOKUP(MAP_Thailand3[[#This Row],[ADM1_TH]],[1]AREA_CD!$A:$B,2,0)</f>
        <v>1</v>
      </c>
    </row>
    <row r="4966" spans="1:16" x14ac:dyDescent="0.3">
      <c r="A4966" t="str">
        <f>_xlfn.CONCAT(MAP_Thailand3[[#This Row],[ADM1_TH]],MAP_Thailand3[[#This Row],[ADM2_TH]],MAP_Thailand3[[#This Row],[ADM3_TH]])</f>
        <v>เชียงรายแม่สายห้วยไคร้</v>
      </c>
      <c r="B4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TH570902</v>
      </c>
      <c r="C4966" t="s">
        <v>252</v>
      </c>
      <c r="D4966">
        <v>0.35945666244899999</v>
      </c>
      <c r="E4966">
        <v>3.8364674591899999E-3</v>
      </c>
      <c r="F4966" t="s">
        <v>155</v>
      </c>
      <c r="G4966" t="s">
        <v>156</v>
      </c>
      <c r="H4966" t="str">
        <f>VLOOKUP(MAP_Thailand3[[#This Row],[ADM1_EN]],$F$2:$H$78,3,0)</f>
        <v>TH57</v>
      </c>
      <c r="I4966" t="s">
        <v>12993</v>
      </c>
      <c r="J4966" t="s">
        <v>13802</v>
      </c>
      <c r="K4966" t="s">
        <v>13803</v>
      </c>
      <c r="L4966" t="s">
        <v>13805</v>
      </c>
      <c r="M4966" t="s">
        <v>13806</v>
      </c>
      <c r="N4966" t="s">
        <v>13807</v>
      </c>
      <c r="O4966" t="s">
        <v>136</v>
      </c>
      <c r="P4966" s="19">
        <f>VLOOKUP(MAP_Thailand3[[#This Row],[ADM1_TH]],[1]AREA_CD!$A:$B,2,0)</f>
        <v>1</v>
      </c>
    </row>
    <row r="4967" spans="1:16" x14ac:dyDescent="0.3">
      <c r="A4967" t="str">
        <f>_xlfn.CONCAT(MAP_Thailand3[[#This Row],[ADM1_TH]],MAP_Thailand3[[#This Row],[ADM2_TH]],MAP_Thailand3[[#This Row],[ADM3_TH]])</f>
        <v>เชียงรายแม่สายเกาะช้าง</v>
      </c>
      <c r="B4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TH570903</v>
      </c>
      <c r="C4967" t="s">
        <v>252</v>
      </c>
      <c r="D4967">
        <v>0.50737255913599999</v>
      </c>
      <c r="E4967">
        <v>4.1057796417800002E-3</v>
      </c>
      <c r="F4967" t="s">
        <v>155</v>
      </c>
      <c r="G4967" t="s">
        <v>156</v>
      </c>
      <c r="H4967" t="str">
        <f>VLOOKUP(MAP_Thailand3[[#This Row],[ADM1_EN]],$F$2:$H$78,3,0)</f>
        <v>TH57</v>
      </c>
      <c r="I4967" t="s">
        <v>12993</v>
      </c>
      <c r="J4967" t="s">
        <v>13802</v>
      </c>
      <c r="K4967" t="s">
        <v>13803</v>
      </c>
      <c r="L4967" t="s">
        <v>3922</v>
      </c>
      <c r="M4967" t="s">
        <v>3923</v>
      </c>
      <c r="N4967" t="s">
        <v>13808</v>
      </c>
      <c r="O4967" t="s">
        <v>136</v>
      </c>
      <c r="P4967" s="19">
        <f>VLOOKUP(MAP_Thailand3[[#This Row],[ADM1_TH]],[1]AREA_CD!$A:$B,2,0)</f>
        <v>1</v>
      </c>
    </row>
    <row r="4968" spans="1:16" x14ac:dyDescent="0.3">
      <c r="A4968" t="str">
        <f>_xlfn.CONCAT(MAP_Thailand3[[#This Row],[ADM1_TH]],MAP_Thailand3[[#This Row],[ADM2_TH]],MAP_Thailand3[[#This Row],[ADM3_TH]])</f>
        <v>เชียงรายแม่สายโป่งผา</v>
      </c>
      <c r="B4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TH570904</v>
      </c>
      <c r="C4968" t="s">
        <v>252</v>
      </c>
      <c r="D4968">
        <v>0.32343751312399999</v>
      </c>
      <c r="E4968">
        <v>3.7760276515700002E-3</v>
      </c>
      <c r="F4968" t="s">
        <v>155</v>
      </c>
      <c r="G4968" t="s">
        <v>156</v>
      </c>
      <c r="H4968" t="str">
        <f>VLOOKUP(MAP_Thailand3[[#This Row],[ADM1_EN]],$F$2:$H$78,3,0)</f>
        <v>TH57</v>
      </c>
      <c r="I4968" t="s">
        <v>12993</v>
      </c>
      <c r="J4968" t="s">
        <v>13802</v>
      </c>
      <c r="K4968" t="s">
        <v>13803</v>
      </c>
      <c r="L4968" t="s">
        <v>13809</v>
      </c>
      <c r="M4968" t="s">
        <v>13810</v>
      </c>
      <c r="N4968" t="s">
        <v>13811</v>
      </c>
      <c r="O4968" t="s">
        <v>136</v>
      </c>
      <c r="P4968" s="19">
        <f>VLOOKUP(MAP_Thailand3[[#This Row],[ADM1_TH]],[1]AREA_CD!$A:$B,2,0)</f>
        <v>1</v>
      </c>
    </row>
    <row r="4969" spans="1:16" x14ac:dyDescent="0.3">
      <c r="A4969" t="str">
        <f>_xlfn.CONCAT(MAP_Thailand3[[#This Row],[ADM1_TH]],MAP_Thailand3[[#This Row],[ADM2_TH]],MAP_Thailand3[[#This Row],[ADM3_TH]])</f>
        <v>เชียงรายแม่สายศรีเมืองชุม</v>
      </c>
      <c r="B4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TH570905</v>
      </c>
      <c r="C4969" t="s">
        <v>252</v>
      </c>
      <c r="D4969">
        <v>0.38472447604499999</v>
      </c>
      <c r="E4969">
        <v>3.6264557259999999E-3</v>
      </c>
      <c r="F4969" t="s">
        <v>155</v>
      </c>
      <c r="G4969" t="s">
        <v>156</v>
      </c>
      <c r="H4969" t="str">
        <f>VLOOKUP(MAP_Thailand3[[#This Row],[ADM1_EN]],$F$2:$H$78,3,0)</f>
        <v>TH57</v>
      </c>
      <c r="I4969" t="s">
        <v>12993</v>
      </c>
      <c r="J4969" t="s">
        <v>13802</v>
      </c>
      <c r="K4969" t="s">
        <v>13803</v>
      </c>
      <c r="L4969" t="s">
        <v>13812</v>
      </c>
      <c r="M4969" t="s">
        <v>13813</v>
      </c>
      <c r="N4969" t="s">
        <v>13814</v>
      </c>
      <c r="O4969" t="s">
        <v>136</v>
      </c>
      <c r="P4969" s="19">
        <f>VLOOKUP(MAP_Thailand3[[#This Row],[ADM1_TH]],[1]AREA_CD!$A:$B,2,0)</f>
        <v>1</v>
      </c>
    </row>
    <row r="4970" spans="1:16" x14ac:dyDescent="0.3">
      <c r="A4970" t="str">
        <f>_xlfn.CONCAT(MAP_Thailand3[[#This Row],[ADM1_TH]],MAP_Thailand3[[#This Row],[ADM2_TH]],MAP_Thailand3[[#This Row],[ADM3_TH]])</f>
        <v>เชียงรายแม่สายเวียงพางคำ</v>
      </c>
      <c r="B4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TH570906</v>
      </c>
      <c r="C4970" t="s">
        <v>252</v>
      </c>
      <c r="D4970">
        <v>0.31806772294699998</v>
      </c>
      <c r="E4970">
        <v>2.6272957970199999E-3</v>
      </c>
      <c r="F4970" t="s">
        <v>155</v>
      </c>
      <c r="G4970" t="s">
        <v>156</v>
      </c>
      <c r="H4970" t="str">
        <f>VLOOKUP(MAP_Thailand3[[#This Row],[ADM1_EN]],$F$2:$H$78,3,0)</f>
        <v>TH57</v>
      </c>
      <c r="I4970" t="s">
        <v>12993</v>
      </c>
      <c r="J4970" t="s">
        <v>13802</v>
      </c>
      <c r="K4970" t="s">
        <v>13803</v>
      </c>
      <c r="L4970" t="s">
        <v>13815</v>
      </c>
      <c r="M4970" t="s">
        <v>13816</v>
      </c>
      <c r="N4970" t="s">
        <v>13817</v>
      </c>
      <c r="O4970" t="s">
        <v>136</v>
      </c>
      <c r="P4970" s="19">
        <f>VLOOKUP(MAP_Thailand3[[#This Row],[ADM1_TH]],[1]AREA_CD!$A:$B,2,0)</f>
        <v>1</v>
      </c>
    </row>
    <row r="4971" spans="1:16" x14ac:dyDescent="0.3">
      <c r="A4971" t="str">
        <f>_xlfn.CONCAT(MAP_Thailand3[[#This Row],[ADM1_TH]],MAP_Thailand3[[#This Row],[ADM2_TH]],MAP_Thailand3[[#This Row],[ADM3_TH]])</f>
        <v>เชียงรายแม่สายบ้านด้าย</v>
      </c>
      <c r="B4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TH570908</v>
      </c>
      <c r="C4971" t="s">
        <v>252</v>
      </c>
      <c r="D4971">
        <v>0.32715331430400002</v>
      </c>
      <c r="E4971">
        <v>2.9233787416099999E-3</v>
      </c>
      <c r="F4971" t="s">
        <v>155</v>
      </c>
      <c r="G4971" t="s">
        <v>156</v>
      </c>
      <c r="H4971" t="str">
        <f>VLOOKUP(MAP_Thailand3[[#This Row],[ADM1_EN]],$F$2:$H$78,3,0)</f>
        <v>TH57</v>
      </c>
      <c r="I4971" t="s">
        <v>12993</v>
      </c>
      <c r="J4971" t="s">
        <v>13802</v>
      </c>
      <c r="K4971" t="s">
        <v>13803</v>
      </c>
      <c r="L4971" t="s">
        <v>13818</v>
      </c>
      <c r="M4971" t="s">
        <v>13819</v>
      </c>
      <c r="N4971" t="s">
        <v>13820</v>
      </c>
      <c r="O4971" t="s">
        <v>136</v>
      </c>
      <c r="P4971" s="19">
        <f>VLOOKUP(MAP_Thailand3[[#This Row],[ADM1_TH]],[1]AREA_CD!$A:$B,2,0)</f>
        <v>1</v>
      </c>
    </row>
    <row r="4972" spans="1:16" x14ac:dyDescent="0.3">
      <c r="A4972" t="str">
        <f>_xlfn.CONCAT(MAP_Thailand3[[#This Row],[ADM1_TH]],MAP_Thailand3[[#This Row],[ADM2_TH]],MAP_Thailand3[[#This Row],[ADM3_TH]])</f>
        <v>เชียงรายแม่สายโป่งงาม</v>
      </c>
      <c r="B4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TH570909</v>
      </c>
      <c r="C4972" t="s">
        <v>252</v>
      </c>
      <c r="D4972">
        <v>0.38037737633399998</v>
      </c>
      <c r="E4972">
        <v>3.6880197079300001E-3</v>
      </c>
      <c r="F4972" t="s">
        <v>155</v>
      </c>
      <c r="G4972" t="s">
        <v>156</v>
      </c>
      <c r="H4972" t="str">
        <f>VLOOKUP(MAP_Thailand3[[#This Row],[ADM1_EN]],$F$2:$H$78,3,0)</f>
        <v>TH57</v>
      </c>
      <c r="I4972" t="s">
        <v>12993</v>
      </c>
      <c r="J4972" t="s">
        <v>13802</v>
      </c>
      <c r="K4972" t="s">
        <v>13803</v>
      </c>
      <c r="L4972" t="s">
        <v>13821</v>
      </c>
      <c r="M4972" t="s">
        <v>13822</v>
      </c>
      <c r="N4972" t="s">
        <v>13823</v>
      </c>
      <c r="O4972" t="s">
        <v>136</v>
      </c>
      <c r="P4972" s="19">
        <f>VLOOKUP(MAP_Thailand3[[#This Row],[ADM1_TH]],[1]AREA_CD!$A:$B,2,0)</f>
        <v>1</v>
      </c>
    </row>
    <row r="4973" spans="1:16" x14ac:dyDescent="0.3">
      <c r="A4973" t="str">
        <f>_xlfn.CONCAT(MAP_Thailand3[[#This Row],[ADM1_TH]],MAP_Thailand3[[#This Row],[ADM2_TH]],MAP_Thailand3[[#This Row],[ADM3_TH]])</f>
        <v>เชียงรายแม่สรวยแม่สรวย</v>
      </c>
      <c r="B4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TH571001</v>
      </c>
      <c r="C4973" t="s">
        <v>252</v>
      </c>
      <c r="D4973">
        <v>0.66650577253300003</v>
      </c>
      <c r="E4973">
        <v>1.3221394232900001E-2</v>
      </c>
      <c r="F4973" t="s">
        <v>155</v>
      </c>
      <c r="G4973" t="s">
        <v>156</v>
      </c>
      <c r="H4973" t="str">
        <f>VLOOKUP(MAP_Thailand3[[#This Row],[ADM1_EN]],$F$2:$H$78,3,0)</f>
        <v>TH57</v>
      </c>
      <c r="I4973" t="s">
        <v>13824</v>
      </c>
      <c r="J4973" t="s">
        <v>13825</v>
      </c>
      <c r="K4973" t="s">
        <v>13826</v>
      </c>
      <c r="L4973" t="s">
        <v>13824</v>
      </c>
      <c r="M4973" t="s">
        <v>13825</v>
      </c>
      <c r="N4973" t="s">
        <v>13827</v>
      </c>
      <c r="O4973" t="s">
        <v>136</v>
      </c>
      <c r="P4973" s="19">
        <f>VLOOKUP(MAP_Thailand3[[#This Row],[ADM1_TH]],[1]AREA_CD!$A:$B,2,0)</f>
        <v>1</v>
      </c>
    </row>
    <row r="4974" spans="1:16" x14ac:dyDescent="0.3">
      <c r="A4974" t="str">
        <f>_xlfn.CONCAT(MAP_Thailand3[[#This Row],[ADM1_TH]],MAP_Thailand3[[#This Row],[ADM2_TH]],MAP_Thailand3[[#This Row],[ADM3_TH]])</f>
        <v>เชียงรายแม่สรวยป่าแดด</v>
      </c>
      <c r="B4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TH571002</v>
      </c>
      <c r="C4974" t="s">
        <v>252</v>
      </c>
      <c r="D4974">
        <v>0.70105092561799998</v>
      </c>
      <c r="E4974">
        <v>2.00573223053E-2</v>
      </c>
      <c r="F4974" t="s">
        <v>155</v>
      </c>
      <c r="G4974" t="s">
        <v>156</v>
      </c>
      <c r="H4974" t="str">
        <f>VLOOKUP(MAP_Thailand3[[#This Row],[ADM1_EN]],$F$2:$H$78,3,0)</f>
        <v>TH57</v>
      </c>
      <c r="I4974" t="s">
        <v>13824</v>
      </c>
      <c r="J4974" t="s">
        <v>13825</v>
      </c>
      <c r="K4974" t="s">
        <v>13826</v>
      </c>
      <c r="L4974" t="s">
        <v>11717</v>
      </c>
      <c r="M4974" t="s">
        <v>11718</v>
      </c>
      <c r="N4974" t="s">
        <v>13828</v>
      </c>
      <c r="O4974" t="s">
        <v>136</v>
      </c>
      <c r="P4974" s="19">
        <f>VLOOKUP(MAP_Thailand3[[#This Row],[ADM1_TH]],[1]AREA_CD!$A:$B,2,0)</f>
        <v>1</v>
      </c>
    </row>
    <row r="4975" spans="1:16" x14ac:dyDescent="0.3">
      <c r="A4975" t="str">
        <f>_xlfn.CONCAT(MAP_Thailand3[[#This Row],[ADM1_TH]],MAP_Thailand3[[#This Row],[ADM2_TH]],MAP_Thailand3[[#This Row],[ADM3_TH]])</f>
        <v>เชียงรายแม่สรวยแม่พริก</v>
      </c>
      <c r="B4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TH571003</v>
      </c>
      <c r="C4975" t="s">
        <v>252</v>
      </c>
      <c r="D4975">
        <v>0.42757686913199999</v>
      </c>
      <c r="E4975">
        <v>5.1712338757400004E-3</v>
      </c>
      <c r="F4975" t="s">
        <v>155</v>
      </c>
      <c r="G4975" t="s">
        <v>156</v>
      </c>
      <c r="H4975" t="str">
        <f>VLOOKUP(MAP_Thailand3[[#This Row],[ADM1_EN]],$F$2:$H$78,3,0)</f>
        <v>TH57</v>
      </c>
      <c r="I4975" t="s">
        <v>13824</v>
      </c>
      <c r="J4975" t="s">
        <v>13825</v>
      </c>
      <c r="K4975" t="s">
        <v>13826</v>
      </c>
      <c r="L4975" t="s">
        <v>12631</v>
      </c>
      <c r="M4975" t="s">
        <v>12632</v>
      </c>
      <c r="N4975" t="s">
        <v>13829</v>
      </c>
      <c r="O4975" t="s">
        <v>136</v>
      </c>
      <c r="P4975" s="19">
        <f>VLOOKUP(MAP_Thailand3[[#This Row],[ADM1_TH]],[1]AREA_CD!$A:$B,2,0)</f>
        <v>1</v>
      </c>
    </row>
    <row r="4976" spans="1:16" x14ac:dyDescent="0.3">
      <c r="A4976" t="str">
        <f>_xlfn.CONCAT(MAP_Thailand3[[#This Row],[ADM1_TH]],MAP_Thailand3[[#This Row],[ADM2_TH]],MAP_Thailand3[[#This Row],[ADM3_TH]])</f>
        <v>เชียงรายแม่สรวยศรีถ้อย</v>
      </c>
      <c r="B4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TH571004</v>
      </c>
      <c r="C4976" t="s">
        <v>252</v>
      </c>
      <c r="D4976">
        <v>0.68428367845899996</v>
      </c>
      <c r="E4976">
        <v>1.32791012656E-2</v>
      </c>
      <c r="F4976" t="s">
        <v>155</v>
      </c>
      <c r="G4976" t="s">
        <v>156</v>
      </c>
      <c r="H4976" t="str">
        <f>VLOOKUP(MAP_Thailand3[[#This Row],[ADM1_EN]],$F$2:$H$78,3,0)</f>
        <v>TH57</v>
      </c>
      <c r="I4976" t="s">
        <v>13824</v>
      </c>
      <c r="J4976" t="s">
        <v>13825</v>
      </c>
      <c r="K4976" t="s">
        <v>13826</v>
      </c>
      <c r="L4976" t="s">
        <v>13569</v>
      </c>
      <c r="M4976" t="s">
        <v>13570</v>
      </c>
      <c r="N4976" t="s">
        <v>13830</v>
      </c>
      <c r="O4976" t="s">
        <v>136</v>
      </c>
      <c r="P4976" s="19">
        <f>VLOOKUP(MAP_Thailand3[[#This Row],[ADM1_TH]],[1]AREA_CD!$A:$B,2,0)</f>
        <v>1</v>
      </c>
    </row>
    <row r="4977" spans="1:16" x14ac:dyDescent="0.3">
      <c r="A4977" t="str">
        <f>_xlfn.CONCAT(MAP_Thailand3[[#This Row],[ADM1_TH]],MAP_Thailand3[[#This Row],[ADM2_TH]],MAP_Thailand3[[#This Row],[ADM3_TH]])</f>
        <v>เชียงรายแม่สรวยท่าก๊อ</v>
      </c>
      <c r="B4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TH571005</v>
      </c>
      <c r="C4977" t="s">
        <v>252</v>
      </c>
      <c r="D4977">
        <v>1.05395681459</v>
      </c>
      <c r="E4977">
        <v>2.4388437524600001E-2</v>
      </c>
      <c r="F4977" t="s">
        <v>155</v>
      </c>
      <c r="G4977" t="s">
        <v>156</v>
      </c>
      <c r="H4977" t="str">
        <f>VLOOKUP(MAP_Thailand3[[#This Row],[ADM1_EN]],$F$2:$H$78,3,0)</f>
        <v>TH57</v>
      </c>
      <c r="I4977" t="s">
        <v>13824</v>
      </c>
      <c r="J4977" t="s">
        <v>13825</v>
      </c>
      <c r="K4977" t="s">
        <v>13826</v>
      </c>
      <c r="L4977" t="s">
        <v>13831</v>
      </c>
      <c r="M4977" t="s">
        <v>13832</v>
      </c>
      <c r="N4977" t="s">
        <v>13833</v>
      </c>
      <c r="O4977" t="s">
        <v>136</v>
      </c>
      <c r="P4977" s="19">
        <f>VLOOKUP(MAP_Thailand3[[#This Row],[ADM1_TH]],[1]AREA_CD!$A:$B,2,0)</f>
        <v>1</v>
      </c>
    </row>
    <row r="4978" spans="1:16" x14ac:dyDescent="0.3">
      <c r="A4978" t="str">
        <f>_xlfn.CONCAT(MAP_Thailand3[[#This Row],[ADM1_TH]],MAP_Thailand3[[#This Row],[ADM2_TH]],MAP_Thailand3[[#This Row],[ADM3_TH]])</f>
        <v>เชียงรายแม่สรวยวาวี</v>
      </c>
      <c r="B4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TH571006</v>
      </c>
      <c r="C4978" t="s">
        <v>252</v>
      </c>
      <c r="D4978">
        <v>0.98621095914099999</v>
      </c>
      <c r="E4978">
        <v>3.6122554025699999E-2</v>
      </c>
      <c r="F4978" t="s">
        <v>155</v>
      </c>
      <c r="G4978" t="s">
        <v>156</v>
      </c>
      <c r="H4978" t="str">
        <f>VLOOKUP(MAP_Thailand3[[#This Row],[ADM1_EN]],$F$2:$H$78,3,0)</f>
        <v>TH57</v>
      </c>
      <c r="I4978" t="s">
        <v>13824</v>
      </c>
      <c r="J4978" t="s">
        <v>13825</v>
      </c>
      <c r="K4978" t="s">
        <v>13826</v>
      </c>
      <c r="L4978" t="s">
        <v>13834</v>
      </c>
      <c r="M4978" t="s">
        <v>13835</v>
      </c>
      <c r="N4978" t="s">
        <v>13836</v>
      </c>
      <c r="O4978" t="s">
        <v>136</v>
      </c>
      <c r="P4978" s="19">
        <f>VLOOKUP(MAP_Thailand3[[#This Row],[ADM1_TH]],[1]AREA_CD!$A:$B,2,0)</f>
        <v>1</v>
      </c>
    </row>
    <row r="4979" spans="1:16" x14ac:dyDescent="0.3">
      <c r="A4979" t="str">
        <f>_xlfn.CONCAT(MAP_Thailand3[[#This Row],[ADM1_TH]],MAP_Thailand3[[#This Row],[ADM2_TH]],MAP_Thailand3[[#This Row],[ADM3_TH]])</f>
        <v>เชียงรายแม่สรวยเจดีย์หลวง</v>
      </c>
      <c r="B4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TH571007</v>
      </c>
      <c r="C4979" t="s">
        <v>252</v>
      </c>
      <c r="D4979">
        <v>0.48385010529099998</v>
      </c>
      <c r="E4979">
        <v>8.5861756710199997E-3</v>
      </c>
      <c r="F4979" t="s">
        <v>155</v>
      </c>
      <c r="G4979" t="s">
        <v>156</v>
      </c>
      <c r="H4979" t="str">
        <f>VLOOKUP(MAP_Thailand3[[#This Row],[ADM1_EN]],$F$2:$H$78,3,0)</f>
        <v>TH57</v>
      </c>
      <c r="I4979" t="s">
        <v>13824</v>
      </c>
      <c r="J4979" t="s">
        <v>13825</v>
      </c>
      <c r="K4979" t="s">
        <v>13826</v>
      </c>
      <c r="L4979" t="s">
        <v>13837</v>
      </c>
      <c r="M4979" t="s">
        <v>13838</v>
      </c>
      <c r="N4979" t="s">
        <v>13839</v>
      </c>
      <c r="O4979" t="s">
        <v>136</v>
      </c>
      <c r="P4979" s="19">
        <f>VLOOKUP(MAP_Thailand3[[#This Row],[ADM1_TH]],[1]AREA_CD!$A:$B,2,0)</f>
        <v>1</v>
      </c>
    </row>
    <row r="4980" spans="1:16" x14ac:dyDescent="0.3">
      <c r="A4980" t="str">
        <f>_xlfn.CONCAT(MAP_Thailand3[[#This Row],[ADM1_TH]],MAP_Thailand3[[#This Row],[ADM2_TH]],MAP_Thailand3[[#This Row],[ADM3_TH]])</f>
        <v>เชียงรายเวียงป่าเป้าสันสลี</v>
      </c>
      <c r="B4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TH571101</v>
      </c>
      <c r="C4980" t="s">
        <v>252</v>
      </c>
      <c r="D4980">
        <v>1.08393161476</v>
      </c>
      <c r="E4980">
        <v>2.6243283681400002E-2</v>
      </c>
      <c r="F4980" t="s">
        <v>155</v>
      </c>
      <c r="G4980" t="s">
        <v>156</v>
      </c>
      <c r="H4980" t="str">
        <f>VLOOKUP(MAP_Thailand3[[#This Row],[ADM1_EN]],$F$2:$H$78,3,0)</f>
        <v>TH57</v>
      </c>
      <c r="I4980" t="s">
        <v>13840</v>
      </c>
      <c r="J4980" t="s">
        <v>13841</v>
      </c>
      <c r="K4980" t="s">
        <v>13842</v>
      </c>
      <c r="L4980" t="s">
        <v>13843</v>
      </c>
      <c r="M4980" t="s">
        <v>13844</v>
      </c>
      <c r="N4980" t="s">
        <v>13845</v>
      </c>
      <c r="O4980" t="s">
        <v>136</v>
      </c>
      <c r="P4980" s="19">
        <f>VLOOKUP(MAP_Thailand3[[#This Row],[ADM1_TH]],[1]AREA_CD!$A:$B,2,0)</f>
        <v>1</v>
      </c>
    </row>
    <row r="4981" spans="1:16" x14ac:dyDescent="0.3">
      <c r="A4981" t="str">
        <f>_xlfn.CONCAT(MAP_Thailand3[[#This Row],[ADM1_TH]],MAP_Thailand3[[#This Row],[ADM2_TH]],MAP_Thailand3[[#This Row],[ADM3_TH]])</f>
        <v>เชียงรายเวียงป่าเป้าเวียง</v>
      </c>
      <c r="B4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TH571102</v>
      </c>
      <c r="C4981" t="s">
        <v>252</v>
      </c>
      <c r="D4981">
        <v>1.02316540634</v>
      </c>
      <c r="E4981">
        <v>2.04137937521E-2</v>
      </c>
      <c r="F4981" t="s">
        <v>155</v>
      </c>
      <c r="G4981" t="s">
        <v>156</v>
      </c>
      <c r="H4981" t="str">
        <f>VLOOKUP(MAP_Thailand3[[#This Row],[ADM1_EN]],$F$2:$H$78,3,0)</f>
        <v>TH57</v>
      </c>
      <c r="I4981" t="s">
        <v>13840</v>
      </c>
      <c r="J4981" t="s">
        <v>13841</v>
      </c>
      <c r="K4981" t="s">
        <v>13842</v>
      </c>
      <c r="L4981" t="s">
        <v>11921</v>
      </c>
      <c r="M4981" t="s">
        <v>11922</v>
      </c>
      <c r="N4981" t="s">
        <v>13846</v>
      </c>
      <c r="O4981" t="s">
        <v>136</v>
      </c>
      <c r="P4981" s="19">
        <f>VLOOKUP(MAP_Thailand3[[#This Row],[ADM1_TH]],[1]AREA_CD!$A:$B,2,0)</f>
        <v>1</v>
      </c>
    </row>
    <row r="4982" spans="1:16" x14ac:dyDescent="0.3">
      <c r="A4982" t="str">
        <f>_xlfn.CONCAT(MAP_Thailand3[[#This Row],[ADM1_TH]],MAP_Thailand3[[#This Row],[ADM2_TH]],MAP_Thailand3[[#This Row],[ADM3_TH]])</f>
        <v>เชียงรายเวียงป่าเป้าบ้านโป่ง</v>
      </c>
      <c r="B4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TH571103</v>
      </c>
      <c r="C4982" t="s">
        <v>252</v>
      </c>
      <c r="D4982">
        <v>0.71300057572099995</v>
      </c>
      <c r="E4982">
        <v>5.8447742929499998E-3</v>
      </c>
      <c r="F4982" t="s">
        <v>155</v>
      </c>
      <c r="G4982" t="s">
        <v>156</v>
      </c>
      <c r="H4982" t="str">
        <f>VLOOKUP(MAP_Thailand3[[#This Row],[ADM1_EN]],$F$2:$H$78,3,0)</f>
        <v>TH57</v>
      </c>
      <c r="I4982" t="s">
        <v>13840</v>
      </c>
      <c r="J4982" t="s">
        <v>13841</v>
      </c>
      <c r="K4982" t="s">
        <v>13842</v>
      </c>
      <c r="L4982" t="s">
        <v>11974</v>
      </c>
      <c r="M4982" t="s">
        <v>11975</v>
      </c>
      <c r="N4982" t="s">
        <v>13847</v>
      </c>
      <c r="O4982" t="s">
        <v>136</v>
      </c>
      <c r="P4982" s="19">
        <f>VLOOKUP(MAP_Thailand3[[#This Row],[ADM1_TH]],[1]AREA_CD!$A:$B,2,0)</f>
        <v>1</v>
      </c>
    </row>
    <row r="4983" spans="1:16" x14ac:dyDescent="0.3">
      <c r="A4983" t="str">
        <f>_xlfn.CONCAT(MAP_Thailand3[[#This Row],[ADM1_TH]],MAP_Thailand3[[#This Row],[ADM2_TH]],MAP_Thailand3[[#This Row],[ADM3_TH]])</f>
        <v>เชียงรายเวียงป่าเป้าป่างิ้ว</v>
      </c>
      <c r="B4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TH571104</v>
      </c>
      <c r="C4983" t="s">
        <v>252</v>
      </c>
      <c r="D4983">
        <v>0.84003990444999999</v>
      </c>
      <c r="E4983">
        <v>1.51312714875E-2</v>
      </c>
      <c r="F4983" t="s">
        <v>155</v>
      </c>
      <c r="G4983" t="s">
        <v>156</v>
      </c>
      <c r="H4983" t="str">
        <f>VLOOKUP(MAP_Thailand3[[#This Row],[ADM1_EN]],$F$2:$H$78,3,0)</f>
        <v>TH57</v>
      </c>
      <c r="I4983" t="s">
        <v>13840</v>
      </c>
      <c r="J4983" t="s">
        <v>13841</v>
      </c>
      <c r="K4983" t="s">
        <v>13842</v>
      </c>
      <c r="L4983" t="s">
        <v>1947</v>
      </c>
      <c r="M4983" t="s">
        <v>1948</v>
      </c>
      <c r="N4983" t="s">
        <v>13848</v>
      </c>
      <c r="O4983" t="s">
        <v>136</v>
      </c>
      <c r="P4983" s="19">
        <f>VLOOKUP(MAP_Thailand3[[#This Row],[ADM1_TH]],[1]AREA_CD!$A:$B,2,0)</f>
        <v>1</v>
      </c>
    </row>
    <row r="4984" spans="1:16" x14ac:dyDescent="0.3">
      <c r="A4984" t="str">
        <f>_xlfn.CONCAT(MAP_Thailand3[[#This Row],[ADM1_TH]],MAP_Thailand3[[#This Row],[ADM2_TH]],MAP_Thailand3[[#This Row],[ADM3_TH]])</f>
        <v>เชียงรายเวียงป่าเป้าเวียงกาหลง</v>
      </c>
      <c r="B4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TH571105</v>
      </c>
      <c r="C4984" t="s">
        <v>252</v>
      </c>
      <c r="D4984">
        <v>0.333884773631</v>
      </c>
      <c r="E4984">
        <v>3.7402822927300001E-3</v>
      </c>
      <c r="F4984" t="s">
        <v>155</v>
      </c>
      <c r="G4984" t="s">
        <v>156</v>
      </c>
      <c r="H4984" t="str">
        <f>VLOOKUP(MAP_Thailand3[[#This Row],[ADM1_EN]],$F$2:$H$78,3,0)</f>
        <v>TH57</v>
      </c>
      <c r="I4984" t="s">
        <v>13840</v>
      </c>
      <c r="J4984" t="s">
        <v>13841</v>
      </c>
      <c r="K4984" t="s">
        <v>13842</v>
      </c>
      <c r="L4984" t="s">
        <v>13849</v>
      </c>
      <c r="M4984" t="s">
        <v>13850</v>
      </c>
      <c r="N4984" t="s">
        <v>13851</v>
      </c>
      <c r="O4984" t="s">
        <v>136</v>
      </c>
      <c r="P4984" s="19">
        <f>VLOOKUP(MAP_Thailand3[[#This Row],[ADM1_TH]],[1]AREA_CD!$A:$B,2,0)</f>
        <v>1</v>
      </c>
    </row>
    <row r="4985" spans="1:16" x14ac:dyDescent="0.3">
      <c r="A4985" t="str">
        <f>_xlfn.CONCAT(MAP_Thailand3[[#This Row],[ADM1_TH]],MAP_Thailand3[[#This Row],[ADM2_TH]],MAP_Thailand3[[#This Row],[ADM3_TH]])</f>
        <v>เชียงรายเวียงป่าเป้าแม่เจดีย์</v>
      </c>
      <c r="B4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TH571106</v>
      </c>
      <c r="C4985" t="s">
        <v>252</v>
      </c>
      <c r="D4985">
        <v>0.76444597524699998</v>
      </c>
      <c r="E4985">
        <v>1.2409638384200001E-2</v>
      </c>
      <c r="F4985" t="s">
        <v>155</v>
      </c>
      <c r="G4985" t="s">
        <v>156</v>
      </c>
      <c r="H4985" t="str">
        <f>VLOOKUP(MAP_Thailand3[[#This Row],[ADM1_EN]],$F$2:$H$78,3,0)</f>
        <v>TH57</v>
      </c>
      <c r="I4985" t="s">
        <v>13840</v>
      </c>
      <c r="J4985" t="s">
        <v>13841</v>
      </c>
      <c r="K4985" t="s">
        <v>13842</v>
      </c>
      <c r="L4985" t="s">
        <v>13852</v>
      </c>
      <c r="M4985" t="s">
        <v>13853</v>
      </c>
      <c r="N4985" t="s">
        <v>13854</v>
      </c>
      <c r="O4985" t="s">
        <v>136</v>
      </c>
      <c r="P4985" s="19">
        <f>VLOOKUP(MAP_Thailand3[[#This Row],[ADM1_TH]],[1]AREA_CD!$A:$B,2,0)</f>
        <v>1</v>
      </c>
    </row>
    <row r="4986" spans="1:16" x14ac:dyDescent="0.3">
      <c r="A4986" t="str">
        <f>_xlfn.CONCAT(MAP_Thailand3[[#This Row],[ADM1_TH]],MAP_Thailand3[[#This Row],[ADM2_TH]],MAP_Thailand3[[#This Row],[ADM3_TH]])</f>
        <v>เชียงรายเวียงป่าเป้าแม่เจดีย์ใหม่</v>
      </c>
      <c r="B4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TH571107</v>
      </c>
      <c r="C4986" t="s">
        <v>252</v>
      </c>
      <c r="D4986">
        <v>0.74517570015400003</v>
      </c>
      <c r="E4986">
        <v>2.23199251841E-2</v>
      </c>
      <c r="F4986" t="s">
        <v>155</v>
      </c>
      <c r="G4986" t="s">
        <v>156</v>
      </c>
      <c r="H4986" t="str">
        <f>VLOOKUP(MAP_Thailand3[[#This Row],[ADM1_EN]],$F$2:$H$78,3,0)</f>
        <v>TH57</v>
      </c>
      <c r="I4986" t="s">
        <v>13840</v>
      </c>
      <c r="J4986" t="s">
        <v>13841</v>
      </c>
      <c r="K4986" t="s">
        <v>13842</v>
      </c>
      <c r="L4986" t="s">
        <v>13855</v>
      </c>
      <c r="M4986" t="s">
        <v>13856</v>
      </c>
      <c r="N4986" t="s">
        <v>13857</v>
      </c>
      <c r="O4986" t="s">
        <v>136</v>
      </c>
      <c r="P4986" s="19">
        <f>VLOOKUP(MAP_Thailand3[[#This Row],[ADM1_TH]],[1]AREA_CD!$A:$B,2,0)</f>
        <v>1</v>
      </c>
    </row>
    <row r="4987" spans="1:16" x14ac:dyDescent="0.3">
      <c r="A4987" t="str">
        <f>_xlfn.CONCAT(MAP_Thailand3[[#This Row],[ADM1_TH]],MAP_Thailand3[[#This Row],[ADM2_TH]],MAP_Thailand3[[#This Row],[ADM3_TH]])</f>
        <v>เชียงรายพญาเม็งรายแม่เปา</v>
      </c>
      <c r="B4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TH571201</v>
      </c>
      <c r="C4987" t="s">
        <v>252</v>
      </c>
      <c r="D4987">
        <v>0.53184171034100003</v>
      </c>
      <c r="E4987">
        <v>9.4073735979800007E-3</v>
      </c>
      <c r="F4987" t="s">
        <v>155</v>
      </c>
      <c r="G4987" t="s">
        <v>156</v>
      </c>
      <c r="H4987" t="str">
        <f>VLOOKUP(MAP_Thailand3[[#This Row],[ADM1_EN]],$F$2:$H$78,3,0)</f>
        <v>TH57</v>
      </c>
      <c r="I4987" t="s">
        <v>13858</v>
      </c>
      <c r="J4987" t="s">
        <v>13859</v>
      </c>
      <c r="K4987" t="s">
        <v>13860</v>
      </c>
      <c r="L4987" t="s">
        <v>13861</v>
      </c>
      <c r="M4987" t="s">
        <v>13862</v>
      </c>
      <c r="N4987" t="s">
        <v>13863</v>
      </c>
      <c r="O4987" t="s">
        <v>136</v>
      </c>
      <c r="P4987" s="19">
        <f>VLOOKUP(MAP_Thailand3[[#This Row],[ADM1_TH]],[1]AREA_CD!$A:$B,2,0)</f>
        <v>1</v>
      </c>
    </row>
    <row r="4988" spans="1:16" x14ac:dyDescent="0.3">
      <c r="A4988" t="str">
        <f>_xlfn.CONCAT(MAP_Thailand3[[#This Row],[ADM1_TH]],MAP_Thailand3[[#This Row],[ADM2_TH]],MAP_Thailand3[[#This Row],[ADM3_TH]])</f>
        <v>เชียงรายพญาเม็งรายแม่ต๋ำ</v>
      </c>
      <c r="B4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TH571202</v>
      </c>
      <c r="C4988" t="s">
        <v>252</v>
      </c>
      <c r="D4988">
        <v>0.35561076951199999</v>
      </c>
      <c r="E4988">
        <v>3.8261039567099998E-3</v>
      </c>
      <c r="F4988" t="s">
        <v>155</v>
      </c>
      <c r="G4988" t="s">
        <v>156</v>
      </c>
      <c r="H4988" t="str">
        <f>VLOOKUP(MAP_Thailand3[[#This Row],[ADM1_EN]],$F$2:$H$78,3,0)</f>
        <v>TH57</v>
      </c>
      <c r="I4988" t="s">
        <v>13858</v>
      </c>
      <c r="J4988" t="s">
        <v>13859</v>
      </c>
      <c r="K4988" t="s">
        <v>13860</v>
      </c>
      <c r="L4988" t="s">
        <v>13418</v>
      </c>
      <c r="M4988" t="s">
        <v>13419</v>
      </c>
      <c r="N4988" t="s">
        <v>13864</v>
      </c>
      <c r="O4988" t="s">
        <v>136</v>
      </c>
      <c r="P4988" s="19">
        <f>VLOOKUP(MAP_Thailand3[[#This Row],[ADM1_TH]],[1]AREA_CD!$A:$B,2,0)</f>
        <v>1</v>
      </c>
    </row>
    <row r="4989" spans="1:16" x14ac:dyDescent="0.3">
      <c r="A4989" t="str">
        <f>_xlfn.CONCAT(MAP_Thailand3[[#This Row],[ADM1_TH]],MAP_Thailand3[[#This Row],[ADM2_TH]],MAP_Thailand3[[#This Row],[ADM3_TH]])</f>
        <v>เชียงรายพญาเม็งรายไม้ยา</v>
      </c>
      <c r="B4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TH571203</v>
      </c>
      <c r="C4989" t="s">
        <v>252</v>
      </c>
      <c r="D4989">
        <v>0.55281476301400001</v>
      </c>
      <c r="E4989">
        <v>9.8094430418300006E-3</v>
      </c>
      <c r="F4989" t="s">
        <v>155</v>
      </c>
      <c r="G4989" t="s">
        <v>156</v>
      </c>
      <c r="H4989" t="str">
        <f>VLOOKUP(MAP_Thailand3[[#This Row],[ADM1_EN]],$F$2:$H$78,3,0)</f>
        <v>TH57</v>
      </c>
      <c r="I4989" t="s">
        <v>13858</v>
      </c>
      <c r="J4989" t="s">
        <v>13859</v>
      </c>
      <c r="K4989" t="s">
        <v>13860</v>
      </c>
      <c r="L4989" t="s">
        <v>13865</v>
      </c>
      <c r="M4989" t="s">
        <v>13866</v>
      </c>
      <c r="N4989" t="s">
        <v>13867</v>
      </c>
      <c r="O4989" t="s">
        <v>136</v>
      </c>
      <c r="P4989" s="19">
        <f>VLOOKUP(MAP_Thailand3[[#This Row],[ADM1_TH]],[1]AREA_CD!$A:$B,2,0)</f>
        <v>1</v>
      </c>
    </row>
    <row r="4990" spans="1:16" x14ac:dyDescent="0.3">
      <c r="A4990" t="str">
        <f>_xlfn.CONCAT(MAP_Thailand3[[#This Row],[ADM1_TH]],MAP_Thailand3[[#This Row],[ADM2_TH]],MAP_Thailand3[[#This Row],[ADM3_TH]])</f>
        <v>เชียงรายพญาเม็งรายเม็งราย</v>
      </c>
      <c r="B4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TH571204</v>
      </c>
      <c r="C4990" t="s">
        <v>252</v>
      </c>
      <c r="D4990">
        <v>0.56785649278000006</v>
      </c>
      <c r="E4990">
        <v>9.7316352051600007E-3</v>
      </c>
      <c r="F4990" t="s">
        <v>155</v>
      </c>
      <c r="G4990" t="s">
        <v>156</v>
      </c>
      <c r="H4990" t="str">
        <f>VLOOKUP(MAP_Thailand3[[#This Row],[ADM1_EN]],$F$2:$H$78,3,0)</f>
        <v>TH57</v>
      </c>
      <c r="I4990" t="s">
        <v>13858</v>
      </c>
      <c r="J4990" t="s">
        <v>13859</v>
      </c>
      <c r="K4990" t="s">
        <v>13860</v>
      </c>
      <c r="L4990" t="s">
        <v>13868</v>
      </c>
      <c r="M4990" t="s">
        <v>13869</v>
      </c>
      <c r="N4990" t="s">
        <v>13870</v>
      </c>
      <c r="O4990" t="s">
        <v>136</v>
      </c>
      <c r="P4990" s="19">
        <f>VLOOKUP(MAP_Thailand3[[#This Row],[ADM1_TH]],[1]AREA_CD!$A:$B,2,0)</f>
        <v>1</v>
      </c>
    </row>
    <row r="4991" spans="1:16" x14ac:dyDescent="0.3">
      <c r="A4991" t="str">
        <f>_xlfn.CONCAT(MAP_Thailand3[[#This Row],[ADM1_TH]],MAP_Thailand3[[#This Row],[ADM2_TH]],MAP_Thailand3[[#This Row],[ADM3_TH]])</f>
        <v>เชียงรายพญาเม็งรายตาดควัน</v>
      </c>
      <c r="B4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TH571205</v>
      </c>
      <c r="C4991" t="s">
        <v>252</v>
      </c>
      <c r="D4991">
        <v>0.48784565806500002</v>
      </c>
      <c r="E4991">
        <v>8.1129647490200008E-3</v>
      </c>
      <c r="F4991" t="s">
        <v>155</v>
      </c>
      <c r="G4991" t="s">
        <v>156</v>
      </c>
      <c r="H4991" t="str">
        <f>VLOOKUP(MAP_Thailand3[[#This Row],[ADM1_EN]],$F$2:$H$78,3,0)</f>
        <v>TH57</v>
      </c>
      <c r="I4991" t="s">
        <v>13858</v>
      </c>
      <c r="J4991" t="s">
        <v>13859</v>
      </c>
      <c r="K4991" t="s">
        <v>13860</v>
      </c>
      <c r="L4991" t="s">
        <v>13871</v>
      </c>
      <c r="M4991" t="s">
        <v>13872</v>
      </c>
      <c r="N4991" t="s">
        <v>13873</v>
      </c>
      <c r="O4991" t="s">
        <v>136</v>
      </c>
      <c r="P4991" s="19">
        <f>VLOOKUP(MAP_Thailand3[[#This Row],[ADM1_TH]],[1]AREA_CD!$A:$B,2,0)</f>
        <v>1</v>
      </c>
    </row>
    <row r="4992" spans="1:16" x14ac:dyDescent="0.3">
      <c r="A4992" t="str">
        <f>_xlfn.CONCAT(MAP_Thailand3[[#This Row],[ADM1_TH]],MAP_Thailand3[[#This Row],[ADM2_TH]],MAP_Thailand3[[#This Row],[ADM3_TH]])</f>
        <v>เชียงรายเวียงแก่นม่วงยาย</v>
      </c>
      <c r="B4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TH571301</v>
      </c>
      <c r="C4992" t="s">
        <v>252</v>
      </c>
      <c r="D4992">
        <v>0.41513448527199998</v>
      </c>
      <c r="E4992">
        <v>6.0271068279699998E-3</v>
      </c>
      <c r="F4992" t="s">
        <v>155</v>
      </c>
      <c r="G4992" t="s">
        <v>156</v>
      </c>
      <c r="H4992" t="str">
        <f>VLOOKUP(MAP_Thailand3[[#This Row],[ADM1_EN]],$F$2:$H$78,3,0)</f>
        <v>TH57</v>
      </c>
      <c r="I4992" t="s">
        <v>13874</v>
      </c>
      <c r="J4992" t="s">
        <v>13875</v>
      </c>
      <c r="K4992" t="s">
        <v>13876</v>
      </c>
      <c r="L4992" t="s">
        <v>7463</v>
      </c>
      <c r="M4992" t="s">
        <v>13877</v>
      </c>
      <c r="N4992" t="s">
        <v>13878</v>
      </c>
      <c r="O4992" t="s">
        <v>136</v>
      </c>
      <c r="P4992" s="19">
        <f>VLOOKUP(MAP_Thailand3[[#This Row],[ADM1_TH]],[1]AREA_CD!$A:$B,2,0)</f>
        <v>1</v>
      </c>
    </row>
    <row r="4993" spans="1:16" x14ac:dyDescent="0.3">
      <c r="A4993" t="str">
        <f>_xlfn.CONCAT(MAP_Thailand3[[#This Row],[ADM1_TH]],MAP_Thailand3[[#This Row],[ADM2_TH]],MAP_Thailand3[[#This Row],[ADM3_TH]])</f>
        <v>เชียงรายเวียงแก่นปอ</v>
      </c>
      <c r="B4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TH571302</v>
      </c>
      <c r="C4993" t="s">
        <v>252</v>
      </c>
      <c r="D4993">
        <v>0.69153136029399997</v>
      </c>
      <c r="E4993">
        <v>2.48698230075E-2</v>
      </c>
      <c r="F4993" t="s">
        <v>155</v>
      </c>
      <c r="G4993" t="s">
        <v>156</v>
      </c>
      <c r="H4993" t="str">
        <f>VLOOKUP(MAP_Thailand3[[#This Row],[ADM1_EN]],$F$2:$H$78,3,0)</f>
        <v>TH57</v>
      </c>
      <c r="I4993" t="s">
        <v>13874</v>
      </c>
      <c r="J4993" t="s">
        <v>13875</v>
      </c>
      <c r="K4993" t="s">
        <v>13876</v>
      </c>
      <c r="L4993" t="s">
        <v>6802</v>
      </c>
      <c r="M4993" t="s">
        <v>13879</v>
      </c>
      <c r="N4993" t="s">
        <v>13880</v>
      </c>
      <c r="O4993" t="s">
        <v>136</v>
      </c>
      <c r="P4993" s="19">
        <f>VLOOKUP(MAP_Thailand3[[#This Row],[ADM1_TH]],[1]AREA_CD!$A:$B,2,0)</f>
        <v>1</v>
      </c>
    </row>
    <row r="4994" spans="1:16" x14ac:dyDescent="0.3">
      <c r="A4994" t="str">
        <f>_xlfn.CONCAT(MAP_Thailand3[[#This Row],[ADM1_TH]],MAP_Thailand3[[#This Row],[ADM2_TH]],MAP_Thailand3[[#This Row],[ADM3_TH]])</f>
        <v>เชียงรายเวียงแก่นหล่ายงาว</v>
      </c>
      <c r="B4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TH571303</v>
      </c>
      <c r="C4994" t="s">
        <v>252</v>
      </c>
      <c r="D4994">
        <v>0.50792560616799998</v>
      </c>
      <c r="E4994">
        <v>5.5630233218699997E-3</v>
      </c>
      <c r="F4994" t="s">
        <v>155</v>
      </c>
      <c r="G4994" t="s">
        <v>156</v>
      </c>
      <c r="H4994" t="str">
        <f>VLOOKUP(MAP_Thailand3[[#This Row],[ADM1_EN]],$F$2:$H$78,3,0)</f>
        <v>TH57</v>
      </c>
      <c r="I4994" t="s">
        <v>13874</v>
      </c>
      <c r="J4994" t="s">
        <v>13875</v>
      </c>
      <c r="K4994" t="s">
        <v>13876</v>
      </c>
      <c r="L4994" t="s">
        <v>13881</v>
      </c>
      <c r="M4994" t="s">
        <v>13882</v>
      </c>
      <c r="N4994" t="s">
        <v>13883</v>
      </c>
      <c r="O4994" t="s">
        <v>136</v>
      </c>
      <c r="P4994" s="19">
        <f>VLOOKUP(MAP_Thailand3[[#This Row],[ADM1_TH]],[1]AREA_CD!$A:$B,2,0)</f>
        <v>1</v>
      </c>
    </row>
    <row r="4995" spans="1:16" x14ac:dyDescent="0.3">
      <c r="A4995" t="str">
        <f>_xlfn.CONCAT(MAP_Thailand3[[#This Row],[ADM1_TH]],MAP_Thailand3[[#This Row],[ADM2_TH]],MAP_Thailand3[[#This Row],[ADM3_TH]])</f>
        <v>เชียงรายเวียงแก่นท่าข้าม</v>
      </c>
      <c r="B4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TH571304</v>
      </c>
      <c r="C4995" t="s">
        <v>252</v>
      </c>
      <c r="D4995">
        <v>0.39428986939999999</v>
      </c>
      <c r="E4995">
        <v>5.5828704520900002E-3</v>
      </c>
      <c r="F4995" t="s">
        <v>155</v>
      </c>
      <c r="G4995" t="s">
        <v>156</v>
      </c>
      <c r="H4995" t="str">
        <f>VLOOKUP(MAP_Thailand3[[#This Row],[ADM1_EN]],$F$2:$H$78,3,0)</f>
        <v>TH57</v>
      </c>
      <c r="I4995" t="s">
        <v>13874</v>
      </c>
      <c r="J4995" t="s">
        <v>13875</v>
      </c>
      <c r="K4995" t="s">
        <v>13876</v>
      </c>
      <c r="L4995" t="s">
        <v>549</v>
      </c>
      <c r="M4995" t="s">
        <v>550</v>
      </c>
      <c r="N4995" t="s">
        <v>13884</v>
      </c>
      <c r="O4995" t="s">
        <v>136</v>
      </c>
      <c r="P4995" s="19">
        <f>VLOOKUP(MAP_Thailand3[[#This Row],[ADM1_TH]],[1]AREA_CD!$A:$B,2,0)</f>
        <v>1</v>
      </c>
    </row>
    <row r="4996" spans="1:16" x14ac:dyDescent="0.3">
      <c r="A4996" t="str">
        <f>_xlfn.CONCAT(MAP_Thailand3[[#This Row],[ADM1_TH]],MAP_Thailand3[[#This Row],[ADM2_TH]],MAP_Thailand3[[#This Row],[ADM3_TH]])</f>
        <v>เชียงรายขุนตาลต้า</v>
      </c>
      <c r="B4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TH571401</v>
      </c>
      <c r="C4996" t="s">
        <v>252</v>
      </c>
      <c r="D4996">
        <v>0.38285659569000002</v>
      </c>
      <c r="E4996">
        <v>5.8188449168899998E-3</v>
      </c>
      <c r="F4996" t="s">
        <v>155</v>
      </c>
      <c r="G4996" t="s">
        <v>156</v>
      </c>
      <c r="H4996" t="str">
        <f>VLOOKUP(MAP_Thailand3[[#This Row],[ADM1_EN]],$F$2:$H$78,3,0)</f>
        <v>TH57</v>
      </c>
      <c r="I4996" t="s">
        <v>13885</v>
      </c>
      <c r="J4996" t="s">
        <v>13886</v>
      </c>
      <c r="K4996" t="s">
        <v>13887</v>
      </c>
      <c r="L4996" t="s">
        <v>13888</v>
      </c>
      <c r="M4996" t="s">
        <v>13889</v>
      </c>
      <c r="N4996" t="s">
        <v>13890</v>
      </c>
      <c r="O4996" t="s">
        <v>136</v>
      </c>
      <c r="P4996" s="19">
        <f>VLOOKUP(MAP_Thailand3[[#This Row],[ADM1_TH]],[1]AREA_CD!$A:$B,2,0)</f>
        <v>1</v>
      </c>
    </row>
    <row r="4997" spans="1:16" x14ac:dyDescent="0.3">
      <c r="A4997" t="str">
        <f>_xlfn.CONCAT(MAP_Thailand3[[#This Row],[ADM1_TH]],MAP_Thailand3[[#This Row],[ADM2_TH]],MAP_Thailand3[[#This Row],[ADM3_TH]])</f>
        <v>เชียงรายขุนตาลป่าตาล</v>
      </c>
      <c r="B4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TH571402</v>
      </c>
      <c r="C4997" t="s">
        <v>252</v>
      </c>
      <c r="D4997">
        <v>0.337621949576</v>
      </c>
      <c r="E4997">
        <v>4.8309840642100001E-3</v>
      </c>
      <c r="F4997" t="s">
        <v>155</v>
      </c>
      <c r="G4997" t="s">
        <v>156</v>
      </c>
      <c r="H4997" t="str">
        <f>VLOOKUP(MAP_Thailand3[[#This Row],[ADM1_EN]],$F$2:$H$78,3,0)</f>
        <v>TH57</v>
      </c>
      <c r="I4997" t="s">
        <v>13885</v>
      </c>
      <c r="J4997" t="s">
        <v>13886</v>
      </c>
      <c r="K4997" t="s">
        <v>13887</v>
      </c>
      <c r="L4997" t="s">
        <v>2212</v>
      </c>
      <c r="M4997" t="s">
        <v>2213</v>
      </c>
      <c r="N4997" t="s">
        <v>13891</v>
      </c>
      <c r="O4997" t="s">
        <v>136</v>
      </c>
      <c r="P4997" s="19">
        <f>VLOOKUP(MAP_Thailand3[[#This Row],[ADM1_TH]],[1]AREA_CD!$A:$B,2,0)</f>
        <v>1</v>
      </c>
    </row>
    <row r="4998" spans="1:16" x14ac:dyDescent="0.3">
      <c r="A4998" t="str">
        <f>_xlfn.CONCAT(MAP_Thailand3[[#This Row],[ADM1_TH]],MAP_Thailand3[[#This Row],[ADM2_TH]],MAP_Thailand3[[#This Row],[ADM3_TH]])</f>
        <v>เชียงรายขุนตาลยางฮอม</v>
      </c>
      <c r="B4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TH571403</v>
      </c>
      <c r="C4998" t="s">
        <v>252</v>
      </c>
      <c r="D4998">
        <v>0.57856544624899997</v>
      </c>
      <c r="E4998">
        <v>1.1480203502900001E-2</v>
      </c>
      <c r="F4998" t="s">
        <v>155</v>
      </c>
      <c r="G4998" t="s">
        <v>156</v>
      </c>
      <c r="H4998" t="str">
        <f>VLOOKUP(MAP_Thailand3[[#This Row],[ADM1_EN]],$F$2:$H$78,3,0)</f>
        <v>TH57</v>
      </c>
      <c r="I4998" t="s">
        <v>13885</v>
      </c>
      <c r="J4998" t="s">
        <v>13886</v>
      </c>
      <c r="K4998" t="s">
        <v>13887</v>
      </c>
      <c r="L4998" t="s">
        <v>13892</v>
      </c>
      <c r="M4998" t="s">
        <v>13893</v>
      </c>
      <c r="N4998" t="s">
        <v>13894</v>
      </c>
      <c r="O4998" t="s">
        <v>136</v>
      </c>
      <c r="P4998" s="19">
        <f>VLOOKUP(MAP_Thailand3[[#This Row],[ADM1_TH]],[1]AREA_CD!$A:$B,2,0)</f>
        <v>1</v>
      </c>
    </row>
    <row r="4999" spans="1:16" x14ac:dyDescent="0.3">
      <c r="A4999" t="str">
        <f>_xlfn.CONCAT(MAP_Thailand3[[#This Row],[ADM1_TH]],MAP_Thailand3[[#This Row],[ADM2_TH]],MAP_Thailand3[[#This Row],[ADM3_TH]])</f>
        <v>เชียงรายแม่ฟ้าหลวงเทอดไทย</v>
      </c>
      <c r="B4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TH571501</v>
      </c>
      <c r="C4999" t="s">
        <v>252</v>
      </c>
      <c r="D4999">
        <v>1.01143768248</v>
      </c>
      <c r="E4999">
        <v>1.6128524098400002E-2</v>
      </c>
      <c r="F4999" t="s">
        <v>155</v>
      </c>
      <c r="G4999" t="s">
        <v>156</v>
      </c>
      <c r="H4999" t="str">
        <f>VLOOKUP(MAP_Thailand3[[#This Row],[ADM1_EN]],$F$2:$H$78,3,0)</f>
        <v>TH57</v>
      </c>
      <c r="I4999" t="s">
        <v>13895</v>
      </c>
      <c r="J4999" t="s">
        <v>13896</v>
      </c>
      <c r="K4999" t="s">
        <v>13897</v>
      </c>
      <c r="L4999" t="s">
        <v>10646</v>
      </c>
      <c r="M4999" t="s">
        <v>10647</v>
      </c>
      <c r="N4999" t="s">
        <v>13898</v>
      </c>
      <c r="O4999" t="s">
        <v>136</v>
      </c>
      <c r="P4999" s="19">
        <f>VLOOKUP(MAP_Thailand3[[#This Row],[ADM1_TH]],[1]AREA_CD!$A:$B,2,0)</f>
        <v>1</v>
      </c>
    </row>
    <row r="5000" spans="1:16" x14ac:dyDescent="0.3">
      <c r="A5000" t="str">
        <f>_xlfn.CONCAT(MAP_Thailand3[[#This Row],[ADM1_TH]],MAP_Thailand3[[#This Row],[ADM2_TH]],MAP_Thailand3[[#This Row],[ADM3_TH]])</f>
        <v>เชียงรายแม่ฟ้าหลวงแม่สลองใน</v>
      </c>
      <c r="B5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TH571502</v>
      </c>
      <c r="C5000" t="s">
        <v>252</v>
      </c>
      <c r="D5000">
        <v>1.2879421743199999</v>
      </c>
      <c r="E5000">
        <v>2.26583983563E-2</v>
      </c>
      <c r="F5000" t="s">
        <v>155</v>
      </c>
      <c r="G5000" t="s">
        <v>156</v>
      </c>
      <c r="H5000" t="str">
        <f>VLOOKUP(MAP_Thailand3[[#This Row],[ADM1_EN]],$F$2:$H$78,3,0)</f>
        <v>TH57</v>
      </c>
      <c r="I5000" t="s">
        <v>13895</v>
      </c>
      <c r="J5000" t="s">
        <v>13896</v>
      </c>
      <c r="K5000" t="s">
        <v>13897</v>
      </c>
      <c r="L5000" t="s">
        <v>13899</v>
      </c>
      <c r="M5000" t="s">
        <v>13900</v>
      </c>
      <c r="N5000" t="s">
        <v>13901</v>
      </c>
      <c r="O5000" t="s">
        <v>136</v>
      </c>
      <c r="P5000" s="19">
        <f>VLOOKUP(MAP_Thailand3[[#This Row],[ADM1_TH]],[1]AREA_CD!$A:$B,2,0)</f>
        <v>1</v>
      </c>
    </row>
    <row r="5001" spans="1:16" x14ac:dyDescent="0.3">
      <c r="A5001" t="str">
        <f>_xlfn.CONCAT(MAP_Thailand3[[#This Row],[ADM1_TH]],MAP_Thailand3[[#This Row],[ADM2_TH]],MAP_Thailand3[[#This Row],[ADM3_TH]])</f>
        <v>เชียงรายแม่ฟ้าหลวงแม่สลองนอก</v>
      </c>
      <c r="B5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TH571503</v>
      </c>
      <c r="C5001" t="s">
        <v>252</v>
      </c>
      <c r="D5001">
        <v>0.68326883610300004</v>
      </c>
      <c r="E5001">
        <v>8.9504586351999999E-3</v>
      </c>
      <c r="F5001" t="s">
        <v>155</v>
      </c>
      <c r="G5001" t="s">
        <v>156</v>
      </c>
      <c r="H5001" t="str">
        <f>VLOOKUP(MAP_Thailand3[[#This Row],[ADM1_EN]],$F$2:$H$78,3,0)</f>
        <v>TH57</v>
      </c>
      <c r="I5001" t="s">
        <v>13895</v>
      </c>
      <c r="J5001" t="s">
        <v>13896</v>
      </c>
      <c r="K5001" t="s">
        <v>13897</v>
      </c>
      <c r="L5001" t="s">
        <v>13902</v>
      </c>
      <c r="M5001" t="s">
        <v>13903</v>
      </c>
      <c r="N5001" t="s">
        <v>13904</v>
      </c>
      <c r="O5001" t="s">
        <v>136</v>
      </c>
      <c r="P5001" s="19">
        <f>VLOOKUP(MAP_Thailand3[[#This Row],[ADM1_TH]],[1]AREA_CD!$A:$B,2,0)</f>
        <v>1</v>
      </c>
    </row>
    <row r="5002" spans="1:16" x14ac:dyDescent="0.3">
      <c r="A5002" t="str">
        <f>_xlfn.CONCAT(MAP_Thailand3[[#This Row],[ADM1_TH]],MAP_Thailand3[[#This Row],[ADM2_TH]],MAP_Thailand3[[#This Row],[ADM3_TH]])</f>
        <v>เชียงรายแม่ฟ้าหลวงแม่ฟ้าหลวง</v>
      </c>
      <c r="B5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TH571504</v>
      </c>
      <c r="C5002" t="s">
        <v>252</v>
      </c>
      <c r="D5002">
        <v>0.55224842858000001</v>
      </c>
      <c r="E5002">
        <v>9.3140315555899997E-3</v>
      </c>
      <c r="F5002" t="s">
        <v>155</v>
      </c>
      <c r="G5002" t="s">
        <v>156</v>
      </c>
      <c r="H5002" t="str">
        <f>VLOOKUP(MAP_Thailand3[[#This Row],[ADM1_EN]],$F$2:$H$78,3,0)</f>
        <v>TH57</v>
      </c>
      <c r="I5002" t="s">
        <v>13895</v>
      </c>
      <c r="J5002" t="s">
        <v>13896</v>
      </c>
      <c r="K5002" t="s">
        <v>13897</v>
      </c>
      <c r="L5002" t="s">
        <v>13895</v>
      </c>
      <c r="M5002" t="s">
        <v>13896</v>
      </c>
      <c r="N5002" t="s">
        <v>13905</v>
      </c>
      <c r="O5002" t="s">
        <v>136</v>
      </c>
      <c r="P5002" s="19">
        <f>VLOOKUP(MAP_Thailand3[[#This Row],[ADM1_TH]],[1]AREA_CD!$A:$B,2,0)</f>
        <v>1</v>
      </c>
    </row>
    <row r="5003" spans="1:16" x14ac:dyDescent="0.3">
      <c r="A5003" t="str">
        <f>_xlfn.CONCAT(MAP_Thailand3[[#This Row],[ADM1_TH]],MAP_Thailand3[[#This Row],[ADM2_TH]],MAP_Thailand3[[#This Row],[ADM3_TH]])</f>
        <v>เชียงรายแม่ลาวดงมะดะ</v>
      </c>
      <c r="B5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TH571601</v>
      </c>
      <c r="C5003" t="s">
        <v>252</v>
      </c>
      <c r="D5003">
        <v>0.43739505895500003</v>
      </c>
      <c r="E5003">
        <v>5.0358436670900003E-3</v>
      </c>
      <c r="F5003" t="s">
        <v>155</v>
      </c>
      <c r="G5003" t="s">
        <v>156</v>
      </c>
      <c r="H5003" t="str">
        <f>VLOOKUP(MAP_Thailand3[[#This Row],[ADM1_EN]],$F$2:$H$78,3,0)</f>
        <v>TH57</v>
      </c>
      <c r="I5003" t="s">
        <v>13497</v>
      </c>
      <c r="J5003" t="s">
        <v>13498</v>
      </c>
      <c r="K5003" t="s">
        <v>13906</v>
      </c>
      <c r="L5003" t="s">
        <v>13907</v>
      </c>
      <c r="M5003" t="s">
        <v>13908</v>
      </c>
      <c r="N5003" t="s">
        <v>13909</v>
      </c>
      <c r="O5003" t="s">
        <v>136</v>
      </c>
      <c r="P5003" s="19">
        <f>VLOOKUP(MAP_Thailand3[[#This Row],[ADM1_TH]],[1]AREA_CD!$A:$B,2,0)</f>
        <v>1</v>
      </c>
    </row>
    <row r="5004" spans="1:16" x14ac:dyDescent="0.3">
      <c r="A5004" t="str">
        <f>_xlfn.CONCAT(MAP_Thailand3[[#This Row],[ADM1_TH]],MAP_Thailand3[[#This Row],[ADM2_TH]],MAP_Thailand3[[#This Row],[ADM3_TH]])</f>
        <v>เชียงรายแม่ลาวจอมหมอกแก้ว</v>
      </c>
      <c r="B5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TH571602</v>
      </c>
      <c r="C5004" t="s">
        <v>252</v>
      </c>
      <c r="D5004">
        <v>0.50235558381599998</v>
      </c>
      <c r="E5004">
        <v>3.0211517200100001E-3</v>
      </c>
      <c r="F5004" t="s">
        <v>155</v>
      </c>
      <c r="G5004" t="s">
        <v>156</v>
      </c>
      <c r="H5004" t="str">
        <f>VLOOKUP(MAP_Thailand3[[#This Row],[ADM1_EN]],$F$2:$H$78,3,0)</f>
        <v>TH57</v>
      </c>
      <c r="I5004" t="s">
        <v>13497</v>
      </c>
      <c r="J5004" t="s">
        <v>13498</v>
      </c>
      <c r="K5004" t="s">
        <v>13906</v>
      </c>
      <c r="L5004" t="s">
        <v>13910</v>
      </c>
      <c r="M5004" t="s">
        <v>13911</v>
      </c>
      <c r="N5004" t="s">
        <v>13912</v>
      </c>
      <c r="O5004" t="s">
        <v>136</v>
      </c>
      <c r="P5004" s="19">
        <f>VLOOKUP(MAP_Thailand3[[#This Row],[ADM1_TH]],[1]AREA_CD!$A:$B,2,0)</f>
        <v>1</v>
      </c>
    </row>
    <row r="5005" spans="1:16" x14ac:dyDescent="0.3">
      <c r="A5005" t="str">
        <f>_xlfn.CONCAT(MAP_Thailand3[[#This Row],[ADM1_TH]],MAP_Thailand3[[#This Row],[ADM2_TH]],MAP_Thailand3[[#This Row],[ADM3_TH]])</f>
        <v>เชียงรายแม่ลาวบัวสลี</v>
      </c>
      <c r="B5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TH571603</v>
      </c>
      <c r="C5005" t="s">
        <v>252</v>
      </c>
      <c r="D5005">
        <v>0.24082876997700001</v>
      </c>
      <c r="E5005">
        <v>2.06152193681E-3</v>
      </c>
      <c r="F5005" t="s">
        <v>155</v>
      </c>
      <c r="G5005" t="s">
        <v>156</v>
      </c>
      <c r="H5005" t="str">
        <f>VLOOKUP(MAP_Thailand3[[#This Row],[ADM1_EN]],$F$2:$H$78,3,0)</f>
        <v>TH57</v>
      </c>
      <c r="I5005" t="s">
        <v>13497</v>
      </c>
      <c r="J5005" t="s">
        <v>13498</v>
      </c>
      <c r="K5005" t="s">
        <v>13906</v>
      </c>
      <c r="L5005" t="s">
        <v>13913</v>
      </c>
      <c r="M5005" t="s">
        <v>13914</v>
      </c>
      <c r="N5005" t="s">
        <v>13915</v>
      </c>
      <c r="O5005" t="s">
        <v>136</v>
      </c>
      <c r="P5005" s="19">
        <f>VLOOKUP(MAP_Thailand3[[#This Row],[ADM1_TH]],[1]AREA_CD!$A:$B,2,0)</f>
        <v>1</v>
      </c>
    </row>
    <row r="5006" spans="1:16" x14ac:dyDescent="0.3">
      <c r="A5006" t="str">
        <f>_xlfn.CONCAT(MAP_Thailand3[[#This Row],[ADM1_TH]],MAP_Thailand3[[#This Row],[ADM2_TH]],MAP_Thailand3[[#This Row],[ADM3_TH]])</f>
        <v>เชียงรายแม่ลาวป่าก่อดำ</v>
      </c>
      <c r="B5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TH571604</v>
      </c>
      <c r="C5006" t="s">
        <v>252</v>
      </c>
      <c r="D5006">
        <v>0.38227290320700003</v>
      </c>
      <c r="E5006">
        <v>3.9725356144499997E-3</v>
      </c>
      <c r="F5006" t="s">
        <v>155</v>
      </c>
      <c r="G5006" t="s">
        <v>156</v>
      </c>
      <c r="H5006" t="str">
        <f>VLOOKUP(MAP_Thailand3[[#This Row],[ADM1_EN]],$F$2:$H$78,3,0)</f>
        <v>TH57</v>
      </c>
      <c r="I5006" t="s">
        <v>13497</v>
      </c>
      <c r="J5006" t="s">
        <v>13498</v>
      </c>
      <c r="K5006" t="s">
        <v>13906</v>
      </c>
      <c r="L5006" t="s">
        <v>13916</v>
      </c>
      <c r="M5006" t="s">
        <v>13917</v>
      </c>
      <c r="N5006" t="s">
        <v>13918</v>
      </c>
      <c r="O5006" t="s">
        <v>136</v>
      </c>
      <c r="P5006" s="19">
        <f>VLOOKUP(MAP_Thailand3[[#This Row],[ADM1_TH]],[1]AREA_CD!$A:$B,2,0)</f>
        <v>1</v>
      </c>
    </row>
    <row r="5007" spans="1:16" x14ac:dyDescent="0.3">
      <c r="A5007" t="str">
        <f>_xlfn.CONCAT(MAP_Thailand3[[#This Row],[ADM1_TH]],MAP_Thailand3[[#This Row],[ADM2_TH]],MAP_Thailand3[[#This Row],[ADM3_TH]])</f>
        <v>เชียงรายแม่ลาวโป่งแพร่</v>
      </c>
      <c r="B5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TH571605</v>
      </c>
      <c r="C5007" t="s">
        <v>252</v>
      </c>
      <c r="D5007">
        <v>0.302667783232</v>
      </c>
      <c r="E5007">
        <v>4.59027132974E-3</v>
      </c>
      <c r="F5007" t="s">
        <v>155</v>
      </c>
      <c r="G5007" t="s">
        <v>156</v>
      </c>
      <c r="H5007" t="str">
        <f>VLOOKUP(MAP_Thailand3[[#This Row],[ADM1_EN]],$F$2:$H$78,3,0)</f>
        <v>TH57</v>
      </c>
      <c r="I5007" t="s">
        <v>13497</v>
      </c>
      <c r="J5007" t="s">
        <v>13498</v>
      </c>
      <c r="K5007" t="s">
        <v>13906</v>
      </c>
      <c r="L5007" t="s">
        <v>13919</v>
      </c>
      <c r="M5007" t="s">
        <v>13920</v>
      </c>
      <c r="N5007" t="s">
        <v>13921</v>
      </c>
      <c r="O5007" t="s">
        <v>136</v>
      </c>
      <c r="P5007" s="19">
        <f>VLOOKUP(MAP_Thailand3[[#This Row],[ADM1_TH]],[1]AREA_CD!$A:$B,2,0)</f>
        <v>1</v>
      </c>
    </row>
    <row r="5008" spans="1:16" x14ac:dyDescent="0.3">
      <c r="A5008" t="str">
        <f>_xlfn.CONCAT(MAP_Thailand3[[#This Row],[ADM1_TH]],MAP_Thailand3[[#This Row],[ADM2_TH]],MAP_Thailand3[[#This Row],[ADM3_TH]])</f>
        <v>เชียงรายเวียงเชียงรุ้งทุ่งก่อ</v>
      </c>
      <c r="B5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TH571701</v>
      </c>
      <c r="C5008" t="s">
        <v>252</v>
      </c>
      <c r="D5008">
        <v>0.52975156341999996</v>
      </c>
      <c r="E5008">
        <v>9.2797415854300007E-3</v>
      </c>
      <c r="F5008" t="s">
        <v>155</v>
      </c>
      <c r="G5008" t="s">
        <v>156</v>
      </c>
      <c r="H5008" t="str">
        <f>VLOOKUP(MAP_Thailand3[[#This Row],[ADM1_EN]],$F$2:$H$78,3,0)</f>
        <v>TH57</v>
      </c>
      <c r="I5008" t="s">
        <v>13922</v>
      </c>
      <c r="J5008" t="s">
        <v>13923</v>
      </c>
      <c r="K5008" t="s">
        <v>13924</v>
      </c>
      <c r="L5008" t="s">
        <v>13925</v>
      </c>
      <c r="M5008" t="s">
        <v>13926</v>
      </c>
      <c r="N5008" t="s">
        <v>13927</v>
      </c>
      <c r="O5008" t="s">
        <v>136</v>
      </c>
      <c r="P5008" s="19">
        <f>VLOOKUP(MAP_Thailand3[[#This Row],[ADM1_TH]],[1]AREA_CD!$A:$B,2,0)</f>
        <v>1</v>
      </c>
    </row>
    <row r="5009" spans="1:16" x14ac:dyDescent="0.3">
      <c r="A5009" t="str">
        <f>_xlfn.CONCAT(MAP_Thailand3[[#This Row],[ADM1_TH]],MAP_Thailand3[[#This Row],[ADM2_TH]],MAP_Thailand3[[#This Row],[ADM3_TH]])</f>
        <v>เชียงรายเวียงเชียงรุ้งดงมหาวัน</v>
      </c>
      <c r="B5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TH571702</v>
      </c>
      <c r="C5009" t="s">
        <v>252</v>
      </c>
      <c r="D5009">
        <v>0.44805851198399999</v>
      </c>
      <c r="E5009">
        <v>6.4638138858200004E-3</v>
      </c>
      <c r="F5009" t="s">
        <v>155</v>
      </c>
      <c r="G5009" t="s">
        <v>156</v>
      </c>
      <c r="H5009" t="str">
        <f>VLOOKUP(MAP_Thailand3[[#This Row],[ADM1_EN]],$F$2:$H$78,3,0)</f>
        <v>TH57</v>
      </c>
      <c r="I5009" t="s">
        <v>13922</v>
      </c>
      <c r="J5009" t="s">
        <v>13923</v>
      </c>
      <c r="K5009" t="s">
        <v>13924</v>
      </c>
      <c r="L5009" t="s">
        <v>13928</v>
      </c>
      <c r="M5009" t="s">
        <v>13929</v>
      </c>
      <c r="N5009" t="s">
        <v>13930</v>
      </c>
      <c r="O5009" t="s">
        <v>136</v>
      </c>
      <c r="P5009" s="19">
        <f>VLOOKUP(MAP_Thailand3[[#This Row],[ADM1_TH]],[1]AREA_CD!$A:$B,2,0)</f>
        <v>1</v>
      </c>
    </row>
    <row r="5010" spans="1:16" x14ac:dyDescent="0.3">
      <c r="A5010" t="str">
        <f>_xlfn.CONCAT(MAP_Thailand3[[#This Row],[ADM1_TH]],MAP_Thailand3[[#This Row],[ADM2_TH]],MAP_Thailand3[[#This Row],[ADM3_TH]])</f>
        <v>เชียงรายเวียงเชียงรุ้งป่าซาง</v>
      </c>
      <c r="B5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TH571703</v>
      </c>
      <c r="C5010" t="s">
        <v>252</v>
      </c>
      <c r="D5010">
        <v>0.47024627736199998</v>
      </c>
      <c r="E5010">
        <v>7.8740765282100007E-3</v>
      </c>
      <c r="F5010" t="s">
        <v>155</v>
      </c>
      <c r="G5010" t="s">
        <v>156</v>
      </c>
      <c r="H5010" t="str">
        <f>VLOOKUP(MAP_Thailand3[[#This Row],[ADM1_EN]],$F$2:$H$78,3,0)</f>
        <v>TH57</v>
      </c>
      <c r="I5010" t="s">
        <v>13922</v>
      </c>
      <c r="J5010" t="s">
        <v>13923</v>
      </c>
      <c r="K5010" t="s">
        <v>13924</v>
      </c>
      <c r="L5010" t="s">
        <v>10310</v>
      </c>
      <c r="M5010" t="s">
        <v>12392</v>
      </c>
      <c r="N5010" t="s">
        <v>13931</v>
      </c>
      <c r="O5010" t="s">
        <v>136</v>
      </c>
      <c r="P5010" s="19">
        <f>VLOOKUP(MAP_Thailand3[[#This Row],[ADM1_TH]],[1]AREA_CD!$A:$B,2,0)</f>
        <v>1</v>
      </c>
    </row>
    <row r="5011" spans="1:16" x14ac:dyDescent="0.3">
      <c r="A5011" t="str">
        <f>_xlfn.CONCAT(MAP_Thailand3[[#This Row],[ADM1_TH]],MAP_Thailand3[[#This Row],[ADM2_TH]],MAP_Thailand3[[#This Row],[ADM3_TH]])</f>
        <v>เชียงรายดอยหลวงปงน้อย</v>
      </c>
      <c r="B5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TH571801</v>
      </c>
      <c r="C5011" t="s">
        <v>252</v>
      </c>
      <c r="D5011">
        <v>0.44182065901700002</v>
      </c>
      <c r="E5011">
        <v>6.4065841332799998E-3</v>
      </c>
      <c r="F5011" t="s">
        <v>155</v>
      </c>
      <c r="G5011" t="s">
        <v>156</v>
      </c>
      <c r="H5011" t="str">
        <f>VLOOKUP(MAP_Thailand3[[#This Row],[ADM1_EN]],$F$2:$H$78,3,0)</f>
        <v>TH57</v>
      </c>
      <c r="I5011" t="s">
        <v>13932</v>
      </c>
      <c r="J5011" t="s">
        <v>13933</v>
      </c>
      <c r="K5011" t="s">
        <v>13934</v>
      </c>
      <c r="L5011" t="s">
        <v>13935</v>
      </c>
      <c r="M5011" t="s">
        <v>13936</v>
      </c>
      <c r="N5011" t="s">
        <v>13937</v>
      </c>
      <c r="O5011" t="s">
        <v>136</v>
      </c>
      <c r="P5011" s="19">
        <f>VLOOKUP(MAP_Thailand3[[#This Row],[ADM1_TH]],[1]AREA_CD!$A:$B,2,0)</f>
        <v>1</v>
      </c>
    </row>
    <row r="5012" spans="1:16" x14ac:dyDescent="0.3">
      <c r="A5012" t="str">
        <f>_xlfn.CONCAT(MAP_Thailand3[[#This Row],[ADM1_TH]],MAP_Thailand3[[#This Row],[ADM2_TH]],MAP_Thailand3[[#This Row],[ADM3_TH]])</f>
        <v>เชียงรายดอยหลวงโชคชัย</v>
      </c>
      <c r="B5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TH571802</v>
      </c>
      <c r="C5012" t="s">
        <v>252</v>
      </c>
      <c r="D5012">
        <v>0.86406215710300005</v>
      </c>
      <c r="E5012">
        <v>1.4930919555E-2</v>
      </c>
      <c r="F5012" t="s">
        <v>155</v>
      </c>
      <c r="G5012" t="s">
        <v>156</v>
      </c>
      <c r="H5012" t="str">
        <f>VLOOKUP(MAP_Thailand3[[#This Row],[ADM1_EN]],$F$2:$H$78,3,0)</f>
        <v>TH57</v>
      </c>
      <c r="I5012" t="s">
        <v>13932</v>
      </c>
      <c r="J5012" t="s">
        <v>13933</v>
      </c>
      <c r="K5012" t="s">
        <v>13934</v>
      </c>
      <c r="L5012" t="s">
        <v>4813</v>
      </c>
      <c r="M5012" t="s">
        <v>4814</v>
      </c>
      <c r="N5012" t="s">
        <v>13938</v>
      </c>
      <c r="O5012" t="s">
        <v>136</v>
      </c>
      <c r="P5012" s="19">
        <f>VLOOKUP(MAP_Thailand3[[#This Row],[ADM1_TH]],[1]AREA_CD!$A:$B,2,0)</f>
        <v>1</v>
      </c>
    </row>
    <row r="5013" spans="1:16" x14ac:dyDescent="0.3">
      <c r="A5013" t="str">
        <f>_xlfn.CONCAT(MAP_Thailand3[[#This Row],[ADM1_TH]],MAP_Thailand3[[#This Row],[ADM2_TH]],MAP_Thailand3[[#This Row],[ADM3_TH]])</f>
        <v>เชียงรายดอยหลวงหนองป่าก่อ</v>
      </c>
      <c r="B5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TH571803</v>
      </c>
      <c r="C5013" t="s">
        <v>252</v>
      </c>
      <c r="D5013">
        <v>0.48066659826300001</v>
      </c>
      <c r="E5013">
        <v>6.0128933634900003E-3</v>
      </c>
      <c r="F5013" t="s">
        <v>155</v>
      </c>
      <c r="G5013" t="s">
        <v>156</v>
      </c>
      <c r="H5013" t="str">
        <f>VLOOKUP(MAP_Thailand3[[#This Row],[ADM1_EN]],$F$2:$H$78,3,0)</f>
        <v>TH57</v>
      </c>
      <c r="I5013" t="s">
        <v>13932</v>
      </c>
      <c r="J5013" t="s">
        <v>13933</v>
      </c>
      <c r="K5013" t="s">
        <v>13934</v>
      </c>
      <c r="L5013" t="s">
        <v>13939</v>
      </c>
      <c r="M5013" t="s">
        <v>13940</v>
      </c>
      <c r="N5013" t="s">
        <v>13941</v>
      </c>
      <c r="O5013" t="s">
        <v>136</v>
      </c>
      <c r="P5013" s="19">
        <f>VLOOKUP(MAP_Thailand3[[#This Row],[ADM1_TH]],[1]AREA_CD!$A:$B,2,0)</f>
        <v>1</v>
      </c>
    </row>
    <row r="5014" spans="1:16" x14ac:dyDescent="0.3">
      <c r="A5014" t="str">
        <f>_xlfn.CONCAT(MAP_Thailand3[[#This Row],[ADM1_TH]],MAP_Thailand3[[#This Row],[ADM2_TH]],MAP_Thailand3[[#This Row],[ADM3_TH]])</f>
        <v>แม่ฮ่องสอนเมืองแม่ฮ่องสอนจองคำ</v>
      </c>
      <c r="B5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TH580101</v>
      </c>
      <c r="C5014" t="s">
        <v>252</v>
      </c>
      <c r="D5014">
        <v>9.4610529987700004E-2</v>
      </c>
      <c r="E5014">
        <v>3.8513553432800002E-4</v>
      </c>
      <c r="F5014" t="s">
        <v>158</v>
      </c>
      <c r="G5014" t="s">
        <v>159</v>
      </c>
      <c r="H5014" t="str">
        <f>VLOOKUP(MAP_Thailand3[[#This Row],[ADM1_EN]],$F$2:$H$78,3,0)</f>
        <v>TH58</v>
      </c>
      <c r="I5014" t="s">
        <v>13942</v>
      </c>
      <c r="J5014" t="s">
        <v>13943</v>
      </c>
      <c r="K5014" t="s">
        <v>13944</v>
      </c>
      <c r="L5014" t="s">
        <v>13945</v>
      </c>
      <c r="M5014" t="s">
        <v>13946</v>
      </c>
      <c r="N5014" t="s">
        <v>13947</v>
      </c>
      <c r="O5014" t="s">
        <v>136</v>
      </c>
      <c r="P5014" s="19">
        <f>VLOOKUP(MAP_Thailand3[[#This Row],[ADM1_TH]],[1]AREA_CD!$A:$B,2,0)</f>
        <v>1</v>
      </c>
    </row>
    <row r="5015" spans="1:16" x14ac:dyDescent="0.3">
      <c r="A5015" t="str">
        <f>_xlfn.CONCAT(MAP_Thailand3[[#This Row],[ADM1_TH]],MAP_Thailand3[[#This Row],[ADM2_TH]],MAP_Thailand3[[#This Row],[ADM3_TH]])</f>
        <v>แม่ฮ่องสอนเมืองแม่ฮ่องสอนห้วยโป่ง</v>
      </c>
      <c r="B5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TH580102</v>
      </c>
      <c r="C5015" t="s">
        <v>252</v>
      </c>
      <c r="D5015">
        <v>1.2550882982</v>
      </c>
      <c r="E5015">
        <v>3.8268859214299997E-2</v>
      </c>
      <c r="F5015" t="s">
        <v>158</v>
      </c>
      <c r="G5015" t="s">
        <v>159</v>
      </c>
      <c r="H5015" t="str">
        <f>VLOOKUP(MAP_Thailand3[[#This Row],[ADM1_EN]],$F$2:$H$78,3,0)</f>
        <v>TH58</v>
      </c>
      <c r="I5015" t="s">
        <v>13942</v>
      </c>
      <c r="J5015" t="s">
        <v>13943</v>
      </c>
      <c r="K5015" t="s">
        <v>13944</v>
      </c>
      <c r="L5015" t="s">
        <v>2271</v>
      </c>
      <c r="M5015" t="s">
        <v>2272</v>
      </c>
      <c r="N5015" t="s">
        <v>13948</v>
      </c>
      <c r="O5015" t="s">
        <v>136</v>
      </c>
      <c r="P5015" s="19">
        <f>VLOOKUP(MAP_Thailand3[[#This Row],[ADM1_TH]],[1]AREA_CD!$A:$B,2,0)</f>
        <v>1</v>
      </c>
    </row>
    <row r="5016" spans="1:16" x14ac:dyDescent="0.3">
      <c r="A5016" t="str">
        <f>_xlfn.CONCAT(MAP_Thailand3[[#This Row],[ADM1_TH]],MAP_Thailand3[[#This Row],[ADM2_TH]],MAP_Thailand3[[#This Row],[ADM3_TH]])</f>
        <v>แม่ฮ่องสอนเมืองแม่ฮ่องสอนผาบ่อง</v>
      </c>
      <c r="B5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TH580103</v>
      </c>
      <c r="C5016" t="s">
        <v>252</v>
      </c>
      <c r="D5016">
        <v>0.99496323435699996</v>
      </c>
      <c r="E5016">
        <v>2.8926048806099999E-2</v>
      </c>
      <c r="F5016" t="s">
        <v>158</v>
      </c>
      <c r="G5016" t="s">
        <v>159</v>
      </c>
      <c r="H5016" t="str">
        <f>VLOOKUP(MAP_Thailand3[[#This Row],[ADM1_EN]],$F$2:$H$78,3,0)</f>
        <v>TH58</v>
      </c>
      <c r="I5016" t="s">
        <v>13942</v>
      </c>
      <c r="J5016" t="s">
        <v>13943</v>
      </c>
      <c r="K5016" t="s">
        <v>13944</v>
      </c>
      <c r="L5016" t="s">
        <v>13949</v>
      </c>
      <c r="M5016" t="s">
        <v>13950</v>
      </c>
      <c r="N5016" t="s">
        <v>13951</v>
      </c>
      <c r="O5016" t="s">
        <v>136</v>
      </c>
      <c r="P5016" s="19">
        <f>VLOOKUP(MAP_Thailand3[[#This Row],[ADM1_TH]],[1]AREA_CD!$A:$B,2,0)</f>
        <v>1</v>
      </c>
    </row>
    <row r="5017" spans="1:16" x14ac:dyDescent="0.3">
      <c r="A5017" t="str">
        <f>_xlfn.CONCAT(MAP_Thailand3[[#This Row],[ADM1_TH]],MAP_Thailand3[[#This Row],[ADM2_TH]],MAP_Thailand3[[#This Row],[ADM3_TH]])</f>
        <v>แม่ฮ่องสอนเมืองแม่ฮ่องสอนปางหมู</v>
      </c>
      <c r="B5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TH580104</v>
      </c>
      <c r="C5017" t="s">
        <v>252</v>
      </c>
      <c r="D5017">
        <v>1.1350757820299999</v>
      </c>
      <c r="E5017">
        <v>3.2837288857399997E-2</v>
      </c>
      <c r="F5017" t="s">
        <v>158</v>
      </c>
      <c r="G5017" t="s">
        <v>159</v>
      </c>
      <c r="H5017" t="str">
        <f>VLOOKUP(MAP_Thailand3[[#This Row],[ADM1_EN]],$F$2:$H$78,3,0)</f>
        <v>TH58</v>
      </c>
      <c r="I5017" t="s">
        <v>13942</v>
      </c>
      <c r="J5017" t="s">
        <v>13943</v>
      </c>
      <c r="K5017" t="s">
        <v>13944</v>
      </c>
      <c r="L5017" t="s">
        <v>13952</v>
      </c>
      <c r="M5017" t="s">
        <v>13953</v>
      </c>
      <c r="N5017" t="s">
        <v>13954</v>
      </c>
      <c r="O5017" t="s">
        <v>136</v>
      </c>
      <c r="P5017" s="19">
        <f>VLOOKUP(MAP_Thailand3[[#This Row],[ADM1_TH]],[1]AREA_CD!$A:$B,2,0)</f>
        <v>1</v>
      </c>
    </row>
    <row r="5018" spans="1:16" x14ac:dyDescent="0.3">
      <c r="A5018" t="str">
        <f>_xlfn.CONCAT(MAP_Thailand3[[#This Row],[ADM1_TH]],MAP_Thailand3[[#This Row],[ADM2_TH]],MAP_Thailand3[[#This Row],[ADM3_TH]])</f>
        <v>แม่ฮ่องสอนเมืองแม่ฮ่องสอนหมอกจำแป่</v>
      </c>
      <c r="B5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TH580105</v>
      </c>
      <c r="C5018" t="s">
        <v>252</v>
      </c>
      <c r="D5018">
        <v>0.65000437679199996</v>
      </c>
      <c r="E5018">
        <v>1.74368945833E-2</v>
      </c>
      <c r="F5018" t="s">
        <v>158</v>
      </c>
      <c r="G5018" t="s">
        <v>159</v>
      </c>
      <c r="H5018" t="str">
        <f>VLOOKUP(MAP_Thailand3[[#This Row],[ADM1_EN]],$F$2:$H$78,3,0)</f>
        <v>TH58</v>
      </c>
      <c r="I5018" t="s">
        <v>13942</v>
      </c>
      <c r="J5018" t="s">
        <v>13943</v>
      </c>
      <c r="K5018" t="s">
        <v>13944</v>
      </c>
      <c r="L5018" t="s">
        <v>13955</v>
      </c>
      <c r="M5018" t="s">
        <v>13956</v>
      </c>
      <c r="N5018" t="s">
        <v>13957</v>
      </c>
      <c r="O5018" t="s">
        <v>136</v>
      </c>
      <c r="P5018" s="19">
        <f>VLOOKUP(MAP_Thailand3[[#This Row],[ADM1_TH]],[1]AREA_CD!$A:$B,2,0)</f>
        <v>1</v>
      </c>
    </row>
    <row r="5019" spans="1:16" x14ac:dyDescent="0.3">
      <c r="A5019" t="str">
        <f>_xlfn.CONCAT(MAP_Thailand3[[#This Row],[ADM1_TH]],MAP_Thailand3[[#This Row],[ADM2_TH]],MAP_Thailand3[[#This Row],[ADM3_TH]])</f>
        <v>แม่ฮ่องสอนเมืองแม่ฮ่องสอนห้วยผา</v>
      </c>
      <c r="B5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TH580106</v>
      </c>
      <c r="C5019" t="s">
        <v>252</v>
      </c>
      <c r="D5019">
        <v>0.94441511729000005</v>
      </c>
      <c r="E5019">
        <v>3.0805170439499999E-2</v>
      </c>
      <c r="F5019" t="s">
        <v>158</v>
      </c>
      <c r="G5019" t="s">
        <v>159</v>
      </c>
      <c r="H5019" t="str">
        <f>VLOOKUP(MAP_Thailand3[[#This Row],[ADM1_EN]],$F$2:$H$78,3,0)</f>
        <v>TH58</v>
      </c>
      <c r="I5019" t="s">
        <v>13942</v>
      </c>
      <c r="J5019" t="s">
        <v>13943</v>
      </c>
      <c r="K5019" t="s">
        <v>13944</v>
      </c>
      <c r="L5019" t="s">
        <v>13958</v>
      </c>
      <c r="M5019" t="s">
        <v>13959</v>
      </c>
      <c r="N5019" t="s">
        <v>13960</v>
      </c>
      <c r="O5019" t="s">
        <v>136</v>
      </c>
      <c r="P5019" s="19">
        <f>VLOOKUP(MAP_Thailand3[[#This Row],[ADM1_TH]],[1]AREA_CD!$A:$B,2,0)</f>
        <v>1</v>
      </c>
    </row>
    <row r="5020" spans="1:16" x14ac:dyDescent="0.3">
      <c r="A5020" t="str">
        <f>_xlfn.CONCAT(MAP_Thailand3[[#This Row],[ADM1_TH]],MAP_Thailand3[[#This Row],[ADM2_TH]],MAP_Thailand3[[#This Row],[ADM3_TH]])</f>
        <v>แม่ฮ่องสอนเมืองแม่ฮ่องสอนห้วยปูลิง</v>
      </c>
      <c r="B5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TH580109</v>
      </c>
      <c r="C5020" t="s">
        <v>252</v>
      </c>
      <c r="D5020">
        <v>1.2888065963899999</v>
      </c>
      <c r="E5020">
        <v>5.0872509701100001E-2</v>
      </c>
      <c r="F5020" t="s">
        <v>158</v>
      </c>
      <c r="G5020" t="s">
        <v>159</v>
      </c>
      <c r="H5020" t="str">
        <f>VLOOKUP(MAP_Thailand3[[#This Row],[ADM1_EN]],$F$2:$H$78,3,0)</f>
        <v>TH58</v>
      </c>
      <c r="I5020" t="s">
        <v>13942</v>
      </c>
      <c r="J5020" t="s">
        <v>13943</v>
      </c>
      <c r="K5020" t="s">
        <v>13944</v>
      </c>
      <c r="L5020" t="s">
        <v>13961</v>
      </c>
      <c r="M5020" t="s">
        <v>13962</v>
      </c>
      <c r="N5020" t="s">
        <v>13963</v>
      </c>
      <c r="O5020" t="s">
        <v>136</v>
      </c>
      <c r="P5020" s="19">
        <f>VLOOKUP(MAP_Thailand3[[#This Row],[ADM1_TH]],[1]AREA_CD!$A:$B,2,0)</f>
        <v>1</v>
      </c>
    </row>
    <row r="5021" spans="1:16" x14ac:dyDescent="0.3">
      <c r="A5021" t="str">
        <f>_xlfn.CONCAT(MAP_Thailand3[[#This Row],[ADM1_TH]],MAP_Thailand3[[#This Row],[ADM2_TH]],MAP_Thailand3[[#This Row],[ADM3_TH]])</f>
        <v>แม่ฮ่องสอนขุนยวมขุนยวม</v>
      </c>
      <c r="B5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TH580201</v>
      </c>
      <c r="C5021" t="s">
        <v>252</v>
      </c>
      <c r="D5021">
        <v>1.13854079805</v>
      </c>
      <c r="E5021">
        <v>4.5320808302900001E-2</v>
      </c>
      <c r="F5021" t="s">
        <v>158</v>
      </c>
      <c r="G5021" t="s">
        <v>159</v>
      </c>
      <c r="H5021" t="str">
        <f>VLOOKUP(MAP_Thailand3[[#This Row],[ADM1_EN]],$F$2:$H$78,3,0)</f>
        <v>TH58</v>
      </c>
      <c r="I5021" t="s">
        <v>13964</v>
      </c>
      <c r="J5021" t="s">
        <v>13965</v>
      </c>
      <c r="K5021" t="s">
        <v>13966</v>
      </c>
      <c r="L5021" t="s">
        <v>13964</v>
      </c>
      <c r="M5021" t="s">
        <v>13965</v>
      </c>
      <c r="N5021" t="s">
        <v>13967</v>
      </c>
      <c r="O5021" t="s">
        <v>136</v>
      </c>
      <c r="P5021" s="19">
        <f>VLOOKUP(MAP_Thailand3[[#This Row],[ADM1_TH]],[1]AREA_CD!$A:$B,2,0)</f>
        <v>1</v>
      </c>
    </row>
    <row r="5022" spans="1:16" x14ac:dyDescent="0.3">
      <c r="A5022" t="str">
        <f>_xlfn.CONCAT(MAP_Thailand3[[#This Row],[ADM1_TH]],MAP_Thailand3[[#This Row],[ADM2_TH]],MAP_Thailand3[[#This Row],[ADM3_TH]])</f>
        <v>แม่ฮ่องสอนขุนยวมแม่เงา</v>
      </c>
      <c r="B5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TH580202</v>
      </c>
      <c r="C5022" t="s">
        <v>252</v>
      </c>
      <c r="D5022">
        <v>0.98246885414700003</v>
      </c>
      <c r="E5022">
        <v>2.7722404914299999E-2</v>
      </c>
      <c r="F5022" t="s">
        <v>158</v>
      </c>
      <c r="G5022" t="s">
        <v>159</v>
      </c>
      <c r="H5022" t="str">
        <f>VLOOKUP(MAP_Thailand3[[#This Row],[ADM1_EN]],$F$2:$H$78,3,0)</f>
        <v>TH58</v>
      </c>
      <c r="I5022" t="s">
        <v>13964</v>
      </c>
      <c r="J5022" t="s">
        <v>13965</v>
      </c>
      <c r="K5022" t="s">
        <v>13966</v>
      </c>
      <c r="L5022" t="s">
        <v>13968</v>
      </c>
      <c r="M5022" t="s">
        <v>13969</v>
      </c>
      <c r="N5022" t="s">
        <v>13970</v>
      </c>
      <c r="O5022" t="s">
        <v>136</v>
      </c>
      <c r="P5022" s="19">
        <f>VLOOKUP(MAP_Thailand3[[#This Row],[ADM1_TH]],[1]AREA_CD!$A:$B,2,0)</f>
        <v>1</v>
      </c>
    </row>
    <row r="5023" spans="1:16" x14ac:dyDescent="0.3">
      <c r="A5023" t="str">
        <f>_xlfn.CONCAT(MAP_Thailand3[[#This Row],[ADM1_TH]],MAP_Thailand3[[#This Row],[ADM2_TH]],MAP_Thailand3[[#This Row],[ADM3_TH]])</f>
        <v>แม่ฮ่องสอนขุนยวมเมืองปอน</v>
      </c>
      <c r="B5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TH580203</v>
      </c>
      <c r="C5023" t="s">
        <v>252</v>
      </c>
      <c r="D5023">
        <v>0.82450915662900004</v>
      </c>
      <c r="E5023">
        <v>2.1598243247899999E-2</v>
      </c>
      <c r="F5023" t="s">
        <v>158</v>
      </c>
      <c r="G5023" t="s">
        <v>159</v>
      </c>
      <c r="H5023" t="str">
        <f>VLOOKUP(MAP_Thailand3[[#This Row],[ADM1_EN]],$F$2:$H$78,3,0)</f>
        <v>TH58</v>
      </c>
      <c r="I5023" t="s">
        <v>13964</v>
      </c>
      <c r="J5023" t="s">
        <v>13965</v>
      </c>
      <c r="K5023" t="s">
        <v>13966</v>
      </c>
      <c r="L5023" t="s">
        <v>13971</v>
      </c>
      <c r="M5023" t="s">
        <v>13972</v>
      </c>
      <c r="N5023" t="s">
        <v>13973</v>
      </c>
      <c r="O5023" t="s">
        <v>136</v>
      </c>
      <c r="P5023" s="19">
        <f>VLOOKUP(MAP_Thailand3[[#This Row],[ADM1_TH]],[1]AREA_CD!$A:$B,2,0)</f>
        <v>1</v>
      </c>
    </row>
    <row r="5024" spans="1:16" x14ac:dyDescent="0.3">
      <c r="A5024" t="str">
        <f>_xlfn.CONCAT(MAP_Thailand3[[#This Row],[ADM1_TH]],MAP_Thailand3[[#This Row],[ADM2_TH]],MAP_Thailand3[[#This Row],[ADM3_TH]])</f>
        <v>แม่ฮ่องสอนขุนยวมแม่ยวมน้อย</v>
      </c>
      <c r="B5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TH580204</v>
      </c>
      <c r="C5024" t="s">
        <v>252</v>
      </c>
      <c r="D5024">
        <v>0.55282968790200004</v>
      </c>
      <c r="E5024">
        <v>1.23816195303E-2</v>
      </c>
      <c r="F5024" t="s">
        <v>158</v>
      </c>
      <c r="G5024" t="s">
        <v>159</v>
      </c>
      <c r="H5024" t="str">
        <f>VLOOKUP(MAP_Thailand3[[#This Row],[ADM1_EN]],$F$2:$H$78,3,0)</f>
        <v>TH58</v>
      </c>
      <c r="I5024" t="s">
        <v>13964</v>
      </c>
      <c r="J5024" t="s">
        <v>13965</v>
      </c>
      <c r="K5024" t="s">
        <v>13966</v>
      </c>
      <c r="L5024" t="s">
        <v>13974</v>
      </c>
      <c r="M5024" t="s">
        <v>13975</v>
      </c>
      <c r="N5024" t="s">
        <v>13976</v>
      </c>
      <c r="O5024" t="s">
        <v>136</v>
      </c>
      <c r="P5024" s="19">
        <f>VLOOKUP(MAP_Thailand3[[#This Row],[ADM1_TH]],[1]AREA_CD!$A:$B,2,0)</f>
        <v>1</v>
      </c>
    </row>
    <row r="5025" spans="1:16" x14ac:dyDescent="0.3">
      <c r="A5025" t="str">
        <f>_xlfn.CONCAT(MAP_Thailand3[[#This Row],[ADM1_TH]],MAP_Thailand3[[#This Row],[ADM2_TH]],MAP_Thailand3[[#This Row],[ADM3_TH]])</f>
        <v>แม่ฮ่องสอนขุนยวมแม่กิ๊</v>
      </c>
      <c r="B5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TH580205</v>
      </c>
      <c r="C5025" t="s">
        <v>252</v>
      </c>
      <c r="D5025">
        <v>0.66889510883500003</v>
      </c>
      <c r="E5025">
        <v>1.49986249862E-2</v>
      </c>
      <c r="F5025" t="s">
        <v>158</v>
      </c>
      <c r="G5025" t="s">
        <v>159</v>
      </c>
      <c r="H5025" t="str">
        <f>VLOOKUP(MAP_Thailand3[[#This Row],[ADM1_EN]],$F$2:$H$78,3,0)</f>
        <v>TH58</v>
      </c>
      <c r="I5025" t="s">
        <v>13964</v>
      </c>
      <c r="J5025" t="s">
        <v>13965</v>
      </c>
      <c r="K5025" t="s">
        <v>13966</v>
      </c>
      <c r="L5025" t="s">
        <v>13977</v>
      </c>
      <c r="M5025" t="s">
        <v>13978</v>
      </c>
      <c r="N5025" t="s">
        <v>13979</v>
      </c>
      <c r="O5025" t="s">
        <v>136</v>
      </c>
      <c r="P5025" s="19">
        <f>VLOOKUP(MAP_Thailand3[[#This Row],[ADM1_TH]],[1]AREA_CD!$A:$B,2,0)</f>
        <v>1</v>
      </c>
    </row>
    <row r="5026" spans="1:16" x14ac:dyDescent="0.3">
      <c r="A5026" t="str">
        <f>_xlfn.CONCAT(MAP_Thailand3[[#This Row],[ADM1_TH]],MAP_Thailand3[[#This Row],[ADM2_TH]],MAP_Thailand3[[#This Row],[ADM3_TH]])</f>
        <v>แม่ฮ่องสอนขุนยวมแม่อูคอ</v>
      </c>
      <c r="B5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TH580206</v>
      </c>
      <c r="C5026" t="s">
        <v>252</v>
      </c>
      <c r="D5026">
        <v>0.72781414486100005</v>
      </c>
      <c r="E5026">
        <v>1.7063320145000001E-2</v>
      </c>
      <c r="F5026" t="s">
        <v>158</v>
      </c>
      <c r="G5026" t="s">
        <v>159</v>
      </c>
      <c r="H5026" t="str">
        <f>VLOOKUP(MAP_Thailand3[[#This Row],[ADM1_EN]],$F$2:$H$78,3,0)</f>
        <v>TH58</v>
      </c>
      <c r="I5026" t="s">
        <v>13964</v>
      </c>
      <c r="J5026" t="s">
        <v>13965</v>
      </c>
      <c r="K5026" t="s">
        <v>13966</v>
      </c>
      <c r="L5026" t="s">
        <v>13980</v>
      </c>
      <c r="M5026" t="s">
        <v>13981</v>
      </c>
      <c r="N5026" t="s">
        <v>13982</v>
      </c>
      <c r="O5026" t="s">
        <v>136</v>
      </c>
      <c r="P5026" s="19">
        <f>VLOOKUP(MAP_Thailand3[[#This Row],[ADM1_TH]],[1]AREA_CD!$A:$B,2,0)</f>
        <v>1</v>
      </c>
    </row>
    <row r="5027" spans="1:16" x14ac:dyDescent="0.3">
      <c r="A5027" t="str">
        <f>_xlfn.CONCAT(MAP_Thailand3[[#This Row],[ADM1_TH]],MAP_Thailand3[[#This Row],[ADM2_TH]],MAP_Thailand3[[#This Row],[ADM3_TH]])</f>
        <v>แม่ฮ่องสอนปายเวียงใต้</v>
      </c>
      <c r="B5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TH580301</v>
      </c>
      <c r="C5027" t="s">
        <v>252</v>
      </c>
      <c r="D5027">
        <v>0.210349083554</v>
      </c>
      <c r="E5027">
        <v>1.7420192565199999E-3</v>
      </c>
      <c r="F5027" t="s">
        <v>158</v>
      </c>
      <c r="G5027" t="s">
        <v>159</v>
      </c>
      <c r="H5027" t="str">
        <f>VLOOKUP(MAP_Thailand3[[#This Row],[ADM1_EN]],$F$2:$H$78,3,0)</f>
        <v>TH58</v>
      </c>
      <c r="I5027" t="s">
        <v>13983</v>
      </c>
      <c r="J5027" t="s">
        <v>13984</v>
      </c>
      <c r="K5027" t="s">
        <v>13985</v>
      </c>
      <c r="L5027" t="s">
        <v>13986</v>
      </c>
      <c r="M5027" t="s">
        <v>13987</v>
      </c>
      <c r="N5027" t="s">
        <v>13988</v>
      </c>
      <c r="O5027" t="s">
        <v>136</v>
      </c>
      <c r="P5027" s="19">
        <f>VLOOKUP(MAP_Thailand3[[#This Row],[ADM1_TH]],[1]AREA_CD!$A:$B,2,0)</f>
        <v>1</v>
      </c>
    </row>
    <row r="5028" spans="1:16" x14ac:dyDescent="0.3">
      <c r="A5028" t="str">
        <f>_xlfn.CONCAT(MAP_Thailand3[[#This Row],[ADM1_TH]],MAP_Thailand3[[#This Row],[ADM2_TH]],MAP_Thailand3[[#This Row],[ADM3_TH]])</f>
        <v>แม่ฮ่องสอนปายเวียงเหนือ</v>
      </c>
      <c r="B5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TH580302</v>
      </c>
      <c r="C5028" t="s">
        <v>252</v>
      </c>
      <c r="D5028">
        <v>1.2063851523</v>
      </c>
      <c r="E5028">
        <v>3.8680166435800002E-2</v>
      </c>
      <c r="F5028" t="s">
        <v>158</v>
      </c>
      <c r="G5028" t="s">
        <v>159</v>
      </c>
      <c r="H5028" t="str">
        <f>VLOOKUP(MAP_Thailand3[[#This Row],[ADM1_EN]],$F$2:$H$78,3,0)</f>
        <v>TH58</v>
      </c>
      <c r="I5028" t="s">
        <v>13983</v>
      </c>
      <c r="J5028" t="s">
        <v>13984</v>
      </c>
      <c r="K5028" t="s">
        <v>13985</v>
      </c>
      <c r="L5028" t="s">
        <v>6577</v>
      </c>
      <c r="M5028" t="s">
        <v>6578</v>
      </c>
      <c r="N5028" t="s">
        <v>13989</v>
      </c>
      <c r="O5028" t="s">
        <v>136</v>
      </c>
      <c r="P5028" s="19">
        <f>VLOOKUP(MAP_Thailand3[[#This Row],[ADM1_TH]],[1]AREA_CD!$A:$B,2,0)</f>
        <v>1</v>
      </c>
    </row>
    <row r="5029" spans="1:16" x14ac:dyDescent="0.3">
      <c r="A5029" t="str">
        <f>_xlfn.CONCAT(MAP_Thailand3[[#This Row],[ADM1_TH]],MAP_Thailand3[[#This Row],[ADM2_TH]],MAP_Thailand3[[#This Row],[ADM3_TH]])</f>
        <v>แม่ฮ่องสอนปายแม่นาเติง</v>
      </c>
      <c r="B5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TH580303</v>
      </c>
      <c r="C5029" t="s">
        <v>252</v>
      </c>
      <c r="D5029">
        <v>1.3485074555600001</v>
      </c>
      <c r="E5029">
        <v>2.9214866848099999E-2</v>
      </c>
      <c r="F5029" t="s">
        <v>158</v>
      </c>
      <c r="G5029" t="s">
        <v>159</v>
      </c>
      <c r="H5029" t="str">
        <f>VLOOKUP(MAP_Thailand3[[#This Row],[ADM1_EN]],$F$2:$H$78,3,0)</f>
        <v>TH58</v>
      </c>
      <c r="I5029" t="s">
        <v>13983</v>
      </c>
      <c r="J5029" t="s">
        <v>13984</v>
      </c>
      <c r="K5029" t="s">
        <v>13985</v>
      </c>
      <c r="L5029" t="s">
        <v>13990</v>
      </c>
      <c r="M5029" t="s">
        <v>13991</v>
      </c>
      <c r="N5029" t="s">
        <v>13992</v>
      </c>
      <c r="O5029" t="s">
        <v>136</v>
      </c>
      <c r="P5029" s="19">
        <f>VLOOKUP(MAP_Thailand3[[#This Row],[ADM1_TH]],[1]AREA_CD!$A:$B,2,0)</f>
        <v>1</v>
      </c>
    </row>
    <row r="5030" spans="1:16" x14ac:dyDescent="0.3">
      <c r="A5030" t="str">
        <f>_xlfn.CONCAT(MAP_Thailand3[[#This Row],[ADM1_TH]],MAP_Thailand3[[#This Row],[ADM2_TH]],MAP_Thailand3[[#This Row],[ADM3_TH]])</f>
        <v>แม่ฮ่องสอนปายแม่ฮี้</v>
      </c>
      <c r="B5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TH580304</v>
      </c>
      <c r="C5030" t="s">
        <v>252</v>
      </c>
      <c r="D5030">
        <v>0.80042968250400004</v>
      </c>
      <c r="E5030">
        <v>2.0906602229099999E-2</v>
      </c>
      <c r="F5030" t="s">
        <v>158</v>
      </c>
      <c r="G5030" t="s">
        <v>159</v>
      </c>
      <c r="H5030" t="str">
        <f>VLOOKUP(MAP_Thailand3[[#This Row],[ADM1_EN]],$F$2:$H$78,3,0)</f>
        <v>TH58</v>
      </c>
      <c r="I5030" t="s">
        <v>13983</v>
      </c>
      <c r="J5030" t="s">
        <v>13984</v>
      </c>
      <c r="K5030" t="s">
        <v>13985</v>
      </c>
      <c r="L5030" t="s">
        <v>13993</v>
      </c>
      <c r="M5030" t="s">
        <v>13994</v>
      </c>
      <c r="N5030" t="s">
        <v>13995</v>
      </c>
      <c r="O5030" t="s">
        <v>136</v>
      </c>
      <c r="P5030" s="19">
        <f>VLOOKUP(MAP_Thailand3[[#This Row],[ADM1_TH]],[1]AREA_CD!$A:$B,2,0)</f>
        <v>1</v>
      </c>
    </row>
    <row r="5031" spans="1:16" x14ac:dyDescent="0.3">
      <c r="A5031" t="str">
        <f>_xlfn.CONCAT(MAP_Thailand3[[#This Row],[ADM1_TH]],MAP_Thailand3[[#This Row],[ADM2_TH]],MAP_Thailand3[[#This Row],[ADM3_TH]])</f>
        <v>แม่ฮ่องสอนปายทุ่งยาว</v>
      </c>
      <c r="B5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TH580305</v>
      </c>
      <c r="C5031" t="s">
        <v>252</v>
      </c>
      <c r="D5031">
        <v>0.99793740874400005</v>
      </c>
      <c r="E5031">
        <v>2.3317233769399998E-2</v>
      </c>
      <c r="F5031" t="s">
        <v>158</v>
      </c>
      <c r="G5031" t="s">
        <v>159</v>
      </c>
      <c r="H5031" t="str">
        <f>VLOOKUP(MAP_Thailand3[[#This Row],[ADM1_EN]],$F$2:$H$78,3,0)</f>
        <v>TH58</v>
      </c>
      <c r="I5031" t="s">
        <v>13983</v>
      </c>
      <c r="J5031" t="s">
        <v>13984</v>
      </c>
      <c r="K5031" t="s">
        <v>13985</v>
      </c>
      <c r="L5031" t="s">
        <v>13996</v>
      </c>
      <c r="M5031" t="s">
        <v>13997</v>
      </c>
      <c r="N5031" t="s">
        <v>13998</v>
      </c>
      <c r="O5031" t="s">
        <v>136</v>
      </c>
      <c r="P5031" s="19">
        <f>VLOOKUP(MAP_Thailand3[[#This Row],[ADM1_TH]],[1]AREA_CD!$A:$B,2,0)</f>
        <v>1</v>
      </c>
    </row>
    <row r="5032" spans="1:16" x14ac:dyDescent="0.3">
      <c r="A5032" t="str">
        <f>_xlfn.CONCAT(MAP_Thailand3[[#This Row],[ADM1_TH]],MAP_Thailand3[[#This Row],[ADM2_TH]],MAP_Thailand3[[#This Row],[ADM3_TH]])</f>
        <v>แม่ฮ่องสอนปายเมืองแปง</v>
      </c>
      <c r="B5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TH580306</v>
      </c>
      <c r="C5032" t="s">
        <v>252</v>
      </c>
      <c r="D5032">
        <v>1.3300233664700001</v>
      </c>
      <c r="E5032">
        <v>5.0944008287700002E-2</v>
      </c>
      <c r="F5032" t="s">
        <v>158</v>
      </c>
      <c r="G5032" t="s">
        <v>159</v>
      </c>
      <c r="H5032" t="str">
        <f>VLOOKUP(MAP_Thailand3[[#This Row],[ADM1_EN]],$F$2:$H$78,3,0)</f>
        <v>TH58</v>
      </c>
      <c r="I5032" t="s">
        <v>13983</v>
      </c>
      <c r="J5032" t="s">
        <v>13984</v>
      </c>
      <c r="K5032" t="s">
        <v>13985</v>
      </c>
      <c r="L5032" t="s">
        <v>13999</v>
      </c>
      <c r="M5032" t="s">
        <v>14000</v>
      </c>
      <c r="N5032" t="s">
        <v>14001</v>
      </c>
      <c r="O5032" t="s">
        <v>136</v>
      </c>
      <c r="P5032" s="19">
        <f>VLOOKUP(MAP_Thailand3[[#This Row],[ADM1_TH]],[1]AREA_CD!$A:$B,2,0)</f>
        <v>1</v>
      </c>
    </row>
    <row r="5033" spans="1:16" x14ac:dyDescent="0.3">
      <c r="A5033" t="str">
        <f>_xlfn.CONCAT(MAP_Thailand3[[#This Row],[ADM1_TH]],MAP_Thailand3[[#This Row],[ADM2_TH]],MAP_Thailand3[[#This Row],[ADM3_TH]])</f>
        <v>แม่ฮ่องสอนปายโป่งสา</v>
      </c>
      <c r="B5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TH580307</v>
      </c>
      <c r="C5033" t="s">
        <v>252</v>
      </c>
      <c r="D5033">
        <v>1.08863156798</v>
      </c>
      <c r="E5033">
        <v>3.1930742484399997E-2</v>
      </c>
      <c r="F5033" t="s">
        <v>158</v>
      </c>
      <c r="G5033" t="s">
        <v>159</v>
      </c>
      <c r="H5033" t="str">
        <f>VLOOKUP(MAP_Thailand3[[#This Row],[ADM1_EN]],$F$2:$H$78,3,0)</f>
        <v>TH58</v>
      </c>
      <c r="I5033" t="s">
        <v>13983</v>
      </c>
      <c r="J5033" t="s">
        <v>13984</v>
      </c>
      <c r="K5033" t="s">
        <v>13985</v>
      </c>
      <c r="L5033" t="s">
        <v>14002</v>
      </c>
      <c r="M5033" t="s">
        <v>14003</v>
      </c>
      <c r="N5033" t="s">
        <v>14004</v>
      </c>
      <c r="O5033" t="s">
        <v>136</v>
      </c>
      <c r="P5033" s="19">
        <f>VLOOKUP(MAP_Thailand3[[#This Row],[ADM1_TH]],[1]AREA_CD!$A:$B,2,0)</f>
        <v>1</v>
      </c>
    </row>
    <row r="5034" spans="1:16" x14ac:dyDescent="0.3">
      <c r="A5034" t="str">
        <f>_xlfn.CONCAT(MAP_Thailand3[[#This Row],[ADM1_TH]],MAP_Thailand3[[#This Row],[ADM2_TH]],MAP_Thailand3[[#This Row],[ADM3_TH]])</f>
        <v>แม่ฮ่องสอนแม่สะเรียงบ้านกาศ</v>
      </c>
      <c r="B5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TH580401</v>
      </c>
      <c r="C5034" t="s">
        <v>252</v>
      </c>
      <c r="D5034">
        <v>0.73940809377100003</v>
      </c>
      <c r="E5034">
        <v>2.0760866138999998E-2</v>
      </c>
      <c r="F5034" t="s">
        <v>158</v>
      </c>
      <c r="G5034" t="s">
        <v>159</v>
      </c>
      <c r="H5034" t="str">
        <f>VLOOKUP(MAP_Thailand3[[#This Row],[ADM1_EN]],$F$2:$H$78,3,0)</f>
        <v>TH58</v>
      </c>
      <c r="I5034" t="s">
        <v>14005</v>
      </c>
      <c r="J5034" t="s">
        <v>14006</v>
      </c>
      <c r="K5034" t="s">
        <v>14007</v>
      </c>
      <c r="L5034" t="s">
        <v>12227</v>
      </c>
      <c r="M5034" t="s">
        <v>13041</v>
      </c>
      <c r="N5034" t="s">
        <v>14008</v>
      </c>
      <c r="O5034" t="s">
        <v>136</v>
      </c>
      <c r="P5034" s="19">
        <f>VLOOKUP(MAP_Thailand3[[#This Row],[ADM1_TH]],[1]AREA_CD!$A:$B,2,0)</f>
        <v>1</v>
      </c>
    </row>
    <row r="5035" spans="1:16" x14ac:dyDescent="0.3">
      <c r="A5035" t="str">
        <f>_xlfn.CONCAT(MAP_Thailand3[[#This Row],[ADM1_TH]],MAP_Thailand3[[#This Row],[ADM2_TH]],MAP_Thailand3[[#This Row],[ADM3_TH]])</f>
        <v>แม่ฮ่องสอนแม่สะเรียงแม่สะเรียง</v>
      </c>
      <c r="B5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TH580402</v>
      </c>
      <c r="C5035" t="s">
        <v>252</v>
      </c>
      <c r="D5035">
        <v>0.38154407236900001</v>
      </c>
      <c r="E5035">
        <v>5.74237500177E-3</v>
      </c>
      <c r="F5035" t="s">
        <v>158</v>
      </c>
      <c r="G5035" t="s">
        <v>159</v>
      </c>
      <c r="H5035" t="str">
        <f>VLOOKUP(MAP_Thailand3[[#This Row],[ADM1_EN]],$F$2:$H$78,3,0)</f>
        <v>TH58</v>
      </c>
      <c r="I5035" t="s">
        <v>14005</v>
      </c>
      <c r="J5035" t="s">
        <v>14006</v>
      </c>
      <c r="K5035" t="s">
        <v>14007</v>
      </c>
      <c r="L5035" t="s">
        <v>14005</v>
      </c>
      <c r="M5035" t="s">
        <v>14006</v>
      </c>
      <c r="N5035" t="s">
        <v>14009</v>
      </c>
      <c r="O5035" t="s">
        <v>136</v>
      </c>
      <c r="P5035" s="19">
        <f>VLOOKUP(MAP_Thailand3[[#This Row],[ADM1_TH]],[1]AREA_CD!$A:$B,2,0)</f>
        <v>1</v>
      </c>
    </row>
    <row r="5036" spans="1:16" x14ac:dyDescent="0.3">
      <c r="A5036" t="str">
        <f>_xlfn.CONCAT(MAP_Thailand3[[#This Row],[ADM1_TH]],MAP_Thailand3[[#This Row],[ADM2_TH]],MAP_Thailand3[[#This Row],[ADM3_TH]])</f>
        <v>แม่ฮ่องสอนแม่สะเรียงแม่คง</v>
      </c>
      <c r="B5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TH580403</v>
      </c>
      <c r="C5036" t="s">
        <v>252</v>
      </c>
      <c r="D5036">
        <v>2.4754148786500001</v>
      </c>
      <c r="E5036">
        <v>8.9432569471000006E-2</v>
      </c>
      <c r="F5036" t="s">
        <v>158</v>
      </c>
      <c r="G5036" t="s">
        <v>159</v>
      </c>
      <c r="H5036" t="str">
        <f>VLOOKUP(MAP_Thailand3[[#This Row],[ADM1_EN]],$F$2:$H$78,3,0)</f>
        <v>TH58</v>
      </c>
      <c r="I5036" t="s">
        <v>14005</v>
      </c>
      <c r="J5036" t="s">
        <v>14006</v>
      </c>
      <c r="K5036" t="s">
        <v>14007</v>
      </c>
      <c r="L5036" t="s">
        <v>14010</v>
      </c>
      <c r="M5036" t="s">
        <v>14011</v>
      </c>
      <c r="N5036" t="s">
        <v>14012</v>
      </c>
      <c r="O5036" t="s">
        <v>136</v>
      </c>
      <c r="P5036" s="19">
        <f>VLOOKUP(MAP_Thailand3[[#This Row],[ADM1_TH]],[1]AREA_CD!$A:$B,2,0)</f>
        <v>1</v>
      </c>
    </row>
    <row r="5037" spans="1:16" x14ac:dyDescent="0.3">
      <c r="A5037" t="str">
        <f>_xlfn.CONCAT(MAP_Thailand3[[#This Row],[ADM1_TH]],MAP_Thailand3[[#This Row],[ADM2_TH]],MAP_Thailand3[[#This Row],[ADM3_TH]])</f>
        <v>แม่ฮ่องสอนแม่สะเรียงแม่เหาะ</v>
      </c>
      <c r="B5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TH580404</v>
      </c>
      <c r="C5037" t="s">
        <v>252</v>
      </c>
      <c r="D5037">
        <v>0.98734096981899999</v>
      </c>
      <c r="E5037">
        <v>2.51061687455E-2</v>
      </c>
      <c r="F5037" t="s">
        <v>158</v>
      </c>
      <c r="G5037" t="s">
        <v>159</v>
      </c>
      <c r="H5037" t="str">
        <f>VLOOKUP(MAP_Thailand3[[#This Row],[ADM1_EN]],$F$2:$H$78,3,0)</f>
        <v>TH58</v>
      </c>
      <c r="I5037" t="s">
        <v>14005</v>
      </c>
      <c r="J5037" t="s">
        <v>14006</v>
      </c>
      <c r="K5037" t="s">
        <v>14007</v>
      </c>
      <c r="L5037" t="s">
        <v>14013</v>
      </c>
      <c r="M5037" t="s">
        <v>14014</v>
      </c>
      <c r="N5037" t="s">
        <v>14015</v>
      </c>
      <c r="O5037" t="s">
        <v>136</v>
      </c>
      <c r="P5037" s="19">
        <f>VLOOKUP(MAP_Thailand3[[#This Row],[ADM1_TH]],[1]AREA_CD!$A:$B,2,0)</f>
        <v>1</v>
      </c>
    </row>
    <row r="5038" spans="1:16" x14ac:dyDescent="0.3">
      <c r="A5038" t="str">
        <f>_xlfn.CONCAT(MAP_Thailand3[[#This Row],[ADM1_TH]],MAP_Thailand3[[#This Row],[ADM2_TH]],MAP_Thailand3[[#This Row],[ADM3_TH]])</f>
        <v>แม่ฮ่องสอนแม่สะเรียงแม่ยวม</v>
      </c>
      <c r="B5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TH580405</v>
      </c>
      <c r="C5038" t="s">
        <v>252</v>
      </c>
      <c r="D5038">
        <v>0.89954147698700004</v>
      </c>
      <c r="E5038">
        <v>2.4763838405400002E-2</v>
      </c>
      <c r="F5038" t="s">
        <v>158</v>
      </c>
      <c r="G5038" t="s">
        <v>159</v>
      </c>
      <c r="H5038" t="str">
        <f>VLOOKUP(MAP_Thailand3[[#This Row],[ADM1_EN]],$F$2:$H$78,3,0)</f>
        <v>TH58</v>
      </c>
      <c r="I5038" t="s">
        <v>14005</v>
      </c>
      <c r="J5038" t="s">
        <v>14006</v>
      </c>
      <c r="K5038" t="s">
        <v>14007</v>
      </c>
      <c r="L5038" t="s">
        <v>14016</v>
      </c>
      <c r="M5038" t="s">
        <v>14017</v>
      </c>
      <c r="N5038" t="s">
        <v>14018</v>
      </c>
      <c r="O5038" t="s">
        <v>136</v>
      </c>
      <c r="P5038" s="19">
        <f>VLOOKUP(MAP_Thailand3[[#This Row],[ADM1_TH]],[1]AREA_CD!$A:$B,2,0)</f>
        <v>1</v>
      </c>
    </row>
    <row r="5039" spans="1:16" x14ac:dyDescent="0.3">
      <c r="A5039" t="str">
        <f>_xlfn.CONCAT(MAP_Thailand3[[#This Row],[ADM1_TH]],MAP_Thailand3[[#This Row],[ADM2_TH]],MAP_Thailand3[[#This Row],[ADM3_TH]])</f>
        <v>แม่ฮ่องสอนแม่สะเรียงเสาหิน</v>
      </c>
      <c r="B5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TH580406</v>
      </c>
      <c r="C5039" t="s">
        <v>252</v>
      </c>
      <c r="D5039">
        <v>1.1108442435999999</v>
      </c>
      <c r="E5039">
        <v>3.9385955676700002E-2</v>
      </c>
      <c r="F5039" t="s">
        <v>158</v>
      </c>
      <c r="G5039" t="s">
        <v>159</v>
      </c>
      <c r="H5039" t="str">
        <f>VLOOKUP(MAP_Thailand3[[#This Row],[ADM1_EN]],$F$2:$H$78,3,0)</f>
        <v>TH58</v>
      </c>
      <c r="I5039" t="s">
        <v>14005</v>
      </c>
      <c r="J5039" t="s">
        <v>14006</v>
      </c>
      <c r="K5039" t="s">
        <v>14007</v>
      </c>
      <c r="L5039" t="s">
        <v>14019</v>
      </c>
      <c r="M5039" t="s">
        <v>14020</v>
      </c>
      <c r="N5039" t="s">
        <v>14021</v>
      </c>
      <c r="O5039" t="s">
        <v>136</v>
      </c>
      <c r="P5039" s="19">
        <f>VLOOKUP(MAP_Thailand3[[#This Row],[ADM1_TH]],[1]AREA_CD!$A:$B,2,0)</f>
        <v>1</v>
      </c>
    </row>
    <row r="5040" spans="1:16" x14ac:dyDescent="0.3">
      <c r="A5040" t="str">
        <f>_xlfn.CONCAT(MAP_Thailand3[[#This Row],[ADM1_TH]],MAP_Thailand3[[#This Row],[ADM2_TH]],MAP_Thailand3[[#This Row],[ADM3_TH]])</f>
        <v>แม่ฮ่องสอนแม่สะเรียงป่าแป๋</v>
      </c>
      <c r="B5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TH580408</v>
      </c>
      <c r="C5040" t="s">
        <v>252</v>
      </c>
      <c r="D5040">
        <v>0.924368697006</v>
      </c>
      <c r="E5040">
        <v>1.9058335373700001E-2</v>
      </c>
      <c r="F5040" t="s">
        <v>158</v>
      </c>
      <c r="G5040" t="s">
        <v>159</v>
      </c>
      <c r="H5040" t="str">
        <f>VLOOKUP(MAP_Thailand3[[#This Row],[ADM1_EN]],$F$2:$H$78,3,0)</f>
        <v>TH58</v>
      </c>
      <c r="I5040" t="s">
        <v>14005</v>
      </c>
      <c r="J5040" t="s">
        <v>14006</v>
      </c>
      <c r="K5040" t="s">
        <v>14007</v>
      </c>
      <c r="L5040" t="s">
        <v>11857</v>
      </c>
      <c r="M5040" t="s">
        <v>11858</v>
      </c>
      <c r="N5040" t="s">
        <v>14022</v>
      </c>
      <c r="O5040" t="s">
        <v>136</v>
      </c>
      <c r="P5040" s="19">
        <f>VLOOKUP(MAP_Thailand3[[#This Row],[ADM1_TH]],[1]AREA_CD!$A:$B,2,0)</f>
        <v>1</v>
      </c>
    </row>
    <row r="5041" spans="1:16" x14ac:dyDescent="0.3">
      <c r="A5041" t="str">
        <f>_xlfn.CONCAT(MAP_Thailand3[[#This Row],[ADM1_TH]],MAP_Thailand3[[#This Row],[ADM2_TH]],MAP_Thailand3[[#This Row],[ADM3_TH]])</f>
        <v>แม่ฮ่องสอนแม่ลาน้อยแม่ลาน้อย</v>
      </c>
      <c r="B5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TH580501</v>
      </c>
      <c r="C5041" t="s">
        <v>252</v>
      </c>
      <c r="D5041">
        <v>1.05831793431</v>
      </c>
      <c r="E5041">
        <v>3.0929721591299999E-2</v>
      </c>
      <c r="F5041" t="s">
        <v>158</v>
      </c>
      <c r="G5041" t="s">
        <v>159</v>
      </c>
      <c r="H5041" t="str">
        <f>VLOOKUP(MAP_Thailand3[[#This Row],[ADM1_EN]],$F$2:$H$78,3,0)</f>
        <v>TH58</v>
      </c>
      <c r="I5041" t="s">
        <v>14023</v>
      </c>
      <c r="J5041" t="s">
        <v>14024</v>
      </c>
      <c r="K5041" t="s">
        <v>14025</v>
      </c>
      <c r="L5041" t="s">
        <v>14023</v>
      </c>
      <c r="M5041" t="s">
        <v>14024</v>
      </c>
      <c r="N5041" t="s">
        <v>14026</v>
      </c>
      <c r="O5041" t="s">
        <v>136</v>
      </c>
      <c r="P5041" s="19">
        <f>VLOOKUP(MAP_Thailand3[[#This Row],[ADM1_TH]],[1]AREA_CD!$A:$B,2,0)</f>
        <v>1</v>
      </c>
    </row>
    <row r="5042" spans="1:16" x14ac:dyDescent="0.3">
      <c r="A5042" t="str">
        <f>_xlfn.CONCAT(MAP_Thailand3[[#This Row],[ADM1_TH]],MAP_Thailand3[[#This Row],[ADM2_TH]],MAP_Thailand3[[#This Row],[ADM3_TH]])</f>
        <v>แม่ฮ่องสอนแม่ลาน้อยแม่ลาหลวง</v>
      </c>
      <c r="B5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TH580502</v>
      </c>
      <c r="C5042" t="s">
        <v>252</v>
      </c>
      <c r="D5042">
        <v>0.90517467963700005</v>
      </c>
      <c r="E5042">
        <v>2.0799211331999998E-2</v>
      </c>
      <c r="F5042" t="s">
        <v>158</v>
      </c>
      <c r="G5042" t="s">
        <v>159</v>
      </c>
      <c r="H5042" t="str">
        <f>VLOOKUP(MAP_Thailand3[[#This Row],[ADM1_EN]],$F$2:$H$78,3,0)</f>
        <v>TH58</v>
      </c>
      <c r="I5042" t="s">
        <v>14023</v>
      </c>
      <c r="J5042" t="s">
        <v>14024</v>
      </c>
      <c r="K5042" t="s">
        <v>14025</v>
      </c>
      <c r="L5042" t="s">
        <v>14027</v>
      </c>
      <c r="M5042" t="s">
        <v>14028</v>
      </c>
      <c r="N5042" t="s">
        <v>14029</v>
      </c>
      <c r="O5042" t="s">
        <v>136</v>
      </c>
      <c r="P5042" s="19">
        <f>VLOOKUP(MAP_Thailand3[[#This Row],[ADM1_TH]],[1]AREA_CD!$A:$B,2,0)</f>
        <v>1</v>
      </c>
    </row>
    <row r="5043" spans="1:16" x14ac:dyDescent="0.3">
      <c r="A5043" t="str">
        <f>_xlfn.CONCAT(MAP_Thailand3[[#This Row],[ADM1_TH]],MAP_Thailand3[[#This Row],[ADM2_TH]],MAP_Thailand3[[#This Row],[ADM3_TH]])</f>
        <v>แม่ฮ่องสอนแม่ลาน้อยท่าผาปุ้ม</v>
      </c>
      <c r="B5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TH580503</v>
      </c>
      <c r="C5043" t="s">
        <v>252</v>
      </c>
      <c r="D5043">
        <v>0.76336764956000003</v>
      </c>
      <c r="E5043">
        <v>1.24175430141E-2</v>
      </c>
      <c r="F5043" t="s">
        <v>158</v>
      </c>
      <c r="G5043" t="s">
        <v>159</v>
      </c>
      <c r="H5043" t="str">
        <f>VLOOKUP(MAP_Thailand3[[#This Row],[ADM1_EN]],$F$2:$H$78,3,0)</f>
        <v>TH58</v>
      </c>
      <c r="I5043" t="s">
        <v>14023</v>
      </c>
      <c r="J5043" t="s">
        <v>14024</v>
      </c>
      <c r="K5043" t="s">
        <v>14025</v>
      </c>
      <c r="L5043" t="s">
        <v>14030</v>
      </c>
      <c r="M5043" t="s">
        <v>14031</v>
      </c>
      <c r="N5043" t="s">
        <v>14032</v>
      </c>
      <c r="O5043" t="s">
        <v>136</v>
      </c>
      <c r="P5043" s="19">
        <f>VLOOKUP(MAP_Thailand3[[#This Row],[ADM1_TH]],[1]AREA_CD!$A:$B,2,0)</f>
        <v>1</v>
      </c>
    </row>
    <row r="5044" spans="1:16" x14ac:dyDescent="0.3">
      <c r="A5044" t="str">
        <f>_xlfn.CONCAT(MAP_Thailand3[[#This Row],[ADM1_TH]],MAP_Thailand3[[#This Row],[ADM2_TH]],MAP_Thailand3[[#This Row],[ADM3_TH]])</f>
        <v>แม่ฮ่องสอนแม่ลาน้อยแม่โถ</v>
      </c>
      <c r="B5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TH580504</v>
      </c>
      <c r="C5044" t="s">
        <v>252</v>
      </c>
      <c r="D5044">
        <v>0.59641286839899998</v>
      </c>
      <c r="E5044">
        <v>1.17413754032E-2</v>
      </c>
      <c r="F5044" t="s">
        <v>158</v>
      </c>
      <c r="G5044" t="s">
        <v>159</v>
      </c>
      <c r="H5044" t="str">
        <f>VLOOKUP(MAP_Thailand3[[#This Row],[ADM1_EN]],$F$2:$H$78,3,0)</f>
        <v>TH58</v>
      </c>
      <c r="I5044" t="s">
        <v>14023</v>
      </c>
      <c r="J5044" t="s">
        <v>14024</v>
      </c>
      <c r="K5044" t="s">
        <v>14025</v>
      </c>
      <c r="L5044" t="s">
        <v>14033</v>
      </c>
      <c r="M5044" t="s">
        <v>14034</v>
      </c>
      <c r="N5044" t="s">
        <v>14035</v>
      </c>
      <c r="O5044" t="s">
        <v>136</v>
      </c>
      <c r="P5044" s="19">
        <f>VLOOKUP(MAP_Thailand3[[#This Row],[ADM1_TH]],[1]AREA_CD!$A:$B,2,0)</f>
        <v>1</v>
      </c>
    </row>
    <row r="5045" spans="1:16" x14ac:dyDescent="0.3">
      <c r="A5045" t="str">
        <f>_xlfn.CONCAT(MAP_Thailand3[[#This Row],[ADM1_TH]],MAP_Thailand3[[#This Row],[ADM2_TH]],MAP_Thailand3[[#This Row],[ADM3_TH]])</f>
        <v>แม่ฮ่องสอนแม่ลาน้อยห้วยห้อม</v>
      </c>
      <c r="B5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TH580505</v>
      </c>
      <c r="C5045" t="s">
        <v>252</v>
      </c>
      <c r="D5045">
        <v>0.51824567753700002</v>
      </c>
      <c r="E5045">
        <v>9.1162408007800007E-3</v>
      </c>
      <c r="F5045" t="s">
        <v>158</v>
      </c>
      <c r="G5045" t="s">
        <v>159</v>
      </c>
      <c r="H5045" t="str">
        <f>VLOOKUP(MAP_Thailand3[[#This Row],[ADM1_EN]],$F$2:$H$78,3,0)</f>
        <v>TH58</v>
      </c>
      <c r="I5045" t="s">
        <v>14023</v>
      </c>
      <c r="J5045" t="s">
        <v>14024</v>
      </c>
      <c r="K5045" t="s">
        <v>14025</v>
      </c>
      <c r="L5045" t="s">
        <v>14036</v>
      </c>
      <c r="M5045" t="s">
        <v>14037</v>
      </c>
      <c r="N5045" t="s">
        <v>14038</v>
      </c>
      <c r="O5045" t="s">
        <v>136</v>
      </c>
      <c r="P5045" s="19">
        <f>VLOOKUP(MAP_Thailand3[[#This Row],[ADM1_TH]],[1]AREA_CD!$A:$B,2,0)</f>
        <v>1</v>
      </c>
    </row>
    <row r="5046" spans="1:16" x14ac:dyDescent="0.3">
      <c r="A5046" t="str">
        <f>_xlfn.CONCAT(MAP_Thailand3[[#This Row],[ADM1_TH]],MAP_Thailand3[[#This Row],[ADM2_TH]],MAP_Thailand3[[#This Row],[ADM3_TH]])</f>
        <v>แม่ฮ่องสอนแม่ลาน้อยแม่นาจาง</v>
      </c>
      <c r="B5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TH580506</v>
      </c>
      <c r="C5046" t="s">
        <v>252</v>
      </c>
      <c r="D5046">
        <v>0.77911713109000003</v>
      </c>
      <c r="E5046">
        <v>1.10974292515E-2</v>
      </c>
      <c r="F5046" t="s">
        <v>158</v>
      </c>
      <c r="G5046" t="s">
        <v>159</v>
      </c>
      <c r="H5046" t="str">
        <f>VLOOKUP(MAP_Thailand3[[#This Row],[ADM1_EN]],$F$2:$H$78,3,0)</f>
        <v>TH58</v>
      </c>
      <c r="I5046" t="s">
        <v>14023</v>
      </c>
      <c r="J5046" t="s">
        <v>14024</v>
      </c>
      <c r="K5046" t="s">
        <v>14025</v>
      </c>
      <c r="L5046" t="s">
        <v>14039</v>
      </c>
      <c r="M5046" t="s">
        <v>14040</v>
      </c>
      <c r="N5046" t="s">
        <v>14041</v>
      </c>
      <c r="O5046" t="s">
        <v>136</v>
      </c>
      <c r="P5046" s="19">
        <f>VLOOKUP(MAP_Thailand3[[#This Row],[ADM1_TH]],[1]AREA_CD!$A:$B,2,0)</f>
        <v>1</v>
      </c>
    </row>
    <row r="5047" spans="1:16" x14ac:dyDescent="0.3">
      <c r="A5047" t="str">
        <f>_xlfn.CONCAT(MAP_Thailand3[[#This Row],[ADM1_TH]],MAP_Thailand3[[#This Row],[ADM2_TH]],MAP_Thailand3[[#This Row],[ADM3_TH]])</f>
        <v>แม่ฮ่องสอนแม่ลาน้อยสันติคีรี</v>
      </c>
      <c r="B5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TH580507</v>
      </c>
      <c r="C5047" t="s">
        <v>252</v>
      </c>
      <c r="D5047">
        <v>0.84964836191000004</v>
      </c>
      <c r="E5047">
        <v>1.2851994898099999E-2</v>
      </c>
      <c r="F5047" t="s">
        <v>158</v>
      </c>
      <c r="G5047" t="s">
        <v>159</v>
      </c>
      <c r="H5047" t="str">
        <f>VLOOKUP(MAP_Thailand3[[#This Row],[ADM1_EN]],$F$2:$H$78,3,0)</f>
        <v>TH58</v>
      </c>
      <c r="I5047" t="s">
        <v>14023</v>
      </c>
      <c r="J5047" t="s">
        <v>14024</v>
      </c>
      <c r="K5047" t="s">
        <v>14025</v>
      </c>
      <c r="L5047" t="s">
        <v>14042</v>
      </c>
      <c r="M5047" t="s">
        <v>14043</v>
      </c>
      <c r="N5047" t="s">
        <v>14044</v>
      </c>
      <c r="O5047" t="s">
        <v>136</v>
      </c>
      <c r="P5047" s="19">
        <f>VLOOKUP(MAP_Thailand3[[#This Row],[ADM1_TH]],[1]AREA_CD!$A:$B,2,0)</f>
        <v>1</v>
      </c>
    </row>
    <row r="5048" spans="1:16" x14ac:dyDescent="0.3">
      <c r="A5048" t="str">
        <f>_xlfn.CONCAT(MAP_Thailand3[[#This Row],[ADM1_TH]],MAP_Thailand3[[#This Row],[ADM2_TH]],MAP_Thailand3[[#This Row],[ADM3_TH]])</f>
        <v>แม่ฮ่องสอนแม่ลาน้อยขุนแม่ลาน้อย</v>
      </c>
      <c r="B5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TH580508</v>
      </c>
      <c r="C5048" t="s">
        <v>252</v>
      </c>
      <c r="D5048">
        <v>0.54395349999999998</v>
      </c>
      <c r="E5048">
        <v>9.5315479077300001E-3</v>
      </c>
      <c r="F5048" t="s">
        <v>158</v>
      </c>
      <c r="G5048" t="s">
        <v>159</v>
      </c>
      <c r="H5048" t="str">
        <f>VLOOKUP(MAP_Thailand3[[#This Row],[ADM1_EN]],$F$2:$H$78,3,0)</f>
        <v>TH58</v>
      </c>
      <c r="I5048" t="s">
        <v>14023</v>
      </c>
      <c r="J5048" t="s">
        <v>14024</v>
      </c>
      <c r="K5048" t="s">
        <v>14025</v>
      </c>
      <c r="L5048" t="s">
        <v>14045</v>
      </c>
      <c r="M5048" t="s">
        <v>14046</v>
      </c>
      <c r="N5048" t="s">
        <v>14047</v>
      </c>
      <c r="O5048" t="s">
        <v>136</v>
      </c>
      <c r="P5048" s="19">
        <f>VLOOKUP(MAP_Thailand3[[#This Row],[ADM1_TH]],[1]AREA_CD!$A:$B,2,0)</f>
        <v>1</v>
      </c>
    </row>
    <row r="5049" spans="1:16" x14ac:dyDescent="0.3">
      <c r="A5049" t="str">
        <f>_xlfn.CONCAT(MAP_Thailand3[[#This Row],[ADM1_TH]],MAP_Thailand3[[#This Row],[ADM2_TH]],MAP_Thailand3[[#This Row],[ADM3_TH]])</f>
        <v>แม่ฮ่องสอนสบเมยสบเมย</v>
      </c>
      <c r="B5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TH580601</v>
      </c>
      <c r="C5049" t="s">
        <v>252</v>
      </c>
      <c r="D5049">
        <v>0.87718903172399998</v>
      </c>
      <c r="E5049">
        <v>2.4709708490800002E-2</v>
      </c>
      <c r="F5049" t="s">
        <v>158</v>
      </c>
      <c r="G5049" t="s">
        <v>159</v>
      </c>
      <c r="H5049" t="str">
        <f>VLOOKUP(MAP_Thailand3[[#This Row],[ADM1_EN]],$F$2:$H$78,3,0)</f>
        <v>TH58</v>
      </c>
      <c r="I5049" t="s">
        <v>14048</v>
      </c>
      <c r="J5049" t="s">
        <v>14049</v>
      </c>
      <c r="K5049" t="s">
        <v>14050</v>
      </c>
      <c r="L5049" t="s">
        <v>14048</v>
      </c>
      <c r="M5049" t="s">
        <v>14049</v>
      </c>
      <c r="N5049" t="s">
        <v>14051</v>
      </c>
      <c r="O5049" t="s">
        <v>136</v>
      </c>
      <c r="P5049" s="19">
        <f>VLOOKUP(MAP_Thailand3[[#This Row],[ADM1_TH]],[1]AREA_CD!$A:$B,2,0)</f>
        <v>1</v>
      </c>
    </row>
    <row r="5050" spans="1:16" x14ac:dyDescent="0.3">
      <c r="A5050" t="str">
        <f>_xlfn.CONCAT(MAP_Thailand3[[#This Row],[ADM1_TH]],MAP_Thailand3[[#This Row],[ADM2_TH]],MAP_Thailand3[[#This Row],[ADM3_TH]])</f>
        <v>แม่ฮ่องสอนสบเมยแม่คะตวน</v>
      </c>
      <c r="B5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TH580602</v>
      </c>
      <c r="C5050" t="s">
        <v>252</v>
      </c>
      <c r="D5050">
        <v>0.68023666555600004</v>
      </c>
      <c r="E5050">
        <v>1.45519058259E-2</v>
      </c>
      <c r="F5050" t="s">
        <v>158</v>
      </c>
      <c r="G5050" t="s">
        <v>159</v>
      </c>
      <c r="H5050" t="str">
        <f>VLOOKUP(MAP_Thailand3[[#This Row],[ADM1_EN]],$F$2:$H$78,3,0)</f>
        <v>TH58</v>
      </c>
      <c r="I5050" t="s">
        <v>14048</v>
      </c>
      <c r="J5050" t="s">
        <v>14049</v>
      </c>
      <c r="K5050" t="s">
        <v>14050</v>
      </c>
      <c r="L5050" t="s">
        <v>14052</v>
      </c>
      <c r="M5050" t="s">
        <v>14053</v>
      </c>
      <c r="N5050" t="s">
        <v>14054</v>
      </c>
      <c r="O5050" t="s">
        <v>136</v>
      </c>
      <c r="P5050" s="19">
        <f>VLOOKUP(MAP_Thailand3[[#This Row],[ADM1_TH]],[1]AREA_CD!$A:$B,2,0)</f>
        <v>1</v>
      </c>
    </row>
    <row r="5051" spans="1:16" x14ac:dyDescent="0.3">
      <c r="A5051" t="str">
        <f>_xlfn.CONCAT(MAP_Thailand3[[#This Row],[ADM1_TH]],MAP_Thailand3[[#This Row],[ADM2_TH]],MAP_Thailand3[[#This Row],[ADM3_TH]])</f>
        <v>แม่ฮ่องสอนสบเมยกองก๋อย</v>
      </c>
      <c r="B5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TH580603</v>
      </c>
      <c r="C5051" t="s">
        <v>252</v>
      </c>
      <c r="D5051">
        <v>0.96373424481299996</v>
      </c>
      <c r="E5051">
        <v>1.9058621411099999E-2</v>
      </c>
      <c r="F5051" t="s">
        <v>158</v>
      </c>
      <c r="G5051" t="s">
        <v>159</v>
      </c>
      <c r="H5051" t="str">
        <f>VLOOKUP(MAP_Thailand3[[#This Row],[ADM1_EN]],$F$2:$H$78,3,0)</f>
        <v>TH58</v>
      </c>
      <c r="I5051" t="s">
        <v>14048</v>
      </c>
      <c r="J5051" t="s">
        <v>14049</v>
      </c>
      <c r="K5051" t="s">
        <v>14050</v>
      </c>
      <c r="L5051" t="s">
        <v>14055</v>
      </c>
      <c r="M5051" t="s">
        <v>14056</v>
      </c>
      <c r="N5051" t="s">
        <v>14057</v>
      </c>
      <c r="O5051" t="s">
        <v>136</v>
      </c>
      <c r="P5051" s="19">
        <f>VLOOKUP(MAP_Thailand3[[#This Row],[ADM1_TH]],[1]AREA_CD!$A:$B,2,0)</f>
        <v>1</v>
      </c>
    </row>
    <row r="5052" spans="1:16" x14ac:dyDescent="0.3">
      <c r="A5052" t="str">
        <f>_xlfn.CONCAT(MAP_Thailand3[[#This Row],[ADM1_TH]],MAP_Thailand3[[#This Row],[ADM2_TH]],MAP_Thailand3[[#This Row],[ADM3_TH]])</f>
        <v>แม่ฮ่องสอนสบเมยแม่สวด</v>
      </c>
      <c r="B5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TH580604</v>
      </c>
      <c r="C5052" t="s">
        <v>252</v>
      </c>
      <c r="D5052">
        <v>1.1855923454699999</v>
      </c>
      <c r="E5052">
        <v>2.99428439282E-2</v>
      </c>
      <c r="F5052" t="s">
        <v>158</v>
      </c>
      <c r="G5052" t="s">
        <v>159</v>
      </c>
      <c r="H5052" t="str">
        <f>VLOOKUP(MAP_Thailand3[[#This Row],[ADM1_EN]],$F$2:$H$78,3,0)</f>
        <v>TH58</v>
      </c>
      <c r="I5052" t="s">
        <v>14048</v>
      </c>
      <c r="J5052" t="s">
        <v>14049</v>
      </c>
      <c r="K5052" t="s">
        <v>14050</v>
      </c>
      <c r="L5052" t="s">
        <v>14058</v>
      </c>
      <c r="M5052" t="s">
        <v>14059</v>
      </c>
      <c r="N5052" t="s">
        <v>14060</v>
      </c>
      <c r="O5052" t="s">
        <v>136</v>
      </c>
      <c r="P5052" s="19">
        <f>VLOOKUP(MAP_Thailand3[[#This Row],[ADM1_TH]],[1]AREA_CD!$A:$B,2,0)</f>
        <v>1</v>
      </c>
    </row>
    <row r="5053" spans="1:16" x14ac:dyDescent="0.3">
      <c r="A5053" t="str">
        <f>_xlfn.CONCAT(MAP_Thailand3[[#This Row],[ADM1_TH]],MAP_Thailand3[[#This Row],[ADM2_TH]],MAP_Thailand3[[#This Row],[ADM3_TH]])</f>
        <v>แม่ฮ่องสอนสบเมยป่าโปง</v>
      </c>
      <c r="B5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TH580605</v>
      </c>
      <c r="C5053" t="s">
        <v>252</v>
      </c>
      <c r="D5053">
        <v>0.56011202318099995</v>
      </c>
      <c r="E5053">
        <v>7.3210725369399999E-3</v>
      </c>
      <c r="F5053" t="s">
        <v>158</v>
      </c>
      <c r="G5053" t="s">
        <v>159</v>
      </c>
      <c r="H5053" t="str">
        <f>VLOOKUP(MAP_Thailand3[[#This Row],[ADM1_EN]],$F$2:$H$78,3,0)</f>
        <v>TH58</v>
      </c>
      <c r="I5053" t="s">
        <v>14048</v>
      </c>
      <c r="J5053" t="s">
        <v>14049</v>
      </c>
      <c r="K5053" t="s">
        <v>14050</v>
      </c>
      <c r="L5053" t="s">
        <v>11807</v>
      </c>
      <c r="M5053" t="s">
        <v>14061</v>
      </c>
      <c r="N5053" t="s">
        <v>14062</v>
      </c>
      <c r="O5053" t="s">
        <v>136</v>
      </c>
      <c r="P5053" s="19">
        <f>VLOOKUP(MAP_Thailand3[[#This Row],[ADM1_TH]],[1]AREA_CD!$A:$B,2,0)</f>
        <v>1</v>
      </c>
    </row>
    <row r="5054" spans="1:16" x14ac:dyDescent="0.3">
      <c r="A5054" t="str">
        <f>_xlfn.CONCAT(MAP_Thailand3[[#This Row],[ADM1_TH]],MAP_Thailand3[[#This Row],[ADM2_TH]],MAP_Thailand3[[#This Row],[ADM3_TH]])</f>
        <v>แม่ฮ่องสอนสบเมยแม่สามแลบ</v>
      </c>
      <c r="B5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TH580606</v>
      </c>
      <c r="C5054" t="s">
        <v>252</v>
      </c>
      <c r="D5054">
        <v>0.88380874905499995</v>
      </c>
      <c r="E5054">
        <v>2.63015790333E-2</v>
      </c>
      <c r="F5054" t="s">
        <v>158</v>
      </c>
      <c r="G5054" t="s">
        <v>159</v>
      </c>
      <c r="H5054" t="str">
        <f>VLOOKUP(MAP_Thailand3[[#This Row],[ADM1_EN]],$F$2:$H$78,3,0)</f>
        <v>TH58</v>
      </c>
      <c r="I5054" t="s">
        <v>14048</v>
      </c>
      <c r="J5054" t="s">
        <v>14049</v>
      </c>
      <c r="K5054" t="s">
        <v>14050</v>
      </c>
      <c r="L5054" t="s">
        <v>14063</v>
      </c>
      <c r="M5054" t="s">
        <v>14064</v>
      </c>
      <c r="N5054" t="s">
        <v>14065</v>
      </c>
      <c r="O5054" t="s">
        <v>136</v>
      </c>
      <c r="P5054" s="19">
        <f>VLOOKUP(MAP_Thailand3[[#This Row],[ADM1_TH]],[1]AREA_CD!$A:$B,2,0)</f>
        <v>1</v>
      </c>
    </row>
    <row r="5055" spans="1:16" x14ac:dyDescent="0.3">
      <c r="A5055" t="str">
        <f>_xlfn.CONCAT(MAP_Thailand3[[#This Row],[ADM1_TH]],MAP_Thailand3[[#This Row],[ADM2_TH]],MAP_Thailand3[[#This Row],[ADM3_TH]])</f>
        <v>แม่ฮ่องสอนปางมะผ้าสบป่อง</v>
      </c>
      <c r="B5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TH580701</v>
      </c>
      <c r="C5055" t="s">
        <v>252</v>
      </c>
      <c r="D5055">
        <v>0.99523408611999997</v>
      </c>
      <c r="E5055">
        <v>2.7327819472100001E-2</v>
      </c>
      <c r="F5055" t="s">
        <v>158</v>
      </c>
      <c r="G5055" t="s">
        <v>159</v>
      </c>
      <c r="H5055" t="str">
        <f>VLOOKUP(MAP_Thailand3[[#This Row],[ADM1_EN]],$F$2:$H$78,3,0)</f>
        <v>TH58</v>
      </c>
      <c r="I5055" t="s">
        <v>14066</v>
      </c>
      <c r="J5055" t="s">
        <v>14067</v>
      </c>
      <c r="K5055" t="s">
        <v>14068</v>
      </c>
      <c r="L5055" t="s">
        <v>14069</v>
      </c>
      <c r="M5055" t="s">
        <v>14070</v>
      </c>
      <c r="N5055" t="s">
        <v>14071</v>
      </c>
      <c r="O5055" t="s">
        <v>136</v>
      </c>
      <c r="P5055" s="19">
        <f>VLOOKUP(MAP_Thailand3[[#This Row],[ADM1_TH]],[1]AREA_CD!$A:$B,2,0)</f>
        <v>1</v>
      </c>
    </row>
    <row r="5056" spans="1:16" x14ac:dyDescent="0.3">
      <c r="A5056" t="str">
        <f>_xlfn.CONCAT(MAP_Thailand3[[#This Row],[ADM1_TH]],MAP_Thailand3[[#This Row],[ADM2_TH]],MAP_Thailand3[[#This Row],[ADM3_TH]])</f>
        <v>แม่ฮ่องสอนปางมะผ้าปางมะผ้า</v>
      </c>
      <c r="B5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TH580702</v>
      </c>
      <c r="C5056" t="s">
        <v>252</v>
      </c>
      <c r="D5056">
        <v>0.81648745026400005</v>
      </c>
      <c r="E5056">
        <v>1.7440021003299999E-2</v>
      </c>
      <c r="F5056" t="s">
        <v>158</v>
      </c>
      <c r="G5056" t="s">
        <v>159</v>
      </c>
      <c r="H5056" t="str">
        <f>VLOOKUP(MAP_Thailand3[[#This Row],[ADM1_EN]],$F$2:$H$78,3,0)</f>
        <v>TH58</v>
      </c>
      <c r="I5056" t="s">
        <v>14066</v>
      </c>
      <c r="J5056" t="s">
        <v>14067</v>
      </c>
      <c r="K5056" t="s">
        <v>14068</v>
      </c>
      <c r="L5056" t="s">
        <v>14066</v>
      </c>
      <c r="M5056" t="s">
        <v>14067</v>
      </c>
      <c r="N5056" t="s">
        <v>14072</v>
      </c>
      <c r="O5056" t="s">
        <v>136</v>
      </c>
      <c r="P5056" s="19">
        <f>VLOOKUP(MAP_Thailand3[[#This Row],[ADM1_TH]],[1]AREA_CD!$A:$B,2,0)</f>
        <v>1</v>
      </c>
    </row>
    <row r="5057" spans="1:16" x14ac:dyDescent="0.3">
      <c r="A5057" t="str">
        <f>_xlfn.CONCAT(MAP_Thailand3[[#This Row],[ADM1_TH]],MAP_Thailand3[[#This Row],[ADM2_TH]],MAP_Thailand3[[#This Row],[ADM3_TH]])</f>
        <v>แม่ฮ่องสอนปางมะผ้าถ้ำลอด</v>
      </c>
      <c r="B5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TH580703</v>
      </c>
      <c r="C5057" t="s">
        <v>252</v>
      </c>
      <c r="D5057">
        <v>0.76843547332600004</v>
      </c>
      <c r="E5057">
        <v>1.9890993285200002E-2</v>
      </c>
      <c r="F5057" t="s">
        <v>158</v>
      </c>
      <c r="G5057" t="s">
        <v>159</v>
      </c>
      <c r="H5057" t="str">
        <f>VLOOKUP(MAP_Thailand3[[#This Row],[ADM1_EN]],$F$2:$H$78,3,0)</f>
        <v>TH58</v>
      </c>
      <c r="I5057" t="s">
        <v>14066</v>
      </c>
      <c r="J5057" t="s">
        <v>14067</v>
      </c>
      <c r="K5057" t="s">
        <v>14068</v>
      </c>
      <c r="L5057" t="s">
        <v>14073</v>
      </c>
      <c r="M5057" t="s">
        <v>14074</v>
      </c>
      <c r="N5057" t="s">
        <v>14075</v>
      </c>
      <c r="O5057" t="s">
        <v>136</v>
      </c>
      <c r="P5057" s="19">
        <f>VLOOKUP(MAP_Thailand3[[#This Row],[ADM1_TH]],[1]AREA_CD!$A:$B,2,0)</f>
        <v>1</v>
      </c>
    </row>
    <row r="5058" spans="1:16" x14ac:dyDescent="0.3">
      <c r="A5058" t="str">
        <f>_xlfn.CONCAT(MAP_Thailand3[[#This Row],[ADM1_TH]],MAP_Thailand3[[#This Row],[ADM2_TH]],MAP_Thailand3[[#This Row],[ADM3_TH]])</f>
        <v>แม่ฮ่องสอนปางมะผ้านาปู่ป้อม</v>
      </c>
      <c r="B5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TH580704</v>
      </c>
      <c r="C5058" t="s">
        <v>252</v>
      </c>
      <c r="D5058">
        <v>1.0191804017299999</v>
      </c>
      <c r="E5058">
        <v>3.0050181481399998E-2</v>
      </c>
      <c r="F5058" t="s">
        <v>158</v>
      </c>
      <c r="G5058" t="s">
        <v>159</v>
      </c>
      <c r="H5058" t="str">
        <f>VLOOKUP(MAP_Thailand3[[#This Row],[ADM1_EN]],$F$2:$H$78,3,0)</f>
        <v>TH58</v>
      </c>
      <c r="I5058" t="s">
        <v>14066</v>
      </c>
      <c r="J5058" t="s">
        <v>14067</v>
      </c>
      <c r="K5058" t="s">
        <v>14068</v>
      </c>
      <c r="L5058" t="s">
        <v>14076</v>
      </c>
      <c r="M5058" t="s">
        <v>14077</v>
      </c>
      <c r="N5058" t="s">
        <v>14078</v>
      </c>
      <c r="O5058" t="s">
        <v>136</v>
      </c>
      <c r="P5058" s="19">
        <f>VLOOKUP(MAP_Thailand3[[#This Row],[ADM1_TH]],[1]AREA_CD!$A:$B,2,0)</f>
        <v>1</v>
      </c>
    </row>
    <row r="5059" spans="1:16" x14ac:dyDescent="0.3">
      <c r="A5059" t="str">
        <f>_xlfn.CONCAT(MAP_Thailand3[[#This Row],[ADM1_TH]],MAP_Thailand3[[#This Row],[ADM2_TH]],MAP_Thailand3[[#This Row],[ADM3_TH]])</f>
        <v>นครสวรรค์เมืองนครสวรรค์ปากน้ำโพ</v>
      </c>
      <c r="B5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TH600101</v>
      </c>
      <c r="C5059" t="s">
        <v>252</v>
      </c>
      <c r="D5059">
        <v>0.230980893563</v>
      </c>
      <c r="E5059">
        <v>2.3133104127800001E-3</v>
      </c>
      <c r="F5059" t="s">
        <v>161</v>
      </c>
      <c r="G5059" t="s">
        <v>162</v>
      </c>
      <c r="H5059" t="str">
        <f>VLOOKUP(MAP_Thailand3[[#This Row],[ADM1_EN]],$F$2:$H$78,3,0)</f>
        <v>TH60</v>
      </c>
      <c r="I5059" t="s">
        <v>14079</v>
      </c>
      <c r="J5059" t="s">
        <v>14080</v>
      </c>
      <c r="K5059" t="s">
        <v>14081</v>
      </c>
      <c r="L5059" t="s">
        <v>14082</v>
      </c>
      <c r="M5059" t="s">
        <v>14083</v>
      </c>
      <c r="N5059" t="s">
        <v>14084</v>
      </c>
      <c r="O5059" t="s">
        <v>136</v>
      </c>
      <c r="P5059" s="19">
        <f>VLOOKUP(MAP_Thailand3[[#This Row],[ADM1_TH]],[1]AREA_CD!$A:$B,2,0)</f>
        <v>3</v>
      </c>
    </row>
    <row r="5060" spans="1:16" x14ac:dyDescent="0.3">
      <c r="A5060" t="str">
        <f>_xlfn.CONCAT(MAP_Thailand3[[#This Row],[ADM1_TH]],MAP_Thailand3[[#This Row],[ADM2_TH]],MAP_Thailand3[[#This Row],[ADM3_TH]])</f>
        <v>นครสวรรค์เมืองนครสวรรค์กลางแดด</v>
      </c>
      <c r="B5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TH600102</v>
      </c>
      <c r="C5060" t="s">
        <v>252</v>
      </c>
      <c r="D5060">
        <v>0.183993271776</v>
      </c>
      <c r="E5060">
        <v>1.31872074556E-3</v>
      </c>
      <c r="F5060" t="s">
        <v>161</v>
      </c>
      <c r="G5060" t="s">
        <v>162</v>
      </c>
      <c r="H5060" t="str">
        <f>VLOOKUP(MAP_Thailand3[[#This Row],[ADM1_EN]],$F$2:$H$78,3,0)</f>
        <v>TH60</v>
      </c>
      <c r="I5060" t="s">
        <v>14079</v>
      </c>
      <c r="J5060" t="s">
        <v>14080</v>
      </c>
      <c r="K5060" t="s">
        <v>14081</v>
      </c>
      <c r="L5060" t="s">
        <v>14085</v>
      </c>
      <c r="M5060" t="s">
        <v>14086</v>
      </c>
      <c r="N5060" t="s">
        <v>14087</v>
      </c>
      <c r="O5060" t="s">
        <v>136</v>
      </c>
      <c r="P5060" s="19">
        <f>VLOOKUP(MAP_Thailand3[[#This Row],[ADM1_TH]],[1]AREA_CD!$A:$B,2,0)</f>
        <v>3</v>
      </c>
    </row>
    <row r="5061" spans="1:16" x14ac:dyDescent="0.3">
      <c r="A5061" t="str">
        <f>_xlfn.CONCAT(MAP_Thailand3[[#This Row],[ADM1_TH]],MAP_Thailand3[[#This Row],[ADM2_TH]],MAP_Thailand3[[#This Row],[ADM3_TH]])</f>
        <v>นครสวรรค์เมืองนครสวรรค์เกรียงไกร</v>
      </c>
      <c r="B5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TH600103</v>
      </c>
      <c r="C5061" t="s">
        <v>252</v>
      </c>
      <c r="D5061">
        <v>0.42228560050800001</v>
      </c>
      <c r="E5061">
        <v>3.76007461089E-3</v>
      </c>
      <c r="F5061" t="s">
        <v>161</v>
      </c>
      <c r="G5061" t="s">
        <v>162</v>
      </c>
      <c r="H5061" t="str">
        <f>VLOOKUP(MAP_Thailand3[[#This Row],[ADM1_EN]],$F$2:$H$78,3,0)</f>
        <v>TH60</v>
      </c>
      <c r="I5061" t="s">
        <v>14079</v>
      </c>
      <c r="J5061" t="s">
        <v>14080</v>
      </c>
      <c r="K5061" t="s">
        <v>14081</v>
      </c>
      <c r="L5061" t="s">
        <v>14088</v>
      </c>
      <c r="M5061" t="s">
        <v>14089</v>
      </c>
      <c r="N5061" t="s">
        <v>14090</v>
      </c>
      <c r="O5061" t="s">
        <v>136</v>
      </c>
      <c r="P5061" s="19">
        <f>VLOOKUP(MAP_Thailand3[[#This Row],[ADM1_TH]],[1]AREA_CD!$A:$B,2,0)</f>
        <v>3</v>
      </c>
    </row>
    <row r="5062" spans="1:16" x14ac:dyDescent="0.3">
      <c r="A5062" t="str">
        <f>_xlfn.CONCAT(MAP_Thailand3[[#This Row],[ADM1_TH]],MAP_Thailand3[[#This Row],[ADM2_TH]],MAP_Thailand3[[#This Row],[ADM3_TH]])</f>
        <v>นครสวรรค์เมืองนครสวรรค์แควใหญ่</v>
      </c>
      <c r="B5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TH600104</v>
      </c>
      <c r="C5062" t="s">
        <v>252</v>
      </c>
      <c r="D5062">
        <v>0.18225980549500001</v>
      </c>
      <c r="E5062">
        <v>1.0233635245199999E-3</v>
      </c>
      <c r="F5062" t="s">
        <v>161</v>
      </c>
      <c r="G5062" t="s">
        <v>162</v>
      </c>
      <c r="H5062" t="str">
        <f>VLOOKUP(MAP_Thailand3[[#This Row],[ADM1_EN]],$F$2:$H$78,3,0)</f>
        <v>TH60</v>
      </c>
      <c r="I5062" t="s">
        <v>14079</v>
      </c>
      <c r="J5062" t="s">
        <v>14080</v>
      </c>
      <c r="K5062" t="s">
        <v>14081</v>
      </c>
      <c r="L5062" t="s">
        <v>14091</v>
      </c>
      <c r="M5062" t="s">
        <v>14092</v>
      </c>
      <c r="N5062" t="s">
        <v>14093</v>
      </c>
      <c r="O5062" t="s">
        <v>136</v>
      </c>
      <c r="P5062" s="19">
        <f>VLOOKUP(MAP_Thailand3[[#This Row],[ADM1_TH]],[1]AREA_CD!$A:$B,2,0)</f>
        <v>3</v>
      </c>
    </row>
    <row r="5063" spans="1:16" x14ac:dyDescent="0.3">
      <c r="A5063" t="str">
        <f>_xlfn.CONCAT(MAP_Thailand3[[#This Row],[ADM1_TH]],MAP_Thailand3[[#This Row],[ADM2_TH]],MAP_Thailand3[[#This Row],[ADM3_TH]])</f>
        <v>นครสวรรค์เมืองนครสวรรค์ตะเคียนเลื่อน</v>
      </c>
      <c r="B5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TH600105</v>
      </c>
      <c r="C5063" t="s">
        <v>252</v>
      </c>
      <c r="D5063">
        <v>0.26018814889399999</v>
      </c>
      <c r="E5063">
        <v>1.88252563814E-3</v>
      </c>
      <c r="F5063" t="s">
        <v>161</v>
      </c>
      <c r="G5063" t="s">
        <v>162</v>
      </c>
      <c r="H5063" t="str">
        <f>VLOOKUP(MAP_Thailand3[[#This Row],[ADM1_EN]],$F$2:$H$78,3,0)</f>
        <v>TH60</v>
      </c>
      <c r="I5063" t="s">
        <v>14079</v>
      </c>
      <c r="J5063" t="s">
        <v>14080</v>
      </c>
      <c r="K5063" t="s">
        <v>14081</v>
      </c>
      <c r="L5063" t="s">
        <v>14094</v>
      </c>
      <c r="M5063" t="s">
        <v>14095</v>
      </c>
      <c r="N5063" t="s">
        <v>14096</v>
      </c>
      <c r="O5063" t="s">
        <v>136</v>
      </c>
      <c r="P5063" s="19">
        <f>VLOOKUP(MAP_Thailand3[[#This Row],[ADM1_TH]],[1]AREA_CD!$A:$B,2,0)</f>
        <v>3</v>
      </c>
    </row>
    <row r="5064" spans="1:16" x14ac:dyDescent="0.3">
      <c r="A5064" t="str">
        <f>_xlfn.CONCAT(MAP_Thailand3[[#This Row],[ADM1_TH]],MAP_Thailand3[[#This Row],[ADM2_TH]],MAP_Thailand3[[#This Row],[ADM3_TH]])</f>
        <v>นครสวรรค์เมืองนครสวรรค์นครสวรรค์ตก</v>
      </c>
      <c r="B5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TH600106</v>
      </c>
      <c r="C5064" t="s">
        <v>252</v>
      </c>
      <c r="D5064">
        <v>0.27148621434199999</v>
      </c>
      <c r="E5064">
        <v>2.9139361366500001E-3</v>
      </c>
      <c r="F5064" t="s">
        <v>161</v>
      </c>
      <c r="G5064" t="s">
        <v>162</v>
      </c>
      <c r="H5064" t="str">
        <f>VLOOKUP(MAP_Thailand3[[#This Row],[ADM1_EN]],$F$2:$H$78,3,0)</f>
        <v>TH60</v>
      </c>
      <c r="I5064" t="s">
        <v>14079</v>
      </c>
      <c r="J5064" t="s">
        <v>14080</v>
      </c>
      <c r="K5064" t="s">
        <v>14081</v>
      </c>
      <c r="L5064" t="s">
        <v>14097</v>
      </c>
      <c r="M5064" t="s">
        <v>14098</v>
      </c>
      <c r="N5064" t="s">
        <v>14099</v>
      </c>
      <c r="O5064" t="s">
        <v>136</v>
      </c>
      <c r="P5064" s="19">
        <f>VLOOKUP(MAP_Thailand3[[#This Row],[ADM1_TH]],[1]AREA_CD!$A:$B,2,0)</f>
        <v>3</v>
      </c>
    </row>
    <row r="5065" spans="1:16" x14ac:dyDescent="0.3">
      <c r="A5065" t="str">
        <f>_xlfn.CONCAT(MAP_Thailand3[[#This Row],[ADM1_TH]],MAP_Thailand3[[#This Row],[ADM2_TH]],MAP_Thailand3[[#This Row],[ADM3_TH]])</f>
        <v>นครสวรรค์เมืองนครสวรรค์นครสวรรค์ออก</v>
      </c>
      <c r="B5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TH600107</v>
      </c>
      <c r="C5065" t="s">
        <v>252</v>
      </c>
      <c r="D5065">
        <v>0.25128587261800001</v>
      </c>
      <c r="E5065">
        <v>1.6520987640800001E-3</v>
      </c>
      <c r="F5065" t="s">
        <v>161</v>
      </c>
      <c r="G5065" t="s">
        <v>162</v>
      </c>
      <c r="H5065" t="str">
        <f>VLOOKUP(MAP_Thailand3[[#This Row],[ADM1_EN]],$F$2:$H$78,3,0)</f>
        <v>TH60</v>
      </c>
      <c r="I5065" t="s">
        <v>14079</v>
      </c>
      <c r="J5065" t="s">
        <v>14080</v>
      </c>
      <c r="K5065" t="s">
        <v>14081</v>
      </c>
      <c r="L5065" t="s">
        <v>14100</v>
      </c>
      <c r="M5065" t="s">
        <v>14101</v>
      </c>
      <c r="N5065" t="s">
        <v>14102</v>
      </c>
      <c r="O5065" t="s">
        <v>136</v>
      </c>
      <c r="P5065" s="19">
        <f>VLOOKUP(MAP_Thailand3[[#This Row],[ADM1_TH]],[1]AREA_CD!$A:$B,2,0)</f>
        <v>3</v>
      </c>
    </row>
    <row r="5066" spans="1:16" x14ac:dyDescent="0.3">
      <c r="A5066" t="str">
        <f>_xlfn.CONCAT(MAP_Thailand3[[#This Row],[ADM1_TH]],MAP_Thailand3[[#This Row],[ADM2_TH]],MAP_Thailand3[[#This Row],[ADM3_TH]])</f>
        <v>นครสวรรค์เมืองนครสวรรค์บางพระหลวง</v>
      </c>
      <c r="B5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TH600108</v>
      </c>
      <c r="C5066" t="s">
        <v>252</v>
      </c>
      <c r="D5066">
        <v>0.21482576131200001</v>
      </c>
      <c r="E5066">
        <v>1.7306481952900001E-3</v>
      </c>
      <c r="F5066" t="s">
        <v>161</v>
      </c>
      <c r="G5066" t="s">
        <v>162</v>
      </c>
      <c r="H5066" t="str">
        <f>VLOOKUP(MAP_Thailand3[[#This Row],[ADM1_EN]],$F$2:$H$78,3,0)</f>
        <v>TH60</v>
      </c>
      <c r="I5066" t="s">
        <v>14079</v>
      </c>
      <c r="J5066" t="s">
        <v>14080</v>
      </c>
      <c r="K5066" t="s">
        <v>14081</v>
      </c>
      <c r="L5066" t="s">
        <v>14103</v>
      </c>
      <c r="M5066" t="s">
        <v>14104</v>
      </c>
      <c r="N5066" t="s">
        <v>14105</v>
      </c>
      <c r="O5066" t="s">
        <v>136</v>
      </c>
      <c r="P5066" s="19">
        <f>VLOOKUP(MAP_Thailand3[[#This Row],[ADM1_TH]],[1]AREA_CD!$A:$B,2,0)</f>
        <v>3</v>
      </c>
    </row>
    <row r="5067" spans="1:16" x14ac:dyDescent="0.3">
      <c r="A5067" t="str">
        <f>_xlfn.CONCAT(MAP_Thailand3[[#This Row],[ADM1_TH]],MAP_Thailand3[[#This Row],[ADM2_TH]],MAP_Thailand3[[#This Row],[ADM3_TH]])</f>
        <v>นครสวรรค์เมืองนครสวรรค์บางม่วง</v>
      </c>
      <c r="B5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TH600109</v>
      </c>
      <c r="C5067" t="s">
        <v>252</v>
      </c>
      <c r="D5067">
        <v>0.231085306134</v>
      </c>
      <c r="E5067">
        <v>1.8150532499800001E-3</v>
      </c>
      <c r="F5067" t="s">
        <v>161</v>
      </c>
      <c r="G5067" t="s">
        <v>162</v>
      </c>
      <c r="H5067" t="str">
        <f>VLOOKUP(MAP_Thailand3[[#This Row],[ADM1_EN]],$F$2:$H$78,3,0)</f>
        <v>TH60</v>
      </c>
      <c r="I5067" t="s">
        <v>14079</v>
      </c>
      <c r="J5067" t="s">
        <v>14080</v>
      </c>
      <c r="K5067" t="s">
        <v>14081</v>
      </c>
      <c r="L5067" t="s">
        <v>1054</v>
      </c>
      <c r="M5067" t="s">
        <v>1055</v>
      </c>
      <c r="N5067" t="s">
        <v>14106</v>
      </c>
      <c r="O5067" t="s">
        <v>136</v>
      </c>
      <c r="P5067" s="19">
        <f>VLOOKUP(MAP_Thailand3[[#This Row],[ADM1_TH]],[1]AREA_CD!$A:$B,2,0)</f>
        <v>3</v>
      </c>
    </row>
    <row r="5068" spans="1:16" x14ac:dyDescent="0.3">
      <c r="A5068" t="str">
        <f>_xlfn.CONCAT(MAP_Thailand3[[#This Row],[ADM1_TH]],MAP_Thailand3[[#This Row],[ADM2_TH]],MAP_Thailand3[[#This Row],[ADM3_TH]])</f>
        <v>นครสวรรค์เมืองนครสวรรค์บ้านมะเกลือ</v>
      </c>
      <c r="B5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TH600110</v>
      </c>
      <c r="C5068" t="s">
        <v>252</v>
      </c>
      <c r="D5068">
        <v>0.30486399210999998</v>
      </c>
      <c r="E5068">
        <v>2.8037654772399999E-3</v>
      </c>
      <c r="F5068" t="s">
        <v>161</v>
      </c>
      <c r="G5068" t="s">
        <v>162</v>
      </c>
      <c r="H5068" t="str">
        <f>VLOOKUP(MAP_Thailand3[[#This Row],[ADM1_EN]],$F$2:$H$78,3,0)</f>
        <v>TH60</v>
      </c>
      <c r="I5068" t="s">
        <v>14079</v>
      </c>
      <c r="J5068" t="s">
        <v>14080</v>
      </c>
      <c r="K5068" t="s">
        <v>14081</v>
      </c>
      <c r="L5068" t="s">
        <v>14107</v>
      </c>
      <c r="M5068" t="s">
        <v>14108</v>
      </c>
      <c r="N5068" t="s">
        <v>14109</v>
      </c>
      <c r="O5068" t="s">
        <v>136</v>
      </c>
      <c r="P5068" s="19">
        <f>VLOOKUP(MAP_Thailand3[[#This Row],[ADM1_TH]],[1]AREA_CD!$A:$B,2,0)</f>
        <v>3</v>
      </c>
    </row>
    <row r="5069" spans="1:16" x14ac:dyDescent="0.3">
      <c r="A5069" t="str">
        <f>_xlfn.CONCAT(MAP_Thailand3[[#This Row],[ADM1_TH]],MAP_Thailand3[[#This Row],[ADM2_TH]],MAP_Thailand3[[#This Row],[ADM3_TH]])</f>
        <v>นครสวรรค์เมืองนครสวรรค์บ้านแก่ง</v>
      </c>
      <c r="B5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TH600111</v>
      </c>
      <c r="C5069" t="s">
        <v>252</v>
      </c>
      <c r="D5069">
        <v>0.276870884757</v>
      </c>
      <c r="E5069">
        <v>2.63085258492E-3</v>
      </c>
      <c r="F5069" t="s">
        <v>161</v>
      </c>
      <c r="G5069" t="s">
        <v>162</v>
      </c>
      <c r="H5069" t="str">
        <f>VLOOKUP(MAP_Thailand3[[#This Row],[ADM1_EN]],$F$2:$H$78,3,0)</f>
        <v>TH60</v>
      </c>
      <c r="I5069" t="s">
        <v>14079</v>
      </c>
      <c r="J5069" t="s">
        <v>14080</v>
      </c>
      <c r="K5069" t="s">
        <v>14081</v>
      </c>
      <c r="L5069" t="s">
        <v>3134</v>
      </c>
      <c r="M5069" t="s">
        <v>12768</v>
      </c>
      <c r="N5069" t="s">
        <v>14110</v>
      </c>
      <c r="O5069" t="s">
        <v>136</v>
      </c>
      <c r="P5069" s="19">
        <f>VLOOKUP(MAP_Thailand3[[#This Row],[ADM1_TH]],[1]AREA_CD!$A:$B,2,0)</f>
        <v>3</v>
      </c>
    </row>
    <row r="5070" spans="1:16" x14ac:dyDescent="0.3">
      <c r="A5070" t="str">
        <f>_xlfn.CONCAT(MAP_Thailand3[[#This Row],[ADM1_TH]],MAP_Thailand3[[#This Row],[ADM2_TH]],MAP_Thailand3[[#This Row],[ADM3_TH]])</f>
        <v>นครสวรรค์เมืองนครสวรรค์พระนอน</v>
      </c>
      <c r="B5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TH600112</v>
      </c>
      <c r="C5070" t="s">
        <v>252</v>
      </c>
      <c r="D5070">
        <v>0.588015534821</v>
      </c>
      <c r="E5070">
        <v>1.03384479774E-2</v>
      </c>
      <c r="F5070" t="s">
        <v>161</v>
      </c>
      <c r="G5070" t="s">
        <v>162</v>
      </c>
      <c r="H5070" t="str">
        <f>VLOOKUP(MAP_Thailand3[[#This Row],[ADM1_EN]],$F$2:$H$78,3,0)</f>
        <v>TH60</v>
      </c>
      <c r="I5070" t="s">
        <v>14079</v>
      </c>
      <c r="J5070" t="s">
        <v>14080</v>
      </c>
      <c r="K5070" t="s">
        <v>14081</v>
      </c>
      <c r="L5070" t="s">
        <v>1464</v>
      </c>
      <c r="M5070" t="s">
        <v>1465</v>
      </c>
      <c r="N5070" t="s">
        <v>14111</v>
      </c>
      <c r="O5070" t="s">
        <v>136</v>
      </c>
      <c r="P5070" s="19">
        <f>VLOOKUP(MAP_Thailand3[[#This Row],[ADM1_TH]],[1]AREA_CD!$A:$B,2,0)</f>
        <v>3</v>
      </c>
    </row>
    <row r="5071" spans="1:16" x14ac:dyDescent="0.3">
      <c r="A5071" t="str">
        <f>_xlfn.CONCAT(MAP_Thailand3[[#This Row],[ADM1_TH]],MAP_Thailand3[[#This Row],[ADM2_TH]],MAP_Thailand3[[#This Row],[ADM3_TH]])</f>
        <v>นครสวรรค์เมืองนครสวรรค์วัดไทร</v>
      </c>
      <c r="B5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TH600113</v>
      </c>
      <c r="C5071" t="s">
        <v>252</v>
      </c>
      <c r="D5071">
        <v>0.235991599655</v>
      </c>
      <c r="E5071">
        <v>2.3297361121799999E-3</v>
      </c>
      <c r="F5071" t="s">
        <v>161</v>
      </c>
      <c r="G5071" t="s">
        <v>162</v>
      </c>
      <c r="H5071" t="str">
        <f>VLOOKUP(MAP_Thailand3[[#This Row],[ADM1_EN]],$F$2:$H$78,3,0)</f>
        <v>TH60</v>
      </c>
      <c r="I5071" t="s">
        <v>14079</v>
      </c>
      <c r="J5071" t="s">
        <v>14080</v>
      </c>
      <c r="K5071" t="s">
        <v>14081</v>
      </c>
      <c r="L5071" t="s">
        <v>14112</v>
      </c>
      <c r="M5071" t="s">
        <v>14113</v>
      </c>
      <c r="N5071" t="s">
        <v>14114</v>
      </c>
      <c r="O5071" t="s">
        <v>136</v>
      </c>
      <c r="P5071" s="19">
        <f>VLOOKUP(MAP_Thailand3[[#This Row],[ADM1_TH]],[1]AREA_CD!$A:$B,2,0)</f>
        <v>3</v>
      </c>
    </row>
    <row r="5072" spans="1:16" x14ac:dyDescent="0.3">
      <c r="A5072" t="str">
        <f>_xlfn.CONCAT(MAP_Thailand3[[#This Row],[ADM1_TH]],MAP_Thailand3[[#This Row],[ADM2_TH]],MAP_Thailand3[[#This Row],[ADM3_TH]])</f>
        <v>นครสวรรค์เมืองนครสวรรค์หนองกรด</v>
      </c>
      <c r="B5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TH600114</v>
      </c>
      <c r="C5072" t="s">
        <v>252</v>
      </c>
      <c r="D5072">
        <v>0.54923103325800005</v>
      </c>
      <c r="E5072">
        <v>1.0532158260899999E-2</v>
      </c>
      <c r="F5072" t="s">
        <v>161</v>
      </c>
      <c r="G5072" t="s">
        <v>162</v>
      </c>
      <c r="H5072" t="str">
        <f>VLOOKUP(MAP_Thailand3[[#This Row],[ADM1_EN]],$F$2:$H$78,3,0)</f>
        <v>TH60</v>
      </c>
      <c r="I5072" t="s">
        <v>14079</v>
      </c>
      <c r="J5072" t="s">
        <v>14080</v>
      </c>
      <c r="K5072" t="s">
        <v>14081</v>
      </c>
      <c r="L5072" t="s">
        <v>14115</v>
      </c>
      <c r="M5072" t="s">
        <v>14116</v>
      </c>
      <c r="N5072" t="s">
        <v>14117</v>
      </c>
      <c r="O5072" t="s">
        <v>136</v>
      </c>
      <c r="P5072" s="19">
        <f>VLOOKUP(MAP_Thailand3[[#This Row],[ADM1_TH]],[1]AREA_CD!$A:$B,2,0)</f>
        <v>3</v>
      </c>
    </row>
    <row r="5073" spans="1:16" x14ac:dyDescent="0.3">
      <c r="A5073" t="str">
        <f>_xlfn.CONCAT(MAP_Thailand3[[#This Row],[ADM1_TH]],MAP_Thailand3[[#This Row],[ADM2_TH]],MAP_Thailand3[[#This Row],[ADM3_TH]])</f>
        <v>นครสวรรค์เมืองนครสวรรค์หนองกระโดน</v>
      </c>
      <c r="B5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TH600115</v>
      </c>
      <c r="C5073" t="s">
        <v>252</v>
      </c>
      <c r="D5073">
        <v>0.45111788037299999</v>
      </c>
      <c r="E5073">
        <v>8.7297386727299992E-3</v>
      </c>
      <c r="F5073" t="s">
        <v>161</v>
      </c>
      <c r="G5073" t="s">
        <v>162</v>
      </c>
      <c r="H5073" t="str">
        <f>VLOOKUP(MAP_Thailand3[[#This Row],[ADM1_EN]],$F$2:$H$78,3,0)</f>
        <v>TH60</v>
      </c>
      <c r="I5073" t="s">
        <v>14079</v>
      </c>
      <c r="J5073" t="s">
        <v>14080</v>
      </c>
      <c r="K5073" t="s">
        <v>14081</v>
      </c>
      <c r="L5073" t="s">
        <v>14118</v>
      </c>
      <c r="M5073" t="s">
        <v>14119</v>
      </c>
      <c r="N5073" t="s">
        <v>14120</v>
      </c>
      <c r="O5073" t="s">
        <v>136</v>
      </c>
      <c r="P5073" s="19">
        <f>VLOOKUP(MAP_Thailand3[[#This Row],[ADM1_TH]],[1]AREA_CD!$A:$B,2,0)</f>
        <v>3</v>
      </c>
    </row>
    <row r="5074" spans="1:16" x14ac:dyDescent="0.3">
      <c r="A5074" t="str">
        <f>_xlfn.CONCAT(MAP_Thailand3[[#This Row],[ADM1_TH]],MAP_Thailand3[[#This Row],[ADM2_TH]],MAP_Thailand3[[#This Row],[ADM3_TH]])</f>
        <v>นครสวรรค์เมืองนครสวรรค์หนองปลิง</v>
      </c>
      <c r="B5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TH600116</v>
      </c>
      <c r="C5074" t="s">
        <v>252</v>
      </c>
      <c r="D5074">
        <v>0.33598355693499998</v>
      </c>
      <c r="E5074">
        <v>4.6289007050900003E-3</v>
      </c>
      <c r="F5074" t="s">
        <v>161</v>
      </c>
      <c r="G5074" t="s">
        <v>162</v>
      </c>
      <c r="H5074" t="str">
        <f>VLOOKUP(MAP_Thailand3[[#This Row],[ADM1_EN]],$F$2:$H$78,3,0)</f>
        <v>TH60</v>
      </c>
      <c r="I5074" t="s">
        <v>14079</v>
      </c>
      <c r="J5074" t="s">
        <v>14080</v>
      </c>
      <c r="K5074" t="s">
        <v>14081</v>
      </c>
      <c r="L5074" t="s">
        <v>1455</v>
      </c>
      <c r="M5074" t="s">
        <v>1456</v>
      </c>
      <c r="N5074" t="s">
        <v>14121</v>
      </c>
      <c r="O5074" t="s">
        <v>136</v>
      </c>
      <c r="P5074" s="19">
        <f>VLOOKUP(MAP_Thailand3[[#This Row],[ADM1_TH]],[1]AREA_CD!$A:$B,2,0)</f>
        <v>3</v>
      </c>
    </row>
    <row r="5075" spans="1:16" x14ac:dyDescent="0.3">
      <c r="A5075" t="str">
        <f>_xlfn.CONCAT(MAP_Thailand3[[#This Row],[ADM1_TH]],MAP_Thailand3[[#This Row],[ADM2_TH]],MAP_Thailand3[[#This Row],[ADM3_TH]])</f>
        <v>นครสวรรค์เมืองนครสวรรค์บึงเสนาท</v>
      </c>
      <c r="B5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TH600117</v>
      </c>
      <c r="C5075" t="s">
        <v>252</v>
      </c>
      <c r="D5075">
        <v>0.224340250149</v>
      </c>
      <c r="E5075">
        <v>8.66892332657E-4</v>
      </c>
      <c r="F5075" t="s">
        <v>161</v>
      </c>
      <c r="G5075" t="s">
        <v>162</v>
      </c>
      <c r="H5075" t="str">
        <f>VLOOKUP(MAP_Thailand3[[#This Row],[ADM1_EN]],$F$2:$H$78,3,0)</f>
        <v>TH60</v>
      </c>
      <c r="I5075" t="s">
        <v>14079</v>
      </c>
      <c r="J5075" t="s">
        <v>14080</v>
      </c>
      <c r="K5075" t="s">
        <v>14081</v>
      </c>
      <c r="L5075" t="s">
        <v>14122</v>
      </c>
      <c r="M5075" t="s">
        <v>14123</v>
      </c>
      <c r="N5075" t="s">
        <v>14124</v>
      </c>
      <c r="O5075" t="s">
        <v>136</v>
      </c>
      <c r="P5075" s="19">
        <f>VLOOKUP(MAP_Thailand3[[#This Row],[ADM1_TH]],[1]AREA_CD!$A:$B,2,0)</f>
        <v>3</v>
      </c>
    </row>
    <row r="5076" spans="1:16" x14ac:dyDescent="0.3">
      <c r="A5076" t="str">
        <f>_xlfn.CONCAT(MAP_Thailand3[[#This Row],[ADM1_TH]],MAP_Thailand3[[#This Row],[ADM2_TH]],MAP_Thailand3[[#This Row],[ADM3_TH]])</f>
        <v>นครสวรรค์โกรกพระโกรกพระ</v>
      </c>
      <c r="B5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TH600201</v>
      </c>
      <c r="C5076" t="s">
        <v>252</v>
      </c>
      <c r="D5076">
        <v>0.267070089467</v>
      </c>
      <c r="E5076">
        <v>2.38149397808E-3</v>
      </c>
      <c r="F5076" t="s">
        <v>161</v>
      </c>
      <c r="G5076" t="s">
        <v>162</v>
      </c>
      <c r="H5076" t="str">
        <f>VLOOKUP(MAP_Thailand3[[#This Row],[ADM1_EN]],$F$2:$H$78,3,0)</f>
        <v>TH60</v>
      </c>
      <c r="I5076" t="s">
        <v>14125</v>
      </c>
      <c r="J5076" t="s">
        <v>14126</v>
      </c>
      <c r="K5076" t="s">
        <v>14127</v>
      </c>
      <c r="L5076" t="s">
        <v>14125</v>
      </c>
      <c r="M5076" t="s">
        <v>14126</v>
      </c>
      <c r="N5076" t="s">
        <v>14128</v>
      </c>
      <c r="O5076" t="s">
        <v>136</v>
      </c>
      <c r="P5076" s="19">
        <f>VLOOKUP(MAP_Thailand3[[#This Row],[ADM1_TH]],[1]AREA_CD!$A:$B,2,0)</f>
        <v>3</v>
      </c>
    </row>
    <row r="5077" spans="1:16" x14ac:dyDescent="0.3">
      <c r="A5077" t="str">
        <f>_xlfn.CONCAT(MAP_Thailand3[[#This Row],[ADM1_TH]],MAP_Thailand3[[#This Row],[ADM2_TH]],MAP_Thailand3[[#This Row],[ADM3_TH]])</f>
        <v>นครสวรรค์โกรกพระยางตาล</v>
      </c>
      <c r="B5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TH600202</v>
      </c>
      <c r="C5077" t="s">
        <v>252</v>
      </c>
      <c r="D5077">
        <v>0.25266087568899998</v>
      </c>
      <c r="E5077">
        <v>2.5292443118899999E-3</v>
      </c>
      <c r="F5077" t="s">
        <v>161</v>
      </c>
      <c r="G5077" t="s">
        <v>162</v>
      </c>
      <c r="H5077" t="str">
        <f>VLOOKUP(MAP_Thailand3[[#This Row],[ADM1_EN]],$F$2:$H$78,3,0)</f>
        <v>TH60</v>
      </c>
      <c r="I5077" t="s">
        <v>14125</v>
      </c>
      <c r="J5077" t="s">
        <v>14126</v>
      </c>
      <c r="K5077" t="s">
        <v>14127</v>
      </c>
      <c r="L5077" t="s">
        <v>14129</v>
      </c>
      <c r="M5077" t="s">
        <v>14130</v>
      </c>
      <c r="N5077" t="s">
        <v>14131</v>
      </c>
      <c r="O5077" t="s">
        <v>136</v>
      </c>
      <c r="P5077" s="19">
        <f>VLOOKUP(MAP_Thailand3[[#This Row],[ADM1_TH]],[1]AREA_CD!$A:$B,2,0)</f>
        <v>3</v>
      </c>
    </row>
    <row r="5078" spans="1:16" x14ac:dyDescent="0.3">
      <c r="A5078" t="str">
        <f>_xlfn.CONCAT(MAP_Thailand3[[#This Row],[ADM1_TH]],MAP_Thailand3[[#This Row],[ADM2_TH]],MAP_Thailand3[[#This Row],[ADM3_TH]])</f>
        <v>นครสวรรค์โกรกพระบางมะฝ่อ</v>
      </c>
      <c r="B5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TH600203</v>
      </c>
      <c r="C5078" t="s">
        <v>252</v>
      </c>
      <c r="D5078">
        <v>0.17802568740700001</v>
      </c>
      <c r="E5078">
        <v>1.38193508569E-3</v>
      </c>
      <c r="F5078" t="s">
        <v>161</v>
      </c>
      <c r="G5078" t="s">
        <v>162</v>
      </c>
      <c r="H5078" t="str">
        <f>VLOOKUP(MAP_Thailand3[[#This Row],[ADM1_EN]],$F$2:$H$78,3,0)</f>
        <v>TH60</v>
      </c>
      <c r="I5078" t="s">
        <v>14125</v>
      </c>
      <c r="J5078" t="s">
        <v>14126</v>
      </c>
      <c r="K5078" t="s">
        <v>14127</v>
      </c>
      <c r="L5078" t="s">
        <v>14132</v>
      </c>
      <c r="M5078" t="s">
        <v>14133</v>
      </c>
      <c r="N5078" t="s">
        <v>14134</v>
      </c>
      <c r="O5078" t="s">
        <v>136</v>
      </c>
      <c r="P5078" s="19">
        <f>VLOOKUP(MAP_Thailand3[[#This Row],[ADM1_TH]],[1]AREA_CD!$A:$B,2,0)</f>
        <v>3</v>
      </c>
    </row>
    <row r="5079" spans="1:16" x14ac:dyDescent="0.3">
      <c r="A5079" t="str">
        <f>_xlfn.CONCAT(MAP_Thailand3[[#This Row],[ADM1_TH]],MAP_Thailand3[[#This Row],[ADM2_TH]],MAP_Thailand3[[#This Row],[ADM3_TH]])</f>
        <v>นครสวรรค์โกรกพระบางประมุง</v>
      </c>
      <c r="B5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TH600204</v>
      </c>
      <c r="C5079" t="s">
        <v>252</v>
      </c>
      <c r="D5079">
        <v>0.55048850439599994</v>
      </c>
      <c r="E5079">
        <v>4.8650223744600004E-3</v>
      </c>
      <c r="F5079" t="s">
        <v>161</v>
      </c>
      <c r="G5079" t="s">
        <v>162</v>
      </c>
      <c r="H5079" t="str">
        <f>VLOOKUP(MAP_Thailand3[[#This Row],[ADM1_EN]],$F$2:$H$78,3,0)</f>
        <v>TH60</v>
      </c>
      <c r="I5079" t="s">
        <v>14125</v>
      </c>
      <c r="J5079" t="s">
        <v>14126</v>
      </c>
      <c r="K5079" t="s">
        <v>14127</v>
      </c>
      <c r="L5079" t="s">
        <v>14135</v>
      </c>
      <c r="M5079" t="s">
        <v>14136</v>
      </c>
      <c r="N5079" t="s">
        <v>14137</v>
      </c>
      <c r="O5079" t="s">
        <v>136</v>
      </c>
      <c r="P5079" s="19">
        <f>VLOOKUP(MAP_Thailand3[[#This Row],[ADM1_TH]],[1]AREA_CD!$A:$B,2,0)</f>
        <v>3</v>
      </c>
    </row>
    <row r="5080" spans="1:16" x14ac:dyDescent="0.3">
      <c r="A5080" t="str">
        <f>_xlfn.CONCAT(MAP_Thailand3[[#This Row],[ADM1_TH]],MAP_Thailand3[[#This Row],[ADM2_TH]],MAP_Thailand3[[#This Row],[ADM3_TH]])</f>
        <v>นครสวรรค์โกรกพระนากลาง</v>
      </c>
      <c r="B5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TH600205</v>
      </c>
      <c r="C5080" t="s">
        <v>252</v>
      </c>
      <c r="D5080">
        <v>0.31055689887400001</v>
      </c>
      <c r="E5080">
        <v>4.3621365808599998E-3</v>
      </c>
      <c r="F5080" t="s">
        <v>161</v>
      </c>
      <c r="G5080" t="s">
        <v>162</v>
      </c>
      <c r="H5080" t="str">
        <f>VLOOKUP(MAP_Thailand3[[#This Row],[ADM1_EN]],$F$2:$H$78,3,0)</f>
        <v>TH60</v>
      </c>
      <c r="I5080" t="s">
        <v>14125</v>
      </c>
      <c r="J5080" t="s">
        <v>14126</v>
      </c>
      <c r="K5080" t="s">
        <v>14127</v>
      </c>
      <c r="L5080" t="s">
        <v>5200</v>
      </c>
      <c r="M5080" t="s">
        <v>5201</v>
      </c>
      <c r="N5080" t="s">
        <v>14138</v>
      </c>
      <c r="O5080" t="s">
        <v>136</v>
      </c>
      <c r="P5080" s="19">
        <f>VLOOKUP(MAP_Thailand3[[#This Row],[ADM1_TH]],[1]AREA_CD!$A:$B,2,0)</f>
        <v>3</v>
      </c>
    </row>
    <row r="5081" spans="1:16" x14ac:dyDescent="0.3">
      <c r="A5081" t="str">
        <f>_xlfn.CONCAT(MAP_Thailand3[[#This Row],[ADM1_TH]],MAP_Thailand3[[#This Row],[ADM2_TH]],MAP_Thailand3[[#This Row],[ADM3_TH]])</f>
        <v>นครสวรรค์โกรกพระศาลาแดง</v>
      </c>
      <c r="B5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TH600206</v>
      </c>
      <c r="C5081" t="s">
        <v>252</v>
      </c>
      <c r="D5081">
        <v>0.38606697685000002</v>
      </c>
      <c r="E5081">
        <v>3.0933011373599998E-3</v>
      </c>
      <c r="F5081" t="s">
        <v>161</v>
      </c>
      <c r="G5081" t="s">
        <v>162</v>
      </c>
      <c r="H5081" t="str">
        <f>VLOOKUP(MAP_Thailand3[[#This Row],[ADM1_EN]],$F$2:$H$78,3,0)</f>
        <v>TH60</v>
      </c>
      <c r="I5081" t="s">
        <v>14125</v>
      </c>
      <c r="J5081" t="s">
        <v>14126</v>
      </c>
      <c r="K5081" t="s">
        <v>14127</v>
      </c>
      <c r="L5081" t="s">
        <v>1944</v>
      </c>
      <c r="M5081" t="s">
        <v>1945</v>
      </c>
      <c r="N5081" t="s">
        <v>14139</v>
      </c>
      <c r="O5081" t="s">
        <v>136</v>
      </c>
      <c r="P5081" s="19">
        <f>VLOOKUP(MAP_Thailand3[[#This Row],[ADM1_TH]],[1]AREA_CD!$A:$B,2,0)</f>
        <v>3</v>
      </c>
    </row>
    <row r="5082" spans="1:16" x14ac:dyDescent="0.3">
      <c r="A5082" t="str">
        <f>_xlfn.CONCAT(MAP_Thailand3[[#This Row],[ADM1_TH]],MAP_Thailand3[[#This Row],[ADM2_TH]],MAP_Thailand3[[#This Row],[ADM3_TH]])</f>
        <v>นครสวรรค์โกรกพระเนินกว้าว</v>
      </c>
      <c r="B5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TH600207</v>
      </c>
      <c r="C5082" t="s">
        <v>252</v>
      </c>
      <c r="D5082">
        <v>0.27959682572400002</v>
      </c>
      <c r="E5082">
        <v>3.10183544506E-3</v>
      </c>
      <c r="F5082" t="s">
        <v>161</v>
      </c>
      <c r="G5082" t="s">
        <v>162</v>
      </c>
      <c r="H5082" t="str">
        <f>VLOOKUP(MAP_Thailand3[[#This Row],[ADM1_EN]],$F$2:$H$78,3,0)</f>
        <v>TH60</v>
      </c>
      <c r="I5082" t="s">
        <v>14125</v>
      </c>
      <c r="J5082" t="s">
        <v>14126</v>
      </c>
      <c r="K5082" t="s">
        <v>14127</v>
      </c>
      <c r="L5082" t="s">
        <v>14140</v>
      </c>
      <c r="M5082" t="s">
        <v>14141</v>
      </c>
      <c r="N5082" t="s">
        <v>14142</v>
      </c>
      <c r="O5082" t="s">
        <v>136</v>
      </c>
      <c r="P5082" s="19">
        <f>VLOOKUP(MAP_Thailand3[[#This Row],[ADM1_TH]],[1]AREA_CD!$A:$B,2,0)</f>
        <v>3</v>
      </c>
    </row>
    <row r="5083" spans="1:16" x14ac:dyDescent="0.3">
      <c r="A5083" t="str">
        <f>_xlfn.CONCAT(MAP_Thailand3[[#This Row],[ADM1_TH]],MAP_Thailand3[[#This Row],[ADM2_TH]],MAP_Thailand3[[#This Row],[ADM3_TH]])</f>
        <v>นครสวรรค์โกรกพระเนินศาลา</v>
      </c>
      <c r="B5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TH600208</v>
      </c>
      <c r="C5083" t="s">
        <v>252</v>
      </c>
      <c r="D5083">
        <v>0.22709963927599999</v>
      </c>
      <c r="E5083">
        <v>2.3312087942499999E-3</v>
      </c>
      <c r="F5083" t="s">
        <v>161</v>
      </c>
      <c r="G5083" t="s">
        <v>162</v>
      </c>
      <c r="H5083" t="str">
        <f>VLOOKUP(MAP_Thailand3[[#This Row],[ADM1_EN]],$F$2:$H$78,3,0)</f>
        <v>TH60</v>
      </c>
      <c r="I5083" t="s">
        <v>14125</v>
      </c>
      <c r="J5083" t="s">
        <v>14126</v>
      </c>
      <c r="K5083" t="s">
        <v>14127</v>
      </c>
      <c r="L5083" t="s">
        <v>14143</v>
      </c>
      <c r="M5083" t="s">
        <v>14144</v>
      </c>
      <c r="N5083" t="s">
        <v>14145</v>
      </c>
      <c r="O5083" t="s">
        <v>136</v>
      </c>
      <c r="P5083" s="19">
        <f>VLOOKUP(MAP_Thailand3[[#This Row],[ADM1_TH]],[1]AREA_CD!$A:$B,2,0)</f>
        <v>3</v>
      </c>
    </row>
    <row r="5084" spans="1:16" x14ac:dyDescent="0.3">
      <c r="A5084" t="str">
        <f>_xlfn.CONCAT(MAP_Thailand3[[#This Row],[ADM1_TH]],MAP_Thailand3[[#This Row],[ADM2_TH]],MAP_Thailand3[[#This Row],[ADM3_TH]])</f>
        <v>นครสวรรค์โกรกพระหาดสูง</v>
      </c>
      <c r="B5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TH600209</v>
      </c>
      <c r="C5084" t="s">
        <v>252</v>
      </c>
      <c r="D5084">
        <v>0.19851946867</v>
      </c>
      <c r="E5084">
        <v>1.2875093939600001E-3</v>
      </c>
      <c r="F5084" t="s">
        <v>161</v>
      </c>
      <c r="G5084" t="s">
        <v>162</v>
      </c>
      <c r="H5084" t="str">
        <f>VLOOKUP(MAP_Thailand3[[#This Row],[ADM1_EN]],$F$2:$H$78,3,0)</f>
        <v>TH60</v>
      </c>
      <c r="I5084" t="s">
        <v>14125</v>
      </c>
      <c r="J5084" t="s">
        <v>14126</v>
      </c>
      <c r="K5084" t="s">
        <v>14127</v>
      </c>
      <c r="L5084" t="s">
        <v>14146</v>
      </c>
      <c r="M5084" t="s">
        <v>14147</v>
      </c>
      <c r="N5084" t="s">
        <v>14148</v>
      </c>
      <c r="O5084" t="s">
        <v>136</v>
      </c>
      <c r="P5084" s="19">
        <f>VLOOKUP(MAP_Thailand3[[#This Row],[ADM1_TH]],[1]AREA_CD!$A:$B,2,0)</f>
        <v>3</v>
      </c>
    </row>
    <row r="5085" spans="1:16" x14ac:dyDescent="0.3">
      <c r="A5085" t="str">
        <f>_xlfn.CONCAT(MAP_Thailand3[[#This Row],[ADM1_TH]],MAP_Thailand3[[#This Row],[ADM2_TH]],MAP_Thailand3[[#This Row],[ADM3_TH]])</f>
        <v>นครสวรรค์ชุมแสงชุมแสง</v>
      </c>
      <c r="B5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TH600301</v>
      </c>
      <c r="C5085" t="s">
        <v>252</v>
      </c>
      <c r="D5085">
        <v>7.6362105689099999E-2</v>
      </c>
      <c r="E5085">
        <v>2.26964200013E-4</v>
      </c>
      <c r="F5085" t="s">
        <v>161</v>
      </c>
      <c r="G5085" t="s">
        <v>162</v>
      </c>
      <c r="H5085" t="str">
        <f>VLOOKUP(MAP_Thailand3[[#This Row],[ADM1_EN]],$F$2:$H$78,3,0)</f>
        <v>TH60</v>
      </c>
      <c r="I5085" t="s">
        <v>3518</v>
      </c>
      <c r="J5085" t="s">
        <v>3519</v>
      </c>
      <c r="K5085" t="s">
        <v>14149</v>
      </c>
      <c r="L5085" t="s">
        <v>3518</v>
      </c>
      <c r="M5085" t="s">
        <v>3519</v>
      </c>
      <c r="N5085" t="s">
        <v>14150</v>
      </c>
      <c r="O5085" t="s">
        <v>136</v>
      </c>
      <c r="P5085" s="19">
        <f>VLOOKUP(MAP_Thailand3[[#This Row],[ADM1_TH]],[1]AREA_CD!$A:$B,2,0)</f>
        <v>3</v>
      </c>
    </row>
    <row r="5086" spans="1:16" x14ac:dyDescent="0.3">
      <c r="A5086" t="str">
        <f>_xlfn.CONCAT(MAP_Thailand3[[#This Row],[ADM1_TH]],MAP_Thailand3[[#This Row],[ADM2_TH]],MAP_Thailand3[[#This Row],[ADM3_TH]])</f>
        <v>นครสวรรค์ชุมแสงทับกฤช</v>
      </c>
      <c r="B5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TH600302</v>
      </c>
      <c r="C5086" t="s">
        <v>252</v>
      </c>
      <c r="D5086">
        <v>0.46704353783399999</v>
      </c>
      <c r="E5086">
        <v>9.4986435634400006E-3</v>
      </c>
      <c r="F5086" t="s">
        <v>161</v>
      </c>
      <c r="G5086" t="s">
        <v>162</v>
      </c>
      <c r="H5086" t="str">
        <f>VLOOKUP(MAP_Thailand3[[#This Row],[ADM1_EN]],$F$2:$H$78,3,0)</f>
        <v>TH60</v>
      </c>
      <c r="I5086" t="s">
        <v>3518</v>
      </c>
      <c r="J5086" t="s">
        <v>3519</v>
      </c>
      <c r="K5086" t="s">
        <v>14149</v>
      </c>
      <c r="L5086" t="s">
        <v>14151</v>
      </c>
      <c r="M5086" t="s">
        <v>14152</v>
      </c>
      <c r="N5086" t="s">
        <v>14153</v>
      </c>
      <c r="O5086" t="s">
        <v>136</v>
      </c>
      <c r="P5086" s="19">
        <f>VLOOKUP(MAP_Thailand3[[#This Row],[ADM1_TH]],[1]AREA_CD!$A:$B,2,0)</f>
        <v>3</v>
      </c>
    </row>
    <row r="5087" spans="1:16" x14ac:dyDescent="0.3">
      <c r="A5087" t="str">
        <f>_xlfn.CONCAT(MAP_Thailand3[[#This Row],[ADM1_TH]],MAP_Thailand3[[#This Row],[ADM2_TH]],MAP_Thailand3[[#This Row],[ADM3_TH]])</f>
        <v>นครสวรรค์ชุมแสงพิกุล</v>
      </c>
      <c r="B5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TH600303</v>
      </c>
      <c r="C5087" t="s">
        <v>252</v>
      </c>
      <c r="D5087">
        <v>0.35853341372800002</v>
      </c>
      <c r="E5087">
        <v>2.9321974254999999E-3</v>
      </c>
      <c r="F5087" t="s">
        <v>161</v>
      </c>
      <c r="G5087" t="s">
        <v>162</v>
      </c>
      <c r="H5087" t="str">
        <f>VLOOKUP(MAP_Thailand3[[#This Row],[ADM1_EN]],$F$2:$H$78,3,0)</f>
        <v>TH60</v>
      </c>
      <c r="I5087" t="s">
        <v>3518</v>
      </c>
      <c r="J5087" t="s">
        <v>3519</v>
      </c>
      <c r="K5087" t="s">
        <v>14149</v>
      </c>
      <c r="L5087" t="s">
        <v>14154</v>
      </c>
      <c r="M5087" t="s">
        <v>14155</v>
      </c>
      <c r="N5087" t="s">
        <v>14156</v>
      </c>
      <c r="O5087" t="s">
        <v>136</v>
      </c>
      <c r="P5087" s="19">
        <f>VLOOKUP(MAP_Thailand3[[#This Row],[ADM1_TH]],[1]AREA_CD!$A:$B,2,0)</f>
        <v>3</v>
      </c>
    </row>
    <row r="5088" spans="1:16" x14ac:dyDescent="0.3">
      <c r="A5088" t="str">
        <f>_xlfn.CONCAT(MAP_Thailand3[[#This Row],[ADM1_TH]],MAP_Thailand3[[#This Row],[ADM2_TH]],MAP_Thailand3[[#This Row],[ADM3_TH]])</f>
        <v>นครสวรรค์ชุมแสงเกยไชย</v>
      </c>
      <c r="B5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TH600304</v>
      </c>
      <c r="C5088" t="s">
        <v>252</v>
      </c>
      <c r="D5088">
        <v>0.26322408605699998</v>
      </c>
      <c r="E5088">
        <v>2.6347969724699999E-3</v>
      </c>
      <c r="F5088" t="s">
        <v>161</v>
      </c>
      <c r="G5088" t="s">
        <v>162</v>
      </c>
      <c r="H5088" t="str">
        <f>VLOOKUP(MAP_Thailand3[[#This Row],[ADM1_EN]],$F$2:$H$78,3,0)</f>
        <v>TH60</v>
      </c>
      <c r="I5088" t="s">
        <v>3518</v>
      </c>
      <c r="J5088" t="s">
        <v>3519</v>
      </c>
      <c r="K5088" t="s">
        <v>14149</v>
      </c>
      <c r="L5088" t="s">
        <v>14157</v>
      </c>
      <c r="M5088" t="s">
        <v>14158</v>
      </c>
      <c r="N5088" t="s">
        <v>14159</v>
      </c>
      <c r="O5088" t="s">
        <v>136</v>
      </c>
      <c r="P5088" s="19">
        <f>VLOOKUP(MAP_Thailand3[[#This Row],[ADM1_TH]],[1]AREA_CD!$A:$B,2,0)</f>
        <v>3</v>
      </c>
    </row>
    <row r="5089" spans="1:16" x14ac:dyDescent="0.3">
      <c r="A5089" t="str">
        <f>_xlfn.CONCAT(MAP_Thailand3[[#This Row],[ADM1_TH]],MAP_Thailand3[[#This Row],[ADM2_TH]],MAP_Thailand3[[#This Row],[ADM3_TH]])</f>
        <v>นครสวรรค์ชุมแสงท่าไม้</v>
      </c>
      <c r="B5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TH600305</v>
      </c>
      <c r="C5089" t="s">
        <v>252</v>
      </c>
      <c r="D5089">
        <v>0.32594400127200002</v>
      </c>
      <c r="E5089">
        <v>3.7838637106799998E-3</v>
      </c>
      <c r="F5089" t="s">
        <v>161</v>
      </c>
      <c r="G5089" t="s">
        <v>162</v>
      </c>
      <c r="H5089" t="str">
        <f>VLOOKUP(MAP_Thailand3[[#This Row],[ADM1_EN]],$F$2:$H$78,3,0)</f>
        <v>TH60</v>
      </c>
      <c r="I5089" t="s">
        <v>3518</v>
      </c>
      <c r="J5089" t="s">
        <v>3519</v>
      </c>
      <c r="K5089" t="s">
        <v>14149</v>
      </c>
      <c r="L5089" t="s">
        <v>3652</v>
      </c>
      <c r="M5089" t="s">
        <v>14160</v>
      </c>
      <c r="N5089" t="s">
        <v>14161</v>
      </c>
      <c r="O5089" t="s">
        <v>136</v>
      </c>
      <c r="P5089" s="19">
        <f>VLOOKUP(MAP_Thailand3[[#This Row],[ADM1_TH]],[1]AREA_CD!$A:$B,2,0)</f>
        <v>3</v>
      </c>
    </row>
    <row r="5090" spans="1:16" x14ac:dyDescent="0.3">
      <c r="A5090" t="str">
        <f>_xlfn.CONCAT(MAP_Thailand3[[#This Row],[ADM1_TH]],MAP_Thailand3[[#This Row],[ADM2_TH]],MAP_Thailand3[[#This Row],[ADM3_TH]])</f>
        <v>นครสวรรค์ชุมแสงบางเคียน</v>
      </c>
      <c r="B5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TH600306</v>
      </c>
      <c r="C5090" t="s">
        <v>252</v>
      </c>
      <c r="D5090">
        <v>0.58651332385300003</v>
      </c>
      <c r="E5090">
        <v>7.2376803521300003E-3</v>
      </c>
      <c r="F5090" t="s">
        <v>161</v>
      </c>
      <c r="G5090" t="s">
        <v>162</v>
      </c>
      <c r="H5090" t="str">
        <f>VLOOKUP(MAP_Thailand3[[#This Row],[ADM1_EN]],$F$2:$H$78,3,0)</f>
        <v>TH60</v>
      </c>
      <c r="I5090" t="s">
        <v>3518</v>
      </c>
      <c r="J5090" t="s">
        <v>3519</v>
      </c>
      <c r="K5090" t="s">
        <v>14149</v>
      </c>
      <c r="L5090" t="s">
        <v>14162</v>
      </c>
      <c r="M5090" t="s">
        <v>14163</v>
      </c>
      <c r="N5090" t="s">
        <v>14164</v>
      </c>
      <c r="O5090" t="s">
        <v>136</v>
      </c>
      <c r="P5090" s="19">
        <f>VLOOKUP(MAP_Thailand3[[#This Row],[ADM1_TH]],[1]AREA_CD!$A:$B,2,0)</f>
        <v>3</v>
      </c>
    </row>
    <row r="5091" spans="1:16" x14ac:dyDescent="0.3">
      <c r="A5091" t="str">
        <f>_xlfn.CONCAT(MAP_Thailand3[[#This Row],[ADM1_TH]],MAP_Thailand3[[#This Row],[ADM2_TH]],MAP_Thailand3[[#This Row],[ADM3_TH]])</f>
        <v>นครสวรรค์ชุมแสงหนองกระเจา</v>
      </c>
      <c r="B5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TH600307</v>
      </c>
      <c r="C5091" t="s">
        <v>252</v>
      </c>
      <c r="D5091">
        <v>0.45605258739600002</v>
      </c>
      <c r="E5091">
        <v>6.7168296705399999E-3</v>
      </c>
      <c r="F5091" t="s">
        <v>161</v>
      </c>
      <c r="G5091" t="s">
        <v>162</v>
      </c>
      <c r="H5091" t="str">
        <f>VLOOKUP(MAP_Thailand3[[#This Row],[ADM1_EN]],$F$2:$H$78,3,0)</f>
        <v>TH60</v>
      </c>
      <c r="I5091" t="s">
        <v>3518</v>
      </c>
      <c r="J5091" t="s">
        <v>3519</v>
      </c>
      <c r="K5091" t="s">
        <v>14149</v>
      </c>
      <c r="L5091" t="s">
        <v>14165</v>
      </c>
      <c r="M5091" t="s">
        <v>14166</v>
      </c>
      <c r="N5091" t="s">
        <v>14167</v>
      </c>
      <c r="O5091" t="s">
        <v>136</v>
      </c>
      <c r="P5091" s="19">
        <f>VLOOKUP(MAP_Thailand3[[#This Row],[ADM1_TH]],[1]AREA_CD!$A:$B,2,0)</f>
        <v>3</v>
      </c>
    </row>
    <row r="5092" spans="1:16" x14ac:dyDescent="0.3">
      <c r="A5092" t="str">
        <f>_xlfn.CONCAT(MAP_Thailand3[[#This Row],[ADM1_TH]],MAP_Thailand3[[#This Row],[ADM2_TH]],MAP_Thailand3[[#This Row],[ADM3_TH]])</f>
        <v>นครสวรรค์ชุมแสงพันลาน</v>
      </c>
      <c r="B5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TH600308</v>
      </c>
      <c r="C5092" t="s">
        <v>252</v>
      </c>
      <c r="D5092">
        <v>0.27132376458200003</v>
      </c>
      <c r="E5092">
        <v>2.1270740535400002E-3</v>
      </c>
      <c r="F5092" t="s">
        <v>161</v>
      </c>
      <c r="G5092" t="s">
        <v>162</v>
      </c>
      <c r="H5092" t="str">
        <f>VLOOKUP(MAP_Thailand3[[#This Row],[ADM1_EN]],$F$2:$H$78,3,0)</f>
        <v>TH60</v>
      </c>
      <c r="I5092" t="s">
        <v>3518</v>
      </c>
      <c r="J5092" t="s">
        <v>3519</v>
      </c>
      <c r="K5092" t="s">
        <v>14149</v>
      </c>
      <c r="L5092" t="s">
        <v>14168</v>
      </c>
      <c r="M5092" t="s">
        <v>14169</v>
      </c>
      <c r="N5092" t="s">
        <v>14170</v>
      </c>
      <c r="O5092" t="s">
        <v>136</v>
      </c>
      <c r="P5092" s="19">
        <f>VLOOKUP(MAP_Thailand3[[#This Row],[ADM1_TH]],[1]AREA_CD!$A:$B,2,0)</f>
        <v>3</v>
      </c>
    </row>
    <row r="5093" spans="1:16" x14ac:dyDescent="0.3">
      <c r="A5093" t="str">
        <f>_xlfn.CONCAT(MAP_Thailand3[[#This Row],[ADM1_TH]],MAP_Thailand3[[#This Row],[ADM2_TH]],MAP_Thailand3[[#This Row],[ADM3_TH]])</f>
        <v>นครสวรรค์ชุมแสงโคกหม้อ</v>
      </c>
      <c r="B5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TH600309</v>
      </c>
      <c r="C5093" t="s">
        <v>252</v>
      </c>
      <c r="D5093">
        <v>0.29870185143700001</v>
      </c>
      <c r="E5093">
        <v>2.0475959480899999E-3</v>
      </c>
      <c r="F5093" t="s">
        <v>161</v>
      </c>
      <c r="G5093" t="s">
        <v>162</v>
      </c>
      <c r="H5093" t="str">
        <f>VLOOKUP(MAP_Thailand3[[#This Row],[ADM1_EN]],$F$2:$H$78,3,0)</f>
        <v>TH60</v>
      </c>
      <c r="I5093" t="s">
        <v>3518</v>
      </c>
      <c r="J5093" t="s">
        <v>3519</v>
      </c>
      <c r="K5093" t="s">
        <v>14149</v>
      </c>
      <c r="L5093" t="s">
        <v>14171</v>
      </c>
      <c r="M5093" t="s">
        <v>14172</v>
      </c>
      <c r="N5093" t="s">
        <v>14173</v>
      </c>
      <c r="O5093" t="s">
        <v>136</v>
      </c>
      <c r="P5093" s="19">
        <f>VLOOKUP(MAP_Thailand3[[#This Row],[ADM1_TH]],[1]AREA_CD!$A:$B,2,0)</f>
        <v>3</v>
      </c>
    </row>
    <row r="5094" spans="1:16" x14ac:dyDescent="0.3">
      <c r="A5094" t="str">
        <f>_xlfn.CONCAT(MAP_Thailand3[[#This Row],[ADM1_TH]],MAP_Thailand3[[#This Row],[ADM2_TH]],MAP_Thailand3[[#This Row],[ADM3_TH]])</f>
        <v>นครสวรรค์ชุมแสงไผ่สิงห์</v>
      </c>
      <c r="B5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TH600310</v>
      </c>
      <c r="C5094" t="s">
        <v>252</v>
      </c>
      <c r="D5094">
        <v>0.304921331332</v>
      </c>
      <c r="E5094">
        <v>4.6752283820900003E-3</v>
      </c>
      <c r="F5094" t="s">
        <v>161</v>
      </c>
      <c r="G5094" t="s">
        <v>162</v>
      </c>
      <c r="H5094" t="str">
        <f>VLOOKUP(MAP_Thailand3[[#This Row],[ADM1_EN]],$F$2:$H$78,3,0)</f>
        <v>TH60</v>
      </c>
      <c r="I5094" t="s">
        <v>3518</v>
      </c>
      <c r="J5094" t="s">
        <v>3519</v>
      </c>
      <c r="K5094" t="s">
        <v>14149</v>
      </c>
      <c r="L5094" t="s">
        <v>14174</v>
      </c>
      <c r="M5094" t="s">
        <v>14175</v>
      </c>
      <c r="N5094" t="s">
        <v>14176</v>
      </c>
      <c r="O5094" t="s">
        <v>136</v>
      </c>
      <c r="P5094" s="19">
        <f>VLOOKUP(MAP_Thailand3[[#This Row],[ADM1_TH]],[1]AREA_CD!$A:$B,2,0)</f>
        <v>3</v>
      </c>
    </row>
    <row r="5095" spans="1:16" x14ac:dyDescent="0.3">
      <c r="A5095" t="str">
        <f>_xlfn.CONCAT(MAP_Thailand3[[#This Row],[ADM1_TH]],MAP_Thailand3[[#This Row],[ADM2_TH]],MAP_Thailand3[[#This Row],[ADM3_TH]])</f>
        <v>นครสวรรค์ชุมแสงฆะมัง</v>
      </c>
      <c r="B5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TH600311</v>
      </c>
      <c r="C5095" t="s">
        <v>252</v>
      </c>
      <c r="D5095">
        <v>0.26805250280699999</v>
      </c>
      <c r="E5095">
        <v>2.4442578167199998E-3</v>
      </c>
      <c r="F5095" t="s">
        <v>161</v>
      </c>
      <c r="G5095" t="s">
        <v>162</v>
      </c>
      <c r="H5095" t="str">
        <f>VLOOKUP(MAP_Thailand3[[#This Row],[ADM1_EN]],$F$2:$H$78,3,0)</f>
        <v>TH60</v>
      </c>
      <c r="I5095" t="s">
        <v>3518</v>
      </c>
      <c r="J5095" t="s">
        <v>3519</v>
      </c>
      <c r="K5095" t="s">
        <v>14149</v>
      </c>
      <c r="L5095" t="s">
        <v>14177</v>
      </c>
      <c r="M5095" t="s">
        <v>14178</v>
      </c>
      <c r="N5095" t="s">
        <v>14179</v>
      </c>
      <c r="O5095" t="s">
        <v>136</v>
      </c>
      <c r="P5095" s="19">
        <f>VLOOKUP(MAP_Thailand3[[#This Row],[ADM1_TH]],[1]AREA_CD!$A:$B,2,0)</f>
        <v>3</v>
      </c>
    </row>
    <row r="5096" spans="1:16" x14ac:dyDescent="0.3">
      <c r="A5096" t="str">
        <f>_xlfn.CONCAT(MAP_Thailand3[[#This Row],[ADM1_TH]],MAP_Thailand3[[#This Row],[ADM2_TH]],MAP_Thailand3[[#This Row],[ADM3_TH]])</f>
        <v>นครสวรรค์ชุมแสงทับกฤชใต้</v>
      </c>
      <c r="B5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TH600312</v>
      </c>
      <c r="C5096" t="s">
        <v>252</v>
      </c>
      <c r="D5096">
        <v>0.22134684486799999</v>
      </c>
      <c r="E5096">
        <v>2.4623478435200001E-3</v>
      </c>
      <c r="F5096" t="s">
        <v>161</v>
      </c>
      <c r="G5096" t="s">
        <v>162</v>
      </c>
      <c r="H5096" t="str">
        <f>VLOOKUP(MAP_Thailand3[[#This Row],[ADM1_EN]],$F$2:$H$78,3,0)</f>
        <v>TH60</v>
      </c>
      <c r="I5096" t="s">
        <v>3518</v>
      </c>
      <c r="J5096" t="s">
        <v>3519</v>
      </c>
      <c r="K5096" t="s">
        <v>14149</v>
      </c>
      <c r="L5096" t="s">
        <v>14180</v>
      </c>
      <c r="M5096" t="s">
        <v>14181</v>
      </c>
      <c r="N5096" t="s">
        <v>14182</v>
      </c>
      <c r="O5096" t="s">
        <v>136</v>
      </c>
      <c r="P5096" s="19">
        <f>VLOOKUP(MAP_Thailand3[[#This Row],[ADM1_TH]],[1]AREA_CD!$A:$B,2,0)</f>
        <v>3</v>
      </c>
    </row>
    <row r="5097" spans="1:16" x14ac:dyDescent="0.3">
      <c r="A5097" t="str">
        <f>_xlfn.CONCAT(MAP_Thailand3[[#This Row],[ADM1_TH]],MAP_Thailand3[[#This Row],[ADM2_TH]],MAP_Thailand3[[#This Row],[ADM3_TH]])</f>
        <v>นครสวรรค์หนองบัวหนองบัว</v>
      </c>
      <c r="B5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TH600401</v>
      </c>
      <c r="C5097" t="s">
        <v>252</v>
      </c>
      <c r="D5097">
        <v>1.05081883988</v>
      </c>
      <c r="E5097">
        <v>1.7238240305499999E-2</v>
      </c>
      <c r="F5097" t="s">
        <v>161</v>
      </c>
      <c r="G5097" t="s">
        <v>162</v>
      </c>
      <c r="H5097" t="str">
        <f>VLOOKUP(MAP_Thailand3[[#This Row],[ADM1_EN]],$F$2:$H$78,3,0)</f>
        <v>TH60</v>
      </c>
      <c r="I5097" t="s">
        <v>2249</v>
      </c>
      <c r="J5097" t="s">
        <v>2250</v>
      </c>
      <c r="K5097" t="s">
        <v>14183</v>
      </c>
      <c r="L5097" t="s">
        <v>2249</v>
      </c>
      <c r="M5097" t="s">
        <v>2250</v>
      </c>
      <c r="N5097" t="s">
        <v>14184</v>
      </c>
      <c r="O5097" t="s">
        <v>136</v>
      </c>
      <c r="P5097" s="19">
        <f>VLOOKUP(MAP_Thailand3[[#This Row],[ADM1_TH]],[1]AREA_CD!$A:$B,2,0)</f>
        <v>3</v>
      </c>
    </row>
    <row r="5098" spans="1:16" x14ac:dyDescent="0.3">
      <c r="A5098" t="str">
        <f>_xlfn.CONCAT(MAP_Thailand3[[#This Row],[ADM1_TH]],MAP_Thailand3[[#This Row],[ADM2_TH]],MAP_Thailand3[[#This Row],[ADM3_TH]])</f>
        <v>นครสวรรค์หนองบัวหนองกลับ</v>
      </c>
      <c r="B5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TH600402</v>
      </c>
      <c r="C5098" t="s">
        <v>252</v>
      </c>
      <c r="D5098">
        <v>0.65470596032100004</v>
      </c>
      <c r="E5098">
        <v>1.1411782090400001E-2</v>
      </c>
      <c r="F5098" t="s">
        <v>161</v>
      </c>
      <c r="G5098" t="s">
        <v>162</v>
      </c>
      <c r="H5098" t="str">
        <f>VLOOKUP(MAP_Thailand3[[#This Row],[ADM1_EN]],$F$2:$H$78,3,0)</f>
        <v>TH60</v>
      </c>
      <c r="I5098" t="s">
        <v>2249</v>
      </c>
      <c r="J5098" t="s">
        <v>2250</v>
      </c>
      <c r="K5098" t="s">
        <v>14183</v>
      </c>
      <c r="L5098" t="s">
        <v>14185</v>
      </c>
      <c r="M5098" t="s">
        <v>14186</v>
      </c>
      <c r="N5098" t="s">
        <v>14187</v>
      </c>
      <c r="O5098" t="s">
        <v>136</v>
      </c>
      <c r="P5098" s="19">
        <f>VLOOKUP(MAP_Thailand3[[#This Row],[ADM1_TH]],[1]AREA_CD!$A:$B,2,0)</f>
        <v>3</v>
      </c>
    </row>
    <row r="5099" spans="1:16" x14ac:dyDescent="0.3">
      <c r="A5099" t="str">
        <f>_xlfn.CONCAT(MAP_Thailand3[[#This Row],[ADM1_TH]],MAP_Thailand3[[#This Row],[ADM2_TH]],MAP_Thailand3[[#This Row],[ADM3_TH]])</f>
        <v>นครสวรรค์หนองบัวธารทหาร</v>
      </c>
      <c r="B5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TH600403</v>
      </c>
      <c r="C5099" t="s">
        <v>252</v>
      </c>
      <c r="D5099">
        <v>0.54934528021600004</v>
      </c>
      <c r="E5099">
        <v>6.7324382443200003E-3</v>
      </c>
      <c r="F5099" t="s">
        <v>161</v>
      </c>
      <c r="G5099" t="s">
        <v>162</v>
      </c>
      <c r="H5099" t="str">
        <f>VLOOKUP(MAP_Thailand3[[#This Row],[ADM1_EN]],$F$2:$H$78,3,0)</f>
        <v>TH60</v>
      </c>
      <c r="I5099" t="s">
        <v>2249</v>
      </c>
      <c r="J5099" t="s">
        <v>2250</v>
      </c>
      <c r="K5099" t="s">
        <v>14183</v>
      </c>
      <c r="L5099" t="s">
        <v>14188</v>
      </c>
      <c r="M5099" t="s">
        <v>14189</v>
      </c>
      <c r="N5099" t="s">
        <v>14190</v>
      </c>
      <c r="O5099" t="s">
        <v>136</v>
      </c>
      <c r="P5099" s="19">
        <f>VLOOKUP(MAP_Thailand3[[#This Row],[ADM1_TH]],[1]AREA_CD!$A:$B,2,0)</f>
        <v>3</v>
      </c>
    </row>
    <row r="5100" spans="1:16" x14ac:dyDescent="0.3">
      <c r="A5100" t="str">
        <f>_xlfn.CONCAT(MAP_Thailand3[[#This Row],[ADM1_TH]],MAP_Thailand3[[#This Row],[ADM2_TH]],MAP_Thailand3[[#This Row],[ADM3_TH]])</f>
        <v>นครสวรรค์หนองบัวห้วยร่วม</v>
      </c>
      <c r="B5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TH600404</v>
      </c>
      <c r="C5100" t="s">
        <v>252</v>
      </c>
      <c r="D5100">
        <v>0.41350736984300002</v>
      </c>
      <c r="E5100">
        <v>5.3359515053900001E-3</v>
      </c>
      <c r="F5100" t="s">
        <v>161</v>
      </c>
      <c r="G5100" t="s">
        <v>162</v>
      </c>
      <c r="H5100" t="str">
        <f>VLOOKUP(MAP_Thailand3[[#This Row],[ADM1_EN]],$F$2:$H$78,3,0)</f>
        <v>TH60</v>
      </c>
      <c r="I5100" t="s">
        <v>2249</v>
      </c>
      <c r="J5100" t="s">
        <v>2250</v>
      </c>
      <c r="K5100" t="s">
        <v>14183</v>
      </c>
      <c r="L5100" t="s">
        <v>14191</v>
      </c>
      <c r="M5100" t="s">
        <v>14192</v>
      </c>
      <c r="N5100" t="s">
        <v>14193</v>
      </c>
      <c r="O5100" t="s">
        <v>136</v>
      </c>
      <c r="P5100" s="19">
        <f>VLOOKUP(MAP_Thailand3[[#This Row],[ADM1_TH]],[1]AREA_CD!$A:$B,2,0)</f>
        <v>3</v>
      </c>
    </row>
    <row r="5101" spans="1:16" x14ac:dyDescent="0.3">
      <c r="A5101" t="str">
        <f>_xlfn.CONCAT(MAP_Thailand3[[#This Row],[ADM1_TH]],MAP_Thailand3[[#This Row],[ADM2_TH]],MAP_Thailand3[[#This Row],[ADM3_TH]])</f>
        <v>นครสวรรค์หนองบัวห้วยถั่วใต้</v>
      </c>
      <c r="B5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TH600405</v>
      </c>
      <c r="C5101" t="s">
        <v>252</v>
      </c>
      <c r="D5101">
        <v>0.27779488003699998</v>
      </c>
      <c r="E5101">
        <v>1.8819643129999999E-3</v>
      </c>
      <c r="F5101" t="s">
        <v>161</v>
      </c>
      <c r="G5101" t="s">
        <v>162</v>
      </c>
      <c r="H5101" t="str">
        <f>VLOOKUP(MAP_Thailand3[[#This Row],[ADM1_EN]],$F$2:$H$78,3,0)</f>
        <v>TH60</v>
      </c>
      <c r="I5101" t="s">
        <v>2249</v>
      </c>
      <c r="J5101" t="s">
        <v>2250</v>
      </c>
      <c r="K5101" t="s">
        <v>14183</v>
      </c>
      <c r="L5101" t="s">
        <v>14194</v>
      </c>
      <c r="M5101" t="s">
        <v>14195</v>
      </c>
      <c r="N5101" t="s">
        <v>14196</v>
      </c>
      <c r="O5101" t="s">
        <v>136</v>
      </c>
      <c r="P5101" s="19">
        <f>VLOOKUP(MAP_Thailand3[[#This Row],[ADM1_TH]],[1]AREA_CD!$A:$B,2,0)</f>
        <v>3</v>
      </c>
    </row>
    <row r="5102" spans="1:16" x14ac:dyDescent="0.3">
      <c r="A5102" t="str">
        <f>_xlfn.CONCAT(MAP_Thailand3[[#This Row],[ADM1_TH]],MAP_Thailand3[[#This Row],[ADM2_TH]],MAP_Thailand3[[#This Row],[ADM3_TH]])</f>
        <v>นครสวรรค์หนองบัวห้วยถั่วเหนือ</v>
      </c>
      <c r="B5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TH600406</v>
      </c>
      <c r="C5102" t="s">
        <v>252</v>
      </c>
      <c r="D5102">
        <v>0.28150419749099997</v>
      </c>
      <c r="E5102">
        <v>2.1828480226800001E-3</v>
      </c>
      <c r="F5102" t="s">
        <v>161</v>
      </c>
      <c r="G5102" t="s">
        <v>162</v>
      </c>
      <c r="H5102" t="str">
        <f>VLOOKUP(MAP_Thailand3[[#This Row],[ADM1_EN]],$F$2:$H$78,3,0)</f>
        <v>TH60</v>
      </c>
      <c r="I5102" t="s">
        <v>2249</v>
      </c>
      <c r="J5102" t="s">
        <v>2250</v>
      </c>
      <c r="K5102" t="s">
        <v>14183</v>
      </c>
      <c r="L5102" t="s">
        <v>14197</v>
      </c>
      <c r="M5102" t="s">
        <v>14198</v>
      </c>
      <c r="N5102" t="s">
        <v>14199</v>
      </c>
      <c r="O5102" t="s">
        <v>136</v>
      </c>
      <c r="P5102" s="19">
        <f>VLOOKUP(MAP_Thailand3[[#This Row],[ADM1_TH]],[1]AREA_CD!$A:$B,2,0)</f>
        <v>3</v>
      </c>
    </row>
    <row r="5103" spans="1:16" x14ac:dyDescent="0.3">
      <c r="A5103" t="str">
        <f>_xlfn.CONCAT(MAP_Thailand3[[#This Row],[ADM1_TH]],MAP_Thailand3[[#This Row],[ADM2_TH]],MAP_Thailand3[[#This Row],[ADM3_TH]])</f>
        <v>นครสวรรค์หนองบัวห้วยใหญ่</v>
      </c>
      <c r="B5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TH600407</v>
      </c>
      <c r="C5103" t="s">
        <v>252</v>
      </c>
      <c r="D5103">
        <v>0.20780997530799999</v>
      </c>
      <c r="E5103">
        <v>1.8915160501799999E-3</v>
      </c>
      <c r="F5103" t="s">
        <v>161</v>
      </c>
      <c r="G5103" t="s">
        <v>162</v>
      </c>
      <c r="H5103" t="str">
        <f>VLOOKUP(MAP_Thailand3[[#This Row],[ADM1_EN]],$F$2:$H$78,3,0)</f>
        <v>TH60</v>
      </c>
      <c r="I5103" t="s">
        <v>2249</v>
      </c>
      <c r="J5103" t="s">
        <v>2250</v>
      </c>
      <c r="K5103" t="s">
        <v>14183</v>
      </c>
      <c r="L5103" t="s">
        <v>2474</v>
      </c>
      <c r="M5103" t="s">
        <v>2475</v>
      </c>
      <c r="N5103" t="s">
        <v>14200</v>
      </c>
      <c r="O5103" t="s">
        <v>136</v>
      </c>
      <c r="P5103" s="19">
        <f>VLOOKUP(MAP_Thailand3[[#This Row],[ADM1_TH]],[1]AREA_CD!$A:$B,2,0)</f>
        <v>3</v>
      </c>
    </row>
    <row r="5104" spans="1:16" x14ac:dyDescent="0.3">
      <c r="A5104" t="str">
        <f>_xlfn.CONCAT(MAP_Thailand3[[#This Row],[ADM1_TH]],MAP_Thailand3[[#This Row],[ADM2_TH]],MAP_Thailand3[[#This Row],[ADM3_TH]])</f>
        <v>นครสวรรค์หนองบัวทุ่งทอง</v>
      </c>
      <c r="B5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TH600408</v>
      </c>
      <c r="C5104" t="s">
        <v>252</v>
      </c>
      <c r="D5104">
        <v>0.63861569189599998</v>
      </c>
      <c r="E5104">
        <v>1.18193431593E-2</v>
      </c>
      <c r="F5104" t="s">
        <v>161</v>
      </c>
      <c r="G5104" t="s">
        <v>162</v>
      </c>
      <c r="H5104" t="str">
        <f>VLOOKUP(MAP_Thailand3[[#This Row],[ADM1_EN]],$F$2:$H$78,3,0)</f>
        <v>TH60</v>
      </c>
      <c r="I5104" t="s">
        <v>2249</v>
      </c>
      <c r="J5104" t="s">
        <v>2250</v>
      </c>
      <c r="K5104" t="s">
        <v>14183</v>
      </c>
      <c r="L5104" t="s">
        <v>10269</v>
      </c>
      <c r="M5104" t="s">
        <v>10270</v>
      </c>
      <c r="N5104" t="s">
        <v>14201</v>
      </c>
      <c r="O5104" t="s">
        <v>136</v>
      </c>
      <c r="P5104" s="19">
        <f>VLOOKUP(MAP_Thailand3[[#This Row],[ADM1_TH]],[1]AREA_CD!$A:$B,2,0)</f>
        <v>3</v>
      </c>
    </row>
    <row r="5105" spans="1:16" x14ac:dyDescent="0.3">
      <c r="A5105" t="str">
        <f>_xlfn.CONCAT(MAP_Thailand3[[#This Row],[ADM1_TH]],MAP_Thailand3[[#This Row],[ADM2_TH]],MAP_Thailand3[[#This Row],[ADM3_TH]])</f>
        <v>นครสวรรค์หนองบัววังบ่อ</v>
      </c>
      <c r="B5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TH600409</v>
      </c>
      <c r="C5105" t="s">
        <v>252</v>
      </c>
      <c r="D5105">
        <v>0.75449648540600001</v>
      </c>
      <c r="E5105">
        <v>1.1206106338499999E-2</v>
      </c>
      <c r="F5105" t="s">
        <v>161</v>
      </c>
      <c r="G5105" t="s">
        <v>162</v>
      </c>
      <c r="H5105" t="str">
        <f>VLOOKUP(MAP_Thailand3[[#This Row],[ADM1_EN]],$F$2:$H$78,3,0)</f>
        <v>TH60</v>
      </c>
      <c r="I5105" t="s">
        <v>2249</v>
      </c>
      <c r="J5105" t="s">
        <v>2250</v>
      </c>
      <c r="K5105" t="s">
        <v>14183</v>
      </c>
      <c r="L5105" t="s">
        <v>14202</v>
      </c>
      <c r="M5105" t="s">
        <v>14203</v>
      </c>
      <c r="N5105" t="s">
        <v>14204</v>
      </c>
      <c r="O5105" t="s">
        <v>136</v>
      </c>
      <c r="P5105" s="19">
        <f>VLOOKUP(MAP_Thailand3[[#This Row],[ADM1_TH]],[1]AREA_CD!$A:$B,2,0)</f>
        <v>3</v>
      </c>
    </row>
    <row r="5106" spans="1:16" x14ac:dyDescent="0.3">
      <c r="A5106" t="str">
        <f>_xlfn.CONCAT(MAP_Thailand3[[#This Row],[ADM1_TH]],MAP_Thailand3[[#This Row],[ADM2_TH]],MAP_Thailand3[[#This Row],[ADM3_TH]])</f>
        <v>นครสวรรค์บรรพตพิสัยท่างิ้ว</v>
      </c>
      <c r="B5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TH600501</v>
      </c>
      <c r="C5106" t="s">
        <v>252</v>
      </c>
      <c r="D5106">
        <v>0.36674135531399998</v>
      </c>
      <c r="E5106">
        <v>3.6041654549800002E-3</v>
      </c>
      <c r="F5106" t="s">
        <v>161</v>
      </c>
      <c r="G5106" t="s">
        <v>162</v>
      </c>
      <c r="H5106" t="str">
        <f>VLOOKUP(MAP_Thailand3[[#This Row],[ADM1_EN]],$F$2:$H$78,3,0)</f>
        <v>TH60</v>
      </c>
      <c r="I5106" t="s">
        <v>14205</v>
      </c>
      <c r="J5106" t="s">
        <v>14206</v>
      </c>
      <c r="K5106" t="s">
        <v>14207</v>
      </c>
      <c r="L5106" t="s">
        <v>14208</v>
      </c>
      <c r="M5106" t="s">
        <v>14209</v>
      </c>
      <c r="N5106" t="s">
        <v>14210</v>
      </c>
      <c r="O5106" t="s">
        <v>136</v>
      </c>
      <c r="P5106" s="19">
        <f>VLOOKUP(MAP_Thailand3[[#This Row],[ADM1_TH]],[1]AREA_CD!$A:$B,2,0)</f>
        <v>3</v>
      </c>
    </row>
    <row r="5107" spans="1:16" x14ac:dyDescent="0.3">
      <c r="A5107" t="str">
        <f>_xlfn.CONCAT(MAP_Thailand3[[#This Row],[ADM1_TH]],MAP_Thailand3[[#This Row],[ADM2_TH]],MAP_Thailand3[[#This Row],[ADM3_TH]])</f>
        <v>นครสวรรค์บรรพตพิสัยบางตาหงาย</v>
      </c>
      <c r="B5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TH600502</v>
      </c>
      <c r="C5107" t="s">
        <v>252</v>
      </c>
      <c r="D5107">
        <v>0.38790408569200002</v>
      </c>
      <c r="E5107">
        <v>4.6741458974599998E-3</v>
      </c>
      <c r="F5107" t="s">
        <v>161</v>
      </c>
      <c r="G5107" t="s">
        <v>162</v>
      </c>
      <c r="H5107" t="str">
        <f>VLOOKUP(MAP_Thailand3[[#This Row],[ADM1_EN]],$F$2:$H$78,3,0)</f>
        <v>TH60</v>
      </c>
      <c r="I5107" t="s">
        <v>14205</v>
      </c>
      <c r="J5107" t="s">
        <v>14206</v>
      </c>
      <c r="K5107" t="s">
        <v>14207</v>
      </c>
      <c r="L5107" t="s">
        <v>14211</v>
      </c>
      <c r="M5107" t="s">
        <v>14212</v>
      </c>
      <c r="N5107" t="s">
        <v>14213</v>
      </c>
      <c r="O5107" t="s">
        <v>136</v>
      </c>
      <c r="P5107" s="19">
        <f>VLOOKUP(MAP_Thailand3[[#This Row],[ADM1_TH]],[1]AREA_CD!$A:$B,2,0)</f>
        <v>3</v>
      </c>
    </row>
    <row r="5108" spans="1:16" x14ac:dyDescent="0.3">
      <c r="A5108" t="str">
        <f>_xlfn.CONCAT(MAP_Thailand3[[#This Row],[ADM1_TH]],MAP_Thailand3[[#This Row],[ADM2_TH]],MAP_Thailand3[[#This Row],[ADM3_TH]])</f>
        <v>นครสวรรค์บรรพตพิสัยหูกวาง</v>
      </c>
      <c r="B5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TH600503</v>
      </c>
      <c r="C5108" t="s">
        <v>252</v>
      </c>
      <c r="D5108">
        <v>0.29074607897799998</v>
      </c>
      <c r="E5108">
        <v>3.1950945338899998E-3</v>
      </c>
      <c r="F5108" t="s">
        <v>161</v>
      </c>
      <c r="G5108" t="s">
        <v>162</v>
      </c>
      <c r="H5108" t="str">
        <f>VLOOKUP(MAP_Thailand3[[#This Row],[ADM1_EN]],$F$2:$H$78,3,0)</f>
        <v>TH60</v>
      </c>
      <c r="I5108" t="s">
        <v>14205</v>
      </c>
      <c r="J5108" t="s">
        <v>14206</v>
      </c>
      <c r="K5108" t="s">
        <v>14207</v>
      </c>
      <c r="L5108" t="s">
        <v>14214</v>
      </c>
      <c r="M5108" t="s">
        <v>14215</v>
      </c>
      <c r="N5108" t="s">
        <v>14216</v>
      </c>
      <c r="O5108" t="s">
        <v>136</v>
      </c>
      <c r="P5108" s="19">
        <f>VLOOKUP(MAP_Thailand3[[#This Row],[ADM1_TH]],[1]AREA_CD!$A:$B,2,0)</f>
        <v>3</v>
      </c>
    </row>
    <row r="5109" spans="1:16" x14ac:dyDescent="0.3">
      <c r="A5109" t="str">
        <f>_xlfn.CONCAT(MAP_Thailand3[[#This Row],[ADM1_TH]],MAP_Thailand3[[#This Row],[ADM2_TH]],MAP_Thailand3[[#This Row],[ADM3_TH]])</f>
        <v>นครสวรรค์บรรพตพิสัยอ่างทอง</v>
      </c>
      <c r="B5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TH600504</v>
      </c>
      <c r="C5109" t="s">
        <v>252</v>
      </c>
      <c r="D5109">
        <v>0.26890313241000002</v>
      </c>
      <c r="E5109">
        <v>2.8906327285799999E-3</v>
      </c>
      <c r="F5109" t="s">
        <v>161</v>
      </c>
      <c r="G5109" t="s">
        <v>162</v>
      </c>
      <c r="H5109" t="str">
        <f>VLOOKUP(MAP_Thailand3[[#This Row],[ADM1_EN]],$F$2:$H$78,3,0)</f>
        <v>TH60</v>
      </c>
      <c r="I5109" t="s">
        <v>14205</v>
      </c>
      <c r="J5109" t="s">
        <v>14206</v>
      </c>
      <c r="K5109" t="s">
        <v>14207</v>
      </c>
      <c r="L5109" t="s">
        <v>33</v>
      </c>
      <c r="M5109" t="s">
        <v>34</v>
      </c>
      <c r="N5109" t="s">
        <v>14217</v>
      </c>
      <c r="O5109" t="s">
        <v>136</v>
      </c>
      <c r="P5109" s="19">
        <f>VLOOKUP(MAP_Thailand3[[#This Row],[ADM1_TH]],[1]AREA_CD!$A:$B,2,0)</f>
        <v>3</v>
      </c>
    </row>
    <row r="5110" spans="1:16" x14ac:dyDescent="0.3">
      <c r="A5110" t="str">
        <f>_xlfn.CONCAT(MAP_Thailand3[[#This Row],[ADM1_TH]],MAP_Thailand3[[#This Row],[ADM2_TH]],MAP_Thailand3[[#This Row],[ADM3_TH]])</f>
        <v>นครสวรรค์บรรพตพิสัยบ้านแดน</v>
      </c>
      <c r="B5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TH600505</v>
      </c>
      <c r="C5110" t="s">
        <v>252</v>
      </c>
      <c r="D5110">
        <v>0.45703481388799999</v>
      </c>
      <c r="E5110">
        <v>5.4511313536499996E-3</v>
      </c>
      <c r="F5110" t="s">
        <v>161</v>
      </c>
      <c r="G5110" t="s">
        <v>162</v>
      </c>
      <c r="H5110" t="str">
        <f>VLOOKUP(MAP_Thailand3[[#This Row],[ADM1_EN]],$F$2:$H$78,3,0)</f>
        <v>TH60</v>
      </c>
      <c r="I5110" t="s">
        <v>14205</v>
      </c>
      <c r="J5110" t="s">
        <v>14206</v>
      </c>
      <c r="K5110" t="s">
        <v>14207</v>
      </c>
      <c r="L5110" t="s">
        <v>14218</v>
      </c>
      <c r="M5110" t="s">
        <v>14219</v>
      </c>
      <c r="N5110" t="s">
        <v>14220</v>
      </c>
      <c r="O5110" t="s">
        <v>136</v>
      </c>
      <c r="P5110" s="19">
        <f>VLOOKUP(MAP_Thailand3[[#This Row],[ADM1_TH]],[1]AREA_CD!$A:$B,2,0)</f>
        <v>3</v>
      </c>
    </row>
    <row r="5111" spans="1:16" x14ac:dyDescent="0.3">
      <c r="A5111" t="str">
        <f>_xlfn.CONCAT(MAP_Thailand3[[#This Row],[ADM1_TH]],MAP_Thailand3[[#This Row],[ADM2_TH]],MAP_Thailand3[[#This Row],[ADM3_TH]])</f>
        <v>นครสวรรค์บรรพตพิสัยบางแก้ว</v>
      </c>
      <c r="B5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TH600506</v>
      </c>
      <c r="C5111" t="s">
        <v>252</v>
      </c>
      <c r="D5111">
        <v>0.39506483383500002</v>
      </c>
      <c r="E5111">
        <v>2.99219715403E-3</v>
      </c>
      <c r="F5111" t="s">
        <v>161</v>
      </c>
      <c r="G5111" t="s">
        <v>162</v>
      </c>
      <c r="H5111" t="str">
        <f>VLOOKUP(MAP_Thailand3[[#This Row],[ADM1_EN]],$F$2:$H$78,3,0)</f>
        <v>TH60</v>
      </c>
      <c r="I5111" t="s">
        <v>14205</v>
      </c>
      <c r="J5111" t="s">
        <v>14206</v>
      </c>
      <c r="K5111" t="s">
        <v>14207</v>
      </c>
      <c r="L5111" t="s">
        <v>905</v>
      </c>
      <c r="M5111" t="s">
        <v>906</v>
      </c>
      <c r="N5111" t="s">
        <v>14221</v>
      </c>
      <c r="O5111" t="s">
        <v>136</v>
      </c>
      <c r="P5111" s="19">
        <f>VLOOKUP(MAP_Thailand3[[#This Row],[ADM1_TH]],[1]AREA_CD!$A:$B,2,0)</f>
        <v>3</v>
      </c>
    </row>
    <row r="5112" spans="1:16" x14ac:dyDescent="0.3">
      <c r="A5112" t="str">
        <f>_xlfn.CONCAT(MAP_Thailand3[[#This Row],[ADM1_TH]],MAP_Thailand3[[#This Row],[ADM2_TH]],MAP_Thailand3[[#This Row],[ADM3_TH]])</f>
        <v>นครสวรรค์บรรพตพิสัยตาขีด</v>
      </c>
      <c r="B5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TH600507</v>
      </c>
      <c r="C5112" t="s">
        <v>252</v>
      </c>
      <c r="D5112">
        <v>0.40247738517800002</v>
      </c>
      <c r="E5112">
        <v>6.2785306230899998E-3</v>
      </c>
      <c r="F5112" t="s">
        <v>161</v>
      </c>
      <c r="G5112" t="s">
        <v>162</v>
      </c>
      <c r="H5112" t="str">
        <f>VLOOKUP(MAP_Thailand3[[#This Row],[ADM1_EN]],$F$2:$H$78,3,0)</f>
        <v>TH60</v>
      </c>
      <c r="I5112" t="s">
        <v>14205</v>
      </c>
      <c r="J5112" t="s">
        <v>14206</v>
      </c>
      <c r="K5112" t="s">
        <v>14207</v>
      </c>
      <c r="L5112" t="s">
        <v>14222</v>
      </c>
      <c r="M5112" t="s">
        <v>14223</v>
      </c>
      <c r="N5112" t="s">
        <v>14224</v>
      </c>
      <c r="O5112" t="s">
        <v>136</v>
      </c>
      <c r="P5112" s="19">
        <f>VLOOKUP(MAP_Thailand3[[#This Row],[ADM1_TH]],[1]AREA_CD!$A:$B,2,0)</f>
        <v>3</v>
      </c>
    </row>
    <row r="5113" spans="1:16" x14ac:dyDescent="0.3">
      <c r="A5113" t="str">
        <f>_xlfn.CONCAT(MAP_Thailand3[[#This Row],[ADM1_TH]],MAP_Thailand3[[#This Row],[ADM2_TH]],MAP_Thailand3[[#This Row],[ADM3_TH]])</f>
        <v>นครสวรรค์บรรพตพิสัยตาสัง</v>
      </c>
      <c r="B5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TH600508</v>
      </c>
      <c r="C5113" t="s">
        <v>252</v>
      </c>
      <c r="D5113">
        <v>0.427145457959</v>
      </c>
      <c r="E5113">
        <v>5.2498404500100002E-3</v>
      </c>
      <c r="F5113" t="s">
        <v>161</v>
      </c>
      <c r="G5113" t="s">
        <v>162</v>
      </c>
      <c r="H5113" t="str">
        <f>VLOOKUP(MAP_Thailand3[[#This Row],[ADM1_EN]],$F$2:$H$78,3,0)</f>
        <v>TH60</v>
      </c>
      <c r="I5113" t="s">
        <v>14205</v>
      </c>
      <c r="J5113" t="s">
        <v>14206</v>
      </c>
      <c r="K5113" t="s">
        <v>14207</v>
      </c>
      <c r="L5113" t="s">
        <v>14225</v>
      </c>
      <c r="M5113" t="s">
        <v>14226</v>
      </c>
      <c r="N5113" t="s">
        <v>14227</v>
      </c>
      <c r="O5113" t="s">
        <v>136</v>
      </c>
      <c r="P5113" s="19">
        <f>VLOOKUP(MAP_Thailand3[[#This Row],[ADM1_TH]],[1]AREA_CD!$A:$B,2,0)</f>
        <v>3</v>
      </c>
    </row>
    <row r="5114" spans="1:16" x14ac:dyDescent="0.3">
      <c r="A5114" t="str">
        <f>_xlfn.CONCAT(MAP_Thailand3[[#This Row],[ADM1_TH]],MAP_Thailand3[[#This Row],[ADM2_TH]],MAP_Thailand3[[#This Row],[ADM3_TH]])</f>
        <v>นครสวรรค์บรรพตพิสัยด่านช้าง</v>
      </c>
      <c r="B5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TH600509</v>
      </c>
      <c r="C5114" t="s">
        <v>252</v>
      </c>
      <c r="D5114">
        <v>0.44101237497000001</v>
      </c>
      <c r="E5114">
        <v>5.9552434313800001E-3</v>
      </c>
      <c r="F5114" t="s">
        <v>161</v>
      </c>
      <c r="G5114" t="s">
        <v>162</v>
      </c>
      <c r="H5114" t="str">
        <f>VLOOKUP(MAP_Thailand3[[#This Row],[ADM1_EN]],$F$2:$H$78,3,0)</f>
        <v>TH60</v>
      </c>
      <c r="I5114" t="s">
        <v>14205</v>
      </c>
      <c r="J5114" t="s">
        <v>14206</v>
      </c>
      <c r="K5114" t="s">
        <v>14207</v>
      </c>
      <c r="L5114" t="s">
        <v>5001</v>
      </c>
      <c r="M5114" t="s">
        <v>5002</v>
      </c>
      <c r="N5114" t="s">
        <v>14228</v>
      </c>
      <c r="O5114" t="s">
        <v>136</v>
      </c>
      <c r="P5114" s="19">
        <f>VLOOKUP(MAP_Thailand3[[#This Row],[ADM1_TH]],[1]AREA_CD!$A:$B,2,0)</f>
        <v>3</v>
      </c>
    </row>
    <row r="5115" spans="1:16" x14ac:dyDescent="0.3">
      <c r="A5115" t="str">
        <f>_xlfn.CONCAT(MAP_Thailand3[[#This Row],[ADM1_TH]],MAP_Thailand3[[#This Row],[ADM2_TH]],MAP_Thailand3[[#This Row],[ADM3_TH]])</f>
        <v>นครสวรรค์บรรพตพิสัยหนองกรด</v>
      </c>
      <c r="B5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TH600510</v>
      </c>
      <c r="C5115" t="s">
        <v>252</v>
      </c>
      <c r="D5115">
        <v>0.58349742420200001</v>
      </c>
      <c r="E5115">
        <v>9.9465617569500005E-3</v>
      </c>
      <c r="F5115" t="s">
        <v>161</v>
      </c>
      <c r="G5115" t="s">
        <v>162</v>
      </c>
      <c r="H5115" t="str">
        <f>VLOOKUP(MAP_Thailand3[[#This Row],[ADM1_EN]],$F$2:$H$78,3,0)</f>
        <v>TH60</v>
      </c>
      <c r="I5115" t="s">
        <v>14205</v>
      </c>
      <c r="J5115" t="s">
        <v>14206</v>
      </c>
      <c r="K5115" t="s">
        <v>14207</v>
      </c>
      <c r="L5115" t="s">
        <v>14115</v>
      </c>
      <c r="M5115" t="s">
        <v>14116</v>
      </c>
      <c r="N5115" t="s">
        <v>14229</v>
      </c>
      <c r="O5115" t="s">
        <v>136</v>
      </c>
      <c r="P5115" s="19">
        <f>VLOOKUP(MAP_Thailand3[[#This Row],[ADM1_TH]],[1]AREA_CD!$A:$B,2,0)</f>
        <v>3</v>
      </c>
    </row>
    <row r="5116" spans="1:16" x14ac:dyDescent="0.3">
      <c r="A5116" t="str">
        <f>_xlfn.CONCAT(MAP_Thailand3[[#This Row],[ADM1_TH]],MAP_Thailand3[[#This Row],[ADM2_TH]],MAP_Thailand3[[#This Row],[ADM3_TH]])</f>
        <v>นครสวรรค์บรรพตพิสัยหนองตางู</v>
      </c>
      <c r="B5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TH600511</v>
      </c>
      <c r="C5116" t="s">
        <v>252</v>
      </c>
      <c r="D5116">
        <v>0.51656491209099997</v>
      </c>
      <c r="E5116">
        <v>5.0635399391999996E-3</v>
      </c>
      <c r="F5116" t="s">
        <v>161</v>
      </c>
      <c r="G5116" t="s">
        <v>162</v>
      </c>
      <c r="H5116" t="str">
        <f>VLOOKUP(MAP_Thailand3[[#This Row],[ADM1_EN]],$F$2:$H$78,3,0)</f>
        <v>TH60</v>
      </c>
      <c r="I5116" t="s">
        <v>14205</v>
      </c>
      <c r="J5116" t="s">
        <v>14206</v>
      </c>
      <c r="K5116" t="s">
        <v>14207</v>
      </c>
      <c r="L5116" t="s">
        <v>14230</v>
      </c>
      <c r="M5116" t="s">
        <v>14231</v>
      </c>
      <c r="N5116" t="s">
        <v>14232</v>
      </c>
      <c r="O5116" t="s">
        <v>136</v>
      </c>
      <c r="P5116" s="19">
        <f>VLOOKUP(MAP_Thailand3[[#This Row],[ADM1_TH]],[1]AREA_CD!$A:$B,2,0)</f>
        <v>3</v>
      </c>
    </row>
    <row r="5117" spans="1:16" x14ac:dyDescent="0.3">
      <c r="A5117" t="str">
        <f>_xlfn.CONCAT(MAP_Thailand3[[#This Row],[ADM1_TH]],MAP_Thailand3[[#This Row],[ADM2_TH]],MAP_Thailand3[[#This Row],[ADM3_TH]])</f>
        <v>นครสวรรค์บรรพตพิสัยบึงปลาทู</v>
      </c>
      <c r="B5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TH600512</v>
      </c>
      <c r="C5117" t="s">
        <v>252</v>
      </c>
      <c r="D5117">
        <v>0.34810217201299998</v>
      </c>
      <c r="E5117">
        <v>3.1616557569699999E-3</v>
      </c>
      <c r="F5117" t="s">
        <v>161</v>
      </c>
      <c r="G5117" t="s">
        <v>162</v>
      </c>
      <c r="H5117" t="str">
        <f>VLOOKUP(MAP_Thailand3[[#This Row],[ADM1_EN]],$F$2:$H$78,3,0)</f>
        <v>TH60</v>
      </c>
      <c r="I5117" t="s">
        <v>14205</v>
      </c>
      <c r="J5117" t="s">
        <v>14206</v>
      </c>
      <c r="K5117" t="s">
        <v>14207</v>
      </c>
      <c r="L5117" t="s">
        <v>14233</v>
      </c>
      <c r="M5117" t="s">
        <v>14234</v>
      </c>
      <c r="N5117" t="s">
        <v>14235</v>
      </c>
      <c r="O5117" t="s">
        <v>136</v>
      </c>
      <c r="P5117" s="19">
        <f>VLOOKUP(MAP_Thailand3[[#This Row],[ADM1_TH]],[1]AREA_CD!$A:$B,2,0)</f>
        <v>3</v>
      </c>
    </row>
    <row r="5118" spans="1:16" x14ac:dyDescent="0.3">
      <c r="A5118" t="str">
        <f>_xlfn.CONCAT(MAP_Thailand3[[#This Row],[ADM1_TH]],MAP_Thailand3[[#This Row],[ADM2_TH]],MAP_Thailand3[[#This Row],[ADM3_TH]])</f>
        <v>นครสวรรค์บรรพตพิสัยเจริญผล</v>
      </c>
      <c r="B5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TH600513</v>
      </c>
      <c r="C5118" t="s">
        <v>252</v>
      </c>
      <c r="D5118">
        <v>0.35134260806200002</v>
      </c>
      <c r="E5118">
        <v>3.19434747563E-3</v>
      </c>
      <c r="F5118" t="s">
        <v>161</v>
      </c>
      <c r="G5118" t="s">
        <v>162</v>
      </c>
      <c r="H5118" t="str">
        <f>VLOOKUP(MAP_Thailand3[[#This Row],[ADM1_EN]],$F$2:$H$78,3,0)</f>
        <v>TH60</v>
      </c>
      <c r="I5118" t="s">
        <v>14205</v>
      </c>
      <c r="J5118" t="s">
        <v>14206</v>
      </c>
      <c r="K5118" t="s">
        <v>14207</v>
      </c>
      <c r="L5118" t="s">
        <v>14236</v>
      </c>
      <c r="M5118" t="s">
        <v>14237</v>
      </c>
      <c r="N5118" t="s">
        <v>14238</v>
      </c>
      <c r="O5118" t="s">
        <v>136</v>
      </c>
      <c r="P5118" s="19">
        <f>VLOOKUP(MAP_Thailand3[[#This Row],[ADM1_TH]],[1]AREA_CD!$A:$B,2,0)</f>
        <v>3</v>
      </c>
    </row>
    <row r="5119" spans="1:16" x14ac:dyDescent="0.3">
      <c r="A5119" t="str">
        <f>_xlfn.CONCAT(MAP_Thailand3[[#This Row],[ADM1_TH]],MAP_Thailand3[[#This Row],[ADM2_TH]],MAP_Thailand3[[#This Row],[ADM3_TH]])</f>
        <v>นครสวรรค์เก้าเลี้ยวมหาโพธิ</v>
      </c>
      <c r="B5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TH600601</v>
      </c>
      <c r="C5119" t="s">
        <v>252</v>
      </c>
      <c r="D5119">
        <v>0.14573903448299999</v>
      </c>
      <c r="E5119">
        <v>1.1494474676300001E-3</v>
      </c>
      <c r="F5119" t="s">
        <v>161</v>
      </c>
      <c r="G5119" t="s">
        <v>162</v>
      </c>
      <c r="H5119" t="str">
        <f>VLOOKUP(MAP_Thailand3[[#This Row],[ADM1_EN]],$F$2:$H$78,3,0)</f>
        <v>TH60</v>
      </c>
      <c r="I5119" t="s">
        <v>14239</v>
      </c>
      <c r="J5119" t="s">
        <v>14240</v>
      </c>
      <c r="K5119" t="s">
        <v>14241</v>
      </c>
      <c r="L5119" t="s">
        <v>2468</v>
      </c>
      <c r="M5119" t="s">
        <v>2469</v>
      </c>
      <c r="N5119" t="s">
        <v>14242</v>
      </c>
      <c r="O5119" t="s">
        <v>136</v>
      </c>
      <c r="P5119" s="19">
        <f>VLOOKUP(MAP_Thailand3[[#This Row],[ADM1_TH]],[1]AREA_CD!$A:$B,2,0)</f>
        <v>3</v>
      </c>
    </row>
    <row r="5120" spans="1:16" x14ac:dyDescent="0.3">
      <c r="A5120" t="str">
        <f>_xlfn.CONCAT(MAP_Thailand3[[#This Row],[ADM1_TH]],MAP_Thailand3[[#This Row],[ADM2_TH]],MAP_Thailand3[[#This Row],[ADM3_TH]])</f>
        <v>นครสวรรค์เก้าเลี้ยวเก้าเลี้ยว</v>
      </c>
      <c r="B5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TH600602</v>
      </c>
      <c r="C5120" t="s">
        <v>252</v>
      </c>
      <c r="D5120">
        <v>0.17908624272000001</v>
      </c>
      <c r="E5120">
        <v>1.10276116047E-3</v>
      </c>
      <c r="F5120" t="s">
        <v>161</v>
      </c>
      <c r="G5120" t="s">
        <v>162</v>
      </c>
      <c r="H5120" t="str">
        <f>VLOOKUP(MAP_Thailand3[[#This Row],[ADM1_EN]],$F$2:$H$78,3,0)</f>
        <v>TH60</v>
      </c>
      <c r="I5120" t="s">
        <v>14239</v>
      </c>
      <c r="J5120" t="s">
        <v>14240</v>
      </c>
      <c r="K5120" t="s">
        <v>14241</v>
      </c>
      <c r="L5120" t="s">
        <v>14239</v>
      </c>
      <c r="M5120" t="s">
        <v>14240</v>
      </c>
      <c r="N5120" t="s">
        <v>14243</v>
      </c>
      <c r="O5120" t="s">
        <v>136</v>
      </c>
      <c r="P5120" s="19">
        <f>VLOOKUP(MAP_Thailand3[[#This Row],[ADM1_TH]],[1]AREA_CD!$A:$B,2,0)</f>
        <v>3</v>
      </c>
    </row>
    <row r="5121" spans="1:16" x14ac:dyDescent="0.3">
      <c r="A5121" t="str">
        <f>_xlfn.CONCAT(MAP_Thailand3[[#This Row],[ADM1_TH]],MAP_Thailand3[[#This Row],[ADM2_TH]],MAP_Thailand3[[#This Row],[ADM3_TH]])</f>
        <v>นครสวรรค์เก้าเลี้ยวหนองเต่า</v>
      </c>
      <c r="B5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TH600603</v>
      </c>
      <c r="C5121" t="s">
        <v>252</v>
      </c>
      <c r="D5121">
        <v>0.53694716223500005</v>
      </c>
      <c r="E5121">
        <v>8.3237260735100002E-3</v>
      </c>
      <c r="F5121" t="s">
        <v>161</v>
      </c>
      <c r="G5121" t="s">
        <v>162</v>
      </c>
      <c r="H5121" t="str">
        <f>VLOOKUP(MAP_Thailand3[[#This Row],[ADM1_EN]],$F$2:$H$78,3,0)</f>
        <v>TH60</v>
      </c>
      <c r="I5121" t="s">
        <v>14239</v>
      </c>
      <c r="J5121" t="s">
        <v>14240</v>
      </c>
      <c r="K5121" t="s">
        <v>14241</v>
      </c>
      <c r="L5121" t="s">
        <v>2413</v>
      </c>
      <c r="M5121" t="s">
        <v>2414</v>
      </c>
      <c r="N5121" t="s">
        <v>14244</v>
      </c>
      <c r="O5121" t="s">
        <v>136</v>
      </c>
      <c r="P5121" s="19">
        <f>VLOOKUP(MAP_Thailand3[[#This Row],[ADM1_TH]],[1]AREA_CD!$A:$B,2,0)</f>
        <v>3</v>
      </c>
    </row>
    <row r="5122" spans="1:16" x14ac:dyDescent="0.3">
      <c r="A5122" t="str">
        <f>_xlfn.CONCAT(MAP_Thailand3[[#This Row],[ADM1_TH]],MAP_Thailand3[[#This Row],[ADM2_TH]],MAP_Thailand3[[#This Row],[ADM3_TH]])</f>
        <v>นครสวรรค์เก้าเลี้ยวเขาดิน</v>
      </c>
      <c r="B5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TH600604</v>
      </c>
      <c r="C5122" t="s">
        <v>252</v>
      </c>
      <c r="D5122">
        <v>0.28240269034100002</v>
      </c>
      <c r="E5122">
        <v>3.1002096294400002E-3</v>
      </c>
      <c r="F5122" t="s">
        <v>161</v>
      </c>
      <c r="G5122" t="s">
        <v>162</v>
      </c>
      <c r="H5122" t="str">
        <f>VLOOKUP(MAP_Thailand3[[#This Row],[ADM1_EN]],$F$2:$H$78,3,0)</f>
        <v>TH60</v>
      </c>
      <c r="I5122" t="s">
        <v>14239</v>
      </c>
      <c r="J5122" t="s">
        <v>14240</v>
      </c>
      <c r="K5122" t="s">
        <v>14241</v>
      </c>
      <c r="L5122" t="s">
        <v>2988</v>
      </c>
      <c r="M5122" t="s">
        <v>2989</v>
      </c>
      <c r="N5122" t="s">
        <v>14245</v>
      </c>
      <c r="O5122" t="s">
        <v>136</v>
      </c>
      <c r="P5122" s="19">
        <f>VLOOKUP(MAP_Thailand3[[#This Row],[ADM1_TH]],[1]AREA_CD!$A:$B,2,0)</f>
        <v>3</v>
      </c>
    </row>
    <row r="5123" spans="1:16" x14ac:dyDescent="0.3">
      <c r="A5123" t="str">
        <f>_xlfn.CONCAT(MAP_Thailand3[[#This Row],[ADM1_TH]],MAP_Thailand3[[#This Row],[ADM2_TH]],MAP_Thailand3[[#This Row],[ADM3_TH]])</f>
        <v>นครสวรรค์เก้าเลี้ยวหัวดง</v>
      </c>
      <c r="B5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TH600605</v>
      </c>
      <c r="C5123" t="s">
        <v>252</v>
      </c>
      <c r="D5123">
        <v>0.392851620924</v>
      </c>
      <c r="E5123">
        <v>4.9876603723600001E-3</v>
      </c>
      <c r="F5123" t="s">
        <v>161</v>
      </c>
      <c r="G5123" t="s">
        <v>162</v>
      </c>
      <c r="H5123" t="str">
        <f>VLOOKUP(MAP_Thailand3[[#This Row],[ADM1_EN]],$F$2:$H$78,3,0)</f>
        <v>TH60</v>
      </c>
      <c r="I5123" t="s">
        <v>14239</v>
      </c>
      <c r="J5123" t="s">
        <v>14240</v>
      </c>
      <c r="K5123" t="s">
        <v>14241</v>
      </c>
      <c r="L5123" t="s">
        <v>10165</v>
      </c>
      <c r="M5123" t="s">
        <v>10166</v>
      </c>
      <c r="N5123" t="s">
        <v>14246</v>
      </c>
      <c r="O5123" t="s">
        <v>136</v>
      </c>
      <c r="P5123" s="19">
        <f>VLOOKUP(MAP_Thailand3[[#This Row],[ADM1_TH]],[1]AREA_CD!$A:$B,2,0)</f>
        <v>3</v>
      </c>
    </row>
    <row r="5124" spans="1:16" x14ac:dyDescent="0.3">
      <c r="A5124" t="str">
        <f>_xlfn.CONCAT(MAP_Thailand3[[#This Row],[ADM1_TH]],MAP_Thailand3[[#This Row],[ADM2_TH]],MAP_Thailand3[[#This Row],[ADM3_TH]])</f>
        <v>นครสวรรค์ตาคลีตาคลี</v>
      </c>
      <c r="B5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TH600701</v>
      </c>
      <c r="C5124" t="s">
        <v>252</v>
      </c>
      <c r="D5124">
        <v>0.72362842140899997</v>
      </c>
      <c r="E5124">
        <v>1.6365518141199999E-2</v>
      </c>
      <c r="F5124" t="s">
        <v>161</v>
      </c>
      <c r="G5124" t="s">
        <v>162</v>
      </c>
      <c r="H5124" t="str">
        <f>VLOOKUP(MAP_Thailand3[[#This Row],[ADM1_EN]],$F$2:$H$78,3,0)</f>
        <v>TH60</v>
      </c>
      <c r="I5124" t="s">
        <v>14247</v>
      </c>
      <c r="J5124" t="s">
        <v>14248</v>
      </c>
      <c r="K5124" t="s">
        <v>14249</v>
      </c>
      <c r="L5124" t="s">
        <v>14247</v>
      </c>
      <c r="M5124" t="s">
        <v>14248</v>
      </c>
      <c r="N5124" t="s">
        <v>14250</v>
      </c>
      <c r="O5124" t="s">
        <v>136</v>
      </c>
      <c r="P5124" s="19">
        <f>VLOOKUP(MAP_Thailand3[[#This Row],[ADM1_TH]],[1]AREA_CD!$A:$B,2,0)</f>
        <v>3</v>
      </c>
    </row>
    <row r="5125" spans="1:16" x14ac:dyDescent="0.3">
      <c r="A5125" t="str">
        <f>_xlfn.CONCAT(MAP_Thailand3[[#This Row],[ADM1_TH]],MAP_Thailand3[[#This Row],[ADM2_TH]],MAP_Thailand3[[#This Row],[ADM3_TH]])</f>
        <v>นครสวรรค์ตาคลีช่องแค</v>
      </c>
      <c r="B5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TH600702</v>
      </c>
      <c r="C5125" t="s">
        <v>252</v>
      </c>
      <c r="D5125">
        <v>0.357208586597</v>
      </c>
      <c r="E5125">
        <v>4.3662982413800004E-3</v>
      </c>
      <c r="F5125" t="s">
        <v>161</v>
      </c>
      <c r="G5125" t="s">
        <v>162</v>
      </c>
      <c r="H5125" t="str">
        <f>VLOOKUP(MAP_Thailand3[[#This Row],[ADM1_EN]],$F$2:$H$78,3,0)</f>
        <v>TH60</v>
      </c>
      <c r="I5125" t="s">
        <v>14247</v>
      </c>
      <c r="J5125" t="s">
        <v>14248</v>
      </c>
      <c r="K5125" t="s">
        <v>14249</v>
      </c>
      <c r="L5125" t="s">
        <v>14251</v>
      </c>
      <c r="M5125" t="s">
        <v>14252</v>
      </c>
      <c r="N5125" t="s">
        <v>14253</v>
      </c>
      <c r="O5125" t="s">
        <v>136</v>
      </c>
      <c r="P5125" s="19">
        <f>VLOOKUP(MAP_Thailand3[[#This Row],[ADM1_TH]],[1]AREA_CD!$A:$B,2,0)</f>
        <v>3</v>
      </c>
    </row>
    <row r="5126" spans="1:16" x14ac:dyDescent="0.3">
      <c r="A5126" t="str">
        <f>_xlfn.CONCAT(MAP_Thailand3[[#This Row],[ADM1_TH]],MAP_Thailand3[[#This Row],[ADM2_TH]],MAP_Thailand3[[#This Row],[ADM3_TH]])</f>
        <v>นครสวรรค์ตาคลีจันเสน</v>
      </c>
      <c r="B5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TH600703</v>
      </c>
      <c r="C5126" t="s">
        <v>252</v>
      </c>
      <c r="D5126">
        <v>0.380058221872</v>
      </c>
      <c r="E5126">
        <v>4.3973811428499997E-3</v>
      </c>
      <c r="F5126" t="s">
        <v>161</v>
      </c>
      <c r="G5126" t="s">
        <v>162</v>
      </c>
      <c r="H5126" t="str">
        <f>VLOOKUP(MAP_Thailand3[[#This Row],[ADM1_EN]],$F$2:$H$78,3,0)</f>
        <v>TH60</v>
      </c>
      <c r="I5126" t="s">
        <v>14247</v>
      </c>
      <c r="J5126" t="s">
        <v>14248</v>
      </c>
      <c r="K5126" t="s">
        <v>14249</v>
      </c>
      <c r="L5126" t="s">
        <v>14254</v>
      </c>
      <c r="M5126" t="s">
        <v>14255</v>
      </c>
      <c r="N5126" t="s">
        <v>14256</v>
      </c>
      <c r="O5126" t="s">
        <v>136</v>
      </c>
      <c r="P5126" s="19">
        <f>VLOOKUP(MAP_Thailand3[[#This Row],[ADM1_TH]],[1]AREA_CD!$A:$B,2,0)</f>
        <v>3</v>
      </c>
    </row>
    <row r="5127" spans="1:16" x14ac:dyDescent="0.3">
      <c r="A5127" t="str">
        <f>_xlfn.CONCAT(MAP_Thailand3[[#This Row],[ADM1_TH]],MAP_Thailand3[[#This Row],[ADM2_TH]],MAP_Thailand3[[#This Row],[ADM3_TH]])</f>
        <v>นครสวรรค์ตาคลีห้วยหอม</v>
      </c>
      <c r="B5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TH600704</v>
      </c>
      <c r="C5127" t="s">
        <v>252</v>
      </c>
      <c r="D5127">
        <v>0.365571983243</v>
      </c>
      <c r="E5127">
        <v>5.2429635641699996E-3</v>
      </c>
      <c r="F5127" t="s">
        <v>161</v>
      </c>
      <c r="G5127" t="s">
        <v>162</v>
      </c>
      <c r="H5127" t="str">
        <f>VLOOKUP(MAP_Thailand3[[#This Row],[ADM1_EN]],$F$2:$H$78,3,0)</f>
        <v>TH60</v>
      </c>
      <c r="I5127" t="s">
        <v>14247</v>
      </c>
      <c r="J5127" t="s">
        <v>14248</v>
      </c>
      <c r="K5127" t="s">
        <v>14249</v>
      </c>
      <c r="L5127" t="s">
        <v>14036</v>
      </c>
      <c r="M5127" t="s">
        <v>14257</v>
      </c>
      <c r="N5127" t="s">
        <v>14258</v>
      </c>
      <c r="O5127" t="s">
        <v>136</v>
      </c>
      <c r="P5127" s="19">
        <f>VLOOKUP(MAP_Thailand3[[#This Row],[ADM1_TH]],[1]AREA_CD!$A:$B,2,0)</f>
        <v>3</v>
      </c>
    </row>
    <row r="5128" spans="1:16" x14ac:dyDescent="0.3">
      <c r="A5128" t="str">
        <f>_xlfn.CONCAT(MAP_Thailand3[[#This Row],[ADM1_TH]],MAP_Thailand3[[#This Row],[ADM2_TH]],MAP_Thailand3[[#This Row],[ADM3_TH]])</f>
        <v>นครสวรรค์ตาคลีหัวหวาย</v>
      </c>
      <c r="B5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TH600705</v>
      </c>
      <c r="C5128" t="s">
        <v>252</v>
      </c>
      <c r="D5128">
        <v>0.53982923617099998</v>
      </c>
      <c r="E5128">
        <v>1.1405784926099999E-2</v>
      </c>
      <c r="F5128" t="s">
        <v>161</v>
      </c>
      <c r="G5128" t="s">
        <v>162</v>
      </c>
      <c r="H5128" t="str">
        <f>VLOOKUP(MAP_Thailand3[[#This Row],[ADM1_EN]],$F$2:$H$78,3,0)</f>
        <v>TH60</v>
      </c>
      <c r="I5128" t="s">
        <v>14247</v>
      </c>
      <c r="J5128" t="s">
        <v>14248</v>
      </c>
      <c r="K5128" t="s">
        <v>14249</v>
      </c>
      <c r="L5128" t="s">
        <v>14259</v>
      </c>
      <c r="M5128" t="s">
        <v>14260</v>
      </c>
      <c r="N5128" t="s">
        <v>14261</v>
      </c>
      <c r="O5128" t="s">
        <v>136</v>
      </c>
      <c r="P5128" s="19">
        <f>VLOOKUP(MAP_Thailand3[[#This Row],[ADM1_TH]],[1]AREA_CD!$A:$B,2,0)</f>
        <v>3</v>
      </c>
    </row>
    <row r="5129" spans="1:16" x14ac:dyDescent="0.3">
      <c r="A5129" t="str">
        <f>_xlfn.CONCAT(MAP_Thailand3[[#This Row],[ADM1_TH]],MAP_Thailand3[[#This Row],[ADM2_TH]],MAP_Thailand3[[#This Row],[ADM3_TH]])</f>
        <v>นครสวรรค์ตาคลีหนองโพ</v>
      </c>
      <c r="B5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TH600706</v>
      </c>
      <c r="C5129" t="s">
        <v>252</v>
      </c>
      <c r="D5129">
        <v>0.466096249337</v>
      </c>
      <c r="E5129">
        <v>7.9781649938800003E-3</v>
      </c>
      <c r="F5129" t="s">
        <v>161</v>
      </c>
      <c r="G5129" t="s">
        <v>162</v>
      </c>
      <c r="H5129" t="str">
        <f>VLOOKUP(MAP_Thailand3[[#This Row],[ADM1_EN]],$F$2:$H$78,3,0)</f>
        <v>TH60</v>
      </c>
      <c r="I5129" t="s">
        <v>14247</v>
      </c>
      <c r="J5129" t="s">
        <v>14248</v>
      </c>
      <c r="K5129" t="s">
        <v>14249</v>
      </c>
      <c r="L5129" t="s">
        <v>10071</v>
      </c>
      <c r="M5129" t="s">
        <v>14262</v>
      </c>
      <c r="N5129" t="s">
        <v>14263</v>
      </c>
      <c r="O5129" t="s">
        <v>136</v>
      </c>
      <c r="P5129" s="19">
        <f>VLOOKUP(MAP_Thailand3[[#This Row],[ADM1_TH]],[1]AREA_CD!$A:$B,2,0)</f>
        <v>3</v>
      </c>
    </row>
    <row r="5130" spans="1:16" x14ac:dyDescent="0.3">
      <c r="A5130" t="str">
        <f>_xlfn.CONCAT(MAP_Thailand3[[#This Row],[ADM1_TH]],MAP_Thailand3[[#This Row],[ADM2_TH]],MAP_Thailand3[[#This Row],[ADM3_TH]])</f>
        <v>นครสวรรค์ตาคลีหนองหม้อ</v>
      </c>
      <c r="B5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TH600707</v>
      </c>
      <c r="C5130" t="s">
        <v>252</v>
      </c>
      <c r="D5130">
        <v>0.32352274210699999</v>
      </c>
      <c r="E5130">
        <v>4.8466378799000001E-3</v>
      </c>
      <c r="F5130" t="s">
        <v>161</v>
      </c>
      <c r="G5130" t="s">
        <v>162</v>
      </c>
      <c r="H5130" t="str">
        <f>VLOOKUP(MAP_Thailand3[[#This Row],[ADM1_EN]],$F$2:$H$78,3,0)</f>
        <v>TH60</v>
      </c>
      <c r="I5130" t="s">
        <v>14247</v>
      </c>
      <c r="J5130" t="s">
        <v>14248</v>
      </c>
      <c r="K5130" t="s">
        <v>14249</v>
      </c>
      <c r="L5130" t="s">
        <v>14264</v>
      </c>
      <c r="M5130" t="s">
        <v>14265</v>
      </c>
      <c r="N5130" t="s">
        <v>14266</v>
      </c>
      <c r="O5130" t="s">
        <v>136</v>
      </c>
      <c r="P5130" s="19">
        <f>VLOOKUP(MAP_Thailand3[[#This Row],[ADM1_TH]],[1]AREA_CD!$A:$B,2,0)</f>
        <v>3</v>
      </c>
    </row>
    <row r="5131" spans="1:16" x14ac:dyDescent="0.3">
      <c r="A5131" t="str">
        <f>_xlfn.CONCAT(MAP_Thailand3[[#This Row],[ADM1_TH]],MAP_Thailand3[[#This Row],[ADM2_TH]],MAP_Thailand3[[#This Row],[ADM3_TH]])</f>
        <v>นครสวรรค์ตาคลีสร้อยทอง</v>
      </c>
      <c r="B5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TH600708</v>
      </c>
      <c r="C5131" t="s">
        <v>252</v>
      </c>
      <c r="D5131">
        <v>0.37312659982599999</v>
      </c>
      <c r="E5131">
        <v>6.1791590373200004E-3</v>
      </c>
      <c r="F5131" t="s">
        <v>161</v>
      </c>
      <c r="G5131" t="s">
        <v>162</v>
      </c>
      <c r="H5131" t="str">
        <f>VLOOKUP(MAP_Thailand3[[#This Row],[ADM1_EN]],$F$2:$H$78,3,0)</f>
        <v>TH60</v>
      </c>
      <c r="I5131" t="s">
        <v>14247</v>
      </c>
      <c r="J5131" t="s">
        <v>14248</v>
      </c>
      <c r="K5131" t="s">
        <v>14249</v>
      </c>
      <c r="L5131" t="s">
        <v>14267</v>
      </c>
      <c r="M5131" t="s">
        <v>14268</v>
      </c>
      <c r="N5131" t="s">
        <v>14269</v>
      </c>
      <c r="O5131" t="s">
        <v>136</v>
      </c>
      <c r="P5131" s="19">
        <f>VLOOKUP(MAP_Thailand3[[#This Row],[ADM1_TH]],[1]AREA_CD!$A:$B,2,0)</f>
        <v>3</v>
      </c>
    </row>
    <row r="5132" spans="1:16" x14ac:dyDescent="0.3">
      <c r="A5132" t="str">
        <f>_xlfn.CONCAT(MAP_Thailand3[[#This Row],[ADM1_TH]],MAP_Thailand3[[#This Row],[ADM2_TH]],MAP_Thailand3[[#This Row],[ADM3_TH]])</f>
        <v>นครสวรรค์ตาคลีลาดทิพรส</v>
      </c>
      <c r="B5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TH600709</v>
      </c>
      <c r="C5132" t="s">
        <v>252</v>
      </c>
      <c r="D5132">
        <v>0.540959459842</v>
      </c>
      <c r="E5132">
        <v>7.5175618924800004E-3</v>
      </c>
      <c r="F5132" t="s">
        <v>161</v>
      </c>
      <c r="G5132" t="s">
        <v>162</v>
      </c>
      <c r="H5132" t="str">
        <f>VLOOKUP(MAP_Thailand3[[#This Row],[ADM1_EN]],$F$2:$H$78,3,0)</f>
        <v>TH60</v>
      </c>
      <c r="I5132" t="s">
        <v>14247</v>
      </c>
      <c r="J5132" t="s">
        <v>14248</v>
      </c>
      <c r="K5132" t="s">
        <v>14249</v>
      </c>
      <c r="L5132" t="s">
        <v>14270</v>
      </c>
      <c r="M5132" t="s">
        <v>14271</v>
      </c>
      <c r="N5132" t="s">
        <v>14272</v>
      </c>
      <c r="O5132" t="s">
        <v>136</v>
      </c>
      <c r="P5132" s="19">
        <f>VLOOKUP(MAP_Thailand3[[#This Row],[ADM1_TH]],[1]AREA_CD!$A:$B,2,0)</f>
        <v>3</v>
      </c>
    </row>
    <row r="5133" spans="1:16" x14ac:dyDescent="0.3">
      <c r="A5133" t="str">
        <f>_xlfn.CONCAT(MAP_Thailand3[[#This Row],[ADM1_TH]],MAP_Thailand3[[#This Row],[ADM2_TH]],MAP_Thailand3[[#This Row],[ADM3_TH]])</f>
        <v>นครสวรรค์ตาคลีพรหมนิมิต</v>
      </c>
      <c r="B5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TH600710</v>
      </c>
      <c r="C5133" t="s">
        <v>252</v>
      </c>
      <c r="D5133">
        <v>0.26017422677099999</v>
      </c>
      <c r="E5133">
        <v>1.6203446250499999E-3</v>
      </c>
      <c r="F5133" t="s">
        <v>161</v>
      </c>
      <c r="G5133" t="s">
        <v>162</v>
      </c>
      <c r="H5133" t="str">
        <f>VLOOKUP(MAP_Thailand3[[#This Row],[ADM1_EN]],$F$2:$H$78,3,0)</f>
        <v>TH60</v>
      </c>
      <c r="I5133" t="s">
        <v>14247</v>
      </c>
      <c r="J5133" t="s">
        <v>14248</v>
      </c>
      <c r="K5133" t="s">
        <v>14249</v>
      </c>
      <c r="L5133" t="s">
        <v>14273</v>
      </c>
      <c r="M5133" t="s">
        <v>14274</v>
      </c>
      <c r="N5133" t="s">
        <v>14275</v>
      </c>
      <c r="O5133" t="s">
        <v>136</v>
      </c>
      <c r="P5133" s="19">
        <f>VLOOKUP(MAP_Thailand3[[#This Row],[ADM1_TH]],[1]AREA_CD!$A:$B,2,0)</f>
        <v>3</v>
      </c>
    </row>
    <row r="5134" spans="1:16" x14ac:dyDescent="0.3">
      <c r="A5134" t="str">
        <f>_xlfn.CONCAT(MAP_Thailand3[[#This Row],[ADM1_TH]],MAP_Thailand3[[#This Row],[ADM2_TH]],MAP_Thailand3[[#This Row],[ADM3_TH]])</f>
        <v>นครสวรรค์ท่าตะโกท่าตะโก</v>
      </c>
      <c r="B5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TH600801</v>
      </c>
      <c r="C5134" t="s">
        <v>252</v>
      </c>
      <c r="D5134">
        <v>0.33507608455900001</v>
      </c>
      <c r="E5134">
        <v>3.9154377338700003E-3</v>
      </c>
      <c r="F5134" t="s">
        <v>161</v>
      </c>
      <c r="G5134" t="s">
        <v>162</v>
      </c>
      <c r="H5134" t="str">
        <f>VLOOKUP(MAP_Thailand3[[#This Row],[ADM1_EN]],$F$2:$H$78,3,0)</f>
        <v>TH60</v>
      </c>
      <c r="I5134" t="s">
        <v>14276</v>
      </c>
      <c r="J5134" t="s">
        <v>14277</v>
      </c>
      <c r="K5134" t="s">
        <v>14278</v>
      </c>
      <c r="L5134" t="s">
        <v>14276</v>
      </c>
      <c r="M5134" t="s">
        <v>14277</v>
      </c>
      <c r="N5134" t="s">
        <v>14279</v>
      </c>
      <c r="O5134" t="s">
        <v>136</v>
      </c>
      <c r="P5134" s="19">
        <f>VLOOKUP(MAP_Thailand3[[#This Row],[ADM1_TH]],[1]AREA_CD!$A:$B,2,0)</f>
        <v>3</v>
      </c>
    </row>
    <row r="5135" spans="1:16" x14ac:dyDescent="0.3">
      <c r="A5135" t="str">
        <f>_xlfn.CONCAT(MAP_Thailand3[[#This Row],[ADM1_TH]],MAP_Thailand3[[#This Row],[ADM2_TH]],MAP_Thailand3[[#This Row],[ADM3_TH]])</f>
        <v>นครสวรรค์ท่าตะโกพนมรอก</v>
      </c>
      <c r="B5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TH600802</v>
      </c>
      <c r="C5135" t="s">
        <v>252</v>
      </c>
      <c r="D5135">
        <v>0.51082472557299996</v>
      </c>
      <c r="E5135">
        <v>8.4086475289100009E-3</v>
      </c>
      <c r="F5135" t="s">
        <v>161</v>
      </c>
      <c r="G5135" t="s">
        <v>162</v>
      </c>
      <c r="H5135" t="str">
        <f>VLOOKUP(MAP_Thailand3[[#This Row],[ADM1_EN]],$F$2:$H$78,3,0)</f>
        <v>TH60</v>
      </c>
      <c r="I5135" t="s">
        <v>14276</v>
      </c>
      <c r="J5135" t="s">
        <v>14277</v>
      </c>
      <c r="K5135" t="s">
        <v>14278</v>
      </c>
      <c r="L5135" t="s">
        <v>14280</v>
      </c>
      <c r="M5135" t="s">
        <v>14281</v>
      </c>
      <c r="N5135" t="s">
        <v>14282</v>
      </c>
      <c r="O5135" t="s">
        <v>136</v>
      </c>
      <c r="P5135" s="19">
        <f>VLOOKUP(MAP_Thailand3[[#This Row],[ADM1_TH]],[1]AREA_CD!$A:$B,2,0)</f>
        <v>3</v>
      </c>
    </row>
    <row r="5136" spans="1:16" x14ac:dyDescent="0.3">
      <c r="A5136" t="str">
        <f>_xlfn.CONCAT(MAP_Thailand3[[#This Row],[ADM1_TH]],MAP_Thailand3[[#This Row],[ADM2_TH]],MAP_Thailand3[[#This Row],[ADM3_TH]])</f>
        <v>นครสวรรค์ท่าตะโกหัวถนน</v>
      </c>
      <c r="B5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TH600803</v>
      </c>
      <c r="C5136" t="s">
        <v>252</v>
      </c>
      <c r="D5136">
        <v>0.50363063180500001</v>
      </c>
      <c r="E5136">
        <v>8.5068071044000007E-3</v>
      </c>
      <c r="F5136" t="s">
        <v>161</v>
      </c>
      <c r="G5136" t="s">
        <v>162</v>
      </c>
      <c r="H5136" t="str">
        <f>VLOOKUP(MAP_Thailand3[[#This Row],[ADM1_EN]],$F$2:$H$78,3,0)</f>
        <v>TH60</v>
      </c>
      <c r="I5136" t="s">
        <v>14276</v>
      </c>
      <c r="J5136" t="s">
        <v>14277</v>
      </c>
      <c r="K5136" t="s">
        <v>14278</v>
      </c>
      <c r="L5136" t="s">
        <v>3321</v>
      </c>
      <c r="M5136" t="s">
        <v>3322</v>
      </c>
      <c r="N5136" t="s">
        <v>14283</v>
      </c>
      <c r="O5136" t="s">
        <v>136</v>
      </c>
      <c r="P5136" s="19">
        <f>VLOOKUP(MAP_Thailand3[[#This Row],[ADM1_TH]],[1]AREA_CD!$A:$B,2,0)</f>
        <v>3</v>
      </c>
    </row>
    <row r="5137" spans="1:16" x14ac:dyDescent="0.3">
      <c r="A5137" t="str">
        <f>_xlfn.CONCAT(MAP_Thailand3[[#This Row],[ADM1_TH]],MAP_Thailand3[[#This Row],[ADM2_TH]],MAP_Thailand3[[#This Row],[ADM3_TH]])</f>
        <v>นครสวรรค์ท่าตะโกสายลำโพง</v>
      </c>
      <c r="B5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TH600804</v>
      </c>
      <c r="C5137" t="s">
        <v>252</v>
      </c>
      <c r="D5137">
        <v>0.61869679565299995</v>
      </c>
      <c r="E5137">
        <v>7.5839325232799999E-3</v>
      </c>
      <c r="F5137" t="s">
        <v>161</v>
      </c>
      <c r="G5137" t="s">
        <v>162</v>
      </c>
      <c r="H5137" t="str">
        <f>VLOOKUP(MAP_Thailand3[[#This Row],[ADM1_EN]],$F$2:$H$78,3,0)</f>
        <v>TH60</v>
      </c>
      <c r="I5137" t="s">
        <v>14276</v>
      </c>
      <c r="J5137" t="s">
        <v>14277</v>
      </c>
      <c r="K5137" t="s">
        <v>14278</v>
      </c>
      <c r="L5137" t="s">
        <v>14284</v>
      </c>
      <c r="M5137" t="s">
        <v>14285</v>
      </c>
      <c r="N5137" t="s">
        <v>14286</v>
      </c>
      <c r="O5137" t="s">
        <v>136</v>
      </c>
      <c r="P5137" s="19">
        <f>VLOOKUP(MAP_Thailand3[[#This Row],[ADM1_TH]],[1]AREA_CD!$A:$B,2,0)</f>
        <v>3</v>
      </c>
    </row>
    <row r="5138" spans="1:16" x14ac:dyDescent="0.3">
      <c r="A5138" t="str">
        <f>_xlfn.CONCAT(MAP_Thailand3[[#This Row],[ADM1_TH]],MAP_Thailand3[[#This Row],[ADM2_TH]],MAP_Thailand3[[#This Row],[ADM3_TH]])</f>
        <v>นครสวรรค์ท่าตะโกวังมหากร</v>
      </c>
      <c r="B5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TH600805</v>
      </c>
      <c r="C5138" t="s">
        <v>252</v>
      </c>
      <c r="D5138">
        <v>0.48066832190600001</v>
      </c>
      <c r="E5138">
        <v>8.5557542014100003E-3</v>
      </c>
      <c r="F5138" t="s">
        <v>161</v>
      </c>
      <c r="G5138" t="s">
        <v>162</v>
      </c>
      <c r="H5138" t="str">
        <f>VLOOKUP(MAP_Thailand3[[#This Row],[ADM1_EN]],$F$2:$H$78,3,0)</f>
        <v>TH60</v>
      </c>
      <c r="I5138" t="s">
        <v>14276</v>
      </c>
      <c r="J5138" t="s">
        <v>14277</v>
      </c>
      <c r="K5138" t="s">
        <v>14278</v>
      </c>
      <c r="L5138" t="s">
        <v>14287</v>
      </c>
      <c r="M5138" t="s">
        <v>14288</v>
      </c>
      <c r="N5138" t="s">
        <v>14289</v>
      </c>
      <c r="O5138" t="s">
        <v>136</v>
      </c>
      <c r="P5138" s="19">
        <f>VLOOKUP(MAP_Thailand3[[#This Row],[ADM1_TH]],[1]AREA_CD!$A:$B,2,0)</f>
        <v>3</v>
      </c>
    </row>
    <row r="5139" spans="1:16" x14ac:dyDescent="0.3">
      <c r="A5139" t="str">
        <f>_xlfn.CONCAT(MAP_Thailand3[[#This Row],[ADM1_TH]],MAP_Thailand3[[#This Row],[ADM2_TH]],MAP_Thailand3[[#This Row],[ADM3_TH]])</f>
        <v>นครสวรรค์ท่าตะโกดอนคา</v>
      </c>
      <c r="B5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TH600806</v>
      </c>
      <c r="C5139" t="s">
        <v>252</v>
      </c>
      <c r="D5139">
        <v>0.60156174150399999</v>
      </c>
      <c r="E5139">
        <v>9.3859584538200005E-3</v>
      </c>
      <c r="F5139" t="s">
        <v>161</v>
      </c>
      <c r="G5139" t="s">
        <v>162</v>
      </c>
      <c r="H5139" t="str">
        <f>VLOOKUP(MAP_Thailand3[[#This Row],[ADM1_EN]],$F$2:$H$78,3,0)</f>
        <v>TH60</v>
      </c>
      <c r="I5139" t="s">
        <v>14276</v>
      </c>
      <c r="J5139" t="s">
        <v>14277</v>
      </c>
      <c r="K5139" t="s">
        <v>14278</v>
      </c>
      <c r="L5139" t="s">
        <v>14290</v>
      </c>
      <c r="M5139" t="s">
        <v>14291</v>
      </c>
      <c r="N5139" t="s">
        <v>14292</v>
      </c>
      <c r="O5139" t="s">
        <v>136</v>
      </c>
      <c r="P5139" s="19">
        <f>VLOOKUP(MAP_Thailand3[[#This Row],[ADM1_TH]],[1]AREA_CD!$A:$B,2,0)</f>
        <v>3</v>
      </c>
    </row>
    <row r="5140" spans="1:16" x14ac:dyDescent="0.3">
      <c r="A5140" t="str">
        <f>_xlfn.CONCAT(MAP_Thailand3[[#This Row],[ADM1_TH]],MAP_Thailand3[[#This Row],[ADM2_TH]],MAP_Thailand3[[#This Row],[ADM3_TH]])</f>
        <v>นครสวรรค์ท่าตะโกทำนบ</v>
      </c>
      <c r="B5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TH600807</v>
      </c>
      <c r="C5140" t="s">
        <v>252</v>
      </c>
      <c r="D5140">
        <v>0.40028964331099998</v>
      </c>
      <c r="E5140">
        <v>5.1047474479800001E-3</v>
      </c>
      <c r="F5140" t="s">
        <v>161</v>
      </c>
      <c r="G5140" t="s">
        <v>162</v>
      </c>
      <c r="H5140" t="str">
        <f>VLOOKUP(MAP_Thailand3[[#This Row],[ADM1_EN]],$F$2:$H$78,3,0)</f>
        <v>TH60</v>
      </c>
      <c r="I5140" t="s">
        <v>14276</v>
      </c>
      <c r="J5140" t="s">
        <v>14277</v>
      </c>
      <c r="K5140" t="s">
        <v>14278</v>
      </c>
      <c r="L5140" t="s">
        <v>14293</v>
      </c>
      <c r="M5140" t="s">
        <v>14294</v>
      </c>
      <c r="N5140" t="s">
        <v>14295</v>
      </c>
      <c r="O5140" t="s">
        <v>136</v>
      </c>
      <c r="P5140" s="19">
        <f>VLOOKUP(MAP_Thailand3[[#This Row],[ADM1_TH]],[1]AREA_CD!$A:$B,2,0)</f>
        <v>3</v>
      </c>
    </row>
    <row r="5141" spans="1:16" x14ac:dyDescent="0.3">
      <c r="A5141" t="str">
        <f>_xlfn.CONCAT(MAP_Thailand3[[#This Row],[ADM1_TH]],MAP_Thailand3[[#This Row],[ADM2_TH]],MAP_Thailand3[[#This Row],[ADM3_TH]])</f>
        <v>นครสวรรค์ท่าตะโกวังใหญ่</v>
      </c>
      <c r="B5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TH600808</v>
      </c>
      <c r="C5141" t="s">
        <v>252</v>
      </c>
      <c r="D5141">
        <v>0.33169735238100001</v>
      </c>
      <c r="E5141">
        <v>4.9493855863799998E-3</v>
      </c>
      <c r="F5141" t="s">
        <v>161</v>
      </c>
      <c r="G5141" t="s">
        <v>162</v>
      </c>
      <c r="H5141" t="str">
        <f>VLOOKUP(MAP_Thailand3[[#This Row],[ADM1_EN]],$F$2:$H$78,3,0)</f>
        <v>TH60</v>
      </c>
      <c r="I5141" t="s">
        <v>14276</v>
      </c>
      <c r="J5141" t="s">
        <v>14277</v>
      </c>
      <c r="K5141" t="s">
        <v>14278</v>
      </c>
      <c r="L5141" t="s">
        <v>14296</v>
      </c>
      <c r="M5141" t="s">
        <v>14297</v>
      </c>
      <c r="N5141" t="s">
        <v>14298</v>
      </c>
      <c r="O5141" t="s">
        <v>136</v>
      </c>
      <c r="P5141" s="19">
        <f>VLOOKUP(MAP_Thailand3[[#This Row],[ADM1_TH]],[1]AREA_CD!$A:$B,2,0)</f>
        <v>3</v>
      </c>
    </row>
    <row r="5142" spans="1:16" x14ac:dyDescent="0.3">
      <c r="A5142" t="str">
        <f>_xlfn.CONCAT(MAP_Thailand3[[#This Row],[ADM1_TH]],MAP_Thailand3[[#This Row],[ADM2_TH]],MAP_Thailand3[[#This Row],[ADM3_TH]])</f>
        <v>นครสวรรค์ท่าตะโกพนมเศษ</v>
      </c>
      <c r="B5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TH600809</v>
      </c>
      <c r="C5142" t="s">
        <v>252</v>
      </c>
      <c r="D5142">
        <v>0.365052635716</v>
      </c>
      <c r="E5142">
        <v>5.2506490842899999E-3</v>
      </c>
      <c r="F5142" t="s">
        <v>161</v>
      </c>
      <c r="G5142" t="s">
        <v>162</v>
      </c>
      <c r="H5142" t="str">
        <f>VLOOKUP(MAP_Thailand3[[#This Row],[ADM1_EN]],$F$2:$H$78,3,0)</f>
        <v>TH60</v>
      </c>
      <c r="I5142" t="s">
        <v>14276</v>
      </c>
      <c r="J5142" t="s">
        <v>14277</v>
      </c>
      <c r="K5142" t="s">
        <v>14278</v>
      </c>
      <c r="L5142" t="s">
        <v>14299</v>
      </c>
      <c r="M5142" t="s">
        <v>14300</v>
      </c>
      <c r="N5142" t="s">
        <v>14301</v>
      </c>
      <c r="O5142" t="s">
        <v>136</v>
      </c>
      <c r="P5142" s="19">
        <f>VLOOKUP(MAP_Thailand3[[#This Row],[ADM1_TH]],[1]AREA_CD!$A:$B,2,0)</f>
        <v>3</v>
      </c>
    </row>
    <row r="5143" spans="1:16" x14ac:dyDescent="0.3">
      <c r="A5143" t="str">
        <f>_xlfn.CONCAT(MAP_Thailand3[[#This Row],[ADM1_TH]],MAP_Thailand3[[#This Row],[ADM2_TH]],MAP_Thailand3[[#This Row],[ADM3_TH]])</f>
        <v>นครสวรรค์ท่าตะโกหนองหลวง</v>
      </c>
      <c r="B5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TH600810</v>
      </c>
      <c r="C5143" t="s">
        <v>252</v>
      </c>
      <c r="D5143">
        <v>0.63052686490300003</v>
      </c>
      <c r="E5143">
        <v>8.91419481826E-3</v>
      </c>
      <c r="F5143" t="s">
        <v>161</v>
      </c>
      <c r="G5143" t="s">
        <v>162</v>
      </c>
      <c r="H5143" t="str">
        <f>VLOOKUP(MAP_Thailand3[[#This Row],[ADM1_EN]],$F$2:$H$78,3,0)</f>
        <v>TH60</v>
      </c>
      <c r="I5143" t="s">
        <v>14276</v>
      </c>
      <c r="J5143" t="s">
        <v>14277</v>
      </c>
      <c r="K5143" t="s">
        <v>14278</v>
      </c>
      <c r="L5143" t="s">
        <v>6399</v>
      </c>
      <c r="M5143" t="s">
        <v>6400</v>
      </c>
      <c r="N5143" t="s">
        <v>14302</v>
      </c>
      <c r="O5143" t="s">
        <v>136</v>
      </c>
      <c r="P5143" s="19">
        <f>VLOOKUP(MAP_Thailand3[[#This Row],[ADM1_TH]],[1]AREA_CD!$A:$B,2,0)</f>
        <v>3</v>
      </c>
    </row>
    <row r="5144" spans="1:16" x14ac:dyDescent="0.3">
      <c r="A5144" t="str">
        <f>_xlfn.CONCAT(MAP_Thailand3[[#This Row],[ADM1_TH]],MAP_Thailand3[[#This Row],[ADM2_TH]],MAP_Thailand3[[#This Row],[ADM3_TH]])</f>
        <v>นครสวรรค์ไพศาลีโคกเดื่อ</v>
      </c>
      <c r="B5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TH600901</v>
      </c>
      <c r="C5144" t="s">
        <v>252</v>
      </c>
      <c r="D5144">
        <v>0.37084106540599998</v>
      </c>
      <c r="E5144">
        <v>6.4905714973699999E-3</v>
      </c>
      <c r="F5144" t="s">
        <v>161</v>
      </c>
      <c r="G5144" t="s">
        <v>162</v>
      </c>
      <c r="H5144" t="str">
        <f>VLOOKUP(MAP_Thailand3[[#This Row],[ADM1_EN]],$F$2:$H$78,3,0)</f>
        <v>TH60</v>
      </c>
      <c r="I5144" t="s">
        <v>14303</v>
      </c>
      <c r="J5144" t="s">
        <v>14304</v>
      </c>
      <c r="K5144" t="s">
        <v>14305</v>
      </c>
      <c r="L5144" t="s">
        <v>14306</v>
      </c>
      <c r="M5144" t="s">
        <v>14307</v>
      </c>
      <c r="N5144" t="s">
        <v>14308</v>
      </c>
      <c r="O5144" t="s">
        <v>136</v>
      </c>
      <c r="P5144" s="19">
        <f>VLOOKUP(MAP_Thailand3[[#This Row],[ADM1_TH]],[1]AREA_CD!$A:$B,2,0)</f>
        <v>3</v>
      </c>
    </row>
    <row r="5145" spans="1:16" x14ac:dyDescent="0.3">
      <c r="A5145" t="str">
        <f>_xlfn.CONCAT(MAP_Thailand3[[#This Row],[ADM1_TH]],MAP_Thailand3[[#This Row],[ADM2_TH]],MAP_Thailand3[[#This Row],[ADM3_TH]])</f>
        <v>นครสวรรค์ไพศาลีสำโรงชัย</v>
      </c>
      <c r="B5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TH600902</v>
      </c>
      <c r="C5145" t="s">
        <v>252</v>
      </c>
      <c r="D5145">
        <v>0.694445989431</v>
      </c>
      <c r="E5145">
        <v>1.3700577118100001E-2</v>
      </c>
      <c r="F5145" t="s">
        <v>161</v>
      </c>
      <c r="G5145" t="s">
        <v>162</v>
      </c>
      <c r="H5145" t="str">
        <f>VLOOKUP(MAP_Thailand3[[#This Row],[ADM1_EN]],$F$2:$H$78,3,0)</f>
        <v>TH60</v>
      </c>
      <c r="I5145" t="s">
        <v>14303</v>
      </c>
      <c r="J5145" t="s">
        <v>14304</v>
      </c>
      <c r="K5145" t="s">
        <v>14305</v>
      </c>
      <c r="L5145" t="s">
        <v>14309</v>
      </c>
      <c r="M5145" t="s">
        <v>14310</v>
      </c>
      <c r="N5145" t="s">
        <v>14311</v>
      </c>
      <c r="O5145" t="s">
        <v>136</v>
      </c>
      <c r="P5145" s="19">
        <f>VLOOKUP(MAP_Thailand3[[#This Row],[ADM1_TH]],[1]AREA_CD!$A:$B,2,0)</f>
        <v>3</v>
      </c>
    </row>
    <row r="5146" spans="1:16" x14ac:dyDescent="0.3">
      <c r="A5146" t="str">
        <f>_xlfn.CONCAT(MAP_Thailand3[[#This Row],[ADM1_TH]],MAP_Thailand3[[#This Row],[ADM2_TH]],MAP_Thailand3[[#This Row],[ADM3_TH]])</f>
        <v>นครสวรรค์ไพศาลีวังน้ำลัด</v>
      </c>
      <c r="B5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TH600903</v>
      </c>
      <c r="C5146" t="s">
        <v>252</v>
      </c>
      <c r="D5146">
        <v>0.63661605830000001</v>
      </c>
      <c r="E5146">
        <v>1.4919628681900001E-2</v>
      </c>
      <c r="F5146" t="s">
        <v>161</v>
      </c>
      <c r="G5146" t="s">
        <v>162</v>
      </c>
      <c r="H5146" t="str">
        <f>VLOOKUP(MAP_Thailand3[[#This Row],[ADM1_EN]],$F$2:$H$78,3,0)</f>
        <v>TH60</v>
      </c>
      <c r="I5146" t="s">
        <v>14303</v>
      </c>
      <c r="J5146" t="s">
        <v>14304</v>
      </c>
      <c r="K5146" t="s">
        <v>14305</v>
      </c>
      <c r="L5146" t="s">
        <v>14312</v>
      </c>
      <c r="M5146" t="s">
        <v>14313</v>
      </c>
      <c r="N5146" t="s">
        <v>14314</v>
      </c>
      <c r="O5146" t="s">
        <v>136</v>
      </c>
      <c r="P5146" s="19">
        <f>VLOOKUP(MAP_Thailand3[[#This Row],[ADM1_TH]],[1]AREA_CD!$A:$B,2,0)</f>
        <v>3</v>
      </c>
    </row>
    <row r="5147" spans="1:16" x14ac:dyDescent="0.3">
      <c r="A5147" t="str">
        <f>_xlfn.CONCAT(MAP_Thailand3[[#This Row],[ADM1_TH]],MAP_Thailand3[[#This Row],[ADM2_TH]],MAP_Thailand3[[#This Row],[ADM3_TH]])</f>
        <v>นครสวรรค์ไพศาลีตะคร้อ</v>
      </c>
      <c r="B5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TH600904</v>
      </c>
      <c r="C5147" t="s">
        <v>252</v>
      </c>
      <c r="D5147">
        <v>0.46220709261600001</v>
      </c>
      <c r="E5147">
        <v>6.4777051181399998E-3</v>
      </c>
      <c r="F5147" t="s">
        <v>161</v>
      </c>
      <c r="G5147" t="s">
        <v>162</v>
      </c>
      <c r="H5147" t="str">
        <f>VLOOKUP(MAP_Thailand3[[#This Row],[ADM1_EN]],$F$2:$H$78,3,0)</f>
        <v>TH60</v>
      </c>
      <c r="I5147" t="s">
        <v>14303</v>
      </c>
      <c r="J5147" t="s">
        <v>14304</v>
      </c>
      <c r="K5147" t="s">
        <v>14305</v>
      </c>
      <c r="L5147" t="s">
        <v>14315</v>
      </c>
      <c r="M5147" t="s">
        <v>14316</v>
      </c>
      <c r="N5147" t="s">
        <v>14317</v>
      </c>
      <c r="O5147" t="s">
        <v>136</v>
      </c>
      <c r="P5147" s="19">
        <f>VLOOKUP(MAP_Thailand3[[#This Row],[ADM1_TH]],[1]AREA_CD!$A:$B,2,0)</f>
        <v>3</v>
      </c>
    </row>
    <row r="5148" spans="1:16" x14ac:dyDescent="0.3">
      <c r="A5148" t="str">
        <f>_xlfn.CONCAT(MAP_Thailand3[[#This Row],[ADM1_TH]],MAP_Thailand3[[#This Row],[ADM2_TH]],MAP_Thailand3[[#This Row],[ADM3_TH]])</f>
        <v>นครสวรรค์ไพศาลีโพธิ์ประสาท</v>
      </c>
      <c r="B5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TH600905</v>
      </c>
      <c r="C5148" t="s">
        <v>252</v>
      </c>
      <c r="D5148">
        <v>0.71700805575399995</v>
      </c>
      <c r="E5148">
        <v>1.2057374164599999E-2</v>
      </c>
      <c r="F5148" t="s">
        <v>161</v>
      </c>
      <c r="G5148" t="s">
        <v>162</v>
      </c>
      <c r="H5148" t="str">
        <f>VLOOKUP(MAP_Thailand3[[#This Row],[ADM1_EN]],$F$2:$H$78,3,0)</f>
        <v>TH60</v>
      </c>
      <c r="I5148" t="s">
        <v>14303</v>
      </c>
      <c r="J5148" t="s">
        <v>14304</v>
      </c>
      <c r="K5148" t="s">
        <v>14305</v>
      </c>
      <c r="L5148" t="s">
        <v>14318</v>
      </c>
      <c r="M5148" t="s">
        <v>14319</v>
      </c>
      <c r="N5148" t="s">
        <v>14320</v>
      </c>
      <c r="O5148" t="s">
        <v>136</v>
      </c>
      <c r="P5148" s="19">
        <f>VLOOKUP(MAP_Thailand3[[#This Row],[ADM1_TH]],[1]AREA_CD!$A:$B,2,0)</f>
        <v>3</v>
      </c>
    </row>
    <row r="5149" spans="1:16" x14ac:dyDescent="0.3">
      <c r="A5149" t="str">
        <f>_xlfn.CONCAT(MAP_Thailand3[[#This Row],[ADM1_TH]],MAP_Thailand3[[#This Row],[ADM2_TH]],MAP_Thailand3[[#This Row],[ADM3_TH]])</f>
        <v>นครสวรรค์ไพศาลีวังข่อย</v>
      </c>
      <c r="B5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TH600906</v>
      </c>
      <c r="C5149" t="s">
        <v>252</v>
      </c>
      <c r="D5149">
        <v>0.62041692347199995</v>
      </c>
      <c r="E5149">
        <v>1.35305487494E-2</v>
      </c>
      <c r="F5149" t="s">
        <v>161</v>
      </c>
      <c r="G5149" t="s">
        <v>162</v>
      </c>
      <c r="H5149" t="str">
        <f>VLOOKUP(MAP_Thailand3[[#This Row],[ADM1_EN]],$F$2:$H$78,3,0)</f>
        <v>TH60</v>
      </c>
      <c r="I5149" t="s">
        <v>14303</v>
      </c>
      <c r="J5149" t="s">
        <v>14304</v>
      </c>
      <c r="K5149" t="s">
        <v>14305</v>
      </c>
      <c r="L5149" t="s">
        <v>14321</v>
      </c>
      <c r="M5149" t="s">
        <v>14322</v>
      </c>
      <c r="N5149" t="s">
        <v>14323</v>
      </c>
      <c r="O5149" t="s">
        <v>136</v>
      </c>
      <c r="P5149" s="19">
        <f>VLOOKUP(MAP_Thailand3[[#This Row],[ADM1_TH]],[1]AREA_CD!$A:$B,2,0)</f>
        <v>3</v>
      </c>
    </row>
    <row r="5150" spans="1:16" x14ac:dyDescent="0.3">
      <c r="A5150" t="str">
        <f>_xlfn.CONCAT(MAP_Thailand3[[#This Row],[ADM1_TH]],MAP_Thailand3[[#This Row],[ADM2_TH]],MAP_Thailand3[[#This Row],[ADM3_TH]])</f>
        <v>นครสวรรค์ไพศาลีนาขอม</v>
      </c>
      <c r="B5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TH600907</v>
      </c>
      <c r="C5150" t="s">
        <v>252</v>
      </c>
      <c r="D5150">
        <v>0.43497678964100001</v>
      </c>
      <c r="E5150">
        <v>7.9158195829699997E-3</v>
      </c>
      <c r="F5150" t="s">
        <v>161</v>
      </c>
      <c r="G5150" t="s">
        <v>162</v>
      </c>
      <c r="H5150" t="str">
        <f>VLOOKUP(MAP_Thailand3[[#This Row],[ADM1_EN]],$F$2:$H$78,3,0)</f>
        <v>TH60</v>
      </c>
      <c r="I5150" t="s">
        <v>14303</v>
      </c>
      <c r="J5150" t="s">
        <v>14304</v>
      </c>
      <c r="K5150" t="s">
        <v>14305</v>
      </c>
      <c r="L5150" t="s">
        <v>14324</v>
      </c>
      <c r="M5150" t="s">
        <v>14325</v>
      </c>
      <c r="N5150" t="s">
        <v>14326</v>
      </c>
      <c r="O5150" t="s">
        <v>136</v>
      </c>
      <c r="P5150" s="19">
        <f>VLOOKUP(MAP_Thailand3[[#This Row],[ADM1_TH]],[1]AREA_CD!$A:$B,2,0)</f>
        <v>3</v>
      </c>
    </row>
    <row r="5151" spans="1:16" x14ac:dyDescent="0.3">
      <c r="A5151" t="str">
        <f>_xlfn.CONCAT(MAP_Thailand3[[#This Row],[ADM1_TH]],MAP_Thailand3[[#This Row],[ADM2_TH]],MAP_Thailand3[[#This Row],[ADM3_TH]])</f>
        <v>นครสวรรค์ไพศาลีไพศาลี</v>
      </c>
      <c r="B5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TH600908</v>
      </c>
      <c r="C5151" t="s">
        <v>252</v>
      </c>
      <c r="D5151">
        <v>0.568441267636</v>
      </c>
      <c r="E5151">
        <v>8.86774352519E-3</v>
      </c>
      <c r="F5151" t="s">
        <v>161</v>
      </c>
      <c r="G5151" t="s">
        <v>162</v>
      </c>
      <c r="H5151" t="str">
        <f>VLOOKUP(MAP_Thailand3[[#This Row],[ADM1_EN]],$F$2:$H$78,3,0)</f>
        <v>TH60</v>
      </c>
      <c r="I5151" t="s">
        <v>14303</v>
      </c>
      <c r="J5151" t="s">
        <v>14304</v>
      </c>
      <c r="K5151" t="s">
        <v>14305</v>
      </c>
      <c r="L5151" t="s">
        <v>14303</v>
      </c>
      <c r="M5151" t="s">
        <v>14304</v>
      </c>
      <c r="N5151" t="s">
        <v>14327</v>
      </c>
      <c r="O5151" t="s">
        <v>136</v>
      </c>
      <c r="P5151" s="19">
        <f>VLOOKUP(MAP_Thailand3[[#This Row],[ADM1_TH]],[1]AREA_CD!$A:$B,2,0)</f>
        <v>3</v>
      </c>
    </row>
    <row r="5152" spans="1:16" x14ac:dyDescent="0.3">
      <c r="A5152" t="str">
        <f>_xlfn.CONCAT(MAP_Thailand3[[#This Row],[ADM1_TH]],MAP_Thailand3[[#This Row],[ADM2_TH]],MAP_Thailand3[[#This Row],[ADM3_TH]])</f>
        <v>นครสวรรค์พยุหะคีรีพยุหะ</v>
      </c>
      <c r="B5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TH601001</v>
      </c>
      <c r="C5152" t="s">
        <v>252</v>
      </c>
      <c r="D5152">
        <v>0.23700856729799999</v>
      </c>
      <c r="E5152">
        <v>1.81415901048E-3</v>
      </c>
      <c r="F5152" t="s">
        <v>161</v>
      </c>
      <c r="G5152" t="s">
        <v>162</v>
      </c>
      <c r="H5152" t="str">
        <f>VLOOKUP(MAP_Thailand3[[#This Row],[ADM1_EN]],$F$2:$H$78,3,0)</f>
        <v>TH60</v>
      </c>
      <c r="I5152" t="s">
        <v>14328</v>
      </c>
      <c r="J5152" t="s">
        <v>14329</v>
      </c>
      <c r="K5152" t="s">
        <v>14330</v>
      </c>
      <c r="L5152" t="s">
        <v>14331</v>
      </c>
      <c r="M5152" t="s">
        <v>14332</v>
      </c>
      <c r="N5152" t="s">
        <v>14333</v>
      </c>
      <c r="O5152" t="s">
        <v>136</v>
      </c>
      <c r="P5152" s="19">
        <f>VLOOKUP(MAP_Thailand3[[#This Row],[ADM1_TH]],[1]AREA_CD!$A:$B,2,0)</f>
        <v>3</v>
      </c>
    </row>
    <row r="5153" spans="1:16" x14ac:dyDescent="0.3">
      <c r="A5153" t="str">
        <f>_xlfn.CONCAT(MAP_Thailand3[[#This Row],[ADM1_TH]],MAP_Thailand3[[#This Row],[ADM2_TH]],MAP_Thailand3[[#This Row],[ADM3_TH]])</f>
        <v>นครสวรรค์พยุหะคีรีเนินมะกอก</v>
      </c>
      <c r="B5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TH601002</v>
      </c>
      <c r="C5153" t="s">
        <v>252</v>
      </c>
      <c r="D5153">
        <v>0.30824102551299998</v>
      </c>
      <c r="E5153">
        <v>3.85556784009E-3</v>
      </c>
      <c r="F5153" t="s">
        <v>161</v>
      </c>
      <c r="G5153" t="s">
        <v>162</v>
      </c>
      <c r="H5153" t="str">
        <f>VLOOKUP(MAP_Thailand3[[#This Row],[ADM1_EN]],$F$2:$H$78,3,0)</f>
        <v>TH60</v>
      </c>
      <c r="I5153" t="s">
        <v>14328</v>
      </c>
      <c r="J5153" t="s">
        <v>14329</v>
      </c>
      <c r="K5153" t="s">
        <v>14330</v>
      </c>
      <c r="L5153" t="s">
        <v>14334</v>
      </c>
      <c r="M5153" t="s">
        <v>14335</v>
      </c>
      <c r="N5153" t="s">
        <v>14336</v>
      </c>
      <c r="O5153" t="s">
        <v>136</v>
      </c>
      <c r="P5153" s="19">
        <f>VLOOKUP(MAP_Thailand3[[#This Row],[ADM1_TH]],[1]AREA_CD!$A:$B,2,0)</f>
        <v>3</v>
      </c>
    </row>
    <row r="5154" spans="1:16" x14ac:dyDescent="0.3">
      <c r="A5154" t="str">
        <f>_xlfn.CONCAT(MAP_Thailand3[[#This Row],[ADM1_TH]],MAP_Thailand3[[#This Row],[ADM2_TH]],MAP_Thailand3[[#This Row],[ADM3_TH]])</f>
        <v>นครสวรรค์พยุหะคีรีนิคมเขาบ่อแก้ว</v>
      </c>
      <c r="B5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TH601003</v>
      </c>
      <c r="C5154" t="s">
        <v>252</v>
      </c>
      <c r="D5154">
        <v>0.60721152286900004</v>
      </c>
      <c r="E5154">
        <v>1.02771364657E-2</v>
      </c>
      <c r="F5154" t="s">
        <v>161</v>
      </c>
      <c r="G5154" t="s">
        <v>162</v>
      </c>
      <c r="H5154" t="str">
        <f>VLOOKUP(MAP_Thailand3[[#This Row],[ADM1_EN]],$F$2:$H$78,3,0)</f>
        <v>TH60</v>
      </c>
      <c r="I5154" t="s">
        <v>14328</v>
      </c>
      <c r="J5154" t="s">
        <v>14329</v>
      </c>
      <c r="K5154" t="s">
        <v>14330</v>
      </c>
      <c r="L5154" t="s">
        <v>14337</v>
      </c>
      <c r="M5154" t="s">
        <v>14338</v>
      </c>
      <c r="N5154" t="s">
        <v>14339</v>
      </c>
      <c r="O5154" t="s">
        <v>136</v>
      </c>
      <c r="P5154" s="19">
        <f>VLOOKUP(MAP_Thailand3[[#This Row],[ADM1_TH]],[1]AREA_CD!$A:$B,2,0)</f>
        <v>3</v>
      </c>
    </row>
    <row r="5155" spans="1:16" x14ac:dyDescent="0.3">
      <c r="A5155" t="str">
        <f>_xlfn.CONCAT(MAP_Thailand3[[#This Row],[ADM1_TH]],MAP_Thailand3[[#This Row],[ADM2_TH]],MAP_Thailand3[[#This Row],[ADM3_TH]])</f>
        <v>นครสวรรค์พยุหะคีรีม่วงหัก</v>
      </c>
      <c r="B5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TH601004</v>
      </c>
      <c r="C5155" t="s">
        <v>252</v>
      </c>
      <c r="D5155">
        <v>0.27019557316300002</v>
      </c>
      <c r="E5155">
        <v>2.3921210591500001E-3</v>
      </c>
      <c r="F5155" t="s">
        <v>161</v>
      </c>
      <c r="G5155" t="s">
        <v>162</v>
      </c>
      <c r="H5155" t="str">
        <f>VLOOKUP(MAP_Thailand3[[#This Row],[ADM1_EN]],$F$2:$H$78,3,0)</f>
        <v>TH60</v>
      </c>
      <c r="I5155" t="s">
        <v>14328</v>
      </c>
      <c r="J5155" t="s">
        <v>14329</v>
      </c>
      <c r="K5155" t="s">
        <v>14330</v>
      </c>
      <c r="L5155" t="s">
        <v>14340</v>
      </c>
      <c r="M5155" t="s">
        <v>14341</v>
      </c>
      <c r="N5155" t="s">
        <v>14342</v>
      </c>
      <c r="O5155" t="s">
        <v>136</v>
      </c>
      <c r="P5155" s="19">
        <f>VLOOKUP(MAP_Thailand3[[#This Row],[ADM1_TH]],[1]AREA_CD!$A:$B,2,0)</f>
        <v>3</v>
      </c>
    </row>
    <row r="5156" spans="1:16" x14ac:dyDescent="0.3">
      <c r="A5156" t="str">
        <f>_xlfn.CONCAT(MAP_Thailand3[[#This Row],[ADM1_TH]],MAP_Thailand3[[#This Row],[ADM2_TH]],MAP_Thailand3[[#This Row],[ADM3_TH]])</f>
        <v>นครสวรรค์พยุหะคีรียางขาว</v>
      </c>
      <c r="B5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TH601005</v>
      </c>
      <c r="C5156" t="s">
        <v>252</v>
      </c>
      <c r="D5156">
        <v>0.32653695836000002</v>
      </c>
      <c r="E5156">
        <v>3.1695410016700002E-3</v>
      </c>
      <c r="F5156" t="s">
        <v>161</v>
      </c>
      <c r="G5156" t="s">
        <v>162</v>
      </c>
      <c r="H5156" t="str">
        <f>VLOOKUP(MAP_Thailand3[[#This Row],[ADM1_EN]],$F$2:$H$78,3,0)</f>
        <v>TH60</v>
      </c>
      <c r="I5156" t="s">
        <v>14328</v>
      </c>
      <c r="J5156" t="s">
        <v>14329</v>
      </c>
      <c r="K5156" t="s">
        <v>14330</v>
      </c>
      <c r="L5156" t="s">
        <v>14343</v>
      </c>
      <c r="M5156" t="s">
        <v>14344</v>
      </c>
      <c r="N5156" t="s">
        <v>14345</v>
      </c>
      <c r="O5156" t="s">
        <v>136</v>
      </c>
      <c r="P5156" s="19">
        <f>VLOOKUP(MAP_Thailand3[[#This Row],[ADM1_TH]],[1]AREA_CD!$A:$B,2,0)</f>
        <v>3</v>
      </c>
    </row>
    <row r="5157" spans="1:16" x14ac:dyDescent="0.3">
      <c r="A5157" t="str">
        <f>_xlfn.CONCAT(MAP_Thailand3[[#This Row],[ADM1_TH]],MAP_Thailand3[[#This Row],[ADM2_TH]],MAP_Thailand3[[#This Row],[ADM3_TH]])</f>
        <v>นครสวรรค์พยุหะคีรีย่านมัทรี</v>
      </c>
      <c r="B5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TH601006</v>
      </c>
      <c r="C5157" t="s">
        <v>252</v>
      </c>
      <c r="D5157">
        <v>0.31411602385999998</v>
      </c>
      <c r="E5157">
        <v>2.9792899299699999E-3</v>
      </c>
      <c r="F5157" t="s">
        <v>161</v>
      </c>
      <c r="G5157" t="s">
        <v>162</v>
      </c>
      <c r="H5157" t="str">
        <f>VLOOKUP(MAP_Thailand3[[#This Row],[ADM1_EN]],$F$2:$H$78,3,0)</f>
        <v>TH60</v>
      </c>
      <c r="I5157" t="s">
        <v>14328</v>
      </c>
      <c r="J5157" t="s">
        <v>14329</v>
      </c>
      <c r="K5157" t="s">
        <v>14330</v>
      </c>
      <c r="L5157" t="s">
        <v>14346</v>
      </c>
      <c r="M5157" t="s">
        <v>14347</v>
      </c>
      <c r="N5157" t="s">
        <v>14348</v>
      </c>
      <c r="O5157" t="s">
        <v>136</v>
      </c>
      <c r="P5157" s="19">
        <f>VLOOKUP(MAP_Thailand3[[#This Row],[ADM1_TH]],[1]AREA_CD!$A:$B,2,0)</f>
        <v>3</v>
      </c>
    </row>
    <row r="5158" spans="1:16" x14ac:dyDescent="0.3">
      <c r="A5158" t="str">
        <f>_xlfn.CONCAT(MAP_Thailand3[[#This Row],[ADM1_TH]],MAP_Thailand3[[#This Row],[ADM2_TH]],MAP_Thailand3[[#This Row],[ADM3_TH]])</f>
        <v>นครสวรรค์พยุหะคีรีเขาทอง</v>
      </c>
      <c r="B5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TH601007</v>
      </c>
      <c r="C5158" t="s">
        <v>252</v>
      </c>
      <c r="D5158">
        <v>0.47737481619700001</v>
      </c>
      <c r="E5158">
        <v>6.8783674372E-3</v>
      </c>
      <c r="F5158" t="s">
        <v>161</v>
      </c>
      <c r="G5158" t="s">
        <v>162</v>
      </c>
      <c r="H5158" t="str">
        <f>VLOOKUP(MAP_Thailand3[[#This Row],[ADM1_EN]],$F$2:$H$78,3,0)</f>
        <v>TH60</v>
      </c>
      <c r="I5158" t="s">
        <v>14328</v>
      </c>
      <c r="J5158" t="s">
        <v>14329</v>
      </c>
      <c r="K5158" t="s">
        <v>14330</v>
      </c>
      <c r="L5158" t="s">
        <v>14349</v>
      </c>
      <c r="M5158" t="s">
        <v>14350</v>
      </c>
      <c r="N5158" t="s">
        <v>14351</v>
      </c>
      <c r="O5158" t="s">
        <v>136</v>
      </c>
      <c r="P5158" s="19">
        <f>VLOOKUP(MAP_Thailand3[[#This Row],[ADM1_TH]],[1]AREA_CD!$A:$B,2,0)</f>
        <v>3</v>
      </c>
    </row>
    <row r="5159" spans="1:16" x14ac:dyDescent="0.3">
      <c r="A5159" t="str">
        <f>_xlfn.CONCAT(MAP_Thailand3[[#This Row],[ADM1_TH]],MAP_Thailand3[[#This Row],[ADM2_TH]],MAP_Thailand3[[#This Row],[ADM3_TH]])</f>
        <v>นครสวรรค์พยุหะคีรีท่าน้ำอ้อย</v>
      </c>
      <c r="B5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TH601008</v>
      </c>
      <c r="C5159" t="s">
        <v>252</v>
      </c>
      <c r="D5159">
        <v>0.23758767428700001</v>
      </c>
      <c r="E5159">
        <v>1.9083462761800001E-3</v>
      </c>
      <c r="F5159" t="s">
        <v>161</v>
      </c>
      <c r="G5159" t="s">
        <v>162</v>
      </c>
      <c r="H5159" t="str">
        <f>VLOOKUP(MAP_Thailand3[[#This Row],[ADM1_EN]],$F$2:$H$78,3,0)</f>
        <v>TH60</v>
      </c>
      <c r="I5159" t="s">
        <v>14328</v>
      </c>
      <c r="J5159" t="s">
        <v>14329</v>
      </c>
      <c r="K5159" t="s">
        <v>14330</v>
      </c>
      <c r="L5159" t="s">
        <v>14352</v>
      </c>
      <c r="M5159" t="s">
        <v>14353</v>
      </c>
      <c r="N5159" t="s">
        <v>14354</v>
      </c>
      <c r="O5159" t="s">
        <v>136</v>
      </c>
      <c r="P5159" s="19">
        <f>VLOOKUP(MAP_Thailand3[[#This Row],[ADM1_TH]],[1]AREA_CD!$A:$B,2,0)</f>
        <v>3</v>
      </c>
    </row>
    <row r="5160" spans="1:16" x14ac:dyDescent="0.3">
      <c r="A5160" t="str">
        <f>_xlfn.CONCAT(MAP_Thailand3[[#This Row],[ADM1_TH]],MAP_Thailand3[[#This Row],[ADM2_TH]],MAP_Thailand3[[#This Row],[ADM3_TH]])</f>
        <v>นครสวรรค์พยุหะคีรีน้ำทรง</v>
      </c>
      <c r="B5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TH601009</v>
      </c>
      <c r="C5160" t="s">
        <v>252</v>
      </c>
      <c r="D5160">
        <v>0.48121687858899997</v>
      </c>
      <c r="E5160">
        <v>5.7866401656599996E-3</v>
      </c>
      <c r="F5160" t="s">
        <v>161</v>
      </c>
      <c r="G5160" t="s">
        <v>162</v>
      </c>
      <c r="H5160" t="str">
        <f>VLOOKUP(MAP_Thailand3[[#This Row],[ADM1_EN]],$F$2:$H$78,3,0)</f>
        <v>TH60</v>
      </c>
      <c r="I5160" t="s">
        <v>14328</v>
      </c>
      <c r="J5160" t="s">
        <v>14329</v>
      </c>
      <c r="K5160" t="s">
        <v>14330</v>
      </c>
      <c r="L5160" t="s">
        <v>14355</v>
      </c>
      <c r="M5160" t="s">
        <v>14356</v>
      </c>
      <c r="N5160" t="s">
        <v>14357</v>
      </c>
      <c r="O5160" t="s">
        <v>136</v>
      </c>
      <c r="P5160" s="19">
        <f>VLOOKUP(MAP_Thailand3[[#This Row],[ADM1_TH]],[1]AREA_CD!$A:$B,2,0)</f>
        <v>3</v>
      </c>
    </row>
    <row r="5161" spans="1:16" x14ac:dyDescent="0.3">
      <c r="A5161" t="str">
        <f>_xlfn.CONCAT(MAP_Thailand3[[#This Row],[ADM1_TH]],MAP_Thailand3[[#This Row],[ADM2_TH]],MAP_Thailand3[[#This Row],[ADM3_TH]])</f>
        <v>นครสวรรค์พยุหะคีรีเขากะลา</v>
      </c>
      <c r="B5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TH601010</v>
      </c>
      <c r="C5161" t="s">
        <v>252</v>
      </c>
      <c r="D5161">
        <v>0.70805700686600004</v>
      </c>
      <c r="E5161">
        <v>1.3281962315E-2</v>
      </c>
      <c r="F5161" t="s">
        <v>161</v>
      </c>
      <c r="G5161" t="s">
        <v>162</v>
      </c>
      <c r="H5161" t="str">
        <f>VLOOKUP(MAP_Thailand3[[#This Row],[ADM1_EN]],$F$2:$H$78,3,0)</f>
        <v>TH60</v>
      </c>
      <c r="I5161" t="s">
        <v>14328</v>
      </c>
      <c r="J5161" t="s">
        <v>14329</v>
      </c>
      <c r="K5161" t="s">
        <v>14330</v>
      </c>
      <c r="L5161" t="s">
        <v>14358</v>
      </c>
      <c r="M5161" t="s">
        <v>14359</v>
      </c>
      <c r="N5161" t="s">
        <v>14360</v>
      </c>
      <c r="O5161" t="s">
        <v>136</v>
      </c>
      <c r="P5161" s="19">
        <f>VLOOKUP(MAP_Thailand3[[#This Row],[ADM1_TH]],[1]AREA_CD!$A:$B,2,0)</f>
        <v>3</v>
      </c>
    </row>
    <row r="5162" spans="1:16" x14ac:dyDescent="0.3">
      <c r="A5162" t="str">
        <f>_xlfn.CONCAT(MAP_Thailand3[[#This Row],[ADM1_TH]],MAP_Thailand3[[#This Row],[ADM2_TH]],MAP_Thailand3[[#This Row],[ADM3_TH]])</f>
        <v>นครสวรรค์พยุหะคีรีสระทะเล</v>
      </c>
      <c r="B5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TH601011</v>
      </c>
      <c r="C5162" t="s">
        <v>252</v>
      </c>
      <c r="D5162">
        <v>0.29885293242900002</v>
      </c>
      <c r="E5162">
        <v>3.4201868596400002E-3</v>
      </c>
      <c r="F5162" t="s">
        <v>161</v>
      </c>
      <c r="G5162" t="s">
        <v>162</v>
      </c>
      <c r="H5162" t="str">
        <f>VLOOKUP(MAP_Thailand3[[#This Row],[ADM1_EN]],$F$2:$H$78,3,0)</f>
        <v>TH60</v>
      </c>
      <c r="I5162" t="s">
        <v>14328</v>
      </c>
      <c r="J5162" t="s">
        <v>14329</v>
      </c>
      <c r="K5162" t="s">
        <v>14330</v>
      </c>
      <c r="L5162" t="s">
        <v>14361</v>
      </c>
      <c r="M5162" t="s">
        <v>14362</v>
      </c>
      <c r="N5162" t="s">
        <v>14363</v>
      </c>
      <c r="O5162" t="s">
        <v>136</v>
      </c>
      <c r="P5162" s="19">
        <f>VLOOKUP(MAP_Thailand3[[#This Row],[ADM1_TH]],[1]AREA_CD!$A:$B,2,0)</f>
        <v>3</v>
      </c>
    </row>
    <row r="5163" spans="1:16" x14ac:dyDescent="0.3">
      <c r="A5163" t="str">
        <f>_xlfn.CONCAT(MAP_Thailand3[[#This Row],[ADM1_TH]],MAP_Thailand3[[#This Row],[ADM2_TH]],MAP_Thailand3[[#This Row],[ADM3_TH]])</f>
        <v>นครสวรรค์ลาดยาวลาดยาว</v>
      </c>
      <c r="B5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TH601101</v>
      </c>
      <c r="C5163" t="s">
        <v>252</v>
      </c>
      <c r="D5163">
        <v>0.52936856407499999</v>
      </c>
      <c r="E5163">
        <v>6.6016368422999998E-3</v>
      </c>
      <c r="F5163" t="s">
        <v>161</v>
      </c>
      <c r="G5163" t="s">
        <v>162</v>
      </c>
      <c r="H5163" t="str">
        <f>VLOOKUP(MAP_Thailand3[[#This Row],[ADM1_EN]],$F$2:$H$78,3,0)</f>
        <v>TH60</v>
      </c>
      <c r="I5163" t="s">
        <v>640</v>
      </c>
      <c r="J5163" t="s">
        <v>641</v>
      </c>
      <c r="K5163" t="s">
        <v>14364</v>
      </c>
      <c r="L5163" t="s">
        <v>640</v>
      </c>
      <c r="M5163" t="s">
        <v>641</v>
      </c>
      <c r="N5163" t="s">
        <v>14365</v>
      </c>
      <c r="O5163" t="s">
        <v>136</v>
      </c>
      <c r="P5163" s="19">
        <f>VLOOKUP(MAP_Thailand3[[#This Row],[ADM1_TH]],[1]AREA_CD!$A:$B,2,0)</f>
        <v>3</v>
      </c>
    </row>
    <row r="5164" spans="1:16" x14ac:dyDescent="0.3">
      <c r="A5164" t="str">
        <f>_xlfn.CONCAT(MAP_Thailand3[[#This Row],[ADM1_TH]],MAP_Thailand3[[#This Row],[ADM2_TH]],MAP_Thailand3[[#This Row],[ADM3_TH]])</f>
        <v>นครสวรรค์ลาดยาวห้วยน้ำหอม</v>
      </c>
      <c r="B5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TH601102</v>
      </c>
      <c r="C5164" t="s">
        <v>252</v>
      </c>
      <c r="D5164">
        <v>0.71181283455599997</v>
      </c>
      <c r="E5164">
        <v>7.3733239314999997E-3</v>
      </c>
      <c r="F5164" t="s">
        <v>161</v>
      </c>
      <c r="G5164" t="s">
        <v>162</v>
      </c>
      <c r="H5164" t="str">
        <f>VLOOKUP(MAP_Thailand3[[#This Row],[ADM1_EN]],$F$2:$H$78,3,0)</f>
        <v>TH60</v>
      </c>
      <c r="I5164" t="s">
        <v>640</v>
      </c>
      <c r="J5164" t="s">
        <v>641</v>
      </c>
      <c r="K5164" t="s">
        <v>14364</v>
      </c>
      <c r="L5164" t="s">
        <v>14366</v>
      </c>
      <c r="M5164" t="s">
        <v>14367</v>
      </c>
      <c r="N5164" t="s">
        <v>14368</v>
      </c>
      <c r="O5164" t="s">
        <v>136</v>
      </c>
      <c r="P5164" s="19">
        <f>VLOOKUP(MAP_Thailand3[[#This Row],[ADM1_TH]],[1]AREA_CD!$A:$B,2,0)</f>
        <v>3</v>
      </c>
    </row>
    <row r="5165" spans="1:16" x14ac:dyDescent="0.3">
      <c r="A5165" t="str">
        <f>_xlfn.CONCAT(MAP_Thailand3[[#This Row],[ADM1_TH]],MAP_Thailand3[[#This Row],[ADM2_TH]],MAP_Thailand3[[#This Row],[ADM3_TH]])</f>
        <v>นครสวรรค์ลาดยาววังม้า</v>
      </c>
      <c r="B5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TH601103</v>
      </c>
      <c r="C5165" t="s">
        <v>252</v>
      </c>
      <c r="D5165">
        <v>0.53972493922700004</v>
      </c>
      <c r="E5165">
        <v>7.33830856095E-3</v>
      </c>
      <c r="F5165" t="s">
        <v>161</v>
      </c>
      <c r="G5165" t="s">
        <v>162</v>
      </c>
      <c r="H5165" t="str">
        <f>VLOOKUP(MAP_Thailand3[[#This Row],[ADM1_EN]],$F$2:$H$78,3,0)</f>
        <v>TH60</v>
      </c>
      <c r="I5165" t="s">
        <v>640</v>
      </c>
      <c r="J5165" t="s">
        <v>641</v>
      </c>
      <c r="K5165" t="s">
        <v>14364</v>
      </c>
      <c r="L5165" t="s">
        <v>14369</v>
      </c>
      <c r="M5165" t="s">
        <v>14370</v>
      </c>
      <c r="N5165" t="s">
        <v>14371</v>
      </c>
      <c r="O5165" t="s">
        <v>136</v>
      </c>
      <c r="P5165" s="19">
        <f>VLOOKUP(MAP_Thailand3[[#This Row],[ADM1_TH]],[1]AREA_CD!$A:$B,2,0)</f>
        <v>3</v>
      </c>
    </row>
    <row r="5166" spans="1:16" x14ac:dyDescent="0.3">
      <c r="A5166" t="str">
        <f>_xlfn.CONCAT(MAP_Thailand3[[#This Row],[ADM1_TH]],MAP_Thailand3[[#This Row],[ADM2_TH]],MAP_Thailand3[[#This Row],[ADM3_TH]])</f>
        <v>นครสวรรค์ลาดยาววังเมือง</v>
      </c>
      <c r="B5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TH601104</v>
      </c>
      <c r="C5166" t="s">
        <v>252</v>
      </c>
      <c r="D5166">
        <v>0.33914890782899998</v>
      </c>
      <c r="E5166">
        <v>2.8190297708200001E-3</v>
      </c>
      <c r="F5166" t="s">
        <v>161</v>
      </c>
      <c r="G5166" t="s">
        <v>162</v>
      </c>
      <c r="H5166" t="str">
        <f>VLOOKUP(MAP_Thailand3[[#This Row],[ADM1_EN]],$F$2:$H$78,3,0)</f>
        <v>TH60</v>
      </c>
      <c r="I5166" t="s">
        <v>640</v>
      </c>
      <c r="J5166" t="s">
        <v>641</v>
      </c>
      <c r="K5166" t="s">
        <v>14364</v>
      </c>
      <c r="L5166" t="s">
        <v>14372</v>
      </c>
      <c r="M5166" t="s">
        <v>14373</v>
      </c>
      <c r="N5166" t="s">
        <v>14374</v>
      </c>
      <c r="O5166" t="s">
        <v>136</v>
      </c>
      <c r="P5166" s="19">
        <f>VLOOKUP(MAP_Thailand3[[#This Row],[ADM1_TH]],[1]AREA_CD!$A:$B,2,0)</f>
        <v>3</v>
      </c>
    </row>
    <row r="5167" spans="1:16" x14ac:dyDescent="0.3">
      <c r="A5167" t="str">
        <f>_xlfn.CONCAT(MAP_Thailand3[[#This Row],[ADM1_TH]],MAP_Thailand3[[#This Row],[ADM2_TH]],MAP_Thailand3[[#This Row],[ADM3_TH]])</f>
        <v>นครสวรรค์ลาดยาวสร้อยละคร</v>
      </c>
      <c r="B5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TH601105</v>
      </c>
      <c r="C5167" t="s">
        <v>252</v>
      </c>
      <c r="D5167">
        <v>0.30526753739099999</v>
      </c>
      <c r="E5167">
        <v>2.3252344485E-3</v>
      </c>
      <c r="F5167" t="s">
        <v>161</v>
      </c>
      <c r="G5167" t="s">
        <v>162</v>
      </c>
      <c r="H5167" t="str">
        <f>VLOOKUP(MAP_Thailand3[[#This Row],[ADM1_EN]],$F$2:$H$78,3,0)</f>
        <v>TH60</v>
      </c>
      <c r="I5167" t="s">
        <v>640</v>
      </c>
      <c r="J5167" t="s">
        <v>641</v>
      </c>
      <c r="K5167" t="s">
        <v>14364</v>
      </c>
      <c r="L5167" t="s">
        <v>14375</v>
      </c>
      <c r="M5167" t="s">
        <v>14376</v>
      </c>
      <c r="N5167" t="s">
        <v>14377</v>
      </c>
      <c r="O5167" t="s">
        <v>136</v>
      </c>
      <c r="P5167" s="19">
        <f>VLOOKUP(MAP_Thailand3[[#This Row],[ADM1_TH]],[1]AREA_CD!$A:$B,2,0)</f>
        <v>3</v>
      </c>
    </row>
    <row r="5168" spans="1:16" x14ac:dyDescent="0.3">
      <c r="A5168" t="str">
        <f>_xlfn.CONCAT(MAP_Thailand3[[#This Row],[ADM1_TH]],MAP_Thailand3[[#This Row],[ADM2_TH]],MAP_Thailand3[[#This Row],[ADM3_TH]])</f>
        <v>นครสวรรค์ลาดยาวมาบแก</v>
      </c>
      <c r="B5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TH601106</v>
      </c>
      <c r="C5168" t="s">
        <v>252</v>
      </c>
      <c r="D5168">
        <v>0.32658526198100002</v>
      </c>
      <c r="E5168">
        <v>2.8293561795699998E-3</v>
      </c>
      <c r="F5168" t="s">
        <v>161</v>
      </c>
      <c r="G5168" t="s">
        <v>162</v>
      </c>
      <c r="H5168" t="str">
        <f>VLOOKUP(MAP_Thailand3[[#This Row],[ADM1_EN]],$F$2:$H$78,3,0)</f>
        <v>TH60</v>
      </c>
      <c r="I5168" t="s">
        <v>640</v>
      </c>
      <c r="J5168" t="s">
        <v>641</v>
      </c>
      <c r="K5168" t="s">
        <v>14364</v>
      </c>
      <c r="L5168" t="s">
        <v>14378</v>
      </c>
      <c r="M5168" t="s">
        <v>14379</v>
      </c>
      <c r="N5168" t="s">
        <v>14380</v>
      </c>
      <c r="O5168" t="s">
        <v>136</v>
      </c>
      <c r="P5168" s="19">
        <f>VLOOKUP(MAP_Thailand3[[#This Row],[ADM1_TH]],[1]AREA_CD!$A:$B,2,0)</f>
        <v>3</v>
      </c>
    </row>
    <row r="5169" spans="1:16" x14ac:dyDescent="0.3">
      <c r="A5169" t="str">
        <f>_xlfn.CONCAT(MAP_Thailand3[[#This Row],[ADM1_TH]],MAP_Thailand3[[#This Row],[ADM2_TH]],MAP_Thailand3[[#This Row],[ADM3_TH]])</f>
        <v>นครสวรรค์ลาดยาวหนองยาว</v>
      </c>
      <c r="B5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TH601107</v>
      </c>
      <c r="C5169" t="s">
        <v>252</v>
      </c>
      <c r="D5169">
        <v>0.40328479134099998</v>
      </c>
      <c r="E5169">
        <v>3.3166041172200001E-3</v>
      </c>
      <c r="F5169" t="s">
        <v>161</v>
      </c>
      <c r="G5169" t="s">
        <v>162</v>
      </c>
      <c r="H5169" t="str">
        <f>VLOOKUP(MAP_Thailand3[[#This Row],[ADM1_EN]],$F$2:$H$78,3,0)</f>
        <v>TH60</v>
      </c>
      <c r="I5169" t="s">
        <v>640</v>
      </c>
      <c r="J5169" t="s">
        <v>641</v>
      </c>
      <c r="K5169" t="s">
        <v>14364</v>
      </c>
      <c r="L5169" t="s">
        <v>2840</v>
      </c>
      <c r="M5169" t="s">
        <v>2841</v>
      </c>
      <c r="N5169" t="s">
        <v>14381</v>
      </c>
      <c r="O5169" t="s">
        <v>136</v>
      </c>
      <c r="P5169" s="19">
        <f>VLOOKUP(MAP_Thailand3[[#This Row],[ADM1_TH]],[1]AREA_CD!$A:$B,2,0)</f>
        <v>3</v>
      </c>
    </row>
    <row r="5170" spans="1:16" x14ac:dyDescent="0.3">
      <c r="A5170" t="str">
        <f>_xlfn.CONCAT(MAP_Thailand3[[#This Row],[ADM1_TH]],MAP_Thailand3[[#This Row],[ADM2_TH]],MAP_Thailand3[[#This Row],[ADM3_TH]])</f>
        <v>นครสวรรค์ลาดยาวหนองนมวัว</v>
      </c>
      <c r="B5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TH601108</v>
      </c>
      <c r="C5170" t="s">
        <v>252</v>
      </c>
      <c r="D5170">
        <v>0.408813213166</v>
      </c>
      <c r="E5170">
        <v>4.2507667913800002E-3</v>
      </c>
      <c r="F5170" t="s">
        <v>161</v>
      </c>
      <c r="G5170" t="s">
        <v>162</v>
      </c>
      <c r="H5170" t="str">
        <f>VLOOKUP(MAP_Thailand3[[#This Row],[ADM1_EN]],$F$2:$H$78,3,0)</f>
        <v>TH60</v>
      </c>
      <c r="I5170" t="s">
        <v>640</v>
      </c>
      <c r="J5170" t="s">
        <v>641</v>
      </c>
      <c r="K5170" t="s">
        <v>14364</v>
      </c>
      <c r="L5170" t="s">
        <v>14382</v>
      </c>
      <c r="M5170" t="s">
        <v>14383</v>
      </c>
      <c r="N5170" t="s">
        <v>14384</v>
      </c>
      <c r="O5170" t="s">
        <v>136</v>
      </c>
      <c r="P5170" s="19">
        <f>VLOOKUP(MAP_Thailand3[[#This Row],[ADM1_TH]],[1]AREA_CD!$A:$B,2,0)</f>
        <v>3</v>
      </c>
    </row>
    <row r="5171" spans="1:16" x14ac:dyDescent="0.3">
      <c r="A5171" t="str">
        <f>_xlfn.CONCAT(MAP_Thailand3[[#This Row],[ADM1_TH]],MAP_Thailand3[[#This Row],[ADM2_TH]],MAP_Thailand3[[#This Row],[ADM3_TH]])</f>
        <v>นครสวรรค์ลาดยาวบ้านไร่</v>
      </c>
      <c r="B5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TH601109</v>
      </c>
      <c r="C5171" t="s">
        <v>252</v>
      </c>
      <c r="D5171">
        <v>0.80900073921899995</v>
      </c>
      <c r="E5171">
        <v>1.28690369691E-2</v>
      </c>
      <c r="F5171" t="s">
        <v>161</v>
      </c>
      <c r="G5171" t="s">
        <v>162</v>
      </c>
      <c r="H5171" t="str">
        <f>VLOOKUP(MAP_Thailand3[[#This Row],[ADM1_EN]],$F$2:$H$78,3,0)</f>
        <v>TH60</v>
      </c>
      <c r="I5171" t="s">
        <v>640</v>
      </c>
      <c r="J5171" t="s">
        <v>641</v>
      </c>
      <c r="K5171" t="s">
        <v>14364</v>
      </c>
      <c r="L5171" t="s">
        <v>8015</v>
      </c>
      <c r="M5171" t="s">
        <v>8016</v>
      </c>
      <c r="N5171" t="s">
        <v>14385</v>
      </c>
      <c r="O5171" t="s">
        <v>136</v>
      </c>
      <c r="P5171" s="19">
        <f>VLOOKUP(MAP_Thailand3[[#This Row],[ADM1_TH]],[1]AREA_CD!$A:$B,2,0)</f>
        <v>3</v>
      </c>
    </row>
    <row r="5172" spans="1:16" x14ac:dyDescent="0.3">
      <c r="A5172" t="str">
        <f>_xlfn.CONCAT(MAP_Thailand3[[#This Row],[ADM1_TH]],MAP_Thailand3[[#This Row],[ADM2_TH]],MAP_Thailand3[[#This Row],[ADM3_TH]])</f>
        <v>นครสวรรค์ลาดยาวเนินขี้เหล็ก</v>
      </c>
      <c r="B5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TH601110</v>
      </c>
      <c r="C5172" t="s">
        <v>252</v>
      </c>
      <c r="D5172">
        <v>0.53064983620200001</v>
      </c>
      <c r="E5172">
        <v>6.6189496896299996E-3</v>
      </c>
      <c r="F5172" t="s">
        <v>161</v>
      </c>
      <c r="G5172" t="s">
        <v>162</v>
      </c>
      <c r="H5172" t="str">
        <f>VLOOKUP(MAP_Thailand3[[#This Row],[ADM1_EN]],$F$2:$H$78,3,0)</f>
        <v>TH60</v>
      </c>
      <c r="I5172" t="s">
        <v>640</v>
      </c>
      <c r="J5172" t="s">
        <v>641</v>
      </c>
      <c r="K5172" t="s">
        <v>14364</v>
      </c>
      <c r="L5172" t="s">
        <v>14386</v>
      </c>
      <c r="M5172" t="s">
        <v>14387</v>
      </c>
      <c r="N5172" t="s">
        <v>14388</v>
      </c>
      <c r="O5172" t="s">
        <v>136</v>
      </c>
      <c r="P5172" s="19">
        <f>VLOOKUP(MAP_Thailand3[[#This Row],[ADM1_TH]],[1]AREA_CD!$A:$B,2,0)</f>
        <v>3</v>
      </c>
    </row>
    <row r="5173" spans="1:16" x14ac:dyDescent="0.3">
      <c r="A5173" t="str">
        <f>_xlfn.CONCAT(MAP_Thailand3[[#This Row],[ADM1_TH]],MAP_Thailand3[[#This Row],[ADM2_TH]],MAP_Thailand3[[#This Row],[ADM3_TH]])</f>
        <v>นครสวรรค์ลาดยาวศาลเจ้าไก่ต่อ</v>
      </c>
      <c r="B5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TH601116</v>
      </c>
      <c r="C5173" t="s">
        <v>252</v>
      </c>
      <c r="D5173">
        <v>0.32034443935399998</v>
      </c>
      <c r="E5173">
        <v>4.1780008594400004E-3</v>
      </c>
      <c r="F5173" t="s">
        <v>161</v>
      </c>
      <c r="G5173" t="s">
        <v>162</v>
      </c>
      <c r="H5173" t="str">
        <f>VLOOKUP(MAP_Thailand3[[#This Row],[ADM1_EN]],$F$2:$H$78,3,0)</f>
        <v>TH60</v>
      </c>
      <c r="I5173" t="s">
        <v>640</v>
      </c>
      <c r="J5173" t="s">
        <v>641</v>
      </c>
      <c r="K5173" t="s">
        <v>14364</v>
      </c>
      <c r="L5173" t="s">
        <v>14389</v>
      </c>
      <c r="M5173" t="s">
        <v>14390</v>
      </c>
      <c r="N5173" t="s">
        <v>14391</v>
      </c>
      <c r="O5173" t="s">
        <v>136</v>
      </c>
      <c r="P5173" s="19">
        <f>VLOOKUP(MAP_Thailand3[[#This Row],[ADM1_TH]],[1]AREA_CD!$A:$B,2,0)</f>
        <v>3</v>
      </c>
    </row>
    <row r="5174" spans="1:16" x14ac:dyDescent="0.3">
      <c r="A5174" t="str">
        <f>_xlfn.CONCAT(MAP_Thailand3[[#This Row],[ADM1_TH]],MAP_Thailand3[[#This Row],[ADM2_TH]],MAP_Thailand3[[#This Row],[ADM3_TH]])</f>
        <v>นครสวรรค์ลาดยาวสระแก้ว</v>
      </c>
      <c r="B5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TH601117</v>
      </c>
      <c r="C5174" t="s">
        <v>252</v>
      </c>
      <c r="D5174">
        <v>0.27758074833399998</v>
      </c>
      <c r="E5174">
        <v>2.6168002592300002E-3</v>
      </c>
      <c r="F5174" t="s">
        <v>161</v>
      </c>
      <c r="G5174" t="s">
        <v>162</v>
      </c>
      <c r="H5174" t="str">
        <f>VLOOKUP(MAP_Thailand3[[#This Row],[ADM1_EN]],$F$2:$H$78,3,0)</f>
        <v>TH60</v>
      </c>
      <c r="I5174" t="s">
        <v>640</v>
      </c>
      <c r="J5174" t="s">
        <v>641</v>
      </c>
      <c r="K5174" t="s">
        <v>14364</v>
      </c>
      <c r="L5174" t="s">
        <v>69</v>
      </c>
      <c r="M5174" t="s">
        <v>70</v>
      </c>
      <c r="N5174" t="s">
        <v>14392</v>
      </c>
      <c r="O5174" t="s">
        <v>136</v>
      </c>
      <c r="P5174" s="19">
        <f>VLOOKUP(MAP_Thailand3[[#This Row],[ADM1_TH]],[1]AREA_CD!$A:$B,2,0)</f>
        <v>3</v>
      </c>
    </row>
    <row r="5175" spans="1:16" x14ac:dyDescent="0.3">
      <c r="A5175" t="str">
        <f>_xlfn.CONCAT(MAP_Thailand3[[#This Row],[ADM1_TH]],MAP_Thailand3[[#This Row],[ADM2_TH]],MAP_Thailand3[[#This Row],[ADM3_TH]])</f>
        <v>นครสวรรค์ตากฟ้าตากฟ้า</v>
      </c>
      <c r="B5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TH601201</v>
      </c>
      <c r="C5175" t="s">
        <v>252</v>
      </c>
      <c r="D5175">
        <v>0.39031707458800002</v>
      </c>
      <c r="E5175">
        <v>4.1455758012899999E-3</v>
      </c>
      <c r="F5175" t="s">
        <v>161</v>
      </c>
      <c r="G5175" t="s">
        <v>162</v>
      </c>
      <c r="H5175" t="str">
        <f>VLOOKUP(MAP_Thailand3[[#This Row],[ADM1_EN]],$F$2:$H$78,3,0)</f>
        <v>TH60</v>
      </c>
      <c r="I5175" t="s">
        <v>14393</v>
      </c>
      <c r="J5175" t="s">
        <v>14394</v>
      </c>
      <c r="K5175" t="s">
        <v>14395</v>
      </c>
      <c r="L5175" t="s">
        <v>14393</v>
      </c>
      <c r="M5175" t="s">
        <v>14394</v>
      </c>
      <c r="N5175" t="s">
        <v>14396</v>
      </c>
      <c r="O5175" t="s">
        <v>136</v>
      </c>
      <c r="P5175" s="19">
        <f>VLOOKUP(MAP_Thailand3[[#This Row],[ADM1_TH]],[1]AREA_CD!$A:$B,2,0)</f>
        <v>3</v>
      </c>
    </row>
    <row r="5176" spans="1:16" x14ac:dyDescent="0.3">
      <c r="A5176" t="str">
        <f>_xlfn.CONCAT(MAP_Thailand3[[#This Row],[ADM1_TH]],MAP_Thailand3[[#This Row],[ADM2_TH]],MAP_Thailand3[[#This Row],[ADM3_TH]])</f>
        <v>นครสวรรค์ตากฟ้าลำพยนต์</v>
      </c>
      <c r="B5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TH601202</v>
      </c>
      <c r="C5176" t="s">
        <v>252</v>
      </c>
      <c r="D5176">
        <v>0.53950767844500003</v>
      </c>
      <c r="E5176">
        <v>7.04189656368E-3</v>
      </c>
      <c r="F5176" t="s">
        <v>161</v>
      </c>
      <c r="G5176" t="s">
        <v>162</v>
      </c>
      <c r="H5176" t="str">
        <f>VLOOKUP(MAP_Thailand3[[#This Row],[ADM1_EN]],$F$2:$H$78,3,0)</f>
        <v>TH60</v>
      </c>
      <c r="I5176" t="s">
        <v>14393</v>
      </c>
      <c r="J5176" t="s">
        <v>14394</v>
      </c>
      <c r="K5176" t="s">
        <v>14395</v>
      </c>
      <c r="L5176" t="s">
        <v>14397</v>
      </c>
      <c r="M5176" t="s">
        <v>14398</v>
      </c>
      <c r="N5176" t="s">
        <v>14399</v>
      </c>
      <c r="O5176" t="s">
        <v>136</v>
      </c>
      <c r="P5176" s="19">
        <f>VLOOKUP(MAP_Thailand3[[#This Row],[ADM1_TH]],[1]AREA_CD!$A:$B,2,0)</f>
        <v>3</v>
      </c>
    </row>
    <row r="5177" spans="1:16" x14ac:dyDescent="0.3">
      <c r="A5177" t="str">
        <f>_xlfn.CONCAT(MAP_Thailand3[[#This Row],[ADM1_TH]],MAP_Thailand3[[#This Row],[ADM2_TH]],MAP_Thailand3[[#This Row],[ADM3_TH]])</f>
        <v>นครสวรรค์ตากฟ้าสุขสำราญ</v>
      </c>
      <c r="B5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TH601203</v>
      </c>
      <c r="C5177" t="s">
        <v>252</v>
      </c>
      <c r="D5177">
        <v>0.44287744693699999</v>
      </c>
      <c r="E5177">
        <v>4.74056453947E-3</v>
      </c>
      <c r="F5177" t="s">
        <v>161</v>
      </c>
      <c r="G5177" t="s">
        <v>162</v>
      </c>
      <c r="H5177" t="str">
        <f>VLOOKUP(MAP_Thailand3[[#This Row],[ADM1_EN]],$F$2:$H$78,3,0)</f>
        <v>TH60</v>
      </c>
      <c r="I5177" t="s">
        <v>14393</v>
      </c>
      <c r="J5177" t="s">
        <v>14394</v>
      </c>
      <c r="K5177" t="s">
        <v>14395</v>
      </c>
      <c r="L5177" t="s">
        <v>14400</v>
      </c>
      <c r="M5177" t="s">
        <v>14401</v>
      </c>
      <c r="N5177" t="s">
        <v>14402</v>
      </c>
      <c r="O5177" t="s">
        <v>136</v>
      </c>
      <c r="P5177" s="19">
        <f>VLOOKUP(MAP_Thailand3[[#This Row],[ADM1_TH]],[1]AREA_CD!$A:$B,2,0)</f>
        <v>3</v>
      </c>
    </row>
    <row r="5178" spans="1:16" x14ac:dyDescent="0.3">
      <c r="A5178" t="str">
        <f>_xlfn.CONCAT(MAP_Thailand3[[#This Row],[ADM1_TH]],MAP_Thailand3[[#This Row],[ADM2_TH]],MAP_Thailand3[[#This Row],[ADM3_TH]])</f>
        <v>นครสวรรค์ตากฟ้าหนองพิกุล</v>
      </c>
      <c r="B5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TH601204</v>
      </c>
      <c r="C5178" t="s">
        <v>252</v>
      </c>
      <c r="D5178">
        <v>0.308664827679</v>
      </c>
      <c r="E5178">
        <v>2.9792493208200001E-3</v>
      </c>
      <c r="F5178" t="s">
        <v>161</v>
      </c>
      <c r="G5178" t="s">
        <v>162</v>
      </c>
      <c r="H5178" t="str">
        <f>VLOOKUP(MAP_Thailand3[[#This Row],[ADM1_EN]],$F$2:$H$78,3,0)</f>
        <v>TH60</v>
      </c>
      <c r="I5178" t="s">
        <v>14393</v>
      </c>
      <c r="J5178" t="s">
        <v>14394</v>
      </c>
      <c r="K5178" t="s">
        <v>14395</v>
      </c>
      <c r="L5178" t="s">
        <v>14403</v>
      </c>
      <c r="M5178" t="s">
        <v>14404</v>
      </c>
      <c r="N5178" t="s">
        <v>14405</v>
      </c>
      <c r="O5178" t="s">
        <v>136</v>
      </c>
      <c r="P5178" s="19">
        <f>VLOOKUP(MAP_Thailand3[[#This Row],[ADM1_TH]],[1]AREA_CD!$A:$B,2,0)</f>
        <v>3</v>
      </c>
    </row>
    <row r="5179" spans="1:16" x14ac:dyDescent="0.3">
      <c r="A5179" t="str">
        <f>_xlfn.CONCAT(MAP_Thailand3[[#This Row],[ADM1_TH]],MAP_Thailand3[[#This Row],[ADM2_TH]],MAP_Thailand3[[#This Row],[ADM3_TH]])</f>
        <v>นครสวรรค์ตากฟ้าพุนกยูง</v>
      </c>
      <c r="B5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TH601205</v>
      </c>
      <c r="C5179" t="s">
        <v>252</v>
      </c>
      <c r="D5179">
        <v>0.42686311681099998</v>
      </c>
      <c r="E5179">
        <v>6.2643167599500003E-3</v>
      </c>
      <c r="F5179" t="s">
        <v>161</v>
      </c>
      <c r="G5179" t="s">
        <v>162</v>
      </c>
      <c r="H5179" t="str">
        <f>VLOOKUP(MAP_Thailand3[[#This Row],[ADM1_EN]],$F$2:$H$78,3,0)</f>
        <v>TH60</v>
      </c>
      <c r="I5179" t="s">
        <v>14393</v>
      </c>
      <c r="J5179" t="s">
        <v>14394</v>
      </c>
      <c r="K5179" t="s">
        <v>14395</v>
      </c>
      <c r="L5179" t="s">
        <v>14406</v>
      </c>
      <c r="M5179" t="s">
        <v>14407</v>
      </c>
      <c r="N5179" t="s">
        <v>14408</v>
      </c>
      <c r="O5179" t="s">
        <v>136</v>
      </c>
      <c r="P5179" s="19">
        <f>VLOOKUP(MAP_Thailand3[[#This Row],[ADM1_TH]],[1]AREA_CD!$A:$B,2,0)</f>
        <v>3</v>
      </c>
    </row>
    <row r="5180" spans="1:16" x14ac:dyDescent="0.3">
      <c r="A5180" t="str">
        <f>_xlfn.CONCAT(MAP_Thailand3[[#This Row],[ADM1_TH]],MAP_Thailand3[[#This Row],[ADM2_TH]],MAP_Thailand3[[#This Row],[ADM3_TH]])</f>
        <v>นครสวรรค์ตากฟ้าอุดมธัญญา</v>
      </c>
      <c r="B5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TH601206</v>
      </c>
      <c r="C5180" t="s">
        <v>252</v>
      </c>
      <c r="D5180">
        <v>0.546312241847</v>
      </c>
      <c r="E5180">
        <v>1.23899354996E-2</v>
      </c>
      <c r="F5180" t="s">
        <v>161</v>
      </c>
      <c r="G5180" t="s">
        <v>162</v>
      </c>
      <c r="H5180" t="str">
        <f>VLOOKUP(MAP_Thailand3[[#This Row],[ADM1_EN]],$F$2:$H$78,3,0)</f>
        <v>TH60</v>
      </c>
      <c r="I5180" t="s">
        <v>14393</v>
      </c>
      <c r="J5180" t="s">
        <v>14394</v>
      </c>
      <c r="K5180" t="s">
        <v>14395</v>
      </c>
      <c r="L5180" t="s">
        <v>14409</v>
      </c>
      <c r="M5180" t="s">
        <v>14410</v>
      </c>
      <c r="N5180" t="s">
        <v>14411</v>
      </c>
      <c r="O5180" t="s">
        <v>136</v>
      </c>
      <c r="P5180" s="19">
        <f>VLOOKUP(MAP_Thailand3[[#This Row],[ADM1_TH]],[1]AREA_CD!$A:$B,2,0)</f>
        <v>3</v>
      </c>
    </row>
    <row r="5181" spans="1:16" x14ac:dyDescent="0.3">
      <c r="A5181" t="str">
        <f>_xlfn.CONCAT(MAP_Thailand3[[#This Row],[ADM1_TH]],MAP_Thailand3[[#This Row],[ADM2_TH]],MAP_Thailand3[[#This Row],[ADM3_TH]])</f>
        <v>นครสวรรค์ตากฟ้าเขาชายธง</v>
      </c>
      <c r="B5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TH601207</v>
      </c>
      <c r="C5181" t="s">
        <v>252</v>
      </c>
      <c r="D5181">
        <v>0.28399482535999998</v>
      </c>
      <c r="E5181">
        <v>3.60487948718E-3</v>
      </c>
      <c r="F5181" t="s">
        <v>161</v>
      </c>
      <c r="G5181" t="s">
        <v>162</v>
      </c>
      <c r="H5181" t="str">
        <f>VLOOKUP(MAP_Thailand3[[#This Row],[ADM1_EN]],$F$2:$H$78,3,0)</f>
        <v>TH60</v>
      </c>
      <c r="I5181" t="s">
        <v>14393</v>
      </c>
      <c r="J5181" t="s">
        <v>14394</v>
      </c>
      <c r="K5181" t="s">
        <v>14395</v>
      </c>
      <c r="L5181" t="s">
        <v>14412</v>
      </c>
      <c r="M5181" t="s">
        <v>14413</v>
      </c>
      <c r="N5181" t="s">
        <v>14414</v>
      </c>
      <c r="O5181" t="s">
        <v>136</v>
      </c>
      <c r="P5181" s="19">
        <f>VLOOKUP(MAP_Thailand3[[#This Row],[ADM1_TH]],[1]AREA_CD!$A:$B,2,0)</f>
        <v>3</v>
      </c>
    </row>
    <row r="5182" spans="1:16" x14ac:dyDescent="0.3">
      <c r="A5182" t="str">
        <f>_xlfn.CONCAT(MAP_Thailand3[[#This Row],[ADM1_TH]],MAP_Thailand3[[#This Row],[ADM2_TH]],MAP_Thailand3[[#This Row],[ADM3_TH]])</f>
        <v>นครสวรรค์แม่วงก์แม่วงก์</v>
      </c>
      <c r="B5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TH601301</v>
      </c>
      <c r="C5182" t="s">
        <v>252</v>
      </c>
      <c r="D5182">
        <v>0.66178474009999999</v>
      </c>
      <c r="E5182">
        <v>1.0568422728E-2</v>
      </c>
      <c r="F5182" t="s">
        <v>161</v>
      </c>
      <c r="G5182" t="s">
        <v>162</v>
      </c>
      <c r="H5182" t="str">
        <f>VLOOKUP(MAP_Thailand3[[#This Row],[ADM1_EN]],$F$2:$H$78,3,0)</f>
        <v>TH60</v>
      </c>
      <c r="I5182" t="s">
        <v>14415</v>
      </c>
      <c r="J5182" t="s">
        <v>14416</v>
      </c>
      <c r="K5182" t="s">
        <v>14417</v>
      </c>
      <c r="L5182" t="s">
        <v>14415</v>
      </c>
      <c r="M5182" t="s">
        <v>14416</v>
      </c>
      <c r="N5182" t="s">
        <v>14418</v>
      </c>
      <c r="O5182" t="s">
        <v>136</v>
      </c>
      <c r="P5182" s="19">
        <f>VLOOKUP(MAP_Thailand3[[#This Row],[ADM1_TH]],[1]AREA_CD!$A:$B,2,0)</f>
        <v>3</v>
      </c>
    </row>
    <row r="5183" spans="1:16" x14ac:dyDescent="0.3">
      <c r="A5183" t="str">
        <f>_xlfn.CONCAT(MAP_Thailand3[[#This Row],[ADM1_TH]],MAP_Thailand3[[#This Row],[ADM2_TH]],MAP_Thailand3[[#This Row],[ADM3_TH]])</f>
        <v>นครสวรรค์แม่วงก์แม่เล่ย์</v>
      </c>
      <c r="B5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TH601303</v>
      </c>
      <c r="C5183" t="s">
        <v>252</v>
      </c>
      <c r="D5183">
        <v>1.4823958853999999</v>
      </c>
      <c r="E5183">
        <v>5.3581801406499999E-2</v>
      </c>
      <c r="F5183" t="s">
        <v>161</v>
      </c>
      <c r="G5183" t="s">
        <v>162</v>
      </c>
      <c r="H5183" t="str">
        <f>VLOOKUP(MAP_Thailand3[[#This Row],[ADM1_EN]],$F$2:$H$78,3,0)</f>
        <v>TH60</v>
      </c>
      <c r="I5183" t="s">
        <v>14415</v>
      </c>
      <c r="J5183" t="s">
        <v>14416</v>
      </c>
      <c r="K5183" t="s">
        <v>14417</v>
      </c>
      <c r="L5183" t="s">
        <v>14419</v>
      </c>
      <c r="M5183" t="s">
        <v>14420</v>
      </c>
      <c r="N5183" t="s">
        <v>14421</v>
      </c>
      <c r="O5183" t="s">
        <v>136</v>
      </c>
      <c r="P5183" s="19">
        <f>VLOOKUP(MAP_Thailand3[[#This Row],[ADM1_TH]],[1]AREA_CD!$A:$B,2,0)</f>
        <v>3</v>
      </c>
    </row>
    <row r="5184" spans="1:16" x14ac:dyDescent="0.3">
      <c r="A5184" t="str">
        <f>_xlfn.CONCAT(MAP_Thailand3[[#This Row],[ADM1_TH]],MAP_Thailand3[[#This Row],[ADM2_TH]],MAP_Thailand3[[#This Row],[ADM3_TH]])</f>
        <v>นครสวรรค์แม่วงก์วังซ่าน</v>
      </c>
      <c r="B5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TH601304</v>
      </c>
      <c r="C5184" t="s">
        <v>252</v>
      </c>
      <c r="D5184">
        <v>0.90123898789900003</v>
      </c>
      <c r="E5184">
        <v>1.1873686659700001E-2</v>
      </c>
      <c r="F5184" t="s">
        <v>161</v>
      </c>
      <c r="G5184" t="s">
        <v>162</v>
      </c>
      <c r="H5184" t="str">
        <f>VLOOKUP(MAP_Thailand3[[#This Row],[ADM1_EN]],$F$2:$H$78,3,0)</f>
        <v>TH60</v>
      </c>
      <c r="I5184" t="s">
        <v>14415</v>
      </c>
      <c r="J5184" t="s">
        <v>14416</v>
      </c>
      <c r="K5184" t="s">
        <v>14417</v>
      </c>
      <c r="L5184" t="s">
        <v>14422</v>
      </c>
      <c r="M5184" t="s">
        <v>14423</v>
      </c>
      <c r="N5184" t="s">
        <v>14424</v>
      </c>
      <c r="O5184" t="s">
        <v>136</v>
      </c>
      <c r="P5184" s="19">
        <f>VLOOKUP(MAP_Thailand3[[#This Row],[ADM1_TH]],[1]AREA_CD!$A:$B,2,0)</f>
        <v>3</v>
      </c>
    </row>
    <row r="5185" spans="1:16" x14ac:dyDescent="0.3">
      <c r="A5185" t="str">
        <f>_xlfn.CONCAT(MAP_Thailand3[[#This Row],[ADM1_TH]],MAP_Thailand3[[#This Row],[ADM2_TH]],MAP_Thailand3[[#This Row],[ADM3_TH]])</f>
        <v>นครสวรรค์แม่วงก์เขาชนกัน</v>
      </c>
      <c r="B5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TH601305</v>
      </c>
      <c r="C5185" t="s">
        <v>252</v>
      </c>
      <c r="D5185">
        <v>0.507624397645</v>
      </c>
      <c r="E5185">
        <v>8.41207851751E-3</v>
      </c>
      <c r="F5185" t="s">
        <v>161</v>
      </c>
      <c r="G5185" t="s">
        <v>162</v>
      </c>
      <c r="H5185" t="str">
        <f>VLOOKUP(MAP_Thailand3[[#This Row],[ADM1_EN]],$F$2:$H$78,3,0)</f>
        <v>TH60</v>
      </c>
      <c r="I5185" t="s">
        <v>14415</v>
      </c>
      <c r="J5185" t="s">
        <v>14416</v>
      </c>
      <c r="K5185" t="s">
        <v>14417</v>
      </c>
      <c r="L5185" t="s">
        <v>14425</v>
      </c>
      <c r="M5185" t="s">
        <v>14426</v>
      </c>
      <c r="N5185" t="s">
        <v>14427</v>
      </c>
      <c r="O5185" t="s">
        <v>136</v>
      </c>
      <c r="P5185" s="19">
        <f>VLOOKUP(MAP_Thailand3[[#This Row],[ADM1_TH]],[1]AREA_CD!$A:$B,2,0)</f>
        <v>3</v>
      </c>
    </row>
    <row r="5186" spans="1:16" x14ac:dyDescent="0.3">
      <c r="A5186" t="str">
        <f>_xlfn.CONCAT(MAP_Thailand3[[#This Row],[ADM1_TH]],MAP_Thailand3[[#This Row],[ADM2_TH]],MAP_Thailand3[[#This Row],[ADM3_TH]])</f>
        <v>นครสวรรค์แม่เปินแม่เปิน</v>
      </c>
      <c r="B5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TH601401</v>
      </c>
      <c r="C5186" t="s">
        <v>252</v>
      </c>
      <c r="D5186">
        <v>1.1038213322099999</v>
      </c>
      <c r="E5186">
        <v>2.7772866524899999E-2</v>
      </c>
      <c r="F5186" t="s">
        <v>161</v>
      </c>
      <c r="G5186" t="s">
        <v>162</v>
      </c>
      <c r="H5186" t="str">
        <f>VLOOKUP(MAP_Thailand3[[#This Row],[ADM1_EN]],$F$2:$H$78,3,0)</f>
        <v>TH60</v>
      </c>
      <c r="I5186" t="s">
        <v>14428</v>
      </c>
      <c r="J5186" t="s">
        <v>14429</v>
      </c>
      <c r="K5186" t="s">
        <v>14430</v>
      </c>
      <c r="L5186" t="s">
        <v>14428</v>
      </c>
      <c r="M5186" t="s">
        <v>14429</v>
      </c>
      <c r="N5186" t="s">
        <v>14431</v>
      </c>
      <c r="O5186" t="s">
        <v>136</v>
      </c>
      <c r="P5186" s="19">
        <f>VLOOKUP(MAP_Thailand3[[#This Row],[ADM1_TH]],[1]AREA_CD!$A:$B,2,0)</f>
        <v>3</v>
      </c>
    </row>
    <row r="5187" spans="1:16" x14ac:dyDescent="0.3">
      <c r="A5187" t="str">
        <f>_xlfn.CONCAT(MAP_Thailand3[[#This Row],[ADM1_TH]],MAP_Thailand3[[#This Row],[ADM2_TH]],MAP_Thailand3[[#This Row],[ADM3_TH]])</f>
        <v>นครสวรรค์ชุมตาบงชุมตาบง</v>
      </c>
      <c r="B5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TH601501</v>
      </c>
      <c r="C5187" t="s">
        <v>252</v>
      </c>
      <c r="D5187">
        <v>0.60623900717900003</v>
      </c>
      <c r="E5187">
        <v>7.4441158180600002E-3</v>
      </c>
      <c r="F5187" t="s">
        <v>161</v>
      </c>
      <c r="G5187" t="s">
        <v>162</v>
      </c>
      <c r="H5187" t="str">
        <f>VLOOKUP(MAP_Thailand3[[#This Row],[ADM1_EN]],$F$2:$H$78,3,0)</f>
        <v>TH60</v>
      </c>
      <c r="I5187" t="s">
        <v>14432</v>
      </c>
      <c r="J5187" t="s">
        <v>14433</v>
      </c>
      <c r="K5187" t="s">
        <v>14434</v>
      </c>
      <c r="L5187" t="s">
        <v>14432</v>
      </c>
      <c r="M5187" t="s">
        <v>14433</v>
      </c>
      <c r="N5187" t="s">
        <v>14435</v>
      </c>
      <c r="O5187" t="s">
        <v>136</v>
      </c>
      <c r="P5187" s="19">
        <f>VLOOKUP(MAP_Thailand3[[#This Row],[ADM1_TH]],[1]AREA_CD!$A:$B,2,0)</f>
        <v>3</v>
      </c>
    </row>
    <row r="5188" spans="1:16" x14ac:dyDescent="0.3">
      <c r="A5188" t="str">
        <f>_xlfn.CONCAT(MAP_Thailand3[[#This Row],[ADM1_TH]],MAP_Thailand3[[#This Row],[ADM2_TH]],MAP_Thailand3[[#This Row],[ADM3_TH]])</f>
        <v>นครสวรรค์ชุมตาบงปางสวรรค์</v>
      </c>
      <c r="B5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TH601502</v>
      </c>
      <c r="C5188" t="s">
        <v>252</v>
      </c>
      <c r="D5188">
        <v>0.80821753055300005</v>
      </c>
      <c r="E5188">
        <v>1.4385529142199999E-2</v>
      </c>
      <c r="F5188" t="s">
        <v>161</v>
      </c>
      <c r="G5188" t="s">
        <v>162</v>
      </c>
      <c r="H5188" t="str">
        <f>VLOOKUP(MAP_Thailand3[[#This Row],[ADM1_EN]],$F$2:$H$78,3,0)</f>
        <v>TH60</v>
      </c>
      <c r="I5188" t="s">
        <v>14432</v>
      </c>
      <c r="J5188" t="s">
        <v>14433</v>
      </c>
      <c r="K5188" t="s">
        <v>14434</v>
      </c>
      <c r="L5188" t="s">
        <v>14436</v>
      </c>
      <c r="M5188" t="s">
        <v>14437</v>
      </c>
      <c r="N5188" t="s">
        <v>14438</v>
      </c>
      <c r="O5188" t="s">
        <v>136</v>
      </c>
      <c r="P5188" s="19">
        <f>VLOOKUP(MAP_Thailand3[[#This Row],[ADM1_TH]],[1]AREA_CD!$A:$B,2,0)</f>
        <v>3</v>
      </c>
    </row>
    <row r="5189" spans="1:16" x14ac:dyDescent="0.3">
      <c r="A5189" t="str">
        <f>_xlfn.CONCAT(MAP_Thailand3[[#This Row],[ADM1_TH]],MAP_Thailand3[[#This Row],[ADM2_TH]],MAP_Thailand3[[#This Row],[ADM3_TH]])</f>
        <v>อุทัยธานีเมืองอุทัยธานีอุทัยใหม่</v>
      </c>
      <c r="B5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TH610101</v>
      </c>
      <c r="C5189" t="s">
        <v>252</v>
      </c>
      <c r="D5189">
        <v>0.186398893781</v>
      </c>
      <c r="E5189">
        <v>8.0418102239600004E-4</v>
      </c>
      <c r="F5189" t="s">
        <v>164</v>
      </c>
      <c r="G5189" t="s">
        <v>165</v>
      </c>
      <c r="H5189" t="str">
        <f>VLOOKUP(MAP_Thailand3[[#This Row],[ADM1_EN]],$F$2:$H$78,3,0)</f>
        <v>TH61</v>
      </c>
      <c r="I5189" t="s">
        <v>14439</v>
      </c>
      <c r="J5189" t="s">
        <v>14440</v>
      </c>
      <c r="K5189" t="s">
        <v>14441</v>
      </c>
      <c r="L5189" t="s">
        <v>14442</v>
      </c>
      <c r="M5189" t="s">
        <v>14443</v>
      </c>
      <c r="N5189" t="s">
        <v>14444</v>
      </c>
      <c r="O5189" t="s">
        <v>136</v>
      </c>
      <c r="P5189" s="19">
        <f>VLOOKUP(MAP_Thailand3[[#This Row],[ADM1_TH]],[1]AREA_CD!$A:$B,2,0)</f>
        <v>3</v>
      </c>
    </row>
    <row r="5190" spans="1:16" x14ac:dyDescent="0.3">
      <c r="A5190" t="str">
        <f>_xlfn.CONCAT(MAP_Thailand3[[#This Row],[ADM1_TH]],MAP_Thailand3[[#This Row],[ADM2_TH]],MAP_Thailand3[[#This Row],[ADM3_TH]])</f>
        <v>อุทัยธานีเมืองอุทัยธานีน้ำซึม</v>
      </c>
      <c r="B5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TH610102</v>
      </c>
      <c r="C5190" t="s">
        <v>252</v>
      </c>
      <c r="D5190">
        <v>0.28973822280200001</v>
      </c>
      <c r="E5190">
        <v>1.9675147154500001E-3</v>
      </c>
      <c r="F5190" t="s">
        <v>164</v>
      </c>
      <c r="G5190" t="s">
        <v>165</v>
      </c>
      <c r="H5190" t="str">
        <f>VLOOKUP(MAP_Thailand3[[#This Row],[ADM1_EN]],$F$2:$H$78,3,0)</f>
        <v>TH61</v>
      </c>
      <c r="I5190" t="s">
        <v>14439</v>
      </c>
      <c r="J5190" t="s">
        <v>14440</v>
      </c>
      <c r="K5190" t="s">
        <v>14441</v>
      </c>
      <c r="L5190" t="s">
        <v>14445</v>
      </c>
      <c r="M5190" t="s">
        <v>14446</v>
      </c>
      <c r="N5190" t="s">
        <v>14447</v>
      </c>
      <c r="O5190" t="s">
        <v>136</v>
      </c>
      <c r="P5190" s="19">
        <f>VLOOKUP(MAP_Thailand3[[#This Row],[ADM1_TH]],[1]AREA_CD!$A:$B,2,0)</f>
        <v>3</v>
      </c>
    </row>
    <row r="5191" spans="1:16" x14ac:dyDescent="0.3">
      <c r="A5191" t="str">
        <f>_xlfn.CONCAT(MAP_Thailand3[[#This Row],[ADM1_TH]],MAP_Thailand3[[#This Row],[ADM2_TH]],MAP_Thailand3[[#This Row],[ADM3_TH]])</f>
        <v>อุทัยธานีเมืองอุทัยธานีสะแกกรัง</v>
      </c>
      <c r="B5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TH610103</v>
      </c>
      <c r="C5191" t="s">
        <v>252</v>
      </c>
      <c r="D5191">
        <v>0.37057372341599998</v>
      </c>
      <c r="E5191">
        <v>2.8246497681900001E-3</v>
      </c>
      <c r="F5191" t="s">
        <v>164</v>
      </c>
      <c r="G5191" t="s">
        <v>165</v>
      </c>
      <c r="H5191" t="str">
        <f>VLOOKUP(MAP_Thailand3[[#This Row],[ADM1_EN]],$F$2:$H$78,3,0)</f>
        <v>TH61</v>
      </c>
      <c r="I5191" t="s">
        <v>14439</v>
      </c>
      <c r="J5191" t="s">
        <v>14440</v>
      </c>
      <c r="K5191" t="s">
        <v>14441</v>
      </c>
      <c r="L5191" t="s">
        <v>14448</v>
      </c>
      <c r="M5191" t="s">
        <v>14449</v>
      </c>
      <c r="N5191" t="s">
        <v>14450</v>
      </c>
      <c r="O5191" t="s">
        <v>136</v>
      </c>
      <c r="P5191" s="19">
        <f>VLOOKUP(MAP_Thailand3[[#This Row],[ADM1_TH]],[1]AREA_CD!$A:$B,2,0)</f>
        <v>3</v>
      </c>
    </row>
    <row r="5192" spans="1:16" x14ac:dyDescent="0.3">
      <c r="A5192" t="str">
        <f>_xlfn.CONCAT(MAP_Thailand3[[#This Row],[ADM1_TH]],MAP_Thailand3[[#This Row],[ADM2_TH]],MAP_Thailand3[[#This Row],[ADM3_TH]])</f>
        <v>อุทัยธานีเมืองอุทัยธานีดอนขวาง</v>
      </c>
      <c r="B5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TH610104</v>
      </c>
      <c r="C5192" t="s">
        <v>252</v>
      </c>
      <c r="D5192">
        <v>0.20691585730299999</v>
      </c>
      <c r="E5192">
        <v>1.44837124657E-3</v>
      </c>
      <c r="F5192" t="s">
        <v>164</v>
      </c>
      <c r="G5192" t="s">
        <v>165</v>
      </c>
      <c r="H5192" t="str">
        <f>VLOOKUP(MAP_Thailand3[[#This Row],[ADM1_EN]],$F$2:$H$78,3,0)</f>
        <v>TH61</v>
      </c>
      <c r="I5192" t="s">
        <v>14439</v>
      </c>
      <c r="J5192" t="s">
        <v>14440</v>
      </c>
      <c r="K5192" t="s">
        <v>14441</v>
      </c>
      <c r="L5192" t="s">
        <v>14451</v>
      </c>
      <c r="M5192" t="s">
        <v>14452</v>
      </c>
      <c r="N5192" t="s">
        <v>14453</v>
      </c>
      <c r="O5192" t="s">
        <v>136</v>
      </c>
      <c r="P5192" s="19">
        <f>VLOOKUP(MAP_Thailand3[[#This Row],[ADM1_TH]],[1]AREA_CD!$A:$B,2,0)</f>
        <v>3</v>
      </c>
    </row>
    <row r="5193" spans="1:16" x14ac:dyDescent="0.3">
      <c r="A5193" t="str">
        <f>_xlfn.CONCAT(MAP_Thailand3[[#This Row],[ADM1_TH]],MAP_Thailand3[[#This Row],[ADM2_TH]],MAP_Thailand3[[#This Row],[ADM3_TH]])</f>
        <v>อุทัยธานีเมืองอุทัยธานีหาดทนง</v>
      </c>
      <c r="B5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TH610105</v>
      </c>
      <c r="C5193" t="s">
        <v>252</v>
      </c>
      <c r="D5193">
        <v>0.17887965121800001</v>
      </c>
      <c r="E5193">
        <v>9.9975831238400007E-4</v>
      </c>
      <c r="F5193" t="s">
        <v>164</v>
      </c>
      <c r="G5193" t="s">
        <v>165</v>
      </c>
      <c r="H5193" t="str">
        <f>VLOOKUP(MAP_Thailand3[[#This Row],[ADM1_EN]],$F$2:$H$78,3,0)</f>
        <v>TH61</v>
      </c>
      <c r="I5193" t="s">
        <v>14439</v>
      </c>
      <c r="J5193" t="s">
        <v>14440</v>
      </c>
      <c r="K5193" t="s">
        <v>14441</v>
      </c>
      <c r="L5193" t="s">
        <v>14454</v>
      </c>
      <c r="M5193" t="s">
        <v>14455</v>
      </c>
      <c r="N5193" t="s">
        <v>14456</v>
      </c>
      <c r="O5193" t="s">
        <v>136</v>
      </c>
      <c r="P5193" s="19">
        <f>VLOOKUP(MAP_Thailand3[[#This Row],[ADM1_TH]],[1]AREA_CD!$A:$B,2,0)</f>
        <v>3</v>
      </c>
    </row>
    <row r="5194" spans="1:16" x14ac:dyDescent="0.3">
      <c r="A5194" t="str">
        <f>_xlfn.CONCAT(MAP_Thailand3[[#This Row],[ADM1_TH]],MAP_Thailand3[[#This Row],[ADM2_TH]],MAP_Thailand3[[#This Row],[ADM3_TH]])</f>
        <v>อุทัยธานีเมืองอุทัยธานีเกาะเทโพ</v>
      </c>
      <c r="B5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TH610106</v>
      </c>
      <c r="C5194" t="s">
        <v>252</v>
      </c>
      <c r="D5194">
        <v>0.18338158068300001</v>
      </c>
      <c r="E5194">
        <v>7.7449869127099995E-4</v>
      </c>
      <c r="F5194" t="s">
        <v>164</v>
      </c>
      <c r="G5194" t="s">
        <v>165</v>
      </c>
      <c r="H5194" t="str">
        <f>VLOOKUP(MAP_Thailand3[[#This Row],[ADM1_EN]],$F$2:$H$78,3,0)</f>
        <v>TH61</v>
      </c>
      <c r="I5194" t="s">
        <v>14439</v>
      </c>
      <c r="J5194" t="s">
        <v>14440</v>
      </c>
      <c r="K5194" t="s">
        <v>14441</v>
      </c>
      <c r="L5194" t="s">
        <v>14457</v>
      </c>
      <c r="M5194" t="s">
        <v>14458</v>
      </c>
      <c r="N5194" t="s">
        <v>14459</v>
      </c>
      <c r="O5194" t="s">
        <v>136</v>
      </c>
      <c r="P5194" s="19">
        <f>VLOOKUP(MAP_Thailand3[[#This Row],[ADM1_TH]],[1]AREA_CD!$A:$B,2,0)</f>
        <v>3</v>
      </c>
    </row>
    <row r="5195" spans="1:16" x14ac:dyDescent="0.3">
      <c r="A5195" t="str">
        <f>_xlfn.CONCAT(MAP_Thailand3[[#This Row],[ADM1_TH]],MAP_Thailand3[[#This Row],[ADM2_TH]],MAP_Thailand3[[#This Row],[ADM3_TH]])</f>
        <v>อุทัยธานีเมืองอุทัยธานีท่าซุง</v>
      </c>
      <c r="B5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TH610107</v>
      </c>
      <c r="C5195" t="s">
        <v>252</v>
      </c>
      <c r="D5195">
        <v>0.29992464361299997</v>
      </c>
      <c r="E5195">
        <v>2.78452366412E-3</v>
      </c>
      <c r="F5195" t="s">
        <v>164</v>
      </c>
      <c r="G5195" t="s">
        <v>165</v>
      </c>
      <c r="H5195" t="str">
        <f>VLOOKUP(MAP_Thailand3[[#This Row],[ADM1_EN]],$F$2:$H$78,3,0)</f>
        <v>TH61</v>
      </c>
      <c r="I5195" t="s">
        <v>14439</v>
      </c>
      <c r="J5195" t="s">
        <v>14440</v>
      </c>
      <c r="K5195" t="s">
        <v>14441</v>
      </c>
      <c r="L5195" t="s">
        <v>14460</v>
      </c>
      <c r="M5195" t="s">
        <v>14461</v>
      </c>
      <c r="N5195" t="s">
        <v>14462</v>
      </c>
      <c r="O5195" t="s">
        <v>136</v>
      </c>
      <c r="P5195" s="19">
        <f>VLOOKUP(MAP_Thailand3[[#This Row],[ADM1_TH]],[1]AREA_CD!$A:$B,2,0)</f>
        <v>3</v>
      </c>
    </row>
    <row r="5196" spans="1:16" x14ac:dyDescent="0.3">
      <c r="A5196" t="str">
        <f>_xlfn.CONCAT(MAP_Thailand3[[#This Row],[ADM1_TH]],MAP_Thailand3[[#This Row],[ADM2_TH]],MAP_Thailand3[[#This Row],[ADM3_TH]])</f>
        <v>อุทัยธานีเมืองอุทัยธานีหนองแก</v>
      </c>
      <c r="B5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TH610108</v>
      </c>
      <c r="C5196" t="s">
        <v>252</v>
      </c>
      <c r="D5196">
        <v>0.196129817628</v>
      </c>
      <c r="E5196">
        <v>1.50832513654E-3</v>
      </c>
      <c r="F5196" t="s">
        <v>164</v>
      </c>
      <c r="G5196" t="s">
        <v>165</v>
      </c>
      <c r="H5196" t="str">
        <f>VLOOKUP(MAP_Thailand3[[#This Row],[ADM1_EN]],$F$2:$H$78,3,0)</f>
        <v>TH61</v>
      </c>
      <c r="I5196" t="s">
        <v>14439</v>
      </c>
      <c r="J5196" t="s">
        <v>14440</v>
      </c>
      <c r="K5196" t="s">
        <v>14441</v>
      </c>
      <c r="L5196" t="s">
        <v>3061</v>
      </c>
      <c r="M5196" t="s">
        <v>3062</v>
      </c>
      <c r="N5196" t="s">
        <v>14463</v>
      </c>
      <c r="O5196" t="s">
        <v>136</v>
      </c>
      <c r="P5196" s="19">
        <f>VLOOKUP(MAP_Thailand3[[#This Row],[ADM1_TH]],[1]AREA_CD!$A:$B,2,0)</f>
        <v>3</v>
      </c>
    </row>
    <row r="5197" spans="1:16" x14ac:dyDescent="0.3">
      <c r="A5197" t="str">
        <f>_xlfn.CONCAT(MAP_Thailand3[[#This Row],[ADM1_TH]],MAP_Thailand3[[#This Row],[ADM2_TH]],MAP_Thailand3[[#This Row],[ADM3_TH]])</f>
        <v>อุทัยธานีเมืองอุทัยธานีโนนเหล็ก</v>
      </c>
      <c r="B5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TH610109</v>
      </c>
      <c r="C5197" t="s">
        <v>252</v>
      </c>
      <c r="D5197">
        <v>0.157520330293</v>
      </c>
      <c r="E5197">
        <v>8.6395981643400002E-4</v>
      </c>
      <c r="F5197" t="s">
        <v>164</v>
      </c>
      <c r="G5197" t="s">
        <v>165</v>
      </c>
      <c r="H5197" t="str">
        <f>VLOOKUP(MAP_Thailand3[[#This Row],[ADM1_EN]],$F$2:$H$78,3,0)</f>
        <v>TH61</v>
      </c>
      <c r="I5197" t="s">
        <v>14439</v>
      </c>
      <c r="J5197" t="s">
        <v>14440</v>
      </c>
      <c r="K5197" t="s">
        <v>14441</v>
      </c>
      <c r="L5197" t="s">
        <v>14464</v>
      </c>
      <c r="M5197" t="s">
        <v>14465</v>
      </c>
      <c r="N5197" t="s">
        <v>14466</v>
      </c>
      <c r="O5197" t="s">
        <v>136</v>
      </c>
      <c r="P5197" s="19">
        <f>VLOOKUP(MAP_Thailand3[[#This Row],[ADM1_TH]],[1]AREA_CD!$A:$B,2,0)</f>
        <v>3</v>
      </c>
    </row>
    <row r="5198" spans="1:16" x14ac:dyDescent="0.3">
      <c r="A5198" t="str">
        <f>_xlfn.CONCAT(MAP_Thailand3[[#This Row],[ADM1_TH]],MAP_Thailand3[[#This Row],[ADM2_TH]],MAP_Thailand3[[#This Row],[ADM3_TH]])</f>
        <v>อุทัยธานีเมืองอุทัยธานีหนองเต่า</v>
      </c>
      <c r="B5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TH610110</v>
      </c>
      <c r="C5198" t="s">
        <v>252</v>
      </c>
      <c r="D5198">
        <v>0.15244894231700001</v>
      </c>
      <c r="E5198">
        <v>9.9828878273999994E-4</v>
      </c>
      <c r="F5198" t="s">
        <v>164</v>
      </c>
      <c r="G5198" t="s">
        <v>165</v>
      </c>
      <c r="H5198" t="str">
        <f>VLOOKUP(MAP_Thailand3[[#This Row],[ADM1_EN]],$F$2:$H$78,3,0)</f>
        <v>TH61</v>
      </c>
      <c r="I5198" t="s">
        <v>14439</v>
      </c>
      <c r="J5198" t="s">
        <v>14440</v>
      </c>
      <c r="K5198" t="s">
        <v>14441</v>
      </c>
      <c r="L5198" t="s">
        <v>2413</v>
      </c>
      <c r="M5198" t="s">
        <v>2414</v>
      </c>
      <c r="N5198" t="s">
        <v>14467</v>
      </c>
      <c r="O5198" t="s">
        <v>136</v>
      </c>
      <c r="P5198" s="19">
        <f>VLOOKUP(MAP_Thailand3[[#This Row],[ADM1_TH]],[1]AREA_CD!$A:$B,2,0)</f>
        <v>3</v>
      </c>
    </row>
    <row r="5199" spans="1:16" x14ac:dyDescent="0.3">
      <c r="A5199" t="str">
        <f>_xlfn.CONCAT(MAP_Thailand3[[#This Row],[ADM1_TH]],MAP_Thailand3[[#This Row],[ADM2_TH]],MAP_Thailand3[[#This Row],[ADM3_TH]])</f>
        <v>อุทัยธานีเมืองอุทัยธานีหนองไผ่แบน</v>
      </c>
      <c r="B5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TH610111</v>
      </c>
      <c r="C5199" t="s">
        <v>252</v>
      </c>
      <c r="D5199">
        <v>0.148644213916</v>
      </c>
      <c r="E5199">
        <v>6.4536111353400002E-4</v>
      </c>
      <c r="F5199" t="s">
        <v>164</v>
      </c>
      <c r="G5199" t="s">
        <v>165</v>
      </c>
      <c r="H5199" t="str">
        <f>VLOOKUP(MAP_Thailand3[[#This Row],[ADM1_EN]],$F$2:$H$78,3,0)</f>
        <v>TH61</v>
      </c>
      <c r="I5199" t="s">
        <v>14439</v>
      </c>
      <c r="J5199" t="s">
        <v>14440</v>
      </c>
      <c r="K5199" t="s">
        <v>14441</v>
      </c>
      <c r="L5199" t="s">
        <v>14468</v>
      </c>
      <c r="M5199" t="s">
        <v>14469</v>
      </c>
      <c r="N5199" t="s">
        <v>14470</v>
      </c>
      <c r="O5199" t="s">
        <v>136</v>
      </c>
      <c r="P5199" s="19">
        <f>VLOOKUP(MAP_Thailand3[[#This Row],[ADM1_TH]],[1]AREA_CD!$A:$B,2,0)</f>
        <v>3</v>
      </c>
    </row>
    <row r="5200" spans="1:16" x14ac:dyDescent="0.3">
      <c r="A5200" t="str">
        <f>_xlfn.CONCAT(MAP_Thailand3[[#This Row],[ADM1_TH]],MAP_Thailand3[[#This Row],[ADM2_TH]],MAP_Thailand3[[#This Row],[ADM3_TH]])</f>
        <v>อุทัยธานีเมืองอุทัยธานีหนองพังค่า</v>
      </c>
      <c r="B5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TH610112</v>
      </c>
      <c r="C5200" t="s">
        <v>252</v>
      </c>
      <c r="D5200">
        <v>0.27714522053899998</v>
      </c>
      <c r="E5200">
        <v>1.5013447692199999E-3</v>
      </c>
      <c r="F5200" t="s">
        <v>164</v>
      </c>
      <c r="G5200" t="s">
        <v>165</v>
      </c>
      <c r="H5200" t="str">
        <f>VLOOKUP(MAP_Thailand3[[#This Row],[ADM1_EN]],$F$2:$H$78,3,0)</f>
        <v>TH61</v>
      </c>
      <c r="I5200" t="s">
        <v>14439</v>
      </c>
      <c r="J5200" t="s">
        <v>14440</v>
      </c>
      <c r="K5200" t="s">
        <v>14441</v>
      </c>
      <c r="L5200" t="s">
        <v>14471</v>
      </c>
      <c r="M5200" t="s">
        <v>14472</v>
      </c>
      <c r="N5200" t="s">
        <v>14473</v>
      </c>
      <c r="O5200" t="s">
        <v>136</v>
      </c>
      <c r="P5200" s="19">
        <f>VLOOKUP(MAP_Thailand3[[#This Row],[ADM1_TH]],[1]AREA_CD!$A:$B,2,0)</f>
        <v>3</v>
      </c>
    </row>
    <row r="5201" spans="1:16" x14ac:dyDescent="0.3">
      <c r="A5201" t="str">
        <f>_xlfn.CONCAT(MAP_Thailand3[[#This Row],[ADM1_TH]],MAP_Thailand3[[#This Row],[ADM2_TH]],MAP_Thailand3[[#This Row],[ADM3_TH]])</f>
        <v>อุทัยธานีเมืองอุทัยธานีทุ่งใหญ่</v>
      </c>
      <c r="B5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TH610113</v>
      </c>
      <c r="C5201" t="s">
        <v>252</v>
      </c>
      <c r="D5201">
        <v>0.18567211392999999</v>
      </c>
      <c r="E5201">
        <v>1.34932368221E-3</v>
      </c>
      <c r="F5201" t="s">
        <v>164</v>
      </c>
      <c r="G5201" t="s">
        <v>165</v>
      </c>
      <c r="H5201" t="str">
        <f>VLOOKUP(MAP_Thailand3[[#This Row],[ADM1_EN]],$F$2:$H$78,3,0)</f>
        <v>TH61</v>
      </c>
      <c r="I5201" t="s">
        <v>14439</v>
      </c>
      <c r="J5201" t="s">
        <v>14440</v>
      </c>
      <c r="K5201" t="s">
        <v>14441</v>
      </c>
      <c r="L5201" t="s">
        <v>6580</v>
      </c>
      <c r="M5201" t="s">
        <v>6581</v>
      </c>
      <c r="N5201" t="s">
        <v>14474</v>
      </c>
      <c r="O5201" t="s">
        <v>136</v>
      </c>
      <c r="P5201" s="19">
        <f>VLOOKUP(MAP_Thailand3[[#This Row],[ADM1_TH]],[1]AREA_CD!$A:$B,2,0)</f>
        <v>3</v>
      </c>
    </row>
    <row r="5202" spans="1:16" x14ac:dyDescent="0.3">
      <c r="A5202" t="str">
        <f>_xlfn.CONCAT(MAP_Thailand3[[#This Row],[ADM1_TH]],MAP_Thailand3[[#This Row],[ADM2_TH]],MAP_Thailand3[[#This Row],[ADM3_TH]])</f>
        <v>อุทัยธานีเมืองอุทัยธานีเนินแจง</v>
      </c>
      <c r="B5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TH610114</v>
      </c>
      <c r="C5202" t="s">
        <v>252</v>
      </c>
      <c r="D5202">
        <v>0.33107308349699999</v>
      </c>
      <c r="E5202">
        <v>1.1822091233200001E-3</v>
      </c>
      <c r="F5202" t="s">
        <v>164</v>
      </c>
      <c r="G5202" t="s">
        <v>165</v>
      </c>
      <c r="H5202" t="str">
        <f>VLOOKUP(MAP_Thailand3[[#This Row],[ADM1_EN]],$F$2:$H$78,3,0)</f>
        <v>TH61</v>
      </c>
      <c r="I5202" t="s">
        <v>14439</v>
      </c>
      <c r="J5202" t="s">
        <v>14440</v>
      </c>
      <c r="K5202" t="s">
        <v>14441</v>
      </c>
      <c r="L5202" t="s">
        <v>14475</v>
      </c>
      <c r="M5202" t="s">
        <v>14476</v>
      </c>
      <c r="N5202" t="s">
        <v>14477</v>
      </c>
      <c r="O5202" t="s">
        <v>136</v>
      </c>
      <c r="P5202" s="19">
        <f>VLOOKUP(MAP_Thailand3[[#This Row],[ADM1_TH]],[1]AREA_CD!$A:$B,2,0)</f>
        <v>3</v>
      </c>
    </row>
    <row r="5203" spans="1:16" x14ac:dyDescent="0.3">
      <c r="A5203" t="str">
        <f>_xlfn.CONCAT(MAP_Thailand3[[#This Row],[ADM1_TH]],MAP_Thailand3[[#This Row],[ADM2_TH]],MAP_Thailand3[[#This Row],[ADM3_TH]])</f>
        <v>อุทัยธานีทัพทันทัพทัน</v>
      </c>
      <c r="B5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TH610201</v>
      </c>
      <c r="C5203" t="s">
        <v>252</v>
      </c>
      <c r="D5203">
        <v>0.28996108801600001</v>
      </c>
      <c r="E5203">
        <v>2.1281987059899999E-3</v>
      </c>
      <c r="F5203" t="s">
        <v>164</v>
      </c>
      <c r="G5203" t="s">
        <v>165</v>
      </c>
      <c r="H5203" t="str">
        <f>VLOOKUP(MAP_Thailand3[[#This Row],[ADM1_EN]],$F$2:$H$78,3,0)</f>
        <v>TH61</v>
      </c>
      <c r="I5203" t="s">
        <v>14478</v>
      </c>
      <c r="J5203" t="s">
        <v>14479</v>
      </c>
      <c r="K5203" t="s">
        <v>14480</v>
      </c>
      <c r="L5203" t="s">
        <v>14478</v>
      </c>
      <c r="M5203" t="s">
        <v>14479</v>
      </c>
      <c r="N5203" t="s">
        <v>14481</v>
      </c>
      <c r="O5203" t="s">
        <v>136</v>
      </c>
      <c r="P5203" s="19">
        <f>VLOOKUP(MAP_Thailand3[[#This Row],[ADM1_TH]],[1]AREA_CD!$A:$B,2,0)</f>
        <v>3</v>
      </c>
    </row>
    <row r="5204" spans="1:16" x14ac:dyDescent="0.3">
      <c r="A5204" t="str">
        <f>_xlfn.CONCAT(MAP_Thailand3[[#This Row],[ADM1_TH]],MAP_Thailand3[[#This Row],[ADM2_TH]],MAP_Thailand3[[#This Row],[ADM3_TH]])</f>
        <v>อุทัยธานีทัพทันทุ่งนาไทย</v>
      </c>
      <c r="B5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TH610202</v>
      </c>
      <c r="C5204" t="s">
        <v>252</v>
      </c>
      <c r="D5204">
        <v>0.22299481399599999</v>
      </c>
      <c r="E5204">
        <v>9.6453881481799999E-4</v>
      </c>
      <c r="F5204" t="s">
        <v>164</v>
      </c>
      <c r="G5204" t="s">
        <v>165</v>
      </c>
      <c r="H5204" t="str">
        <f>VLOOKUP(MAP_Thailand3[[#This Row],[ADM1_EN]],$F$2:$H$78,3,0)</f>
        <v>TH61</v>
      </c>
      <c r="I5204" t="s">
        <v>14478</v>
      </c>
      <c r="J5204" t="s">
        <v>14479</v>
      </c>
      <c r="K5204" t="s">
        <v>14480</v>
      </c>
      <c r="L5204" t="s">
        <v>14482</v>
      </c>
      <c r="M5204" t="s">
        <v>14483</v>
      </c>
      <c r="N5204" t="s">
        <v>14484</v>
      </c>
      <c r="O5204" t="s">
        <v>136</v>
      </c>
      <c r="P5204" s="19">
        <f>VLOOKUP(MAP_Thailand3[[#This Row],[ADM1_TH]],[1]AREA_CD!$A:$B,2,0)</f>
        <v>3</v>
      </c>
    </row>
    <row r="5205" spans="1:16" x14ac:dyDescent="0.3">
      <c r="A5205" t="str">
        <f>_xlfn.CONCAT(MAP_Thailand3[[#This Row],[ADM1_TH]],MAP_Thailand3[[#This Row],[ADM2_TH]],MAP_Thailand3[[#This Row],[ADM3_TH]])</f>
        <v>อุทัยธานีทัพทันเขาขี้ฝอย</v>
      </c>
      <c r="B5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TH610203</v>
      </c>
      <c r="C5205" t="s">
        <v>252</v>
      </c>
      <c r="D5205">
        <v>0.20811049877900001</v>
      </c>
      <c r="E5205">
        <v>1.1796240754100001E-3</v>
      </c>
      <c r="F5205" t="s">
        <v>164</v>
      </c>
      <c r="G5205" t="s">
        <v>165</v>
      </c>
      <c r="H5205" t="str">
        <f>VLOOKUP(MAP_Thailand3[[#This Row],[ADM1_EN]],$F$2:$H$78,3,0)</f>
        <v>TH61</v>
      </c>
      <c r="I5205" t="s">
        <v>14478</v>
      </c>
      <c r="J5205" t="s">
        <v>14479</v>
      </c>
      <c r="K5205" t="s">
        <v>14480</v>
      </c>
      <c r="L5205" t="s">
        <v>14485</v>
      </c>
      <c r="M5205" t="s">
        <v>14486</v>
      </c>
      <c r="N5205" t="s">
        <v>14487</v>
      </c>
      <c r="O5205" t="s">
        <v>136</v>
      </c>
      <c r="P5205" s="19">
        <f>VLOOKUP(MAP_Thailand3[[#This Row],[ADM1_TH]],[1]AREA_CD!$A:$B,2,0)</f>
        <v>3</v>
      </c>
    </row>
    <row r="5206" spans="1:16" x14ac:dyDescent="0.3">
      <c r="A5206" t="str">
        <f>_xlfn.CONCAT(MAP_Thailand3[[#This Row],[ADM1_TH]],MAP_Thailand3[[#This Row],[ADM2_TH]],MAP_Thailand3[[#This Row],[ADM3_TH]])</f>
        <v>อุทัยธานีทัพทันหนองหญ้าปล้อง</v>
      </c>
      <c r="B5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TH610204</v>
      </c>
      <c r="C5206" t="s">
        <v>252</v>
      </c>
      <c r="D5206">
        <v>0.20258036688</v>
      </c>
      <c r="E5206">
        <v>1.4832484244600001E-3</v>
      </c>
      <c r="F5206" t="s">
        <v>164</v>
      </c>
      <c r="G5206" t="s">
        <v>165</v>
      </c>
      <c r="H5206" t="str">
        <f>VLOOKUP(MAP_Thailand3[[#This Row],[ADM1_EN]],$F$2:$H$78,3,0)</f>
        <v>TH61</v>
      </c>
      <c r="I5206" t="s">
        <v>14478</v>
      </c>
      <c r="J5206" t="s">
        <v>14479</v>
      </c>
      <c r="K5206" t="s">
        <v>14480</v>
      </c>
      <c r="L5206" t="s">
        <v>9645</v>
      </c>
      <c r="M5206" t="s">
        <v>9646</v>
      </c>
      <c r="N5206" t="s">
        <v>14488</v>
      </c>
      <c r="O5206" t="s">
        <v>136</v>
      </c>
      <c r="P5206" s="19">
        <f>VLOOKUP(MAP_Thailand3[[#This Row],[ADM1_TH]],[1]AREA_CD!$A:$B,2,0)</f>
        <v>3</v>
      </c>
    </row>
    <row r="5207" spans="1:16" x14ac:dyDescent="0.3">
      <c r="A5207" t="str">
        <f>_xlfn.CONCAT(MAP_Thailand3[[#This Row],[ADM1_TH]],MAP_Thailand3[[#This Row],[ADM2_TH]],MAP_Thailand3[[#This Row],[ADM3_TH]])</f>
        <v>อุทัยธานีทัพทันโคกหม้อ</v>
      </c>
      <c r="B5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TH610205</v>
      </c>
      <c r="C5207" t="s">
        <v>252</v>
      </c>
      <c r="D5207">
        <v>0.313418945304</v>
      </c>
      <c r="E5207">
        <v>3.8112304712599999E-3</v>
      </c>
      <c r="F5207" t="s">
        <v>164</v>
      </c>
      <c r="G5207" t="s">
        <v>165</v>
      </c>
      <c r="H5207" t="str">
        <f>VLOOKUP(MAP_Thailand3[[#This Row],[ADM1_EN]],$F$2:$H$78,3,0)</f>
        <v>TH61</v>
      </c>
      <c r="I5207" t="s">
        <v>14478</v>
      </c>
      <c r="J5207" t="s">
        <v>14479</v>
      </c>
      <c r="K5207" t="s">
        <v>14480</v>
      </c>
      <c r="L5207" t="s">
        <v>14171</v>
      </c>
      <c r="M5207" t="s">
        <v>14172</v>
      </c>
      <c r="N5207" t="s">
        <v>14489</v>
      </c>
      <c r="O5207" t="s">
        <v>136</v>
      </c>
      <c r="P5207" s="19">
        <f>VLOOKUP(MAP_Thailand3[[#This Row],[ADM1_TH]],[1]AREA_CD!$A:$B,2,0)</f>
        <v>3</v>
      </c>
    </row>
    <row r="5208" spans="1:16" x14ac:dyDescent="0.3">
      <c r="A5208" t="str">
        <f>_xlfn.CONCAT(MAP_Thailand3[[#This Row],[ADM1_TH]],MAP_Thailand3[[#This Row],[ADM2_TH]],MAP_Thailand3[[#This Row],[ADM3_TH]])</f>
        <v>อุทัยธานีทัพทันหนองยายดา</v>
      </c>
      <c r="B5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TH610206</v>
      </c>
      <c r="C5208" t="s">
        <v>252</v>
      </c>
      <c r="D5208">
        <v>0.32357936604600002</v>
      </c>
      <c r="E5208">
        <v>3.0945252085099999E-3</v>
      </c>
      <c r="F5208" t="s">
        <v>164</v>
      </c>
      <c r="G5208" t="s">
        <v>165</v>
      </c>
      <c r="H5208" t="str">
        <f>VLOOKUP(MAP_Thailand3[[#This Row],[ADM1_EN]],$F$2:$H$78,3,0)</f>
        <v>TH61</v>
      </c>
      <c r="I5208" t="s">
        <v>14478</v>
      </c>
      <c r="J5208" t="s">
        <v>14479</v>
      </c>
      <c r="K5208" t="s">
        <v>14480</v>
      </c>
      <c r="L5208" t="s">
        <v>14490</v>
      </c>
      <c r="M5208" t="s">
        <v>14491</v>
      </c>
      <c r="N5208" t="s">
        <v>14492</v>
      </c>
      <c r="O5208" t="s">
        <v>136</v>
      </c>
      <c r="P5208" s="19">
        <f>VLOOKUP(MAP_Thailand3[[#This Row],[ADM1_TH]],[1]AREA_CD!$A:$B,2,0)</f>
        <v>3</v>
      </c>
    </row>
    <row r="5209" spans="1:16" x14ac:dyDescent="0.3">
      <c r="A5209" t="str">
        <f>_xlfn.CONCAT(MAP_Thailand3[[#This Row],[ADM1_TH]],MAP_Thailand3[[#This Row],[ADM2_TH]],MAP_Thailand3[[#This Row],[ADM3_TH]])</f>
        <v>อุทัยธานีทัพทันหนองกลางดง</v>
      </c>
      <c r="B5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TH610207</v>
      </c>
      <c r="C5209" t="s">
        <v>252</v>
      </c>
      <c r="D5209">
        <v>0.25727892892799997</v>
      </c>
      <c r="E5209">
        <v>2.0562710898099999E-3</v>
      </c>
      <c r="F5209" t="s">
        <v>164</v>
      </c>
      <c r="G5209" t="s">
        <v>165</v>
      </c>
      <c r="H5209" t="str">
        <f>VLOOKUP(MAP_Thailand3[[#This Row],[ADM1_EN]],$F$2:$H$78,3,0)</f>
        <v>TH61</v>
      </c>
      <c r="I5209" t="s">
        <v>14478</v>
      </c>
      <c r="J5209" t="s">
        <v>14479</v>
      </c>
      <c r="K5209" t="s">
        <v>14480</v>
      </c>
      <c r="L5209" t="s">
        <v>14493</v>
      </c>
      <c r="M5209" t="s">
        <v>14494</v>
      </c>
      <c r="N5209" t="s">
        <v>14495</v>
      </c>
      <c r="O5209" t="s">
        <v>136</v>
      </c>
      <c r="P5209" s="19">
        <f>VLOOKUP(MAP_Thailand3[[#This Row],[ADM1_TH]],[1]AREA_CD!$A:$B,2,0)</f>
        <v>3</v>
      </c>
    </row>
    <row r="5210" spans="1:16" x14ac:dyDescent="0.3">
      <c r="A5210" t="str">
        <f>_xlfn.CONCAT(MAP_Thailand3[[#This Row],[ADM1_TH]],MAP_Thailand3[[#This Row],[ADM2_TH]],MAP_Thailand3[[#This Row],[ADM3_TH]])</f>
        <v>อุทัยธานีทัพทันหนองกระทุ่ม</v>
      </c>
      <c r="B5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TH610208</v>
      </c>
      <c r="C5210" t="s">
        <v>252</v>
      </c>
      <c r="D5210">
        <v>0.47408095641999998</v>
      </c>
      <c r="E5210">
        <v>7.1977319527000002E-3</v>
      </c>
      <c r="F5210" t="s">
        <v>164</v>
      </c>
      <c r="G5210" t="s">
        <v>165</v>
      </c>
      <c r="H5210" t="str">
        <f>VLOOKUP(MAP_Thailand3[[#This Row],[ADM1_EN]],$F$2:$H$78,3,0)</f>
        <v>TH61</v>
      </c>
      <c r="I5210" t="s">
        <v>14478</v>
      </c>
      <c r="J5210" t="s">
        <v>14479</v>
      </c>
      <c r="K5210" t="s">
        <v>14480</v>
      </c>
      <c r="L5210" t="s">
        <v>2596</v>
      </c>
      <c r="M5210" t="s">
        <v>2597</v>
      </c>
      <c r="N5210" t="s">
        <v>14496</v>
      </c>
      <c r="O5210" t="s">
        <v>136</v>
      </c>
      <c r="P5210" s="19">
        <f>VLOOKUP(MAP_Thailand3[[#This Row],[ADM1_TH]],[1]AREA_CD!$A:$B,2,0)</f>
        <v>3</v>
      </c>
    </row>
    <row r="5211" spans="1:16" x14ac:dyDescent="0.3">
      <c r="A5211" t="str">
        <f>_xlfn.CONCAT(MAP_Thailand3[[#This Row],[ADM1_TH]],MAP_Thailand3[[#This Row],[ADM2_TH]],MAP_Thailand3[[#This Row],[ADM3_TH]])</f>
        <v>อุทัยธานีทัพทันหนองสระ</v>
      </c>
      <c r="B5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TH610209</v>
      </c>
      <c r="C5211" t="s">
        <v>252</v>
      </c>
      <c r="D5211">
        <v>0.202628670964</v>
      </c>
      <c r="E5211">
        <v>1.76199546362E-3</v>
      </c>
      <c r="F5211" t="s">
        <v>164</v>
      </c>
      <c r="G5211" t="s">
        <v>165</v>
      </c>
      <c r="H5211" t="str">
        <f>VLOOKUP(MAP_Thailand3[[#This Row],[ADM1_EN]],$F$2:$H$78,3,0)</f>
        <v>TH61</v>
      </c>
      <c r="I5211" t="s">
        <v>14478</v>
      </c>
      <c r="J5211" t="s">
        <v>14479</v>
      </c>
      <c r="K5211" t="s">
        <v>14480</v>
      </c>
      <c r="L5211" t="s">
        <v>14497</v>
      </c>
      <c r="M5211" t="s">
        <v>14498</v>
      </c>
      <c r="N5211" t="s">
        <v>14499</v>
      </c>
      <c r="O5211" t="s">
        <v>136</v>
      </c>
      <c r="P5211" s="19">
        <f>VLOOKUP(MAP_Thailand3[[#This Row],[ADM1_TH]],[1]AREA_CD!$A:$B,2,0)</f>
        <v>3</v>
      </c>
    </row>
    <row r="5212" spans="1:16" x14ac:dyDescent="0.3">
      <c r="A5212" t="str">
        <f>_xlfn.CONCAT(MAP_Thailand3[[#This Row],[ADM1_TH]],MAP_Thailand3[[#This Row],[ADM2_TH]],MAP_Thailand3[[#This Row],[ADM3_TH]])</f>
        <v>อุทัยธานีทัพทันตลุกดู่</v>
      </c>
      <c r="B5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TH610210</v>
      </c>
      <c r="C5212" t="s">
        <v>252</v>
      </c>
      <c r="D5212">
        <v>0.460335312893</v>
      </c>
      <c r="E5212">
        <v>6.8451001112000004E-3</v>
      </c>
      <c r="F5212" t="s">
        <v>164</v>
      </c>
      <c r="G5212" t="s">
        <v>165</v>
      </c>
      <c r="H5212" t="str">
        <f>VLOOKUP(MAP_Thailand3[[#This Row],[ADM1_EN]],$F$2:$H$78,3,0)</f>
        <v>TH61</v>
      </c>
      <c r="I5212" t="s">
        <v>14478</v>
      </c>
      <c r="J5212" t="s">
        <v>14479</v>
      </c>
      <c r="K5212" t="s">
        <v>14480</v>
      </c>
      <c r="L5212" t="s">
        <v>14500</v>
      </c>
      <c r="M5212" t="s">
        <v>14501</v>
      </c>
      <c r="N5212" t="s">
        <v>14502</v>
      </c>
      <c r="O5212" t="s">
        <v>136</v>
      </c>
      <c r="P5212" s="19">
        <f>VLOOKUP(MAP_Thailand3[[#This Row],[ADM1_TH]],[1]AREA_CD!$A:$B,2,0)</f>
        <v>3</v>
      </c>
    </row>
    <row r="5213" spans="1:16" x14ac:dyDescent="0.3">
      <c r="A5213" t="str">
        <f>_xlfn.CONCAT(MAP_Thailand3[[#This Row],[ADM1_TH]],MAP_Thailand3[[#This Row],[ADM2_TH]],MAP_Thailand3[[#This Row],[ADM3_TH]])</f>
        <v>อุทัยธานีสว่างอารมณ์สว่างอารมณ์</v>
      </c>
      <c r="B5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TH610301</v>
      </c>
      <c r="C5213" t="s">
        <v>252</v>
      </c>
      <c r="D5213">
        <v>0.38576557214899998</v>
      </c>
      <c r="E5213">
        <v>3.4415267802499999E-3</v>
      </c>
      <c r="F5213" t="s">
        <v>164</v>
      </c>
      <c r="G5213" t="s">
        <v>165</v>
      </c>
      <c r="H5213" t="str">
        <f>VLOOKUP(MAP_Thailand3[[#This Row],[ADM1_EN]],$F$2:$H$78,3,0)</f>
        <v>TH61</v>
      </c>
      <c r="I5213" t="s">
        <v>13538</v>
      </c>
      <c r="J5213" t="s">
        <v>13539</v>
      </c>
      <c r="K5213" t="s">
        <v>14503</v>
      </c>
      <c r="L5213" t="s">
        <v>13538</v>
      </c>
      <c r="M5213" t="s">
        <v>13539</v>
      </c>
      <c r="N5213" t="s">
        <v>14504</v>
      </c>
      <c r="O5213" t="s">
        <v>136</v>
      </c>
      <c r="P5213" s="19">
        <f>VLOOKUP(MAP_Thailand3[[#This Row],[ADM1_TH]],[1]AREA_CD!$A:$B,2,0)</f>
        <v>3</v>
      </c>
    </row>
    <row r="5214" spans="1:16" x14ac:dyDescent="0.3">
      <c r="A5214" t="str">
        <f>_xlfn.CONCAT(MAP_Thailand3[[#This Row],[ADM1_TH]],MAP_Thailand3[[#This Row],[ADM2_TH]],MAP_Thailand3[[#This Row],[ADM3_TH]])</f>
        <v>อุทัยธานีสว่างอารมณ์หนองหลวง</v>
      </c>
      <c r="B5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TH610302</v>
      </c>
      <c r="C5214" t="s">
        <v>252</v>
      </c>
      <c r="D5214">
        <v>0.42668957608899999</v>
      </c>
      <c r="E5214">
        <v>6.3811734027299999E-3</v>
      </c>
      <c r="F5214" t="s">
        <v>164</v>
      </c>
      <c r="G5214" t="s">
        <v>165</v>
      </c>
      <c r="H5214" t="str">
        <f>VLOOKUP(MAP_Thailand3[[#This Row],[ADM1_EN]],$F$2:$H$78,3,0)</f>
        <v>TH61</v>
      </c>
      <c r="I5214" t="s">
        <v>13538</v>
      </c>
      <c r="J5214" t="s">
        <v>13539</v>
      </c>
      <c r="K5214" t="s">
        <v>14503</v>
      </c>
      <c r="L5214" t="s">
        <v>6399</v>
      </c>
      <c r="M5214" t="s">
        <v>6400</v>
      </c>
      <c r="N5214" t="s">
        <v>14505</v>
      </c>
      <c r="O5214" t="s">
        <v>136</v>
      </c>
      <c r="P5214" s="19">
        <f>VLOOKUP(MAP_Thailand3[[#This Row],[ADM1_TH]],[1]AREA_CD!$A:$B,2,0)</f>
        <v>3</v>
      </c>
    </row>
    <row r="5215" spans="1:16" x14ac:dyDescent="0.3">
      <c r="A5215" t="str">
        <f>_xlfn.CONCAT(MAP_Thailand3[[#This Row],[ADM1_TH]],MAP_Thailand3[[#This Row],[ADM2_TH]],MAP_Thailand3[[#This Row],[ADM3_TH]])</f>
        <v>อุทัยธานีสว่างอารมณ์พลวงสองนาง</v>
      </c>
      <c r="B5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TH610303</v>
      </c>
      <c r="C5215" t="s">
        <v>252</v>
      </c>
      <c r="D5215">
        <v>0.51932673979499999</v>
      </c>
      <c r="E5215">
        <v>6.25109766468E-3</v>
      </c>
      <c r="F5215" t="s">
        <v>164</v>
      </c>
      <c r="G5215" t="s">
        <v>165</v>
      </c>
      <c r="H5215" t="str">
        <f>VLOOKUP(MAP_Thailand3[[#This Row],[ADM1_EN]],$F$2:$H$78,3,0)</f>
        <v>TH61</v>
      </c>
      <c r="I5215" t="s">
        <v>13538</v>
      </c>
      <c r="J5215" t="s">
        <v>13539</v>
      </c>
      <c r="K5215" t="s">
        <v>14503</v>
      </c>
      <c r="L5215" t="s">
        <v>14506</v>
      </c>
      <c r="M5215" t="s">
        <v>14507</v>
      </c>
      <c r="N5215" t="s">
        <v>14508</v>
      </c>
      <c r="O5215" t="s">
        <v>136</v>
      </c>
      <c r="P5215" s="19">
        <f>VLOOKUP(MAP_Thailand3[[#This Row],[ADM1_TH]],[1]AREA_CD!$A:$B,2,0)</f>
        <v>3</v>
      </c>
    </row>
    <row r="5216" spans="1:16" x14ac:dyDescent="0.3">
      <c r="A5216" t="str">
        <f>_xlfn.CONCAT(MAP_Thailand3[[#This Row],[ADM1_TH]],MAP_Thailand3[[#This Row],[ADM2_TH]],MAP_Thailand3[[#This Row],[ADM3_TH]])</f>
        <v>อุทัยธานีสว่างอารมณ์ไผ่เขียว</v>
      </c>
      <c r="B5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TH610304</v>
      </c>
      <c r="C5216" t="s">
        <v>252</v>
      </c>
      <c r="D5216">
        <v>0.81987727277</v>
      </c>
      <c r="E5216">
        <v>1.32172026928E-2</v>
      </c>
      <c r="F5216" t="s">
        <v>164</v>
      </c>
      <c r="G5216" t="s">
        <v>165</v>
      </c>
      <c r="H5216" t="str">
        <f>VLOOKUP(MAP_Thailand3[[#This Row],[ADM1_EN]],$F$2:$H$78,3,0)</f>
        <v>TH61</v>
      </c>
      <c r="I5216" t="s">
        <v>13538</v>
      </c>
      <c r="J5216" t="s">
        <v>13539</v>
      </c>
      <c r="K5216" t="s">
        <v>14503</v>
      </c>
      <c r="L5216" t="s">
        <v>14509</v>
      </c>
      <c r="M5216" t="s">
        <v>14510</v>
      </c>
      <c r="N5216" t="s">
        <v>14511</v>
      </c>
      <c r="O5216" t="s">
        <v>136</v>
      </c>
      <c r="P5216" s="19">
        <f>VLOOKUP(MAP_Thailand3[[#This Row],[ADM1_TH]],[1]AREA_CD!$A:$B,2,0)</f>
        <v>3</v>
      </c>
    </row>
    <row r="5217" spans="1:16" x14ac:dyDescent="0.3">
      <c r="A5217" t="str">
        <f>_xlfn.CONCAT(MAP_Thailand3[[#This Row],[ADM1_TH]],MAP_Thailand3[[#This Row],[ADM2_TH]],MAP_Thailand3[[#This Row],[ADM3_TH]])</f>
        <v>อุทัยธานีสว่างอารมณ์บ่อยาง</v>
      </c>
      <c r="B5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TH610305</v>
      </c>
      <c r="C5217" t="s">
        <v>252</v>
      </c>
      <c r="D5217">
        <v>0.846213244862</v>
      </c>
      <c r="E5217">
        <v>7.4052536670699996E-3</v>
      </c>
      <c r="F5217" t="s">
        <v>164</v>
      </c>
      <c r="G5217" t="s">
        <v>165</v>
      </c>
      <c r="H5217" t="str">
        <f>VLOOKUP(MAP_Thailand3[[#This Row],[ADM1_EN]],$F$2:$H$78,3,0)</f>
        <v>TH61</v>
      </c>
      <c r="I5217" t="s">
        <v>13538</v>
      </c>
      <c r="J5217" t="s">
        <v>13539</v>
      </c>
      <c r="K5217" t="s">
        <v>14503</v>
      </c>
      <c r="L5217" t="s">
        <v>14512</v>
      </c>
      <c r="M5217" t="s">
        <v>14513</v>
      </c>
      <c r="N5217" t="s">
        <v>14514</v>
      </c>
      <c r="O5217" t="s">
        <v>136</v>
      </c>
      <c r="P5217" s="19">
        <f>VLOOKUP(MAP_Thailand3[[#This Row],[ADM1_TH]],[1]AREA_CD!$A:$B,2,0)</f>
        <v>3</v>
      </c>
    </row>
    <row r="5218" spans="1:16" x14ac:dyDescent="0.3">
      <c r="A5218" t="str">
        <f>_xlfn.CONCAT(MAP_Thailand3[[#This Row],[ADM1_TH]],MAP_Thailand3[[#This Row],[ADM2_TH]],MAP_Thailand3[[#This Row],[ADM3_TH]])</f>
        <v>อุทัยธานีหนองฉางหนองฉาง</v>
      </c>
      <c r="B5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TH610401</v>
      </c>
      <c r="C5218" t="s">
        <v>252</v>
      </c>
      <c r="D5218">
        <v>0.165611727061</v>
      </c>
      <c r="E5218">
        <v>1.4955617535700001E-3</v>
      </c>
      <c r="F5218" t="s">
        <v>164</v>
      </c>
      <c r="G5218" t="s">
        <v>165</v>
      </c>
      <c r="H5218" t="str">
        <f>VLOOKUP(MAP_Thailand3[[#This Row],[ADM1_EN]],$F$2:$H$78,3,0)</f>
        <v>TH61</v>
      </c>
      <c r="I5218" t="s">
        <v>10956</v>
      </c>
      <c r="J5218" t="s">
        <v>14515</v>
      </c>
      <c r="K5218" t="s">
        <v>14516</v>
      </c>
      <c r="L5218" t="s">
        <v>10956</v>
      </c>
      <c r="M5218" t="s">
        <v>14515</v>
      </c>
      <c r="N5218" t="s">
        <v>14517</v>
      </c>
      <c r="O5218" t="s">
        <v>136</v>
      </c>
      <c r="P5218" s="19">
        <f>VLOOKUP(MAP_Thailand3[[#This Row],[ADM1_TH]],[1]AREA_CD!$A:$B,2,0)</f>
        <v>3</v>
      </c>
    </row>
    <row r="5219" spans="1:16" x14ac:dyDescent="0.3">
      <c r="A5219" t="str">
        <f>_xlfn.CONCAT(MAP_Thailand3[[#This Row],[ADM1_TH]],MAP_Thailand3[[#This Row],[ADM2_TH]],MAP_Thailand3[[#This Row],[ADM3_TH]])</f>
        <v>อุทัยธานีหนองฉางหนองยาง</v>
      </c>
      <c r="B5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TH610402</v>
      </c>
      <c r="C5219" t="s">
        <v>252</v>
      </c>
      <c r="D5219">
        <v>0.35167586136200002</v>
      </c>
      <c r="E5219">
        <v>3.7563846648400001E-3</v>
      </c>
      <c r="F5219" t="s">
        <v>164</v>
      </c>
      <c r="G5219" t="s">
        <v>165</v>
      </c>
      <c r="H5219" t="str">
        <f>VLOOKUP(MAP_Thailand3[[#This Row],[ADM1_EN]],$F$2:$H$78,3,0)</f>
        <v>TH61</v>
      </c>
      <c r="I5219" t="s">
        <v>10956</v>
      </c>
      <c r="J5219" t="s">
        <v>14515</v>
      </c>
      <c r="K5219" t="s">
        <v>14516</v>
      </c>
      <c r="L5219" t="s">
        <v>5450</v>
      </c>
      <c r="M5219" t="s">
        <v>5451</v>
      </c>
      <c r="N5219" t="s">
        <v>14518</v>
      </c>
      <c r="O5219" t="s">
        <v>136</v>
      </c>
      <c r="P5219" s="19">
        <f>VLOOKUP(MAP_Thailand3[[#This Row],[ADM1_TH]],[1]AREA_CD!$A:$B,2,0)</f>
        <v>3</v>
      </c>
    </row>
    <row r="5220" spans="1:16" x14ac:dyDescent="0.3">
      <c r="A5220" t="str">
        <f>_xlfn.CONCAT(MAP_Thailand3[[#This Row],[ADM1_TH]],MAP_Thailand3[[#This Row],[ADM2_TH]],MAP_Thailand3[[#This Row],[ADM3_TH]])</f>
        <v>อุทัยธานีหนองฉางหนองนางนวล</v>
      </c>
      <c r="B5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TH610403</v>
      </c>
      <c r="C5220" t="s">
        <v>252</v>
      </c>
      <c r="D5220">
        <v>0.27778515308500001</v>
      </c>
      <c r="E5220">
        <v>2.9292700235499999E-3</v>
      </c>
      <c r="F5220" t="s">
        <v>164</v>
      </c>
      <c r="G5220" t="s">
        <v>165</v>
      </c>
      <c r="H5220" t="str">
        <f>VLOOKUP(MAP_Thailand3[[#This Row],[ADM1_EN]],$F$2:$H$78,3,0)</f>
        <v>TH61</v>
      </c>
      <c r="I5220" t="s">
        <v>10956</v>
      </c>
      <c r="J5220" t="s">
        <v>14515</v>
      </c>
      <c r="K5220" t="s">
        <v>14516</v>
      </c>
      <c r="L5220" t="s">
        <v>14519</v>
      </c>
      <c r="M5220" t="s">
        <v>14520</v>
      </c>
      <c r="N5220" t="s">
        <v>14521</v>
      </c>
      <c r="O5220" t="s">
        <v>136</v>
      </c>
      <c r="P5220" s="19">
        <f>VLOOKUP(MAP_Thailand3[[#This Row],[ADM1_TH]],[1]AREA_CD!$A:$B,2,0)</f>
        <v>3</v>
      </c>
    </row>
    <row r="5221" spans="1:16" x14ac:dyDescent="0.3">
      <c r="A5221" t="str">
        <f>_xlfn.CONCAT(MAP_Thailand3[[#This Row],[ADM1_TH]],MAP_Thailand3[[#This Row],[ADM2_TH]],MAP_Thailand3[[#This Row],[ADM3_TH]])</f>
        <v>อุทัยธานีหนองฉางหนองสรวง</v>
      </c>
      <c r="B5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TH610404</v>
      </c>
      <c r="C5221" t="s">
        <v>252</v>
      </c>
      <c r="D5221">
        <v>0.148443651343</v>
      </c>
      <c r="E5221">
        <v>7.58432962428E-4</v>
      </c>
      <c r="F5221" t="s">
        <v>164</v>
      </c>
      <c r="G5221" t="s">
        <v>165</v>
      </c>
      <c r="H5221" t="str">
        <f>VLOOKUP(MAP_Thailand3[[#This Row],[ADM1_EN]],$F$2:$H$78,3,0)</f>
        <v>TH61</v>
      </c>
      <c r="I5221" t="s">
        <v>10956</v>
      </c>
      <c r="J5221" t="s">
        <v>14515</v>
      </c>
      <c r="K5221" t="s">
        <v>14516</v>
      </c>
      <c r="L5221" t="s">
        <v>2959</v>
      </c>
      <c r="M5221" t="s">
        <v>2960</v>
      </c>
      <c r="N5221" t="s">
        <v>14522</v>
      </c>
      <c r="O5221" t="s">
        <v>136</v>
      </c>
      <c r="P5221" s="19">
        <f>VLOOKUP(MAP_Thailand3[[#This Row],[ADM1_TH]],[1]AREA_CD!$A:$B,2,0)</f>
        <v>3</v>
      </c>
    </row>
    <row r="5222" spans="1:16" x14ac:dyDescent="0.3">
      <c r="A5222" t="str">
        <f>_xlfn.CONCAT(MAP_Thailand3[[#This Row],[ADM1_TH]],MAP_Thailand3[[#This Row],[ADM2_TH]],MAP_Thailand3[[#This Row],[ADM3_TH]])</f>
        <v>อุทัยธานีหนองฉางบ้านเก่า</v>
      </c>
      <c r="B5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TH610405</v>
      </c>
      <c r="C5222" t="s">
        <v>252</v>
      </c>
      <c r="D5222">
        <v>0.177948507561</v>
      </c>
      <c r="E5222">
        <v>1.3249047163399999E-3</v>
      </c>
      <c r="F5222" t="s">
        <v>164</v>
      </c>
      <c r="G5222" t="s">
        <v>165</v>
      </c>
      <c r="H5222" t="str">
        <f>VLOOKUP(MAP_Thailand3[[#This Row],[ADM1_EN]],$F$2:$H$78,3,0)</f>
        <v>TH61</v>
      </c>
      <c r="I5222" t="s">
        <v>10956</v>
      </c>
      <c r="J5222" t="s">
        <v>14515</v>
      </c>
      <c r="K5222" t="s">
        <v>14516</v>
      </c>
      <c r="L5222" t="s">
        <v>3280</v>
      </c>
      <c r="M5222" t="s">
        <v>3281</v>
      </c>
      <c r="N5222" t="s">
        <v>14523</v>
      </c>
      <c r="O5222" t="s">
        <v>136</v>
      </c>
      <c r="P5222" s="19">
        <f>VLOOKUP(MAP_Thailand3[[#This Row],[ADM1_TH]],[1]AREA_CD!$A:$B,2,0)</f>
        <v>3</v>
      </c>
    </row>
    <row r="5223" spans="1:16" x14ac:dyDescent="0.3">
      <c r="A5223" t="str">
        <f>_xlfn.CONCAT(MAP_Thailand3[[#This Row],[ADM1_TH]],MAP_Thailand3[[#This Row],[ADM2_TH]],MAP_Thailand3[[#This Row],[ADM3_TH]])</f>
        <v>อุทัยธานีหนองฉางอุทัยเก่า</v>
      </c>
      <c r="B5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TH610406</v>
      </c>
      <c r="C5223" t="s">
        <v>252</v>
      </c>
      <c r="D5223">
        <v>0.227666313216</v>
      </c>
      <c r="E5223">
        <v>1.43830090385E-3</v>
      </c>
      <c r="F5223" t="s">
        <v>164</v>
      </c>
      <c r="G5223" t="s">
        <v>165</v>
      </c>
      <c r="H5223" t="str">
        <f>VLOOKUP(MAP_Thailand3[[#This Row],[ADM1_EN]],$F$2:$H$78,3,0)</f>
        <v>TH61</v>
      </c>
      <c r="I5223" t="s">
        <v>10956</v>
      </c>
      <c r="J5223" t="s">
        <v>14515</v>
      </c>
      <c r="K5223" t="s">
        <v>14516</v>
      </c>
      <c r="L5223" t="s">
        <v>14524</v>
      </c>
      <c r="M5223" t="s">
        <v>14525</v>
      </c>
      <c r="N5223" t="s">
        <v>14526</v>
      </c>
      <c r="O5223" t="s">
        <v>136</v>
      </c>
      <c r="P5223" s="19">
        <f>VLOOKUP(MAP_Thailand3[[#This Row],[ADM1_TH]],[1]AREA_CD!$A:$B,2,0)</f>
        <v>3</v>
      </c>
    </row>
    <row r="5224" spans="1:16" x14ac:dyDescent="0.3">
      <c r="A5224" t="str">
        <f>_xlfn.CONCAT(MAP_Thailand3[[#This Row],[ADM1_TH]],MAP_Thailand3[[#This Row],[ADM2_TH]],MAP_Thailand3[[#This Row],[ADM3_TH]])</f>
        <v>อุทัยธานีหนองฉางทุ่งโพ</v>
      </c>
      <c r="B5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TH610407</v>
      </c>
      <c r="C5224" t="s">
        <v>252</v>
      </c>
      <c r="D5224">
        <v>0.50894194611900001</v>
      </c>
      <c r="E5224">
        <v>7.7786843141500004E-3</v>
      </c>
      <c r="F5224" t="s">
        <v>164</v>
      </c>
      <c r="G5224" t="s">
        <v>165</v>
      </c>
      <c r="H5224" t="str">
        <f>VLOOKUP(MAP_Thailand3[[#This Row],[ADM1_EN]],$F$2:$H$78,3,0)</f>
        <v>TH61</v>
      </c>
      <c r="I5224" t="s">
        <v>10956</v>
      </c>
      <c r="J5224" t="s">
        <v>14515</v>
      </c>
      <c r="K5224" t="s">
        <v>14516</v>
      </c>
      <c r="L5224" t="s">
        <v>4264</v>
      </c>
      <c r="M5224" t="s">
        <v>14527</v>
      </c>
      <c r="N5224" t="s">
        <v>14528</v>
      </c>
      <c r="O5224" t="s">
        <v>136</v>
      </c>
      <c r="P5224" s="19">
        <f>VLOOKUP(MAP_Thailand3[[#This Row],[ADM1_TH]],[1]AREA_CD!$A:$B,2,0)</f>
        <v>3</v>
      </c>
    </row>
    <row r="5225" spans="1:16" x14ac:dyDescent="0.3">
      <c r="A5225" t="str">
        <f>_xlfn.CONCAT(MAP_Thailand3[[#This Row],[ADM1_TH]],MAP_Thailand3[[#This Row],[ADM2_TH]],MAP_Thailand3[[#This Row],[ADM3_TH]])</f>
        <v>อุทัยธานีหนองฉางทุ่งพง</v>
      </c>
      <c r="B5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TH610408</v>
      </c>
      <c r="C5225" t="s">
        <v>252</v>
      </c>
      <c r="D5225">
        <v>0.189224456747</v>
      </c>
      <c r="E5225">
        <v>1.34495791736E-3</v>
      </c>
      <c r="F5225" t="s">
        <v>164</v>
      </c>
      <c r="G5225" t="s">
        <v>165</v>
      </c>
      <c r="H5225" t="str">
        <f>VLOOKUP(MAP_Thailand3[[#This Row],[ADM1_EN]],$F$2:$H$78,3,0)</f>
        <v>TH61</v>
      </c>
      <c r="I5225" t="s">
        <v>10956</v>
      </c>
      <c r="J5225" t="s">
        <v>14515</v>
      </c>
      <c r="K5225" t="s">
        <v>14516</v>
      </c>
      <c r="L5225" t="s">
        <v>14529</v>
      </c>
      <c r="M5225" t="s">
        <v>14530</v>
      </c>
      <c r="N5225" t="s">
        <v>14531</v>
      </c>
      <c r="O5225" t="s">
        <v>136</v>
      </c>
      <c r="P5225" s="19">
        <f>VLOOKUP(MAP_Thailand3[[#This Row],[ADM1_TH]],[1]AREA_CD!$A:$B,2,0)</f>
        <v>3</v>
      </c>
    </row>
    <row r="5226" spans="1:16" x14ac:dyDescent="0.3">
      <c r="A5226" t="str">
        <f>_xlfn.CONCAT(MAP_Thailand3[[#This Row],[ADM1_TH]],MAP_Thailand3[[#This Row],[ADM2_TH]],MAP_Thailand3[[#This Row],[ADM3_TH]])</f>
        <v>อุทัยธานีหนองฉางเขาบางแกรก</v>
      </c>
      <c r="B5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TH610409</v>
      </c>
      <c r="C5226" t="s">
        <v>252</v>
      </c>
      <c r="D5226">
        <v>0.39768950449399998</v>
      </c>
      <c r="E5226">
        <v>3.3502999784299999E-3</v>
      </c>
      <c r="F5226" t="s">
        <v>164</v>
      </c>
      <c r="G5226" t="s">
        <v>165</v>
      </c>
      <c r="H5226" t="str">
        <f>VLOOKUP(MAP_Thailand3[[#This Row],[ADM1_EN]],$F$2:$H$78,3,0)</f>
        <v>TH61</v>
      </c>
      <c r="I5226" t="s">
        <v>10956</v>
      </c>
      <c r="J5226" t="s">
        <v>14515</v>
      </c>
      <c r="K5226" t="s">
        <v>14516</v>
      </c>
      <c r="L5226" t="s">
        <v>14532</v>
      </c>
      <c r="M5226" t="s">
        <v>14533</v>
      </c>
      <c r="N5226" t="s">
        <v>14534</v>
      </c>
      <c r="O5226" t="s">
        <v>136</v>
      </c>
      <c r="P5226" s="19">
        <f>VLOOKUP(MAP_Thailand3[[#This Row],[ADM1_TH]],[1]AREA_CD!$A:$B,2,0)</f>
        <v>3</v>
      </c>
    </row>
    <row r="5227" spans="1:16" x14ac:dyDescent="0.3">
      <c r="A5227" t="str">
        <f>_xlfn.CONCAT(MAP_Thailand3[[#This Row],[ADM1_TH]],MAP_Thailand3[[#This Row],[ADM2_TH]],MAP_Thailand3[[#This Row],[ADM3_TH]])</f>
        <v>อุทัยธานีหนองฉางเขากวางทอง</v>
      </c>
      <c r="B5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TH610410</v>
      </c>
      <c r="C5227" t="s">
        <v>252</v>
      </c>
      <c r="D5227">
        <v>0.43443567448600001</v>
      </c>
      <c r="E5227">
        <v>5.6157246872599997E-3</v>
      </c>
      <c r="F5227" t="s">
        <v>164</v>
      </c>
      <c r="G5227" t="s">
        <v>165</v>
      </c>
      <c r="H5227" t="str">
        <f>VLOOKUP(MAP_Thailand3[[#This Row],[ADM1_EN]],$F$2:$H$78,3,0)</f>
        <v>TH61</v>
      </c>
      <c r="I5227" t="s">
        <v>10956</v>
      </c>
      <c r="J5227" t="s">
        <v>14515</v>
      </c>
      <c r="K5227" t="s">
        <v>14516</v>
      </c>
      <c r="L5227" t="s">
        <v>14535</v>
      </c>
      <c r="M5227" t="s">
        <v>14536</v>
      </c>
      <c r="N5227" t="s">
        <v>14537</v>
      </c>
      <c r="O5227" t="s">
        <v>136</v>
      </c>
      <c r="P5227" s="19">
        <f>VLOOKUP(MAP_Thailand3[[#This Row],[ADM1_TH]],[1]AREA_CD!$A:$B,2,0)</f>
        <v>3</v>
      </c>
    </row>
    <row r="5228" spans="1:16" x14ac:dyDescent="0.3">
      <c r="A5228" t="str">
        <f>_xlfn.CONCAT(MAP_Thailand3[[#This Row],[ADM1_TH]],MAP_Thailand3[[#This Row],[ADM2_TH]],MAP_Thailand3[[#This Row],[ADM3_TH]])</f>
        <v>อุทัยธานีหนองขาหย่างหนองขาหย่าง</v>
      </c>
      <c r="B5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TH610501</v>
      </c>
      <c r="C5228" t="s">
        <v>252</v>
      </c>
      <c r="D5228">
        <v>0.29351641152000002</v>
      </c>
      <c r="E5228">
        <v>2.11833192314E-3</v>
      </c>
      <c r="F5228" t="s">
        <v>164</v>
      </c>
      <c r="G5228" t="s">
        <v>165</v>
      </c>
      <c r="H5228" t="str">
        <f>VLOOKUP(MAP_Thailand3[[#This Row],[ADM1_EN]],$F$2:$H$78,3,0)</f>
        <v>TH61</v>
      </c>
      <c r="I5228" t="s">
        <v>14538</v>
      </c>
      <c r="J5228" t="s">
        <v>14539</v>
      </c>
      <c r="K5228" t="s">
        <v>14540</v>
      </c>
      <c r="L5228" t="s">
        <v>14538</v>
      </c>
      <c r="M5228" t="s">
        <v>14539</v>
      </c>
      <c r="N5228" t="s">
        <v>14541</v>
      </c>
      <c r="O5228" t="s">
        <v>136</v>
      </c>
      <c r="P5228" s="19">
        <f>VLOOKUP(MAP_Thailand3[[#This Row],[ADM1_TH]],[1]AREA_CD!$A:$B,2,0)</f>
        <v>3</v>
      </c>
    </row>
    <row r="5229" spans="1:16" x14ac:dyDescent="0.3">
      <c r="A5229" t="str">
        <f>_xlfn.CONCAT(MAP_Thailand3[[#This Row],[ADM1_TH]],MAP_Thailand3[[#This Row],[ADM2_TH]],MAP_Thailand3[[#This Row],[ADM3_TH]])</f>
        <v>อุทัยธานีหนองขาหย่างหนองไผ่</v>
      </c>
      <c r="B5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TH610502</v>
      </c>
      <c r="C5229" t="s">
        <v>252</v>
      </c>
      <c r="D5229">
        <v>0.31481131081899999</v>
      </c>
      <c r="E5229">
        <v>2.0903878141000001E-3</v>
      </c>
      <c r="F5229" t="s">
        <v>164</v>
      </c>
      <c r="G5229" t="s">
        <v>165</v>
      </c>
      <c r="H5229" t="str">
        <f>VLOOKUP(MAP_Thailand3[[#This Row],[ADM1_EN]],$F$2:$H$78,3,0)</f>
        <v>TH61</v>
      </c>
      <c r="I5229" t="s">
        <v>14538</v>
      </c>
      <c r="J5229" t="s">
        <v>14539</v>
      </c>
      <c r="K5229" t="s">
        <v>14540</v>
      </c>
      <c r="L5229" t="s">
        <v>6466</v>
      </c>
      <c r="M5229" t="s">
        <v>6467</v>
      </c>
      <c r="N5229" t="s">
        <v>14542</v>
      </c>
      <c r="O5229" t="s">
        <v>136</v>
      </c>
      <c r="P5229" s="19">
        <f>VLOOKUP(MAP_Thailand3[[#This Row],[ADM1_TH]],[1]AREA_CD!$A:$B,2,0)</f>
        <v>3</v>
      </c>
    </row>
    <row r="5230" spans="1:16" x14ac:dyDescent="0.3">
      <c r="A5230" t="str">
        <f>_xlfn.CONCAT(MAP_Thailand3[[#This Row],[ADM1_TH]],MAP_Thailand3[[#This Row],[ADM2_TH]],MAP_Thailand3[[#This Row],[ADM3_TH]])</f>
        <v>อุทัยธานีหนองขาหย่างดอนกลอย</v>
      </c>
      <c r="B5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TH610503</v>
      </c>
      <c r="C5230" t="s">
        <v>252</v>
      </c>
      <c r="D5230">
        <v>0.22840578651900001</v>
      </c>
      <c r="E5230">
        <v>1.5360596862999999E-3</v>
      </c>
      <c r="F5230" t="s">
        <v>164</v>
      </c>
      <c r="G5230" t="s">
        <v>165</v>
      </c>
      <c r="H5230" t="str">
        <f>VLOOKUP(MAP_Thailand3[[#This Row],[ADM1_EN]],$F$2:$H$78,3,0)</f>
        <v>TH61</v>
      </c>
      <c r="I5230" t="s">
        <v>14538</v>
      </c>
      <c r="J5230" t="s">
        <v>14539</v>
      </c>
      <c r="K5230" t="s">
        <v>14540</v>
      </c>
      <c r="L5230" t="s">
        <v>9454</v>
      </c>
      <c r="M5230" t="s">
        <v>9455</v>
      </c>
      <c r="N5230" t="s">
        <v>14543</v>
      </c>
      <c r="O5230" t="s">
        <v>136</v>
      </c>
      <c r="P5230" s="19">
        <f>VLOOKUP(MAP_Thailand3[[#This Row],[ADM1_TH]],[1]AREA_CD!$A:$B,2,0)</f>
        <v>3</v>
      </c>
    </row>
    <row r="5231" spans="1:16" x14ac:dyDescent="0.3">
      <c r="A5231" t="str">
        <f>_xlfn.CONCAT(MAP_Thailand3[[#This Row],[ADM1_TH]],MAP_Thailand3[[#This Row],[ADM2_TH]],MAP_Thailand3[[#This Row],[ADM3_TH]])</f>
        <v>อุทัยธานีหนองขาหย่างห้วยรอบ</v>
      </c>
      <c r="B5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TH610504</v>
      </c>
      <c r="C5231" t="s">
        <v>252</v>
      </c>
      <c r="D5231">
        <v>0.10361894098299999</v>
      </c>
      <c r="E5231">
        <v>3.6521014041099997E-4</v>
      </c>
      <c r="F5231" t="s">
        <v>164</v>
      </c>
      <c r="G5231" t="s">
        <v>165</v>
      </c>
      <c r="H5231" t="str">
        <f>VLOOKUP(MAP_Thailand3[[#This Row],[ADM1_EN]],$F$2:$H$78,3,0)</f>
        <v>TH61</v>
      </c>
      <c r="I5231" t="s">
        <v>14538</v>
      </c>
      <c r="J5231" t="s">
        <v>14539</v>
      </c>
      <c r="K5231" t="s">
        <v>14540</v>
      </c>
      <c r="L5231" t="s">
        <v>14544</v>
      </c>
      <c r="M5231" t="s">
        <v>14545</v>
      </c>
      <c r="N5231" t="s">
        <v>14546</v>
      </c>
      <c r="O5231" t="s">
        <v>136</v>
      </c>
      <c r="P5231" s="19">
        <f>VLOOKUP(MAP_Thailand3[[#This Row],[ADM1_TH]],[1]AREA_CD!$A:$B,2,0)</f>
        <v>3</v>
      </c>
    </row>
    <row r="5232" spans="1:16" x14ac:dyDescent="0.3">
      <c r="A5232" t="str">
        <f>_xlfn.CONCAT(MAP_Thailand3[[#This Row],[ADM1_TH]],MAP_Thailand3[[#This Row],[ADM2_TH]],MAP_Thailand3[[#This Row],[ADM3_TH]])</f>
        <v>อุทัยธานีหนองขาหย่างทุ่งพึ่ง</v>
      </c>
      <c r="B5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TH610505</v>
      </c>
      <c r="C5232" t="s">
        <v>252</v>
      </c>
      <c r="D5232">
        <v>0.209676042136</v>
      </c>
      <c r="E5232">
        <v>1.3018626744200001E-3</v>
      </c>
      <c r="F5232" t="s">
        <v>164</v>
      </c>
      <c r="G5232" t="s">
        <v>165</v>
      </c>
      <c r="H5232" t="str">
        <f>VLOOKUP(MAP_Thailand3[[#This Row],[ADM1_EN]],$F$2:$H$78,3,0)</f>
        <v>TH61</v>
      </c>
      <c r="I5232" t="s">
        <v>14538</v>
      </c>
      <c r="J5232" t="s">
        <v>14539</v>
      </c>
      <c r="K5232" t="s">
        <v>14540</v>
      </c>
      <c r="L5232" t="s">
        <v>12580</v>
      </c>
      <c r="M5232" t="s">
        <v>14547</v>
      </c>
      <c r="N5232" t="s">
        <v>14548</v>
      </c>
      <c r="O5232" t="s">
        <v>136</v>
      </c>
      <c r="P5232" s="19">
        <f>VLOOKUP(MAP_Thailand3[[#This Row],[ADM1_TH]],[1]AREA_CD!$A:$B,2,0)</f>
        <v>3</v>
      </c>
    </row>
    <row r="5233" spans="1:16" x14ac:dyDescent="0.3">
      <c r="A5233" t="str">
        <f>_xlfn.CONCAT(MAP_Thailand3[[#This Row],[ADM1_TH]],MAP_Thailand3[[#This Row],[ADM2_TH]],MAP_Thailand3[[#This Row],[ADM3_TH]])</f>
        <v>อุทัยธานีหนองขาหย่างท่าโพ</v>
      </c>
      <c r="B5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TH610506</v>
      </c>
      <c r="C5233" t="s">
        <v>252</v>
      </c>
      <c r="D5233">
        <v>0.16453947380699999</v>
      </c>
      <c r="E5233">
        <v>8.2818467325499997E-4</v>
      </c>
      <c r="F5233" t="s">
        <v>164</v>
      </c>
      <c r="G5233" t="s">
        <v>165</v>
      </c>
      <c r="H5233" t="str">
        <f>VLOOKUP(MAP_Thailand3[[#This Row],[ADM1_EN]],$F$2:$H$78,3,0)</f>
        <v>TH61</v>
      </c>
      <c r="I5233" t="s">
        <v>14538</v>
      </c>
      <c r="J5233" t="s">
        <v>14539</v>
      </c>
      <c r="K5233" t="s">
        <v>14540</v>
      </c>
      <c r="L5233" t="s">
        <v>14549</v>
      </c>
      <c r="M5233" t="s">
        <v>14550</v>
      </c>
      <c r="N5233" t="s">
        <v>14551</v>
      </c>
      <c r="O5233" t="s">
        <v>136</v>
      </c>
      <c r="P5233" s="19">
        <f>VLOOKUP(MAP_Thailand3[[#This Row],[ADM1_TH]],[1]AREA_CD!$A:$B,2,0)</f>
        <v>3</v>
      </c>
    </row>
    <row r="5234" spans="1:16" x14ac:dyDescent="0.3">
      <c r="A5234" t="str">
        <f>_xlfn.CONCAT(MAP_Thailand3[[#This Row],[ADM1_TH]],MAP_Thailand3[[#This Row],[ADM2_TH]],MAP_Thailand3[[#This Row],[ADM3_TH]])</f>
        <v>อุทัยธานีหนองขาหย่างหมกแถว</v>
      </c>
      <c r="B5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TH610507</v>
      </c>
      <c r="C5234" t="s">
        <v>252</v>
      </c>
      <c r="D5234">
        <v>0.153306550348</v>
      </c>
      <c r="E5234">
        <v>9.3530078474500001E-4</v>
      </c>
      <c r="F5234" t="s">
        <v>164</v>
      </c>
      <c r="G5234" t="s">
        <v>165</v>
      </c>
      <c r="H5234" t="str">
        <f>VLOOKUP(MAP_Thailand3[[#This Row],[ADM1_EN]],$F$2:$H$78,3,0)</f>
        <v>TH61</v>
      </c>
      <c r="I5234" t="s">
        <v>14538</v>
      </c>
      <c r="J5234" t="s">
        <v>14539</v>
      </c>
      <c r="K5234" t="s">
        <v>14540</v>
      </c>
      <c r="L5234" t="s">
        <v>14552</v>
      </c>
      <c r="M5234" t="s">
        <v>14553</v>
      </c>
      <c r="N5234" t="s">
        <v>14554</v>
      </c>
      <c r="O5234" t="s">
        <v>136</v>
      </c>
      <c r="P5234" s="19">
        <f>VLOOKUP(MAP_Thailand3[[#This Row],[ADM1_TH]],[1]AREA_CD!$A:$B,2,0)</f>
        <v>3</v>
      </c>
    </row>
    <row r="5235" spans="1:16" x14ac:dyDescent="0.3">
      <c r="A5235" t="str">
        <f>_xlfn.CONCAT(MAP_Thailand3[[#This Row],[ADM1_TH]],MAP_Thailand3[[#This Row],[ADM2_TH]],MAP_Thailand3[[#This Row],[ADM3_TH]])</f>
        <v>อุทัยธานีหนองขาหย่างหลุมเข้า</v>
      </c>
      <c r="B5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TH610508</v>
      </c>
      <c r="C5235" t="s">
        <v>252</v>
      </c>
      <c r="D5235">
        <v>0.31050302518799999</v>
      </c>
      <c r="E5235">
        <v>2.26012104031E-3</v>
      </c>
      <c r="F5235" t="s">
        <v>164</v>
      </c>
      <c r="G5235" t="s">
        <v>165</v>
      </c>
      <c r="H5235" t="str">
        <f>VLOOKUP(MAP_Thailand3[[#This Row],[ADM1_EN]],$F$2:$H$78,3,0)</f>
        <v>TH61</v>
      </c>
      <c r="I5235" t="s">
        <v>14538</v>
      </c>
      <c r="J5235" t="s">
        <v>14539</v>
      </c>
      <c r="K5235" t="s">
        <v>14540</v>
      </c>
      <c r="L5235" t="s">
        <v>2268</v>
      </c>
      <c r="M5235" t="s">
        <v>14555</v>
      </c>
      <c r="N5235" t="s">
        <v>14556</v>
      </c>
      <c r="O5235" t="s">
        <v>136</v>
      </c>
      <c r="P5235" s="19">
        <f>VLOOKUP(MAP_Thailand3[[#This Row],[ADM1_TH]],[1]AREA_CD!$A:$B,2,0)</f>
        <v>3</v>
      </c>
    </row>
    <row r="5236" spans="1:16" x14ac:dyDescent="0.3">
      <c r="A5236" t="str">
        <f>_xlfn.CONCAT(MAP_Thailand3[[#This Row],[ADM1_TH]],MAP_Thailand3[[#This Row],[ADM2_TH]],MAP_Thailand3[[#This Row],[ADM3_TH]])</f>
        <v>อุทัยธานีหนองขาหย่างดงขวาง</v>
      </c>
      <c r="B5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TH610509</v>
      </c>
      <c r="C5236" t="s">
        <v>252</v>
      </c>
      <c r="D5236">
        <v>0.30212859191399999</v>
      </c>
      <c r="E5236">
        <v>2.1227372665499999E-3</v>
      </c>
      <c r="F5236" t="s">
        <v>164</v>
      </c>
      <c r="G5236" t="s">
        <v>165</v>
      </c>
      <c r="H5236" t="str">
        <f>VLOOKUP(MAP_Thailand3[[#This Row],[ADM1_EN]],$F$2:$H$78,3,0)</f>
        <v>TH61</v>
      </c>
      <c r="I5236" t="s">
        <v>14538</v>
      </c>
      <c r="J5236" t="s">
        <v>14539</v>
      </c>
      <c r="K5236" t="s">
        <v>14540</v>
      </c>
      <c r="L5236" t="s">
        <v>11365</v>
      </c>
      <c r="M5236" t="s">
        <v>11366</v>
      </c>
      <c r="N5236" t="s">
        <v>14557</v>
      </c>
      <c r="O5236" t="s">
        <v>136</v>
      </c>
      <c r="P5236" s="19">
        <f>VLOOKUP(MAP_Thailand3[[#This Row],[ADM1_TH]],[1]AREA_CD!$A:$B,2,0)</f>
        <v>3</v>
      </c>
    </row>
    <row r="5237" spans="1:16" x14ac:dyDescent="0.3">
      <c r="A5237" t="str">
        <f>_xlfn.CONCAT(MAP_Thailand3[[#This Row],[ADM1_TH]],MAP_Thailand3[[#This Row],[ADM2_TH]],MAP_Thailand3[[#This Row],[ADM3_TH]])</f>
        <v>อุทัยธานีบ้านไร่บ้านไร่</v>
      </c>
      <c r="B5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TH610601</v>
      </c>
      <c r="C5237" t="s">
        <v>252</v>
      </c>
      <c r="D5237">
        <v>0.62623178406299995</v>
      </c>
      <c r="E5237">
        <v>1.3231022936499999E-2</v>
      </c>
      <c r="F5237" t="s">
        <v>164</v>
      </c>
      <c r="G5237" t="s">
        <v>165</v>
      </c>
      <c r="H5237" t="str">
        <f>VLOOKUP(MAP_Thailand3[[#This Row],[ADM1_EN]],$F$2:$H$78,3,0)</f>
        <v>TH61</v>
      </c>
      <c r="I5237" t="s">
        <v>8015</v>
      </c>
      <c r="J5237" t="s">
        <v>8016</v>
      </c>
      <c r="K5237" t="s">
        <v>14558</v>
      </c>
      <c r="L5237" t="s">
        <v>8015</v>
      </c>
      <c r="M5237" t="s">
        <v>8016</v>
      </c>
      <c r="N5237" t="s">
        <v>14559</v>
      </c>
      <c r="O5237" t="s">
        <v>136</v>
      </c>
      <c r="P5237" s="19">
        <f>VLOOKUP(MAP_Thailand3[[#This Row],[ADM1_TH]],[1]AREA_CD!$A:$B,2,0)</f>
        <v>3</v>
      </c>
    </row>
    <row r="5238" spans="1:16" x14ac:dyDescent="0.3">
      <c r="A5238" t="str">
        <f>_xlfn.CONCAT(MAP_Thailand3[[#This Row],[ADM1_TH]],MAP_Thailand3[[#This Row],[ADM2_TH]],MAP_Thailand3[[#This Row],[ADM3_TH]])</f>
        <v>อุทัยธานีบ้านไร่ทัพหลวง</v>
      </c>
      <c r="B5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TH610602</v>
      </c>
      <c r="C5238" t="s">
        <v>252</v>
      </c>
      <c r="D5238">
        <v>0.76414451002899997</v>
      </c>
      <c r="E5238">
        <v>1.2622634702899999E-2</v>
      </c>
      <c r="F5238" t="s">
        <v>164</v>
      </c>
      <c r="G5238" t="s">
        <v>165</v>
      </c>
      <c r="H5238" t="str">
        <f>VLOOKUP(MAP_Thailand3[[#This Row],[ADM1_EN]],$F$2:$H$78,3,0)</f>
        <v>TH61</v>
      </c>
      <c r="I5238" t="s">
        <v>8015</v>
      </c>
      <c r="J5238" t="s">
        <v>8016</v>
      </c>
      <c r="K5238" t="s">
        <v>14558</v>
      </c>
      <c r="L5238" t="s">
        <v>14560</v>
      </c>
      <c r="M5238" t="s">
        <v>14561</v>
      </c>
      <c r="N5238" t="s">
        <v>14562</v>
      </c>
      <c r="O5238" t="s">
        <v>136</v>
      </c>
      <c r="P5238" s="19">
        <f>VLOOKUP(MAP_Thailand3[[#This Row],[ADM1_TH]],[1]AREA_CD!$A:$B,2,0)</f>
        <v>3</v>
      </c>
    </row>
    <row r="5239" spans="1:16" x14ac:dyDescent="0.3">
      <c r="A5239" t="str">
        <f>_xlfn.CONCAT(MAP_Thailand3[[#This Row],[ADM1_TH]],MAP_Thailand3[[#This Row],[ADM2_TH]],MAP_Thailand3[[#This Row],[ADM3_TH]])</f>
        <v>อุทัยธานีบ้านไร่ห้วยแห้ง</v>
      </c>
      <c r="B5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TH610603</v>
      </c>
      <c r="C5239" t="s">
        <v>252</v>
      </c>
      <c r="D5239">
        <v>0.52996856285799998</v>
      </c>
      <c r="E5239">
        <v>9.2417174271600001E-3</v>
      </c>
      <c r="F5239" t="s">
        <v>164</v>
      </c>
      <c r="G5239" t="s">
        <v>165</v>
      </c>
      <c r="H5239" t="str">
        <f>VLOOKUP(MAP_Thailand3[[#This Row],[ADM1_EN]],$F$2:$H$78,3,0)</f>
        <v>TH61</v>
      </c>
      <c r="I5239" t="s">
        <v>8015</v>
      </c>
      <c r="J5239" t="s">
        <v>8016</v>
      </c>
      <c r="K5239" t="s">
        <v>14558</v>
      </c>
      <c r="L5239" t="s">
        <v>2866</v>
      </c>
      <c r="M5239" t="s">
        <v>2867</v>
      </c>
      <c r="N5239" t="s">
        <v>14563</v>
      </c>
      <c r="O5239" t="s">
        <v>136</v>
      </c>
      <c r="P5239" s="19">
        <f>VLOOKUP(MAP_Thailand3[[#This Row],[ADM1_TH]],[1]AREA_CD!$A:$B,2,0)</f>
        <v>3</v>
      </c>
    </row>
    <row r="5240" spans="1:16" x14ac:dyDescent="0.3">
      <c r="A5240" t="str">
        <f>_xlfn.CONCAT(MAP_Thailand3[[#This Row],[ADM1_TH]],MAP_Thailand3[[#This Row],[ADM2_TH]],MAP_Thailand3[[#This Row],[ADM3_TH]])</f>
        <v>อุทัยธานีบ้านไร่คอกควาย</v>
      </c>
      <c r="B5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TH610604</v>
      </c>
      <c r="C5240" t="s">
        <v>252</v>
      </c>
      <c r="D5240">
        <v>1.14807147917</v>
      </c>
      <c r="E5240">
        <v>3.1725702508399997E-2</v>
      </c>
      <c r="F5240" t="s">
        <v>164</v>
      </c>
      <c r="G5240" t="s">
        <v>165</v>
      </c>
      <c r="H5240" t="str">
        <f>VLOOKUP(MAP_Thailand3[[#This Row],[ADM1_EN]],$F$2:$H$78,3,0)</f>
        <v>TH61</v>
      </c>
      <c r="I5240" t="s">
        <v>8015</v>
      </c>
      <c r="J5240" t="s">
        <v>8016</v>
      </c>
      <c r="K5240" t="s">
        <v>14558</v>
      </c>
      <c r="L5240" t="s">
        <v>14564</v>
      </c>
      <c r="M5240" t="s">
        <v>14565</v>
      </c>
      <c r="N5240" t="s">
        <v>14566</v>
      </c>
      <c r="O5240" t="s">
        <v>136</v>
      </c>
      <c r="P5240" s="19">
        <f>VLOOKUP(MAP_Thailand3[[#This Row],[ADM1_TH]],[1]AREA_CD!$A:$B,2,0)</f>
        <v>3</v>
      </c>
    </row>
    <row r="5241" spans="1:16" x14ac:dyDescent="0.3">
      <c r="A5241" t="str">
        <f>_xlfn.CONCAT(MAP_Thailand3[[#This Row],[ADM1_TH]],MAP_Thailand3[[#This Row],[ADM2_TH]],MAP_Thailand3[[#This Row],[ADM3_TH]])</f>
        <v>อุทัยธานีบ้านไร่วังหิน</v>
      </c>
      <c r="B5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TH610605</v>
      </c>
      <c r="C5241" t="s">
        <v>252</v>
      </c>
      <c r="D5241">
        <v>0.51361706733699997</v>
      </c>
      <c r="E5241">
        <v>3.4771315194599998E-3</v>
      </c>
      <c r="F5241" t="s">
        <v>164</v>
      </c>
      <c r="G5241" t="s">
        <v>165</v>
      </c>
      <c r="H5241" t="str">
        <f>VLOOKUP(MAP_Thailand3[[#This Row],[ADM1_EN]],$F$2:$H$78,3,0)</f>
        <v>TH61</v>
      </c>
      <c r="I5241" t="s">
        <v>8015</v>
      </c>
      <c r="J5241" t="s">
        <v>8016</v>
      </c>
      <c r="K5241" t="s">
        <v>14558</v>
      </c>
      <c r="L5241" t="s">
        <v>5339</v>
      </c>
      <c r="M5241" t="s">
        <v>5340</v>
      </c>
      <c r="N5241" t="s">
        <v>14567</v>
      </c>
      <c r="O5241" t="s">
        <v>136</v>
      </c>
      <c r="P5241" s="19">
        <f>VLOOKUP(MAP_Thailand3[[#This Row],[ADM1_TH]],[1]AREA_CD!$A:$B,2,0)</f>
        <v>3</v>
      </c>
    </row>
    <row r="5242" spans="1:16" x14ac:dyDescent="0.3">
      <c r="A5242" t="str">
        <f>_xlfn.CONCAT(MAP_Thailand3[[#This Row],[ADM1_TH]],MAP_Thailand3[[#This Row],[ADM2_TH]],MAP_Thailand3[[#This Row],[ADM3_TH]])</f>
        <v>อุทัยธานีบ้านไร่เมืองการุ้ง</v>
      </c>
      <c r="B5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TH610606</v>
      </c>
      <c r="C5242" t="s">
        <v>252</v>
      </c>
      <c r="D5242">
        <v>0.53615843151200004</v>
      </c>
      <c r="E5242">
        <v>6.6415069281899998E-3</v>
      </c>
      <c r="F5242" t="s">
        <v>164</v>
      </c>
      <c r="G5242" t="s">
        <v>165</v>
      </c>
      <c r="H5242" t="str">
        <f>VLOOKUP(MAP_Thailand3[[#This Row],[ADM1_EN]],$F$2:$H$78,3,0)</f>
        <v>TH61</v>
      </c>
      <c r="I5242" t="s">
        <v>8015</v>
      </c>
      <c r="J5242" t="s">
        <v>8016</v>
      </c>
      <c r="K5242" t="s">
        <v>14558</v>
      </c>
      <c r="L5242" t="s">
        <v>14568</v>
      </c>
      <c r="M5242" t="s">
        <v>14569</v>
      </c>
      <c r="N5242" t="s">
        <v>14570</v>
      </c>
      <c r="O5242" t="s">
        <v>136</v>
      </c>
      <c r="P5242" s="19">
        <f>VLOOKUP(MAP_Thailand3[[#This Row],[ADM1_TH]],[1]AREA_CD!$A:$B,2,0)</f>
        <v>3</v>
      </c>
    </row>
    <row r="5243" spans="1:16" x14ac:dyDescent="0.3">
      <c r="A5243" t="str">
        <f>_xlfn.CONCAT(MAP_Thailand3[[#This Row],[ADM1_TH]],MAP_Thailand3[[#This Row],[ADM2_TH]],MAP_Thailand3[[#This Row],[ADM3_TH]])</f>
        <v>อุทัยธานีบ้านไร่แก่นมะกรูด</v>
      </c>
      <c r="B5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TH610607</v>
      </c>
      <c r="C5243" t="s">
        <v>252</v>
      </c>
      <c r="D5243">
        <v>2.8241495059699999</v>
      </c>
      <c r="E5243">
        <v>0.15573242168000001</v>
      </c>
      <c r="F5243" t="s">
        <v>164</v>
      </c>
      <c r="G5243" t="s">
        <v>165</v>
      </c>
      <c r="H5243" t="str">
        <f>VLOOKUP(MAP_Thailand3[[#This Row],[ADM1_EN]],$F$2:$H$78,3,0)</f>
        <v>TH61</v>
      </c>
      <c r="I5243" t="s">
        <v>8015</v>
      </c>
      <c r="J5243" t="s">
        <v>8016</v>
      </c>
      <c r="K5243" t="s">
        <v>14558</v>
      </c>
      <c r="L5243" t="s">
        <v>14571</v>
      </c>
      <c r="M5243" t="s">
        <v>14572</v>
      </c>
      <c r="N5243" t="s">
        <v>14573</v>
      </c>
      <c r="O5243" t="s">
        <v>136</v>
      </c>
      <c r="P5243" s="19">
        <f>VLOOKUP(MAP_Thailand3[[#This Row],[ADM1_TH]],[1]AREA_CD!$A:$B,2,0)</f>
        <v>3</v>
      </c>
    </row>
    <row r="5244" spans="1:16" x14ac:dyDescent="0.3">
      <c r="A5244" t="str">
        <f>_xlfn.CONCAT(MAP_Thailand3[[#This Row],[ADM1_TH]],MAP_Thailand3[[#This Row],[ADM2_TH]],MAP_Thailand3[[#This Row],[ADM3_TH]])</f>
        <v>อุทัยธานีบ้านไร่หนองจอก</v>
      </c>
      <c r="B5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TH610609</v>
      </c>
      <c r="C5244" t="s">
        <v>252</v>
      </c>
      <c r="D5244">
        <v>0.59544533687699996</v>
      </c>
      <c r="E5244">
        <v>1.1598218763E-2</v>
      </c>
      <c r="F5244" t="s">
        <v>164</v>
      </c>
      <c r="G5244" t="s">
        <v>165</v>
      </c>
      <c r="H5244" t="str">
        <f>VLOOKUP(MAP_Thailand3[[#This Row],[ADM1_EN]],$F$2:$H$78,3,0)</f>
        <v>TH61</v>
      </c>
      <c r="I5244" t="s">
        <v>8015</v>
      </c>
      <c r="J5244" t="s">
        <v>8016</v>
      </c>
      <c r="K5244" t="s">
        <v>14558</v>
      </c>
      <c r="L5244" t="s">
        <v>308</v>
      </c>
      <c r="M5244" t="s">
        <v>309</v>
      </c>
      <c r="N5244" t="s">
        <v>14574</v>
      </c>
      <c r="O5244" t="s">
        <v>136</v>
      </c>
      <c r="P5244" s="19">
        <f>VLOOKUP(MAP_Thailand3[[#This Row],[ADM1_TH]],[1]AREA_CD!$A:$B,2,0)</f>
        <v>3</v>
      </c>
    </row>
    <row r="5245" spans="1:16" x14ac:dyDescent="0.3">
      <c r="A5245" t="str">
        <f>_xlfn.CONCAT(MAP_Thailand3[[#This Row],[ADM1_TH]],MAP_Thailand3[[#This Row],[ADM2_TH]],MAP_Thailand3[[#This Row],[ADM3_TH]])</f>
        <v>อุทัยธานีบ้านไร่หูช้าง</v>
      </c>
      <c r="B5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TH610610</v>
      </c>
      <c r="C5245" t="s">
        <v>252</v>
      </c>
      <c r="D5245">
        <v>0.43181280234699998</v>
      </c>
      <c r="E5245">
        <v>5.5315969795700004E-3</v>
      </c>
      <c r="F5245" t="s">
        <v>164</v>
      </c>
      <c r="G5245" t="s">
        <v>165</v>
      </c>
      <c r="H5245" t="str">
        <f>VLOOKUP(MAP_Thailand3[[#This Row],[ADM1_EN]],$F$2:$H$78,3,0)</f>
        <v>TH61</v>
      </c>
      <c r="I5245" t="s">
        <v>8015</v>
      </c>
      <c r="J5245" t="s">
        <v>8016</v>
      </c>
      <c r="K5245" t="s">
        <v>14558</v>
      </c>
      <c r="L5245" t="s">
        <v>14575</v>
      </c>
      <c r="M5245" t="s">
        <v>14576</v>
      </c>
      <c r="N5245" t="s">
        <v>14577</v>
      </c>
      <c r="O5245" t="s">
        <v>136</v>
      </c>
      <c r="P5245" s="19">
        <f>VLOOKUP(MAP_Thailand3[[#This Row],[ADM1_TH]],[1]AREA_CD!$A:$B,2,0)</f>
        <v>3</v>
      </c>
    </row>
    <row r="5246" spans="1:16" x14ac:dyDescent="0.3">
      <c r="A5246" t="str">
        <f>_xlfn.CONCAT(MAP_Thailand3[[#This Row],[ADM1_TH]],MAP_Thailand3[[#This Row],[ADM2_TH]],MAP_Thailand3[[#This Row],[ADM3_TH]])</f>
        <v>อุทัยธานีบ้านไร่บ้านบึง</v>
      </c>
      <c r="B5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TH610611</v>
      </c>
      <c r="C5246" t="s">
        <v>252</v>
      </c>
      <c r="D5246">
        <v>0.37344750571899998</v>
      </c>
      <c r="E5246">
        <v>5.3095532378699996E-3</v>
      </c>
      <c r="F5246" t="s">
        <v>164</v>
      </c>
      <c r="G5246" t="s">
        <v>165</v>
      </c>
      <c r="H5246" t="str">
        <f>VLOOKUP(MAP_Thailand3[[#This Row],[ADM1_EN]],$F$2:$H$78,3,0)</f>
        <v>TH61</v>
      </c>
      <c r="I5246" t="s">
        <v>8015</v>
      </c>
      <c r="J5246" t="s">
        <v>8016</v>
      </c>
      <c r="K5246" t="s">
        <v>14558</v>
      </c>
      <c r="L5246" t="s">
        <v>3203</v>
      </c>
      <c r="M5246" t="s">
        <v>3204</v>
      </c>
      <c r="N5246" t="s">
        <v>14578</v>
      </c>
      <c r="O5246" t="s">
        <v>136</v>
      </c>
      <c r="P5246" s="19">
        <f>VLOOKUP(MAP_Thailand3[[#This Row],[ADM1_TH]],[1]AREA_CD!$A:$B,2,0)</f>
        <v>3</v>
      </c>
    </row>
    <row r="5247" spans="1:16" x14ac:dyDescent="0.3">
      <c r="A5247" t="str">
        <f>_xlfn.CONCAT(MAP_Thailand3[[#This Row],[ADM1_TH]],MAP_Thailand3[[#This Row],[ADM2_TH]],MAP_Thailand3[[#This Row],[ADM3_TH]])</f>
        <v>อุทัยธานีบ้านไร่บ้านใหม่คลองเคีย</v>
      </c>
      <c r="B5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TH610612</v>
      </c>
      <c r="C5247" t="s">
        <v>252</v>
      </c>
      <c r="D5247">
        <v>0.52977313408000004</v>
      </c>
      <c r="E5247">
        <v>4.2194960182299996E-3</v>
      </c>
      <c r="F5247" t="s">
        <v>164</v>
      </c>
      <c r="G5247" t="s">
        <v>165</v>
      </c>
      <c r="H5247" t="str">
        <f>VLOOKUP(MAP_Thailand3[[#This Row],[ADM1_EN]],$F$2:$H$78,3,0)</f>
        <v>TH61</v>
      </c>
      <c r="I5247" t="s">
        <v>8015</v>
      </c>
      <c r="J5247" t="s">
        <v>8016</v>
      </c>
      <c r="K5247" t="s">
        <v>14558</v>
      </c>
      <c r="L5247" t="s">
        <v>14579</v>
      </c>
      <c r="M5247" t="s">
        <v>14580</v>
      </c>
      <c r="N5247" t="s">
        <v>14581</v>
      </c>
      <c r="O5247" t="s">
        <v>136</v>
      </c>
      <c r="P5247" s="19">
        <f>VLOOKUP(MAP_Thailand3[[#This Row],[ADM1_TH]],[1]AREA_CD!$A:$B,2,0)</f>
        <v>3</v>
      </c>
    </row>
    <row r="5248" spans="1:16" x14ac:dyDescent="0.3">
      <c r="A5248" t="str">
        <f>_xlfn.CONCAT(MAP_Thailand3[[#This Row],[ADM1_TH]],MAP_Thailand3[[#This Row],[ADM2_TH]],MAP_Thailand3[[#This Row],[ADM3_TH]])</f>
        <v>อุทัยธานีบ้านไร่หนองบ่มกล้วย</v>
      </c>
      <c r="B5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TH610613</v>
      </c>
      <c r="C5248" t="s">
        <v>252</v>
      </c>
      <c r="D5248">
        <v>0.51074136829299999</v>
      </c>
      <c r="E5248">
        <v>7.0455912887999999E-3</v>
      </c>
      <c r="F5248" t="s">
        <v>164</v>
      </c>
      <c r="G5248" t="s">
        <v>165</v>
      </c>
      <c r="H5248" t="str">
        <f>VLOOKUP(MAP_Thailand3[[#This Row],[ADM1_EN]],$F$2:$H$78,3,0)</f>
        <v>TH61</v>
      </c>
      <c r="I5248" t="s">
        <v>8015</v>
      </c>
      <c r="J5248" t="s">
        <v>8016</v>
      </c>
      <c r="K5248" t="s">
        <v>14558</v>
      </c>
      <c r="L5248" t="s">
        <v>14582</v>
      </c>
      <c r="M5248" t="s">
        <v>14583</v>
      </c>
      <c r="N5248" t="s">
        <v>14584</v>
      </c>
      <c r="O5248" t="s">
        <v>136</v>
      </c>
      <c r="P5248" s="19">
        <f>VLOOKUP(MAP_Thailand3[[#This Row],[ADM1_TH]],[1]AREA_CD!$A:$B,2,0)</f>
        <v>3</v>
      </c>
    </row>
    <row r="5249" spans="1:16" x14ac:dyDescent="0.3">
      <c r="A5249" t="str">
        <f>_xlfn.CONCAT(MAP_Thailand3[[#This Row],[ADM1_TH]],MAP_Thailand3[[#This Row],[ADM2_TH]],MAP_Thailand3[[#This Row],[ADM3_TH]])</f>
        <v>อุทัยธานีบ้านไร่เจ้าวัด</v>
      </c>
      <c r="B5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TH610614</v>
      </c>
      <c r="C5249" t="s">
        <v>252</v>
      </c>
      <c r="D5249">
        <v>0.66919343062100001</v>
      </c>
      <c r="E5249">
        <v>1.0809812999300001E-2</v>
      </c>
      <c r="F5249" t="s">
        <v>164</v>
      </c>
      <c r="G5249" t="s">
        <v>165</v>
      </c>
      <c r="H5249" t="str">
        <f>VLOOKUP(MAP_Thailand3[[#This Row],[ADM1_EN]],$F$2:$H$78,3,0)</f>
        <v>TH61</v>
      </c>
      <c r="I5249" t="s">
        <v>8015</v>
      </c>
      <c r="J5249" t="s">
        <v>8016</v>
      </c>
      <c r="K5249" t="s">
        <v>14558</v>
      </c>
      <c r="L5249" t="s">
        <v>14585</v>
      </c>
      <c r="M5249" t="s">
        <v>14586</v>
      </c>
      <c r="N5249" t="s">
        <v>14587</v>
      </c>
      <c r="O5249" t="s">
        <v>136</v>
      </c>
      <c r="P5249" s="19">
        <f>VLOOKUP(MAP_Thailand3[[#This Row],[ADM1_TH]],[1]AREA_CD!$A:$B,2,0)</f>
        <v>3</v>
      </c>
    </row>
    <row r="5250" spans="1:16" x14ac:dyDescent="0.3">
      <c r="A5250" t="str">
        <f>_xlfn.CONCAT(MAP_Thailand3[[#This Row],[ADM1_TH]],MAP_Thailand3[[#This Row],[ADM2_TH]],MAP_Thailand3[[#This Row],[ADM3_TH]])</f>
        <v>อุทัยธานีลานสักลานสัก</v>
      </c>
      <c r="B5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TH610701</v>
      </c>
      <c r="C5250" t="s">
        <v>252</v>
      </c>
      <c r="D5250">
        <v>0.63868283963299999</v>
      </c>
      <c r="E5250">
        <v>9.2280889792100002E-3</v>
      </c>
      <c r="F5250" t="s">
        <v>164</v>
      </c>
      <c r="G5250" t="s">
        <v>165</v>
      </c>
      <c r="H5250" t="str">
        <f>VLOOKUP(MAP_Thailand3[[#This Row],[ADM1_EN]],$F$2:$H$78,3,0)</f>
        <v>TH61</v>
      </c>
      <c r="I5250" t="s">
        <v>14588</v>
      </c>
      <c r="J5250" t="s">
        <v>14589</v>
      </c>
      <c r="K5250" t="s">
        <v>14590</v>
      </c>
      <c r="L5250" t="s">
        <v>14588</v>
      </c>
      <c r="M5250" t="s">
        <v>14589</v>
      </c>
      <c r="N5250" t="s">
        <v>14591</v>
      </c>
      <c r="O5250" t="s">
        <v>136</v>
      </c>
      <c r="P5250" s="19">
        <f>VLOOKUP(MAP_Thailand3[[#This Row],[ADM1_TH]],[1]AREA_CD!$A:$B,2,0)</f>
        <v>3</v>
      </c>
    </row>
    <row r="5251" spans="1:16" x14ac:dyDescent="0.3">
      <c r="A5251" t="str">
        <f>_xlfn.CONCAT(MAP_Thailand3[[#This Row],[ADM1_TH]],MAP_Thailand3[[#This Row],[ADM2_TH]],MAP_Thailand3[[#This Row],[ADM3_TH]])</f>
        <v>อุทัยธานีลานสักประดู่ยืน</v>
      </c>
      <c r="B5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TH610702</v>
      </c>
      <c r="C5251" t="s">
        <v>252</v>
      </c>
      <c r="D5251">
        <v>0.42093333198799998</v>
      </c>
      <c r="E5251">
        <v>4.84501289084E-3</v>
      </c>
      <c r="F5251" t="s">
        <v>164</v>
      </c>
      <c r="G5251" t="s">
        <v>165</v>
      </c>
      <c r="H5251" t="str">
        <f>VLOOKUP(MAP_Thailand3[[#This Row],[ADM1_EN]],$F$2:$H$78,3,0)</f>
        <v>TH61</v>
      </c>
      <c r="I5251" t="s">
        <v>14588</v>
      </c>
      <c r="J5251" t="s">
        <v>14589</v>
      </c>
      <c r="K5251" t="s">
        <v>14590</v>
      </c>
      <c r="L5251" t="s">
        <v>14592</v>
      </c>
      <c r="M5251" t="s">
        <v>14593</v>
      </c>
      <c r="N5251" t="s">
        <v>14594</v>
      </c>
      <c r="O5251" t="s">
        <v>136</v>
      </c>
      <c r="P5251" s="19">
        <f>VLOOKUP(MAP_Thailand3[[#This Row],[ADM1_TH]],[1]AREA_CD!$A:$B,2,0)</f>
        <v>3</v>
      </c>
    </row>
    <row r="5252" spans="1:16" x14ac:dyDescent="0.3">
      <c r="A5252" t="str">
        <f>_xlfn.CONCAT(MAP_Thailand3[[#This Row],[ADM1_TH]],MAP_Thailand3[[#This Row],[ADM2_TH]],MAP_Thailand3[[#This Row],[ADM3_TH]])</f>
        <v>อุทัยธานีลานสักป่าอ้อ</v>
      </c>
      <c r="B5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TH610703</v>
      </c>
      <c r="C5252" t="s">
        <v>252</v>
      </c>
      <c r="D5252">
        <v>0.49562821082800002</v>
      </c>
      <c r="E5252">
        <v>8.0317839785599993E-3</v>
      </c>
      <c r="F5252" t="s">
        <v>164</v>
      </c>
      <c r="G5252" t="s">
        <v>165</v>
      </c>
      <c r="H5252" t="str">
        <f>VLOOKUP(MAP_Thailand3[[#This Row],[ADM1_EN]],$F$2:$H$78,3,0)</f>
        <v>TH61</v>
      </c>
      <c r="I5252" t="s">
        <v>14588</v>
      </c>
      <c r="J5252" t="s">
        <v>14589</v>
      </c>
      <c r="K5252" t="s">
        <v>14590</v>
      </c>
      <c r="L5252" t="s">
        <v>14595</v>
      </c>
      <c r="M5252" t="s">
        <v>14596</v>
      </c>
      <c r="N5252" t="s">
        <v>14597</v>
      </c>
      <c r="O5252" t="s">
        <v>136</v>
      </c>
      <c r="P5252" s="19">
        <f>VLOOKUP(MAP_Thailand3[[#This Row],[ADM1_TH]],[1]AREA_CD!$A:$B,2,0)</f>
        <v>3</v>
      </c>
    </row>
    <row r="5253" spans="1:16" x14ac:dyDescent="0.3">
      <c r="A5253" t="str">
        <f>_xlfn.CONCAT(MAP_Thailand3[[#This Row],[ADM1_TH]],MAP_Thailand3[[#This Row],[ADM2_TH]],MAP_Thailand3[[#This Row],[ADM3_TH]])</f>
        <v>อุทัยธานีลานสักระบำ</v>
      </c>
      <c r="B5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TH610704</v>
      </c>
      <c r="C5253" t="s">
        <v>252</v>
      </c>
      <c r="D5253">
        <v>1.66219486963</v>
      </c>
      <c r="E5253">
        <v>8.0586124909600002E-2</v>
      </c>
      <c r="F5253" t="s">
        <v>164</v>
      </c>
      <c r="G5253" t="s">
        <v>165</v>
      </c>
      <c r="H5253" t="str">
        <f>VLOOKUP(MAP_Thailand3[[#This Row],[ADM1_EN]],$F$2:$H$78,3,0)</f>
        <v>TH61</v>
      </c>
      <c r="I5253" t="s">
        <v>14588</v>
      </c>
      <c r="J5253" t="s">
        <v>14589</v>
      </c>
      <c r="K5253" t="s">
        <v>14590</v>
      </c>
      <c r="L5253" t="s">
        <v>14598</v>
      </c>
      <c r="M5253" t="s">
        <v>14599</v>
      </c>
      <c r="N5253" t="s">
        <v>14600</v>
      </c>
      <c r="O5253" t="s">
        <v>136</v>
      </c>
      <c r="P5253" s="19">
        <f>VLOOKUP(MAP_Thailand3[[#This Row],[ADM1_TH]],[1]AREA_CD!$A:$B,2,0)</f>
        <v>3</v>
      </c>
    </row>
    <row r="5254" spans="1:16" x14ac:dyDescent="0.3">
      <c r="A5254" t="str">
        <f>_xlfn.CONCAT(MAP_Thailand3[[#This Row],[ADM1_TH]],MAP_Thailand3[[#This Row],[ADM2_TH]],MAP_Thailand3[[#This Row],[ADM3_TH]])</f>
        <v>อุทัยธานีลานสักน้ำรอบ</v>
      </c>
      <c r="B5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TH610705</v>
      </c>
      <c r="C5254" t="s">
        <v>252</v>
      </c>
      <c r="D5254">
        <v>0.58620281392100004</v>
      </c>
      <c r="E5254">
        <v>1.2028781955500001E-2</v>
      </c>
      <c r="F5254" t="s">
        <v>164</v>
      </c>
      <c r="G5254" t="s">
        <v>165</v>
      </c>
      <c r="H5254" t="str">
        <f>VLOOKUP(MAP_Thailand3[[#This Row],[ADM1_EN]],$F$2:$H$78,3,0)</f>
        <v>TH61</v>
      </c>
      <c r="I5254" t="s">
        <v>14588</v>
      </c>
      <c r="J5254" t="s">
        <v>14589</v>
      </c>
      <c r="K5254" t="s">
        <v>14590</v>
      </c>
      <c r="L5254" t="s">
        <v>14601</v>
      </c>
      <c r="M5254" t="s">
        <v>14602</v>
      </c>
      <c r="N5254" t="s">
        <v>14603</v>
      </c>
      <c r="O5254" t="s">
        <v>136</v>
      </c>
      <c r="P5254" s="19">
        <f>VLOOKUP(MAP_Thailand3[[#This Row],[ADM1_TH]],[1]AREA_CD!$A:$B,2,0)</f>
        <v>3</v>
      </c>
    </row>
    <row r="5255" spans="1:16" x14ac:dyDescent="0.3">
      <c r="A5255" t="str">
        <f>_xlfn.CONCAT(MAP_Thailand3[[#This Row],[ADM1_TH]],MAP_Thailand3[[#This Row],[ADM2_TH]],MAP_Thailand3[[#This Row],[ADM3_TH]])</f>
        <v>อุทัยธานีลานสักทุ่งนางาม</v>
      </c>
      <c r="B5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TH610706</v>
      </c>
      <c r="C5255" t="s">
        <v>252</v>
      </c>
      <c r="D5255">
        <v>0.42301560567399998</v>
      </c>
      <c r="E5255">
        <v>7.4349077116100002E-3</v>
      </c>
      <c r="F5255" t="s">
        <v>164</v>
      </c>
      <c r="G5255" t="s">
        <v>165</v>
      </c>
      <c r="H5255" t="str">
        <f>VLOOKUP(MAP_Thailand3[[#This Row],[ADM1_EN]],$F$2:$H$78,3,0)</f>
        <v>TH61</v>
      </c>
      <c r="I5255" t="s">
        <v>14588</v>
      </c>
      <c r="J5255" t="s">
        <v>14589</v>
      </c>
      <c r="K5255" t="s">
        <v>14590</v>
      </c>
      <c r="L5255" t="s">
        <v>14604</v>
      </c>
      <c r="M5255" t="s">
        <v>14605</v>
      </c>
      <c r="N5255" t="s">
        <v>14606</v>
      </c>
      <c r="O5255" t="s">
        <v>136</v>
      </c>
      <c r="P5255" s="19">
        <f>VLOOKUP(MAP_Thailand3[[#This Row],[ADM1_TH]],[1]AREA_CD!$A:$B,2,0)</f>
        <v>3</v>
      </c>
    </row>
    <row r="5256" spans="1:16" x14ac:dyDescent="0.3">
      <c r="A5256" t="str">
        <f>_xlfn.CONCAT(MAP_Thailand3[[#This Row],[ADM1_TH]],MAP_Thailand3[[#This Row],[ADM2_TH]],MAP_Thailand3[[#This Row],[ADM3_TH]])</f>
        <v>อุทัยธานีห้วยคตสุขฤทัย</v>
      </c>
      <c r="B5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TH610801</v>
      </c>
      <c r="C5256" t="s">
        <v>252</v>
      </c>
      <c r="D5256">
        <v>0.395192128669</v>
      </c>
      <c r="E5256">
        <v>5.2656202315000001E-3</v>
      </c>
      <c r="F5256" t="s">
        <v>164</v>
      </c>
      <c r="G5256" t="s">
        <v>165</v>
      </c>
      <c r="H5256" t="str">
        <f>VLOOKUP(MAP_Thailand3[[#This Row],[ADM1_EN]],$F$2:$H$78,3,0)</f>
        <v>TH61</v>
      </c>
      <c r="I5256" t="s">
        <v>14607</v>
      </c>
      <c r="J5256" t="s">
        <v>14608</v>
      </c>
      <c r="K5256" t="s">
        <v>14609</v>
      </c>
      <c r="L5256" t="s">
        <v>14610</v>
      </c>
      <c r="M5256" t="s">
        <v>14611</v>
      </c>
      <c r="N5256" t="s">
        <v>14612</v>
      </c>
      <c r="O5256" t="s">
        <v>136</v>
      </c>
      <c r="P5256" s="19">
        <f>VLOOKUP(MAP_Thailand3[[#This Row],[ADM1_TH]],[1]AREA_CD!$A:$B,2,0)</f>
        <v>3</v>
      </c>
    </row>
    <row r="5257" spans="1:16" x14ac:dyDescent="0.3">
      <c r="A5257" t="str">
        <f>_xlfn.CONCAT(MAP_Thailand3[[#This Row],[ADM1_TH]],MAP_Thailand3[[#This Row],[ADM2_TH]],MAP_Thailand3[[#This Row],[ADM3_TH]])</f>
        <v>อุทัยธานีห้วยคตทองหลาง</v>
      </c>
      <c r="B5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TH610802</v>
      </c>
      <c r="C5257" t="s">
        <v>252</v>
      </c>
      <c r="D5257">
        <v>0.93776135867300003</v>
      </c>
      <c r="E5257">
        <v>1.74047974279E-2</v>
      </c>
      <c r="F5257" t="s">
        <v>164</v>
      </c>
      <c r="G5257" t="s">
        <v>165</v>
      </c>
      <c r="H5257" t="str">
        <f>VLOOKUP(MAP_Thailand3[[#This Row],[ADM1_EN]],$F$2:$H$78,3,0)</f>
        <v>TH61</v>
      </c>
      <c r="I5257" t="s">
        <v>14607</v>
      </c>
      <c r="J5257" t="s">
        <v>14608</v>
      </c>
      <c r="K5257" t="s">
        <v>14609</v>
      </c>
      <c r="L5257" t="s">
        <v>4426</v>
      </c>
      <c r="M5257" t="s">
        <v>4427</v>
      </c>
      <c r="N5257" t="s">
        <v>14613</v>
      </c>
      <c r="O5257" t="s">
        <v>136</v>
      </c>
      <c r="P5257" s="19">
        <f>VLOOKUP(MAP_Thailand3[[#This Row],[ADM1_TH]],[1]AREA_CD!$A:$B,2,0)</f>
        <v>3</v>
      </c>
    </row>
    <row r="5258" spans="1:16" x14ac:dyDescent="0.3">
      <c r="A5258" t="str">
        <f>_xlfn.CONCAT(MAP_Thailand3[[#This Row],[ADM1_TH]],MAP_Thailand3[[#This Row],[ADM2_TH]],MAP_Thailand3[[#This Row],[ADM3_TH]])</f>
        <v>อุทัยธานีห้วยคตห้วยคต</v>
      </c>
      <c r="B5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TH610803</v>
      </c>
      <c r="C5258" t="s">
        <v>252</v>
      </c>
      <c r="D5258">
        <v>0.45824151021300003</v>
      </c>
      <c r="E5258">
        <v>6.51032986505E-3</v>
      </c>
      <c r="F5258" t="s">
        <v>164</v>
      </c>
      <c r="G5258" t="s">
        <v>165</v>
      </c>
      <c r="H5258" t="str">
        <f>VLOOKUP(MAP_Thailand3[[#This Row],[ADM1_EN]],$F$2:$H$78,3,0)</f>
        <v>TH61</v>
      </c>
      <c r="I5258" t="s">
        <v>14607</v>
      </c>
      <c r="J5258" t="s">
        <v>14608</v>
      </c>
      <c r="K5258" t="s">
        <v>14609</v>
      </c>
      <c r="L5258" t="s">
        <v>14607</v>
      </c>
      <c r="M5258" t="s">
        <v>14608</v>
      </c>
      <c r="N5258" t="s">
        <v>14614</v>
      </c>
      <c r="O5258" t="s">
        <v>136</v>
      </c>
      <c r="P5258" s="19">
        <f>VLOOKUP(MAP_Thailand3[[#This Row],[ADM1_TH]],[1]AREA_CD!$A:$B,2,0)</f>
        <v>3</v>
      </c>
    </row>
    <row r="5259" spans="1:16" x14ac:dyDescent="0.3">
      <c r="A5259" t="str">
        <f>_xlfn.CONCAT(MAP_Thailand3[[#This Row],[ADM1_TH]],MAP_Thailand3[[#This Row],[ADM2_TH]],MAP_Thailand3[[#This Row],[ADM3_TH]])</f>
        <v>กำแพงเพชรเมืองกำแพงเพชรในเมือง</v>
      </c>
      <c r="B5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TH620101</v>
      </c>
      <c r="C5259" t="s">
        <v>252</v>
      </c>
      <c r="D5259">
        <v>0.21444812413700001</v>
      </c>
      <c r="E5259">
        <v>1.4710781436E-3</v>
      </c>
      <c r="F5259" t="s">
        <v>167</v>
      </c>
      <c r="G5259" t="s">
        <v>168</v>
      </c>
      <c r="H5259" t="str">
        <f>VLOOKUP(MAP_Thailand3[[#This Row],[ADM1_EN]],$F$2:$H$78,3,0)</f>
        <v>TH62</v>
      </c>
      <c r="I5259" t="s">
        <v>14615</v>
      </c>
      <c r="J5259" t="s">
        <v>14616</v>
      </c>
      <c r="K5259" t="s">
        <v>14617</v>
      </c>
      <c r="L5259" t="s">
        <v>2662</v>
      </c>
      <c r="M5259" t="s">
        <v>2663</v>
      </c>
      <c r="N5259" t="s">
        <v>14618</v>
      </c>
      <c r="O5259" t="s">
        <v>136</v>
      </c>
      <c r="P5259" s="19">
        <f>VLOOKUP(MAP_Thailand3[[#This Row],[ADM1_TH]],[1]AREA_CD!$A:$B,2,0)</f>
        <v>3</v>
      </c>
    </row>
    <row r="5260" spans="1:16" x14ac:dyDescent="0.3">
      <c r="A5260" t="str">
        <f>_xlfn.CONCAT(MAP_Thailand3[[#This Row],[ADM1_TH]],MAP_Thailand3[[#This Row],[ADM2_TH]],MAP_Thailand3[[#This Row],[ADM3_TH]])</f>
        <v>กำแพงเพชรเมืองกำแพงเพชรไตรตรึงษ์</v>
      </c>
      <c r="B5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TH620102</v>
      </c>
      <c r="C5260" t="s">
        <v>252</v>
      </c>
      <c r="D5260">
        <v>0.447728594594</v>
      </c>
      <c r="E5260">
        <v>7.2672053902899996E-3</v>
      </c>
      <c r="F5260" t="s">
        <v>167</v>
      </c>
      <c r="G5260" t="s">
        <v>168</v>
      </c>
      <c r="H5260" t="str">
        <f>VLOOKUP(MAP_Thailand3[[#This Row],[ADM1_EN]],$F$2:$H$78,3,0)</f>
        <v>TH62</v>
      </c>
      <c r="I5260" t="s">
        <v>14615</v>
      </c>
      <c r="J5260" t="s">
        <v>14616</v>
      </c>
      <c r="K5260" t="s">
        <v>14617</v>
      </c>
      <c r="L5260" t="s">
        <v>14619</v>
      </c>
      <c r="M5260" t="s">
        <v>14620</v>
      </c>
      <c r="N5260" t="s">
        <v>14621</v>
      </c>
      <c r="O5260" t="s">
        <v>136</v>
      </c>
      <c r="P5260" s="19">
        <f>VLOOKUP(MAP_Thailand3[[#This Row],[ADM1_TH]],[1]AREA_CD!$A:$B,2,0)</f>
        <v>3</v>
      </c>
    </row>
    <row r="5261" spans="1:16" x14ac:dyDescent="0.3">
      <c r="A5261" t="str">
        <f>_xlfn.CONCAT(MAP_Thailand3[[#This Row],[ADM1_TH]],MAP_Thailand3[[#This Row],[ADM2_TH]],MAP_Thailand3[[#This Row],[ADM3_TH]])</f>
        <v>กำแพงเพชรเมืองกำแพงเพชรอ่างทอง</v>
      </c>
      <c r="B5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TH620103</v>
      </c>
      <c r="C5261" t="s">
        <v>252</v>
      </c>
      <c r="D5261">
        <v>1.03495409269</v>
      </c>
      <c r="E5261">
        <v>1.7610338414000001E-2</v>
      </c>
      <c r="F5261" t="s">
        <v>167</v>
      </c>
      <c r="G5261" t="s">
        <v>168</v>
      </c>
      <c r="H5261" t="str">
        <f>VLOOKUP(MAP_Thailand3[[#This Row],[ADM1_EN]],$F$2:$H$78,3,0)</f>
        <v>TH62</v>
      </c>
      <c r="I5261" t="s">
        <v>14615</v>
      </c>
      <c r="J5261" t="s">
        <v>14616</v>
      </c>
      <c r="K5261" t="s">
        <v>14617</v>
      </c>
      <c r="L5261" t="s">
        <v>33</v>
      </c>
      <c r="M5261" t="s">
        <v>34</v>
      </c>
      <c r="N5261" t="s">
        <v>14622</v>
      </c>
      <c r="O5261" t="s">
        <v>136</v>
      </c>
      <c r="P5261" s="19">
        <f>VLOOKUP(MAP_Thailand3[[#This Row],[ADM1_TH]],[1]AREA_CD!$A:$B,2,0)</f>
        <v>3</v>
      </c>
    </row>
    <row r="5262" spans="1:16" x14ac:dyDescent="0.3">
      <c r="A5262" t="str">
        <f>_xlfn.CONCAT(MAP_Thailand3[[#This Row],[ADM1_TH]],MAP_Thailand3[[#This Row],[ADM2_TH]],MAP_Thailand3[[#This Row],[ADM3_TH]])</f>
        <v>กำแพงเพชรเมืองกำแพงเพชรนาบ่อคำ</v>
      </c>
      <c r="B5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TH620104</v>
      </c>
      <c r="C5262" t="s">
        <v>252</v>
      </c>
      <c r="D5262">
        <v>0.80594008360799996</v>
      </c>
      <c r="E5262">
        <v>1.52751930301E-2</v>
      </c>
      <c r="F5262" t="s">
        <v>167</v>
      </c>
      <c r="G5262" t="s">
        <v>168</v>
      </c>
      <c r="H5262" t="str">
        <f>VLOOKUP(MAP_Thailand3[[#This Row],[ADM1_EN]],$F$2:$H$78,3,0)</f>
        <v>TH62</v>
      </c>
      <c r="I5262" t="s">
        <v>14615</v>
      </c>
      <c r="J5262" t="s">
        <v>14616</v>
      </c>
      <c r="K5262" t="s">
        <v>14617</v>
      </c>
      <c r="L5262" t="s">
        <v>14623</v>
      </c>
      <c r="M5262" t="s">
        <v>14624</v>
      </c>
      <c r="N5262" t="s">
        <v>14625</v>
      </c>
      <c r="O5262" t="s">
        <v>136</v>
      </c>
      <c r="P5262" s="19">
        <f>VLOOKUP(MAP_Thailand3[[#This Row],[ADM1_TH]],[1]AREA_CD!$A:$B,2,0)</f>
        <v>3</v>
      </c>
    </row>
    <row r="5263" spans="1:16" x14ac:dyDescent="0.3">
      <c r="A5263" t="str">
        <f>_xlfn.CONCAT(MAP_Thailand3[[#This Row],[ADM1_TH]],MAP_Thailand3[[#This Row],[ADM2_TH]],MAP_Thailand3[[#This Row],[ADM3_TH]])</f>
        <v>กำแพงเพชรเมืองกำแพงเพชรนครชุม</v>
      </c>
      <c r="B5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TH620105</v>
      </c>
      <c r="C5263" t="s">
        <v>252</v>
      </c>
      <c r="D5263">
        <v>0.53205338605300001</v>
      </c>
      <c r="E5263">
        <v>5.4737346908200002E-3</v>
      </c>
      <c r="F5263" t="s">
        <v>167</v>
      </c>
      <c r="G5263" t="s">
        <v>168</v>
      </c>
      <c r="H5263" t="str">
        <f>VLOOKUP(MAP_Thailand3[[#This Row],[ADM1_EN]],$F$2:$H$78,3,0)</f>
        <v>TH62</v>
      </c>
      <c r="I5263" t="s">
        <v>14615</v>
      </c>
      <c r="J5263" t="s">
        <v>14616</v>
      </c>
      <c r="K5263" t="s">
        <v>14617</v>
      </c>
      <c r="L5263" t="s">
        <v>14626</v>
      </c>
      <c r="M5263" t="s">
        <v>14627</v>
      </c>
      <c r="N5263" t="s">
        <v>14628</v>
      </c>
      <c r="O5263" t="s">
        <v>136</v>
      </c>
      <c r="P5263" s="19">
        <f>VLOOKUP(MAP_Thailand3[[#This Row],[ADM1_TH]],[1]AREA_CD!$A:$B,2,0)</f>
        <v>3</v>
      </c>
    </row>
    <row r="5264" spans="1:16" x14ac:dyDescent="0.3">
      <c r="A5264" t="str">
        <f>_xlfn.CONCAT(MAP_Thailand3[[#This Row],[ADM1_TH]],MAP_Thailand3[[#This Row],[ADM2_TH]],MAP_Thailand3[[#This Row],[ADM3_TH]])</f>
        <v>กำแพงเพชรเมืองกำแพงเพชรทรงธรรม</v>
      </c>
      <c r="B5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TH620106</v>
      </c>
      <c r="C5264" t="s">
        <v>252</v>
      </c>
      <c r="D5264">
        <v>0.48620892951700001</v>
      </c>
      <c r="E5264">
        <v>6.5935142752999998E-3</v>
      </c>
      <c r="F5264" t="s">
        <v>167</v>
      </c>
      <c r="G5264" t="s">
        <v>168</v>
      </c>
      <c r="H5264" t="str">
        <f>VLOOKUP(MAP_Thailand3[[#This Row],[ADM1_EN]],$F$2:$H$78,3,0)</f>
        <v>TH62</v>
      </c>
      <c r="I5264" t="s">
        <v>14615</v>
      </c>
      <c r="J5264" t="s">
        <v>14616</v>
      </c>
      <c r="K5264" t="s">
        <v>14617</v>
      </c>
      <c r="L5264" t="s">
        <v>14629</v>
      </c>
      <c r="M5264" t="s">
        <v>14630</v>
      </c>
      <c r="N5264" t="s">
        <v>14631</v>
      </c>
      <c r="O5264" t="s">
        <v>136</v>
      </c>
      <c r="P5264" s="19">
        <f>VLOOKUP(MAP_Thailand3[[#This Row],[ADM1_TH]],[1]AREA_CD!$A:$B,2,0)</f>
        <v>3</v>
      </c>
    </row>
    <row r="5265" spans="1:16" x14ac:dyDescent="0.3">
      <c r="A5265" t="str">
        <f>_xlfn.CONCAT(MAP_Thailand3[[#This Row],[ADM1_TH]],MAP_Thailand3[[#This Row],[ADM2_TH]],MAP_Thailand3[[#This Row],[ADM3_TH]])</f>
        <v>กำแพงเพชรเมืองกำแพงเพชรลานดอกไม้</v>
      </c>
      <c r="B5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TH620107</v>
      </c>
      <c r="C5265" t="s">
        <v>252</v>
      </c>
      <c r="D5265">
        <v>0.548327381798</v>
      </c>
      <c r="E5265">
        <v>6.1722026258500002E-3</v>
      </c>
      <c r="F5265" t="s">
        <v>167</v>
      </c>
      <c r="G5265" t="s">
        <v>168</v>
      </c>
      <c r="H5265" t="str">
        <f>VLOOKUP(MAP_Thailand3[[#This Row],[ADM1_EN]],$F$2:$H$78,3,0)</f>
        <v>TH62</v>
      </c>
      <c r="I5265" t="s">
        <v>14615</v>
      </c>
      <c r="J5265" t="s">
        <v>14616</v>
      </c>
      <c r="K5265" t="s">
        <v>14617</v>
      </c>
      <c r="L5265" t="s">
        <v>14632</v>
      </c>
      <c r="M5265" t="s">
        <v>14633</v>
      </c>
      <c r="N5265" t="s">
        <v>14634</v>
      </c>
      <c r="O5265" t="s">
        <v>136</v>
      </c>
      <c r="P5265" s="19">
        <f>VLOOKUP(MAP_Thailand3[[#This Row],[ADM1_TH]],[1]AREA_CD!$A:$B,2,0)</f>
        <v>3</v>
      </c>
    </row>
    <row r="5266" spans="1:16" x14ac:dyDescent="0.3">
      <c r="A5266" t="str">
        <f>_xlfn.CONCAT(MAP_Thailand3[[#This Row],[ADM1_TH]],MAP_Thailand3[[#This Row],[ADM2_TH]],MAP_Thailand3[[#This Row],[ADM3_TH]])</f>
        <v>กำแพงเพชรเมืองกำแพงเพชรหนองปลิง</v>
      </c>
      <c r="B5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TH620110</v>
      </c>
      <c r="C5266" t="s">
        <v>252</v>
      </c>
      <c r="D5266">
        <v>0.52300004770800002</v>
      </c>
      <c r="E5266">
        <v>7.6903787675200001E-3</v>
      </c>
      <c r="F5266" t="s">
        <v>167</v>
      </c>
      <c r="G5266" t="s">
        <v>168</v>
      </c>
      <c r="H5266" t="str">
        <f>VLOOKUP(MAP_Thailand3[[#This Row],[ADM1_EN]],$F$2:$H$78,3,0)</f>
        <v>TH62</v>
      </c>
      <c r="I5266" t="s">
        <v>14615</v>
      </c>
      <c r="J5266" t="s">
        <v>14616</v>
      </c>
      <c r="K5266" t="s">
        <v>14617</v>
      </c>
      <c r="L5266" t="s">
        <v>1455</v>
      </c>
      <c r="M5266" t="s">
        <v>1456</v>
      </c>
      <c r="N5266" t="s">
        <v>14635</v>
      </c>
      <c r="O5266" t="s">
        <v>136</v>
      </c>
      <c r="P5266" s="19">
        <f>VLOOKUP(MAP_Thailand3[[#This Row],[ADM1_TH]],[1]AREA_CD!$A:$B,2,0)</f>
        <v>3</v>
      </c>
    </row>
    <row r="5267" spans="1:16" x14ac:dyDescent="0.3">
      <c r="A5267" t="str">
        <f>_xlfn.CONCAT(MAP_Thailand3[[#This Row],[ADM1_TH]],MAP_Thailand3[[#This Row],[ADM2_TH]],MAP_Thailand3[[#This Row],[ADM3_TH]])</f>
        <v>กำแพงเพชรเมืองกำแพงเพชรคณฑี</v>
      </c>
      <c r="B5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TH620111</v>
      </c>
      <c r="C5267" t="s">
        <v>252</v>
      </c>
      <c r="D5267">
        <v>0.42665951047599998</v>
      </c>
      <c r="E5267">
        <v>7.1498192032199998E-3</v>
      </c>
      <c r="F5267" t="s">
        <v>167</v>
      </c>
      <c r="G5267" t="s">
        <v>168</v>
      </c>
      <c r="H5267" t="str">
        <f>VLOOKUP(MAP_Thailand3[[#This Row],[ADM1_EN]],$F$2:$H$78,3,0)</f>
        <v>TH62</v>
      </c>
      <c r="I5267" t="s">
        <v>14615</v>
      </c>
      <c r="J5267" t="s">
        <v>14616</v>
      </c>
      <c r="K5267" t="s">
        <v>14617</v>
      </c>
      <c r="L5267" t="s">
        <v>14636</v>
      </c>
      <c r="M5267" t="s">
        <v>14637</v>
      </c>
      <c r="N5267" t="s">
        <v>14638</v>
      </c>
      <c r="O5267" t="s">
        <v>136</v>
      </c>
      <c r="P5267" s="19">
        <f>VLOOKUP(MAP_Thailand3[[#This Row],[ADM1_TH]],[1]AREA_CD!$A:$B,2,0)</f>
        <v>3</v>
      </c>
    </row>
    <row r="5268" spans="1:16" x14ac:dyDescent="0.3">
      <c r="A5268" t="str">
        <f>_xlfn.CONCAT(MAP_Thailand3[[#This Row],[ADM1_TH]],MAP_Thailand3[[#This Row],[ADM2_TH]],MAP_Thailand3[[#This Row],[ADM3_TH]])</f>
        <v>กำแพงเพชรเมืองกำแพงเพชรนิคมทุ่งโพธิ์ทะเ</v>
      </c>
      <c r="B5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TH620112</v>
      </c>
      <c r="C5268" t="s">
        <v>252</v>
      </c>
      <c r="D5268">
        <v>0.380718839074</v>
      </c>
      <c r="E5268">
        <v>5.9572500032199997E-3</v>
      </c>
      <c r="F5268" t="s">
        <v>167</v>
      </c>
      <c r="G5268" t="s">
        <v>168</v>
      </c>
      <c r="H5268" t="str">
        <f>VLOOKUP(MAP_Thailand3[[#This Row],[ADM1_EN]],$F$2:$H$78,3,0)</f>
        <v>TH62</v>
      </c>
      <c r="I5268" t="s">
        <v>14615</v>
      </c>
      <c r="J5268" t="s">
        <v>14616</v>
      </c>
      <c r="K5268" t="s">
        <v>14617</v>
      </c>
      <c r="L5268" t="s">
        <v>14639</v>
      </c>
      <c r="M5268" t="s">
        <v>14640</v>
      </c>
      <c r="N5268" t="s">
        <v>14641</v>
      </c>
      <c r="O5268" t="s">
        <v>136</v>
      </c>
      <c r="P5268" s="19">
        <f>VLOOKUP(MAP_Thailand3[[#This Row],[ADM1_TH]],[1]AREA_CD!$A:$B,2,0)</f>
        <v>3</v>
      </c>
    </row>
    <row r="5269" spans="1:16" x14ac:dyDescent="0.3">
      <c r="A5269" t="str">
        <f>_xlfn.CONCAT(MAP_Thailand3[[#This Row],[ADM1_TH]],MAP_Thailand3[[#This Row],[ADM2_TH]],MAP_Thailand3[[#This Row],[ADM3_TH]])</f>
        <v>กำแพงเพชรเมืองกำแพงเพชรเทพนคร</v>
      </c>
      <c r="B5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TH620113</v>
      </c>
      <c r="C5269" t="s">
        <v>252</v>
      </c>
      <c r="D5269">
        <v>0.58874086359599997</v>
      </c>
      <c r="E5269">
        <v>1.48402710853E-2</v>
      </c>
      <c r="F5269" t="s">
        <v>167</v>
      </c>
      <c r="G5269" t="s">
        <v>168</v>
      </c>
      <c r="H5269" t="str">
        <f>VLOOKUP(MAP_Thailand3[[#This Row],[ADM1_EN]],$F$2:$H$78,3,0)</f>
        <v>TH62</v>
      </c>
      <c r="I5269" t="s">
        <v>14615</v>
      </c>
      <c r="J5269" t="s">
        <v>14616</v>
      </c>
      <c r="K5269" t="s">
        <v>14617</v>
      </c>
      <c r="L5269" t="s">
        <v>14642</v>
      </c>
      <c r="M5269" t="s">
        <v>14643</v>
      </c>
      <c r="N5269" t="s">
        <v>14644</v>
      </c>
      <c r="O5269" t="s">
        <v>136</v>
      </c>
      <c r="P5269" s="19">
        <f>VLOOKUP(MAP_Thailand3[[#This Row],[ADM1_TH]],[1]AREA_CD!$A:$B,2,0)</f>
        <v>3</v>
      </c>
    </row>
    <row r="5270" spans="1:16" x14ac:dyDescent="0.3">
      <c r="A5270" t="str">
        <f>_xlfn.CONCAT(MAP_Thailand3[[#This Row],[ADM1_TH]],MAP_Thailand3[[#This Row],[ADM2_TH]],MAP_Thailand3[[#This Row],[ADM3_TH]])</f>
        <v>กำแพงเพชรเมืองกำแพงเพชรวังทอง</v>
      </c>
      <c r="B5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TH620114</v>
      </c>
      <c r="C5270" t="s">
        <v>252</v>
      </c>
      <c r="D5270">
        <v>0.52259135472999996</v>
      </c>
      <c r="E5270">
        <v>5.62304226129E-3</v>
      </c>
      <c r="F5270" t="s">
        <v>167</v>
      </c>
      <c r="G5270" t="s">
        <v>168</v>
      </c>
      <c r="H5270" t="str">
        <f>VLOOKUP(MAP_Thailand3[[#This Row],[ADM1_EN]],$F$2:$H$78,3,0)</f>
        <v>TH62</v>
      </c>
      <c r="I5270" t="s">
        <v>14615</v>
      </c>
      <c r="J5270" t="s">
        <v>14616</v>
      </c>
      <c r="K5270" t="s">
        <v>14617</v>
      </c>
      <c r="L5270" t="s">
        <v>2490</v>
      </c>
      <c r="M5270" t="s">
        <v>2491</v>
      </c>
      <c r="N5270" t="s">
        <v>14645</v>
      </c>
      <c r="O5270" t="s">
        <v>136</v>
      </c>
      <c r="P5270" s="19">
        <f>VLOOKUP(MAP_Thailand3[[#This Row],[ADM1_TH]],[1]AREA_CD!$A:$B,2,0)</f>
        <v>3</v>
      </c>
    </row>
    <row r="5271" spans="1:16" x14ac:dyDescent="0.3">
      <c r="A5271" t="str">
        <f>_xlfn.CONCAT(MAP_Thailand3[[#This Row],[ADM1_TH]],MAP_Thailand3[[#This Row],[ADM2_TH]],MAP_Thailand3[[#This Row],[ADM3_TH]])</f>
        <v>กำแพงเพชรเมืองกำแพงเพชรท่าขุนราม</v>
      </c>
      <c r="B5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TH620115</v>
      </c>
      <c r="C5271" t="s">
        <v>252</v>
      </c>
      <c r="D5271">
        <v>0.28024296767599999</v>
      </c>
      <c r="E5271">
        <v>3.6641785189800002E-3</v>
      </c>
      <c r="F5271" t="s">
        <v>167</v>
      </c>
      <c r="G5271" t="s">
        <v>168</v>
      </c>
      <c r="H5271" t="str">
        <f>VLOOKUP(MAP_Thailand3[[#This Row],[ADM1_EN]],$F$2:$H$78,3,0)</f>
        <v>TH62</v>
      </c>
      <c r="I5271" t="s">
        <v>14615</v>
      </c>
      <c r="J5271" t="s">
        <v>14616</v>
      </c>
      <c r="K5271" t="s">
        <v>14617</v>
      </c>
      <c r="L5271" t="s">
        <v>14646</v>
      </c>
      <c r="M5271" t="s">
        <v>14647</v>
      </c>
      <c r="N5271" t="s">
        <v>14648</v>
      </c>
      <c r="O5271" t="s">
        <v>136</v>
      </c>
      <c r="P5271" s="19">
        <f>VLOOKUP(MAP_Thailand3[[#This Row],[ADM1_TH]],[1]AREA_CD!$A:$B,2,0)</f>
        <v>3</v>
      </c>
    </row>
    <row r="5272" spans="1:16" x14ac:dyDescent="0.3">
      <c r="A5272" t="str">
        <f>_xlfn.CONCAT(MAP_Thailand3[[#This Row],[ADM1_TH]],MAP_Thailand3[[#This Row],[ADM2_TH]],MAP_Thailand3[[#This Row],[ADM3_TH]])</f>
        <v>กำแพงเพชรเมืองกำแพงเพชรคลองแม่ลาย</v>
      </c>
      <c r="B5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TH620117</v>
      </c>
      <c r="C5272" t="s">
        <v>252</v>
      </c>
      <c r="D5272">
        <v>0.54274344164199995</v>
      </c>
      <c r="E5272">
        <v>6.3533406125000002E-3</v>
      </c>
      <c r="F5272" t="s">
        <v>167</v>
      </c>
      <c r="G5272" t="s">
        <v>168</v>
      </c>
      <c r="H5272" t="str">
        <f>VLOOKUP(MAP_Thailand3[[#This Row],[ADM1_EN]],$F$2:$H$78,3,0)</f>
        <v>TH62</v>
      </c>
      <c r="I5272" t="s">
        <v>14615</v>
      </c>
      <c r="J5272" t="s">
        <v>14616</v>
      </c>
      <c r="K5272" t="s">
        <v>14617</v>
      </c>
      <c r="L5272" t="s">
        <v>14649</v>
      </c>
      <c r="M5272" t="s">
        <v>14650</v>
      </c>
      <c r="N5272" t="s">
        <v>14651</v>
      </c>
      <c r="O5272" t="s">
        <v>136</v>
      </c>
      <c r="P5272" s="19">
        <f>VLOOKUP(MAP_Thailand3[[#This Row],[ADM1_TH]],[1]AREA_CD!$A:$B,2,0)</f>
        <v>3</v>
      </c>
    </row>
    <row r="5273" spans="1:16" x14ac:dyDescent="0.3">
      <c r="A5273" t="str">
        <f>_xlfn.CONCAT(MAP_Thailand3[[#This Row],[ADM1_TH]],MAP_Thailand3[[#This Row],[ADM2_TH]],MAP_Thailand3[[#This Row],[ADM3_TH]])</f>
        <v>กำแพงเพชรเมืองกำแพงเพชรธำมรงค์</v>
      </c>
      <c r="B5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TH620118</v>
      </c>
      <c r="C5273" t="s">
        <v>252</v>
      </c>
      <c r="D5273">
        <v>0.25888646742799998</v>
      </c>
      <c r="E5273">
        <v>3.8246284012699999E-3</v>
      </c>
      <c r="F5273" t="s">
        <v>167</v>
      </c>
      <c r="G5273" t="s">
        <v>168</v>
      </c>
      <c r="H5273" t="str">
        <f>VLOOKUP(MAP_Thailand3[[#This Row],[ADM1_EN]],$F$2:$H$78,3,0)</f>
        <v>TH62</v>
      </c>
      <c r="I5273" t="s">
        <v>14615</v>
      </c>
      <c r="J5273" t="s">
        <v>14616</v>
      </c>
      <c r="K5273" t="s">
        <v>14617</v>
      </c>
      <c r="L5273" t="s">
        <v>14652</v>
      </c>
      <c r="M5273" t="s">
        <v>14653</v>
      </c>
      <c r="N5273" t="s">
        <v>14654</v>
      </c>
      <c r="O5273" t="s">
        <v>136</v>
      </c>
      <c r="P5273" s="19">
        <f>VLOOKUP(MAP_Thailand3[[#This Row],[ADM1_TH]],[1]AREA_CD!$A:$B,2,0)</f>
        <v>3</v>
      </c>
    </row>
    <row r="5274" spans="1:16" x14ac:dyDescent="0.3">
      <c r="A5274" t="str">
        <f>_xlfn.CONCAT(MAP_Thailand3[[#This Row],[ADM1_TH]],MAP_Thailand3[[#This Row],[ADM2_TH]],MAP_Thailand3[[#This Row],[ADM3_TH]])</f>
        <v>กำแพงเพชรเมืองกำแพงเพชรสระแก้ว</v>
      </c>
      <c r="B5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TH620119</v>
      </c>
      <c r="C5274" t="s">
        <v>252</v>
      </c>
      <c r="D5274">
        <v>0.45033927534899998</v>
      </c>
      <c r="E5274">
        <v>9.5489518995200001E-3</v>
      </c>
      <c r="F5274" t="s">
        <v>167</v>
      </c>
      <c r="G5274" t="s">
        <v>168</v>
      </c>
      <c r="H5274" t="str">
        <f>VLOOKUP(MAP_Thailand3[[#This Row],[ADM1_EN]],$F$2:$H$78,3,0)</f>
        <v>TH62</v>
      </c>
      <c r="I5274" t="s">
        <v>14615</v>
      </c>
      <c r="J5274" t="s">
        <v>14616</v>
      </c>
      <c r="K5274" t="s">
        <v>14617</v>
      </c>
      <c r="L5274" t="s">
        <v>69</v>
      </c>
      <c r="M5274" t="s">
        <v>70</v>
      </c>
      <c r="N5274" t="s">
        <v>14655</v>
      </c>
      <c r="O5274" t="s">
        <v>136</v>
      </c>
      <c r="P5274" s="19">
        <f>VLOOKUP(MAP_Thailand3[[#This Row],[ADM1_TH]],[1]AREA_CD!$A:$B,2,0)</f>
        <v>3</v>
      </c>
    </row>
    <row r="5275" spans="1:16" x14ac:dyDescent="0.3">
      <c r="A5275" t="str">
        <f>_xlfn.CONCAT(MAP_Thailand3[[#This Row],[ADM1_TH]],MAP_Thailand3[[#This Row],[ADM2_TH]],MAP_Thailand3[[#This Row],[ADM3_TH]])</f>
        <v>กำแพงเพชรไทรงามไทรงาม</v>
      </c>
      <c r="B5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TH620201</v>
      </c>
      <c r="C5275" t="s">
        <v>252</v>
      </c>
      <c r="D5275">
        <v>0.41567877517200003</v>
      </c>
      <c r="E5275">
        <v>5.7932868418299997E-3</v>
      </c>
      <c r="F5275" t="s">
        <v>167</v>
      </c>
      <c r="G5275" t="s">
        <v>168</v>
      </c>
      <c r="H5275" t="str">
        <f>VLOOKUP(MAP_Thailand3[[#This Row],[ADM1_EN]],$F$2:$H$78,3,0)</f>
        <v>TH62</v>
      </c>
      <c r="I5275" t="s">
        <v>14656</v>
      </c>
      <c r="J5275" t="s">
        <v>14657</v>
      </c>
      <c r="K5275" t="s">
        <v>14658</v>
      </c>
      <c r="L5275" t="s">
        <v>14656</v>
      </c>
      <c r="M5275" t="s">
        <v>14657</v>
      </c>
      <c r="N5275" t="s">
        <v>14659</v>
      </c>
      <c r="O5275" t="s">
        <v>136</v>
      </c>
      <c r="P5275" s="19">
        <f>VLOOKUP(MAP_Thailand3[[#This Row],[ADM1_TH]],[1]AREA_CD!$A:$B,2,0)</f>
        <v>3</v>
      </c>
    </row>
    <row r="5276" spans="1:16" x14ac:dyDescent="0.3">
      <c r="A5276" t="str">
        <f>_xlfn.CONCAT(MAP_Thailand3[[#This Row],[ADM1_TH]],MAP_Thailand3[[#This Row],[ADM2_TH]],MAP_Thailand3[[#This Row],[ADM3_TH]])</f>
        <v>กำแพงเพชรไทรงามหนองคล้า</v>
      </c>
      <c r="B5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TH620202</v>
      </c>
      <c r="C5276" t="s">
        <v>252</v>
      </c>
      <c r="D5276">
        <v>0.40033309776300002</v>
      </c>
      <c r="E5276">
        <v>7.2788700944700002E-3</v>
      </c>
      <c r="F5276" t="s">
        <v>167</v>
      </c>
      <c r="G5276" t="s">
        <v>168</v>
      </c>
      <c r="H5276" t="str">
        <f>VLOOKUP(MAP_Thailand3[[#This Row],[ADM1_EN]],$F$2:$H$78,3,0)</f>
        <v>TH62</v>
      </c>
      <c r="I5276" t="s">
        <v>14656</v>
      </c>
      <c r="J5276" t="s">
        <v>14657</v>
      </c>
      <c r="K5276" t="s">
        <v>14658</v>
      </c>
      <c r="L5276" t="s">
        <v>14660</v>
      </c>
      <c r="M5276" t="s">
        <v>14661</v>
      </c>
      <c r="N5276" t="s">
        <v>14662</v>
      </c>
      <c r="O5276" t="s">
        <v>136</v>
      </c>
      <c r="P5276" s="19">
        <f>VLOOKUP(MAP_Thailand3[[#This Row],[ADM1_TH]],[1]AREA_CD!$A:$B,2,0)</f>
        <v>3</v>
      </c>
    </row>
    <row r="5277" spans="1:16" x14ac:dyDescent="0.3">
      <c r="A5277" t="str">
        <f>_xlfn.CONCAT(MAP_Thailand3[[#This Row],[ADM1_TH]],MAP_Thailand3[[#This Row],[ADM2_TH]],MAP_Thailand3[[#This Row],[ADM3_TH]])</f>
        <v>กำแพงเพชรไทรงามหนองทอง</v>
      </c>
      <c r="B5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TH620203</v>
      </c>
      <c r="C5277" t="s">
        <v>252</v>
      </c>
      <c r="D5277">
        <v>0.39288334333399999</v>
      </c>
      <c r="E5277">
        <v>7.0440001504799999E-3</v>
      </c>
      <c r="F5277" t="s">
        <v>167</v>
      </c>
      <c r="G5277" t="s">
        <v>168</v>
      </c>
      <c r="H5277" t="str">
        <f>VLOOKUP(MAP_Thailand3[[#This Row],[ADM1_EN]],$F$2:$H$78,3,0)</f>
        <v>TH62</v>
      </c>
      <c r="I5277" t="s">
        <v>14656</v>
      </c>
      <c r="J5277" t="s">
        <v>14657</v>
      </c>
      <c r="K5277" t="s">
        <v>14658</v>
      </c>
      <c r="L5277" t="s">
        <v>14663</v>
      </c>
      <c r="M5277" t="s">
        <v>14664</v>
      </c>
      <c r="N5277" t="s">
        <v>14665</v>
      </c>
      <c r="O5277" t="s">
        <v>136</v>
      </c>
      <c r="P5277" s="19">
        <f>VLOOKUP(MAP_Thailand3[[#This Row],[ADM1_TH]],[1]AREA_CD!$A:$B,2,0)</f>
        <v>3</v>
      </c>
    </row>
    <row r="5278" spans="1:16" x14ac:dyDescent="0.3">
      <c r="A5278" t="str">
        <f>_xlfn.CONCAT(MAP_Thailand3[[#This Row],[ADM1_TH]],MAP_Thailand3[[#This Row],[ADM2_TH]],MAP_Thailand3[[#This Row],[ADM3_TH]])</f>
        <v>กำแพงเพชรไทรงามหนองไม้กอง</v>
      </c>
      <c r="B5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TH620204</v>
      </c>
      <c r="C5278" t="s">
        <v>252</v>
      </c>
      <c r="D5278">
        <v>0.45457514774000002</v>
      </c>
      <c r="E5278">
        <v>6.8158909539799998E-3</v>
      </c>
      <c r="F5278" t="s">
        <v>167</v>
      </c>
      <c r="G5278" t="s">
        <v>168</v>
      </c>
      <c r="H5278" t="str">
        <f>VLOOKUP(MAP_Thailand3[[#This Row],[ADM1_EN]],$F$2:$H$78,3,0)</f>
        <v>TH62</v>
      </c>
      <c r="I5278" t="s">
        <v>14656</v>
      </c>
      <c r="J5278" t="s">
        <v>14657</v>
      </c>
      <c r="K5278" t="s">
        <v>14658</v>
      </c>
      <c r="L5278" t="s">
        <v>14666</v>
      </c>
      <c r="M5278" t="s">
        <v>14667</v>
      </c>
      <c r="N5278" t="s">
        <v>14668</v>
      </c>
      <c r="O5278" t="s">
        <v>136</v>
      </c>
      <c r="P5278" s="19">
        <f>VLOOKUP(MAP_Thailand3[[#This Row],[ADM1_TH]],[1]AREA_CD!$A:$B,2,0)</f>
        <v>3</v>
      </c>
    </row>
    <row r="5279" spans="1:16" x14ac:dyDescent="0.3">
      <c r="A5279" t="str">
        <f>_xlfn.CONCAT(MAP_Thailand3[[#This Row],[ADM1_TH]],MAP_Thailand3[[#This Row],[ADM2_TH]],MAP_Thailand3[[#This Row],[ADM3_TH]])</f>
        <v>กำแพงเพชรไทรงามมหาชัย</v>
      </c>
      <c r="B5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TH620205</v>
      </c>
      <c r="C5279" t="s">
        <v>252</v>
      </c>
      <c r="D5279">
        <v>0.399437431979</v>
      </c>
      <c r="E5279">
        <v>5.7902022074600001E-3</v>
      </c>
      <c r="F5279" t="s">
        <v>167</v>
      </c>
      <c r="G5279" t="s">
        <v>168</v>
      </c>
      <c r="H5279" t="str">
        <f>VLOOKUP(MAP_Thailand3[[#This Row],[ADM1_EN]],$F$2:$H$78,3,0)</f>
        <v>TH62</v>
      </c>
      <c r="I5279" t="s">
        <v>14656</v>
      </c>
      <c r="J5279" t="s">
        <v>14657</v>
      </c>
      <c r="K5279" t="s">
        <v>14658</v>
      </c>
      <c r="L5279" t="s">
        <v>10922</v>
      </c>
      <c r="M5279" t="s">
        <v>11382</v>
      </c>
      <c r="N5279" t="s">
        <v>14669</v>
      </c>
      <c r="O5279" t="s">
        <v>136</v>
      </c>
      <c r="P5279" s="19">
        <f>VLOOKUP(MAP_Thailand3[[#This Row],[ADM1_TH]],[1]AREA_CD!$A:$B,2,0)</f>
        <v>3</v>
      </c>
    </row>
    <row r="5280" spans="1:16" x14ac:dyDescent="0.3">
      <c r="A5280" t="str">
        <f>_xlfn.CONCAT(MAP_Thailand3[[#This Row],[ADM1_TH]],MAP_Thailand3[[#This Row],[ADM2_TH]],MAP_Thailand3[[#This Row],[ADM3_TH]])</f>
        <v>กำแพงเพชรไทรงามพานทอง</v>
      </c>
      <c r="B5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TH620206</v>
      </c>
      <c r="C5280" t="s">
        <v>252</v>
      </c>
      <c r="D5280">
        <v>0.45056411279800002</v>
      </c>
      <c r="E5280">
        <v>6.7385650309499997E-3</v>
      </c>
      <c r="F5280" t="s">
        <v>167</v>
      </c>
      <c r="G5280" t="s">
        <v>168</v>
      </c>
      <c r="H5280" t="str">
        <f>VLOOKUP(MAP_Thailand3[[#This Row],[ADM1_EN]],$F$2:$H$78,3,0)</f>
        <v>TH62</v>
      </c>
      <c r="I5280" t="s">
        <v>14656</v>
      </c>
      <c r="J5280" t="s">
        <v>14657</v>
      </c>
      <c r="K5280" t="s">
        <v>14658</v>
      </c>
      <c r="L5280" t="s">
        <v>3261</v>
      </c>
      <c r="M5280" t="s">
        <v>3262</v>
      </c>
      <c r="N5280" t="s">
        <v>14670</v>
      </c>
      <c r="O5280" t="s">
        <v>136</v>
      </c>
      <c r="P5280" s="19">
        <f>VLOOKUP(MAP_Thailand3[[#This Row],[ADM1_TH]],[1]AREA_CD!$A:$B,2,0)</f>
        <v>3</v>
      </c>
    </row>
    <row r="5281" spans="1:16" x14ac:dyDescent="0.3">
      <c r="A5281" t="str">
        <f>_xlfn.CONCAT(MAP_Thailand3[[#This Row],[ADM1_TH]],MAP_Thailand3[[#This Row],[ADM2_TH]],MAP_Thailand3[[#This Row],[ADM3_TH]])</f>
        <v>กำแพงเพชรไทรงามหนองแม่แตง</v>
      </c>
      <c r="B5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TH620207</v>
      </c>
      <c r="C5281" t="s">
        <v>252</v>
      </c>
      <c r="D5281">
        <v>0.40448613824899998</v>
      </c>
      <c r="E5281">
        <v>6.2865745429399999E-3</v>
      </c>
      <c r="F5281" t="s">
        <v>167</v>
      </c>
      <c r="G5281" t="s">
        <v>168</v>
      </c>
      <c r="H5281" t="str">
        <f>VLOOKUP(MAP_Thailand3[[#This Row],[ADM1_EN]],$F$2:$H$78,3,0)</f>
        <v>TH62</v>
      </c>
      <c r="I5281" t="s">
        <v>14656</v>
      </c>
      <c r="J5281" t="s">
        <v>14657</v>
      </c>
      <c r="K5281" t="s">
        <v>14658</v>
      </c>
      <c r="L5281" t="s">
        <v>14671</v>
      </c>
      <c r="M5281" t="s">
        <v>14672</v>
      </c>
      <c r="N5281" t="s">
        <v>14673</v>
      </c>
      <c r="O5281" t="s">
        <v>136</v>
      </c>
      <c r="P5281" s="19">
        <f>VLOOKUP(MAP_Thailand3[[#This Row],[ADM1_TH]],[1]AREA_CD!$A:$B,2,0)</f>
        <v>3</v>
      </c>
    </row>
    <row r="5282" spans="1:16" x14ac:dyDescent="0.3">
      <c r="A5282" t="str">
        <f>_xlfn.CONCAT(MAP_Thailand3[[#This Row],[ADM1_TH]],MAP_Thailand3[[#This Row],[ADM2_TH]],MAP_Thailand3[[#This Row],[ADM3_TH]])</f>
        <v>กำแพงเพชรคลองลานคลองน้ำไหล</v>
      </c>
      <c r="B5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TH620301</v>
      </c>
      <c r="C5282" t="s">
        <v>252</v>
      </c>
      <c r="D5282">
        <v>1.30852067416</v>
      </c>
      <c r="E5282">
        <v>3.5485307171100003E-2</v>
      </c>
      <c r="F5282" t="s">
        <v>167</v>
      </c>
      <c r="G5282" t="s">
        <v>168</v>
      </c>
      <c r="H5282" t="str">
        <f>VLOOKUP(MAP_Thailand3[[#This Row],[ADM1_EN]],$F$2:$H$78,3,0)</f>
        <v>TH62</v>
      </c>
      <c r="I5282" t="s">
        <v>14674</v>
      </c>
      <c r="J5282" t="s">
        <v>14675</v>
      </c>
      <c r="K5282" t="s">
        <v>14676</v>
      </c>
      <c r="L5282" t="s">
        <v>14677</v>
      </c>
      <c r="M5282" t="s">
        <v>14678</v>
      </c>
      <c r="N5282" t="s">
        <v>14679</v>
      </c>
      <c r="O5282" t="s">
        <v>136</v>
      </c>
      <c r="P5282" s="19">
        <f>VLOOKUP(MAP_Thailand3[[#This Row],[ADM1_TH]],[1]AREA_CD!$A:$B,2,0)</f>
        <v>3</v>
      </c>
    </row>
    <row r="5283" spans="1:16" x14ac:dyDescent="0.3">
      <c r="A5283" t="str">
        <f>_xlfn.CONCAT(MAP_Thailand3[[#This Row],[ADM1_TH]],MAP_Thailand3[[#This Row],[ADM2_TH]],MAP_Thailand3[[#This Row],[ADM3_TH]])</f>
        <v>กำแพงเพชรคลองลานโป่งน้ำร้อน</v>
      </c>
      <c r="B5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TH620302</v>
      </c>
      <c r="C5283" t="s">
        <v>252</v>
      </c>
      <c r="D5283">
        <v>1.5606049901100001</v>
      </c>
      <c r="E5283">
        <v>4.2039618402400003E-2</v>
      </c>
      <c r="F5283" t="s">
        <v>167</v>
      </c>
      <c r="G5283" t="s">
        <v>168</v>
      </c>
      <c r="H5283" t="str">
        <f>VLOOKUP(MAP_Thailand3[[#This Row],[ADM1_EN]],$F$2:$H$78,3,0)</f>
        <v>TH62</v>
      </c>
      <c r="I5283" t="s">
        <v>14674</v>
      </c>
      <c r="J5283" t="s">
        <v>14675</v>
      </c>
      <c r="K5283" t="s">
        <v>14676</v>
      </c>
      <c r="L5283" t="s">
        <v>3693</v>
      </c>
      <c r="M5283" t="s">
        <v>3694</v>
      </c>
      <c r="N5283" t="s">
        <v>14680</v>
      </c>
      <c r="O5283" t="s">
        <v>136</v>
      </c>
      <c r="P5283" s="19">
        <f>VLOOKUP(MAP_Thailand3[[#This Row],[ADM1_TH]],[1]AREA_CD!$A:$B,2,0)</f>
        <v>3</v>
      </c>
    </row>
    <row r="5284" spans="1:16" x14ac:dyDescent="0.3">
      <c r="A5284" t="str">
        <f>_xlfn.CONCAT(MAP_Thailand3[[#This Row],[ADM1_TH]],MAP_Thailand3[[#This Row],[ADM2_TH]],MAP_Thailand3[[#This Row],[ADM3_TH]])</f>
        <v>กำแพงเพชรคลองลานคลองลานพัฒนา</v>
      </c>
      <c r="B5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TH620303</v>
      </c>
      <c r="C5284" t="s">
        <v>252</v>
      </c>
      <c r="D5284">
        <v>0.96136050355900005</v>
      </c>
      <c r="E5284">
        <v>2.38262851299E-2</v>
      </c>
      <c r="F5284" t="s">
        <v>167</v>
      </c>
      <c r="G5284" t="s">
        <v>168</v>
      </c>
      <c r="H5284" t="str">
        <f>VLOOKUP(MAP_Thailand3[[#This Row],[ADM1_EN]],$F$2:$H$78,3,0)</f>
        <v>TH62</v>
      </c>
      <c r="I5284" t="s">
        <v>14674</v>
      </c>
      <c r="J5284" t="s">
        <v>14675</v>
      </c>
      <c r="K5284" t="s">
        <v>14676</v>
      </c>
      <c r="L5284" t="s">
        <v>14681</v>
      </c>
      <c r="M5284" t="s">
        <v>14682</v>
      </c>
      <c r="N5284" t="s">
        <v>14683</v>
      </c>
      <c r="O5284" t="s">
        <v>136</v>
      </c>
      <c r="P5284" s="19">
        <f>VLOOKUP(MAP_Thailand3[[#This Row],[ADM1_TH]],[1]AREA_CD!$A:$B,2,0)</f>
        <v>3</v>
      </c>
    </row>
    <row r="5285" spans="1:16" x14ac:dyDescent="0.3">
      <c r="A5285" t="str">
        <f>_xlfn.CONCAT(MAP_Thailand3[[#This Row],[ADM1_TH]],MAP_Thailand3[[#This Row],[ADM2_TH]],MAP_Thailand3[[#This Row],[ADM3_TH]])</f>
        <v>กำแพงเพชรคลองลานสักงาม</v>
      </c>
      <c r="B5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TH620304</v>
      </c>
      <c r="C5285" t="s">
        <v>252</v>
      </c>
      <c r="D5285">
        <v>1.13697865216</v>
      </c>
      <c r="E5285">
        <v>2.2229768291399998E-2</v>
      </c>
      <c r="F5285" t="s">
        <v>167</v>
      </c>
      <c r="G5285" t="s">
        <v>168</v>
      </c>
      <c r="H5285" t="str">
        <f>VLOOKUP(MAP_Thailand3[[#This Row],[ADM1_EN]],$F$2:$H$78,3,0)</f>
        <v>TH62</v>
      </c>
      <c r="I5285" t="s">
        <v>14674</v>
      </c>
      <c r="J5285" t="s">
        <v>14675</v>
      </c>
      <c r="K5285" t="s">
        <v>14676</v>
      </c>
      <c r="L5285" t="s">
        <v>14684</v>
      </c>
      <c r="M5285" t="s">
        <v>14685</v>
      </c>
      <c r="N5285" t="s">
        <v>14686</v>
      </c>
      <c r="O5285" t="s">
        <v>136</v>
      </c>
      <c r="P5285" s="19">
        <f>VLOOKUP(MAP_Thailand3[[#This Row],[ADM1_TH]],[1]AREA_CD!$A:$B,2,0)</f>
        <v>3</v>
      </c>
    </row>
    <row r="5286" spans="1:16" x14ac:dyDescent="0.3">
      <c r="A5286" t="str">
        <f>_xlfn.CONCAT(MAP_Thailand3[[#This Row],[ADM1_TH]],MAP_Thailand3[[#This Row],[ADM2_TH]],MAP_Thailand3[[#This Row],[ADM3_TH]])</f>
        <v>กำแพงเพชรขาณุวรลักษบุรียางสูง</v>
      </c>
      <c r="B5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TH620403</v>
      </c>
      <c r="C5286" t="s">
        <v>252</v>
      </c>
      <c r="D5286">
        <v>0.37113591091100001</v>
      </c>
      <c r="E5286">
        <v>3.9167240342799997E-3</v>
      </c>
      <c r="F5286" t="s">
        <v>167</v>
      </c>
      <c r="G5286" t="s">
        <v>168</v>
      </c>
      <c r="H5286" t="str">
        <f>VLOOKUP(MAP_Thailand3[[#This Row],[ADM1_EN]],$F$2:$H$78,3,0)</f>
        <v>TH62</v>
      </c>
      <c r="I5286" t="s">
        <v>14687</v>
      </c>
      <c r="J5286" t="s">
        <v>14688</v>
      </c>
      <c r="K5286" t="s">
        <v>14689</v>
      </c>
      <c r="L5286" t="s">
        <v>14690</v>
      </c>
      <c r="M5286" t="s">
        <v>14691</v>
      </c>
      <c r="N5286" t="s">
        <v>14692</v>
      </c>
      <c r="O5286" t="s">
        <v>136</v>
      </c>
      <c r="P5286" s="19">
        <f>VLOOKUP(MAP_Thailand3[[#This Row],[ADM1_TH]],[1]AREA_CD!$A:$B,2,0)</f>
        <v>3</v>
      </c>
    </row>
    <row r="5287" spans="1:16" x14ac:dyDescent="0.3">
      <c r="A5287" t="str">
        <f>_xlfn.CONCAT(MAP_Thailand3[[#This Row],[ADM1_TH]],MAP_Thailand3[[#This Row],[ADM2_TH]],MAP_Thailand3[[#This Row],[ADM3_TH]])</f>
        <v>กำแพงเพชรขาณุวรลักษบุรีป่าพุทรา</v>
      </c>
      <c r="B5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TH620404</v>
      </c>
      <c r="C5287" t="s">
        <v>252</v>
      </c>
      <c r="D5287">
        <v>0.43480687028999998</v>
      </c>
      <c r="E5287">
        <v>6.9672345410599999E-3</v>
      </c>
      <c r="F5287" t="s">
        <v>167</v>
      </c>
      <c r="G5287" t="s">
        <v>168</v>
      </c>
      <c r="H5287" t="str">
        <f>VLOOKUP(MAP_Thailand3[[#This Row],[ADM1_EN]],$F$2:$H$78,3,0)</f>
        <v>TH62</v>
      </c>
      <c r="I5287" t="s">
        <v>14687</v>
      </c>
      <c r="J5287" t="s">
        <v>14688</v>
      </c>
      <c r="K5287" t="s">
        <v>14689</v>
      </c>
      <c r="L5287" t="s">
        <v>14693</v>
      </c>
      <c r="M5287" t="s">
        <v>14694</v>
      </c>
      <c r="N5287" t="s">
        <v>14695</v>
      </c>
      <c r="O5287" t="s">
        <v>136</v>
      </c>
      <c r="P5287" s="19">
        <f>VLOOKUP(MAP_Thailand3[[#This Row],[ADM1_TH]],[1]AREA_CD!$A:$B,2,0)</f>
        <v>3</v>
      </c>
    </row>
    <row r="5288" spans="1:16" x14ac:dyDescent="0.3">
      <c r="A5288" t="str">
        <f>_xlfn.CONCAT(MAP_Thailand3[[#This Row],[ADM1_TH]],MAP_Thailand3[[#This Row],[ADM2_TH]],MAP_Thailand3[[#This Row],[ADM3_TH]])</f>
        <v>กำแพงเพชรขาณุวรลักษบุรีแสนตอ</v>
      </c>
      <c r="B5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TH620405</v>
      </c>
      <c r="C5288" t="s">
        <v>252</v>
      </c>
      <c r="D5288">
        <v>0.29652670143999998</v>
      </c>
      <c r="E5288">
        <v>4.3574883989299998E-3</v>
      </c>
      <c r="F5288" t="s">
        <v>167</v>
      </c>
      <c r="G5288" t="s">
        <v>168</v>
      </c>
      <c r="H5288" t="str">
        <f>VLOOKUP(MAP_Thailand3[[#This Row],[ADM1_EN]],$F$2:$H$78,3,0)</f>
        <v>TH62</v>
      </c>
      <c r="I5288" t="s">
        <v>14687</v>
      </c>
      <c r="J5288" t="s">
        <v>14688</v>
      </c>
      <c r="K5288" t="s">
        <v>14689</v>
      </c>
      <c r="L5288" t="s">
        <v>12752</v>
      </c>
      <c r="M5288" t="s">
        <v>12753</v>
      </c>
      <c r="N5288" t="s">
        <v>14696</v>
      </c>
      <c r="O5288" t="s">
        <v>136</v>
      </c>
      <c r="P5288" s="19">
        <f>VLOOKUP(MAP_Thailand3[[#This Row],[ADM1_TH]],[1]AREA_CD!$A:$B,2,0)</f>
        <v>3</v>
      </c>
    </row>
    <row r="5289" spans="1:16" x14ac:dyDescent="0.3">
      <c r="A5289" t="str">
        <f>_xlfn.CONCAT(MAP_Thailand3[[#This Row],[ADM1_TH]],MAP_Thailand3[[#This Row],[ADM2_TH]],MAP_Thailand3[[#This Row],[ADM3_TH]])</f>
        <v>กำแพงเพชรขาณุวรลักษบุรีสลกบาตร</v>
      </c>
      <c r="B5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TH620406</v>
      </c>
      <c r="C5289" t="s">
        <v>252</v>
      </c>
      <c r="D5289">
        <v>0.32753667833099998</v>
      </c>
      <c r="E5289">
        <v>4.6428953948199998E-3</v>
      </c>
      <c r="F5289" t="s">
        <v>167</v>
      </c>
      <c r="G5289" t="s">
        <v>168</v>
      </c>
      <c r="H5289" t="str">
        <f>VLOOKUP(MAP_Thailand3[[#This Row],[ADM1_EN]],$F$2:$H$78,3,0)</f>
        <v>TH62</v>
      </c>
      <c r="I5289" t="s">
        <v>14687</v>
      </c>
      <c r="J5289" t="s">
        <v>14688</v>
      </c>
      <c r="K5289" t="s">
        <v>14689</v>
      </c>
      <c r="L5289" t="s">
        <v>14697</v>
      </c>
      <c r="M5289" t="s">
        <v>14698</v>
      </c>
      <c r="N5289" t="s">
        <v>14699</v>
      </c>
      <c r="O5289" t="s">
        <v>136</v>
      </c>
      <c r="P5289" s="19">
        <f>VLOOKUP(MAP_Thailand3[[#This Row],[ADM1_TH]],[1]AREA_CD!$A:$B,2,0)</f>
        <v>3</v>
      </c>
    </row>
    <row r="5290" spans="1:16" x14ac:dyDescent="0.3">
      <c r="A5290" t="str">
        <f>_xlfn.CONCAT(MAP_Thailand3[[#This Row],[ADM1_TH]],MAP_Thailand3[[#This Row],[ADM2_TH]],MAP_Thailand3[[#This Row],[ADM3_TH]])</f>
        <v>กำแพงเพชรขาณุวรลักษบุรีบ่อถ้ำ</v>
      </c>
      <c r="B5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TH620407</v>
      </c>
      <c r="C5290" t="s">
        <v>252</v>
      </c>
      <c r="D5290">
        <v>0.828418429846</v>
      </c>
      <c r="E5290">
        <v>1.97562053659E-2</v>
      </c>
      <c r="F5290" t="s">
        <v>167</v>
      </c>
      <c r="G5290" t="s">
        <v>168</v>
      </c>
      <c r="H5290" t="str">
        <f>VLOOKUP(MAP_Thailand3[[#This Row],[ADM1_EN]],$F$2:$H$78,3,0)</f>
        <v>TH62</v>
      </c>
      <c r="I5290" t="s">
        <v>14687</v>
      </c>
      <c r="J5290" t="s">
        <v>14688</v>
      </c>
      <c r="K5290" t="s">
        <v>14689</v>
      </c>
      <c r="L5290" t="s">
        <v>14700</v>
      </c>
      <c r="M5290" t="s">
        <v>14701</v>
      </c>
      <c r="N5290" t="s">
        <v>14702</v>
      </c>
      <c r="O5290" t="s">
        <v>136</v>
      </c>
      <c r="P5290" s="19">
        <f>VLOOKUP(MAP_Thailand3[[#This Row],[ADM1_TH]],[1]AREA_CD!$A:$B,2,0)</f>
        <v>3</v>
      </c>
    </row>
    <row r="5291" spans="1:16" x14ac:dyDescent="0.3">
      <c r="A5291" t="str">
        <f>_xlfn.CONCAT(MAP_Thailand3[[#This Row],[ADM1_TH]],MAP_Thailand3[[#This Row],[ADM2_TH]],MAP_Thailand3[[#This Row],[ADM3_TH]])</f>
        <v>กำแพงเพชรขาณุวรลักษบุรีดอนแตง</v>
      </c>
      <c r="B5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TH620408</v>
      </c>
      <c r="C5291" t="s">
        <v>252</v>
      </c>
      <c r="D5291">
        <v>0.36180472138100001</v>
      </c>
      <c r="E5291">
        <v>5.8527012036700002E-3</v>
      </c>
      <c r="F5291" t="s">
        <v>167</v>
      </c>
      <c r="G5291" t="s">
        <v>168</v>
      </c>
      <c r="H5291" t="str">
        <f>VLOOKUP(MAP_Thailand3[[#This Row],[ADM1_EN]],$F$2:$H$78,3,0)</f>
        <v>TH62</v>
      </c>
      <c r="I5291" t="s">
        <v>14687</v>
      </c>
      <c r="J5291" t="s">
        <v>14688</v>
      </c>
      <c r="K5291" t="s">
        <v>14689</v>
      </c>
      <c r="L5291" t="s">
        <v>14703</v>
      </c>
      <c r="M5291" t="s">
        <v>14704</v>
      </c>
      <c r="N5291" t="s">
        <v>14705</v>
      </c>
      <c r="O5291" t="s">
        <v>136</v>
      </c>
      <c r="P5291" s="19">
        <f>VLOOKUP(MAP_Thailand3[[#This Row],[ADM1_TH]],[1]AREA_CD!$A:$B,2,0)</f>
        <v>3</v>
      </c>
    </row>
    <row r="5292" spans="1:16" x14ac:dyDescent="0.3">
      <c r="A5292" t="str">
        <f>_xlfn.CONCAT(MAP_Thailand3[[#This Row],[ADM1_TH]],MAP_Thailand3[[#This Row],[ADM2_TH]],MAP_Thailand3[[#This Row],[ADM3_TH]])</f>
        <v>กำแพงเพชรขาณุวรลักษบุรีวังชะพลู</v>
      </c>
      <c r="B5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TH620409</v>
      </c>
      <c r="C5292" t="s">
        <v>252</v>
      </c>
      <c r="D5292">
        <v>0.77890434053400004</v>
      </c>
      <c r="E5292">
        <v>1.61363498913E-2</v>
      </c>
      <c r="F5292" t="s">
        <v>167</v>
      </c>
      <c r="G5292" t="s">
        <v>168</v>
      </c>
      <c r="H5292" t="str">
        <f>VLOOKUP(MAP_Thailand3[[#This Row],[ADM1_EN]],$F$2:$H$78,3,0)</f>
        <v>TH62</v>
      </c>
      <c r="I5292" t="s">
        <v>14687</v>
      </c>
      <c r="J5292" t="s">
        <v>14688</v>
      </c>
      <c r="K5292" t="s">
        <v>14689</v>
      </c>
      <c r="L5292" t="s">
        <v>14706</v>
      </c>
      <c r="M5292" t="s">
        <v>14707</v>
      </c>
      <c r="N5292" t="s">
        <v>14708</v>
      </c>
      <c r="O5292" t="s">
        <v>136</v>
      </c>
      <c r="P5292" s="19">
        <f>VLOOKUP(MAP_Thailand3[[#This Row],[ADM1_TH]],[1]AREA_CD!$A:$B,2,0)</f>
        <v>3</v>
      </c>
    </row>
    <row r="5293" spans="1:16" x14ac:dyDescent="0.3">
      <c r="A5293" t="str">
        <f>_xlfn.CONCAT(MAP_Thailand3[[#This Row],[ADM1_TH]],MAP_Thailand3[[#This Row],[ADM2_TH]],MAP_Thailand3[[#This Row],[ADM3_TH]])</f>
        <v>กำแพงเพชรขาณุวรลักษบุรีโค้งไผ่</v>
      </c>
      <c r="B5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TH620410</v>
      </c>
      <c r="C5293" t="s">
        <v>252</v>
      </c>
      <c r="D5293">
        <v>0.63698274235999996</v>
      </c>
      <c r="E5293">
        <v>6.4435678724900003E-3</v>
      </c>
      <c r="F5293" t="s">
        <v>167</v>
      </c>
      <c r="G5293" t="s">
        <v>168</v>
      </c>
      <c r="H5293" t="str">
        <f>VLOOKUP(MAP_Thailand3[[#This Row],[ADM1_EN]],$F$2:$H$78,3,0)</f>
        <v>TH62</v>
      </c>
      <c r="I5293" t="s">
        <v>14687</v>
      </c>
      <c r="J5293" t="s">
        <v>14688</v>
      </c>
      <c r="K5293" t="s">
        <v>14689</v>
      </c>
      <c r="L5293" t="s">
        <v>14709</v>
      </c>
      <c r="M5293" t="s">
        <v>14710</v>
      </c>
      <c r="N5293" t="s">
        <v>14711</v>
      </c>
      <c r="O5293" t="s">
        <v>136</v>
      </c>
      <c r="P5293" s="19">
        <f>VLOOKUP(MAP_Thailand3[[#This Row],[ADM1_TH]],[1]AREA_CD!$A:$B,2,0)</f>
        <v>3</v>
      </c>
    </row>
    <row r="5294" spans="1:16" x14ac:dyDescent="0.3">
      <c r="A5294" t="str">
        <f>_xlfn.CONCAT(MAP_Thailand3[[#This Row],[ADM1_TH]],MAP_Thailand3[[#This Row],[ADM2_TH]],MAP_Thailand3[[#This Row],[ADM3_TH]])</f>
        <v>กำแพงเพชรขาณุวรลักษบุรีปางมะค่า</v>
      </c>
      <c r="B5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TH620411</v>
      </c>
      <c r="C5294" t="s">
        <v>252</v>
      </c>
      <c r="D5294">
        <v>0.95028573187099996</v>
      </c>
      <c r="E5294">
        <v>1.87393049108E-2</v>
      </c>
      <c r="F5294" t="s">
        <v>167</v>
      </c>
      <c r="G5294" t="s">
        <v>168</v>
      </c>
      <c r="H5294" t="str">
        <f>VLOOKUP(MAP_Thailand3[[#This Row],[ADM1_EN]],$F$2:$H$78,3,0)</f>
        <v>TH62</v>
      </c>
      <c r="I5294" t="s">
        <v>14687</v>
      </c>
      <c r="J5294" t="s">
        <v>14688</v>
      </c>
      <c r="K5294" t="s">
        <v>14689</v>
      </c>
      <c r="L5294" t="s">
        <v>14712</v>
      </c>
      <c r="M5294" t="s">
        <v>14713</v>
      </c>
      <c r="N5294" t="s">
        <v>14714</v>
      </c>
      <c r="O5294" t="s">
        <v>136</v>
      </c>
      <c r="P5294" s="19">
        <f>VLOOKUP(MAP_Thailand3[[#This Row],[ADM1_TH]],[1]AREA_CD!$A:$B,2,0)</f>
        <v>3</v>
      </c>
    </row>
    <row r="5295" spans="1:16" x14ac:dyDescent="0.3">
      <c r="A5295" t="str">
        <f>_xlfn.CONCAT(MAP_Thailand3[[#This Row],[ADM1_TH]],MAP_Thailand3[[#This Row],[ADM2_TH]],MAP_Thailand3[[#This Row],[ADM3_TH]])</f>
        <v>กำแพงเพชรขาณุวรลักษบุรีวังหามแห</v>
      </c>
      <c r="B5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TH620412</v>
      </c>
      <c r="C5295" t="s">
        <v>252</v>
      </c>
      <c r="D5295">
        <v>0.65539050291500001</v>
      </c>
      <c r="E5295">
        <v>9.0594964362300003E-3</v>
      </c>
      <c r="F5295" t="s">
        <v>167</v>
      </c>
      <c r="G5295" t="s">
        <v>168</v>
      </c>
      <c r="H5295" t="str">
        <f>VLOOKUP(MAP_Thailand3[[#This Row],[ADM1_EN]],$F$2:$H$78,3,0)</f>
        <v>TH62</v>
      </c>
      <c r="I5295" t="s">
        <v>14687</v>
      </c>
      <c r="J5295" t="s">
        <v>14688</v>
      </c>
      <c r="K5295" t="s">
        <v>14689</v>
      </c>
      <c r="L5295" t="s">
        <v>14715</v>
      </c>
      <c r="M5295" t="s">
        <v>14716</v>
      </c>
      <c r="N5295" t="s">
        <v>14717</v>
      </c>
      <c r="O5295" t="s">
        <v>136</v>
      </c>
      <c r="P5295" s="19">
        <f>VLOOKUP(MAP_Thailand3[[#This Row],[ADM1_TH]],[1]AREA_CD!$A:$B,2,0)</f>
        <v>3</v>
      </c>
    </row>
    <row r="5296" spans="1:16" x14ac:dyDescent="0.3">
      <c r="A5296" t="str">
        <f>_xlfn.CONCAT(MAP_Thailand3[[#This Row],[ADM1_TH]],MAP_Thailand3[[#This Row],[ADM2_TH]],MAP_Thailand3[[#This Row],[ADM3_TH]])</f>
        <v>กำแพงเพชรขาณุวรลักษบุรีเกาะตาล</v>
      </c>
      <c r="B5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TH620413</v>
      </c>
      <c r="C5296" t="s">
        <v>252</v>
      </c>
      <c r="D5296">
        <v>0.26146117936899999</v>
      </c>
      <c r="E5296">
        <v>3.4494867720199999E-3</v>
      </c>
      <c r="F5296" t="s">
        <v>167</v>
      </c>
      <c r="G5296" t="s">
        <v>168</v>
      </c>
      <c r="H5296" t="str">
        <f>VLOOKUP(MAP_Thailand3[[#This Row],[ADM1_EN]],$F$2:$H$78,3,0)</f>
        <v>TH62</v>
      </c>
      <c r="I5296" t="s">
        <v>14687</v>
      </c>
      <c r="J5296" t="s">
        <v>14688</v>
      </c>
      <c r="K5296" t="s">
        <v>14689</v>
      </c>
      <c r="L5296" t="s">
        <v>14718</v>
      </c>
      <c r="M5296" t="s">
        <v>14719</v>
      </c>
      <c r="N5296" t="s">
        <v>14720</v>
      </c>
      <c r="O5296" t="s">
        <v>136</v>
      </c>
      <c r="P5296" s="19">
        <f>VLOOKUP(MAP_Thailand3[[#This Row],[ADM1_TH]],[1]AREA_CD!$A:$B,2,0)</f>
        <v>3</v>
      </c>
    </row>
    <row r="5297" spans="1:16" x14ac:dyDescent="0.3">
      <c r="A5297" t="str">
        <f>_xlfn.CONCAT(MAP_Thailand3[[#This Row],[ADM1_TH]],MAP_Thailand3[[#This Row],[ADM2_TH]],MAP_Thailand3[[#This Row],[ADM3_TH]])</f>
        <v>กำแพงเพชรคลองขลุงคลองขลุง</v>
      </c>
      <c r="B5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TH620501</v>
      </c>
      <c r="C5297" t="s">
        <v>252</v>
      </c>
      <c r="D5297">
        <v>0.47369955183899998</v>
      </c>
      <c r="E5297">
        <v>8.1810447651299995E-3</v>
      </c>
      <c r="F5297" t="s">
        <v>167</v>
      </c>
      <c r="G5297" t="s">
        <v>168</v>
      </c>
      <c r="H5297" t="str">
        <f>VLOOKUP(MAP_Thailand3[[#This Row],[ADM1_EN]],$F$2:$H$78,3,0)</f>
        <v>TH62</v>
      </c>
      <c r="I5297" t="s">
        <v>14721</v>
      </c>
      <c r="J5297" t="s">
        <v>14722</v>
      </c>
      <c r="K5297" t="s">
        <v>14723</v>
      </c>
      <c r="L5297" t="s">
        <v>14721</v>
      </c>
      <c r="M5297" t="s">
        <v>14722</v>
      </c>
      <c r="N5297" t="s">
        <v>14724</v>
      </c>
      <c r="O5297" t="s">
        <v>136</v>
      </c>
      <c r="P5297" s="19">
        <f>VLOOKUP(MAP_Thailand3[[#This Row],[ADM1_TH]],[1]AREA_CD!$A:$B,2,0)</f>
        <v>3</v>
      </c>
    </row>
    <row r="5298" spans="1:16" x14ac:dyDescent="0.3">
      <c r="A5298" t="str">
        <f>_xlfn.CONCAT(MAP_Thailand3[[#This Row],[ADM1_TH]],MAP_Thailand3[[#This Row],[ADM2_TH]],MAP_Thailand3[[#This Row],[ADM3_TH]])</f>
        <v>กำแพงเพชรคลองขลุงท่ามะเขือ</v>
      </c>
      <c r="B5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TH620502</v>
      </c>
      <c r="C5298" t="s">
        <v>252</v>
      </c>
      <c r="D5298">
        <v>0.28769525465000001</v>
      </c>
      <c r="E5298">
        <v>4.29093263809E-3</v>
      </c>
      <c r="F5298" t="s">
        <v>167</v>
      </c>
      <c r="G5298" t="s">
        <v>168</v>
      </c>
      <c r="H5298" t="str">
        <f>VLOOKUP(MAP_Thailand3[[#This Row],[ADM1_EN]],$F$2:$H$78,3,0)</f>
        <v>TH62</v>
      </c>
      <c r="I5298" t="s">
        <v>14721</v>
      </c>
      <c r="J5298" t="s">
        <v>14722</v>
      </c>
      <c r="K5298" t="s">
        <v>14723</v>
      </c>
      <c r="L5298" t="s">
        <v>14725</v>
      </c>
      <c r="M5298" t="s">
        <v>14726</v>
      </c>
      <c r="N5298" t="s">
        <v>14727</v>
      </c>
      <c r="O5298" t="s">
        <v>136</v>
      </c>
      <c r="P5298" s="19">
        <f>VLOOKUP(MAP_Thailand3[[#This Row],[ADM1_TH]],[1]AREA_CD!$A:$B,2,0)</f>
        <v>3</v>
      </c>
    </row>
    <row r="5299" spans="1:16" x14ac:dyDescent="0.3">
      <c r="A5299" t="str">
        <f>_xlfn.CONCAT(MAP_Thailand3[[#This Row],[ADM1_TH]],MAP_Thailand3[[#This Row],[ADM2_TH]],MAP_Thailand3[[#This Row],[ADM3_TH]])</f>
        <v>กำแพงเพชรคลองขลุงท่าพุทรา</v>
      </c>
      <c r="B5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TH620504</v>
      </c>
      <c r="C5299" t="s">
        <v>252</v>
      </c>
      <c r="D5299">
        <v>0.24197804755499999</v>
      </c>
      <c r="E5299">
        <v>2.5331033595599999E-3</v>
      </c>
      <c r="F5299" t="s">
        <v>167</v>
      </c>
      <c r="G5299" t="s">
        <v>168</v>
      </c>
      <c r="H5299" t="str">
        <f>VLOOKUP(MAP_Thailand3[[#This Row],[ADM1_EN]],$F$2:$H$78,3,0)</f>
        <v>TH62</v>
      </c>
      <c r="I5299" t="s">
        <v>14721</v>
      </c>
      <c r="J5299" t="s">
        <v>14722</v>
      </c>
      <c r="K5299" t="s">
        <v>14723</v>
      </c>
      <c r="L5299" t="s">
        <v>14728</v>
      </c>
      <c r="M5299" t="s">
        <v>14729</v>
      </c>
      <c r="N5299" t="s">
        <v>14730</v>
      </c>
      <c r="O5299" t="s">
        <v>136</v>
      </c>
      <c r="P5299" s="19">
        <f>VLOOKUP(MAP_Thailand3[[#This Row],[ADM1_TH]],[1]AREA_CD!$A:$B,2,0)</f>
        <v>3</v>
      </c>
    </row>
    <row r="5300" spans="1:16" x14ac:dyDescent="0.3">
      <c r="A5300" t="str">
        <f>_xlfn.CONCAT(MAP_Thailand3[[#This Row],[ADM1_TH]],MAP_Thailand3[[#This Row],[ADM2_TH]],MAP_Thailand3[[#This Row],[ADM3_TH]])</f>
        <v>กำแพงเพชรคลองขลุงแม่ลาด</v>
      </c>
      <c r="B5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TH620505</v>
      </c>
      <c r="C5300" t="s">
        <v>252</v>
      </c>
      <c r="D5300">
        <v>0.27595281931600002</v>
      </c>
      <c r="E5300">
        <v>3.1824765736E-3</v>
      </c>
      <c r="F5300" t="s">
        <v>167</v>
      </c>
      <c r="G5300" t="s">
        <v>168</v>
      </c>
      <c r="H5300" t="str">
        <f>VLOOKUP(MAP_Thailand3[[#This Row],[ADM1_EN]],$F$2:$H$78,3,0)</f>
        <v>TH62</v>
      </c>
      <c r="I5300" t="s">
        <v>14721</v>
      </c>
      <c r="J5300" t="s">
        <v>14722</v>
      </c>
      <c r="K5300" t="s">
        <v>14723</v>
      </c>
      <c r="L5300" t="s">
        <v>14731</v>
      </c>
      <c r="M5300" t="s">
        <v>14732</v>
      </c>
      <c r="N5300" t="s">
        <v>14733</v>
      </c>
      <c r="O5300" t="s">
        <v>136</v>
      </c>
      <c r="P5300" s="19">
        <f>VLOOKUP(MAP_Thailand3[[#This Row],[ADM1_TH]],[1]AREA_CD!$A:$B,2,0)</f>
        <v>3</v>
      </c>
    </row>
    <row r="5301" spans="1:16" x14ac:dyDescent="0.3">
      <c r="A5301" t="str">
        <f>_xlfn.CONCAT(MAP_Thailand3[[#This Row],[ADM1_TH]],MAP_Thailand3[[#This Row],[ADM2_TH]],MAP_Thailand3[[#This Row],[ADM3_TH]])</f>
        <v>กำแพงเพชรคลองขลุงวังยาง</v>
      </c>
      <c r="B5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TH620506</v>
      </c>
      <c r="C5301" t="s">
        <v>252</v>
      </c>
      <c r="D5301">
        <v>0.41466603142300001</v>
      </c>
      <c r="E5301">
        <v>3.7221153402299998E-3</v>
      </c>
      <c r="F5301" t="s">
        <v>167</v>
      </c>
      <c r="G5301" t="s">
        <v>168</v>
      </c>
      <c r="H5301" t="str">
        <f>VLOOKUP(MAP_Thailand3[[#This Row],[ADM1_EN]],$F$2:$H$78,3,0)</f>
        <v>TH62</v>
      </c>
      <c r="I5301" t="s">
        <v>14721</v>
      </c>
      <c r="J5301" t="s">
        <v>14722</v>
      </c>
      <c r="K5301" t="s">
        <v>14723</v>
      </c>
      <c r="L5301" t="s">
        <v>11069</v>
      </c>
      <c r="M5301" t="s">
        <v>11070</v>
      </c>
      <c r="N5301" t="s">
        <v>14734</v>
      </c>
      <c r="O5301" t="s">
        <v>136</v>
      </c>
      <c r="P5301" s="19">
        <f>VLOOKUP(MAP_Thailand3[[#This Row],[ADM1_TH]],[1]AREA_CD!$A:$B,2,0)</f>
        <v>3</v>
      </c>
    </row>
    <row r="5302" spans="1:16" x14ac:dyDescent="0.3">
      <c r="A5302" t="str">
        <f>_xlfn.CONCAT(MAP_Thailand3[[#This Row],[ADM1_TH]],MAP_Thailand3[[#This Row],[ADM2_TH]],MAP_Thailand3[[#This Row],[ADM3_TH]])</f>
        <v>กำแพงเพชรคลองขลุงวังแขม</v>
      </c>
      <c r="B5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TH620507</v>
      </c>
      <c r="C5302" t="s">
        <v>252</v>
      </c>
      <c r="D5302">
        <v>0.51935958970899998</v>
      </c>
      <c r="E5302">
        <v>8.8542792056899994E-3</v>
      </c>
      <c r="F5302" t="s">
        <v>167</v>
      </c>
      <c r="G5302" t="s">
        <v>168</v>
      </c>
      <c r="H5302" t="str">
        <f>VLOOKUP(MAP_Thailand3[[#This Row],[ADM1_EN]],$F$2:$H$78,3,0)</f>
        <v>TH62</v>
      </c>
      <c r="I5302" t="s">
        <v>14721</v>
      </c>
      <c r="J5302" t="s">
        <v>14722</v>
      </c>
      <c r="K5302" t="s">
        <v>14723</v>
      </c>
      <c r="L5302" t="s">
        <v>14735</v>
      </c>
      <c r="M5302" t="s">
        <v>14736</v>
      </c>
      <c r="N5302" t="s">
        <v>14737</v>
      </c>
      <c r="O5302" t="s">
        <v>136</v>
      </c>
      <c r="P5302" s="19">
        <f>VLOOKUP(MAP_Thailand3[[#This Row],[ADM1_TH]],[1]AREA_CD!$A:$B,2,0)</f>
        <v>3</v>
      </c>
    </row>
    <row r="5303" spans="1:16" x14ac:dyDescent="0.3">
      <c r="A5303" t="str">
        <f>_xlfn.CONCAT(MAP_Thailand3[[#This Row],[ADM1_TH]],MAP_Thailand3[[#This Row],[ADM2_TH]],MAP_Thailand3[[#This Row],[ADM3_TH]])</f>
        <v>กำแพงเพชรคลองขลุงหัวถนน</v>
      </c>
      <c r="B5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TH620508</v>
      </c>
      <c r="C5303" t="s">
        <v>252</v>
      </c>
      <c r="D5303">
        <v>0.29904883093700002</v>
      </c>
      <c r="E5303">
        <v>3.7519446369300002E-3</v>
      </c>
      <c r="F5303" t="s">
        <v>167</v>
      </c>
      <c r="G5303" t="s">
        <v>168</v>
      </c>
      <c r="H5303" t="str">
        <f>VLOOKUP(MAP_Thailand3[[#This Row],[ADM1_EN]],$F$2:$H$78,3,0)</f>
        <v>TH62</v>
      </c>
      <c r="I5303" t="s">
        <v>14721</v>
      </c>
      <c r="J5303" t="s">
        <v>14722</v>
      </c>
      <c r="K5303" t="s">
        <v>14723</v>
      </c>
      <c r="L5303" t="s">
        <v>3321</v>
      </c>
      <c r="M5303" t="s">
        <v>3322</v>
      </c>
      <c r="N5303" t="s">
        <v>14738</v>
      </c>
      <c r="O5303" t="s">
        <v>136</v>
      </c>
      <c r="P5303" s="19">
        <f>VLOOKUP(MAP_Thailand3[[#This Row],[ADM1_TH]],[1]AREA_CD!$A:$B,2,0)</f>
        <v>3</v>
      </c>
    </row>
    <row r="5304" spans="1:16" x14ac:dyDescent="0.3">
      <c r="A5304" t="str">
        <f>_xlfn.CONCAT(MAP_Thailand3[[#This Row],[ADM1_TH]],MAP_Thailand3[[#This Row],[ADM2_TH]],MAP_Thailand3[[#This Row],[ADM3_TH]])</f>
        <v>กำแพงเพชรคลองขลุงวังไทร</v>
      </c>
      <c r="B5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TH620509</v>
      </c>
      <c r="C5304" t="s">
        <v>252</v>
      </c>
      <c r="D5304">
        <v>0.58826450344400005</v>
      </c>
      <c r="E5304">
        <v>1.10534746224E-2</v>
      </c>
      <c r="F5304" t="s">
        <v>167</v>
      </c>
      <c r="G5304" t="s">
        <v>168</v>
      </c>
      <c r="H5304" t="str">
        <f>VLOOKUP(MAP_Thailand3[[#This Row],[ADM1_EN]],$F$2:$H$78,3,0)</f>
        <v>TH62</v>
      </c>
      <c r="I5304" t="s">
        <v>14721</v>
      </c>
      <c r="J5304" t="s">
        <v>14722</v>
      </c>
      <c r="K5304" t="s">
        <v>14723</v>
      </c>
      <c r="L5304" t="s">
        <v>5285</v>
      </c>
      <c r="M5304" t="s">
        <v>5286</v>
      </c>
      <c r="N5304" t="s">
        <v>14739</v>
      </c>
      <c r="O5304" t="s">
        <v>136</v>
      </c>
      <c r="P5304" s="19">
        <f>VLOOKUP(MAP_Thailand3[[#This Row],[ADM1_TH]],[1]AREA_CD!$A:$B,2,0)</f>
        <v>3</v>
      </c>
    </row>
    <row r="5305" spans="1:16" x14ac:dyDescent="0.3">
      <c r="A5305" t="str">
        <f>_xlfn.CONCAT(MAP_Thailand3[[#This Row],[ADM1_TH]],MAP_Thailand3[[#This Row],[ADM2_TH]],MAP_Thailand3[[#This Row],[ADM3_TH]])</f>
        <v>กำแพงเพชรคลองขลุงวังบัว</v>
      </c>
      <c r="B5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TH620513</v>
      </c>
      <c r="C5305" t="s">
        <v>252</v>
      </c>
      <c r="D5305">
        <v>0.32942435024700001</v>
      </c>
      <c r="E5305">
        <v>5.6681745314599999E-3</v>
      </c>
      <c r="F5305" t="s">
        <v>167</v>
      </c>
      <c r="G5305" t="s">
        <v>168</v>
      </c>
      <c r="H5305" t="str">
        <f>VLOOKUP(MAP_Thailand3[[#This Row],[ADM1_EN]],$F$2:$H$78,3,0)</f>
        <v>TH62</v>
      </c>
      <c r="I5305" t="s">
        <v>14721</v>
      </c>
      <c r="J5305" t="s">
        <v>14722</v>
      </c>
      <c r="K5305" t="s">
        <v>14723</v>
      </c>
      <c r="L5305" t="s">
        <v>14740</v>
      </c>
      <c r="M5305" t="s">
        <v>14741</v>
      </c>
      <c r="N5305" t="s">
        <v>14742</v>
      </c>
      <c r="O5305" t="s">
        <v>136</v>
      </c>
      <c r="P5305" s="19">
        <f>VLOOKUP(MAP_Thailand3[[#This Row],[ADM1_TH]],[1]AREA_CD!$A:$B,2,0)</f>
        <v>3</v>
      </c>
    </row>
    <row r="5306" spans="1:16" x14ac:dyDescent="0.3">
      <c r="A5306" t="str">
        <f>_xlfn.CONCAT(MAP_Thailand3[[#This Row],[ADM1_TH]],MAP_Thailand3[[#This Row],[ADM2_TH]],MAP_Thailand3[[#This Row],[ADM3_TH]])</f>
        <v>กำแพงเพชรคลองขลุงคลองสมบูรณ์</v>
      </c>
      <c r="B5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TH620516</v>
      </c>
      <c r="C5306" t="s">
        <v>252</v>
      </c>
      <c r="D5306">
        <v>0.45512471137600002</v>
      </c>
      <c r="E5306">
        <v>8.2607109672400009E-3</v>
      </c>
      <c r="F5306" t="s">
        <v>167</v>
      </c>
      <c r="G5306" t="s">
        <v>168</v>
      </c>
      <c r="H5306" t="str">
        <f>VLOOKUP(MAP_Thailand3[[#This Row],[ADM1_EN]],$F$2:$H$78,3,0)</f>
        <v>TH62</v>
      </c>
      <c r="I5306" t="s">
        <v>14721</v>
      </c>
      <c r="J5306" t="s">
        <v>14722</v>
      </c>
      <c r="K5306" t="s">
        <v>14723</v>
      </c>
      <c r="L5306" t="s">
        <v>14743</v>
      </c>
      <c r="M5306" t="s">
        <v>14744</v>
      </c>
      <c r="N5306" t="s">
        <v>14745</v>
      </c>
      <c r="O5306" t="s">
        <v>136</v>
      </c>
      <c r="P5306" s="19">
        <f>VLOOKUP(MAP_Thailand3[[#This Row],[ADM1_TH]],[1]AREA_CD!$A:$B,2,0)</f>
        <v>3</v>
      </c>
    </row>
    <row r="5307" spans="1:16" x14ac:dyDescent="0.3">
      <c r="A5307" t="str">
        <f>_xlfn.CONCAT(MAP_Thailand3[[#This Row],[ADM1_TH]],MAP_Thailand3[[#This Row],[ADM2_TH]],MAP_Thailand3[[#This Row],[ADM3_TH]])</f>
        <v>กำแพงเพชรพรานกระต่ายพรานกระต่าย</v>
      </c>
      <c r="B5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TH620601</v>
      </c>
      <c r="C5307" t="s">
        <v>252</v>
      </c>
      <c r="D5307">
        <v>0.47072144294500001</v>
      </c>
      <c r="E5307">
        <v>7.4783591914500003E-3</v>
      </c>
      <c r="F5307" t="s">
        <v>167</v>
      </c>
      <c r="G5307" t="s">
        <v>168</v>
      </c>
      <c r="H5307" t="str">
        <f>VLOOKUP(MAP_Thailand3[[#This Row],[ADM1_EN]],$F$2:$H$78,3,0)</f>
        <v>TH62</v>
      </c>
      <c r="I5307" t="s">
        <v>14746</v>
      </c>
      <c r="J5307" t="s">
        <v>14747</v>
      </c>
      <c r="K5307" t="s">
        <v>14748</v>
      </c>
      <c r="L5307" t="s">
        <v>14746</v>
      </c>
      <c r="M5307" t="s">
        <v>14747</v>
      </c>
      <c r="N5307" t="s">
        <v>14749</v>
      </c>
      <c r="O5307" t="s">
        <v>136</v>
      </c>
      <c r="P5307" s="19">
        <f>VLOOKUP(MAP_Thailand3[[#This Row],[ADM1_TH]],[1]AREA_CD!$A:$B,2,0)</f>
        <v>3</v>
      </c>
    </row>
    <row r="5308" spans="1:16" x14ac:dyDescent="0.3">
      <c r="A5308" t="str">
        <f>_xlfn.CONCAT(MAP_Thailand3[[#This Row],[ADM1_TH]],MAP_Thailand3[[#This Row],[ADM2_TH]],MAP_Thailand3[[#This Row],[ADM3_TH]])</f>
        <v>กำแพงเพชรพรานกระต่ายหนองหัววัว</v>
      </c>
      <c r="B5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TH620602</v>
      </c>
      <c r="C5308" t="s">
        <v>252</v>
      </c>
      <c r="D5308">
        <v>0.408971342558</v>
      </c>
      <c r="E5308">
        <v>5.3424508637499998E-3</v>
      </c>
      <c r="F5308" t="s">
        <v>167</v>
      </c>
      <c r="G5308" t="s">
        <v>168</v>
      </c>
      <c r="H5308" t="str">
        <f>VLOOKUP(MAP_Thailand3[[#This Row],[ADM1_EN]],$F$2:$H$78,3,0)</f>
        <v>TH62</v>
      </c>
      <c r="I5308" t="s">
        <v>14746</v>
      </c>
      <c r="J5308" t="s">
        <v>14747</v>
      </c>
      <c r="K5308" t="s">
        <v>14748</v>
      </c>
      <c r="L5308" t="s">
        <v>14750</v>
      </c>
      <c r="M5308" t="s">
        <v>14751</v>
      </c>
      <c r="N5308" t="s">
        <v>14752</v>
      </c>
      <c r="O5308" t="s">
        <v>136</v>
      </c>
      <c r="P5308" s="19">
        <f>VLOOKUP(MAP_Thailand3[[#This Row],[ADM1_TH]],[1]AREA_CD!$A:$B,2,0)</f>
        <v>3</v>
      </c>
    </row>
    <row r="5309" spans="1:16" x14ac:dyDescent="0.3">
      <c r="A5309" t="str">
        <f>_xlfn.CONCAT(MAP_Thailand3[[#This Row],[ADM1_TH]],MAP_Thailand3[[#This Row],[ADM2_TH]],MAP_Thailand3[[#This Row],[ADM3_TH]])</f>
        <v>กำแพงเพชรพรานกระต่ายท่าไม้</v>
      </c>
      <c r="B5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TH620603</v>
      </c>
      <c r="C5309" t="s">
        <v>252</v>
      </c>
      <c r="D5309">
        <v>0.87086037640000002</v>
      </c>
      <c r="E5309">
        <v>1.6137256490300001E-2</v>
      </c>
      <c r="F5309" t="s">
        <v>167</v>
      </c>
      <c r="G5309" t="s">
        <v>168</v>
      </c>
      <c r="H5309" t="str">
        <f>VLOOKUP(MAP_Thailand3[[#This Row],[ADM1_EN]],$F$2:$H$78,3,0)</f>
        <v>TH62</v>
      </c>
      <c r="I5309" t="s">
        <v>14746</v>
      </c>
      <c r="J5309" t="s">
        <v>14747</v>
      </c>
      <c r="K5309" t="s">
        <v>14748</v>
      </c>
      <c r="L5309" t="s">
        <v>3652</v>
      </c>
      <c r="M5309" t="s">
        <v>14160</v>
      </c>
      <c r="N5309" t="s">
        <v>14753</v>
      </c>
      <c r="O5309" t="s">
        <v>136</v>
      </c>
      <c r="P5309" s="19">
        <f>VLOOKUP(MAP_Thailand3[[#This Row],[ADM1_TH]],[1]AREA_CD!$A:$B,2,0)</f>
        <v>3</v>
      </c>
    </row>
    <row r="5310" spans="1:16" x14ac:dyDescent="0.3">
      <c r="A5310" t="str">
        <f>_xlfn.CONCAT(MAP_Thailand3[[#This Row],[ADM1_TH]],MAP_Thailand3[[#This Row],[ADM2_TH]],MAP_Thailand3[[#This Row],[ADM3_TH]])</f>
        <v>กำแพงเพชรพรานกระต่ายวังควง</v>
      </c>
      <c r="B5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TH620604</v>
      </c>
      <c r="C5310" t="s">
        <v>252</v>
      </c>
      <c r="D5310">
        <v>0.83723196623499996</v>
      </c>
      <c r="E5310">
        <v>1.7645010492299999E-2</v>
      </c>
      <c r="F5310" t="s">
        <v>167</v>
      </c>
      <c r="G5310" t="s">
        <v>168</v>
      </c>
      <c r="H5310" t="str">
        <f>VLOOKUP(MAP_Thailand3[[#This Row],[ADM1_EN]],$F$2:$H$78,3,0)</f>
        <v>TH62</v>
      </c>
      <c r="I5310" t="s">
        <v>14746</v>
      </c>
      <c r="J5310" t="s">
        <v>14747</v>
      </c>
      <c r="K5310" t="s">
        <v>14748</v>
      </c>
      <c r="L5310" t="s">
        <v>14754</v>
      </c>
      <c r="M5310" t="s">
        <v>14755</v>
      </c>
      <c r="N5310" t="s">
        <v>14756</v>
      </c>
      <c r="O5310" t="s">
        <v>136</v>
      </c>
      <c r="P5310" s="19">
        <f>VLOOKUP(MAP_Thailand3[[#This Row],[ADM1_TH]],[1]AREA_CD!$A:$B,2,0)</f>
        <v>3</v>
      </c>
    </row>
    <row r="5311" spans="1:16" x14ac:dyDescent="0.3">
      <c r="A5311" t="str">
        <f>_xlfn.CONCAT(MAP_Thailand3[[#This Row],[ADM1_TH]],MAP_Thailand3[[#This Row],[ADM2_TH]],MAP_Thailand3[[#This Row],[ADM3_TH]])</f>
        <v>กำแพงเพชรพรานกระต่ายวังตะแบก</v>
      </c>
      <c r="B5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TH620605</v>
      </c>
      <c r="C5311" t="s">
        <v>252</v>
      </c>
      <c r="D5311">
        <v>0.44018893282600002</v>
      </c>
      <c r="E5311">
        <v>5.0240501456299998E-3</v>
      </c>
      <c r="F5311" t="s">
        <v>167</v>
      </c>
      <c r="G5311" t="s">
        <v>168</v>
      </c>
      <c r="H5311" t="str">
        <f>VLOOKUP(MAP_Thailand3[[#This Row],[ADM1_EN]],$F$2:$H$78,3,0)</f>
        <v>TH62</v>
      </c>
      <c r="I5311" t="s">
        <v>14746</v>
      </c>
      <c r="J5311" t="s">
        <v>14747</v>
      </c>
      <c r="K5311" t="s">
        <v>14748</v>
      </c>
      <c r="L5311" t="s">
        <v>14757</v>
      </c>
      <c r="M5311" t="s">
        <v>14758</v>
      </c>
      <c r="N5311" t="s">
        <v>14759</v>
      </c>
      <c r="O5311" t="s">
        <v>136</v>
      </c>
      <c r="P5311" s="19">
        <f>VLOOKUP(MAP_Thailand3[[#This Row],[ADM1_TH]],[1]AREA_CD!$A:$B,2,0)</f>
        <v>3</v>
      </c>
    </row>
    <row r="5312" spans="1:16" x14ac:dyDescent="0.3">
      <c r="A5312" t="str">
        <f>_xlfn.CONCAT(MAP_Thailand3[[#This Row],[ADM1_TH]],MAP_Thailand3[[#This Row],[ADM2_TH]],MAP_Thailand3[[#This Row],[ADM3_TH]])</f>
        <v>กำแพงเพชรพรานกระต่ายเขาคีริส</v>
      </c>
      <c r="B5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TH620606</v>
      </c>
      <c r="C5312" t="s">
        <v>252</v>
      </c>
      <c r="D5312">
        <v>0.57804908954699996</v>
      </c>
      <c r="E5312">
        <v>1.1684793854E-2</v>
      </c>
      <c r="F5312" t="s">
        <v>167</v>
      </c>
      <c r="G5312" t="s">
        <v>168</v>
      </c>
      <c r="H5312" t="str">
        <f>VLOOKUP(MAP_Thailand3[[#This Row],[ADM1_EN]],$F$2:$H$78,3,0)</f>
        <v>TH62</v>
      </c>
      <c r="I5312" t="s">
        <v>14746</v>
      </c>
      <c r="J5312" t="s">
        <v>14747</v>
      </c>
      <c r="K5312" t="s">
        <v>14748</v>
      </c>
      <c r="L5312" t="s">
        <v>14760</v>
      </c>
      <c r="M5312" t="s">
        <v>14761</v>
      </c>
      <c r="N5312" t="s">
        <v>14762</v>
      </c>
      <c r="O5312" t="s">
        <v>136</v>
      </c>
      <c r="P5312" s="19">
        <f>VLOOKUP(MAP_Thailand3[[#This Row],[ADM1_TH]],[1]AREA_CD!$A:$B,2,0)</f>
        <v>3</v>
      </c>
    </row>
    <row r="5313" spans="1:16" x14ac:dyDescent="0.3">
      <c r="A5313" t="str">
        <f>_xlfn.CONCAT(MAP_Thailand3[[#This Row],[ADM1_TH]],MAP_Thailand3[[#This Row],[ADM2_TH]],MAP_Thailand3[[#This Row],[ADM3_TH]])</f>
        <v>กำแพงเพชรพรานกระต่ายคุยบ้านโอง</v>
      </c>
      <c r="B5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TH620607</v>
      </c>
      <c r="C5313" t="s">
        <v>252</v>
      </c>
      <c r="D5313">
        <v>0.32854389293000003</v>
      </c>
      <c r="E5313">
        <v>4.4848452041299997E-3</v>
      </c>
      <c r="F5313" t="s">
        <v>167</v>
      </c>
      <c r="G5313" t="s">
        <v>168</v>
      </c>
      <c r="H5313" t="str">
        <f>VLOOKUP(MAP_Thailand3[[#This Row],[ADM1_EN]],$F$2:$H$78,3,0)</f>
        <v>TH62</v>
      </c>
      <c r="I5313" t="s">
        <v>14746</v>
      </c>
      <c r="J5313" t="s">
        <v>14747</v>
      </c>
      <c r="K5313" t="s">
        <v>14748</v>
      </c>
      <c r="L5313" t="s">
        <v>14763</v>
      </c>
      <c r="M5313" t="s">
        <v>14764</v>
      </c>
      <c r="N5313" t="s">
        <v>14765</v>
      </c>
      <c r="O5313" t="s">
        <v>136</v>
      </c>
      <c r="P5313" s="19">
        <f>VLOOKUP(MAP_Thailand3[[#This Row],[ADM1_TH]],[1]AREA_CD!$A:$B,2,0)</f>
        <v>3</v>
      </c>
    </row>
    <row r="5314" spans="1:16" x14ac:dyDescent="0.3">
      <c r="A5314" t="str">
        <f>_xlfn.CONCAT(MAP_Thailand3[[#This Row],[ADM1_TH]],MAP_Thailand3[[#This Row],[ADM2_TH]],MAP_Thailand3[[#This Row],[ADM3_TH]])</f>
        <v>กำแพงเพชรพรานกระต่ายคลองพิไกร</v>
      </c>
      <c r="B5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TH620608</v>
      </c>
      <c r="C5314" t="s">
        <v>252</v>
      </c>
      <c r="D5314">
        <v>0.25773852022900001</v>
      </c>
      <c r="E5314">
        <v>2.5446871274500001E-3</v>
      </c>
      <c r="F5314" t="s">
        <v>167</v>
      </c>
      <c r="G5314" t="s">
        <v>168</v>
      </c>
      <c r="H5314" t="str">
        <f>VLOOKUP(MAP_Thailand3[[#This Row],[ADM1_EN]],$F$2:$H$78,3,0)</f>
        <v>TH62</v>
      </c>
      <c r="I5314" t="s">
        <v>14746</v>
      </c>
      <c r="J5314" t="s">
        <v>14747</v>
      </c>
      <c r="K5314" t="s">
        <v>14748</v>
      </c>
      <c r="L5314" t="s">
        <v>14766</v>
      </c>
      <c r="M5314" t="s">
        <v>14767</v>
      </c>
      <c r="N5314" t="s">
        <v>14768</v>
      </c>
      <c r="O5314" t="s">
        <v>136</v>
      </c>
      <c r="P5314" s="19">
        <f>VLOOKUP(MAP_Thailand3[[#This Row],[ADM1_TH]],[1]AREA_CD!$A:$B,2,0)</f>
        <v>3</v>
      </c>
    </row>
    <row r="5315" spans="1:16" x14ac:dyDescent="0.3">
      <c r="A5315" t="str">
        <f>_xlfn.CONCAT(MAP_Thailand3[[#This Row],[ADM1_TH]],MAP_Thailand3[[#This Row],[ADM2_TH]],MAP_Thailand3[[#This Row],[ADM3_TH]])</f>
        <v>กำแพงเพชรพรานกระต่ายถ้ำกระต่ายทอง</v>
      </c>
      <c r="B5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TH620609</v>
      </c>
      <c r="C5315" t="s">
        <v>252</v>
      </c>
      <c r="D5315">
        <v>0.73360972388199996</v>
      </c>
      <c r="E5315">
        <v>9.5876382287700002E-3</v>
      </c>
      <c r="F5315" t="s">
        <v>167</v>
      </c>
      <c r="G5315" t="s">
        <v>168</v>
      </c>
      <c r="H5315" t="str">
        <f>VLOOKUP(MAP_Thailand3[[#This Row],[ADM1_EN]],$F$2:$H$78,3,0)</f>
        <v>TH62</v>
      </c>
      <c r="I5315" t="s">
        <v>14746</v>
      </c>
      <c r="J5315" t="s">
        <v>14747</v>
      </c>
      <c r="K5315" t="s">
        <v>14748</v>
      </c>
      <c r="L5315" t="s">
        <v>14769</v>
      </c>
      <c r="M5315" t="s">
        <v>14770</v>
      </c>
      <c r="N5315" t="s">
        <v>14771</v>
      </c>
      <c r="O5315" t="s">
        <v>136</v>
      </c>
      <c r="P5315" s="19">
        <f>VLOOKUP(MAP_Thailand3[[#This Row],[ADM1_TH]],[1]AREA_CD!$A:$B,2,0)</f>
        <v>3</v>
      </c>
    </row>
    <row r="5316" spans="1:16" x14ac:dyDescent="0.3">
      <c r="A5316" t="str">
        <f>_xlfn.CONCAT(MAP_Thailand3[[#This Row],[ADM1_TH]],MAP_Thailand3[[#This Row],[ADM2_TH]],MAP_Thailand3[[#This Row],[ADM3_TH]])</f>
        <v>กำแพงเพชรพรานกระต่ายห้วยยั้ง</v>
      </c>
      <c r="B5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TH620610</v>
      </c>
      <c r="C5316" t="s">
        <v>252</v>
      </c>
      <c r="D5316">
        <v>0.64965477176599995</v>
      </c>
      <c r="E5316">
        <v>5.1203027303399996E-3</v>
      </c>
      <c r="F5316" t="s">
        <v>167</v>
      </c>
      <c r="G5316" t="s">
        <v>168</v>
      </c>
      <c r="H5316" t="str">
        <f>VLOOKUP(MAP_Thailand3[[#This Row],[ADM1_EN]],$F$2:$H$78,3,0)</f>
        <v>TH62</v>
      </c>
      <c r="I5316" t="s">
        <v>14746</v>
      </c>
      <c r="J5316" t="s">
        <v>14747</v>
      </c>
      <c r="K5316" t="s">
        <v>14748</v>
      </c>
      <c r="L5316" t="s">
        <v>3509</v>
      </c>
      <c r="M5316" t="s">
        <v>14772</v>
      </c>
      <c r="N5316" t="s">
        <v>14773</v>
      </c>
      <c r="O5316" t="s">
        <v>136</v>
      </c>
      <c r="P5316" s="19">
        <f>VLOOKUP(MAP_Thailand3[[#This Row],[ADM1_TH]],[1]AREA_CD!$A:$B,2,0)</f>
        <v>3</v>
      </c>
    </row>
    <row r="5317" spans="1:16" x14ac:dyDescent="0.3">
      <c r="A5317" t="str">
        <f>_xlfn.CONCAT(MAP_Thailand3[[#This Row],[ADM1_TH]],MAP_Thailand3[[#This Row],[ADM2_TH]],MAP_Thailand3[[#This Row],[ADM3_TH]])</f>
        <v>กำแพงเพชรลานกระบือลานกระบือ</v>
      </c>
      <c r="B5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TH620701</v>
      </c>
      <c r="C5317" t="s">
        <v>252</v>
      </c>
      <c r="D5317">
        <v>0.416836041612</v>
      </c>
      <c r="E5317">
        <v>5.0641991178999998E-3</v>
      </c>
      <c r="F5317" t="s">
        <v>167</v>
      </c>
      <c r="G5317" t="s">
        <v>168</v>
      </c>
      <c r="H5317" t="str">
        <f>VLOOKUP(MAP_Thailand3[[#This Row],[ADM1_EN]],$F$2:$H$78,3,0)</f>
        <v>TH62</v>
      </c>
      <c r="I5317" t="s">
        <v>14774</v>
      </c>
      <c r="J5317" t="s">
        <v>14775</v>
      </c>
      <c r="K5317" t="s">
        <v>14776</v>
      </c>
      <c r="L5317" t="s">
        <v>14774</v>
      </c>
      <c r="M5317" t="s">
        <v>14775</v>
      </c>
      <c r="N5317" t="s">
        <v>14777</v>
      </c>
      <c r="O5317" t="s">
        <v>136</v>
      </c>
      <c r="P5317" s="19">
        <f>VLOOKUP(MAP_Thailand3[[#This Row],[ADM1_TH]],[1]AREA_CD!$A:$B,2,0)</f>
        <v>3</v>
      </c>
    </row>
    <row r="5318" spans="1:16" x14ac:dyDescent="0.3">
      <c r="A5318" t="str">
        <f>_xlfn.CONCAT(MAP_Thailand3[[#This Row],[ADM1_TH]],MAP_Thailand3[[#This Row],[ADM2_TH]],MAP_Thailand3[[#This Row],[ADM3_TH]])</f>
        <v>กำแพงเพชรลานกระบือช่องลม</v>
      </c>
      <c r="B5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TH620702</v>
      </c>
      <c r="C5318" t="s">
        <v>252</v>
      </c>
      <c r="D5318">
        <v>0.36893910169600003</v>
      </c>
      <c r="E5318">
        <v>3.8565041198400001E-3</v>
      </c>
      <c r="F5318" t="s">
        <v>167</v>
      </c>
      <c r="G5318" t="s">
        <v>168</v>
      </c>
      <c r="H5318" t="str">
        <f>VLOOKUP(MAP_Thailand3[[#This Row],[ADM1_EN]],$F$2:$H$78,3,0)</f>
        <v>TH62</v>
      </c>
      <c r="I5318" t="s">
        <v>14774</v>
      </c>
      <c r="J5318" t="s">
        <v>14775</v>
      </c>
      <c r="K5318" t="s">
        <v>14776</v>
      </c>
      <c r="L5318" t="s">
        <v>14778</v>
      </c>
      <c r="M5318" t="s">
        <v>14779</v>
      </c>
      <c r="N5318" t="s">
        <v>14780</v>
      </c>
      <c r="O5318" t="s">
        <v>136</v>
      </c>
      <c r="P5318" s="19">
        <f>VLOOKUP(MAP_Thailand3[[#This Row],[ADM1_TH]],[1]AREA_CD!$A:$B,2,0)</f>
        <v>3</v>
      </c>
    </row>
    <row r="5319" spans="1:16" x14ac:dyDescent="0.3">
      <c r="A5319" t="str">
        <f>_xlfn.CONCAT(MAP_Thailand3[[#This Row],[ADM1_TH]],MAP_Thailand3[[#This Row],[ADM2_TH]],MAP_Thailand3[[#This Row],[ADM3_TH]])</f>
        <v>กำแพงเพชรลานกระบือหนองหลวง</v>
      </c>
      <c r="B5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TH620703</v>
      </c>
      <c r="C5319" t="s">
        <v>252</v>
      </c>
      <c r="D5319">
        <v>0.54392095593599998</v>
      </c>
      <c r="E5319">
        <v>8.0451270681899997E-3</v>
      </c>
      <c r="F5319" t="s">
        <v>167</v>
      </c>
      <c r="G5319" t="s">
        <v>168</v>
      </c>
      <c r="H5319" t="str">
        <f>VLOOKUP(MAP_Thailand3[[#This Row],[ADM1_EN]],$F$2:$H$78,3,0)</f>
        <v>TH62</v>
      </c>
      <c r="I5319" t="s">
        <v>14774</v>
      </c>
      <c r="J5319" t="s">
        <v>14775</v>
      </c>
      <c r="K5319" t="s">
        <v>14776</v>
      </c>
      <c r="L5319" t="s">
        <v>6399</v>
      </c>
      <c r="M5319" t="s">
        <v>6400</v>
      </c>
      <c r="N5319" t="s">
        <v>14781</v>
      </c>
      <c r="O5319" t="s">
        <v>136</v>
      </c>
      <c r="P5319" s="19">
        <f>VLOOKUP(MAP_Thailand3[[#This Row],[ADM1_TH]],[1]AREA_CD!$A:$B,2,0)</f>
        <v>3</v>
      </c>
    </row>
    <row r="5320" spans="1:16" x14ac:dyDescent="0.3">
      <c r="A5320" t="str">
        <f>_xlfn.CONCAT(MAP_Thailand3[[#This Row],[ADM1_TH]],MAP_Thailand3[[#This Row],[ADM2_TH]],MAP_Thailand3[[#This Row],[ADM3_TH]])</f>
        <v>กำแพงเพชรลานกระบือโนนพลวง</v>
      </c>
      <c r="B5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TH620704</v>
      </c>
      <c r="C5320" t="s">
        <v>252</v>
      </c>
      <c r="D5320">
        <v>0.38664008306199998</v>
      </c>
      <c r="E5320">
        <v>4.4329394478899997E-3</v>
      </c>
      <c r="F5320" t="s">
        <v>167</v>
      </c>
      <c r="G5320" t="s">
        <v>168</v>
      </c>
      <c r="H5320" t="str">
        <f>VLOOKUP(MAP_Thailand3[[#This Row],[ADM1_EN]],$F$2:$H$78,3,0)</f>
        <v>TH62</v>
      </c>
      <c r="I5320" t="s">
        <v>14774</v>
      </c>
      <c r="J5320" t="s">
        <v>14775</v>
      </c>
      <c r="K5320" t="s">
        <v>14776</v>
      </c>
      <c r="L5320" t="s">
        <v>14782</v>
      </c>
      <c r="M5320" t="s">
        <v>14783</v>
      </c>
      <c r="N5320" t="s">
        <v>14784</v>
      </c>
      <c r="O5320" t="s">
        <v>136</v>
      </c>
      <c r="P5320" s="19">
        <f>VLOOKUP(MAP_Thailand3[[#This Row],[ADM1_TH]],[1]AREA_CD!$A:$B,2,0)</f>
        <v>3</v>
      </c>
    </row>
    <row r="5321" spans="1:16" x14ac:dyDescent="0.3">
      <c r="A5321" t="str">
        <f>_xlfn.CONCAT(MAP_Thailand3[[#This Row],[ADM1_TH]],MAP_Thailand3[[#This Row],[ADM2_TH]],MAP_Thailand3[[#This Row],[ADM3_TH]])</f>
        <v>กำแพงเพชรลานกระบือประชาสุขสันต์</v>
      </c>
      <c r="B5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TH620705</v>
      </c>
      <c r="C5321" t="s">
        <v>252</v>
      </c>
      <c r="D5321">
        <v>0.44869230648899999</v>
      </c>
      <c r="E5321">
        <v>5.0064348362299999E-3</v>
      </c>
      <c r="F5321" t="s">
        <v>167</v>
      </c>
      <c r="G5321" t="s">
        <v>168</v>
      </c>
      <c r="H5321" t="str">
        <f>VLOOKUP(MAP_Thailand3[[#This Row],[ADM1_EN]],$F$2:$H$78,3,0)</f>
        <v>TH62</v>
      </c>
      <c r="I5321" t="s">
        <v>14774</v>
      </c>
      <c r="J5321" t="s">
        <v>14775</v>
      </c>
      <c r="K5321" t="s">
        <v>14776</v>
      </c>
      <c r="L5321" t="s">
        <v>14785</v>
      </c>
      <c r="M5321" t="s">
        <v>14786</v>
      </c>
      <c r="N5321" t="s">
        <v>14787</v>
      </c>
      <c r="O5321" t="s">
        <v>136</v>
      </c>
      <c r="P5321" s="19">
        <f>VLOOKUP(MAP_Thailand3[[#This Row],[ADM1_TH]],[1]AREA_CD!$A:$B,2,0)</f>
        <v>3</v>
      </c>
    </row>
    <row r="5322" spans="1:16" x14ac:dyDescent="0.3">
      <c r="A5322" t="str">
        <f>_xlfn.CONCAT(MAP_Thailand3[[#This Row],[ADM1_TH]],MAP_Thailand3[[#This Row],[ADM2_TH]],MAP_Thailand3[[#This Row],[ADM3_TH]])</f>
        <v>กำแพงเพชรลานกระบือบึงทับแรต</v>
      </c>
      <c r="B5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TH620706</v>
      </c>
      <c r="C5322" t="s">
        <v>252</v>
      </c>
      <c r="D5322">
        <v>0.43776436274800001</v>
      </c>
      <c r="E5322">
        <v>4.1930419645600002E-3</v>
      </c>
      <c r="F5322" t="s">
        <v>167</v>
      </c>
      <c r="G5322" t="s">
        <v>168</v>
      </c>
      <c r="H5322" t="str">
        <f>VLOOKUP(MAP_Thailand3[[#This Row],[ADM1_EN]],$F$2:$H$78,3,0)</f>
        <v>TH62</v>
      </c>
      <c r="I5322" t="s">
        <v>14774</v>
      </c>
      <c r="J5322" t="s">
        <v>14775</v>
      </c>
      <c r="K5322" t="s">
        <v>14776</v>
      </c>
      <c r="L5322" t="s">
        <v>14788</v>
      </c>
      <c r="M5322" t="s">
        <v>14789</v>
      </c>
      <c r="N5322" t="s">
        <v>14790</v>
      </c>
      <c r="O5322" t="s">
        <v>136</v>
      </c>
      <c r="P5322" s="19">
        <f>VLOOKUP(MAP_Thailand3[[#This Row],[ADM1_TH]],[1]AREA_CD!$A:$B,2,0)</f>
        <v>3</v>
      </c>
    </row>
    <row r="5323" spans="1:16" x14ac:dyDescent="0.3">
      <c r="A5323" t="str">
        <f>_xlfn.CONCAT(MAP_Thailand3[[#This Row],[ADM1_TH]],MAP_Thailand3[[#This Row],[ADM2_TH]],MAP_Thailand3[[#This Row],[ADM3_TH]])</f>
        <v>กำแพงเพชรลานกระบือจันทิมา</v>
      </c>
      <c r="B5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TH620707</v>
      </c>
      <c r="C5323" t="s">
        <v>252</v>
      </c>
      <c r="D5323">
        <v>0.41933629268900002</v>
      </c>
      <c r="E5323">
        <v>4.1485464015000003E-3</v>
      </c>
      <c r="F5323" t="s">
        <v>167</v>
      </c>
      <c r="G5323" t="s">
        <v>168</v>
      </c>
      <c r="H5323" t="str">
        <f>VLOOKUP(MAP_Thailand3[[#This Row],[ADM1_EN]],$F$2:$H$78,3,0)</f>
        <v>TH62</v>
      </c>
      <c r="I5323" t="s">
        <v>14774</v>
      </c>
      <c r="J5323" t="s">
        <v>14775</v>
      </c>
      <c r="K5323" t="s">
        <v>14776</v>
      </c>
      <c r="L5323" t="s">
        <v>14791</v>
      </c>
      <c r="M5323" t="s">
        <v>14792</v>
      </c>
      <c r="N5323" t="s">
        <v>14793</v>
      </c>
      <c r="O5323" t="s">
        <v>136</v>
      </c>
      <c r="P5323" s="19">
        <f>VLOOKUP(MAP_Thailand3[[#This Row],[ADM1_TH]],[1]AREA_CD!$A:$B,2,0)</f>
        <v>3</v>
      </c>
    </row>
    <row r="5324" spans="1:16" x14ac:dyDescent="0.3">
      <c r="A5324" t="str">
        <f>_xlfn.CONCAT(MAP_Thailand3[[#This Row],[ADM1_TH]],MAP_Thailand3[[#This Row],[ADM2_TH]],MAP_Thailand3[[#This Row],[ADM3_TH]])</f>
        <v>กำแพงเพชรทรายทองวัฒนาทุ่งทราย</v>
      </c>
      <c r="B5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TH620801</v>
      </c>
      <c r="C5324" t="s">
        <v>252</v>
      </c>
      <c r="D5324">
        <v>0.42959304369000001</v>
      </c>
      <c r="E5324">
        <v>7.5313101056600001E-3</v>
      </c>
      <c r="F5324" t="s">
        <v>167</v>
      </c>
      <c r="G5324" t="s">
        <v>168</v>
      </c>
      <c r="H5324" t="str">
        <f>VLOOKUP(MAP_Thailand3[[#This Row],[ADM1_EN]],$F$2:$H$78,3,0)</f>
        <v>TH62</v>
      </c>
      <c r="I5324" t="s">
        <v>14794</v>
      </c>
      <c r="J5324" t="s">
        <v>14795</v>
      </c>
      <c r="K5324" t="s">
        <v>14796</v>
      </c>
      <c r="L5324" t="s">
        <v>14797</v>
      </c>
      <c r="M5324" t="s">
        <v>14798</v>
      </c>
      <c r="N5324" t="s">
        <v>14799</v>
      </c>
      <c r="O5324" t="s">
        <v>136</v>
      </c>
      <c r="P5324" s="19">
        <f>VLOOKUP(MAP_Thailand3[[#This Row],[ADM1_TH]],[1]AREA_CD!$A:$B,2,0)</f>
        <v>3</v>
      </c>
    </row>
    <row r="5325" spans="1:16" x14ac:dyDescent="0.3">
      <c r="A5325" t="str">
        <f>_xlfn.CONCAT(MAP_Thailand3[[#This Row],[ADM1_TH]],MAP_Thailand3[[#This Row],[ADM2_TH]],MAP_Thailand3[[#This Row],[ADM3_TH]])</f>
        <v>กำแพงเพชรทรายทองวัฒนาทุ่งทอง</v>
      </c>
      <c r="B5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TH620802</v>
      </c>
      <c r="C5325" t="s">
        <v>252</v>
      </c>
      <c r="D5325">
        <v>0.40524573842599998</v>
      </c>
      <c r="E5325">
        <v>4.3520758657499999E-3</v>
      </c>
      <c r="F5325" t="s">
        <v>167</v>
      </c>
      <c r="G5325" t="s">
        <v>168</v>
      </c>
      <c r="H5325" t="str">
        <f>VLOOKUP(MAP_Thailand3[[#This Row],[ADM1_EN]],$F$2:$H$78,3,0)</f>
        <v>TH62</v>
      </c>
      <c r="I5325" t="s">
        <v>14794</v>
      </c>
      <c r="J5325" t="s">
        <v>14795</v>
      </c>
      <c r="K5325" t="s">
        <v>14796</v>
      </c>
      <c r="L5325" t="s">
        <v>10269</v>
      </c>
      <c r="M5325" t="s">
        <v>10270</v>
      </c>
      <c r="N5325" t="s">
        <v>14800</v>
      </c>
      <c r="O5325" t="s">
        <v>136</v>
      </c>
      <c r="P5325" s="19">
        <f>VLOOKUP(MAP_Thailand3[[#This Row],[ADM1_TH]],[1]AREA_CD!$A:$B,2,0)</f>
        <v>3</v>
      </c>
    </row>
    <row r="5326" spans="1:16" x14ac:dyDescent="0.3">
      <c r="A5326" t="str">
        <f>_xlfn.CONCAT(MAP_Thailand3[[#This Row],[ADM1_TH]],MAP_Thailand3[[#This Row],[ADM2_TH]],MAP_Thailand3[[#This Row],[ADM3_TH]])</f>
        <v>กำแพงเพชรทรายทองวัฒนาถาวรวัฒนา</v>
      </c>
      <c r="B5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TH620803</v>
      </c>
      <c r="C5326" t="s">
        <v>252</v>
      </c>
      <c r="D5326">
        <v>0.39668990796699999</v>
      </c>
      <c r="E5326">
        <v>5.8710459903300004E-3</v>
      </c>
      <c r="F5326" t="s">
        <v>167</v>
      </c>
      <c r="G5326" t="s">
        <v>168</v>
      </c>
      <c r="H5326" t="str">
        <f>VLOOKUP(MAP_Thailand3[[#This Row],[ADM1_EN]],$F$2:$H$78,3,0)</f>
        <v>TH62</v>
      </c>
      <c r="I5326" t="s">
        <v>14794</v>
      </c>
      <c r="J5326" t="s">
        <v>14795</v>
      </c>
      <c r="K5326" t="s">
        <v>14796</v>
      </c>
      <c r="L5326" t="s">
        <v>14801</v>
      </c>
      <c r="M5326" t="s">
        <v>14802</v>
      </c>
      <c r="N5326" t="s">
        <v>14803</v>
      </c>
      <c r="O5326" t="s">
        <v>136</v>
      </c>
      <c r="P5326" s="19">
        <f>VLOOKUP(MAP_Thailand3[[#This Row],[ADM1_TH]],[1]AREA_CD!$A:$B,2,0)</f>
        <v>3</v>
      </c>
    </row>
    <row r="5327" spans="1:16" x14ac:dyDescent="0.3">
      <c r="A5327" t="str">
        <f>_xlfn.CONCAT(MAP_Thailand3[[#This Row],[ADM1_TH]],MAP_Thailand3[[#This Row],[ADM2_TH]],MAP_Thailand3[[#This Row],[ADM3_TH]])</f>
        <v>กำแพงเพชรปางศิลาทองโพธิ์ทอง</v>
      </c>
      <c r="B5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TH620901</v>
      </c>
      <c r="C5327" t="s">
        <v>252</v>
      </c>
      <c r="D5327">
        <v>0.728640866341</v>
      </c>
      <c r="E5327">
        <v>9.3817813314399992E-3</v>
      </c>
      <c r="F5327" t="s">
        <v>167</v>
      </c>
      <c r="G5327" t="s">
        <v>168</v>
      </c>
      <c r="H5327" t="str">
        <f>VLOOKUP(MAP_Thailand3[[#This Row],[ADM1_EN]],$F$2:$H$78,3,0)</f>
        <v>TH62</v>
      </c>
      <c r="I5327" t="s">
        <v>14804</v>
      </c>
      <c r="J5327" t="s">
        <v>14805</v>
      </c>
      <c r="K5327" t="s">
        <v>14806</v>
      </c>
      <c r="L5327" t="s">
        <v>2028</v>
      </c>
      <c r="M5327" t="s">
        <v>2029</v>
      </c>
      <c r="N5327" t="s">
        <v>14807</v>
      </c>
      <c r="O5327" t="s">
        <v>136</v>
      </c>
      <c r="P5327" s="19">
        <f>VLOOKUP(MAP_Thailand3[[#This Row],[ADM1_TH]],[1]AREA_CD!$A:$B,2,0)</f>
        <v>3</v>
      </c>
    </row>
    <row r="5328" spans="1:16" x14ac:dyDescent="0.3">
      <c r="A5328" t="str">
        <f>_xlfn.CONCAT(MAP_Thailand3[[#This Row],[ADM1_TH]],MAP_Thailand3[[#This Row],[ADM2_TH]],MAP_Thailand3[[#This Row],[ADM3_TH]])</f>
        <v>กำแพงเพชรปางศิลาทองหินดาต</v>
      </c>
      <c r="B5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TH620902</v>
      </c>
      <c r="C5328" t="s">
        <v>252</v>
      </c>
      <c r="D5328">
        <v>0.676871286648</v>
      </c>
      <c r="E5328">
        <v>8.8419815622000006E-3</v>
      </c>
      <c r="F5328" t="s">
        <v>167</v>
      </c>
      <c r="G5328" t="s">
        <v>168</v>
      </c>
      <c r="H5328" t="str">
        <f>VLOOKUP(MAP_Thailand3[[#This Row],[ADM1_EN]],$F$2:$H$78,3,0)</f>
        <v>TH62</v>
      </c>
      <c r="I5328" t="s">
        <v>14804</v>
      </c>
      <c r="J5328" t="s">
        <v>14805</v>
      </c>
      <c r="K5328" t="s">
        <v>14806</v>
      </c>
      <c r="L5328" t="s">
        <v>4877</v>
      </c>
      <c r="M5328" t="s">
        <v>14808</v>
      </c>
      <c r="N5328" t="s">
        <v>14809</v>
      </c>
      <c r="O5328" t="s">
        <v>136</v>
      </c>
      <c r="P5328" s="19">
        <f>VLOOKUP(MAP_Thailand3[[#This Row],[ADM1_TH]],[1]AREA_CD!$A:$B,2,0)</f>
        <v>3</v>
      </c>
    </row>
    <row r="5329" spans="1:16" x14ac:dyDescent="0.3">
      <c r="A5329" t="str">
        <f>_xlfn.CONCAT(MAP_Thailand3[[#This Row],[ADM1_TH]],MAP_Thailand3[[#This Row],[ADM2_TH]],MAP_Thailand3[[#This Row],[ADM3_TH]])</f>
        <v>กำแพงเพชรปางศิลาทองปางตาไว</v>
      </c>
      <c r="B5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TH620903</v>
      </c>
      <c r="C5329" t="s">
        <v>252</v>
      </c>
      <c r="D5329">
        <v>1.4757689332799999</v>
      </c>
      <c r="E5329">
        <v>4.5267017000399999E-2</v>
      </c>
      <c r="F5329" t="s">
        <v>167</v>
      </c>
      <c r="G5329" t="s">
        <v>168</v>
      </c>
      <c r="H5329" t="str">
        <f>VLOOKUP(MAP_Thailand3[[#This Row],[ADM1_EN]],$F$2:$H$78,3,0)</f>
        <v>TH62</v>
      </c>
      <c r="I5329" t="s">
        <v>14804</v>
      </c>
      <c r="J5329" t="s">
        <v>14805</v>
      </c>
      <c r="K5329" t="s">
        <v>14806</v>
      </c>
      <c r="L5329" t="s">
        <v>14810</v>
      </c>
      <c r="M5329" t="s">
        <v>14811</v>
      </c>
      <c r="N5329" t="s">
        <v>14812</v>
      </c>
      <c r="O5329" t="s">
        <v>136</v>
      </c>
      <c r="P5329" s="19">
        <f>VLOOKUP(MAP_Thailand3[[#This Row],[ADM1_TH]],[1]AREA_CD!$A:$B,2,0)</f>
        <v>3</v>
      </c>
    </row>
    <row r="5330" spans="1:16" x14ac:dyDescent="0.3">
      <c r="A5330" t="str">
        <f>_xlfn.CONCAT(MAP_Thailand3[[#This Row],[ADM1_TH]],MAP_Thailand3[[#This Row],[ADM2_TH]],MAP_Thailand3[[#This Row],[ADM3_TH]])</f>
        <v>กำแพงเพชรบึงสามัคคีบึงสามัคคี</v>
      </c>
      <c r="B5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TH621001</v>
      </c>
      <c r="C5330" t="s">
        <v>252</v>
      </c>
      <c r="D5330">
        <v>0.37951474613300001</v>
      </c>
      <c r="E5330">
        <v>6.6376340995699997E-3</v>
      </c>
      <c r="F5330" t="s">
        <v>167</v>
      </c>
      <c r="G5330" t="s">
        <v>168</v>
      </c>
      <c r="H5330" t="str">
        <f>VLOOKUP(MAP_Thailand3[[#This Row],[ADM1_EN]],$F$2:$H$78,3,0)</f>
        <v>TH62</v>
      </c>
      <c r="I5330" t="s">
        <v>14813</v>
      </c>
      <c r="J5330" t="s">
        <v>14814</v>
      </c>
      <c r="K5330" t="s">
        <v>14815</v>
      </c>
      <c r="L5330" t="s">
        <v>14813</v>
      </c>
      <c r="M5330" t="s">
        <v>14814</v>
      </c>
      <c r="N5330" t="s">
        <v>14816</v>
      </c>
      <c r="O5330" t="s">
        <v>136</v>
      </c>
      <c r="P5330" s="19">
        <f>VLOOKUP(MAP_Thailand3[[#This Row],[ADM1_TH]],[1]AREA_CD!$A:$B,2,0)</f>
        <v>3</v>
      </c>
    </row>
    <row r="5331" spans="1:16" x14ac:dyDescent="0.3">
      <c r="A5331" t="str">
        <f>_xlfn.CONCAT(MAP_Thailand3[[#This Row],[ADM1_TH]],MAP_Thailand3[[#This Row],[ADM2_TH]],MAP_Thailand3[[#This Row],[ADM3_TH]])</f>
        <v>กำแพงเพชรบึงสามัคคีวังชะโอน</v>
      </c>
      <c r="B5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TH621002</v>
      </c>
      <c r="C5331" t="s">
        <v>252</v>
      </c>
      <c r="D5331">
        <v>0.57247756843700004</v>
      </c>
      <c r="E5331">
        <v>7.9521470665999995E-3</v>
      </c>
      <c r="F5331" t="s">
        <v>167</v>
      </c>
      <c r="G5331" t="s">
        <v>168</v>
      </c>
      <c r="H5331" t="str">
        <f>VLOOKUP(MAP_Thailand3[[#This Row],[ADM1_EN]],$F$2:$H$78,3,0)</f>
        <v>TH62</v>
      </c>
      <c r="I5331" t="s">
        <v>14813</v>
      </c>
      <c r="J5331" t="s">
        <v>14814</v>
      </c>
      <c r="K5331" t="s">
        <v>14815</v>
      </c>
      <c r="L5331" t="s">
        <v>14817</v>
      </c>
      <c r="M5331" t="s">
        <v>14818</v>
      </c>
      <c r="N5331" t="s">
        <v>14819</v>
      </c>
      <c r="O5331" t="s">
        <v>136</v>
      </c>
      <c r="P5331" s="19">
        <f>VLOOKUP(MAP_Thailand3[[#This Row],[ADM1_TH]],[1]AREA_CD!$A:$B,2,0)</f>
        <v>3</v>
      </c>
    </row>
    <row r="5332" spans="1:16" x14ac:dyDescent="0.3">
      <c r="A5332" t="str">
        <f>_xlfn.CONCAT(MAP_Thailand3[[#This Row],[ADM1_TH]],MAP_Thailand3[[#This Row],[ADM2_TH]],MAP_Thailand3[[#This Row],[ADM3_TH]])</f>
        <v>กำแพงเพชรบึงสามัคคีระหาน</v>
      </c>
      <c r="B5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TH621003</v>
      </c>
      <c r="C5332" t="s">
        <v>252</v>
      </c>
      <c r="D5332">
        <v>0.353134526231</v>
      </c>
      <c r="E5332">
        <v>3.9782664836100004E-3</v>
      </c>
      <c r="F5332" t="s">
        <v>167</v>
      </c>
      <c r="G5332" t="s">
        <v>168</v>
      </c>
      <c r="H5332" t="str">
        <f>VLOOKUP(MAP_Thailand3[[#This Row],[ADM1_EN]],$F$2:$H$78,3,0)</f>
        <v>TH62</v>
      </c>
      <c r="I5332" t="s">
        <v>14813</v>
      </c>
      <c r="J5332" t="s">
        <v>14814</v>
      </c>
      <c r="K5332" t="s">
        <v>14815</v>
      </c>
      <c r="L5332" t="s">
        <v>14820</v>
      </c>
      <c r="M5332" t="s">
        <v>14821</v>
      </c>
      <c r="N5332" t="s">
        <v>14822</v>
      </c>
      <c r="O5332" t="s">
        <v>136</v>
      </c>
      <c r="P5332" s="19">
        <f>VLOOKUP(MAP_Thailand3[[#This Row],[ADM1_TH]],[1]AREA_CD!$A:$B,2,0)</f>
        <v>3</v>
      </c>
    </row>
    <row r="5333" spans="1:16" x14ac:dyDescent="0.3">
      <c r="A5333" t="str">
        <f>_xlfn.CONCAT(MAP_Thailand3[[#This Row],[ADM1_TH]],MAP_Thailand3[[#This Row],[ADM2_TH]],MAP_Thailand3[[#This Row],[ADM3_TH]])</f>
        <v>กำแพงเพชรบึงสามัคคีเทพนิมิต</v>
      </c>
      <c r="B5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TH621004</v>
      </c>
      <c r="C5333" t="s">
        <v>252</v>
      </c>
      <c r="D5333">
        <v>0.41548774529600002</v>
      </c>
      <c r="E5333">
        <v>5.6018808533299996E-3</v>
      </c>
      <c r="F5333" t="s">
        <v>167</v>
      </c>
      <c r="G5333" t="s">
        <v>168</v>
      </c>
      <c r="H5333" t="str">
        <f>VLOOKUP(MAP_Thailand3[[#This Row],[ADM1_EN]],$F$2:$H$78,3,0)</f>
        <v>TH62</v>
      </c>
      <c r="I5333" t="s">
        <v>14813</v>
      </c>
      <c r="J5333" t="s">
        <v>14814</v>
      </c>
      <c r="K5333" t="s">
        <v>14815</v>
      </c>
      <c r="L5333" t="s">
        <v>3703</v>
      </c>
      <c r="M5333" t="s">
        <v>3704</v>
      </c>
      <c r="N5333" t="s">
        <v>14823</v>
      </c>
      <c r="O5333" t="s">
        <v>136</v>
      </c>
      <c r="P5333" s="19">
        <f>VLOOKUP(MAP_Thailand3[[#This Row],[ADM1_TH]],[1]AREA_CD!$A:$B,2,0)</f>
        <v>3</v>
      </c>
    </row>
    <row r="5334" spans="1:16" x14ac:dyDescent="0.3">
      <c r="A5334" t="str">
        <f>_xlfn.CONCAT(MAP_Thailand3[[#This Row],[ADM1_TH]],MAP_Thailand3[[#This Row],[ADM2_TH]],MAP_Thailand3[[#This Row],[ADM3_TH]])</f>
        <v>กำแพงเพชรโกสัมพีนครโกสัมพี</v>
      </c>
      <c r="B5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TH621101</v>
      </c>
      <c r="C5334" t="s">
        <v>252</v>
      </c>
      <c r="D5334">
        <v>1.7173017631700001</v>
      </c>
      <c r="E5334">
        <v>3.3196149267799999E-2</v>
      </c>
      <c r="F5334" t="s">
        <v>167</v>
      </c>
      <c r="G5334" t="s">
        <v>168</v>
      </c>
      <c r="H5334" t="str">
        <f>VLOOKUP(MAP_Thailand3[[#This Row],[ADM1_EN]],$F$2:$H$78,3,0)</f>
        <v>TH62</v>
      </c>
      <c r="I5334" t="s">
        <v>14824</v>
      </c>
      <c r="J5334" t="s">
        <v>14825</v>
      </c>
      <c r="K5334" t="s">
        <v>14826</v>
      </c>
      <c r="L5334" t="s">
        <v>14827</v>
      </c>
      <c r="M5334" t="s">
        <v>14828</v>
      </c>
      <c r="N5334" t="s">
        <v>14829</v>
      </c>
      <c r="O5334" t="s">
        <v>136</v>
      </c>
      <c r="P5334" s="19">
        <f>VLOOKUP(MAP_Thailand3[[#This Row],[ADM1_TH]],[1]AREA_CD!$A:$B,2,0)</f>
        <v>3</v>
      </c>
    </row>
    <row r="5335" spans="1:16" x14ac:dyDescent="0.3">
      <c r="A5335" t="str">
        <f>_xlfn.CONCAT(MAP_Thailand3[[#This Row],[ADM1_TH]],MAP_Thailand3[[#This Row],[ADM2_TH]],MAP_Thailand3[[#This Row],[ADM3_TH]])</f>
        <v>กำแพงเพชรโกสัมพีนครเพชรชมภู</v>
      </c>
      <c r="B5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TH621102</v>
      </c>
      <c r="C5335" t="s">
        <v>252</v>
      </c>
      <c r="D5335">
        <v>0.53728425107099997</v>
      </c>
      <c r="E5335">
        <v>8.8448063032300003E-3</v>
      </c>
      <c r="F5335" t="s">
        <v>167</v>
      </c>
      <c r="G5335" t="s">
        <v>168</v>
      </c>
      <c r="H5335" t="str">
        <f>VLOOKUP(MAP_Thailand3[[#This Row],[ADM1_EN]],$F$2:$H$78,3,0)</f>
        <v>TH62</v>
      </c>
      <c r="I5335" t="s">
        <v>14824</v>
      </c>
      <c r="J5335" t="s">
        <v>14825</v>
      </c>
      <c r="K5335" t="s">
        <v>14826</v>
      </c>
      <c r="L5335" t="s">
        <v>14830</v>
      </c>
      <c r="M5335" t="s">
        <v>14831</v>
      </c>
      <c r="N5335" t="s">
        <v>14832</v>
      </c>
      <c r="O5335" t="s">
        <v>136</v>
      </c>
      <c r="P5335" s="19">
        <f>VLOOKUP(MAP_Thailand3[[#This Row],[ADM1_TH]],[1]AREA_CD!$A:$B,2,0)</f>
        <v>3</v>
      </c>
    </row>
    <row r="5336" spans="1:16" x14ac:dyDescent="0.3">
      <c r="A5336" t="str">
        <f>_xlfn.CONCAT(MAP_Thailand3[[#This Row],[ADM1_TH]],MAP_Thailand3[[#This Row],[ADM2_TH]],MAP_Thailand3[[#This Row],[ADM3_TH]])</f>
        <v>กำแพงเพชรโกสัมพีนครลานดอกไม้ตก</v>
      </c>
      <c r="B5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TH621103</v>
      </c>
      <c r="C5336" t="s">
        <v>252</v>
      </c>
      <c r="D5336">
        <v>0.34927995990400001</v>
      </c>
      <c r="E5336">
        <v>3.8114483129999999E-3</v>
      </c>
      <c r="F5336" t="s">
        <v>167</v>
      </c>
      <c r="G5336" t="s">
        <v>168</v>
      </c>
      <c r="H5336" t="str">
        <f>VLOOKUP(MAP_Thailand3[[#This Row],[ADM1_EN]],$F$2:$H$78,3,0)</f>
        <v>TH62</v>
      </c>
      <c r="I5336" t="s">
        <v>14824</v>
      </c>
      <c r="J5336" t="s">
        <v>14825</v>
      </c>
      <c r="K5336" t="s">
        <v>14826</v>
      </c>
      <c r="L5336" t="s">
        <v>14833</v>
      </c>
      <c r="M5336" t="s">
        <v>14834</v>
      </c>
      <c r="N5336" t="s">
        <v>14835</v>
      </c>
      <c r="O5336" t="s">
        <v>136</v>
      </c>
      <c r="P5336" s="19">
        <f>VLOOKUP(MAP_Thailand3[[#This Row],[ADM1_TH]],[1]AREA_CD!$A:$B,2,0)</f>
        <v>3</v>
      </c>
    </row>
    <row r="5337" spans="1:16" x14ac:dyDescent="0.3">
      <c r="A5337" t="str">
        <f>_xlfn.CONCAT(MAP_Thailand3[[#This Row],[ADM1_TH]],MAP_Thailand3[[#This Row],[ADM2_TH]],MAP_Thailand3[[#This Row],[ADM3_TH]])</f>
        <v>ตากเมืองตากระแหง</v>
      </c>
      <c r="B5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TH630101</v>
      </c>
      <c r="C5337" t="s">
        <v>252</v>
      </c>
      <c r="D5337">
        <v>5.8787642070900002E-2</v>
      </c>
      <c r="E5337">
        <v>1.9815823182E-4</v>
      </c>
      <c r="F5337" t="s">
        <v>170</v>
      </c>
      <c r="G5337" t="s">
        <v>171</v>
      </c>
      <c r="H5337" t="str">
        <f>VLOOKUP(MAP_Thailand3[[#This Row],[ADM1_EN]],$F$2:$H$78,3,0)</f>
        <v>TH63</v>
      </c>
      <c r="I5337" t="s">
        <v>14836</v>
      </c>
      <c r="J5337" t="s">
        <v>14837</v>
      </c>
      <c r="K5337" t="s">
        <v>14838</v>
      </c>
      <c r="L5337" t="s">
        <v>1261</v>
      </c>
      <c r="M5337" t="s">
        <v>1262</v>
      </c>
      <c r="N5337" t="s">
        <v>14839</v>
      </c>
      <c r="O5337" t="s">
        <v>136</v>
      </c>
      <c r="P5337" s="19">
        <f>VLOOKUP(MAP_Thailand3[[#This Row],[ADM1_TH]],[1]AREA_CD!$A:$B,2,0)</f>
        <v>2</v>
      </c>
    </row>
    <row r="5338" spans="1:16" x14ac:dyDescent="0.3">
      <c r="A5338" t="str">
        <f>_xlfn.CONCAT(MAP_Thailand3[[#This Row],[ADM1_TH]],MAP_Thailand3[[#This Row],[ADM2_TH]],MAP_Thailand3[[#This Row],[ADM3_TH]])</f>
        <v>ตากเมืองตากหนองหลวง</v>
      </c>
      <c r="B5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TH630102</v>
      </c>
      <c r="C5338" t="s">
        <v>252</v>
      </c>
      <c r="D5338">
        <v>7.1436677764199999E-2</v>
      </c>
      <c r="E5338">
        <v>2.3010441378099999E-4</v>
      </c>
      <c r="F5338" t="s">
        <v>170</v>
      </c>
      <c r="G5338" t="s">
        <v>171</v>
      </c>
      <c r="H5338" t="str">
        <f>VLOOKUP(MAP_Thailand3[[#This Row],[ADM1_EN]],$F$2:$H$78,3,0)</f>
        <v>TH63</v>
      </c>
      <c r="I5338" t="s">
        <v>14836</v>
      </c>
      <c r="J5338" t="s">
        <v>14837</v>
      </c>
      <c r="K5338" t="s">
        <v>14838</v>
      </c>
      <c r="L5338" t="s">
        <v>6399</v>
      </c>
      <c r="M5338" t="s">
        <v>6400</v>
      </c>
      <c r="N5338" t="s">
        <v>14840</v>
      </c>
      <c r="O5338" t="s">
        <v>136</v>
      </c>
      <c r="P5338" s="19">
        <f>VLOOKUP(MAP_Thailand3[[#This Row],[ADM1_TH]],[1]AREA_CD!$A:$B,2,0)</f>
        <v>2</v>
      </c>
    </row>
    <row r="5339" spans="1:16" x14ac:dyDescent="0.3">
      <c r="A5339" t="str">
        <f>_xlfn.CONCAT(MAP_Thailand3[[#This Row],[ADM1_TH]],MAP_Thailand3[[#This Row],[ADM2_TH]],MAP_Thailand3[[#This Row],[ADM3_TH]])</f>
        <v>ตากเมืองตากเชียงเงิน</v>
      </c>
      <c r="B5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TH630103</v>
      </c>
      <c r="C5339" t="s">
        <v>252</v>
      </c>
      <c r="D5339">
        <v>6.4814006422200005E-2</v>
      </c>
      <c r="E5339">
        <v>1.50035457411E-4</v>
      </c>
      <c r="F5339" t="s">
        <v>170</v>
      </c>
      <c r="G5339" t="s">
        <v>171</v>
      </c>
      <c r="H5339" t="str">
        <f>VLOOKUP(MAP_Thailand3[[#This Row],[ADM1_EN]],$F$2:$H$78,3,0)</f>
        <v>TH63</v>
      </c>
      <c r="I5339" t="s">
        <v>14836</v>
      </c>
      <c r="J5339" t="s">
        <v>14837</v>
      </c>
      <c r="K5339" t="s">
        <v>14838</v>
      </c>
      <c r="L5339" t="s">
        <v>14841</v>
      </c>
      <c r="M5339" t="s">
        <v>14842</v>
      </c>
      <c r="N5339" t="s">
        <v>14843</v>
      </c>
      <c r="O5339" t="s">
        <v>136</v>
      </c>
      <c r="P5339" s="19">
        <f>VLOOKUP(MAP_Thailand3[[#This Row],[ADM1_TH]],[1]AREA_CD!$A:$B,2,0)</f>
        <v>2</v>
      </c>
    </row>
    <row r="5340" spans="1:16" x14ac:dyDescent="0.3">
      <c r="A5340" t="str">
        <f>_xlfn.CONCAT(MAP_Thailand3[[#This Row],[ADM1_TH]],MAP_Thailand3[[#This Row],[ADM2_TH]],MAP_Thailand3[[#This Row],[ADM3_TH]])</f>
        <v>ตากเมืองตากหัวเดียด</v>
      </c>
      <c r="B5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TH630104</v>
      </c>
      <c r="C5340" t="s">
        <v>252</v>
      </c>
      <c r="D5340">
        <v>5.2292389668199997E-2</v>
      </c>
      <c r="E5340">
        <v>1.2662517301700001E-4</v>
      </c>
      <c r="F5340" t="s">
        <v>170</v>
      </c>
      <c r="G5340" t="s">
        <v>171</v>
      </c>
      <c r="H5340" t="str">
        <f>VLOOKUP(MAP_Thailand3[[#This Row],[ADM1_EN]],$F$2:$H$78,3,0)</f>
        <v>TH63</v>
      </c>
      <c r="I5340" t="s">
        <v>14836</v>
      </c>
      <c r="J5340" t="s">
        <v>14837</v>
      </c>
      <c r="K5340" t="s">
        <v>14838</v>
      </c>
      <c r="L5340" t="s">
        <v>14844</v>
      </c>
      <c r="M5340" t="s">
        <v>14845</v>
      </c>
      <c r="N5340" t="s">
        <v>14846</v>
      </c>
      <c r="O5340" t="s">
        <v>136</v>
      </c>
      <c r="P5340" s="19">
        <f>VLOOKUP(MAP_Thailand3[[#This Row],[ADM1_TH]],[1]AREA_CD!$A:$B,2,0)</f>
        <v>2</v>
      </c>
    </row>
    <row r="5341" spans="1:16" x14ac:dyDescent="0.3">
      <c r="A5341" t="str">
        <f>_xlfn.CONCAT(MAP_Thailand3[[#This Row],[ADM1_TH]],MAP_Thailand3[[#This Row],[ADM2_TH]],MAP_Thailand3[[#This Row],[ADM3_TH]])</f>
        <v>ตากเมืองตากหนองบัวเหนือ</v>
      </c>
      <c r="B5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TH630105</v>
      </c>
      <c r="C5341" t="s">
        <v>252</v>
      </c>
      <c r="D5341">
        <v>0.48601131811800002</v>
      </c>
      <c r="E5341">
        <v>6.4384681663599997E-3</v>
      </c>
      <c r="F5341" t="s">
        <v>170</v>
      </c>
      <c r="G5341" t="s">
        <v>171</v>
      </c>
      <c r="H5341" t="str">
        <f>VLOOKUP(MAP_Thailand3[[#This Row],[ADM1_EN]],$F$2:$H$78,3,0)</f>
        <v>TH63</v>
      </c>
      <c r="I5341" t="s">
        <v>14836</v>
      </c>
      <c r="J5341" t="s">
        <v>14837</v>
      </c>
      <c r="K5341" t="s">
        <v>14838</v>
      </c>
      <c r="L5341" t="s">
        <v>14847</v>
      </c>
      <c r="M5341" t="s">
        <v>14848</v>
      </c>
      <c r="N5341" t="s">
        <v>14849</v>
      </c>
      <c r="O5341" t="s">
        <v>136</v>
      </c>
      <c r="P5341" s="19">
        <f>VLOOKUP(MAP_Thailand3[[#This Row],[ADM1_TH]],[1]AREA_CD!$A:$B,2,0)</f>
        <v>2</v>
      </c>
    </row>
    <row r="5342" spans="1:16" x14ac:dyDescent="0.3">
      <c r="A5342" t="str">
        <f>_xlfn.CONCAT(MAP_Thailand3[[#This Row],[ADM1_TH]],MAP_Thailand3[[#This Row],[ADM2_TH]],MAP_Thailand3[[#This Row],[ADM3_TH]])</f>
        <v>ตากเมืองตากไม้งาม</v>
      </c>
      <c r="B5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TH630106</v>
      </c>
      <c r="C5342" t="s">
        <v>252</v>
      </c>
      <c r="D5342">
        <v>0.56838750558399997</v>
      </c>
      <c r="E5342">
        <v>8.7825823345900004E-3</v>
      </c>
      <c r="F5342" t="s">
        <v>170</v>
      </c>
      <c r="G5342" t="s">
        <v>171</v>
      </c>
      <c r="H5342" t="str">
        <f>VLOOKUP(MAP_Thailand3[[#This Row],[ADM1_EN]],$F$2:$H$78,3,0)</f>
        <v>TH63</v>
      </c>
      <c r="I5342" t="s">
        <v>14836</v>
      </c>
      <c r="J5342" t="s">
        <v>14837</v>
      </c>
      <c r="K5342" t="s">
        <v>14838</v>
      </c>
      <c r="L5342" t="s">
        <v>14850</v>
      </c>
      <c r="M5342" t="s">
        <v>14851</v>
      </c>
      <c r="N5342" t="s">
        <v>14852</v>
      </c>
      <c r="O5342" t="s">
        <v>136</v>
      </c>
      <c r="P5342" s="19">
        <f>VLOOKUP(MAP_Thailand3[[#This Row],[ADM1_TH]],[1]AREA_CD!$A:$B,2,0)</f>
        <v>2</v>
      </c>
    </row>
    <row r="5343" spans="1:16" x14ac:dyDescent="0.3">
      <c r="A5343" t="str">
        <f>_xlfn.CONCAT(MAP_Thailand3[[#This Row],[ADM1_TH]],MAP_Thailand3[[#This Row],[ADM2_TH]],MAP_Thailand3[[#This Row],[ADM3_TH]])</f>
        <v>ตากเมืองตากโป่งแดง</v>
      </c>
      <c r="B5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TH630107</v>
      </c>
      <c r="C5343" t="s">
        <v>252</v>
      </c>
      <c r="D5343">
        <v>1.2709836533600001</v>
      </c>
      <c r="E5343">
        <v>3.6342453489400003E-2</v>
      </c>
      <c r="F5343" t="s">
        <v>170</v>
      </c>
      <c r="G5343" t="s">
        <v>171</v>
      </c>
      <c r="H5343" t="str">
        <f>VLOOKUP(MAP_Thailand3[[#This Row],[ADM1_EN]],$F$2:$H$78,3,0)</f>
        <v>TH63</v>
      </c>
      <c r="I5343" t="s">
        <v>14836</v>
      </c>
      <c r="J5343" t="s">
        <v>14837</v>
      </c>
      <c r="K5343" t="s">
        <v>14838</v>
      </c>
      <c r="L5343" t="s">
        <v>5213</v>
      </c>
      <c r="M5343" t="s">
        <v>5214</v>
      </c>
      <c r="N5343" t="s">
        <v>14853</v>
      </c>
      <c r="O5343" t="s">
        <v>136</v>
      </c>
      <c r="P5343" s="19">
        <f>VLOOKUP(MAP_Thailand3[[#This Row],[ADM1_TH]],[1]AREA_CD!$A:$B,2,0)</f>
        <v>2</v>
      </c>
    </row>
    <row r="5344" spans="1:16" x14ac:dyDescent="0.3">
      <c r="A5344" t="str">
        <f>_xlfn.CONCAT(MAP_Thailand3[[#This Row],[ADM1_TH]],MAP_Thailand3[[#This Row],[ADM2_TH]],MAP_Thailand3[[#This Row],[ADM3_TH]])</f>
        <v>ตากเมืองตากน้ำรึม</v>
      </c>
      <c r="B5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TH630108</v>
      </c>
      <c r="C5344" t="s">
        <v>252</v>
      </c>
      <c r="D5344">
        <v>0.58366765091700001</v>
      </c>
      <c r="E5344">
        <v>7.7988381001900002E-3</v>
      </c>
      <c r="F5344" t="s">
        <v>170</v>
      </c>
      <c r="G5344" t="s">
        <v>171</v>
      </c>
      <c r="H5344" t="str">
        <f>VLOOKUP(MAP_Thailand3[[#This Row],[ADM1_EN]],$F$2:$H$78,3,0)</f>
        <v>TH63</v>
      </c>
      <c r="I5344" t="s">
        <v>14836</v>
      </c>
      <c r="J5344" t="s">
        <v>14837</v>
      </c>
      <c r="K5344" t="s">
        <v>14838</v>
      </c>
      <c r="L5344" t="s">
        <v>14854</v>
      </c>
      <c r="M5344" t="s">
        <v>14855</v>
      </c>
      <c r="N5344" t="s">
        <v>14856</v>
      </c>
      <c r="O5344" t="s">
        <v>136</v>
      </c>
      <c r="P5344" s="19">
        <f>VLOOKUP(MAP_Thailand3[[#This Row],[ADM1_TH]],[1]AREA_CD!$A:$B,2,0)</f>
        <v>2</v>
      </c>
    </row>
    <row r="5345" spans="1:16" x14ac:dyDescent="0.3">
      <c r="A5345" t="str">
        <f>_xlfn.CONCAT(MAP_Thailand3[[#This Row],[ADM1_TH]],MAP_Thailand3[[#This Row],[ADM2_TH]],MAP_Thailand3[[#This Row],[ADM3_TH]])</f>
        <v>ตากเมืองตากวังหิน</v>
      </c>
      <c r="B5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TH630109</v>
      </c>
      <c r="C5345" t="s">
        <v>252</v>
      </c>
      <c r="D5345">
        <v>0.69585541058699996</v>
      </c>
      <c r="E5345">
        <v>1.31185235447E-2</v>
      </c>
      <c r="F5345" t="s">
        <v>170</v>
      </c>
      <c r="G5345" t="s">
        <v>171</v>
      </c>
      <c r="H5345" t="str">
        <f>VLOOKUP(MAP_Thailand3[[#This Row],[ADM1_EN]],$F$2:$H$78,3,0)</f>
        <v>TH63</v>
      </c>
      <c r="I5345" t="s">
        <v>14836</v>
      </c>
      <c r="J5345" t="s">
        <v>14837</v>
      </c>
      <c r="K5345" t="s">
        <v>14838</v>
      </c>
      <c r="L5345" t="s">
        <v>5339</v>
      </c>
      <c r="M5345" t="s">
        <v>5340</v>
      </c>
      <c r="N5345" t="s">
        <v>14857</v>
      </c>
      <c r="O5345" t="s">
        <v>136</v>
      </c>
      <c r="P5345" s="19">
        <f>VLOOKUP(MAP_Thailand3[[#This Row],[ADM1_TH]],[1]AREA_CD!$A:$B,2,0)</f>
        <v>2</v>
      </c>
    </row>
    <row r="5346" spans="1:16" x14ac:dyDescent="0.3">
      <c r="A5346" t="str">
        <f>_xlfn.CONCAT(MAP_Thailand3[[#This Row],[ADM1_TH]],MAP_Thailand3[[#This Row],[ADM2_TH]],MAP_Thailand3[[#This Row],[ADM3_TH]])</f>
        <v>ตากเมืองตากแม่ท้อ</v>
      </c>
      <c r="B5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TH630111</v>
      </c>
      <c r="C5346" t="s">
        <v>252</v>
      </c>
      <c r="D5346">
        <v>1.7729437051300001</v>
      </c>
      <c r="E5346">
        <v>4.6070430325000002E-2</v>
      </c>
      <c r="F5346" t="s">
        <v>170</v>
      </c>
      <c r="G5346" t="s">
        <v>171</v>
      </c>
      <c r="H5346" t="str">
        <f>VLOOKUP(MAP_Thailand3[[#This Row],[ADM1_EN]],$F$2:$H$78,3,0)</f>
        <v>TH63</v>
      </c>
      <c r="I5346" t="s">
        <v>14836</v>
      </c>
      <c r="J5346" t="s">
        <v>14837</v>
      </c>
      <c r="K5346" t="s">
        <v>14838</v>
      </c>
      <c r="L5346" t="s">
        <v>14033</v>
      </c>
      <c r="M5346" t="s">
        <v>14858</v>
      </c>
      <c r="N5346" t="s">
        <v>14859</v>
      </c>
      <c r="O5346" t="s">
        <v>136</v>
      </c>
      <c r="P5346" s="19">
        <f>VLOOKUP(MAP_Thailand3[[#This Row],[ADM1_TH]],[1]AREA_CD!$A:$B,2,0)</f>
        <v>2</v>
      </c>
    </row>
    <row r="5347" spans="1:16" x14ac:dyDescent="0.3">
      <c r="A5347" t="str">
        <f>_xlfn.CONCAT(MAP_Thailand3[[#This Row],[ADM1_TH]],MAP_Thailand3[[#This Row],[ADM2_TH]],MAP_Thailand3[[#This Row],[ADM3_TH]])</f>
        <v>ตากเมืองตากป่ามะม่วง</v>
      </c>
      <c r="B5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TH630112</v>
      </c>
      <c r="C5347" t="s">
        <v>252</v>
      </c>
      <c r="D5347">
        <v>0.33166402064599998</v>
      </c>
      <c r="E5347">
        <v>3.4031418073799998E-3</v>
      </c>
      <c r="F5347" t="s">
        <v>170</v>
      </c>
      <c r="G5347" t="s">
        <v>171</v>
      </c>
      <c r="H5347" t="str">
        <f>VLOOKUP(MAP_Thailand3[[#This Row],[ADM1_EN]],$F$2:$H$78,3,0)</f>
        <v>TH63</v>
      </c>
      <c r="I5347" t="s">
        <v>14836</v>
      </c>
      <c r="J5347" t="s">
        <v>14837</v>
      </c>
      <c r="K5347" t="s">
        <v>14838</v>
      </c>
      <c r="L5347" t="s">
        <v>14860</v>
      </c>
      <c r="M5347" t="s">
        <v>14861</v>
      </c>
      <c r="N5347" t="s">
        <v>14862</v>
      </c>
      <c r="O5347" t="s">
        <v>136</v>
      </c>
      <c r="P5347" s="19">
        <f>VLOOKUP(MAP_Thailand3[[#This Row],[ADM1_TH]],[1]AREA_CD!$A:$B,2,0)</f>
        <v>2</v>
      </c>
    </row>
    <row r="5348" spans="1:16" x14ac:dyDescent="0.3">
      <c r="A5348" t="str">
        <f>_xlfn.CONCAT(MAP_Thailand3[[#This Row],[ADM1_TH]],MAP_Thailand3[[#This Row],[ADM2_TH]],MAP_Thailand3[[#This Row],[ADM3_TH]])</f>
        <v>ตากเมืองตากหนองบัวใต้</v>
      </c>
      <c r="B5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TH630113</v>
      </c>
      <c r="C5348" t="s">
        <v>252</v>
      </c>
      <c r="D5348">
        <v>0.47864542982199998</v>
      </c>
      <c r="E5348">
        <v>7.5170935488300004E-3</v>
      </c>
      <c r="F5348" t="s">
        <v>170</v>
      </c>
      <c r="G5348" t="s">
        <v>171</v>
      </c>
      <c r="H5348" t="str">
        <f>VLOOKUP(MAP_Thailand3[[#This Row],[ADM1_EN]],$F$2:$H$78,3,0)</f>
        <v>TH63</v>
      </c>
      <c r="I5348" t="s">
        <v>14836</v>
      </c>
      <c r="J5348" t="s">
        <v>14837</v>
      </c>
      <c r="K5348" t="s">
        <v>14838</v>
      </c>
      <c r="L5348" t="s">
        <v>8527</v>
      </c>
      <c r="M5348" t="s">
        <v>8528</v>
      </c>
      <c r="N5348" t="s">
        <v>14863</v>
      </c>
      <c r="O5348" t="s">
        <v>136</v>
      </c>
      <c r="P5348" s="19">
        <f>VLOOKUP(MAP_Thailand3[[#This Row],[ADM1_TH]],[1]AREA_CD!$A:$B,2,0)</f>
        <v>2</v>
      </c>
    </row>
    <row r="5349" spans="1:16" x14ac:dyDescent="0.3">
      <c r="A5349" t="str">
        <f>_xlfn.CONCAT(MAP_Thailand3[[#This Row],[ADM1_TH]],MAP_Thailand3[[#This Row],[ADM2_TH]],MAP_Thailand3[[#This Row],[ADM3_TH]])</f>
        <v>ตากเมืองตากวังประจบ</v>
      </c>
      <c r="B5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TH630114</v>
      </c>
      <c r="C5349" t="s">
        <v>252</v>
      </c>
      <c r="D5349">
        <v>0.93407798423499999</v>
      </c>
      <c r="E5349">
        <v>2.0136532470099999E-2</v>
      </c>
      <c r="F5349" t="s">
        <v>170</v>
      </c>
      <c r="G5349" t="s">
        <v>171</v>
      </c>
      <c r="H5349" t="str">
        <f>VLOOKUP(MAP_Thailand3[[#This Row],[ADM1_EN]],$F$2:$H$78,3,0)</f>
        <v>TH63</v>
      </c>
      <c r="I5349" t="s">
        <v>14836</v>
      </c>
      <c r="J5349" t="s">
        <v>14837</v>
      </c>
      <c r="K5349" t="s">
        <v>14838</v>
      </c>
      <c r="L5349" t="s">
        <v>14864</v>
      </c>
      <c r="M5349" t="s">
        <v>14865</v>
      </c>
      <c r="N5349" t="s">
        <v>14866</v>
      </c>
      <c r="O5349" t="s">
        <v>136</v>
      </c>
      <c r="P5349" s="19">
        <f>VLOOKUP(MAP_Thailand3[[#This Row],[ADM1_TH]],[1]AREA_CD!$A:$B,2,0)</f>
        <v>2</v>
      </c>
    </row>
    <row r="5350" spans="1:16" x14ac:dyDescent="0.3">
      <c r="A5350" t="str">
        <f>_xlfn.CONCAT(MAP_Thailand3[[#This Row],[ADM1_TH]],MAP_Thailand3[[#This Row],[ADM2_TH]],MAP_Thailand3[[#This Row],[ADM3_TH]])</f>
        <v>ตากเมืองตากตลุกกลางทุ่ง</v>
      </c>
      <c r="B5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TH630115</v>
      </c>
      <c r="C5350" t="s">
        <v>252</v>
      </c>
      <c r="D5350">
        <v>0.49149567054600002</v>
      </c>
      <c r="E5350">
        <v>9.7328796457099992E-3</v>
      </c>
      <c r="F5350" t="s">
        <v>170</v>
      </c>
      <c r="G5350" t="s">
        <v>171</v>
      </c>
      <c r="H5350" t="str">
        <f>VLOOKUP(MAP_Thailand3[[#This Row],[ADM1_EN]],$F$2:$H$78,3,0)</f>
        <v>TH63</v>
      </c>
      <c r="I5350" t="s">
        <v>14836</v>
      </c>
      <c r="J5350" t="s">
        <v>14837</v>
      </c>
      <c r="K5350" t="s">
        <v>14838</v>
      </c>
      <c r="L5350" t="s">
        <v>14867</v>
      </c>
      <c r="M5350" t="s">
        <v>14868</v>
      </c>
      <c r="N5350" t="s">
        <v>14869</v>
      </c>
      <c r="O5350" t="s">
        <v>136</v>
      </c>
      <c r="P5350" s="19">
        <f>VLOOKUP(MAP_Thailand3[[#This Row],[ADM1_TH]],[1]AREA_CD!$A:$B,2,0)</f>
        <v>2</v>
      </c>
    </row>
    <row r="5351" spans="1:16" x14ac:dyDescent="0.3">
      <c r="A5351" t="str">
        <f>_xlfn.CONCAT(MAP_Thailand3[[#This Row],[ADM1_TH]],MAP_Thailand3[[#This Row],[ADM2_TH]],MAP_Thailand3[[#This Row],[ADM3_TH]])</f>
        <v>ตากบ้านตากตากออก</v>
      </c>
      <c r="B5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TH630201</v>
      </c>
      <c r="C5351" t="s">
        <v>252</v>
      </c>
      <c r="D5351">
        <v>0.45410237200800002</v>
      </c>
      <c r="E5351">
        <v>8.6735141256900003E-3</v>
      </c>
      <c r="F5351" t="s">
        <v>170</v>
      </c>
      <c r="G5351" t="s">
        <v>171</v>
      </c>
      <c r="H5351" t="str">
        <f>VLOOKUP(MAP_Thailand3[[#This Row],[ADM1_EN]],$F$2:$H$78,3,0)</f>
        <v>TH63</v>
      </c>
      <c r="I5351" t="s">
        <v>14870</v>
      </c>
      <c r="J5351" t="s">
        <v>14871</v>
      </c>
      <c r="K5351" t="s">
        <v>14872</v>
      </c>
      <c r="L5351" t="s">
        <v>14873</v>
      </c>
      <c r="M5351" t="s">
        <v>14874</v>
      </c>
      <c r="N5351" t="s">
        <v>14875</v>
      </c>
      <c r="O5351" t="s">
        <v>136</v>
      </c>
      <c r="P5351" s="19">
        <f>VLOOKUP(MAP_Thailand3[[#This Row],[ADM1_TH]],[1]AREA_CD!$A:$B,2,0)</f>
        <v>2</v>
      </c>
    </row>
    <row r="5352" spans="1:16" x14ac:dyDescent="0.3">
      <c r="A5352" t="str">
        <f>_xlfn.CONCAT(MAP_Thailand3[[#This Row],[ADM1_TH]],MAP_Thailand3[[#This Row],[ADM2_TH]],MAP_Thailand3[[#This Row],[ADM3_TH]])</f>
        <v>ตากบ้านตากสมอโคน</v>
      </c>
      <c r="B5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TH630202</v>
      </c>
      <c r="C5352" t="s">
        <v>252</v>
      </c>
      <c r="D5352">
        <v>0.48566950700400002</v>
      </c>
      <c r="E5352">
        <v>7.7192183778500003E-3</v>
      </c>
      <c r="F5352" t="s">
        <v>170</v>
      </c>
      <c r="G5352" t="s">
        <v>171</v>
      </c>
      <c r="H5352" t="str">
        <f>VLOOKUP(MAP_Thailand3[[#This Row],[ADM1_EN]],$F$2:$H$78,3,0)</f>
        <v>TH63</v>
      </c>
      <c r="I5352" t="s">
        <v>14870</v>
      </c>
      <c r="J5352" t="s">
        <v>14871</v>
      </c>
      <c r="K5352" t="s">
        <v>14872</v>
      </c>
      <c r="L5352" t="s">
        <v>14876</v>
      </c>
      <c r="M5352" t="s">
        <v>14877</v>
      </c>
      <c r="N5352" t="s">
        <v>14878</v>
      </c>
      <c r="O5352" t="s">
        <v>136</v>
      </c>
      <c r="P5352" s="19">
        <f>VLOOKUP(MAP_Thailand3[[#This Row],[ADM1_TH]],[1]AREA_CD!$A:$B,2,0)</f>
        <v>2</v>
      </c>
    </row>
    <row r="5353" spans="1:16" x14ac:dyDescent="0.3">
      <c r="A5353" t="str">
        <f>_xlfn.CONCAT(MAP_Thailand3[[#This Row],[ADM1_TH]],MAP_Thailand3[[#This Row],[ADM2_TH]],MAP_Thailand3[[#This Row],[ADM3_TH]])</f>
        <v>ตากบ้านตากแม่สลิด</v>
      </c>
      <c r="B5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TH630203</v>
      </c>
      <c r="C5353" t="s">
        <v>252</v>
      </c>
      <c r="D5353">
        <v>1.19451572717</v>
      </c>
      <c r="E5353">
        <v>2.7935790845099999E-2</v>
      </c>
      <c r="F5353" t="s">
        <v>170</v>
      </c>
      <c r="G5353" t="s">
        <v>171</v>
      </c>
      <c r="H5353" t="str">
        <f>VLOOKUP(MAP_Thailand3[[#This Row],[ADM1_EN]],$F$2:$H$78,3,0)</f>
        <v>TH63</v>
      </c>
      <c r="I5353" t="s">
        <v>14870</v>
      </c>
      <c r="J5353" t="s">
        <v>14871</v>
      </c>
      <c r="K5353" t="s">
        <v>14872</v>
      </c>
      <c r="L5353" t="s">
        <v>14879</v>
      </c>
      <c r="M5353" t="s">
        <v>14880</v>
      </c>
      <c r="N5353" t="s">
        <v>14881</v>
      </c>
      <c r="O5353" t="s">
        <v>136</v>
      </c>
      <c r="P5353" s="19">
        <f>VLOOKUP(MAP_Thailand3[[#This Row],[ADM1_TH]],[1]AREA_CD!$A:$B,2,0)</f>
        <v>2</v>
      </c>
    </row>
    <row r="5354" spans="1:16" x14ac:dyDescent="0.3">
      <c r="A5354" t="str">
        <f>_xlfn.CONCAT(MAP_Thailand3[[#This Row],[ADM1_TH]],MAP_Thailand3[[#This Row],[ADM2_TH]],MAP_Thailand3[[#This Row],[ADM3_TH]])</f>
        <v>ตากบ้านตากตากตก</v>
      </c>
      <c r="B5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TH630204</v>
      </c>
      <c r="C5354" t="s">
        <v>252</v>
      </c>
      <c r="D5354">
        <v>0.31279503801800002</v>
      </c>
      <c r="E5354">
        <v>4.4109412440899998E-3</v>
      </c>
      <c r="F5354" t="s">
        <v>170</v>
      </c>
      <c r="G5354" t="s">
        <v>171</v>
      </c>
      <c r="H5354" t="str">
        <f>VLOOKUP(MAP_Thailand3[[#This Row],[ADM1_EN]],$F$2:$H$78,3,0)</f>
        <v>TH63</v>
      </c>
      <c r="I5354" t="s">
        <v>14870</v>
      </c>
      <c r="J5354" t="s">
        <v>14871</v>
      </c>
      <c r="K5354" t="s">
        <v>14872</v>
      </c>
      <c r="L5354" t="s">
        <v>14882</v>
      </c>
      <c r="M5354" t="s">
        <v>14883</v>
      </c>
      <c r="N5354" t="s">
        <v>14884</v>
      </c>
      <c r="O5354" t="s">
        <v>136</v>
      </c>
      <c r="P5354" s="19">
        <f>VLOOKUP(MAP_Thailand3[[#This Row],[ADM1_TH]],[1]AREA_CD!$A:$B,2,0)</f>
        <v>2</v>
      </c>
    </row>
    <row r="5355" spans="1:16" x14ac:dyDescent="0.3">
      <c r="A5355" t="str">
        <f>_xlfn.CONCAT(MAP_Thailand3[[#This Row],[ADM1_TH]],MAP_Thailand3[[#This Row],[ADM2_TH]],MAP_Thailand3[[#This Row],[ADM3_TH]])</f>
        <v>ตากบ้านตากเกาะตะเภา</v>
      </c>
      <c r="B5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TH630205</v>
      </c>
      <c r="C5355" t="s">
        <v>252</v>
      </c>
      <c r="D5355">
        <v>0.51264777027099995</v>
      </c>
      <c r="E5355">
        <v>7.5861539909999999E-3</v>
      </c>
      <c r="F5355" t="s">
        <v>170</v>
      </c>
      <c r="G5355" t="s">
        <v>171</v>
      </c>
      <c r="H5355" t="str">
        <f>VLOOKUP(MAP_Thailand3[[#This Row],[ADM1_EN]],$F$2:$H$78,3,0)</f>
        <v>TH63</v>
      </c>
      <c r="I5355" t="s">
        <v>14870</v>
      </c>
      <c r="J5355" t="s">
        <v>14871</v>
      </c>
      <c r="K5355" t="s">
        <v>14872</v>
      </c>
      <c r="L5355" t="s">
        <v>14885</v>
      </c>
      <c r="M5355" t="s">
        <v>14886</v>
      </c>
      <c r="N5355" t="s">
        <v>14887</v>
      </c>
      <c r="O5355" t="s">
        <v>136</v>
      </c>
      <c r="P5355" s="19">
        <f>VLOOKUP(MAP_Thailand3[[#This Row],[ADM1_TH]],[1]AREA_CD!$A:$B,2,0)</f>
        <v>2</v>
      </c>
    </row>
    <row r="5356" spans="1:16" x14ac:dyDescent="0.3">
      <c r="A5356" t="str">
        <f>_xlfn.CONCAT(MAP_Thailand3[[#This Row],[ADM1_TH]],MAP_Thailand3[[#This Row],[ADM2_TH]],MAP_Thailand3[[#This Row],[ADM3_TH]])</f>
        <v>ตากบ้านตากทุ่งกระเชาะ</v>
      </c>
      <c r="B5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TH630206</v>
      </c>
      <c r="C5356" t="s">
        <v>252</v>
      </c>
      <c r="D5356">
        <v>0.64307833057399999</v>
      </c>
      <c r="E5356">
        <v>1.3750991610000001E-2</v>
      </c>
      <c r="F5356" t="s">
        <v>170</v>
      </c>
      <c r="G5356" t="s">
        <v>171</v>
      </c>
      <c r="H5356" t="str">
        <f>VLOOKUP(MAP_Thailand3[[#This Row],[ADM1_EN]],$F$2:$H$78,3,0)</f>
        <v>TH63</v>
      </c>
      <c r="I5356" t="s">
        <v>14870</v>
      </c>
      <c r="J5356" t="s">
        <v>14871</v>
      </c>
      <c r="K5356" t="s">
        <v>14872</v>
      </c>
      <c r="L5356" t="s">
        <v>14888</v>
      </c>
      <c r="M5356" t="s">
        <v>14889</v>
      </c>
      <c r="N5356" t="s">
        <v>14890</v>
      </c>
      <c r="O5356" t="s">
        <v>136</v>
      </c>
      <c r="P5356" s="19">
        <f>VLOOKUP(MAP_Thailand3[[#This Row],[ADM1_TH]],[1]AREA_CD!$A:$B,2,0)</f>
        <v>2</v>
      </c>
    </row>
    <row r="5357" spans="1:16" x14ac:dyDescent="0.3">
      <c r="A5357" t="str">
        <f>_xlfn.CONCAT(MAP_Thailand3[[#This Row],[ADM1_TH]],MAP_Thailand3[[#This Row],[ADM2_TH]],MAP_Thailand3[[#This Row],[ADM3_TH]])</f>
        <v>ตากบ้านตากท้องฟ้า</v>
      </c>
      <c r="B5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TH630207</v>
      </c>
      <c r="C5357" t="s">
        <v>252</v>
      </c>
      <c r="D5357">
        <v>0.72204515772599998</v>
      </c>
      <c r="E5357">
        <v>1.8171589691900001E-2</v>
      </c>
      <c r="F5357" t="s">
        <v>170</v>
      </c>
      <c r="G5357" t="s">
        <v>171</v>
      </c>
      <c r="H5357" t="str">
        <f>VLOOKUP(MAP_Thailand3[[#This Row],[ADM1_EN]],$F$2:$H$78,3,0)</f>
        <v>TH63</v>
      </c>
      <c r="I5357" t="s">
        <v>14870</v>
      </c>
      <c r="J5357" t="s">
        <v>14871</v>
      </c>
      <c r="K5357" t="s">
        <v>14872</v>
      </c>
      <c r="L5357" t="s">
        <v>14891</v>
      </c>
      <c r="M5357" t="s">
        <v>14892</v>
      </c>
      <c r="N5357" t="s">
        <v>14893</v>
      </c>
      <c r="O5357" t="s">
        <v>136</v>
      </c>
      <c r="P5357" s="19">
        <f>VLOOKUP(MAP_Thailand3[[#This Row],[ADM1_TH]],[1]AREA_CD!$A:$B,2,0)</f>
        <v>2</v>
      </c>
    </row>
    <row r="5358" spans="1:16" x14ac:dyDescent="0.3">
      <c r="A5358" t="str">
        <f>_xlfn.CONCAT(MAP_Thailand3[[#This Row],[ADM1_TH]],MAP_Thailand3[[#This Row],[ADM2_TH]],MAP_Thailand3[[#This Row],[ADM3_TH]])</f>
        <v>ตากสามเงาสามเงา</v>
      </c>
      <c r="B5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TH630301</v>
      </c>
      <c r="C5358" t="s">
        <v>252</v>
      </c>
      <c r="D5358">
        <v>0.49365691036100001</v>
      </c>
      <c r="E5358">
        <v>4.0685618170399999E-3</v>
      </c>
      <c r="F5358" t="s">
        <v>170</v>
      </c>
      <c r="G5358" t="s">
        <v>171</v>
      </c>
      <c r="H5358" t="str">
        <f>VLOOKUP(MAP_Thailand3[[#This Row],[ADM1_EN]],$F$2:$H$78,3,0)</f>
        <v>TH63</v>
      </c>
      <c r="I5358" t="s">
        <v>14894</v>
      </c>
      <c r="J5358" t="s">
        <v>14895</v>
      </c>
      <c r="K5358" t="s">
        <v>14896</v>
      </c>
      <c r="L5358" t="s">
        <v>14894</v>
      </c>
      <c r="M5358" t="s">
        <v>14895</v>
      </c>
      <c r="N5358" t="s">
        <v>14897</v>
      </c>
      <c r="O5358" t="s">
        <v>136</v>
      </c>
      <c r="P5358" s="19">
        <f>VLOOKUP(MAP_Thailand3[[#This Row],[ADM1_TH]],[1]AREA_CD!$A:$B,2,0)</f>
        <v>2</v>
      </c>
    </row>
    <row r="5359" spans="1:16" x14ac:dyDescent="0.3">
      <c r="A5359" t="str">
        <f>_xlfn.CONCAT(MAP_Thailand3[[#This Row],[ADM1_TH]],MAP_Thailand3[[#This Row],[ADM2_TH]],MAP_Thailand3[[#This Row],[ADM3_TH]])</f>
        <v>ตากสามเงาวังหมัน</v>
      </c>
      <c r="B5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TH630302</v>
      </c>
      <c r="C5359" t="s">
        <v>252</v>
      </c>
      <c r="D5359">
        <v>0.47772358787000002</v>
      </c>
      <c r="E5359">
        <v>5.4840721964E-3</v>
      </c>
      <c r="F5359" t="s">
        <v>170</v>
      </c>
      <c r="G5359" t="s">
        <v>171</v>
      </c>
      <c r="H5359" t="str">
        <f>VLOOKUP(MAP_Thailand3[[#This Row],[ADM1_EN]],$F$2:$H$78,3,0)</f>
        <v>TH63</v>
      </c>
      <c r="I5359" t="s">
        <v>14894</v>
      </c>
      <c r="J5359" t="s">
        <v>14895</v>
      </c>
      <c r="K5359" t="s">
        <v>14896</v>
      </c>
      <c r="L5359" t="s">
        <v>2724</v>
      </c>
      <c r="M5359" t="s">
        <v>2725</v>
      </c>
      <c r="N5359" t="s">
        <v>14898</v>
      </c>
      <c r="O5359" t="s">
        <v>136</v>
      </c>
      <c r="P5359" s="19">
        <f>VLOOKUP(MAP_Thailand3[[#This Row],[ADM1_TH]],[1]AREA_CD!$A:$B,2,0)</f>
        <v>2</v>
      </c>
    </row>
    <row r="5360" spans="1:16" x14ac:dyDescent="0.3">
      <c r="A5360" t="str">
        <f>_xlfn.CONCAT(MAP_Thailand3[[#This Row],[ADM1_TH]],MAP_Thailand3[[#This Row],[ADM2_TH]],MAP_Thailand3[[#This Row],[ADM3_TH]])</f>
        <v>ตากสามเงายกกระบัตร</v>
      </c>
      <c r="B5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TH630303</v>
      </c>
      <c r="C5360" t="s">
        <v>252</v>
      </c>
      <c r="D5360">
        <v>0.92549599158499996</v>
      </c>
      <c r="E5360">
        <v>2.4179640268699999E-2</v>
      </c>
      <c r="F5360" t="s">
        <v>170</v>
      </c>
      <c r="G5360" t="s">
        <v>171</v>
      </c>
      <c r="H5360" t="str">
        <f>VLOOKUP(MAP_Thailand3[[#This Row],[ADM1_EN]],$F$2:$H$78,3,0)</f>
        <v>TH63</v>
      </c>
      <c r="I5360" t="s">
        <v>14894</v>
      </c>
      <c r="J5360" t="s">
        <v>14895</v>
      </c>
      <c r="K5360" t="s">
        <v>14896</v>
      </c>
      <c r="L5360" t="s">
        <v>14899</v>
      </c>
      <c r="M5360" t="s">
        <v>14900</v>
      </c>
      <c r="N5360" t="s">
        <v>14901</v>
      </c>
      <c r="O5360" t="s">
        <v>136</v>
      </c>
      <c r="P5360" s="19">
        <f>VLOOKUP(MAP_Thailand3[[#This Row],[ADM1_TH]],[1]AREA_CD!$A:$B,2,0)</f>
        <v>2</v>
      </c>
    </row>
    <row r="5361" spans="1:16" x14ac:dyDescent="0.3">
      <c r="A5361" t="str">
        <f>_xlfn.CONCAT(MAP_Thailand3[[#This Row],[ADM1_TH]],MAP_Thailand3[[#This Row],[ADM2_TH]],MAP_Thailand3[[#This Row],[ADM3_TH]])</f>
        <v>ตากสามเงาย่านรี</v>
      </c>
      <c r="B5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TH630304</v>
      </c>
      <c r="C5361" t="s">
        <v>252</v>
      </c>
      <c r="D5361">
        <v>0.41685464468200001</v>
      </c>
      <c r="E5361">
        <v>7.6677945595899997E-3</v>
      </c>
      <c r="F5361" t="s">
        <v>170</v>
      </c>
      <c r="G5361" t="s">
        <v>171</v>
      </c>
      <c r="H5361" t="str">
        <f>VLOOKUP(MAP_Thailand3[[#This Row],[ADM1_EN]],$F$2:$H$78,3,0)</f>
        <v>TH63</v>
      </c>
      <c r="I5361" t="s">
        <v>14894</v>
      </c>
      <c r="J5361" t="s">
        <v>14895</v>
      </c>
      <c r="K5361" t="s">
        <v>14896</v>
      </c>
      <c r="L5361" t="s">
        <v>4234</v>
      </c>
      <c r="M5361" t="s">
        <v>4235</v>
      </c>
      <c r="N5361" t="s">
        <v>14902</v>
      </c>
      <c r="O5361" t="s">
        <v>136</v>
      </c>
      <c r="P5361" s="19">
        <f>VLOOKUP(MAP_Thailand3[[#This Row],[ADM1_TH]],[1]AREA_CD!$A:$B,2,0)</f>
        <v>2</v>
      </c>
    </row>
    <row r="5362" spans="1:16" x14ac:dyDescent="0.3">
      <c r="A5362" t="str">
        <f>_xlfn.CONCAT(MAP_Thailand3[[#This Row],[ADM1_TH]],MAP_Thailand3[[#This Row],[ADM2_TH]],MAP_Thailand3[[#This Row],[ADM3_TH]])</f>
        <v>ตากสามเงาบ้านนา</v>
      </c>
      <c r="B5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TH630305</v>
      </c>
      <c r="C5362" t="s">
        <v>252</v>
      </c>
      <c r="D5362">
        <v>2.9625309604400001</v>
      </c>
      <c r="E5362">
        <v>0.17665206191800001</v>
      </c>
      <c r="F5362" t="s">
        <v>170</v>
      </c>
      <c r="G5362" t="s">
        <v>171</v>
      </c>
      <c r="H5362" t="str">
        <f>VLOOKUP(MAP_Thailand3[[#This Row],[ADM1_EN]],$F$2:$H$78,3,0)</f>
        <v>TH63</v>
      </c>
      <c r="I5362" t="s">
        <v>14894</v>
      </c>
      <c r="J5362" t="s">
        <v>14895</v>
      </c>
      <c r="K5362" t="s">
        <v>14896</v>
      </c>
      <c r="L5362" t="s">
        <v>1913</v>
      </c>
      <c r="M5362" t="s">
        <v>1914</v>
      </c>
      <c r="N5362" t="s">
        <v>14903</v>
      </c>
      <c r="O5362" t="s">
        <v>136</v>
      </c>
      <c r="P5362" s="19">
        <f>VLOOKUP(MAP_Thailand3[[#This Row],[ADM1_TH]],[1]AREA_CD!$A:$B,2,0)</f>
        <v>2</v>
      </c>
    </row>
    <row r="5363" spans="1:16" x14ac:dyDescent="0.3">
      <c r="A5363" t="str">
        <f>_xlfn.CONCAT(MAP_Thailand3[[#This Row],[ADM1_TH]],MAP_Thailand3[[#This Row],[ADM2_TH]],MAP_Thailand3[[#This Row],[ADM3_TH]])</f>
        <v>ตากสามเงาวังจันทร์</v>
      </c>
      <c r="B5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TH630306</v>
      </c>
      <c r="C5363" t="s">
        <v>252</v>
      </c>
      <c r="D5363">
        <v>0.71816130993899996</v>
      </c>
      <c r="E5363">
        <v>1.51656174484E-2</v>
      </c>
      <c r="F5363" t="s">
        <v>170</v>
      </c>
      <c r="G5363" t="s">
        <v>171</v>
      </c>
      <c r="H5363" t="str">
        <f>VLOOKUP(MAP_Thailand3[[#This Row],[ADM1_EN]],$F$2:$H$78,3,0)</f>
        <v>TH63</v>
      </c>
      <c r="I5363" t="s">
        <v>14894</v>
      </c>
      <c r="J5363" t="s">
        <v>14895</v>
      </c>
      <c r="K5363" t="s">
        <v>14896</v>
      </c>
      <c r="L5363" t="s">
        <v>2292</v>
      </c>
      <c r="M5363" t="s">
        <v>3515</v>
      </c>
      <c r="N5363" t="s">
        <v>14904</v>
      </c>
      <c r="O5363" t="s">
        <v>136</v>
      </c>
      <c r="P5363" s="19">
        <f>VLOOKUP(MAP_Thailand3[[#This Row],[ADM1_TH]],[1]AREA_CD!$A:$B,2,0)</f>
        <v>2</v>
      </c>
    </row>
    <row r="5364" spans="1:16" x14ac:dyDescent="0.3">
      <c r="A5364" t="str">
        <f>_xlfn.CONCAT(MAP_Thailand3[[#This Row],[ADM1_TH]],MAP_Thailand3[[#This Row],[ADM2_TH]],MAP_Thailand3[[#This Row],[ADM3_TH]])</f>
        <v>ตากแม่ระมาดแม่ระมาด</v>
      </c>
      <c r="B5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TH630401</v>
      </c>
      <c r="C5364" t="s">
        <v>252</v>
      </c>
      <c r="D5364">
        <v>0.62661195472499998</v>
      </c>
      <c r="E5364">
        <v>5.4153393826199998E-3</v>
      </c>
      <c r="F5364" t="s">
        <v>170</v>
      </c>
      <c r="G5364" t="s">
        <v>171</v>
      </c>
      <c r="H5364" t="str">
        <f>VLOOKUP(MAP_Thailand3[[#This Row],[ADM1_EN]],$F$2:$H$78,3,0)</f>
        <v>TH63</v>
      </c>
      <c r="I5364" t="s">
        <v>14905</v>
      </c>
      <c r="J5364" t="s">
        <v>14906</v>
      </c>
      <c r="K5364" t="s">
        <v>14907</v>
      </c>
      <c r="L5364" t="s">
        <v>14905</v>
      </c>
      <c r="M5364" t="s">
        <v>14906</v>
      </c>
      <c r="N5364" t="s">
        <v>14908</v>
      </c>
      <c r="O5364" t="s">
        <v>136</v>
      </c>
      <c r="P5364" s="19">
        <f>VLOOKUP(MAP_Thailand3[[#This Row],[ADM1_TH]],[1]AREA_CD!$A:$B,2,0)</f>
        <v>2</v>
      </c>
    </row>
    <row r="5365" spans="1:16" x14ac:dyDescent="0.3">
      <c r="A5365" t="str">
        <f>_xlfn.CONCAT(MAP_Thailand3[[#This Row],[ADM1_TH]],MAP_Thailand3[[#This Row],[ADM2_TH]],MAP_Thailand3[[#This Row],[ADM3_TH]])</f>
        <v>ตากแม่ระมาดแม่จะเรา</v>
      </c>
      <c r="B5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TH630402</v>
      </c>
      <c r="C5365" t="s">
        <v>252</v>
      </c>
      <c r="D5365">
        <v>0.83242980579000003</v>
      </c>
      <c r="E5365">
        <v>9.4949370943699998E-3</v>
      </c>
      <c r="F5365" t="s">
        <v>170</v>
      </c>
      <c r="G5365" t="s">
        <v>171</v>
      </c>
      <c r="H5365" t="str">
        <f>VLOOKUP(MAP_Thailand3[[#This Row],[ADM1_EN]],$F$2:$H$78,3,0)</f>
        <v>TH63</v>
      </c>
      <c r="I5365" t="s">
        <v>14905</v>
      </c>
      <c r="J5365" t="s">
        <v>14906</v>
      </c>
      <c r="K5365" t="s">
        <v>14907</v>
      </c>
      <c r="L5365" t="s">
        <v>14909</v>
      </c>
      <c r="M5365" t="s">
        <v>14910</v>
      </c>
      <c r="N5365" t="s">
        <v>14911</v>
      </c>
      <c r="O5365" t="s">
        <v>136</v>
      </c>
      <c r="P5365" s="19">
        <f>VLOOKUP(MAP_Thailand3[[#This Row],[ADM1_TH]],[1]AREA_CD!$A:$B,2,0)</f>
        <v>2</v>
      </c>
    </row>
    <row r="5366" spans="1:16" x14ac:dyDescent="0.3">
      <c r="A5366" t="str">
        <f>_xlfn.CONCAT(MAP_Thailand3[[#This Row],[ADM1_TH]],MAP_Thailand3[[#This Row],[ADM2_TH]],MAP_Thailand3[[#This Row],[ADM3_TH]])</f>
        <v>ตากแม่ระมาดขะเนจื้อ</v>
      </c>
      <c r="B5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TH630403</v>
      </c>
      <c r="C5366" t="s">
        <v>252</v>
      </c>
      <c r="D5366">
        <v>1.0207534482</v>
      </c>
      <c r="E5366">
        <v>2.7522177551200001E-2</v>
      </c>
      <c r="F5366" t="s">
        <v>170</v>
      </c>
      <c r="G5366" t="s">
        <v>171</v>
      </c>
      <c r="H5366" t="str">
        <f>VLOOKUP(MAP_Thailand3[[#This Row],[ADM1_EN]],$F$2:$H$78,3,0)</f>
        <v>TH63</v>
      </c>
      <c r="I5366" t="s">
        <v>14905</v>
      </c>
      <c r="J5366" t="s">
        <v>14906</v>
      </c>
      <c r="K5366" t="s">
        <v>14907</v>
      </c>
      <c r="L5366" t="s">
        <v>14912</v>
      </c>
      <c r="M5366" t="s">
        <v>14913</v>
      </c>
      <c r="N5366" t="s">
        <v>14914</v>
      </c>
      <c r="O5366" t="s">
        <v>136</v>
      </c>
      <c r="P5366" s="19">
        <f>VLOOKUP(MAP_Thailand3[[#This Row],[ADM1_TH]],[1]AREA_CD!$A:$B,2,0)</f>
        <v>2</v>
      </c>
    </row>
    <row r="5367" spans="1:16" x14ac:dyDescent="0.3">
      <c r="A5367" t="str">
        <f>_xlfn.CONCAT(MAP_Thailand3[[#This Row],[ADM1_TH]],MAP_Thailand3[[#This Row],[ADM2_TH]],MAP_Thailand3[[#This Row],[ADM3_TH]])</f>
        <v>ตากแม่ระมาดแม่ตื่น</v>
      </c>
      <c r="B5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TH630404</v>
      </c>
      <c r="C5367" t="s">
        <v>252</v>
      </c>
      <c r="D5367">
        <v>1.0295079231399999</v>
      </c>
      <c r="E5367">
        <v>3.6400418257499997E-2</v>
      </c>
      <c r="F5367" t="s">
        <v>170</v>
      </c>
      <c r="G5367" t="s">
        <v>171</v>
      </c>
      <c r="H5367" t="str">
        <f>VLOOKUP(MAP_Thailand3[[#This Row],[ADM1_EN]],$F$2:$H$78,3,0)</f>
        <v>TH63</v>
      </c>
      <c r="I5367" t="s">
        <v>14905</v>
      </c>
      <c r="J5367" t="s">
        <v>14906</v>
      </c>
      <c r="K5367" t="s">
        <v>14907</v>
      </c>
      <c r="L5367" t="s">
        <v>12156</v>
      </c>
      <c r="M5367" t="s">
        <v>12157</v>
      </c>
      <c r="N5367" t="s">
        <v>14915</v>
      </c>
      <c r="O5367" t="s">
        <v>136</v>
      </c>
      <c r="P5367" s="19">
        <f>VLOOKUP(MAP_Thailand3[[#This Row],[ADM1_TH]],[1]AREA_CD!$A:$B,2,0)</f>
        <v>2</v>
      </c>
    </row>
    <row r="5368" spans="1:16" x14ac:dyDescent="0.3">
      <c r="A5368" t="str">
        <f>_xlfn.CONCAT(MAP_Thailand3[[#This Row],[ADM1_TH]],MAP_Thailand3[[#This Row],[ADM2_TH]],MAP_Thailand3[[#This Row],[ADM3_TH]])</f>
        <v>ตากแม่ระมาดสามหมื่น</v>
      </c>
      <c r="B5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TH630405</v>
      </c>
      <c r="C5368" t="s">
        <v>252</v>
      </c>
      <c r="D5368">
        <v>1.1166234536699999</v>
      </c>
      <c r="E5368">
        <v>3.5192026950800002E-2</v>
      </c>
      <c r="F5368" t="s">
        <v>170</v>
      </c>
      <c r="G5368" t="s">
        <v>171</v>
      </c>
      <c r="H5368" t="str">
        <f>VLOOKUP(MAP_Thailand3[[#This Row],[ADM1_EN]],$F$2:$H$78,3,0)</f>
        <v>TH63</v>
      </c>
      <c r="I5368" t="s">
        <v>14905</v>
      </c>
      <c r="J5368" t="s">
        <v>14906</v>
      </c>
      <c r="K5368" t="s">
        <v>14907</v>
      </c>
      <c r="L5368" t="s">
        <v>14916</v>
      </c>
      <c r="M5368" t="s">
        <v>14917</v>
      </c>
      <c r="N5368" t="s">
        <v>14918</v>
      </c>
      <c r="O5368" t="s">
        <v>136</v>
      </c>
      <c r="P5368" s="19">
        <f>VLOOKUP(MAP_Thailand3[[#This Row],[ADM1_TH]],[1]AREA_CD!$A:$B,2,0)</f>
        <v>2</v>
      </c>
    </row>
    <row r="5369" spans="1:16" x14ac:dyDescent="0.3">
      <c r="A5369" t="str">
        <f>_xlfn.CONCAT(MAP_Thailand3[[#This Row],[ADM1_TH]],MAP_Thailand3[[#This Row],[ADM2_TH]],MAP_Thailand3[[#This Row],[ADM3_TH]])</f>
        <v>ตากแม่ระมาดพระธาตุ</v>
      </c>
      <c r="B5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TH630406</v>
      </c>
      <c r="C5369" t="s">
        <v>252</v>
      </c>
      <c r="D5369">
        <v>0.66788067519500005</v>
      </c>
      <c r="E5369">
        <v>1.6447077958699999E-2</v>
      </c>
      <c r="F5369" t="s">
        <v>170</v>
      </c>
      <c r="G5369" t="s">
        <v>171</v>
      </c>
      <c r="H5369" t="str">
        <f>VLOOKUP(MAP_Thailand3[[#This Row],[ADM1_EN]],$F$2:$H$78,3,0)</f>
        <v>TH63</v>
      </c>
      <c r="I5369" t="s">
        <v>14905</v>
      </c>
      <c r="J5369" t="s">
        <v>14906</v>
      </c>
      <c r="K5369" t="s">
        <v>14907</v>
      </c>
      <c r="L5369" t="s">
        <v>10174</v>
      </c>
      <c r="M5369" t="s">
        <v>10175</v>
      </c>
      <c r="N5369" t="s">
        <v>14919</v>
      </c>
      <c r="O5369" t="s">
        <v>136</v>
      </c>
      <c r="P5369" s="19">
        <f>VLOOKUP(MAP_Thailand3[[#This Row],[ADM1_TH]],[1]AREA_CD!$A:$B,2,0)</f>
        <v>2</v>
      </c>
    </row>
    <row r="5370" spans="1:16" x14ac:dyDescent="0.3">
      <c r="A5370" t="str">
        <f>_xlfn.CONCAT(MAP_Thailand3[[#This Row],[ADM1_TH]],MAP_Thailand3[[#This Row],[ADM2_TH]],MAP_Thailand3[[#This Row],[ADM3_TH]])</f>
        <v>ตากท่าสองยางท่าสองยาง</v>
      </c>
      <c r="B5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TH630501</v>
      </c>
      <c r="C5370" t="s">
        <v>252</v>
      </c>
      <c r="D5370">
        <v>1.2300831300499999</v>
      </c>
      <c r="E5370">
        <v>2.7163068175900001E-2</v>
      </c>
      <c r="F5370" t="s">
        <v>170</v>
      </c>
      <c r="G5370" t="s">
        <v>171</v>
      </c>
      <c r="H5370" t="str">
        <f>VLOOKUP(MAP_Thailand3[[#This Row],[ADM1_EN]],$F$2:$H$78,3,0)</f>
        <v>TH63</v>
      </c>
      <c r="I5370" t="s">
        <v>14920</v>
      </c>
      <c r="J5370" t="s">
        <v>14921</v>
      </c>
      <c r="K5370" t="s">
        <v>14922</v>
      </c>
      <c r="L5370" t="s">
        <v>14920</v>
      </c>
      <c r="M5370" t="s">
        <v>14921</v>
      </c>
      <c r="N5370" t="s">
        <v>14923</v>
      </c>
      <c r="O5370" t="s">
        <v>136</v>
      </c>
      <c r="P5370" s="19">
        <f>VLOOKUP(MAP_Thailand3[[#This Row],[ADM1_TH]],[1]AREA_CD!$A:$B,2,0)</f>
        <v>2</v>
      </c>
    </row>
    <row r="5371" spans="1:16" x14ac:dyDescent="0.3">
      <c r="A5371" t="str">
        <f>_xlfn.CONCAT(MAP_Thailand3[[#This Row],[ADM1_TH]],MAP_Thailand3[[#This Row],[ADM2_TH]],MAP_Thailand3[[#This Row],[ADM3_TH]])</f>
        <v>ตากท่าสองยางแม่ต้าน</v>
      </c>
      <c r="B5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TH630502</v>
      </c>
      <c r="C5371" t="s">
        <v>252</v>
      </c>
      <c r="D5371">
        <v>0.83481773709899998</v>
      </c>
      <c r="E5371">
        <v>1.5225580458399999E-2</v>
      </c>
      <c r="F5371" t="s">
        <v>170</v>
      </c>
      <c r="G5371" t="s">
        <v>171</v>
      </c>
      <c r="H5371" t="str">
        <f>VLOOKUP(MAP_Thailand3[[#This Row],[ADM1_EN]],$F$2:$H$78,3,0)</f>
        <v>TH63</v>
      </c>
      <c r="I5371" t="s">
        <v>14920</v>
      </c>
      <c r="J5371" t="s">
        <v>14921</v>
      </c>
      <c r="K5371" t="s">
        <v>14922</v>
      </c>
      <c r="L5371" t="s">
        <v>14924</v>
      </c>
      <c r="M5371" t="s">
        <v>14925</v>
      </c>
      <c r="N5371" t="s">
        <v>14926</v>
      </c>
      <c r="O5371" t="s">
        <v>136</v>
      </c>
      <c r="P5371" s="19">
        <f>VLOOKUP(MAP_Thailand3[[#This Row],[ADM1_TH]],[1]AREA_CD!$A:$B,2,0)</f>
        <v>2</v>
      </c>
    </row>
    <row r="5372" spans="1:16" x14ac:dyDescent="0.3">
      <c r="A5372" t="str">
        <f>_xlfn.CONCAT(MAP_Thailand3[[#This Row],[ADM1_TH]],MAP_Thailand3[[#This Row],[ADM2_TH]],MAP_Thailand3[[#This Row],[ADM3_TH]])</f>
        <v>ตากท่าสองยางแม่สอง</v>
      </c>
      <c r="B5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TH630503</v>
      </c>
      <c r="C5372" t="s">
        <v>252</v>
      </c>
      <c r="D5372">
        <v>1.3078266481700001</v>
      </c>
      <c r="E5372">
        <v>3.9757344541600001E-2</v>
      </c>
      <c r="F5372" t="s">
        <v>170</v>
      </c>
      <c r="G5372" t="s">
        <v>171</v>
      </c>
      <c r="H5372" t="str">
        <f>VLOOKUP(MAP_Thailand3[[#This Row],[ADM1_EN]],$F$2:$H$78,3,0)</f>
        <v>TH63</v>
      </c>
      <c r="I5372" t="s">
        <v>14920</v>
      </c>
      <c r="J5372" t="s">
        <v>14921</v>
      </c>
      <c r="K5372" t="s">
        <v>14922</v>
      </c>
      <c r="L5372" t="s">
        <v>14927</v>
      </c>
      <c r="M5372" t="s">
        <v>14928</v>
      </c>
      <c r="N5372" t="s">
        <v>14929</v>
      </c>
      <c r="O5372" t="s">
        <v>136</v>
      </c>
      <c r="P5372" s="19">
        <f>VLOOKUP(MAP_Thailand3[[#This Row],[ADM1_TH]],[1]AREA_CD!$A:$B,2,0)</f>
        <v>2</v>
      </c>
    </row>
    <row r="5373" spans="1:16" x14ac:dyDescent="0.3">
      <c r="A5373" t="str">
        <f>_xlfn.CONCAT(MAP_Thailand3[[#This Row],[ADM1_TH]],MAP_Thailand3[[#This Row],[ADM2_TH]],MAP_Thailand3[[#This Row],[ADM3_TH]])</f>
        <v>ตากท่าสองยางแม่หละ</v>
      </c>
      <c r="B5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TH630504</v>
      </c>
      <c r="C5373" t="s">
        <v>252</v>
      </c>
      <c r="D5373">
        <v>0.90222938401800001</v>
      </c>
      <c r="E5373">
        <v>2.1641230998499999E-2</v>
      </c>
      <c r="F5373" t="s">
        <v>170</v>
      </c>
      <c r="G5373" t="s">
        <v>171</v>
      </c>
      <c r="H5373" t="str">
        <f>VLOOKUP(MAP_Thailand3[[#This Row],[ADM1_EN]],$F$2:$H$78,3,0)</f>
        <v>TH63</v>
      </c>
      <c r="I5373" t="s">
        <v>14920</v>
      </c>
      <c r="J5373" t="s">
        <v>14921</v>
      </c>
      <c r="K5373" t="s">
        <v>14922</v>
      </c>
      <c r="L5373" t="s">
        <v>1452</v>
      </c>
      <c r="M5373" t="s">
        <v>14930</v>
      </c>
      <c r="N5373" t="s">
        <v>14931</v>
      </c>
      <c r="O5373" t="s">
        <v>136</v>
      </c>
      <c r="P5373" s="19">
        <f>VLOOKUP(MAP_Thailand3[[#This Row],[ADM1_TH]],[1]AREA_CD!$A:$B,2,0)</f>
        <v>2</v>
      </c>
    </row>
    <row r="5374" spans="1:16" x14ac:dyDescent="0.3">
      <c r="A5374" t="str">
        <f>_xlfn.CONCAT(MAP_Thailand3[[#This Row],[ADM1_TH]],MAP_Thailand3[[#This Row],[ADM2_TH]],MAP_Thailand3[[#This Row],[ADM3_TH]])</f>
        <v>ตากท่าสองยางแม่วะหลวง</v>
      </c>
      <c r="B5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TH630505</v>
      </c>
      <c r="C5374" t="s">
        <v>252</v>
      </c>
      <c r="D5374">
        <v>1.2658113201000001</v>
      </c>
      <c r="E5374">
        <v>3.4403973306099997E-2</v>
      </c>
      <c r="F5374" t="s">
        <v>170</v>
      </c>
      <c r="G5374" t="s">
        <v>171</v>
      </c>
      <c r="H5374" t="str">
        <f>VLOOKUP(MAP_Thailand3[[#This Row],[ADM1_EN]],$F$2:$H$78,3,0)</f>
        <v>TH63</v>
      </c>
      <c r="I5374" t="s">
        <v>14920</v>
      </c>
      <c r="J5374" t="s">
        <v>14921</v>
      </c>
      <c r="K5374" t="s">
        <v>14922</v>
      </c>
      <c r="L5374" t="s">
        <v>14932</v>
      </c>
      <c r="M5374" t="s">
        <v>14933</v>
      </c>
      <c r="N5374" t="s">
        <v>14934</v>
      </c>
      <c r="O5374" t="s">
        <v>136</v>
      </c>
      <c r="P5374" s="19">
        <f>VLOOKUP(MAP_Thailand3[[#This Row],[ADM1_TH]],[1]AREA_CD!$A:$B,2,0)</f>
        <v>2</v>
      </c>
    </row>
    <row r="5375" spans="1:16" x14ac:dyDescent="0.3">
      <c r="A5375" t="str">
        <f>_xlfn.CONCAT(MAP_Thailand3[[#This Row],[ADM1_TH]],MAP_Thailand3[[#This Row],[ADM2_TH]],MAP_Thailand3[[#This Row],[ADM3_TH]])</f>
        <v>ตากท่าสองยางแม่อุสุ</v>
      </c>
      <c r="B5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TH630506</v>
      </c>
      <c r="C5375" t="s">
        <v>252</v>
      </c>
      <c r="D5375">
        <v>1.2895026352500001</v>
      </c>
      <c r="E5375">
        <v>2.7524307815799998E-2</v>
      </c>
      <c r="F5375" t="s">
        <v>170</v>
      </c>
      <c r="G5375" t="s">
        <v>171</v>
      </c>
      <c r="H5375" t="str">
        <f>VLOOKUP(MAP_Thailand3[[#This Row],[ADM1_EN]],$F$2:$H$78,3,0)</f>
        <v>TH63</v>
      </c>
      <c r="I5375" t="s">
        <v>14920</v>
      </c>
      <c r="J5375" t="s">
        <v>14921</v>
      </c>
      <c r="K5375" t="s">
        <v>14922</v>
      </c>
      <c r="L5375" t="s">
        <v>14935</v>
      </c>
      <c r="M5375" t="s">
        <v>14936</v>
      </c>
      <c r="N5375" t="s">
        <v>14937</v>
      </c>
      <c r="O5375" t="s">
        <v>136</v>
      </c>
      <c r="P5375" s="19">
        <f>VLOOKUP(MAP_Thailand3[[#This Row],[ADM1_TH]],[1]AREA_CD!$A:$B,2,0)</f>
        <v>2</v>
      </c>
    </row>
    <row r="5376" spans="1:16" x14ac:dyDescent="0.3">
      <c r="A5376" t="str">
        <f>_xlfn.CONCAT(MAP_Thailand3[[#This Row],[ADM1_TH]],MAP_Thailand3[[#This Row],[ADM2_TH]],MAP_Thailand3[[#This Row],[ADM3_TH]])</f>
        <v>ตากแม่สอดแม่สอด</v>
      </c>
      <c r="B5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TH630601</v>
      </c>
      <c r="C5376" t="s">
        <v>252</v>
      </c>
      <c r="D5376">
        <v>0.18656470124300001</v>
      </c>
      <c r="E5376">
        <v>1.53695975868E-3</v>
      </c>
      <c r="F5376" t="s">
        <v>170</v>
      </c>
      <c r="G5376" t="s">
        <v>171</v>
      </c>
      <c r="H5376" t="str">
        <f>VLOOKUP(MAP_Thailand3[[#This Row],[ADM1_EN]],$F$2:$H$78,3,0)</f>
        <v>TH63</v>
      </c>
      <c r="I5376" t="s">
        <v>14938</v>
      </c>
      <c r="J5376" t="s">
        <v>14939</v>
      </c>
      <c r="K5376" t="s">
        <v>14940</v>
      </c>
      <c r="L5376" t="s">
        <v>14938</v>
      </c>
      <c r="M5376" t="s">
        <v>14939</v>
      </c>
      <c r="N5376" t="s">
        <v>14941</v>
      </c>
      <c r="O5376" t="s">
        <v>136</v>
      </c>
      <c r="P5376" s="19">
        <f>VLOOKUP(MAP_Thailand3[[#This Row],[ADM1_TH]],[1]AREA_CD!$A:$B,2,0)</f>
        <v>2</v>
      </c>
    </row>
    <row r="5377" spans="1:16" x14ac:dyDescent="0.3">
      <c r="A5377" t="str">
        <f>_xlfn.CONCAT(MAP_Thailand3[[#This Row],[ADM1_TH]],MAP_Thailand3[[#This Row],[ADM2_TH]],MAP_Thailand3[[#This Row],[ADM3_TH]])</f>
        <v>ตากแม่สอดแม่กุ</v>
      </c>
      <c r="B5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TH630602</v>
      </c>
      <c r="C5377" t="s">
        <v>252</v>
      </c>
      <c r="D5377">
        <v>0.63642214716900003</v>
      </c>
      <c r="E5377">
        <v>9.3527526085400003E-3</v>
      </c>
      <c r="F5377" t="s">
        <v>170</v>
      </c>
      <c r="G5377" t="s">
        <v>171</v>
      </c>
      <c r="H5377" t="str">
        <f>VLOOKUP(MAP_Thailand3[[#This Row],[ADM1_EN]],$F$2:$H$78,3,0)</f>
        <v>TH63</v>
      </c>
      <c r="I5377" t="s">
        <v>14938</v>
      </c>
      <c r="J5377" t="s">
        <v>14939</v>
      </c>
      <c r="K5377" t="s">
        <v>14940</v>
      </c>
      <c r="L5377" t="s">
        <v>14942</v>
      </c>
      <c r="M5377" t="s">
        <v>14943</v>
      </c>
      <c r="N5377" t="s">
        <v>14944</v>
      </c>
      <c r="O5377" t="s">
        <v>136</v>
      </c>
      <c r="P5377" s="19">
        <f>VLOOKUP(MAP_Thailand3[[#This Row],[ADM1_TH]],[1]AREA_CD!$A:$B,2,0)</f>
        <v>2</v>
      </c>
    </row>
    <row r="5378" spans="1:16" x14ac:dyDescent="0.3">
      <c r="A5378" t="str">
        <f>_xlfn.CONCAT(MAP_Thailand3[[#This Row],[ADM1_TH]],MAP_Thailand3[[#This Row],[ADM2_TH]],MAP_Thailand3[[#This Row],[ADM3_TH]])</f>
        <v>ตากแม่สอดพะวอ</v>
      </c>
      <c r="B5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TH630603</v>
      </c>
      <c r="C5378" t="s">
        <v>252</v>
      </c>
      <c r="D5378">
        <v>1.72687654941</v>
      </c>
      <c r="E5378">
        <v>4.7683125803399999E-2</v>
      </c>
      <c r="F5378" t="s">
        <v>170</v>
      </c>
      <c r="G5378" t="s">
        <v>171</v>
      </c>
      <c r="H5378" t="str">
        <f>VLOOKUP(MAP_Thailand3[[#This Row],[ADM1_EN]],$F$2:$H$78,3,0)</f>
        <v>TH63</v>
      </c>
      <c r="I5378" t="s">
        <v>14938</v>
      </c>
      <c r="J5378" t="s">
        <v>14939</v>
      </c>
      <c r="K5378" t="s">
        <v>14940</v>
      </c>
      <c r="L5378" t="s">
        <v>14945</v>
      </c>
      <c r="M5378" t="s">
        <v>14946</v>
      </c>
      <c r="N5378" t="s">
        <v>14947</v>
      </c>
      <c r="O5378" t="s">
        <v>136</v>
      </c>
      <c r="P5378" s="19">
        <f>VLOOKUP(MAP_Thailand3[[#This Row],[ADM1_TH]],[1]AREA_CD!$A:$B,2,0)</f>
        <v>2</v>
      </c>
    </row>
    <row r="5379" spans="1:16" x14ac:dyDescent="0.3">
      <c r="A5379" t="str">
        <f>_xlfn.CONCAT(MAP_Thailand3[[#This Row],[ADM1_TH]],MAP_Thailand3[[#This Row],[ADM2_TH]],MAP_Thailand3[[#This Row],[ADM3_TH]])</f>
        <v>ตากแม่สอดแม่ตาว</v>
      </c>
      <c r="B5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TH630604</v>
      </c>
      <c r="C5379" t="s">
        <v>252</v>
      </c>
      <c r="D5379">
        <v>0.34471962560300001</v>
      </c>
      <c r="E5379">
        <v>3.08338122735E-3</v>
      </c>
      <c r="F5379" t="s">
        <v>170</v>
      </c>
      <c r="G5379" t="s">
        <v>171</v>
      </c>
      <c r="H5379" t="str">
        <f>VLOOKUP(MAP_Thailand3[[#This Row],[ADM1_EN]],$F$2:$H$78,3,0)</f>
        <v>TH63</v>
      </c>
      <c r="I5379" t="s">
        <v>14938</v>
      </c>
      <c r="J5379" t="s">
        <v>14939</v>
      </c>
      <c r="K5379" t="s">
        <v>14940</v>
      </c>
      <c r="L5379" t="s">
        <v>14948</v>
      </c>
      <c r="M5379" t="s">
        <v>14949</v>
      </c>
      <c r="N5379" t="s">
        <v>14950</v>
      </c>
      <c r="O5379" t="s">
        <v>136</v>
      </c>
      <c r="P5379" s="19">
        <f>VLOOKUP(MAP_Thailand3[[#This Row],[ADM1_TH]],[1]AREA_CD!$A:$B,2,0)</f>
        <v>2</v>
      </c>
    </row>
    <row r="5380" spans="1:16" x14ac:dyDescent="0.3">
      <c r="A5380" t="str">
        <f>_xlfn.CONCAT(MAP_Thailand3[[#This Row],[ADM1_TH]],MAP_Thailand3[[#This Row],[ADM2_TH]],MAP_Thailand3[[#This Row],[ADM3_TH]])</f>
        <v>ตากแม่สอดแม่กาษา</v>
      </c>
      <c r="B5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TH630605</v>
      </c>
      <c r="C5380" t="s">
        <v>252</v>
      </c>
      <c r="D5380">
        <v>1.1342528253599999</v>
      </c>
      <c r="E5380">
        <v>2.1673597726900001E-2</v>
      </c>
      <c r="F5380" t="s">
        <v>170</v>
      </c>
      <c r="G5380" t="s">
        <v>171</v>
      </c>
      <c r="H5380" t="str">
        <f>VLOOKUP(MAP_Thailand3[[#This Row],[ADM1_EN]],$F$2:$H$78,3,0)</f>
        <v>TH63</v>
      </c>
      <c r="I5380" t="s">
        <v>14938</v>
      </c>
      <c r="J5380" t="s">
        <v>14939</v>
      </c>
      <c r="K5380" t="s">
        <v>14940</v>
      </c>
      <c r="L5380" t="s">
        <v>14951</v>
      </c>
      <c r="M5380" t="s">
        <v>14952</v>
      </c>
      <c r="N5380" t="s">
        <v>14953</v>
      </c>
      <c r="O5380" t="s">
        <v>136</v>
      </c>
      <c r="P5380" s="19">
        <f>VLOOKUP(MAP_Thailand3[[#This Row],[ADM1_TH]],[1]AREA_CD!$A:$B,2,0)</f>
        <v>2</v>
      </c>
    </row>
    <row r="5381" spans="1:16" x14ac:dyDescent="0.3">
      <c r="A5381" t="str">
        <f>_xlfn.CONCAT(MAP_Thailand3[[#This Row],[ADM1_TH]],MAP_Thailand3[[#This Row],[ADM2_TH]],MAP_Thailand3[[#This Row],[ADM3_TH]])</f>
        <v>ตากแม่สอดท่าสายลวด</v>
      </c>
      <c r="B5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TH630606</v>
      </c>
      <c r="C5381" t="s">
        <v>252</v>
      </c>
      <c r="D5381">
        <v>0.61531548578299999</v>
      </c>
      <c r="E5381">
        <v>5.3035965630399999E-3</v>
      </c>
      <c r="F5381" t="s">
        <v>170</v>
      </c>
      <c r="G5381" t="s">
        <v>171</v>
      </c>
      <c r="H5381" t="str">
        <f>VLOOKUP(MAP_Thailand3[[#This Row],[ADM1_EN]],$F$2:$H$78,3,0)</f>
        <v>TH63</v>
      </c>
      <c r="I5381" t="s">
        <v>14938</v>
      </c>
      <c r="J5381" t="s">
        <v>14939</v>
      </c>
      <c r="K5381" t="s">
        <v>14940</v>
      </c>
      <c r="L5381" t="s">
        <v>14954</v>
      </c>
      <c r="M5381" t="s">
        <v>14955</v>
      </c>
      <c r="N5381" t="s">
        <v>14956</v>
      </c>
      <c r="O5381" t="s">
        <v>136</v>
      </c>
      <c r="P5381" s="19">
        <f>VLOOKUP(MAP_Thailand3[[#This Row],[ADM1_TH]],[1]AREA_CD!$A:$B,2,0)</f>
        <v>2</v>
      </c>
    </row>
    <row r="5382" spans="1:16" x14ac:dyDescent="0.3">
      <c r="A5382" t="str">
        <f>_xlfn.CONCAT(MAP_Thailand3[[#This Row],[ADM1_TH]],MAP_Thailand3[[#This Row],[ADM2_TH]],MAP_Thailand3[[#This Row],[ADM3_TH]])</f>
        <v>ตากแม่สอดแม่ปะ</v>
      </c>
      <c r="B5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TH630607</v>
      </c>
      <c r="C5382" t="s">
        <v>252</v>
      </c>
      <c r="D5382">
        <v>0.71088677103700004</v>
      </c>
      <c r="E5382">
        <v>1.00227971266E-2</v>
      </c>
      <c r="F5382" t="s">
        <v>170</v>
      </c>
      <c r="G5382" t="s">
        <v>171</v>
      </c>
      <c r="H5382" t="str">
        <f>VLOOKUP(MAP_Thailand3[[#This Row],[ADM1_EN]],$F$2:$H$78,3,0)</f>
        <v>TH63</v>
      </c>
      <c r="I5382" t="s">
        <v>14938</v>
      </c>
      <c r="J5382" t="s">
        <v>14939</v>
      </c>
      <c r="K5382" t="s">
        <v>14940</v>
      </c>
      <c r="L5382" t="s">
        <v>12615</v>
      </c>
      <c r="M5382" t="s">
        <v>12616</v>
      </c>
      <c r="N5382" t="s">
        <v>14957</v>
      </c>
      <c r="O5382" t="s">
        <v>136</v>
      </c>
      <c r="P5382" s="19">
        <f>VLOOKUP(MAP_Thailand3[[#This Row],[ADM1_TH]],[1]AREA_CD!$A:$B,2,0)</f>
        <v>2</v>
      </c>
    </row>
    <row r="5383" spans="1:16" x14ac:dyDescent="0.3">
      <c r="A5383" t="str">
        <f>_xlfn.CONCAT(MAP_Thailand3[[#This Row],[ADM1_TH]],MAP_Thailand3[[#This Row],[ADM2_TH]],MAP_Thailand3[[#This Row],[ADM3_TH]])</f>
        <v>ตากแม่สอดมหาวัน</v>
      </c>
      <c r="B5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TH630608</v>
      </c>
      <c r="C5383" t="s">
        <v>252</v>
      </c>
      <c r="D5383">
        <v>0.707284946016</v>
      </c>
      <c r="E5383">
        <v>8.6026837870400007E-3</v>
      </c>
      <c r="F5383" t="s">
        <v>170</v>
      </c>
      <c r="G5383" t="s">
        <v>171</v>
      </c>
      <c r="H5383" t="str">
        <f>VLOOKUP(MAP_Thailand3[[#This Row],[ADM1_EN]],$F$2:$H$78,3,0)</f>
        <v>TH63</v>
      </c>
      <c r="I5383" t="s">
        <v>14938</v>
      </c>
      <c r="J5383" t="s">
        <v>14939</v>
      </c>
      <c r="K5383" t="s">
        <v>14940</v>
      </c>
      <c r="L5383" t="s">
        <v>14958</v>
      </c>
      <c r="M5383" t="s">
        <v>14959</v>
      </c>
      <c r="N5383" t="s">
        <v>14960</v>
      </c>
      <c r="O5383" t="s">
        <v>136</v>
      </c>
      <c r="P5383" s="19">
        <f>VLOOKUP(MAP_Thailand3[[#This Row],[ADM1_TH]],[1]AREA_CD!$A:$B,2,0)</f>
        <v>2</v>
      </c>
    </row>
    <row r="5384" spans="1:16" x14ac:dyDescent="0.3">
      <c r="A5384" t="str">
        <f>_xlfn.CONCAT(MAP_Thailand3[[#This Row],[ADM1_TH]],MAP_Thailand3[[#This Row],[ADM2_TH]],MAP_Thailand3[[#This Row],[ADM3_TH]])</f>
        <v>ตากแม่สอดด่านแม่ละเมา</v>
      </c>
      <c r="B5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TH630609</v>
      </c>
      <c r="C5384" t="s">
        <v>252</v>
      </c>
      <c r="D5384">
        <v>0.90229969814300004</v>
      </c>
      <c r="E5384">
        <v>2.11693856661E-2</v>
      </c>
      <c r="F5384" t="s">
        <v>170</v>
      </c>
      <c r="G5384" t="s">
        <v>171</v>
      </c>
      <c r="H5384" t="str">
        <f>VLOOKUP(MAP_Thailand3[[#This Row],[ADM1_EN]],$F$2:$H$78,3,0)</f>
        <v>TH63</v>
      </c>
      <c r="I5384" t="s">
        <v>14938</v>
      </c>
      <c r="J5384" t="s">
        <v>14939</v>
      </c>
      <c r="K5384" t="s">
        <v>14940</v>
      </c>
      <c r="L5384" t="s">
        <v>14961</v>
      </c>
      <c r="M5384" t="s">
        <v>14962</v>
      </c>
      <c r="N5384" t="s">
        <v>14963</v>
      </c>
      <c r="O5384" t="s">
        <v>136</v>
      </c>
      <c r="P5384" s="19">
        <f>VLOOKUP(MAP_Thailand3[[#This Row],[ADM1_TH]],[1]AREA_CD!$A:$B,2,0)</f>
        <v>2</v>
      </c>
    </row>
    <row r="5385" spans="1:16" x14ac:dyDescent="0.3">
      <c r="A5385" t="str">
        <f>_xlfn.CONCAT(MAP_Thailand3[[#This Row],[ADM1_TH]],MAP_Thailand3[[#This Row],[ADM2_TH]],MAP_Thailand3[[#This Row],[ADM3_TH]])</f>
        <v>ตากแม่สอดพระธาตุผาแดง</v>
      </c>
      <c r="B5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TH630610</v>
      </c>
      <c r="C5385" t="s">
        <v>252</v>
      </c>
      <c r="D5385">
        <v>0.47321980336199998</v>
      </c>
      <c r="E5385">
        <v>5.3360322871400002E-3</v>
      </c>
      <c r="F5385" t="s">
        <v>170</v>
      </c>
      <c r="G5385" t="s">
        <v>171</v>
      </c>
      <c r="H5385" t="str">
        <f>VLOOKUP(MAP_Thailand3[[#This Row],[ADM1_EN]],$F$2:$H$78,3,0)</f>
        <v>TH63</v>
      </c>
      <c r="I5385" t="s">
        <v>14938</v>
      </c>
      <c r="J5385" t="s">
        <v>14939</v>
      </c>
      <c r="K5385" t="s">
        <v>14940</v>
      </c>
      <c r="L5385" t="s">
        <v>14964</v>
      </c>
      <c r="M5385" t="s">
        <v>14965</v>
      </c>
      <c r="N5385" t="s">
        <v>14966</v>
      </c>
      <c r="O5385" t="s">
        <v>136</v>
      </c>
      <c r="P5385" s="19">
        <f>VLOOKUP(MAP_Thailand3[[#This Row],[ADM1_TH]],[1]AREA_CD!$A:$B,2,0)</f>
        <v>2</v>
      </c>
    </row>
    <row r="5386" spans="1:16" x14ac:dyDescent="0.3">
      <c r="A5386" t="str">
        <f>_xlfn.CONCAT(MAP_Thailand3[[#This Row],[ADM1_TH]],MAP_Thailand3[[#This Row],[ADM2_TH]],MAP_Thailand3[[#This Row],[ADM3_TH]])</f>
        <v>ตากพบพระพบพระ</v>
      </c>
      <c r="B5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TH630701</v>
      </c>
      <c r="C5386" t="s">
        <v>252</v>
      </c>
      <c r="D5386">
        <v>0.49855401051499998</v>
      </c>
      <c r="E5386">
        <v>8.3854548633199993E-3</v>
      </c>
      <c r="F5386" t="s">
        <v>170</v>
      </c>
      <c r="G5386" t="s">
        <v>171</v>
      </c>
      <c r="H5386" t="str">
        <f>VLOOKUP(MAP_Thailand3[[#This Row],[ADM1_EN]],$F$2:$H$78,3,0)</f>
        <v>TH63</v>
      </c>
      <c r="I5386" t="s">
        <v>14967</v>
      </c>
      <c r="J5386" t="s">
        <v>14968</v>
      </c>
      <c r="K5386" t="s">
        <v>14969</v>
      </c>
      <c r="L5386" t="s">
        <v>14967</v>
      </c>
      <c r="M5386" t="s">
        <v>14968</v>
      </c>
      <c r="N5386" t="s">
        <v>14970</v>
      </c>
      <c r="O5386" t="s">
        <v>136</v>
      </c>
      <c r="P5386" s="19">
        <f>VLOOKUP(MAP_Thailand3[[#This Row],[ADM1_TH]],[1]AREA_CD!$A:$B,2,0)</f>
        <v>2</v>
      </c>
    </row>
    <row r="5387" spans="1:16" x14ac:dyDescent="0.3">
      <c r="A5387" t="str">
        <f>_xlfn.CONCAT(MAP_Thailand3[[#This Row],[ADM1_TH]],MAP_Thailand3[[#This Row],[ADM2_TH]],MAP_Thailand3[[#This Row],[ADM3_TH]])</f>
        <v>ตากพบพระช่องแคบ</v>
      </c>
      <c r="B5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TH630702</v>
      </c>
      <c r="C5387" t="s">
        <v>252</v>
      </c>
      <c r="D5387">
        <v>0.83292086586199998</v>
      </c>
      <c r="E5387">
        <v>1.7957146155199999E-2</v>
      </c>
      <c r="F5387" t="s">
        <v>170</v>
      </c>
      <c r="G5387" t="s">
        <v>171</v>
      </c>
      <c r="H5387" t="str">
        <f>VLOOKUP(MAP_Thailand3[[#This Row],[ADM1_EN]],$F$2:$H$78,3,0)</f>
        <v>TH63</v>
      </c>
      <c r="I5387" t="s">
        <v>14967</v>
      </c>
      <c r="J5387" t="s">
        <v>14968</v>
      </c>
      <c r="K5387" t="s">
        <v>14969</v>
      </c>
      <c r="L5387" t="s">
        <v>14971</v>
      </c>
      <c r="M5387" t="s">
        <v>14972</v>
      </c>
      <c r="N5387" t="s">
        <v>14973</v>
      </c>
      <c r="O5387" t="s">
        <v>136</v>
      </c>
      <c r="P5387" s="19">
        <f>VLOOKUP(MAP_Thailand3[[#This Row],[ADM1_TH]],[1]AREA_CD!$A:$B,2,0)</f>
        <v>2</v>
      </c>
    </row>
    <row r="5388" spans="1:16" x14ac:dyDescent="0.3">
      <c r="A5388" t="str">
        <f>_xlfn.CONCAT(MAP_Thailand3[[#This Row],[ADM1_TH]],MAP_Thailand3[[#This Row],[ADM2_TH]],MAP_Thailand3[[#This Row],[ADM3_TH]])</f>
        <v>ตากพบพระคีรีราษฎร์</v>
      </c>
      <c r="B5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TH630703</v>
      </c>
      <c r="C5388" t="s">
        <v>252</v>
      </c>
      <c r="D5388">
        <v>1.24547853347</v>
      </c>
      <c r="E5388">
        <v>4.2542783587399997E-2</v>
      </c>
      <c r="F5388" t="s">
        <v>170</v>
      </c>
      <c r="G5388" t="s">
        <v>171</v>
      </c>
      <c r="H5388" t="str">
        <f>VLOOKUP(MAP_Thailand3[[#This Row],[ADM1_EN]],$F$2:$H$78,3,0)</f>
        <v>TH63</v>
      </c>
      <c r="I5388" t="s">
        <v>14967</v>
      </c>
      <c r="J5388" t="s">
        <v>14968</v>
      </c>
      <c r="K5388" t="s">
        <v>14969</v>
      </c>
      <c r="L5388" t="s">
        <v>14974</v>
      </c>
      <c r="M5388" t="s">
        <v>14975</v>
      </c>
      <c r="N5388" t="s">
        <v>14976</v>
      </c>
      <c r="O5388" t="s">
        <v>136</v>
      </c>
      <c r="P5388" s="19">
        <f>VLOOKUP(MAP_Thailand3[[#This Row],[ADM1_TH]],[1]AREA_CD!$A:$B,2,0)</f>
        <v>2</v>
      </c>
    </row>
    <row r="5389" spans="1:16" x14ac:dyDescent="0.3">
      <c r="A5389" t="str">
        <f>_xlfn.CONCAT(MAP_Thailand3[[#This Row],[ADM1_TH]],MAP_Thailand3[[#This Row],[ADM2_TH]],MAP_Thailand3[[#This Row],[ADM3_TH]])</f>
        <v>ตากพบพระวาเล่ย์</v>
      </c>
      <c r="B5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TH630704</v>
      </c>
      <c r="C5389" t="s">
        <v>252</v>
      </c>
      <c r="D5389">
        <v>0.66930246172999996</v>
      </c>
      <c r="E5389">
        <v>6.5999341720900002E-3</v>
      </c>
      <c r="F5389" t="s">
        <v>170</v>
      </c>
      <c r="G5389" t="s">
        <v>171</v>
      </c>
      <c r="H5389" t="str">
        <f>VLOOKUP(MAP_Thailand3[[#This Row],[ADM1_EN]],$F$2:$H$78,3,0)</f>
        <v>TH63</v>
      </c>
      <c r="I5389" t="s">
        <v>14967</v>
      </c>
      <c r="J5389" t="s">
        <v>14968</v>
      </c>
      <c r="K5389" t="s">
        <v>14969</v>
      </c>
      <c r="L5389" t="s">
        <v>14977</v>
      </c>
      <c r="M5389" t="s">
        <v>14978</v>
      </c>
      <c r="N5389" t="s">
        <v>14979</v>
      </c>
      <c r="O5389" t="s">
        <v>136</v>
      </c>
      <c r="P5389" s="19">
        <f>VLOOKUP(MAP_Thailand3[[#This Row],[ADM1_TH]],[1]AREA_CD!$A:$B,2,0)</f>
        <v>2</v>
      </c>
    </row>
    <row r="5390" spans="1:16" x14ac:dyDescent="0.3">
      <c r="A5390" t="str">
        <f>_xlfn.CONCAT(MAP_Thailand3[[#This Row],[ADM1_TH]],MAP_Thailand3[[#This Row],[ADM2_TH]],MAP_Thailand3[[#This Row],[ADM3_TH]])</f>
        <v>ตากพบพระรวมไทยพัฒนา</v>
      </c>
      <c r="B5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TH630705</v>
      </c>
      <c r="C5390" t="s">
        <v>252</v>
      </c>
      <c r="D5390">
        <v>0.48483619555599999</v>
      </c>
      <c r="E5390">
        <v>8.2949799092599998E-3</v>
      </c>
      <c r="F5390" t="s">
        <v>170</v>
      </c>
      <c r="G5390" t="s">
        <v>171</v>
      </c>
      <c r="H5390" t="str">
        <f>VLOOKUP(MAP_Thailand3[[#This Row],[ADM1_EN]],$F$2:$H$78,3,0)</f>
        <v>TH63</v>
      </c>
      <c r="I5390" t="s">
        <v>14967</v>
      </c>
      <c r="J5390" t="s">
        <v>14968</v>
      </c>
      <c r="K5390" t="s">
        <v>14969</v>
      </c>
      <c r="L5390" t="s">
        <v>14980</v>
      </c>
      <c r="M5390" t="s">
        <v>14981</v>
      </c>
      <c r="N5390" t="s">
        <v>14982</v>
      </c>
      <c r="O5390" t="s">
        <v>136</v>
      </c>
      <c r="P5390" s="19">
        <f>VLOOKUP(MAP_Thailand3[[#This Row],[ADM1_TH]],[1]AREA_CD!$A:$B,2,0)</f>
        <v>2</v>
      </c>
    </row>
    <row r="5391" spans="1:16" x14ac:dyDescent="0.3">
      <c r="A5391" t="str">
        <f>_xlfn.CONCAT(MAP_Thailand3[[#This Row],[ADM1_TH]],MAP_Thailand3[[#This Row],[ADM2_TH]],MAP_Thailand3[[#This Row],[ADM3_TH]])</f>
        <v>ตากอุ้มผางอุ้มผาง</v>
      </c>
      <c r="B5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TH630801</v>
      </c>
      <c r="C5391" t="s">
        <v>252</v>
      </c>
      <c r="D5391">
        <v>1.1162923276700001</v>
      </c>
      <c r="E5391">
        <v>3.7559626583200001E-2</v>
      </c>
      <c r="F5391" t="s">
        <v>170</v>
      </c>
      <c r="G5391" t="s">
        <v>171</v>
      </c>
      <c r="H5391" t="str">
        <f>VLOOKUP(MAP_Thailand3[[#This Row],[ADM1_EN]],$F$2:$H$78,3,0)</f>
        <v>TH63</v>
      </c>
      <c r="I5391" t="s">
        <v>14983</v>
      </c>
      <c r="J5391" t="s">
        <v>14984</v>
      </c>
      <c r="K5391" t="s">
        <v>14985</v>
      </c>
      <c r="L5391" t="s">
        <v>14983</v>
      </c>
      <c r="M5391" t="s">
        <v>14984</v>
      </c>
      <c r="N5391" t="s">
        <v>14986</v>
      </c>
      <c r="O5391" t="s">
        <v>136</v>
      </c>
      <c r="P5391" s="19">
        <f>VLOOKUP(MAP_Thailand3[[#This Row],[ADM1_TH]],[1]AREA_CD!$A:$B,2,0)</f>
        <v>2</v>
      </c>
    </row>
    <row r="5392" spans="1:16" x14ac:dyDescent="0.3">
      <c r="A5392" t="str">
        <f>_xlfn.CONCAT(MAP_Thailand3[[#This Row],[ADM1_TH]],MAP_Thailand3[[#This Row],[ADM2_TH]],MAP_Thailand3[[#This Row],[ADM3_TH]])</f>
        <v>ตากอุ้มผางหนองหลวง</v>
      </c>
      <c r="B5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TH630802</v>
      </c>
      <c r="C5392" t="s">
        <v>252</v>
      </c>
      <c r="D5392">
        <v>0.81809419070599998</v>
      </c>
      <c r="E5392">
        <v>2.2556854315399999E-2</v>
      </c>
      <c r="F5392" t="s">
        <v>170</v>
      </c>
      <c r="G5392" t="s">
        <v>171</v>
      </c>
      <c r="H5392" t="str">
        <f>VLOOKUP(MAP_Thailand3[[#This Row],[ADM1_EN]],$F$2:$H$78,3,0)</f>
        <v>TH63</v>
      </c>
      <c r="I5392" t="s">
        <v>14983</v>
      </c>
      <c r="J5392" t="s">
        <v>14984</v>
      </c>
      <c r="K5392" t="s">
        <v>14985</v>
      </c>
      <c r="L5392" t="s">
        <v>6399</v>
      </c>
      <c r="M5392" t="s">
        <v>6400</v>
      </c>
      <c r="N5392" t="s">
        <v>14987</v>
      </c>
      <c r="O5392" t="s">
        <v>136</v>
      </c>
      <c r="P5392" s="19">
        <f>VLOOKUP(MAP_Thailand3[[#This Row],[ADM1_TH]],[1]AREA_CD!$A:$B,2,0)</f>
        <v>2</v>
      </c>
    </row>
    <row r="5393" spans="1:16" x14ac:dyDescent="0.3">
      <c r="A5393" t="str">
        <f>_xlfn.CONCAT(MAP_Thailand3[[#This Row],[ADM1_TH]],MAP_Thailand3[[#This Row],[ADM2_TH]],MAP_Thailand3[[#This Row],[ADM3_TH]])</f>
        <v>ตากอุ้มผางโมโกร</v>
      </c>
      <c r="B5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TH630803</v>
      </c>
      <c r="C5393" t="s">
        <v>252</v>
      </c>
      <c r="D5393">
        <v>1.1354103096999999</v>
      </c>
      <c r="E5393">
        <v>4.9444564036100001E-2</v>
      </c>
      <c r="F5393" t="s">
        <v>170</v>
      </c>
      <c r="G5393" t="s">
        <v>171</v>
      </c>
      <c r="H5393" t="str">
        <f>VLOOKUP(MAP_Thailand3[[#This Row],[ADM1_EN]],$F$2:$H$78,3,0)</f>
        <v>TH63</v>
      </c>
      <c r="I5393" t="s">
        <v>14983</v>
      </c>
      <c r="J5393" t="s">
        <v>14984</v>
      </c>
      <c r="K5393" t="s">
        <v>14985</v>
      </c>
      <c r="L5393" t="s">
        <v>14988</v>
      </c>
      <c r="M5393" t="s">
        <v>14989</v>
      </c>
      <c r="N5393" t="s">
        <v>14990</v>
      </c>
      <c r="O5393" t="s">
        <v>136</v>
      </c>
      <c r="P5393" s="19">
        <f>VLOOKUP(MAP_Thailand3[[#This Row],[ADM1_TH]],[1]AREA_CD!$A:$B,2,0)</f>
        <v>2</v>
      </c>
    </row>
    <row r="5394" spans="1:16" x14ac:dyDescent="0.3">
      <c r="A5394" t="str">
        <f>_xlfn.CONCAT(MAP_Thailand3[[#This Row],[ADM1_TH]],MAP_Thailand3[[#This Row],[ADM2_TH]],MAP_Thailand3[[#This Row],[ADM3_TH]])</f>
        <v>ตากอุ้มผางแม่จัน</v>
      </c>
      <c r="B5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TH630804</v>
      </c>
      <c r="C5394" t="s">
        <v>252</v>
      </c>
      <c r="D5394">
        <v>2.4751435768199999</v>
      </c>
      <c r="E5394">
        <v>0.120546020709</v>
      </c>
      <c r="F5394" t="s">
        <v>170</v>
      </c>
      <c r="G5394" t="s">
        <v>171</v>
      </c>
      <c r="H5394" t="str">
        <f>VLOOKUP(MAP_Thailand3[[#This Row],[ADM1_EN]],$F$2:$H$78,3,0)</f>
        <v>TH63</v>
      </c>
      <c r="I5394" t="s">
        <v>14983</v>
      </c>
      <c r="J5394" t="s">
        <v>14984</v>
      </c>
      <c r="K5394" t="s">
        <v>14985</v>
      </c>
      <c r="L5394" t="s">
        <v>13755</v>
      </c>
      <c r="M5394" t="s">
        <v>13756</v>
      </c>
      <c r="N5394" t="s">
        <v>14991</v>
      </c>
      <c r="O5394" t="s">
        <v>136</v>
      </c>
      <c r="P5394" s="19">
        <f>VLOOKUP(MAP_Thailand3[[#This Row],[ADM1_TH]],[1]AREA_CD!$A:$B,2,0)</f>
        <v>2</v>
      </c>
    </row>
    <row r="5395" spans="1:16" x14ac:dyDescent="0.3">
      <c r="A5395" t="str">
        <f>_xlfn.CONCAT(MAP_Thailand3[[#This Row],[ADM1_TH]],MAP_Thailand3[[#This Row],[ADM2_TH]],MAP_Thailand3[[#This Row],[ADM3_TH]])</f>
        <v>ตากอุ้มผางแม่ละมุ้ง</v>
      </c>
      <c r="B5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TH630805</v>
      </c>
      <c r="C5395" t="s">
        <v>252</v>
      </c>
      <c r="D5395">
        <v>2.7183904669599999</v>
      </c>
      <c r="E5395">
        <v>0.17242488353300001</v>
      </c>
      <c r="F5395" t="s">
        <v>170</v>
      </c>
      <c r="G5395" t="s">
        <v>171</v>
      </c>
      <c r="H5395" t="str">
        <f>VLOOKUP(MAP_Thailand3[[#This Row],[ADM1_EN]],$F$2:$H$78,3,0)</f>
        <v>TH63</v>
      </c>
      <c r="I5395" t="s">
        <v>14983</v>
      </c>
      <c r="J5395" t="s">
        <v>14984</v>
      </c>
      <c r="K5395" t="s">
        <v>14985</v>
      </c>
      <c r="L5395" t="s">
        <v>14992</v>
      </c>
      <c r="M5395" t="s">
        <v>14993</v>
      </c>
      <c r="N5395" t="s">
        <v>14994</v>
      </c>
      <c r="O5395" t="s">
        <v>136</v>
      </c>
      <c r="P5395" s="19">
        <f>VLOOKUP(MAP_Thailand3[[#This Row],[ADM1_TH]],[1]AREA_CD!$A:$B,2,0)</f>
        <v>2</v>
      </c>
    </row>
    <row r="5396" spans="1:16" x14ac:dyDescent="0.3">
      <c r="A5396" t="str">
        <f>_xlfn.CONCAT(MAP_Thailand3[[#This Row],[ADM1_TH]],MAP_Thailand3[[#This Row],[ADM2_TH]],MAP_Thailand3[[#This Row],[ADM3_TH]])</f>
        <v>ตากอุ้มผางแม่กลอง</v>
      </c>
      <c r="B5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TH630806</v>
      </c>
      <c r="C5396" t="s">
        <v>252</v>
      </c>
      <c r="D5396">
        <v>0.48364375778300001</v>
      </c>
      <c r="E5396">
        <v>4.9871606966099997E-3</v>
      </c>
      <c r="F5396" t="s">
        <v>170</v>
      </c>
      <c r="G5396" t="s">
        <v>171</v>
      </c>
      <c r="H5396" t="str">
        <f>VLOOKUP(MAP_Thailand3[[#This Row],[ADM1_EN]],$F$2:$H$78,3,0)</f>
        <v>TH63</v>
      </c>
      <c r="I5396" t="s">
        <v>14983</v>
      </c>
      <c r="J5396" t="s">
        <v>14984</v>
      </c>
      <c r="K5396" t="s">
        <v>14985</v>
      </c>
      <c r="L5396" t="s">
        <v>14995</v>
      </c>
      <c r="M5396" t="s">
        <v>14996</v>
      </c>
      <c r="N5396" t="s">
        <v>14997</v>
      </c>
      <c r="O5396" t="s">
        <v>136</v>
      </c>
      <c r="P5396" s="19">
        <f>VLOOKUP(MAP_Thailand3[[#This Row],[ADM1_TH]],[1]AREA_CD!$A:$B,2,0)</f>
        <v>2</v>
      </c>
    </row>
    <row r="5397" spans="1:16" x14ac:dyDescent="0.3">
      <c r="A5397" t="str">
        <f>_xlfn.CONCAT(MAP_Thailand3[[#This Row],[ADM1_TH]],MAP_Thailand3[[#This Row],[ADM2_TH]],MAP_Thailand3[[#This Row],[ADM3_TH]])</f>
        <v>ตากวังเจ้าเชียงทอง</v>
      </c>
      <c r="B5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TH630901</v>
      </c>
      <c r="C5397" t="s">
        <v>252</v>
      </c>
      <c r="D5397">
        <v>1.3384690191399999</v>
      </c>
      <c r="E5397">
        <v>4.1208060010900001E-2</v>
      </c>
      <c r="F5397" t="s">
        <v>170</v>
      </c>
      <c r="G5397" t="s">
        <v>171</v>
      </c>
      <c r="H5397" t="str">
        <f>VLOOKUP(MAP_Thailand3[[#This Row],[ADM1_EN]],$F$2:$H$78,3,0)</f>
        <v>TH63</v>
      </c>
      <c r="I5397" t="s">
        <v>14998</v>
      </c>
      <c r="J5397" t="s">
        <v>14999</v>
      </c>
      <c r="K5397" t="s">
        <v>15000</v>
      </c>
      <c r="L5397" t="s">
        <v>15001</v>
      </c>
      <c r="M5397" t="s">
        <v>15002</v>
      </c>
      <c r="N5397" t="s">
        <v>15003</v>
      </c>
      <c r="O5397" t="s">
        <v>136</v>
      </c>
      <c r="P5397" s="19">
        <f>VLOOKUP(MAP_Thailand3[[#This Row],[ADM1_TH]],[1]AREA_CD!$A:$B,2,0)</f>
        <v>2</v>
      </c>
    </row>
    <row r="5398" spans="1:16" x14ac:dyDescent="0.3">
      <c r="A5398" t="str">
        <f>_xlfn.CONCAT(MAP_Thailand3[[#This Row],[ADM1_TH]],MAP_Thailand3[[#This Row],[ADM2_TH]],MAP_Thailand3[[#This Row],[ADM3_TH]])</f>
        <v>ตากวังเจ้านาโบสถ์</v>
      </c>
      <c r="B5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TH630902</v>
      </c>
      <c r="C5398" t="s">
        <v>252</v>
      </c>
      <c r="D5398">
        <v>0.72033956694099999</v>
      </c>
      <c r="E5398">
        <v>1.52994285464E-2</v>
      </c>
      <c r="F5398" t="s">
        <v>170</v>
      </c>
      <c r="G5398" t="s">
        <v>171</v>
      </c>
      <c r="H5398" t="str">
        <f>VLOOKUP(MAP_Thailand3[[#This Row],[ADM1_EN]],$F$2:$H$78,3,0)</f>
        <v>TH63</v>
      </c>
      <c r="I5398" t="s">
        <v>14998</v>
      </c>
      <c r="J5398" t="s">
        <v>14999</v>
      </c>
      <c r="K5398" t="s">
        <v>15000</v>
      </c>
      <c r="L5398" t="s">
        <v>15004</v>
      </c>
      <c r="M5398" t="s">
        <v>15005</v>
      </c>
      <c r="N5398" t="s">
        <v>15006</v>
      </c>
      <c r="O5398" t="s">
        <v>136</v>
      </c>
      <c r="P5398" s="19">
        <f>VLOOKUP(MAP_Thailand3[[#This Row],[ADM1_TH]],[1]AREA_CD!$A:$B,2,0)</f>
        <v>2</v>
      </c>
    </row>
    <row r="5399" spans="1:16" x14ac:dyDescent="0.3">
      <c r="A5399" t="str">
        <f>_xlfn.CONCAT(MAP_Thailand3[[#This Row],[ADM1_TH]],MAP_Thailand3[[#This Row],[ADM2_TH]],MAP_Thailand3[[#This Row],[ADM3_TH]])</f>
        <v>ตากวังเจ้าประดาง</v>
      </c>
      <c r="B5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TH630903</v>
      </c>
      <c r="C5399" t="s">
        <v>252</v>
      </c>
      <c r="D5399">
        <v>0.45083106192299999</v>
      </c>
      <c r="E5399">
        <v>4.9619850255300003E-3</v>
      </c>
      <c r="F5399" t="s">
        <v>170</v>
      </c>
      <c r="G5399" t="s">
        <v>171</v>
      </c>
      <c r="H5399" t="str">
        <f>VLOOKUP(MAP_Thailand3[[#This Row],[ADM1_EN]],$F$2:$H$78,3,0)</f>
        <v>TH63</v>
      </c>
      <c r="I5399" t="s">
        <v>14998</v>
      </c>
      <c r="J5399" t="s">
        <v>14999</v>
      </c>
      <c r="K5399" t="s">
        <v>15000</v>
      </c>
      <c r="L5399" t="s">
        <v>15007</v>
      </c>
      <c r="M5399" t="s">
        <v>15008</v>
      </c>
      <c r="N5399" t="s">
        <v>15009</v>
      </c>
      <c r="O5399" t="s">
        <v>136</v>
      </c>
      <c r="P5399" s="19">
        <f>VLOOKUP(MAP_Thailand3[[#This Row],[ADM1_TH]],[1]AREA_CD!$A:$B,2,0)</f>
        <v>2</v>
      </c>
    </row>
    <row r="5400" spans="1:16" x14ac:dyDescent="0.3">
      <c r="A5400" t="str">
        <f>_xlfn.CONCAT(MAP_Thailand3[[#This Row],[ADM1_TH]],MAP_Thailand3[[#This Row],[ADM2_TH]],MAP_Thailand3[[#This Row],[ADM3_TH]])</f>
        <v>สุโขทัยเมืองสุโขทัยธานี</v>
      </c>
      <c r="B5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TH640101</v>
      </c>
      <c r="C5400" t="s">
        <v>252</v>
      </c>
      <c r="D5400">
        <v>0.10815765126</v>
      </c>
      <c r="E5400">
        <v>3.7244582515600001E-4</v>
      </c>
      <c r="F5400" t="s">
        <v>173</v>
      </c>
      <c r="G5400" t="s">
        <v>174</v>
      </c>
      <c r="H5400" t="str">
        <f>VLOOKUP(MAP_Thailand3[[#This Row],[ADM1_EN]],$F$2:$H$78,3,0)</f>
        <v>TH64</v>
      </c>
      <c r="I5400" t="s">
        <v>15010</v>
      </c>
      <c r="J5400" t="s">
        <v>15011</v>
      </c>
      <c r="K5400" t="s">
        <v>15012</v>
      </c>
      <c r="L5400" t="s">
        <v>15013</v>
      </c>
      <c r="M5400" t="s">
        <v>15014</v>
      </c>
      <c r="N5400" t="s">
        <v>15015</v>
      </c>
      <c r="O5400" t="s">
        <v>136</v>
      </c>
      <c r="P5400" s="19">
        <f>VLOOKUP(MAP_Thailand3[[#This Row],[ADM1_TH]],[1]AREA_CD!$A:$B,2,0)</f>
        <v>2</v>
      </c>
    </row>
    <row r="5401" spans="1:16" x14ac:dyDescent="0.3">
      <c r="A5401" t="str">
        <f>_xlfn.CONCAT(MAP_Thailand3[[#This Row],[ADM1_TH]],MAP_Thailand3[[#This Row],[ADM2_TH]],MAP_Thailand3[[#This Row],[ADM3_TH]])</f>
        <v>สุโขทัยเมืองสุโขทัยบ้านสวน</v>
      </c>
      <c r="B5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TH640102</v>
      </c>
      <c r="C5401" t="s">
        <v>252</v>
      </c>
      <c r="D5401">
        <v>0.39285418452900001</v>
      </c>
      <c r="E5401">
        <v>5.9319875632900003E-3</v>
      </c>
      <c r="F5401" t="s">
        <v>173</v>
      </c>
      <c r="G5401" t="s">
        <v>174</v>
      </c>
      <c r="H5401" t="str">
        <f>VLOOKUP(MAP_Thailand3[[#This Row],[ADM1_EN]],$F$2:$H$78,3,0)</f>
        <v>TH64</v>
      </c>
      <c r="I5401" t="s">
        <v>15010</v>
      </c>
      <c r="J5401" t="s">
        <v>15011</v>
      </c>
      <c r="K5401" t="s">
        <v>15012</v>
      </c>
      <c r="L5401" t="s">
        <v>3164</v>
      </c>
      <c r="M5401" t="s">
        <v>3165</v>
      </c>
      <c r="N5401" t="s">
        <v>15016</v>
      </c>
      <c r="O5401" t="s">
        <v>136</v>
      </c>
      <c r="P5401" s="19">
        <f>VLOOKUP(MAP_Thailand3[[#This Row],[ADM1_TH]],[1]AREA_CD!$A:$B,2,0)</f>
        <v>2</v>
      </c>
    </row>
    <row r="5402" spans="1:16" x14ac:dyDescent="0.3">
      <c r="A5402" t="str">
        <f>_xlfn.CONCAT(MAP_Thailand3[[#This Row],[ADM1_TH]],MAP_Thailand3[[#This Row],[ADM2_TH]],MAP_Thailand3[[#This Row],[ADM3_TH]])</f>
        <v>สุโขทัยเมืองสุโขทัยเมืองเก่า</v>
      </c>
      <c r="B5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TH640103</v>
      </c>
      <c r="C5402" t="s">
        <v>252</v>
      </c>
      <c r="D5402">
        <v>0.51686266572499995</v>
      </c>
      <c r="E5402">
        <v>1.26065476852E-2</v>
      </c>
      <c r="F5402" t="s">
        <v>173</v>
      </c>
      <c r="G5402" t="s">
        <v>174</v>
      </c>
      <c r="H5402" t="str">
        <f>VLOOKUP(MAP_Thailand3[[#This Row],[ADM1_EN]],$F$2:$H$78,3,0)</f>
        <v>TH64</v>
      </c>
      <c r="I5402" t="s">
        <v>15010</v>
      </c>
      <c r="J5402" t="s">
        <v>15011</v>
      </c>
      <c r="K5402" t="s">
        <v>15012</v>
      </c>
      <c r="L5402" t="s">
        <v>3093</v>
      </c>
      <c r="M5402" t="s">
        <v>3094</v>
      </c>
      <c r="N5402" t="s">
        <v>15017</v>
      </c>
      <c r="O5402" t="s">
        <v>136</v>
      </c>
      <c r="P5402" s="19">
        <f>VLOOKUP(MAP_Thailand3[[#This Row],[ADM1_TH]],[1]AREA_CD!$A:$B,2,0)</f>
        <v>2</v>
      </c>
    </row>
    <row r="5403" spans="1:16" x14ac:dyDescent="0.3">
      <c r="A5403" t="str">
        <f>_xlfn.CONCAT(MAP_Thailand3[[#This Row],[ADM1_TH]],MAP_Thailand3[[#This Row],[ADM2_TH]],MAP_Thailand3[[#This Row],[ADM3_TH]])</f>
        <v>สุโขทัยเมืองสุโขทัยปากแคว</v>
      </c>
      <c r="B5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TH640104</v>
      </c>
      <c r="C5403" t="s">
        <v>252</v>
      </c>
      <c r="D5403">
        <v>0.25779710640999998</v>
      </c>
      <c r="E5403">
        <v>1.59333098679E-3</v>
      </c>
      <c r="F5403" t="s">
        <v>173</v>
      </c>
      <c r="G5403" t="s">
        <v>174</v>
      </c>
      <c r="H5403" t="str">
        <f>VLOOKUP(MAP_Thailand3[[#This Row],[ADM1_EN]],$F$2:$H$78,3,0)</f>
        <v>TH64</v>
      </c>
      <c r="I5403" t="s">
        <v>15010</v>
      </c>
      <c r="J5403" t="s">
        <v>15011</v>
      </c>
      <c r="K5403" t="s">
        <v>15012</v>
      </c>
      <c r="L5403" t="s">
        <v>15018</v>
      </c>
      <c r="M5403" t="s">
        <v>15019</v>
      </c>
      <c r="N5403" t="s">
        <v>15020</v>
      </c>
      <c r="O5403" t="s">
        <v>136</v>
      </c>
      <c r="P5403" s="19">
        <f>VLOOKUP(MAP_Thailand3[[#This Row],[ADM1_TH]],[1]AREA_CD!$A:$B,2,0)</f>
        <v>2</v>
      </c>
    </row>
    <row r="5404" spans="1:16" x14ac:dyDescent="0.3">
      <c r="A5404" t="str">
        <f>_xlfn.CONCAT(MAP_Thailand3[[#This Row],[ADM1_TH]],MAP_Thailand3[[#This Row],[ADM2_TH]],MAP_Thailand3[[#This Row],[ADM3_TH]])</f>
        <v>สุโขทัยเมืองสุโขทัยยางซ้าย</v>
      </c>
      <c r="B5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TH640105</v>
      </c>
      <c r="C5404" t="s">
        <v>252</v>
      </c>
      <c r="D5404">
        <v>0.27310962573100001</v>
      </c>
      <c r="E5404">
        <v>2.20972344594E-3</v>
      </c>
      <c r="F5404" t="s">
        <v>173</v>
      </c>
      <c r="G5404" t="s">
        <v>174</v>
      </c>
      <c r="H5404" t="str">
        <f>VLOOKUP(MAP_Thailand3[[#This Row],[ADM1_EN]],$F$2:$H$78,3,0)</f>
        <v>TH64</v>
      </c>
      <c r="I5404" t="s">
        <v>15010</v>
      </c>
      <c r="J5404" t="s">
        <v>15011</v>
      </c>
      <c r="K5404" t="s">
        <v>15012</v>
      </c>
      <c r="L5404" t="s">
        <v>15021</v>
      </c>
      <c r="M5404" t="s">
        <v>15022</v>
      </c>
      <c r="N5404" t="s">
        <v>15023</v>
      </c>
      <c r="O5404" t="s">
        <v>136</v>
      </c>
      <c r="P5404" s="19">
        <f>VLOOKUP(MAP_Thailand3[[#This Row],[ADM1_TH]],[1]AREA_CD!$A:$B,2,0)</f>
        <v>2</v>
      </c>
    </row>
    <row r="5405" spans="1:16" x14ac:dyDescent="0.3">
      <c r="A5405" t="str">
        <f>_xlfn.CONCAT(MAP_Thailand3[[#This Row],[ADM1_TH]],MAP_Thailand3[[#This Row],[ADM2_TH]],MAP_Thailand3[[#This Row],[ADM3_TH]])</f>
        <v>สุโขทัยเมืองสุโขทัยบ้านกล้วย</v>
      </c>
      <c r="B5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TH640106</v>
      </c>
      <c r="C5405" t="s">
        <v>252</v>
      </c>
      <c r="D5405">
        <v>0.49157491960299998</v>
      </c>
      <c r="E5405">
        <v>8.5033310939600006E-3</v>
      </c>
      <c r="F5405" t="s">
        <v>173</v>
      </c>
      <c r="G5405" t="s">
        <v>174</v>
      </c>
      <c r="H5405" t="str">
        <f>VLOOKUP(MAP_Thailand3[[#This Row],[ADM1_EN]],$F$2:$H$78,3,0)</f>
        <v>TH64</v>
      </c>
      <c r="I5405" t="s">
        <v>15010</v>
      </c>
      <c r="J5405" t="s">
        <v>15011</v>
      </c>
      <c r="K5405" t="s">
        <v>15012</v>
      </c>
      <c r="L5405" t="s">
        <v>2391</v>
      </c>
      <c r="M5405" t="s">
        <v>2392</v>
      </c>
      <c r="N5405" t="s">
        <v>15024</v>
      </c>
      <c r="O5405" t="s">
        <v>136</v>
      </c>
      <c r="P5405" s="19">
        <f>VLOOKUP(MAP_Thailand3[[#This Row],[ADM1_TH]],[1]AREA_CD!$A:$B,2,0)</f>
        <v>2</v>
      </c>
    </row>
    <row r="5406" spans="1:16" x14ac:dyDescent="0.3">
      <c r="A5406" t="str">
        <f>_xlfn.CONCAT(MAP_Thailand3[[#This Row],[ADM1_TH]],MAP_Thailand3[[#This Row],[ADM2_TH]],MAP_Thailand3[[#This Row],[ADM3_TH]])</f>
        <v>สุโขทัยเมืองสุโขทัยบ้านหลุม</v>
      </c>
      <c r="B5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TH640107</v>
      </c>
      <c r="C5406" t="s">
        <v>252</v>
      </c>
      <c r="D5406">
        <v>0.353848031422</v>
      </c>
      <c r="E5406">
        <v>3.91993192388E-3</v>
      </c>
      <c r="F5406" t="s">
        <v>173</v>
      </c>
      <c r="G5406" t="s">
        <v>174</v>
      </c>
      <c r="H5406" t="str">
        <f>VLOOKUP(MAP_Thailand3[[#This Row],[ADM1_EN]],$F$2:$H$78,3,0)</f>
        <v>TH64</v>
      </c>
      <c r="I5406" t="s">
        <v>15010</v>
      </c>
      <c r="J5406" t="s">
        <v>15011</v>
      </c>
      <c r="K5406" t="s">
        <v>15012</v>
      </c>
      <c r="L5406" t="s">
        <v>15025</v>
      </c>
      <c r="M5406" t="s">
        <v>15026</v>
      </c>
      <c r="N5406" t="s">
        <v>15027</v>
      </c>
      <c r="O5406" t="s">
        <v>136</v>
      </c>
      <c r="P5406" s="19">
        <f>VLOOKUP(MAP_Thailand3[[#This Row],[ADM1_TH]],[1]AREA_CD!$A:$B,2,0)</f>
        <v>2</v>
      </c>
    </row>
    <row r="5407" spans="1:16" x14ac:dyDescent="0.3">
      <c r="A5407" t="str">
        <f>_xlfn.CONCAT(MAP_Thailand3[[#This Row],[ADM1_TH]],MAP_Thailand3[[#This Row],[ADM2_TH]],MAP_Thailand3[[#This Row],[ADM3_TH]])</f>
        <v>สุโขทัยเมืองสุโขทัยตาลเตี้ย</v>
      </c>
      <c r="B5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TH640108</v>
      </c>
      <c r="C5407" t="s">
        <v>252</v>
      </c>
      <c r="D5407">
        <v>0.26158962820100001</v>
      </c>
      <c r="E5407">
        <v>2.3007985026799998E-3</v>
      </c>
      <c r="F5407" t="s">
        <v>173</v>
      </c>
      <c r="G5407" t="s">
        <v>174</v>
      </c>
      <c r="H5407" t="str">
        <f>VLOOKUP(MAP_Thailand3[[#This Row],[ADM1_EN]],$F$2:$H$78,3,0)</f>
        <v>TH64</v>
      </c>
      <c r="I5407" t="s">
        <v>15010</v>
      </c>
      <c r="J5407" t="s">
        <v>15011</v>
      </c>
      <c r="K5407" t="s">
        <v>15012</v>
      </c>
      <c r="L5407" t="s">
        <v>15028</v>
      </c>
      <c r="M5407" t="s">
        <v>15029</v>
      </c>
      <c r="N5407" t="s">
        <v>15030</v>
      </c>
      <c r="O5407" t="s">
        <v>136</v>
      </c>
      <c r="P5407" s="19">
        <f>VLOOKUP(MAP_Thailand3[[#This Row],[ADM1_TH]],[1]AREA_CD!$A:$B,2,0)</f>
        <v>2</v>
      </c>
    </row>
    <row r="5408" spans="1:16" x14ac:dyDescent="0.3">
      <c r="A5408" t="str">
        <f>_xlfn.CONCAT(MAP_Thailand3[[#This Row],[ADM1_TH]],MAP_Thailand3[[#This Row],[ADM2_TH]],MAP_Thailand3[[#This Row],[ADM3_TH]])</f>
        <v>สุโขทัยเมืองสุโขทัยปากพระ</v>
      </c>
      <c r="B5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TH640109</v>
      </c>
      <c r="C5408" t="s">
        <v>252</v>
      </c>
      <c r="D5408">
        <v>0.26138868208900001</v>
      </c>
      <c r="E5408">
        <v>3.4089712053300002E-3</v>
      </c>
      <c r="F5408" t="s">
        <v>173</v>
      </c>
      <c r="G5408" t="s">
        <v>174</v>
      </c>
      <c r="H5408" t="str">
        <f>VLOOKUP(MAP_Thailand3[[#This Row],[ADM1_EN]],$F$2:$H$78,3,0)</f>
        <v>TH64</v>
      </c>
      <c r="I5408" t="s">
        <v>15010</v>
      </c>
      <c r="J5408" t="s">
        <v>15011</v>
      </c>
      <c r="K5408" t="s">
        <v>15012</v>
      </c>
      <c r="L5408" t="s">
        <v>15031</v>
      </c>
      <c r="M5408" t="s">
        <v>15032</v>
      </c>
      <c r="N5408" t="s">
        <v>15033</v>
      </c>
      <c r="O5408" t="s">
        <v>136</v>
      </c>
      <c r="P5408" s="19">
        <f>VLOOKUP(MAP_Thailand3[[#This Row],[ADM1_TH]],[1]AREA_CD!$A:$B,2,0)</f>
        <v>2</v>
      </c>
    </row>
    <row r="5409" spans="1:16" x14ac:dyDescent="0.3">
      <c r="A5409" t="str">
        <f>_xlfn.CONCAT(MAP_Thailand3[[#This Row],[ADM1_TH]],MAP_Thailand3[[#This Row],[ADM2_TH]],MAP_Thailand3[[#This Row],[ADM3_TH]])</f>
        <v>สุโขทัยเมืองสุโขทัยวังทองแดง</v>
      </c>
      <c r="B5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TH640110</v>
      </c>
      <c r="C5409" t="s">
        <v>252</v>
      </c>
      <c r="D5409">
        <v>0.415902418931</v>
      </c>
      <c r="E5409">
        <v>6.5016278042000003E-3</v>
      </c>
      <c r="F5409" t="s">
        <v>173</v>
      </c>
      <c r="G5409" t="s">
        <v>174</v>
      </c>
      <c r="H5409" t="str">
        <f>VLOOKUP(MAP_Thailand3[[#This Row],[ADM1_EN]],$F$2:$H$78,3,0)</f>
        <v>TH64</v>
      </c>
      <c r="I5409" t="s">
        <v>15010</v>
      </c>
      <c r="J5409" t="s">
        <v>15011</v>
      </c>
      <c r="K5409" t="s">
        <v>15012</v>
      </c>
      <c r="L5409" t="s">
        <v>15034</v>
      </c>
      <c r="M5409" t="s">
        <v>15035</v>
      </c>
      <c r="N5409" t="s">
        <v>15036</v>
      </c>
      <c r="O5409" t="s">
        <v>136</v>
      </c>
      <c r="P5409" s="19">
        <f>VLOOKUP(MAP_Thailand3[[#This Row],[ADM1_TH]],[1]AREA_CD!$A:$B,2,0)</f>
        <v>2</v>
      </c>
    </row>
    <row r="5410" spans="1:16" x14ac:dyDescent="0.3">
      <c r="A5410" t="str">
        <f>_xlfn.CONCAT(MAP_Thailand3[[#This Row],[ADM1_TH]],MAP_Thailand3[[#This Row],[ADM2_TH]],MAP_Thailand3[[#This Row],[ADM3_TH]])</f>
        <v>สุโขทัยบ้านด่านลานหอยลานหอย</v>
      </c>
      <c r="B5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TH640201</v>
      </c>
      <c r="C5410" t="s">
        <v>252</v>
      </c>
      <c r="D5410">
        <v>0.72850143690299995</v>
      </c>
      <c r="E5410">
        <v>1.20515257765E-2</v>
      </c>
      <c r="F5410" t="s">
        <v>173</v>
      </c>
      <c r="G5410" t="s">
        <v>174</v>
      </c>
      <c r="H5410" t="str">
        <f>VLOOKUP(MAP_Thailand3[[#This Row],[ADM1_EN]],$F$2:$H$78,3,0)</f>
        <v>TH64</v>
      </c>
      <c r="I5410" t="s">
        <v>15037</v>
      </c>
      <c r="J5410" t="s">
        <v>15038</v>
      </c>
      <c r="K5410" t="s">
        <v>15039</v>
      </c>
      <c r="L5410" t="s">
        <v>15040</v>
      </c>
      <c r="M5410" t="s">
        <v>15041</v>
      </c>
      <c r="N5410" t="s">
        <v>15042</v>
      </c>
      <c r="O5410" t="s">
        <v>136</v>
      </c>
      <c r="P5410" s="19">
        <f>VLOOKUP(MAP_Thailand3[[#This Row],[ADM1_TH]],[1]AREA_CD!$A:$B,2,0)</f>
        <v>2</v>
      </c>
    </row>
    <row r="5411" spans="1:16" x14ac:dyDescent="0.3">
      <c r="A5411" t="str">
        <f>_xlfn.CONCAT(MAP_Thailand3[[#This Row],[ADM1_TH]],MAP_Thailand3[[#This Row],[ADM2_TH]],MAP_Thailand3[[#This Row],[ADM3_TH]])</f>
        <v>สุโขทัยบ้านด่านลานหอยบ้านด่าน</v>
      </c>
      <c r="B5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TH640202</v>
      </c>
      <c r="C5411" t="s">
        <v>252</v>
      </c>
      <c r="D5411">
        <v>0.67070862812900001</v>
      </c>
      <c r="E5411">
        <v>8.0264826192399993E-3</v>
      </c>
      <c r="F5411" t="s">
        <v>173</v>
      </c>
      <c r="G5411" t="s">
        <v>174</v>
      </c>
      <c r="H5411" t="str">
        <f>VLOOKUP(MAP_Thailand3[[#This Row],[ADM1_EN]],$F$2:$H$78,3,0)</f>
        <v>TH64</v>
      </c>
      <c r="I5411" t="s">
        <v>15037</v>
      </c>
      <c r="J5411" t="s">
        <v>15038</v>
      </c>
      <c r="K5411" t="s">
        <v>15039</v>
      </c>
      <c r="L5411" t="s">
        <v>4605</v>
      </c>
      <c r="M5411" t="s">
        <v>4606</v>
      </c>
      <c r="N5411" t="s">
        <v>15043</v>
      </c>
      <c r="O5411" t="s">
        <v>136</v>
      </c>
      <c r="P5411" s="19">
        <f>VLOOKUP(MAP_Thailand3[[#This Row],[ADM1_TH]],[1]AREA_CD!$A:$B,2,0)</f>
        <v>2</v>
      </c>
    </row>
    <row r="5412" spans="1:16" x14ac:dyDescent="0.3">
      <c r="A5412" t="str">
        <f>_xlfn.CONCAT(MAP_Thailand3[[#This Row],[ADM1_TH]],MAP_Thailand3[[#This Row],[ADM2_TH]],MAP_Thailand3[[#This Row],[ADM3_TH]])</f>
        <v>สุโขทัยบ้านด่านลานหอยวังตะคร้อ</v>
      </c>
      <c r="B5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TH640203</v>
      </c>
      <c r="C5412" t="s">
        <v>252</v>
      </c>
      <c r="D5412">
        <v>0.67252635546799999</v>
      </c>
      <c r="E5412">
        <v>1.1247895689900001E-2</v>
      </c>
      <c r="F5412" t="s">
        <v>173</v>
      </c>
      <c r="G5412" t="s">
        <v>174</v>
      </c>
      <c r="H5412" t="str">
        <f>VLOOKUP(MAP_Thailand3[[#This Row],[ADM1_EN]],$F$2:$H$78,3,0)</f>
        <v>TH64</v>
      </c>
      <c r="I5412" t="s">
        <v>15037</v>
      </c>
      <c r="J5412" t="s">
        <v>15038</v>
      </c>
      <c r="K5412" t="s">
        <v>15039</v>
      </c>
      <c r="L5412" t="s">
        <v>15044</v>
      </c>
      <c r="M5412" t="s">
        <v>15045</v>
      </c>
      <c r="N5412" t="s">
        <v>15046</v>
      </c>
      <c r="O5412" t="s">
        <v>136</v>
      </c>
      <c r="P5412" s="19">
        <f>VLOOKUP(MAP_Thailand3[[#This Row],[ADM1_TH]],[1]AREA_CD!$A:$B,2,0)</f>
        <v>2</v>
      </c>
    </row>
    <row r="5413" spans="1:16" x14ac:dyDescent="0.3">
      <c r="A5413" t="str">
        <f>_xlfn.CONCAT(MAP_Thailand3[[#This Row],[ADM1_TH]],MAP_Thailand3[[#This Row],[ADM2_TH]],MAP_Thailand3[[#This Row],[ADM3_TH]])</f>
        <v>สุโขทัยบ้านด่านลานหอยวังน้ำขาว</v>
      </c>
      <c r="B5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TH640204</v>
      </c>
      <c r="C5413" t="s">
        <v>252</v>
      </c>
      <c r="D5413">
        <v>0.61532781805299996</v>
      </c>
      <c r="E5413">
        <v>9.1949133253799997E-3</v>
      </c>
      <c r="F5413" t="s">
        <v>173</v>
      </c>
      <c r="G5413" t="s">
        <v>174</v>
      </c>
      <c r="H5413" t="str">
        <f>VLOOKUP(MAP_Thailand3[[#This Row],[ADM1_EN]],$F$2:$H$78,3,0)</f>
        <v>TH64</v>
      </c>
      <c r="I5413" t="s">
        <v>15037</v>
      </c>
      <c r="J5413" t="s">
        <v>15038</v>
      </c>
      <c r="K5413" t="s">
        <v>15039</v>
      </c>
      <c r="L5413" t="s">
        <v>15047</v>
      </c>
      <c r="M5413" t="s">
        <v>15048</v>
      </c>
      <c r="N5413" t="s">
        <v>15049</v>
      </c>
      <c r="O5413" t="s">
        <v>136</v>
      </c>
      <c r="P5413" s="19">
        <f>VLOOKUP(MAP_Thailand3[[#This Row],[ADM1_TH]],[1]AREA_CD!$A:$B,2,0)</f>
        <v>2</v>
      </c>
    </row>
    <row r="5414" spans="1:16" x14ac:dyDescent="0.3">
      <c r="A5414" t="str">
        <f>_xlfn.CONCAT(MAP_Thailand3[[#This Row],[ADM1_TH]],MAP_Thailand3[[#This Row],[ADM2_TH]],MAP_Thailand3[[#This Row],[ADM3_TH]])</f>
        <v>สุโขทัยบ้านด่านลานหอยตลิ่งชัน</v>
      </c>
      <c r="B5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TH640205</v>
      </c>
      <c r="C5414" t="s">
        <v>252</v>
      </c>
      <c r="D5414">
        <v>0.93898821795099996</v>
      </c>
      <c r="E5414">
        <v>2.8708113059899999E-2</v>
      </c>
      <c r="F5414" t="s">
        <v>173</v>
      </c>
      <c r="G5414" t="s">
        <v>174</v>
      </c>
      <c r="H5414" t="str">
        <f>VLOOKUP(MAP_Thailand3[[#This Row],[ADM1_EN]],$F$2:$H$78,3,0)</f>
        <v>TH64</v>
      </c>
      <c r="I5414" t="s">
        <v>15037</v>
      </c>
      <c r="J5414" t="s">
        <v>15038</v>
      </c>
      <c r="K5414" t="s">
        <v>15039</v>
      </c>
      <c r="L5414" t="s">
        <v>509</v>
      </c>
      <c r="M5414" t="s">
        <v>510</v>
      </c>
      <c r="N5414" t="s">
        <v>15050</v>
      </c>
      <c r="O5414" t="s">
        <v>136</v>
      </c>
      <c r="P5414" s="19">
        <f>VLOOKUP(MAP_Thailand3[[#This Row],[ADM1_TH]],[1]AREA_CD!$A:$B,2,0)</f>
        <v>2</v>
      </c>
    </row>
    <row r="5415" spans="1:16" x14ac:dyDescent="0.3">
      <c r="A5415" t="str">
        <f>_xlfn.CONCAT(MAP_Thailand3[[#This Row],[ADM1_TH]],MAP_Thailand3[[#This Row],[ADM2_TH]],MAP_Thailand3[[#This Row],[ADM3_TH]])</f>
        <v>สุโขทัยบ้านด่านลานหอยหนองหญ้าปล้อง</v>
      </c>
      <c r="B5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TH640206</v>
      </c>
      <c r="C5415" t="s">
        <v>252</v>
      </c>
      <c r="D5415">
        <v>0.57898410723299998</v>
      </c>
      <c r="E5415">
        <v>4.19490581153E-3</v>
      </c>
      <c r="F5415" t="s">
        <v>173</v>
      </c>
      <c r="G5415" t="s">
        <v>174</v>
      </c>
      <c r="H5415" t="str">
        <f>VLOOKUP(MAP_Thailand3[[#This Row],[ADM1_EN]],$F$2:$H$78,3,0)</f>
        <v>TH64</v>
      </c>
      <c r="I5415" t="s">
        <v>15037</v>
      </c>
      <c r="J5415" t="s">
        <v>15038</v>
      </c>
      <c r="K5415" t="s">
        <v>15039</v>
      </c>
      <c r="L5415" t="s">
        <v>9645</v>
      </c>
      <c r="M5415" t="s">
        <v>9646</v>
      </c>
      <c r="N5415" t="s">
        <v>15051</v>
      </c>
      <c r="O5415" t="s">
        <v>136</v>
      </c>
      <c r="P5415" s="19">
        <f>VLOOKUP(MAP_Thailand3[[#This Row],[ADM1_TH]],[1]AREA_CD!$A:$B,2,0)</f>
        <v>2</v>
      </c>
    </row>
    <row r="5416" spans="1:16" x14ac:dyDescent="0.3">
      <c r="A5416" t="str">
        <f>_xlfn.CONCAT(MAP_Thailand3[[#This Row],[ADM1_TH]],MAP_Thailand3[[#This Row],[ADM2_TH]],MAP_Thailand3[[#This Row],[ADM3_TH]])</f>
        <v>สุโขทัยบ้านด่านลานหอยวังลึก</v>
      </c>
      <c r="B5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TH640207</v>
      </c>
      <c r="C5416" t="s">
        <v>252</v>
      </c>
      <c r="D5416">
        <v>0.59032235045000003</v>
      </c>
      <c r="E5416">
        <v>7.9096786238299997E-3</v>
      </c>
      <c r="F5416" t="s">
        <v>173</v>
      </c>
      <c r="G5416" t="s">
        <v>174</v>
      </c>
      <c r="H5416" t="str">
        <f>VLOOKUP(MAP_Thailand3[[#This Row],[ADM1_EN]],$F$2:$H$78,3,0)</f>
        <v>TH64</v>
      </c>
      <c r="I5416" t="s">
        <v>15037</v>
      </c>
      <c r="J5416" t="s">
        <v>15038</v>
      </c>
      <c r="K5416" t="s">
        <v>15039</v>
      </c>
      <c r="L5416" t="s">
        <v>15052</v>
      </c>
      <c r="M5416" t="s">
        <v>15053</v>
      </c>
      <c r="N5416" t="s">
        <v>15054</v>
      </c>
      <c r="O5416" t="s">
        <v>136</v>
      </c>
      <c r="P5416" s="19">
        <f>VLOOKUP(MAP_Thailand3[[#This Row],[ADM1_TH]],[1]AREA_CD!$A:$B,2,0)</f>
        <v>2</v>
      </c>
    </row>
    <row r="5417" spans="1:16" x14ac:dyDescent="0.3">
      <c r="A5417" t="str">
        <f>_xlfn.CONCAT(MAP_Thailand3[[#This Row],[ADM1_TH]],MAP_Thailand3[[#This Row],[ADM2_TH]],MAP_Thailand3[[#This Row],[ADM3_TH]])</f>
        <v>สุโขทัยคีรีมาศโตนด</v>
      </c>
      <c r="B5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TH640301</v>
      </c>
      <c r="C5417" t="s">
        <v>252</v>
      </c>
      <c r="D5417">
        <v>0.35729976143699999</v>
      </c>
      <c r="E5417">
        <v>4.3408257884699998E-3</v>
      </c>
      <c r="F5417" t="s">
        <v>173</v>
      </c>
      <c r="G5417" t="s">
        <v>174</v>
      </c>
      <c r="H5417" t="str">
        <f>VLOOKUP(MAP_Thailand3[[#This Row],[ADM1_EN]],$F$2:$H$78,3,0)</f>
        <v>TH64</v>
      </c>
      <c r="I5417" t="s">
        <v>15055</v>
      </c>
      <c r="J5417" t="s">
        <v>15056</v>
      </c>
      <c r="K5417" t="s">
        <v>15057</v>
      </c>
      <c r="L5417" t="s">
        <v>4923</v>
      </c>
      <c r="M5417" t="s">
        <v>4924</v>
      </c>
      <c r="N5417" t="s">
        <v>15058</v>
      </c>
      <c r="O5417" t="s">
        <v>136</v>
      </c>
      <c r="P5417" s="19">
        <f>VLOOKUP(MAP_Thailand3[[#This Row],[ADM1_TH]],[1]AREA_CD!$A:$B,2,0)</f>
        <v>2</v>
      </c>
    </row>
    <row r="5418" spans="1:16" x14ac:dyDescent="0.3">
      <c r="A5418" t="str">
        <f>_xlfn.CONCAT(MAP_Thailand3[[#This Row],[ADM1_TH]],MAP_Thailand3[[#This Row],[ADM2_TH]],MAP_Thailand3[[#This Row],[ADM3_TH]])</f>
        <v>สุโขทัยคีรีมาศทุ่งหลวง</v>
      </c>
      <c r="B5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TH640302</v>
      </c>
      <c r="C5418" t="s">
        <v>252</v>
      </c>
      <c r="D5418">
        <v>0.23870814510400001</v>
      </c>
      <c r="E5418">
        <v>2.6843444444100001E-3</v>
      </c>
      <c r="F5418" t="s">
        <v>173</v>
      </c>
      <c r="G5418" t="s">
        <v>174</v>
      </c>
      <c r="H5418" t="str">
        <f>VLOOKUP(MAP_Thailand3[[#This Row],[ADM1_EN]],$F$2:$H$78,3,0)</f>
        <v>TH64</v>
      </c>
      <c r="I5418" t="s">
        <v>15055</v>
      </c>
      <c r="J5418" t="s">
        <v>15056</v>
      </c>
      <c r="K5418" t="s">
        <v>15057</v>
      </c>
      <c r="L5418" t="s">
        <v>9813</v>
      </c>
      <c r="M5418" t="s">
        <v>9814</v>
      </c>
      <c r="N5418" t="s">
        <v>15059</v>
      </c>
      <c r="O5418" t="s">
        <v>136</v>
      </c>
      <c r="P5418" s="19">
        <f>VLOOKUP(MAP_Thailand3[[#This Row],[ADM1_TH]],[1]AREA_CD!$A:$B,2,0)</f>
        <v>2</v>
      </c>
    </row>
    <row r="5419" spans="1:16" x14ac:dyDescent="0.3">
      <c r="A5419" t="str">
        <f>_xlfn.CONCAT(MAP_Thailand3[[#This Row],[ADM1_TH]],MAP_Thailand3[[#This Row],[ADM2_TH]],MAP_Thailand3[[#This Row],[ADM3_TH]])</f>
        <v>สุโขทัยคีรีมาศบ้านป้อม</v>
      </c>
      <c r="B5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TH640303</v>
      </c>
      <c r="C5419" t="s">
        <v>252</v>
      </c>
      <c r="D5419">
        <v>0.24999543842399999</v>
      </c>
      <c r="E5419">
        <v>3.76086221885E-3</v>
      </c>
      <c r="F5419" t="s">
        <v>173</v>
      </c>
      <c r="G5419" t="s">
        <v>174</v>
      </c>
      <c r="H5419" t="str">
        <f>VLOOKUP(MAP_Thailand3[[#This Row],[ADM1_EN]],$F$2:$H$78,3,0)</f>
        <v>TH64</v>
      </c>
      <c r="I5419" t="s">
        <v>15055</v>
      </c>
      <c r="J5419" t="s">
        <v>15056</v>
      </c>
      <c r="K5419" t="s">
        <v>15057</v>
      </c>
      <c r="L5419" t="s">
        <v>1393</v>
      </c>
      <c r="M5419" t="s">
        <v>1394</v>
      </c>
      <c r="N5419" t="s">
        <v>15060</v>
      </c>
      <c r="O5419" t="s">
        <v>136</v>
      </c>
      <c r="P5419" s="19">
        <f>VLOOKUP(MAP_Thailand3[[#This Row],[ADM1_TH]],[1]AREA_CD!$A:$B,2,0)</f>
        <v>2</v>
      </c>
    </row>
    <row r="5420" spans="1:16" x14ac:dyDescent="0.3">
      <c r="A5420" t="str">
        <f>_xlfn.CONCAT(MAP_Thailand3[[#This Row],[ADM1_TH]],MAP_Thailand3[[#This Row],[ADM2_TH]],MAP_Thailand3[[#This Row],[ADM3_TH]])</f>
        <v>สุโขทัยคีรีมาศสามพวง</v>
      </c>
      <c r="B5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TH640304</v>
      </c>
      <c r="C5420" t="s">
        <v>252</v>
      </c>
      <c r="D5420">
        <v>0.25728984961500001</v>
      </c>
      <c r="E5420">
        <v>2.6909704099300001E-3</v>
      </c>
      <c r="F5420" t="s">
        <v>173</v>
      </c>
      <c r="G5420" t="s">
        <v>174</v>
      </c>
      <c r="H5420" t="str">
        <f>VLOOKUP(MAP_Thailand3[[#This Row],[ADM1_EN]],$F$2:$H$78,3,0)</f>
        <v>TH64</v>
      </c>
      <c r="I5420" t="s">
        <v>15055</v>
      </c>
      <c r="J5420" t="s">
        <v>15056</v>
      </c>
      <c r="K5420" t="s">
        <v>15057</v>
      </c>
      <c r="L5420" t="s">
        <v>15061</v>
      </c>
      <c r="M5420" t="s">
        <v>15062</v>
      </c>
      <c r="N5420" t="s">
        <v>15063</v>
      </c>
      <c r="O5420" t="s">
        <v>136</v>
      </c>
      <c r="P5420" s="19">
        <f>VLOOKUP(MAP_Thailand3[[#This Row],[ADM1_TH]],[1]AREA_CD!$A:$B,2,0)</f>
        <v>2</v>
      </c>
    </row>
    <row r="5421" spans="1:16" x14ac:dyDescent="0.3">
      <c r="A5421" t="str">
        <f>_xlfn.CONCAT(MAP_Thailand3[[#This Row],[ADM1_TH]],MAP_Thailand3[[#This Row],[ADM2_TH]],MAP_Thailand3[[#This Row],[ADM3_TH]])</f>
        <v>สุโขทัยคีรีมาศศรีคีรีมาศ</v>
      </c>
      <c r="B5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TH640305</v>
      </c>
      <c r="C5421" t="s">
        <v>252</v>
      </c>
      <c r="D5421">
        <v>0.62565213451599999</v>
      </c>
      <c r="E5421">
        <v>1.28791806075E-2</v>
      </c>
      <c r="F5421" t="s">
        <v>173</v>
      </c>
      <c r="G5421" t="s">
        <v>174</v>
      </c>
      <c r="H5421" t="str">
        <f>VLOOKUP(MAP_Thailand3[[#This Row],[ADM1_EN]],$F$2:$H$78,3,0)</f>
        <v>TH64</v>
      </c>
      <c r="I5421" t="s">
        <v>15055</v>
      </c>
      <c r="J5421" t="s">
        <v>15056</v>
      </c>
      <c r="K5421" t="s">
        <v>15057</v>
      </c>
      <c r="L5421" t="s">
        <v>15064</v>
      </c>
      <c r="M5421" t="s">
        <v>15065</v>
      </c>
      <c r="N5421" t="s">
        <v>15066</v>
      </c>
      <c r="O5421" t="s">
        <v>136</v>
      </c>
      <c r="P5421" s="19">
        <f>VLOOKUP(MAP_Thailand3[[#This Row],[ADM1_TH]],[1]AREA_CD!$A:$B,2,0)</f>
        <v>2</v>
      </c>
    </row>
    <row r="5422" spans="1:16" x14ac:dyDescent="0.3">
      <c r="A5422" t="str">
        <f>_xlfn.CONCAT(MAP_Thailand3[[#This Row],[ADM1_TH]],MAP_Thailand3[[#This Row],[ADM2_TH]],MAP_Thailand3[[#This Row],[ADM3_TH]])</f>
        <v>สุโขทัยคีรีมาศหนองจิก</v>
      </c>
      <c r="B5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TH640306</v>
      </c>
      <c r="C5422" t="s">
        <v>252</v>
      </c>
      <c r="D5422">
        <v>0.56623760824000002</v>
      </c>
      <c r="E5422">
        <v>7.9784773562700008E-3</v>
      </c>
      <c r="F5422" t="s">
        <v>173</v>
      </c>
      <c r="G5422" t="s">
        <v>174</v>
      </c>
      <c r="H5422" t="str">
        <f>VLOOKUP(MAP_Thailand3[[#This Row],[ADM1_EN]],$F$2:$H$78,3,0)</f>
        <v>TH64</v>
      </c>
      <c r="I5422" t="s">
        <v>15055</v>
      </c>
      <c r="J5422" t="s">
        <v>15056</v>
      </c>
      <c r="K5422" t="s">
        <v>15057</v>
      </c>
      <c r="L5422" t="s">
        <v>2930</v>
      </c>
      <c r="M5422" t="s">
        <v>2931</v>
      </c>
      <c r="N5422" t="s">
        <v>15067</v>
      </c>
      <c r="O5422" t="s">
        <v>136</v>
      </c>
      <c r="P5422" s="19">
        <f>VLOOKUP(MAP_Thailand3[[#This Row],[ADM1_TH]],[1]AREA_CD!$A:$B,2,0)</f>
        <v>2</v>
      </c>
    </row>
    <row r="5423" spans="1:16" x14ac:dyDescent="0.3">
      <c r="A5423" t="str">
        <f>_xlfn.CONCAT(MAP_Thailand3[[#This Row],[ADM1_TH]],MAP_Thailand3[[#This Row],[ADM2_TH]],MAP_Thailand3[[#This Row],[ADM3_TH]])</f>
        <v>สุโขทัยคีรีมาศนาเชิงคีรี</v>
      </c>
      <c r="B5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TH640307</v>
      </c>
      <c r="C5423" t="s">
        <v>252</v>
      </c>
      <c r="D5423">
        <v>0.462460214313</v>
      </c>
      <c r="E5423">
        <v>9.7553223434999996E-3</v>
      </c>
      <c r="F5423" t="s">
        <v>173</v>
      </c>
      <c r="G5423" t="s">
        <v>174</v>
      </c>
      <c r="H5423" t="str">
        <f>VLOOKUP(MAP_Thailand3[[#This Row],[ADM1_EN]],$F$2:$H$78,3,0)</f>
        <v>TH64</v>
      </c>
      <c r="I5423" t="s">
        <v>15055</v>
      </c>
      <c r="J5423" t="s">
        <v>15056</v>
      </c>
      <c r="K5423" t="s">
        <v>15057</v>
      </c>
      <c r="L5423" t="s">
        <v>15068</v>
      </c>
      <c r="M5423" t="s">
        <v>15069</v>
      </c>
      <c r="N5423" t="s">
        <v>15070</v>
      </c>
      <c r="O5423" t="s">
        <v>136</v>
      </c>
      <c r="P5423" s="19">
        <f>VLOOKUP(MAP_Thailand3[[#This Row],[ADM1_TH]],[1]AREA_CD!$A:$B,2,0)</f>
        <v>2</v>
      </c>
    </row>
    <row r="5424" spans="1:16" x14ac:dyDescent="0.3">
      <c r="A5424" t="str">
        <f>_xlfn.CONCAT(MAP_Thailand3[[#This Row],[ADM1_TH]],MAP_Thailand3[[#This Row],[ADM2_TH]],MAP_Thailand3[[#This Row],[ADM3_TH]])</f>
        <v>สุโขทัยคีรีมาศหนองกระดิ่ง</v>
      </c>
      <c r="B5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TH640308</v>
      </c>
      <c r="C5424" t="s">
        <v>252</v>
      </c>
      <c r="D5424">
        <v>0.240875347978</v>
      </c>
      <c r="E5424">
        <v>2.5533294960700002E-3</v>
      </c>
      <c r="F5424" t="s">
        <v>173</v>
      </c>
      <c r="G5424" t="s">
        <v>174</v>
      </c>
      <c r="H5424" t="str">
        <f>VLOOKUP(MAP_Thailand3[[#This Row],[ADM1_EN]],$F$2:$H$78,3,0)</f>
        <v>TH64</v>
      </c>
      <c r="I5424" t="s">
        <v>15055</v>
      </c>
      <c r="J5424" t="s">
        <v>15056</v>
      </c>
      <c r="K5424" t="s">
        <v>15057</v>
      </c>
      <c r="L5424" t="s">
        <v>15071</v>
      </c>
      <c r="M5424" t="s">
        <v>15072</v>
      </c>
      <c r="N5424" t="s">
        <v>15073</v>
      </c>
      <c r="O5424" t="s">
        <v>136</v>
      </c>
      <c r="P5424" s="19">
        <f>VLOOKUP(MAP_Thailand3[[#This Row],[ADM1_TH]],[1]AREA_CD!$A:$B,2,0)</f>
        <v>2</v>
      </c>
    </row>
    <row r="5425" spans="1:16" x14ac:dyDescent="0.3">
      <c r="A5425" t="str">
        <f>_xlfn.CONCAT(MAP_Thailand3[[#This Row],[ADM1_TH]],MAP_Thailand3[[#This Row],[ADM2_TH]],MAP_Thailand3[[#This Row],[ADM3_TH]])</f>
        <v>สุโขทัยคีรีมาศบ้านน้ำพุ</v>
      </c>
      <c r="B5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TH640309</v>
      </c>
      <c r="C5425" t="s">
        <v>252</v>
      </c>
      <c r="D5425">
        <v>0.43330368852099999</v>
      </c>
      <c r="E5425">
        <v>6.06064448708E-3</v>
      </c>
      <c r="F5425" t="s">
        <v>173</v>
      </c>
      <c r="G5425" t="s">
        <v>174</v>
      </c>
      <c r="H5425" t="str">
        <f>VLOOKUP(MAP_Thailand3[[#This Row],[ADM1_EN]],$F$2:$H$78,3,0)</f>
        <v>TH64</v>
      </c>
      <c r="I5425" t="s">
        <v>15055</v>
      </c>
      <c r="J5425" t="s">
        <v>15056</v>
      </c>
      <c r="K5425" t="s">
        <v>15057</v>
      </c>
      <c r="L5425" t="s">
        <v>15074</v>
      </c>
      <c r="M5425" t="s">
        <v>15075</v>
      </c>
      <c r="N5425" t="s">
        <v>15076</v>
      </c>
      <c r="O5425" t="s">
        <v>136</v>
      </c>
      <c r="P5425" s="19">
        <f>VLOOKUP(MAP_Thailand3[[#This Row],[ADM1_TH]],[1]AREA_CD!$A:$B,2,0)</f>
        <v>2</v>
      </c>
    </row>
    <row r="5426" spans="1:16" x14ac:dyDescent="0.3">
      <c r="A5426" t="str">
        <f>_xlfn.CONCAT(MAP_Thailand3[[#This Row],[ADM1_TH]],MAP_Thailand3[[#This Row],[ADM2_TH]],MAP_Thailand3[[#This Row],[ADM3_TH]])</f>
        <v>สุโขทัยคีรีมาศทุ่งยางเมือง</v>
      </c>
      <c r="B5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TH640310</v>
      </c>
      <c r="C5426" t="s">
        <v>252</v>
      </c>
      <c r="D5426">
        <v>0.28875143619999999</v>
      </c>
      <c r="E5426">
        <v>3.1047524328100002E-3</v>
      </c>
      <c r="F5426" t="s">
        <v>173</v>
      </c>
      <c r="G5426" t="s">
        <v>174</v>
      </c>
      <c r="H5426" t="str">
        <f>VLOOKUP(MAP_Thailand3[[#This Row],[ADM1_EN]],$F$2:$H$78,3,0)</f>
        <v>TH64</v>
      </c>
      <c r="I5426" t="s">
        <v>15055</v>
      </c>
      <c r="J5426" t="s">
        <v>15056</v>
      </c>
      <c r="K5426" t="s">
        <v>15057</v>
      </c>
      <c r="L5426" t="s">
        <v>15077</v>
      </c>
      <c r="M5426" t="s">
        <v>15078</v>
      </c>
      <c r="N5426" t="s">
        <v>15079</v>
      </c>
      <c r="O5426" t="s">
        <v>136</v>
      </c>
      <c r="P5426" s="19">
        <f>VLOOKUP(MAP_Thailand3[[#This Row],[ADM1_TH]],[1]AREA_CD!$A:$B,2,0)</f>
        <v>2</v>
      </c>
    </row>
    <row r="5427" spans="1:16" x14ac:dyDescent="0.3">
      <c r="A5427" t="str">
        <f>_xlfn.CONCAT(MAP_Thailand3[[#This Row],[ADM1_TH]],MAP_Thailand3[[#This Row],[ADM2_TH]],MAP_Thailand3[[#This Row],[ADM3_TH]])</f>
        <v>สุโขทัยกงไกรลาศกง</v>
      </c>
      <c r="B5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TH640401</v>
      </c>
      <c r="C5427" t="s">
        <v>252</v>
      </c>
      <c r="D5427">
        <v>0.409468969475</v>
      </c>
      <c r="E5427">
        <v>5.1963507879900003E-3</v>
      </c>
      <c r="F5427" t="s">
        <v>173</v>
      </c>
      <c r="G5427" t="s">
        <v>174</v>
      </c>
      <c r="H5427" t="str">
        <f>VLOOKUP(MAP_Thailand3[[#This Row],[ADM1_EN]],$F$2:$H$78,3,0)</f>
        <v>TH64</v>
      </c>
      <c r="I5427" t="s">
        <v>15080</v>
      </c>
      <c r="J5427" t="s">
        <v>15081</v>
      </c>
      <c r="K5427" t="s">
        <v>15082</v>
      </c>
      <c r="L5427" t="s">
        <v>15083</v>
      </c>
      <c r="M5427" t="s">
        <v>15084</v>
      </c>
      <c r="N5427" t="s">
        <v>15085</v>
      </c>
      <c r="O5427" t="s">
        <v>136</v>
      </c>
      <c r="P5427" s="19">
        <f>VLOOKUP(MAP_Thailand3[[#This Row],[ADM1_TH]],[1]AREA_CD!$A:$B,2,0)</f>
        <v>2</v>
      </c>
    </row>
    <row r="5428" spans="1:16" x14ac:dyDescent="0.3">
      <c r="A5428" t="str">
        <f>_xlfn.CONCAT(MAP_Thailand3[[#This Row],[ADM1_TH]],MAP_Thailand3[[#This Row],[ADM2_TH]],MAP_Thailand3[[#This Row],[ADM3_TH]])</f>
        <v>สุโขทัยกงไกรลาศบ้านกร่าง</v>
      </c>
      <c r="B5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TH640402</v>
      </c>
      <c r="C5428" t="s">
        <v>252</v>
      </c>
      <c r="D5428">
        <v>0.177473423559</v>
      </c>
      <c r="E5428">
        <v>1.01386407162E-3</v>
      </c>
      <c r="F5428" t="s">
        <v>173</v>
      </c>
      <c r="G5428" t="s">
        <v>174</v>
      </c>
      <c r="H5428" t="str">
        <f>VLOOKUP(MAP_Thailand3[[#This Row],[ADM1_EN]],$F$2:$H$78,3,0)</f>
        <v>TH64</v>
      </c>
      <c r="I5428" t="s">
        <v>15080</v>
      </c>
      <c r="J5428" t="s">
        <v>15081</v>
      </c>
      <c r="K5428" t="s">
        <v>15082</v>
      </c>
      <c r="L5428" t="s">
        <v>15086</v>
      </c>
      <c r="M5428" t="s">
        <v>15087</v>
      </c>
      <c r="N5428" t="s">
        <v>15088</v>
      </c>
      <c r="O5428" t="s">
        <v>136</v>
      </c>
      <c r="P5428" s="19">
        <f>VLOOKUP(MAP_Thailand3[[#This Row],[ADM1_TH]],[1]AREA_CD!$A:$B,2,0)</f>
        <v>2</v>
      </c>
    </row>
    <row r="5429" spans="1:16" x14ac:dyDescent="0.3">
      <c r="A5429" t="str">
        <f>_xlfn.CONCAT(MAP_Thailand3[[#This Row],[ADM1_TH]],MAP_Thailand3[[#This Row],[ADM2_TH]],MAP_Thailand3[[#This Row],[ADM3_TH]])</f>
        <v>สุโขทัยกงไกรลาศไกรนอก</v>
      </c>
      <c r="B5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TH640403</v>
      </c>
      <c r="C5429" t="s">
        <v>252</v>
      </c>
      <c r="D5429">
        <v>0.47002383603999998</v>
      </c>
      <c r="E5429">
        <v>3.83999032366E-3</v>
      </c>
      <c r="F5429" t="s">
        <v>173</v>
      </c>
      <c r="G5429" t="s">
        <v>174</v>
      </c>
      <c r="H5429" t="str">
        <f>VLOOKUP(MAP_Thailand3[[#This Row],[ADM1_EN]],$F$2:$H$78,3,0)</f>
        <v>TH64</v>
      </c>
      <c r="I5429" t="s">
        <v>15080</v>
      </c>
      <c r="J5429" t="s">
        <v>15081</v>
      </c>
      <c r="K5429" t="s">
        <v>15082</v>
      </c>
      <c r="L5429" t="s">
        <v>15089</v>
      </c>
      <c r="M5429" t="s">
        <v>15090</v>
      </c>
      <c r="N5429" t="s">
        <v>15091</v>
      </c>
      <c r="O5429" t="s">
        <v>136</v>
      </c>
      <c r="P5429" s="19">
        <f>VLOOKUP(MAP_Thailand3[[#This Row],[ADM1_TH]],[1]AREA_CD!$A:$B,2,0)</f>
        <v>2</v>
      </c>
    </row>
    <row r="5430" spans="1:16" x14ac:dyDescent="0.3">
      <c r="A5430" t="str">
        <f>_xlfn.CONCAT(MAP_Thailand3[[#This Row],[ADM1_TH]],MAP_Thailand3[[#This Row],[ADM2_TH]],MAP_Thailand3[[#This Row],[ADM3_TH]])</f>
        <v>สุโขทัยกงไกรลาศไกรกลาง</v>
      </c>
      <c r="B5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TH640404</v>
      </c>
      <c r="C5430" t="s">
        <v>252</v>
      </c>
      <c r="D5430">
        <v>0.331205576901</v>
      </c>
      <c r="E5430">
        <v>2.0925176857500001E-3</v>
      </c>
      <c r="F5430" t="s">
        <v>173</v>
      </c>
      <c r="G5430" t="s">
        <v>174</v>
      </c>
      <c r="H5430" t="str">
        <f>VLOOKUP(MAP_Thailand3[[#This Row],[ADM1_EN]],$F$2:$H$78,3,0)</f>
        <v>TH64</v>
      </c>
      <c r="I5430" t="s">
        <v>15080</v>
      </c>
      <c r="J5430" t="s">
        <v>15081</v>
      </c>
      <c r="K5430" t="s">
        <v>15082</v>
      </c>
      <c r="L5430" t="s">
        <v>15092</v>
      </c>
      <c r="M5430" t="s">
        <v>15093</v>
      </c>
      <c r="N5430" t="s">
        <v>15094</v>
      </c>
      <c r="O5430" t="s">
        <v>136</v>
      </c>
      <c r="P5430" s="19">
        <f>VLOOKUP(MAP_Thailand3[[#This Row],[ADM1_TH]],[1]AREA_CD!$A:$B,2,0)</f>
        <v>2</v>
      </c>
    </row>
    <row r="5431" spans="1:16" x14ac:dyDescent="0.3">
      <c r="A5431" t="str">
        <f>_xlfn.CONCAT(MAP_Thailand3[[#This Row],[ADM1_TH]],MAP_Thailand3[[#This Row],[ADM2_TH]],MAP_Thailand3[[#This Row],[ADM3_TH]])</f>
        <v>สุโขทัยกงไกรลาศไกรใน</v>
      </c>
      <c r="B5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TH640405</v>
      </c>
      <c r="C5431" t="s">
        <v>252</v>
      </c>
      <c r="D5431">
        <v>0.33196849550800001</v>
      </c>
      <c r="E5431">
        <v>3.9652334491899997E-3</v>
      </c>
      <c r="F5431" t="s">
        <v>173</v>
      </c>
      <c r="G5431" t="s">
        <v>174</v>
      </c>
      <c r="H5431" t="str">
        <f>VLOOKUP(MAP_Thailand3[[#This Row],[ADM1_EN]],$F$2:$H$78,3,0)</f>
        <v>TH64</v>
      </c>
      <c r="I5431" t="s">
        <v>15080</v>
      </c>
      <c r="J5431" t="s">
        <v>15081</v>
      </c>
      <c r="K5431" t="s">
        <v>15082</v>
      </c>
      <c r="L5431" t="s">
        <v>15095</v>
      </c>
      <c r="M5431" t="s">
        <v>15096</v>
      </c>
      <c r="N5431" t="s">
        <v>15097</v>
      </c>
      <c r="O5431" t="s">
        <v>136</v>
      </c>
      <c r="P5431" s="19">
        <f>VLOOKUP(MAP_Thailand3[[#This Row],[ADM1_TH]],[1]AREA_CD!$A:$B,2,0)</f>
        <v>2</v>
      </c>
    </row>
    <row r="5432" spans="1:16" x14ac:dyDescent="0.3">
      <c r="A5432" t="str">
        <f>_xlfn.CONCAT(MAP_Thailand3[[#This Row],[ADM1_TH]],MAP_Thailand3[[#This Row],[ADM2_TH]],MAP_Thailand3[[#This Row],[ADM3_TH]])</f>
        <v>สุโขทัยกงไกรลาศดงเดือย</v>
      </c>
      <c r="B5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TH640406</v>
      </c>
      <c r="C5432" t="s">
        <v>252</v>
      </c>
      <c r="D5432">
        <v>0.30093836443900002</v>
      </c>
      <c r="E5432">
        <v>3.4209403409799998E-3</v>
      </c>
      <c r="F5432" t="s">
        <v>173</v>
      </c>
      <c r="G5432" t="s">
        <v>174</v>
      </c>
      <c r="H5432" t="str">
        <f>VLOOKUP(MAP_Thailand3[[#This Row],[ADM1_EN]],$F$2:$H$78,3,0)</f>
        <v>TH64</v>
      </c>
      <c r="I5432" t="s">
        <v>15080</v>
      </c>
      <c r="J5432" t="s">
        <v>15081</v>
      </c>
      <c r="K5432" t="s">
        <v>15082</v>
      </c>
      <c r="L5432" t="s">
        <v>15098</v>
      </c>
      <c r="M5432" t="s">
        <v>15099</v>
      </c>
      <c r="N5432" t="s">
        <v>15100</v>
      </c>
      <c r="O5432" t="s">
        <v>136</v>
      </c>
      <c r="P5432" s="19">
        <f>VLOOKUP(MAP_Thailand3[[#This Row],[ADM1_TH]],[1]AREA_CD!$A:$B,2,0)</f>
        <v>2</v>
      </c>
    </row>
    <row r="5433" spans="1:16" x14ac:dyDescent="0.3">
      <c r="A5433" t="str">
        <f>_xlfn.CONCAT(MAP_Thailand3[[#This Row],[ADM1_TH]],MAP_Thailand3[[#This Row],[ADM2_TH]],MAP_Thailand3[[#This Row],[ADM3_TH]])</f>
        <v>สุโขทัยกงไกรลาศป่าแฝก</v>
      </c>
      <c r="B5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TH640407</v>
      </c>
      <c r="C5433" t="s">
        <v>252</v>
      </c>
      <c r="D5433">
        <v>0.32439358607699997</v>
      </c>
      <c r="E5433">
        <v>3.9625807234499998E-3</v>
      </c>
      <c r="F5433" t="s">
        <v>173</v>
      </c>
      <c r="G5433" t="s">
        <v>174</v>
      </c>
      <c r="H5433" t="str">
        <f>VLOOKUP(MAP_Thailand3[[#This Row],[ADM1_EN]],$F$2:$H$78,3,0)</f>
        <v>TH64</v>
      </c>
      <c r="I5433" t="s">
        <v>15080</v>
      </c>
      <c r="J5433" t="s">
        <v>15081</v>
      </c>
      <c r="K5433" t="s">
        <v>15082</v>
      </c>
      <c r="L5433" t="s">
        <v>8342</v>
      </c>
      <c r="M5433" t="s">
        <v>8343</v>
      </c>
      <c r="N5433" t="s">
        <v>15101</v>
      </c>
      <c r="O5433" t="s">
        <v>136</v>
      </c>
      <c r="P5433" s="19">
        <f>VLOOKUP(MAP_Thailand3[[#This Row],[ADM1_TH]],[1]AREA_CD!$A:$B,2,0)</f>
        <v>2</v>
      </c>
    </row>
    <row r="5434" spans="1:16" x14ac:dyDescent="0.3">
      <c r="A5434" t="str">
        <f>_xlfn.CONCAT(MAP_Thailand3[[#This Row],[ADM1_TH]],MAP_Thailand3[[#This Row],[ADM2_TH]],MAP_Thailand3[[#This Row],[ADM3_TH]])</f>
        <v>สุโขทัยกงไกรลาศกกแรต</v>
      </c>
      <c r="B5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TH640408</v>
      </c>
      <c r="C5434" t="s">
        <v>252</v>
      </c>
      <c r="D5434">
        <v>0.36745119628299999</v>
      </c>
      <c r="E5434">
        <v>2.8184734519899998E-3</v>
      </c>
      <c r="F5434" t="s">
        <v>173</v>
      </c>
      <c r="G5434" t="s">
        <v>174</v>
      </c>
      <c r="H5434" t="str">
        <f>VLOOKUP(MAP_Thailand3[[#This Row],[ADM1_EN]],$F$2:$H$78,3,0)</f>
        <v>TH64</v>
      </c>
      <c r="I5434" t="s">
        <v>15080</v>
      </c>
      <c r="J5434" t="s">
        <v>15081</v>
      </c>
      <c r="K5434" t="s">
        <v>15082</v>
      </c>
      <c r="L5434" t="s">
        <v>15102</v>
      </c>
      <c r="M5434" t="s">
        <v>15103</v>
      </c>
      <c r="N5434" t="s">
        <v>15104</v>
      </c>
      <c r="O5434" t="s">
        <v>136</v>
      </c>
      <c r="P5434" s="19">
        <f>VLOOKUP(MAP_Thailand3[[#This Row],[ADM1_TH]],[1]AREA_CD!$A:$B,2,0)</f>
        <v>2</v>
      </c>
    </row>
    <row r="5435" spans="1:16" x14ac:dyDescent="0.3">
      <c r="A5435" t="str">
        <f>_xlfn.CONCAT(MAP_Thailand3[[#This Row],[ADM1_TH]],MAP_Thailand3[[#This Row],[ADM2_TH]],MAP_Thailand3[[#This Row],[ADM3_TH]])</f>
        <v>สุโขทัยกงไกรลาศท่าฉนวน</v>
      </c>
      <c r="B5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TH640409</v>
      </c>
      <c r="C5435" t="s">
        <v>252</v>
      </c>
      <c r="D5435">
        <v>0.40297921905400003</v>
      </c>
      <c r="E5435">
        <v>5.4188352436300002E-3</v>
      </c>
      <c r="F5435" t="s">
        <v>173</v>
      </c>
      <c r="G5435" t="s">
        <v>174</v>
      </c>
      <c r="H5435" t="str">
        <f>VLOOKUP(MAP_Thailand3[[#This Row],[ADM1_EN]],$F$2:$H$78,3,0)</f>
        <v>TH64</v>
      </c>
      <c r="I5435" t="s">
        <v>15080</v>
      </c>
      <c r="J5435" t="s">
        <v>15081</v>
      </c>
      <c r="K5435" t="s">
        <v>15082</v>
      </c>
      <c r="L5435" t="s">
        <v>2697</v>
      </c>
      <c r="M5435" t="s">
        <v>2698</v>
      </c>
      <c r="N5435" t="s">
        <v>15105</v>
      </c>
      <c r="O5435" t="s">
        <v>136</v>
      </c>
      <c r="P5435" s="19">
        <f>VLOOKUP(MAP_Thailand3[[#This Row],[ADM1_TH]],[1]AREA_CD!$A:$B,2,0)</f>
        <v>2</v>
      </c>
    </row>
    <row r="5436" spans="1:16" x14ac:dyDescent="0.3">
      <c r="A5436" t="str">
        <f>_xlfn.CONCAT(MAP_Thailand3[[#This Row],[ADM1_TH]],MAP_Thailand3[[#This Row],[ADM2_TH]],MAP_Thailand3[[#This Row],[ADM3_TH]])</f>
        <v>สุโขทัยกงไกรลาศหนองตูม</v>
      </c>
      <c r="B5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TH640410</v>
      </c>
      <c r="C5436" t="s">
        <v>252</v>
      </c>
      <c r="D5436">
        <v>0.3542447675</v>
      </c>
      <c r="E5436">
        <v>2.8907040010600002E-3</v>
      </c>
      <c r="F5436" t="s">
        <v>173</v>
      </c>
      <c r="G5436" t="s">
        <v>174</v>
      </c>
      <c r="H5436" t="str">
        <f>VLOOKUP(MAP_Thailand3[[#This Row],[ADM1_EN]],$F$2:$H$78,3,0)</f>
        <v>TH64</v>
      </c>
      <c r="I5436" t="s">
        <v>15080</v>
      </c>
      <c r="J5436" t="s">
        <v>15081</v>
      </c>
      <c r="K5436" t="s">
        <v>15082</v>
      </c>
      <c r="L5436" t="s">
        <v>8039</v>
      </c>
      <c r="M5436" t="s">
        <v>8040</v>
      </c>
      <c r="N5436" t="s">
        <v>15106</v>
      </c>
      <c r="O5436" t="s">
        <v>136</v>
      </c>
      <c r="P5436" s="19">
        <f>VLOOKUP(MAP_Thailand3[[#This Row],[ADM1_TH]],[1]AREA_CD!$A:$B,2,0)</f>
        <v>2</v>
      </c>
    </row>
    <row r="5437" spans="1:16" x14ac:dyDescent="0.3">
      <c r="A5437" t="str">
        <f>_xlfn.CONCAT(MAP_Thailand3[[#This Row],[ADM1_TH]],MAP_Thailand3[[#This Row],[ADM2_TH]],MAP_Thailand3[[#This Row],[ADM3_TH]])</f>
        <v>สุโขทัยกงไกรลาศบ้านใหม่สุขเกษม</v>
      </c>
      <c r="B5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TH640411</v>
      </c>
      <c r="C5437" t="s">
        <v>252</v>
      </c>
      <c r="D5437">
        <v>0.29085587324200002</v>
      </c>
      <c r="E5437">
        <v>2.9213943449299998E-3</v>
      </c>
      <c r="F5437" t="s">
        <v>173</v>
      </c>
      <c r="G5437" t="s">
        <v>174</v>
      </c>
      <c r="H5437" t="str">
        <f>VLOOKUP(MAP_Thailand3[[#This Row],[ADM1_EN]],$F$2:$H$78,3,0)</f>
        <v>TH64</v>
      </c>
      <c r="I5437" t="s">
        <v>15080</v>
      </c>
      <c r="J5437" t="s">
        <v>15081</v>
      </c>
      <c r="K5437" t="s">
        <v>15082</v>
      </c>
      <c r="L5437" t="s">
        <v>15107</v>
      </c>
      <c r="M5437" t="s">
        <v>15108</v>
      </c>
      <c r="N5437" t="s">
        <v>15109</v>
      </c>
      <c r="O5437" t="s">
        <v>136</v>
      </c>
      <c r="P5437" s="19">
        <f>VLOOKUP(MAP_Thailand3[[#This Row],[ADM1_TH]],[1]AREA_CD!$A:$B,2,0)</f>
        <v>2</v>
      </c>
    </row>
    <row r="5438" spans="1:16" x14ac:dyDescent="0.3">
      <c r="A5438" t="str">
        <f>_xlfn.CONCAT(MAP_Thailand3[[#This Row],[ADM1_TH]],MAP_Thailand3[[#This Row],[ADM2_TH]],MAP_Thailand3[[#This Row],[ADM3_TH]])</f>
        <v>สุโขทัยศรีสัชนาลัยหาดเสี้ยว</v>
      </c>
      <c r="B5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TH640501</v>
      </c>
      <c r="C5438" t="s">
        <v>252</v>
      </c>
      <c r="D5438">
        <v>0.38749571867799998</v>
      </c>
      <c r="E5438">
        <v>3.73232833063E-3</v>
      </c>
      <c r="F5438" t="s">
        <v>173</v>
      </c>
      <c r="G5438" t="s">
        <v>174</v>
      </c>
      <c r="H5438" t="str">
        <f>VLOOKUP(MAP_Thailand3[[#This Row],[ADM1_EN]],$F$2:$H$78,3,0)</f>
        <v>TH64</v>
      </c>
      <c r="I5438" t="s">
        <v>15110</v>
      </c>
      <c r="J5438" t="s">
        <v>15111</v>
      </c>
      <c r="K5438" t="s">
        <v>15112</v>
      </c>
      <c r="L5438" t="s">
        <v>15113</v>
      </c>
      <c r="M5438" t="s">
        <v>15114</v>
      </c>
      <c r="N5438" t="s">
        <v>15115</v>
      </c>
      <c r="O5438" t="s">
        <v>136</v>
      </c>
      <c r="P5438" s="19">
        <f>VLOOKUP(MAP_Thailand3[[#This Row],[ADM1_TH]],[1]AREA_CD!$A:$B,2,0)</f>
        <v>2</v>
      </c>
    </row>
    <row r="5439" spans="1:16" x14ac:dyDescent="0.3">
      <c r="A5439" t="str">
        <f>_xlfn.CONCAT(MAP_Thailand3[[#This Row],[ADM1_TH]],MAP_Thailand3[[#This Row],[ADM2_TH]],MAP_Thailand3[[#This Row],[ADM3_TH]])</f>
        <v>สุโขทัยศรีสัชนาลัยป่างิ้ว</v>
      </c>
      <c r="B5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TH640502</v>
      </c>
      <c r="C5439" t="s">
        <v>252</v>
      </c>
      <c r="D5439">
        <v>0.48378749146099997</v>
      </c>
      <c r="E5439">
        <v>5.2096165029399998E-3</v>
      </c>
      <c r="F5439" t="s">
        <v>173</v>
      </c>
      <c r="G5439" t="s">
        <v>174</v>
      </c>
      <c r="H5439" t="str">
        <f>VLOOKUP(MAP_Thailand3[[#This Row],[ADM1_EN]],$F$2:$H$78,3,0)</f>
        <v>TH64</v>
      </c>
      <c r="I5439" t="s">
        <v>15110</v>
      </c>
      <c r="J5439" t="s">
        <v>15111</v>
      </c>
      <c r="K5439" t="s">
        <v>15112</v>
      </c>
      <c r="L5439" t="s">
        <v>1947</v>
      </c>
      <c r="M5439" t="s">
        <v>1948</v>
      </c>
      <c r="N5439" t="s">
        <v>15116</v>
      </c>
      <c r="O5439" t="s">
        <v>136</v>
      </c>
      <c r="P5439" s="19">
        <f>VLOOKUP(MAP_Thailand3[[#This Row],[ADM1_TH]],[1]AREA_CD!$A:$B,2,0)</f>
        <v>2</v>
      </c>
    </row>
    <row r="5440" spans="1:16" x14ac:dyDescent="0.3">
      <c r="A5440" t="str">
        <f>_xlfn.CONCAT(MAP_Thailand3[[#This Row],[ADM1_TH]],MAP_Thailand3[[#This Row],[ADM2_TH]],MAP_Thailand3[[#This Row],[ADM3_TH]])</f>
        <v>สุโขทัยศรีสัชนาลัยแม่สำ</v>
      </c>
      <c r="B5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TH640503</v>
      </c>
      <c r="C5440" t="s">
        <v>252</v>
      </c>
      <c r="D5440">
        <v>1.14726598019</v>
      </c>
      <c r="E5440">
        <v>2.4736991712999999E-2</v>
      </c>
      <c r="F5440" t="s">
        <v>173</v>
      </c>
      <c r="G5440" t="s">
        <v>174</v>
      </c>
      <c r="H5440" t="str">
        <f>VLOOKUP(MAP_Thailand3[[#This Row],[ADM1_EN]],$F$2:$H$78,3,0)</f>
        <v>TH64</v>
      </c>
      <c r="I5440" t="s">
        <v>15110</v>
      </c>
      <c r="J5440" t="s">
        <v>15111</v>
      </c>
      <c r="K5440" t="s">
        <v>15112</v>
      </c>
      <c r="L5440" t="s">
        <v>15117</v>
      </c>
      <c r="M5440" t="s">
        <v>15118</v>
      </c>
      <c r="N5440" t="s">
        <v>15119</v>
      </c>
      <c r="O5440" t="s">
        <v>136</v>
      </c>
      <c r="P5440" s="19">
        <f>VLOOKUP(MAP_Thailand3[[#This Row],[ADM1_TH]],[1]AREA_CD!$A:$B,2,0)</f>
        <v>2</v>
      </c>
    </row>
    <row r="5441" spans="1:16" x14ac:dyDescent="0.3">
      <c r="A5441" t="str">
        <f>_xlfn.CONCAT(MAP_Thailand3[[#This Row],[ADM1_TH]],MAP_Thailand3[[#This Row],[ADM2_TH]],MAP_Thailand3[[#This Row],[ADM3_TH]])</f>
        <v>สุโขทัยศรีสัชนาลัยแม่สิน</v>
      </c>
      <c r="B5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TH640504</v>
      </c>
      <c r="C5441" t="s">
        <v>252</v>
      </c>
      <c r="D5441">
        <v>1.5420399329500001</v>
      </c>
      <c r="E5441">
        <v>5.16072921694E-2</v>
      </c>
      <c r="F5441" t="s">
        <v>173</v>
      </c>
      <c r="G5441" t="s">
        <v>174</v>
      </c>
      <c r="H5441" t="str">
        <f>VLOOKUP(MAP_Thailand3[[#This Row],[ADM1_EN]],$F$2:$H$78,3,0)</f>
        <v>TH64</v>
      </c>
      <c r="I5441" t="s">
        <v>15110</v>
      </c>
      <c r="J5441" t="s">
        <v>15111</v>
      </c>
      <c r="K5441" t="s">
        <v>15112</v>
      </c>
      <c r="L5441" t="s">
        <v>15120</v>
      </c>
      <c r="M5441" t="s">
        <v>15121</v>
      </c>
      <c r="N5441" t="s">
        <v>15122</v>
      </c>
      <c r="O5441" t="s">
        <v>136</v>
      </c>
      <c r="P5441" s="19">
        <f>VLOOKUP(MAP_Thailand3[[#This Row],[ADM1_TH]],[1]AREA_CD!$A:$B,2,0)</f>
        <v>2</v>
      </c>
    </row>
    <row r="5442" spans="1:16" x14ac:dyDescent="0.3">
      <c r="A5442" t="str">
        <f>_xlfn.CONCAT(MAP_Thailand3[[#This Row],[ADM1_TH]],MAP_Thailand3[[#This Row],[ADM2_TH]],MAP_Thailand3[[#This Row],[ADM3_TH]])</f>
        <v>สุโขทัยศรีสัชนาลัยบ้านตึก</v>
      </c>
      <c r="B5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TH640505</v>
      </c>
      <c r="C5442" t="s">
        <v>252</v>
      </c>
      <c r="D5442">
        <v>0.76795268871099998</v>
      </c>
      <c r="E5442">
        <v>2.50569121282E-2</v>
      </c>
      <c r="F5442" t="s">
        <v>173</v>
      </c>
      <c r="G5442" t="s">
        <v>174</v>
      </c>
      <c r="H5442" t="str">
        <f>VLOOKUP(MAP_Thailand3[[#This Row],[ADM1_EN]],$F$2:$H$78,3,0)</f>
        <v>TH64</v>
      </c>
      <c r="I5442" t="s">
        <v>15110</v>
      </c>
      <c r="J5442" t="s">
        <v>15111</v>
      </c>
      <c r="K5442" t="s">
        <v>15112</v>
      </c>
      <c r="L5442" t="s">
        <v>15123</v>
      </c>
      <c r="M5442" t="s">
        <v>15124</v>
      </c>
      <c r="N5442" t="s">
        <v>15125</v>
      </c>
      <c r="O5442" t="s">
        <v>136</v>
      </c>
      <c r="P5442" s="19">
        <f>VLOOKUP(MAP_Thailand3[[#This Row],[ADM1_TH]],[1]AREA_CD!$A:$B,2,0)</f>
        <v>2</v>
      </c>
    </row>
    <row r="5443" spans="1:16" x14ac:dyDescent="0.3">
      <c r="A5443" t="str">
        <f>_xlfn.CONCAT(MAP_Thailand3[[#This Row],[ADM1_TH]],MAP_Thailand3[[#This Row],[ADM2_TH]],MAP_Thailand3[[#This Row],[ADM3_TH]])</f>
        <v>สุโขทัยศรีสัชนาลัยหนองอ้อ</v>
      </c>
      <c r="B5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TH640506</v>
      </c>
      <c r="C5443" t="s">
        <v>252</v>
      </c>
      <c r="D5443">
        <v>0.49422941168099999</v>
      </c>
      <c r="E5443">
        <v>6.6617130442900001E-3</v>
      </c>
      <c r="F5443" t="s">
        <v>173</v>
      </c>
      <c r="G5443" t="s">
        <v>174</v>
      </c>
      <c r="H5443" t="str">
        <f>VLOOKUP(MAP_Thailand3[[#This Row],[ADM1_EN]],$F$2:$H$78,3,0)</f>
        <v>TH64</v>
      </c>
      <c r="I5443" t="s">
        <v>15110</v>
      </c>
      <c r="J5443" t="s">
        <v>15111</v>
      </c>
      <c r="K5443" t="s">
        <v>15112</v>
      </c>
      <c r="L5443" t="s">
        <v>9162</v>
      </c>
      <c r="M5443" t="s">
        <v>9163</v>
      </c>
      <c r="N5443" t="s">
        <v>15126</v>
      </c>
      <c r="O5443" t="s">
        <v>136</v>
      </c>
      <c r="P5443" s="19">
        <f>VLOOKUP(MAP_Thailand3[[#This Row],[ADM1_TH]],[1]AREA_CD!$A:$B,2,0)</f>
        <v>2</v>
      </c>
    </row>
    <row r="5444" spans="1:16" x14ac:dyDescent="0.3">
      <c r="A5444" t="str">
        <f>_xlfn.CONCAT(MAP_Thailand3[[#This Row],[ADM1_TH]],MAP_Thailand3[[#This Row],[ADM2_TH]],MAP_Thailand3[[#This Row],[ADM3_TH]])</f>
        <v>สุโขทัยศรีสัชนาลัยท่าชัย</v>
      </c>
      <c r="B5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TH640507</v>
      </c>
      <c r="C5444" t="s">
        <v>252</v>
      </c>
      <c r="D5444">
        <v>0.63902129817099995</v>
      </c>
      <c r="E5444">
        <v>8.8726693390400006E-3</v>
      </c>
      <c r="F5444" t="s">
        <v>173</v>
      </c>
      <c r="G5444" t="s">
        <v>174</v>
      </c>
      <c r="H5444" t="str">
        <f>VLOOKUP(MAP_Thailand3[[#This Row],[ADM1_EN]],$F$2:$H$78,3,0)</f>
        <v>TH64</v>
      </c>
      <c r="I5444" t="s">
        <v>15110</v>
      </c>
      <c r="J5444" t="s">
        <v>15111</v>
      </c>
      <c r="K5444" t="s">
        <v>15112</v>
      </c>
      <c r="L5444" t="s">
        <v>2666</v>
      </c>
      <c r="M5444" t="s">
        <v>2667</v>
      </c>
      <c r="N5444" t="s">
        <v>15127</v>
      </c>
      <c r="O5444" t="s">
        <v>136</v>
      </c>
      <c r="P5444" s="19">
        <f>VLOOKUP(MAP_Thailand3[[#This Row],[ADM1_TH]],[1]AREA_CD!$A:$B,2,0)</f>
        <v>2</v>
      </c>
    </row>
    <row r="5445" spans="1:16" x14ac:dyDescent="0.3">
      <c r="A5445" t="str">
        <f>_xlfn.CONCAT(MAP_Thailand3[[#This Row],[ADM1_TH]],MAP_Thailand3[[#This Row],[ADM2_TH]],MAP_Thailand3[[#This Row],[ADM3_TH]])</f>
        <v>สุโขทัยศรีสัชนาลัยศรีสัชนาลัย</v>
      </c>
      <c r="B5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TH640508</v>
      </c>
      <c r="C5445" t="s">
        <v>252</v>
      </c>
      <c r="D5445">
        <v>0.31283979846299997</v>
      </c>
      <c r="E5445">
        <v>2.7307597014800001E-3</v>
      </c>
      <c r="F5445" t="s">
        <v>173</v>
      </c>
      <c r="G5445" t="s">
        <v>174</v>
      </c>
      <c r="H5445" t="str">
        <f>VLOOKUP(MAP_Thailand3[[#This Row],[ADM1_EN]],$F$2:$H$78,3,0)</f>
        <v>TH64</v>
      </c>
      <c r="I5445" t="s">
        <v>15110</v>
      </c>
      <c r="J5445" t="s">
        <v>15111</v>
      </c>
      <c r="K5445" t="s">
        <v>15112</v>
      </c>
      <c r="L5445" t="s">
        <v>15110</v>
      </c>
      <c r="M5445" t="s">
        <v>15111</v>
      </c>
      <c r="N5445" t="s">
        <v>15128</v>
      </c>
      <c r="O5445" t="s">
        <v>136</v>
      </c>
      <c r="P5445" s="19">
        <f>VLOOKUP(MAP_Thailand3[[#This Row],[ADM1_TH]],[1]AREA_CD!$A:$B,2,0)</f>
        <v>2</v>
      </c>
    </row>
    <row r="5446" spans="1:16" x14ac:dyDescent="0.3">
      <c r="A5446" t="str">
        <f>_xlfn.CONCAT(MAP_Thailand3[[#This Row],[ADM1_TH]],MAP_Thailand3[[#This Row],[ADM2_TH]],MAP_Thailand3[[#This Row],[ADM3_TH]])</f>
        <v>สุโขทัยศรีสัชนาลัยดงคู่</v>
      </c>
      <c r="B5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TH640509</v>
      </c>
      <c r="C5446" t="s">
        <v>252</v>
      </c>
      <c r="D5446">
        <v>0.46722473293299999</v>
      </c>
      <c r="E5446">
        <v>6.3045077083199999E-3</v>
      </c>
      <c r="F5446" t="s">
        <v>173</v>
      </c>
      <c r="G5446" t="s">
        <v>174</v>
      </c>
      <c r="H5446" t="str">
        <f>VLOOKUP(MAP_Thailand3[[#This Row],[ADM1_EN]],$F$2:$H$78,3,0)</f>
        <v>TH64</v>
      </c>
      <c r="I5446" t="s">
        <v>15110</v>
      </c>
      <c r="J5446" t="s">
        <v>15111</v>
      </c>
      <c r="K5446" t="s">
        <v>15112</v>
      </c>
      <c r="L5446" t="s">
        <v>15129</v>
      </c>
      <c r="M5446" t="s">
        <v>15130</v>
      </c>
      <c r="N5446" t="s">
        <v>15131</v>
      </c>
      <c r="O5446" t="s">
        <v>136</v>
      </c>
      <c r="P5446" s="19">
        <f>VLOOKUP(MAP_Thailand3[[#This Row],[ADM1_TH]],[1]AREA_CD!$A:$B,2,0)</f>
        <v>2</v>
      </c>
    </row>
    <row r="5447" spans="1:16" x14ac:dyDescent="0.3">
      <c r="A5447" t="str">
        <f>_xlfn.CONCAT(MAP_Thailand3[[#This Row],[ADM1_TH]],MAP_Thailand3[[#This Row],[ADM2_TH]],MAP_Thailand3[[#This Row],[ADM3_TH]])</f>
        <v>สุโขทัยศรีสัชนาลัยบ้านแก่ง</v>
      </c>
      <c r="B5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TH640510</v>
      </c>
      <c r="C5447" t="s">
        <v>252</v>
      </c>
      <c r="D5447">
        <v>1.4230631087900001</v>
      </c>
      <c r="E5447">
        <v>4.0719412617800002E-2</v>
      </c>
      <c r="F5447" t="s">
        <v>173</v>
      </c>
      <c r="G5447" t="s">
        <v>174</v>
      </c>
      <c r="H5447" t="str">
        <f>VLOOKUP(MAP_Thailand3[[#This Row],[ADM1_EN]],$F$2:$H$78,3,0)</f>
        <v>TH64</v>
      </c>
      <c r="I5447" t="s">
        <v>15110</v>
      </c>
      <c r="J5447" t="s">
        <v>15111</v>
      </c>
      <c r="K5447" t="s">
        <v>15112</v>
      </c>
      <c r="L5447" t="s">
        <v>3134</v>
      </c>
      <c r="M5447" t="s">
        <v>12768</v>
      </c>
      <c r="N5447" t="s">
        <v>15132</v>
      </c>
      <c r="O5447" t="s">
        <v>136</v>
      </c>
      <c r="P5447" s="19">
        <f>VLOOKUP(MAP_Thailand3[[#This Row],[ADM1_TH]],[1]AREA_CD!$A:$B,2,0)</f>
        <v>2</v>
      </c>
    </row>
    <row r="5448" spans="1:16" x14ac:dyDescent="0.3">
      <c r="A5448" t="str">
        <f>_xlfn.CONCAT(MAP_Thailand3[[#This Row],[ADM1_TH]],MAP_Thailand3[[#This Row],[ADM2_TH]],MAP_Thailand3[[#This Row],[ADM3_TH]])</f>
        <v>สุโขทัยศรีสัชนาลัยสารจิตร</v>
      </c>
      <c r="B5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TH640511</v>
      </c>
      <c r="C5448" t="s">
        <v>252</v>
      </c>
      <c r="D5448">
        <v>0.36163957298499999</v>
      </c>
      <c r="E5448">
        <v>4.6670717926899996E-3</v>
      </c>
      <c r="F5448" t="s">
        <v>173</v>
      </c>
      <c r="G5448" t="s">
        <v>174</v>
      </c>
      <c r="H5448" t="str">
        <f>VLOOKUP(MAP_Thailand3[[#This Row],[ADM1_EN]],$F$2:$H$78,3,0)</f>
        <v>TH64</v>
      </c>
      <c r="I5448" t="s">
        <v>15110</v>
      </c>
      <c r="J5448" t="s">
        <v>15111</v>
      </c>
      <c r="K5448" t="s">
        <v>15112</v>
      </c>
      <c r="L5448" t="s">
        <v>15133</v>
      </c>
      <c r="M5448" t="s">
        <v>15134</v>
      </c>
      <c r="N5448" t="s">
        <v>15135</v>
      </c>
      <c r="O5448" t="s">
        <v>136</v>
      </c>
      <c r="P5448" s="19">
        <f>VLOOKUP(MAP_Thailand3[[#This Row],[ADM1_TH]],[1]AREA_CD!$A:$B,2,0)</f>
        <v>2</v>
      </c>
    </row>
    <row r="5449" spans="1:16" x14ac:dyDescent="0.3">
      <c r="A5449" t="str">
        <f>_xlfn.CONCAT(MAP_Thailand3[[#This Row],[ADM1_TH]],MAP_Thailand3[[#This Row],[ADM2_TH]],MAP_Thailand3[[#This Row],[ADM3_TH]])</f>
        <v>สุโขทัยศรีสำโรงคลองตาล</v>
      </c>
      <c r="B5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TH640601</v>
      </c>
      <c r="C5449" t="s">
        <v>252</v>
      </c>
      <c r="D5449">
        <v>0.14174543036699999</v>
      </c>
      <c r="E5449">
        <v>7.1430403467100004E-4</v>
      </c>
      <c r="F5449" t="s">
        <v>173</v>
      </c>
      <c r="G5449" t="s">
        <v>174</v>
      </c>
      <c r="H5449" t="str">
        <f>VLOOKUP(MAP_Thailand3[[#This Row],[ADM1_EN]],$F$2:$H$78,3,0)</f>
        <v>TH64</v>
      </c>
      <c r="I5449" t="s">
        <v>15136</v>
      </c>
      <c r="J5449" t="s">
        <v>15137</v>
      </c>
      <c r="K5449" t="s">
        <v>15138</v>
      </c>
      <c r="L5449" t="s">
        <v>677</v>
      </c>
      <c r="M5449" t="s">
        <v>15139</v>
      </c>
      <c r="N5449" t="s">
        <v>15140</v>
      </c>
      <c r="O5449" t="s">
        <v>136</v>
      </c>
      <c r="P5449" s="19">
        <f>VLOOKUP(MAP_Thailand3[[#This Row],[ADM1_TH]],[1]AREA_CD!$A:$B,2,0)</f>
        <v>2</v>
      </c>
    </row>
    <row r="5450" spans="1:16" x14ac:dyDescent="0.3">
      <c r="A5450" t="str">
        <f>_xlfn.CONCAT(MAP_Thailand3[[#This Row],[ADM1_TH]],MAP_Thailand3[[#This Row],[ADM2_TH]],MAP_Thailand3[[#This Row],[ADM3_TH]])</f>
        <v>สุโขทัยศรีสำโรงวังลึก</v>
      </c>
      <c r="B5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TH640602</v>
      </c>
      <c r="C5450" t="s">
        <v>252</v>
      </c>
      <c r="D5450">
        <v>0.33075698252699998</v>
      </c>
      <c r="E5450">
        <v>3.74949360771E-3</v>
      </c>
      <c r="F5450" t="s">
        <v>173</v>
      </c>
      <c r="G5450" t="s">
        <v>174</v>
      </c>
      <c r="H5450" t="str">
        <f>VLOOKUP(MAP_Thailand3[[#This Row],[ADM1_EN]],$F$2:$H$78,3,0)</f>
        <v>TH64</v>
      </c>
      <c r="I5450" t="s">
        <v>15136</v>
      </c>
      <c r="J5450" t="s">
        <v>15137</v>
      </c>
      <c r="K5450" t="s">
        <v>15138</v>
      </c>
      <c r="L5450" t="s">
        <v>15052</v>
      </c>
      <c r="M5450" t="s">
        <v>15053</v>
      </c>
      <c r="N5450" t="s">
        <v>15141</v>
      </c>
      <c r="O5450" t="s">
        <v>136</v>
      </c>
      <c r="P5450" s="19">
        <f>VLOOKUP(MAP_Thailand3[[#This Row],[ADM1_TH]],[1]AREA_CD!$A:$B,2,0)</f>
        <v>2</v>
      </c>
    </row>
    <row r="5451" spans="1:16" x14ac:dyDescent="0.3">
      <c r="A5451" t="str">
        <f>_xlfn.CONCAT(MAP_Thailand3[[#This Row],[ADM1_TH]],MAP_Thailand3[[#This Row],[ADM2_TH]],MAP_Thailand3[[#This Row],[ADM3_TH]])</f>
        <v>สุโขทัยศรีสำโรงสามเรือน</v>
      </c>
      <c r="B5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TH640603</v>
      </c>
      <c r="C5451" t="s">
        <v>252</v>
      </c>
      <c r="D5451">
        <v>0.29081026959799999</v>
      </c>
      <c r="E5451">
        <v>2.0623567234799999E-3</v>
      </c>
      <c r="F5451" t="s">
        <v>173</v>
      </c>
      <c r="G5451" t="s">
        <v>174</v>
      </c>
      <c r="H5451" t="str">
        <f>VLOOKUP(MAP_Thailand3[[#This Row],[ADM1_EN]],$F$2:$H$78,3,0)</f>
        <v>TH64</v>
      </c>
      <c r="I5451" t="s">
        <v>15136</v>
      </c>
      <c r="J5451" t="s">
        <v>15137</v>
      </c>
      <c r="K5451" t="s">
        <v>15138</v>
      </c>
      <c r="L5451" t="s">
        <v>1598</v>
      </c>
      <c r="M5451" t="s">
        <v>1599</v>
      </c>
      <c r="N5451" t="s">
        <v>15142</v>
      </c>
      <c r="O5451" t="s">
        <v>136</v>
      </c>
      <c r="P5451" s="19">
        <f>VLOOKUP(MAP_Thailand3[[#This Row],[ADM1_TH]],[1]AREA_CD!$A:$B,2,0)</f>
        <v>2</v>
      </c>
    </row>
    <row r="5452" spans="1:16" x14ac:dyDescent="0.3">
      <c r="A5452" t="str">
        <f>_xlfn.CONCAT(MAP_Thailand3[[#This Row],[ADM1_TH]],MAP_Thailand3[[#This Row],[ADM2_TH]],MAP_Thailand3[[#This Row],[ADM3_TH]])</f>
        <v>สุโขทัยศรีสำโรงบ้านนา</v>
      </c>
      <c r="B5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TH640604</v>
      </c>
      <c r="C5452" t="s">
        <v>252</v>
      </c>
      <c r="D5452">
        <v>0.173813252699</v>
      </c>
      <c r="E5452">
        <v>1.0257012920600001E-3</v>
      </c>
      <c r="F5452" t="s">
        <v>173</v>
      </c>
      <c r="G5452" t="s">
        <v>174</v>
      </c>
      <c r="H5452" t="str">
        <f>VLOOKUP(MAP_Thailand3[[#This Row],[ADM1_EN]],$F$2:$H$78,3,0)</f>
        <v>TH64</v>
      </c>
      <c r="I5452" t="s">
        <v>15136</v>
      </c>
      <c r="J5452" t="s">
        <v>15137</v>
      </c>
      <c r="K5452" t="s">
        <v>15138</v>
      </c>
      <c r="L5452" t="s">
        <v>1913</v>
      </c>
      <c r="M5452" t="s">
        <v>1914</v>
      </c>
      <c r="N5452" t="s">
        <v>15143</v>
      </c>
      <c r="O5452" t="s">
        <v>136</v>
      </c>
      <c r="P5452" s="19">
        <f>VLOOKUP(MAP_Thailand3[[#This Row],[ADM1_TH]],[1]AREA_CD!$A:$B,2,0)</f>
        <v>2</v>
      </c>
    </row>
    <row r="5453" spans="1:16" x14ac:dyDescent="0.3">
      <c r="A5453" t="str">
        <f>_xlfn.CONCAT(MAP_Thailand3[[#This Row],[ADM1_TH]],MAP_Thailand3[[#This Row],[ADM2_TH]],MAP_Thailand3[[#This Row],[ADM3_TH]])</f>
        <v>สุโขทัยศรีสำโรงวังทอง</v>
      </c>
      <c r="B5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TH640605</v>
      </c>
      <c r="C5453" t="s">
        <v>252</v>
      </c>
      <c r="D5453">
        <v>0.25770677305900003</v>
      </c>
      <c r="E5453">
        <v>1.5399690344499999E-3</v>
      </c>
      <c r="F5453" t="s">
        <v>173</v>
      </c>
      <c r="G5453" t="s">
        <v>174</v>
      </c>
      <c r="H5453" t="str">
        <f>VLOOKUP(MAP_Thailand3[[#This Row],[ADM1_EN]],$F$2:$H$78,3,0)</f>
        <v>TH64</v>
      </c>
      <c r="I5453" t="s">
        <v>15136</v>
      </c>
      <c r="J5453" t="s">
        <v>15137</v>
      </c>
      <c r="K5453" t="s">
        <v>15138</v>
      </c>
      <c r="L5453" t="s">
        <v>2490</v>
      </c>
      <c r="M5453" t="s">
        <v>2491</v>
      </c>
      <c r="N5453" t="s">
        <v>15144</v>
      </c>
      <c r="O5453" t="s">
        <v>136</v>
      </c>
      <c r="P5453" s="19">
        <f>VLOOKUP(MAP_Thailand3[[#This Row],[ADM1_TH]],[1]AREA_CD!$A:$B,2,0)</f>
        <v>2</v>
      </c>
    </row>
    <row r="5454" spans="1:16" x14ac:dyDescent="0.3">
      <c r="A5454" t="str">
        <f>_xlfn.CONCAT(MAP_Thailand3[[#This Row],[ADM1_TH]],MAP_Thailand3[[#This Row],[ADM2_TH]],MAP_Thailand3[[#This Row],[ADM3_TH]])</f>
        <v>สุโขทัยศรีสำโรงนาขุนไกร</v>
      </c>
      <c r="B5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TH640606</v>
      </c>
      <c r="C5454" t="s">
        <v>252</v>
      </c>
      <c r="D5454">
        <v>0.94988739689599999</v>
      </c>
      <c r="E5454">
        <v>1.6431887595399999E-2</v>
      </c>
      <c r="F5454" t="s">
        <v>173</v>
      </c>
      <c r="G5454" t="s">
        <v>174</v>
      </c>
      <c r="H5454" t="str">
        <f>VLOOKUP(MAP_Thailand3[[#This Row],[ADM1_EN]],$F$2:$H$78,3,0)</f>
        <v>TH64</v>
      </c>
      <c r="I5454" t="s">
        <v>15136</v>
      </c>
      <c r="J5454" t="s">
        <v>15137</v>
      </c>
      <c r="K5454" t="s">
        <v>15138</v>
      </c>
      <c r="L5454" t="s">
        <v>15145</v>
      </c>
      <c r="M5454" t="s">
        <v>15146</v>
      </c>
      <c r="N5454" t="s">
        <v>15147</v>
      </c>
      <c r="O5454" t="s">
        <v>136</v>
      </c>
      <c r="P5454" s="19">
        <f>VLOOKUP(MAP_Thailand3[[#This Row],[ADM1_TH]],[1]AREA_CD!$A:$B,2,0)</f>
        <v>2</v>
      </c>
    </row>
    <row r="5455" spans="1:16" x14ac:dyDescent="0.3">
      <c r="A5455" t="str">
        <f>_xlfn.CONCAT(MAP_Thailand3[[#This Row],[ADM1_TH]],MAP_Thailand3[[#This Row],[ADM2_TH]],MAP_Thailand3[[#This Row],[ADM3_TH]])</f>
        <v>สุโขทัยศรีสำโรงเกาะตาเลี้ยง</v>
      </c>
      <c r="B5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TH640607</v>
      </c>
      <c r="C5455" t="s">
        <v>252</v>
      </c>
      <c r="D5455">
        <v>0.528306558674</v>
      </c>
      <c r="E5455">
        <v>5.9874009792699997E-3</v>
      </c>
      <c r="F5455" t="s">
        <v>173</v>
      </c>
      <c r="G5455" t="s">
        <v>174</v>
      </c>
      <c r="H5455" t="str">
        <f>VLOOKUP(MAP_Thailand3[[#This Row],[ADM1_EN]],$F$2:$H$78,3,0)</f>
        <v>TH64</v>
      </c>
      <c r="I5455" t="s">
        <v>15136</v>
      </c>
      <c r="J5455" t="s">
        <v>15137</v>
      </c>
      <c r="K5455" t="s">
        <v>15138</v>
      </c>
      <c r="L5455" t="s">
        <v>15148</v>
      </c>
      <c r="M5455" t="s">
        <v>15149</v>
      </c>
      <c r="N5455" t="s">
        <v>15150</v>
      </c>
      <c r="O5455" t="s">
        <v>136</v>
      </c>
      <c r="P5455" s="19">
        <f>VLOOKUP(MAP_Thailand3[[#This Row],[ADM1_TH]],[1]AREA_CD!$A:$B,2,0)</f>
        <v>2</v>
      </c>
    </row>
    <row r="5456" spans="1:16" x14ac:dyDescent="0.3">
      <c r="A5456" t="str">
        <f>_xlfn.CONCAT(MAP_Thailand3[[#This Row],[ADM1_TH]],MAP_Thailand3[[#This Row],[ADM2_TH]],MAP_Thailand3[[#This Row],[ADM3_TH]])</f>
        <v>สุโขทัยศรีสำโรงวัดเกาะ</v>
      </c>
      <c r="B5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TH640608</v>
      </c>
      <c r="C5456" t="s">
        <v>252</v>
      </c>
      <c r="D5456">
        <v>0.25675458771600002</v>
      </c>
      <c r="E5456">
        <v>1.6572286073599999E-3</v>
      </c>
      <c r="F5456" t="s">
        <v>173</v>
      </c>
      <c r="G5456" t="s">
        <v>174</v>
      </c>
      <c r="H5456" t="str">
        <f>VLOOKUP(MAP_Thailand3[[#This Row],[ADM1_EN]],$F$2:$H$78,3,0)</f>
        <v>TH64</v>
      </c>
      <c r="I5456" t="s">
        <v>15136</v>
      </c>
      <c r="J5456" t="s">
        <v>15137</v>
      </c>
      <c r="K5456" t="s">
        <v>15138</v>
      </c>
      <c r="L5456" t="s">
        <v>15151</v>
      </c>
      <c r="M5456" t="s">
        <v>15152</v>
      </c>
      <c r="N5456" t="s">
        <v>15153</v>
      </c>
      <c r="O5456" t="s">
        <v>136</v>
      </c>
      <c r="P5456" s="19">
        <f>VLOOKUP(MAP_Thailand3[[#This Row],[ADM1_TH]],[1]AREA_CD!$A:$B,2,0)</f>
        <v>2</v>
      </c>
    </row>
    <row r="5457" spans="1:16" x14ac:dyDescent="0.3">
      <c r="A5457" t="str">
        <f>_xlfn.CONCAT(MAP_Thailand3[[#This Row],[ADM1_TH]],MAP_Thailand3[[#This Row],[ADM2_TH]],MAP_Thailand3[[#This Row],[ADM3_TH]])</f>
        <v>สุโขทัยศรีสำโรงบ้านไร่</v>
      </c>
      <c r="B5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TH640609</v>
      </c>
      <c r="C5457" t="s">
        <v>252</v>
      </c>
      <c r="D5457">
        <v>0.38249375338399999</v>
      </c>
      <c r="E5457">
        <v>2.2294821920399999E-3</v>
      </c>
      <c r="F5457" t="s">
        <v>173</v>
      </c>
      <c r="G5457" t="s">
        <v>174</v>
      </c>
      <c r="H5457" t="str">
        <f>VLOOKUP(MAP_Thailand3[[#This Row],[ADM1_EN]],$F$2:$H$78,3,0)</f>
        <v>TH64</v>
      </c>
      <c r="I5457" t="s">
        <v>15136</v>
      </c>
      <c r="J5457" t="s">
        <v>15137</v>
      </c>
      <c r="K5457" t="s">
        <v>15138</v>
      </c>
      <c r="L5457" t="s">
        <v>8015</v>
      </c>
      <c r="M5457" t="s">
        <v>8016</v>
      </c>
      <c r="N5457" t="s">
        <v>15154</v>
      </c>
      <c r="O5457" t="s">
        <v>136</v>
      </c>
      <c r="P5457" s="19">
        <f>VLOOKUP(MAP_Thailand3[[#This Row],[ADM1_TH]],[1]AREA_CD!$A:$B,2,0)</f>
        <v>2</v>
      </c>
    </row>
    <row r="5458" spans="1:16" x14ac:dyDescent="0.3">
      <c r="A5458" t="str">
        <f>_xlfn.CONCAT(MAP_Thailand3[[#This Row],[ADM1_TH]],MAP_Thailand3[[#This Row],[ADM2_TH]],MAP_Thailand3[[#This Row],[ADM3_TH]])</f>
        <v>สุโขทัยศรีสำโรงทับผึ้ง</v>
      </c>
      <c r="B5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TH640610</v>
      </c>
      <c r="C5458" t="s">
        <v>252</v>
      </c>
      <c r="D5458">
        <v>0.24431793276700001</v>
      </c>
      <c r="E5458">
        <v>1.78629514868E-3</v>
      </c>
      <c r="F5458" t="s">
        <v>173</v>
      </c>
      <c r="G5458" t="s">
        <v>174</v>
      </c>
      <c r="H5458" t="str">
        <f>VLOOKUP(MAP_Thailand3[[#This Row],[ADM1_EN]],$F$2:$H$78,3,0)</f>
        <v>TH64</v>
      </c>
      <c r="I5458" t="s">
        <v>15136</v>
      </c>
      <c r="J5458" t="s">
        <v>15137</v>
      </c>
      <c r="K5458" t="s">
        <v>15138</v>
      </c>
      <c r="L5458" t="s">
        <v>15155</v>
      </c>
      <c r="M5458" t="s">
        <v>15156</v>
      </c>
      <c r="N5458" t="s">
        <v>15157</v>
      </c>
      <c r="O5458" t="s">
        <v>136</v>
      </c>
      <c r="P5458" s="19">
        <f>VLOOKUP(MAP_Thailand3[[#This Row],[ADM1_TH]],[1]AREA_CD!$A:$B,2,0)</f>
        <v>2</v>
      </c>
    </row>
    <row r="5459" spans="1:16" x14ac:dyDescent="0.3">
      <c r="A5459" t="str">
        <f>_xlfn.CONCAT(MAP_Thailand3[[#This Row],[ADM1_TH]],MAP_Thailand3[[#This Row],[ADM2_TH]],MAP_Thailand3[[#This Row],[ADM3_TH]])</f>
        <v>สุโขทัยศรีสำโรงบ้านซ่าน</v>
      </c>
      <c r="B5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TH640611</v>
      </c>
      <c r="C5459" t="s">
        <v>252</v>
      </c>
      <c r="D5459">
        <v>0.22474395409</v>
      </c>
      <c r="E5459">
        <v>1.76806664843E-3</v>
      </c>
      <c r="F5459" t="s">
        <v>173</v>
      </c>
      <c r="G5459" t="s">
        <v>174</v>
      </c>
      <c r="H5459" t="str">
        <f>VLOOKUP(MAP_Thailand3[[#This Row],[ADM1_EN]],$F$2:$H$78,3,0)</f>
        <v>TH64</v>
      </c>
      <c r="I5459" t="s">
        <v>15136</v>
      </c>
      <c r="J5459" t="s">
        <v>15137</v>
      </c>
      <c r="K5459" t="s">
        <v>15138</v>
      </c>
      <c r="L5459" t="s">
        <v>15158</v>
      </c>
      <c r="M5459" t="s">
        <v>15159</v>
      </c>
      <c r="N5459" t="s">
        <v>15160</v>
      </c>
      <c r="O5459" t="s">
        <v>136</v>
      </c>
      <c r="P5459" s="19">
        <f>VLOOKUP(MAP_Thailand3[[#This Row],[ADM1_TH]],[1]AREA_CD!$A:$B,2,0)</f>
        <v>2</v>
      </c>
    </row>
    <row r="5460" spans="1:16" x14ac:dyDescent="0.3">
      <c r="A5460" t="str">
        <f>_xlfn.CONCAT(MAP_Thailand3[[#This Row],[ADM1_TH]],MAP_Thailand3[[#This Row],[ADM2_TH]],MAP_Thailand3[[#This Row],[ADM3_TH]])</f>
        <v>สุโขทัยศรีสำโรงวังใหญ่</v>
      </c>
      <c r="B5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TH640612</v>
      </c>
      <c r="C5460" t="s">
        <v>252</v>
      </c>
      <c r="D5460">
        <v>0.39518321191099998</v>
      </c>
      <c r="E5460">
        <v>3.5502469208099998E-3</v>
      </c>
      <c r="F5460" t="s">
        <v>173</v>
      </c>
      <c r="G5460" t="s">
        <v>174</v>
      </c>
      <c r="H5460" t="str">
        <f>VLOOKUP(MAP_Thailand3[[#This Row],[ADM1_EN]],$F$2:$H$78,3,0)</f>
        <v>TH64</v>
      </c>
      <c r="I5460" t="s">
        <v>15136</v>
      </c>
      <c r="J5460" t="s">
        <v>15137</v>
      </c>
      <c r="K5460" t="s">
        <v>15138</v>
      </c>
      <c r="L5460" t="s">
        <v>14296</v>
      </c>
      <c r="M5460" t="s">
        <v>14297</v>
      </c>
      <c r="N5460" t="s">
        <v>15161</v>
      </c>
      <c r="O5460" t="s">
        <v>136</v>
      </c>
      <c r="P5460" s="19">
        <f>VLOOKUP(MAP_Thailand3[[#This Row],[ADM1_TH]],[1]AREA_CD!$A:$B,2,0)</f>
        <v>2</v>
      </c>
    </row>
    <row r="5461" spans="1:16" x14ac:dyDescent="0.3">
      <c r="A5461" t="str">
        <f>_xlfn.CONCAT(MAP_Thailand3[[#This Row],[ADM1_TH]],MAP_Thailand3[[#This Row],[ADM2_TH]],MAP_Thailand3[[#This Row],[ADM3_TH]])</f>
        <v>สุโขทัยศรีสำโรงราวต้นจันทร์</v>
      </c>
      <c r="B5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TH640613</v>
      </c>
      <c r="C5461" t="s">
        <v>252</v>
      </c>
      <c r="D5461">
        <v>0.92482833328199998</v>
      </c>
      <c r="E5461">
        <v>9.5479401554400007E-3</v>
      </c>
      <c r="F5461" t="s">
        <v>173</v>
      </c>
      <c r="G5461" t="s">
        <v>174</v>
      </c>
      <c r="H5461" t="str">
        <f>VLOOKUP(MAP_Thailand3[[#This Row],[ADM1_EN]],$F$2:$H$78,3,0)</f>
        <v>TH64</v>
      </c>
      <c r="I5461" t="s">
        <v>15136</v>
      </c>
      <c r="J5461" t="s">
        <v>15137</v>
      </c>
      <c r="K5461" t="s">
        <v>15138</v>
      </c>
      <c r="L5461" t="s">
        <v>15162</v>
      </c>
      <c r="M5461" t="s">
        <v>15163</v>
      </c>
      <c r="N5461" t="s">
        <v>15164</v>
      </c>
      <c r="O5461" t="s">
        <v>136</v>
      </c>
      <c r="P5461" s="19">
        <f>VLOOKUP(MAP_Thailand3[[#This Row],[ADM1_TH]],[1]AREA_CD!$A:$B,2,0)</f>
        <v>2</v>
      </c>
    </row>
    <row r="5462" spans="1:16" x14ac:dyDescent="0.3">
      <c r="A5462" t="str">
        <f>_xlfn.CONCAT(MAP_Thailand3[[#This Row],[ADM1_TH]],MAP_Thailand3[[#This Row],[ADM2_TH]],MAP_Thailand3[[#This Row],[ADM3_TH]])</f>
        <v>สุโขทัยสวรรคโลกเมืองสวรรคโลก</v>
      </c>
      <c r="B5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TH640701</v>
      </c>
      <c r="C5462" t="s">
        <v>252</v>
      </c>
      <c r="D5462">
        <v>0.10710991215600001</v>
      </c>
      <c r="E5462">
        <v>5.6745576398199997E-4</v>
      </c>
      <c r="F5462" t="s">
        <v>173</v>
      </c>
      <c r="G5462" t="s">
        <v>174</v>
      </c>
      <c r="H5462" t="str">
        <f>VLOOKUP(MAP_Thailand3[[#This Row],[ADM1_EN]],$F$2:$H$78,3,0)</f>
        <v>TH64</v>
      </c>
      <c r="I5462" t="s">
        <v>15165</v>
      </c>
      <c r="J5462" t="s">
        <v>15166</v>
      </c>
      <c r="K5462" t="s">
        <v>15167</v>
      </c>
      <c r="L5462" t="s">
        <v>15168</v>
      </c>
      <c r="M5462" t="s">
        <v>15169</v>
      </c>
      <c r="N5462" t="s">
        <v>15170</v>
      </c>
      <c r="O5462" t="s">
        <v>136</v>
      </c>
      <c r="P5462" s="19">
        <f>VLOOKUP(MAP_Thailand3[[#This Row],[ADM1_TH]],[1]AREA_CD!$A:$B,2,0)</f>
        <v>2</v>
      </c>
    </row>
    <row r="5463" spans="1:16" x14ac:dyDescent="0.3">
      <c r="A5463" t="str">
        <f>_xlfn.CONCAT(MAP_Thailand3[[#This Row],[ADM1_TH]],MAP_Thailand3[[#This Row],[ADM2_TH]],MAP_Thailand3[[#This Row],[ADM3_TH]])</f>
        <v>สุโขทัยสวรรคโลกในเมือง</v>
      </c>
      <c r="B5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TH640702</v>
      </c>
      <c r="C5463" t="s">
        <v>252</v>
      </c>
      <c r="D5463">
        <v>0.41910472241300001</v>
      </c>
      <c r="E5463">
        <v>4.9825077663999996E-3</v>
      </c>
      <c r="F5463" t="s">
        <v>173</v>
      </c>
      <c r="G5463" t="s">
        <v>174</v>
      </c>
      <c r="H5463" t="str">
        <f>VLOOKUP(MAP_Thailand3[[#This Row],[ADM1_EN]],$F$2:$H$78,3,0)</f>
        <v>TH64</v>
      </c>
      <c r="I5463" t="s">
        <v>15165</v>
      </c>
      <c r="J5463" t="s">
        <v>15166</v>
      </c>
      <c r="K5463" t="s">
        <v>15167</v>
      </c>
      <c r="L5463" t="s">
        <v>2662</v>
      </c>
      <c r="M5463" t="s">
        <v>2663</v>
      </c>
      <c r="N5463" t="s">
        <v>15171</v>
      </c>
      <c r="O5463" t="s">
        <v>136</v>
      </c>
      <c r="P5463" s="19">
        <f>VLOOKUP(MAP_Thailand3[[#This Row],[ADM1_TH]],[1]AREA_CD!$A:$B,2,0)</f>
        <v>2</v>
      </c>
    </row>
    <row r="5464" spans="1:16" x14ac:dyDescent="0.3">
      <c r="A5464" t="str">
        <f>_xlfn.CONCAT(MAP_Thailand3[[#This Row],[ADM1_TH]],MAP_Thailand3[[#This Row],[ADM2_TH]],MAP_Thailand3[[#This Row],[ADM3_TH]])</f>
        <v>สุโขทัยสวรรคโลกคลองกระจง</v>
      </c>
      <c r="B5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TH640703</v>
      </c>
      <c r="C5464" t="s">
        <v>252</v>
      </c>
      <c r="D5464">
        <v>0.21254333839799999</v>
      </c>
      <c r="E5464">
        <v>2.2655515101700002E-3</v>
      </c>
      <c r="F5464" t="s">
        <v>173</v>
      </c>
      <c r="G5464" t="s">
        <v>174</v>
      </c>
      <c r="H5464" t="str">
        <f>VLOOKUP(MAP_Thailand3[[#This Row],[ADM1_EN]],$F$2:$H$78,3,0)</f>
        <v>TH64</v>
      </c>
      <c r="I5464" t="s">
        <v>15165</v>
      </c>
      <c r="J5464" t="s">
        <v>15166</v>
      </c>
      <c r="K5464" t="s">
        <v>15167</v>
      </c>
      <c r="L5464" t="s">
        <v>15172</v>
      </c>
      <c r="M5464" t="s">
        <v>15173</v>
      </c>
      <c r="N5464" t="s">
        <v>15174</v>
      </c>
      <c r="O5464" t="s">
        <v>136</v>
      </c>
      <c r="P5464" s="19">
        <f>VLOOKUP(MAP_Thailand3[[#This Row],[ADM1_TH]],[1]AREA_CD!$A:$B,2,0)</f>
        <v>2</v>
      </c>
    </row>
    <row r="5465" spans="1:16" x14ac:dyDescent="0.3">
      <c r="A5465" t="str">
        <f>_xlfn.CONCAT(MAP_Thailand3[[#This Row],[ADM1_TH]],MAP_Thailand3[[#This Row],[ADM2_TH]],MAP_Thailand3[[#This Row],[ADM3_TH]])</f>
        <v>สุโขทัยสวรรคโลกวังพิณพาทย์</v>
      </c>
      <c r="B5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TH640704</v>
      </c>
      <c r="C5465" t="s">
        <v>252</v>
      </c>
      <c r="D5465">
        <v>0.15187132227700001</v>
      </c>
      <c r="E5465">
        <v>9.2100255939500002E-4</v>
      </c>
      <c r="F5465" t="s">
        <v>173</v>
      </c>
      <c r="G5465" t="s">
        <v>174</v>
      </c>
      <c r="H5465" t="str">
        <f>VLOOKUP(MAP_Thailand3[[#This Row],[ADM1_EN]],$F$2:$H$78,3,0)</f>
        <v>TH64</v>
      </c>
      <c r="I5465" t="s">
        <v>15165</v>
      </c>
      <c r="J5465" t="s">
        <v>15166</v>
      </c>
      <c r="K5465" t="s">
        <v>15167</v>
      </c>
      <c r="L5465" t="s">
        <v>15175</v>
      </c>
      <c r="M5465" t="s">
        <v>15176</v>
      </c>
      <c r="N5465" t="s">
        <v>15177</v>
      </c>
      <c r="O5465" t="s">
        <v>136</v>
      </c>
      <c r="P5465" s="19">
        <f>VLOOKUP(MAP_Thailand3[[#This Row],[ADM1_TH]],[1]AREA_CD!$A:$B,2,0)</f>
        <v>2</v>
      </c>
    </row>
    <row r="5466" spans="1:16" x14ac:dyDescent="0.3">
      <c r="A5466" t="str">
        <f>_xlfn.CONCAT(MAP_Thailand3[[#This Row],[ADM1_TH]],MAP_Thailand3[[#This Row],[ADM2_TH]],MAP_Thailand3[[#This Row],[ADM3_TH]])</f>
        <v>สุโขทัยสวรรคโลกวังไม้ขอน</v>
      </c>
      <c r="B5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TH640705</v>
      </c>
      <c r="C5466" t="s">
        <v>252</v>
      </c>
      <c r="D5466">
        <v>0.21053329235599999</v>
      </c>
      <c r="E5466">
        <v>1.4259201023199999E-3</v>
      </c>
      <c r="F5466" t="s">
        <v>173</v>
      </c>
      <c r="G5466" t="s">
        <v>174</v>
      </c>
      <c r="H5466" t="str">
        <f>VLOOKUP(MAP_Thailand3[[#This Row],[ADM1_EN]],$F$2:$H$78,3,0)</f>
        <v>TH64</v>
      </c>
      <c r="I5466" t="s">
        <v>15165</v>
      </c>
      <c r="J5466" t="s">
        <v>15166</v>
      </c>
      <c r="K5466" t="s">
        <v>15167</v>
      </c>
      <c r="L5466" t="s">
        <v>15178</v>
      </c>
      <c r="M5466" t="s">
        <v>15179</v>
      </c>
      <c r="N5466" t="s">
        <v>15180</v>
      </c>
      <c r="O5466" t="s">
        <v>136</v>
      </c>
      <c r="P5466" s="19">
        <f>VLOOKUP(MAP_Thailand3[[#This Row],[ADM1_TH]],[1]AREA_CD!$A:$B,2,0)</f>
        <v>2</v>
      </c>
    </row>
    <row r="5467" spans="1:16" x14ac:dyDescent="0.3">
      <c r="A5467" t="str">
        <f>_xlfn.CONCAT(MAP_Thailand3[[#This Row],[ADM1_TH]],MAP_Thailand3[[#This Row],[ADM2_TH]],MAP_Thailand3[[#This Row],[ADM3_TH]])</f>
        <v>สุโขทัยสวรรคโลกย่านยาว</v>
      </c>
      <c r="B5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TH640706</v>
      </c>
      <c r="C5467" t="s">
        <v>252</v>
      </c>
      <c r="D5467">
        <v>0.42232160225799997</v>
      </c>
      <c r="E5467">
        <v>3.87072795919E-3</v>
      </c>
      <c r="F5467" t="s">
        <v>173</v>
      </c>
      <c r="G5467" t="s">
        <v>174</v>
      </c>
      <c r="H5467" t="str">
        <f>VLOOKUP(MAP_Thailand3[[#This Row],[ADM1_EN]],$F$2:$H$78,3,0)</f>
        <v>TH64</v>
      </c>
      <c r="I5467" t="s">
        <v>15165</v>
      </c>
      <c r="J5467" t="s">
        <v>15166</v>
      </c>
      <c r="K5467" t="s">
        <v>15167</v>
      </c>
      <c r="L5467" t="s">
        <v>15181</v>
      </c>
      <c r="M5467" t="s">
        <v>15182</v>
      </c>
      <c r="N5467" t="s">
        <v>15183</v>
      </c>
      <c r="O5467" t="s">
        <v>136</v>
      </c>
      <c r="P5467" s="19">
        <f>VLOOKUP(MAP_Thailand3[[#This Row],[ADM1_TH]],[1]AREA_CD!$A:$B,2,0)</f>
        <v>2</v>
      </c>
    </row>
    <row r="5468" spans="1:16" x14ac:dyDescent="0.3">
      <c r="A5468" t="str">
        <f>_xlfn.CONCAT(MAP_Thailand3[[#This Row],[ADM1_TH]],MAP_Thailand3[[#This Row],[ADM2_TH]],MAP_Thailand3[[#This Row],[ADM3_TH]])</f>
        <v>สุโขทัยสวรรคโลกนาทุ่ง</v>
      </c>
      <c r="B5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TH640707</v>
      </c>
      <c r="C5468" t="s">
        <v>252</v>
      </c>
      <c r="D5468">
        <v>0.35829450528700002</v>
      </c>
      <c r="E5468">
        <v>5.29699844887E-3</v>
      </c>
      <c r="F5468" t="s">
        <v>173</v>
      </c>
      <c r="G5468" t="s">
        <v>174</v>
      </c>
      <c r="H5468" t="str">
        <f>VLOOKUP(MAP_Thailand3[[#This Row],[ADM1_EN]],$F$2:$H$78,3,0)</f>
        <v>TH64</v>
      </c>
      <c r="I5468" t="s">
        <v>15165</v>
      </c>
      <c r="J5468" t="s">
        <v>15166</v>
      </c>
      <c r="K5468" t="s">
        <v>15167</v>
      </c>
      <c r="L5468" t="s">
        <v>15184</v>
      </c>
      <c r="M5468" t="s">
        <v>15185</v>
      </c>
      <c r="N5468" t="s">
        <v>15186</v>
      </c>
      <c r="O5468" t="s">
        <v>136</v>
      </c>
      <c r="P5468" s="19">
        <f>VLOOKUP(MAP_Thailand3[[#This Row],[ADM1_TH]],[1]AREA_CD!$A:$B,2,0)</f>
        <v>2</v>
      </c>
    </row>
    <row r="5469" spans="1:16" x14ac:dyDescent="0.3">
      <c r="A5469" t="str">
        <f>_xlfn.CONCAT(MAP_Thailand3[[#This Row],[ADM1_TH]],MAP_Thailand3[[#This Row],[ADM2_TH]],MAP_Thailand3[[#This Row],[ADM3_TH]])</f>
        <v>สุโขทัยสวรรคโลกคลองยาง</v>
      </c>
      <c r="B5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TH640708</v>
      </c>
      <c r="C5469" t="s">
        <v>252</v>
      </c>
      <c r="D5469">
        <v>0.59380654174699998</v>
      </c>
      <c r="E5469">
        <v>9.5582064017999992E-3</v>
      </c>
      <c r="F5469" t="s">
        <v>173</v>
      </c>
      <c r="G5469" t="s">
        <v>174</v>
      </c>
      <c r="H5469" t="str">
        <f>VLOOKUP(MAP_Thailand3[[#This Row],[ADM1_EN]],$F$2:$H$78,3,0)</f>
        <v>TH64</v>
      </c>
      <c r="I5469" t="s">
        <v>15165</v>
      </c>
      <c r="J5469" t="s">
        <v>15166</v>
      </c>
      <c r="K5469" t="s">
        <v>15167</v>
      </c>
      <c r="L5469" t="s">
        <v>15187</v>
      </c>
      <c r="M5469" t="s">
        <v>15188</v>
      </c>
      <c r="N5469" t="s">
        <v>15189</v>
      </c>
      <c r="O5469" t="s">
        <v>136</v>
      </c>
      <c r="P5469" s="19">
        <f>VLOOKUP(MAP_Thailand3[[#This Row],[ADM1_TH]],[1]AREA_CD!$A:$B,2,0)</f>
        <v>2</v>
      </c>
    </row>
    <row r="5470" spans="1:16" x14ac:dyDescent="0.3">
      <c r="A5470" t="str">
        <f>_xlfn.CONCAT(MAP_Thailand3[[#This Row],[ADM1_TH]],MAP_Thailand3[[#This Row],[ADM2_TH]],MAP_Thailand3[[#This Row],[ADM3_TH]])</f>
        <v>สุโขทัยสวรรคโลกเมืองบางยม</v>
      </c>
      <c r="B5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TH640709</v>
      </c>
      <c r="C5470" t="s">
        <v>252</v>
      </c>
      <c r="D5470">
        <v>0.16897587948600001</v>
      </c>
      <c r="E5470">
        <v>1.0747500475300001E-3</v>
      </c>
      <c r="F5470" t="s">
        <v>173</v>
      </c>
      <c r="G5470" t="s">
        <v>174</v>
      </c>
      <c r="H5470" t="str">
        <f>VLOOKUP(MAP_Thailand3[[#This Row],[ADM1_EN]],$F$2:$H$78,3,0)</f>
        <v>TH64</v>
      </c>
      <c r="I5470" t="s">
        <v>15165</v>
      </c>
      <c r="J5470" t="s">
        <v>15166</v>
      </c>
      <c r="K5470" t="s">
        <v>15167</v>
      </c>
      <c r="L5470" t="s">
        <v>15190</v>
      </c>
      <c r="M5470" t="s">
        <v>15191</v>
      </c>
      <c r="N5470" t="s">
        <v>15192</v>
      </c>
      <c r="O5470" t="s">
        <v>136</v>
      </c>
      <c r="P5470" s="19">
        <f>VLOOKUP(MAP_Thailand3[[#This Row],[ADM1_TH]],[1]AREA_CD!$A:$B,2,0)</f>
        <v>2</v>
      </c>
    </row>
    <row r="5471" spans="1:16" x14ac:dyDescent="0.3">
      <c r="A5471" t="str">
        <f>_xlfn.CONCAT(MAP_Thailand3[[#This Row],[ADM1_TH]],MAP_Thailand3[[#This Row],[ADM2_TH]],MAP_Thailand3[[#This Row],[ADM3_TH]])</f>
        <v>สุโขทัยสวรรคโลกท่าทอง</v>
      </c>
      <c r="B5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TH640710</v>
      </c>
      <c r="C5471" t="s">
        <v>252</v>
      </c>
      <c r="D5471">
        <v>0.17344959256699999</v>
      </c>
      <c r="E5471">
        <v>1.05129884283E-3</v>
      </c>
      <c r="F5471" t="s">
        <v>173</v>
      </c>
      <c r="G5471" t="s">
        <v>174</v>
      </c>
      <c r="H5471" t="str">
        <f>VLOOKUP(MAP_Thailand3[[#This Row],[ADM1_EN]],$F$2:$H$78,3,0)</f>
        <v>TH64</v>
      </c>
      <c r="I5471" t="s">
        <v>15165</v>
      </c>
      <c r="J5471" t="s">
        <v>15166</v>
      </c>
      <c r="K5471" t="s">
        <v>15167</v>
      </c>
      <c r="L5471" t="s">
        <v>15193</v>
      </c>
      <c r="M5471" t="s">
        <v>15194</v>
      </c>
      <c r="N5471" t="s">
        <v>15195</v>
      </c>
      <c r="O5471" t="s">
        <v>136</v>
      </c>
      <c r="P5471" s="19">
        <f>VLOOKUP(MAP_Thailand3[[#This Row],[ADM1_TH]],[1]AREA_CD!$A:$B,2,0)</f>
        <v>2</v>
      </c>
    </row>
    <row r="5472" spans="1:16" x14ac:dyDescent="0.3">
      <c r="A5472" t="str">
        <f>_xlfn.CONCAT(MAP_Thailand3[[#This Row],[ADM1_TH]],MAP_Thailand3[[#This Row],[ADM2_TH]],MAP_Thailand3[[#This Row],[ADM3_TH]])</f>
        <v>สุโขทัยสวรรคโลกปากน้ำ</v>
      </c>
      <c r="B5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TH640711</v>
      </c>
      <c r="C5472" t="s">
        <v>252</v>
      </c>
      <c r="D5472">
        <v>0.47090094200100002</v>
      </c>
      <c r="E5472">
        <v>6.7070619601999996E-3</v>
      </c>
      <c r="F5472" t="s">
        <v>173</v>
      </c>
      <c r="G5472" t="s">
        <v>174</v>
      </c>
      <c r="H5472" t="str">
        <f>VLOOKUP(MAP_Thailand3[[#This Row],[ADM1_EN]],$F$2:$H$78,3,0)</f>
        <v>TH64</v>
      </c>
      <c r="I5472" t="s">
        <v>15165</v>
      </c>
      <c r="J5472" t="s">
        <v>15166</v>
      </c>
      <c r="K5472" t="s">
        <v>15167</v>
      </c>
      <c r="L5472" t="s">
        <v>837</v>
      </c>
      <c r="M5472" t="s">
        <v>838</v>
      </c>
      <c r="N5472" t="s">
        <v>15196</v>
      </c>
      <c r="O5472" t="s">
        <v>136</v>
      </c>
      <c r="P5472" s="19">
        <f>VLOOKUP(MAP_Thailand3[[#This Row],[ADM1_TH]],[1]AREA_CD!$A:$B,2,0)</f>
        <v>2</v>
      </c>
    </row>
    <row r="5473" spans="1:16" x14ac:dyDescent="0.3">
      <c r="A5473" t="str">
        <f>_xlfn.CONCAT(MAP_Thailand3[[#This Row],[ADM1_TH]],MAP_Thailand3[[#This Row],[ADM2_TH]],MAP_Thailand3[[#This Row],[ADM3_TH]])</f>
        <v>สุโขทัยสวรรคโลกป่ากุมเกาะ</v>
      </c>
      <c r="B5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TH640712</v>
      </c>
      <c r="C5473" t="s">
        <v>252</v>
      </c>
      <c r="D5473">
        <v>0.50440728801300005</v>
      </c>
      <c r="E5473">
        <v>5.4880919911699999E-3</v>
      </c>
      <c r="F5473" t="s">
        <v>173</v>
      </c>
      <c r="G5473" t="s">
        <v>174</v>
      </c>
      <c r="H5473" t="str">
        <f>VLOOKUP(MAP_Thailand3[[#This Row],[ADM1_EN]],$F$2:$H$78,3,0)</f>
        <v>TH64</v>
      </c>
      <c r="I5473" t="s">
        <v>15165</v>
      </c>
      <c r="J5473" t="s">
        <v>15166</v>
      </c>
      <c r="K5473" t="s">
        <v>15167</v>
      </c>
      <c r="L5473" t="s">
        <v>15197</v>
      </c>
      <c r="M5473" t="s">
        <v>15198</v>
      </c>
      <c r="N5473" t="s">
        <v>15199</v>
      </c>
      <c r="O5473" t="s">
        <v>136</v>
      </c>
      <c r="P5473" s="19">
        <f>VLOOKUP(MAP_Thailand3[[#This Row],[ADM1_TH]],[1]AREA_CD!$A:$B,2,0)</f>
        <v>2</v>
      </c>
    </row>
    <row r="5474" spans="1:16" x14ac:dyDescent="0.3">
      <c r="A5474" t="str">
        <f>_xlfn.CONCAT(MAP_Thailand3[[#This Row],[ADM1_TH]],MAP_Thailand3[[#This Row],[ADM2_TH]],MAP_Thailand3[[#This Row],[ADM3_TH]])</f>
        <v>สุโขทัยสวรรคโลกเมืองบางขลัง</v>
      </c>
      <c r="B5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TH640713</v>
      </c>
      <c r="C5474" t="s">
        <v>252</v>
      </c>
      <c r="D5474">
        <v>0.408053446652</v>
      </c>
      <c r="E5474">
        <v>4.6124704411800001E-3</v>
      </c>
      <c r="F5474" t="s">
        <v>173</v>
      </c>
      <c r="G5474" t="s">
        <v>174</v>
      </c>
      <c r="H5474" t="str">
        <f>VLOOKUP(MAP_Thailand3[[#This Row],[ADM1_EN]],$F$2:$H$78,3,0)</f>
        <v>TH64</v>
      </c>
      <c r="I5474" t="s">
        <v>15165</v>
      </c>
      <c r="J5474" t="s">
        <v>15166</v>
      </c>
      <c r="K5474" t="s">
        <v>15167</v>
      </c>
      <c r="L5474" t="s">
        <v>15200</v>
      </c>
      <c r="M5474" t="s">
        <v>15201</v>
      </c>
      <c r="N5474" t="s">
        <v>15202</v>
      </c>
      <c r="O5474" t="s">
        <v>136</v>
      </c>
      <c r="P5474" s="19">
        <f>VLOOKUP(MAP_Thailand3[[#This Row],[ADM1_TH]],[1]AREA_CD!$A:$B,2,0)</f>
        <v>2</v>
      </c>
    </row>
    <row r="5475" spans="1:16" x14ac:dyDescent="0.3">
      <c r="A5475" t="str">
        <f>_xlfn.CONCAT(MAP_Thailand3[[#This Row],[ADM1_TH]],MAP_Thailand3[[#This Row],[ADM2_TH]],MAP_Thailand3[[#This Row],[ADM3_TH]])</f>
        <v>สุโขทัยสวรรคโลกหนองกลับ</v>
      </c>
      <c r="B5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TH640714</v>
      </c>
      <c r="C5475" t="s">
        <v>252</v>
      </c>
      <c r="D5475">
        <v>0.44177012620099998</v>
      </c>
      <c r="E5475">
        <v>4.6669245510199998E-3</v>
      </c>
      <c r="F5475" t="s">
        <v>173</v>
      </c>
      <c r="G5475" t="s">
        <v>174</v>
      </c>
      <c r="H5475" t="str">
        <f>VLOOKUP(MAP_Thailand3[[#This Row],[ADM1_EN]],$F$2:$H$78,3,0)</f>
        <v>TH64</v>
      </c>
      <c r="I5475" t="s">
        <v>15165</v>
      </c>
      <c r="J5475" t="s">
        <v>15166</v>
      </c>
      <c r="K5475" t="s">
        <v>15167</v>
      </c>
      <c r="L5475" t="s">
        <v>14185</v>
      </c>
      <c r="M5475" t="s">
        <v>14186</v>
      </c>
      <c r="N5475" t="s">
        <v>15203</v>
      </c>
      <c r="O5475" t="s">
        <v>136</v>
      </c>
      <c r="P5475" s="19">
        <f>VLOOKUP(MAP_Thailand3[[#This Row],[ADM1_TH]],[1]AREA_CD!$A:$B,2,0)</f>
        <v>2</v>
      </c>
    </row>
    <row r="5476" spans="1:16" x14ac:dyDescent="0.3">
      <c r="A5476" t="str">
        <f>_xlfn.CONCAT(MAP_Thailand3[[#This Row],[ADM1_TH]],MAP_Thailand3[[#This Row],[ADM2_TH]],MAP_Thailand3[[#This Row],[ADM3_TH]])</f>
        <v>สุโขทัยศรีนครศรีนคร</v>
      </c>
      <c r="B5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TH640801</v>
      </c>
      <c r="C5476" t="s">
        <v>252</v>
      </c>
      <c r="D5476">
        <v>0.23625428122299999</v>
      </c>
      <c r="E5476">
        <v>2.4516592828599999E-3</v>
      </c>
      <c r="F5476" t="s">
        <v>173</v>
      </c>
      <c r="G5476" t="s">
        <v>174</v>
      </c>
      <c r="H5476" t="str">
        <f>VLOOKUP(MAP_Thailand3[[#This Row],[ADM1_EN]],$F$2:$H$78,3,0)</f>
        <v>TH64</v>
      </c>
      <c r="I5476" t="s">
        <v>15204</v>
      </c>
      <c r="J5476" t="s">
        <v>15205</v>
      </c>
      <c r="K5476" t="s">
        <v>15206</v>
      </c>
      <c r="L5476" t="s">
        <v>15204</v>
      </c>
      <c r="M5476" t="s">
        <v>15205</v>
      </c>
      <c r="N5476" t="s">
        <v>15207</v>
      </c>
      <c r="O5476" t="s">
        <v>136</v>
      </c>
      <c r="P5476" s="19">
        <f>VLOOKUP(MAP_Thailand3[[#This Row],[ADM1_TH]],[1]AREA_CD!$A:$B,2,0)</f>
        <v>2</v>
      </c>
    </row>
    <row r="5477" spans="1:16" x14ac:dyDescent="0.3">
      <c r="A5477" t="str">
        <f>_xlfn.CONCAT(MAP_Thailand3[[#This Row],[ADM1_TH]],MAP_Thailand3[[#This Row],[ADM2_TH]],MAP_Thailand3[[#This Row],[ADM3_TH]])</f>
        <v>สุโขทัยศรีนครนครเดิฐ</v>
      </c>
      <c r="B5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TH640802</v>
      </c>
      <c r="C5477" t="s">
        <v>252</v>
      </c>
      <c r="D5477">
        <v>0.36429660987500001</v>
      </c>
      <c r="E5477">
        <v>4.1767381141200001E-3</v>
      </c>
      <c r="F5477" t="s">
        <v>173</v>
      </c>
      <c r="G5477" t="s">
        <v>174</v>
      </c>
      <c r="H5477" t="str">
        <f>VLOOKUP(MAP_Thailand3[[#This Row],[ADM1_EN]],$F$2:$H$78,3,0)</f>
        <v>TH64</v>
      </c>
      <c r="I5477" t="s">
        <v>15204</v>
      </c>
      <c r="J5477" t="s">
        <v>15205</v>
      </c>
      <c r="K5477" t="s">
        <v>15206</v>
      </c>
      <c r="L5477" t="s">
        <v>15208</v>
      </c>
      <c r="M5477" t="s">
        <v>15209</v>
      </c>
      <c r="N5477" t="s">
        <v>15210</v>
      </c>
      <c r="O5477" t="s">
        <v>136</v>
      </c>
      <c r="P5477" s="19">
        <f>VLOOKUP(MAP_Thailand3[[#This Row],[ADM1_TH]],[1]AREA_CD!$A:$B,2,0)</f>
        <v>2</v>
      </c>
    </row>
    <row r="5478" spans="1:16" x14ac:dyDescent="0.3">
      <c r="A5478" t="str">
        <f>_xlfn.CONCAT(MAP_Thailand3[[#This Row],[ADM1_TH]],MAP_Thailand3[[#This Row],[ADM2_TH]],MAP_Thailand3[[#This Row],[ADM3_TH]])</f>
        <v>สุโขทัยศรีนครน้ำขุม</v>
      </c>
      <c r="B5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TH640803</v>
      </c>
      <c r="C5478" t="s">
        <v>252</v>
      </c>
      <c r="D5478">
        <v>0.33352598436600001</v>
      </c>
      <c r="E5478">
        <v>2.9723097188500002E-3</v>
      </c>
      <c r="F5478" t="s">
        <v>173</v>
      </c>
      <c r="G5478" t="s">
        <v>174</v>
      </c>
      <c r="H5478" t="str">
        <f>VLOOKUP(MAP_Thailand3[[#This Row],[ADM1_EN]],$F$2:$H$78,3,0)</f>
        <v>TH64</v>
      </c>
      <c r="I5478" t="s">
        <v>15204</v>
      </c>
      <c r="J5478" t="s">
        <v>15205</v>
      </c>
      <c r="K5478" t="s">
        <v>15206</v>
      </c>
      <c r="L5478" t="s">
        <v>15211</v>
      </c>
      <c r="M5478" t="s">
        <v>15212</v>
      </c>
      <c r="N5478" t="s">
        <v>15213</v>
      </c>
      <c r="O5478" t="s">
        <v>136</v>
      </c>
      <c r="P5478" s="19">
        <f>VLOOKUP(MAP_Thailand3[[#This Row],[ADM1_TH]],[1]AREA_CD!$A:$B,2,0)</f>
        <v>2</v>
      </c>
    </row>
    <row r="5479" spans="1:16" x14ac:dyDescent="0.3">
      <c r="A5479" t="str">
        <f>_xlfn.CONCAT(MAP_Thailand3[[#This Row],[ADM1_TH]],MAP_Thailand3[[#This Row],[ADM2_TH]],MAP_Thailand3[[#This Row],[ADM3_TH]])</f>
        <v>สุโขทัยศรีนครคลองมะพลับ</v>
      </c>
      <c r="B5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TH640804</v>
      </c>
      <c r="C5479" t="s">
        <v>252</v>
      </c>
      <c r="D5479">
        <v>0.29653238526300002</v>
      </c>
      <c r="E5479">
        <v>3.1028338600000002E-3</v>
      </c>
      <c r="F5479" t="s">
        <v>173</v>
      </c>
      <c r="G5479" t="s">
        <v>174</v>
      </c>
      <c r="H5479" t="str">
        <f>VLOOKUP(MAP_Thailand3[[#This Row],[ADM1_EN]],$F$2:$H$78,3,0)</f>
        <v>TH64</v>
      </c>
      <c r="I5479" t="s">
        <v>15204</v>
      </c>
      <c r="J5479" t="s">
        <v>15205</v>
      </c>
      <c r="K5479" t="s">
        <v>15206</v>
      </c>
      <c r="L5479" t="s">
        <v>15214</v>
      </c>
      <c r="M5479" t="s">
        <v>15215</v>
      </c>
      <c r="N5479" t="s">
        <v>15216</v>
      </c>
      <c r="O5479" t="s">
        <v>136</v>
      </c>
      <c r="P5479" s="19">
        <f>VLOOKUP(MAP_Thailand3[[#This Row],[ADM1_TH]],[1]AREA_CD!$A:$B,2,0)</f>
        <v>2</v>
      </c>
    </row>
    <row r="5480" spans="1:16" x14ac:dyDescent="0.3">
      <c r="A5480" t="str">
        <f>_xlfn.CONCAT(MAP_Thailand3[[#This Row],[ADM1_TH]],MAP_Thailand3[[#This Row],[ADM2_TH]],MAP_Thailand3[[#This Row],[ADM3_TH]])</f>
        <v>สุโขทัยศรีนครหนองบัว</v>
      </c>
      <c r="B5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TH640805</v>
      </c>
      <c r="C5480" t="s">
        <v>252</v>
      </c>
      <c r="D5480">
        <v>0.33860480068299997</v>
      </c>
      <c r="E5480">
        <v>2.7549208684900001E-3</v>
      </c>
      <c r="F5480" t="s">
        <v>173</v>
      </c>
      <c r="G5480" t="s">
        <v>174</v>
      </c>
      <c r="H5480" t="str">
        <f>VLOOKUP(MAP_Thailand3[[#This Row],[ADM1_EN]],$F$2:$H$78,3,0)</f>
        <v>TH64</v>
      </c>
      <c r="I5480" t="s">
        <v>15204</v>
      </c>
      <c r="J5480" t="s">
        <v>15205</v>
      </c>
      <c r="K5480" t="s">
        <v>15206</v>
      </c>
      <c r="L5480" t="s">
        <v>2249</v>
      </c>
      <c r="M5480" t="s">
        <v>2250</v>
      </c>
      <c r="N5480" t="s">
        <v>15217</v>
      </c>
      <c r="O5480" t="s">
        <v>136</v>
      </c>
      <c r="P5480" s="19">
        <f>VLOOKUP(MAP_Thailand3[[#This Row],[ADM1_TH]],[1]AREA_CD!$A:$B,2,0)</f>
        <v>2</v>
      </c>
    </row>
    <row r="5481" spans="1:16" x14ac:dyDescent="0.3">
      <c r="A5481" t="str">
        <f>_xlfn.CONCAT(MAP_Thailand3[[#This Row],[ADM1_TH]],MAP_Thailand3[[#This Row],[ADM2_TH]],MAP_Thailand3[[#This Row],[ADM3_TH]])</f>
        <v>สุโขทัยทุ่งเสลี่ยมบ้านใหม่ไชยมงคล</v>
      </c>
      <c r="B5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TH640901</v>
      </c>
      <c r="C5481" t="s">
        <v>252</v>
      </c>
      <c r="D5481">
        <v>0.51045317379400001</v>
      </c>
      <c r="E5481">
        <v>5.7524132058200004E-3</v>
      </c>
      <c r="F5481" t="s">
        <v>173</v>
      </c>
      <c r="G5481" t="s">
        <v>174</v>
      </c>
      <c r="H5481" t="str">
        <f>VLOOKUP(MAP_Thailand3[[#This Row],[ADM1_EN]],$F$2:$H$78,3,0)</f>
        <v>TH64</v>
      </c>
      <c r="I5481" t="s">
        <v>15218</v>
      </c>
      <c r="J5481" t="s">
        <v>15219</v>
      </c>
      <c r="K5481" t="s">
        <v>15220</v>
      </c>
      <c r="L5481" t="s">
        <v>15221</v>
      </c>
      <c r="M5481" t="s">
        <v>15222</v>
      </c>
      <c r="N5481" t="s">
        <v>15223</v>
      </c>
      <c r="O5481" t="s">
        <v>136</v>
      </c>
      <c r="P5481" s="19">
        <f>VLOOKUP(MAP_Thailand3[[#This Row],[ADM1_TH]],[1]AREA_CD!$A:$B,2,0)</f>
        <v>2</v>
      </c>
    </row>
    <row r="5482" spans="1:16" x14ac:dyDescent="0.3">
      <c r="A5482" t="str">
        <f>_xlfn.CONCAT(MAP_Thailand3[[#This Row],[ADM1_TH]],MAP_Thailand3[[#This Row],[ADM2_TH]],MAP_Thailand3[[#This Row],[ADM3_TH]])</f>
        <v>สุโขทัยทุ่งเสลี่ยมไทยชนะศึก</v>
      </c>
      <c r="B5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TH640902</v>
      </c>
      <c r="C5482" t="s">
        <v>252</v>
      </c>
      <c r="D5482">
        <v>0.55084300090000005</v>
      </c>
      <c r="E5482">
        <v>7.50318368451E-3</v>
      </c>
      <c r="F5482" t="s">
        <v>173</v>
      </c>
      <c r="G5482" t="s">
        <v>174</v>
      </c>
      <c r="H5482" t="str">
        <f>VLOOKUP(MAP_Thailand3[[#This Row],[ADM1_EN]],$F$2:$H$78,3,0)</f>
        <v>TH64</v>
      </c>
      <c r="I5482" t="s">
        <v>15218</v>
      </c>
      <c r="J5482" t="s">
        <v>15219</v>
      </c>
      <c r="K5482" t="s">
        <v>15220</v>
      </c>
      <c r="L5482" t="s">
        <v>15224</v>
      </c>
      <c r="M5482" t="s">
        <v>15225</v>
      </c>
      <c r="N5482" t="s">
        <v>15226</v>
      </c>
      <c r="O5482" t="s">
        <v>136</v>
      </c>
      <c r="P5482" s="19">
        <f>VLOOKUP(MAP_Thailand3[[#This Row],[ADM1_TH]],[1]AREA_CD!$A:$B,2,0)</f>
        <v>2</v>
      </c>
    </row>
    <row r="5483" spans="1:16" x14ac:dyDescent="0.3">
      <c r="A5483" t="str">
        <f>_xlfn.CONCAT(MAP_Thailand3[[#This Row],[ADM1_TH]],MAP_Thailand3[[#This Row],[ADM2_TH]],MAP_Thailand3[[#This Row],[ADM3_TH]])</f>
        <v>สุโขทัยทุ่งเสลี่ยมทุ่งเสลี่ยม</v>
      </c>
      <c r="B5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TH640903</v>
      </c>
      <c r="C5483" t="s">
        <v>252</v>
      </c>
      <c r="D5483">
        <v>0.37437301387400002</v>
      </c>
      <c r="E5483">
        <v>4.6687686849899998E-3</v>
      </c>
      <c r="F5483" t="s">
        <v>173</v>
      </c>
      <c r="G5483" t="s">
        <v>174</v>
      </c>
      <c r="H5483" t="str">
        <f>VLOOKUP(MAP_Thailand3[[#This Row],[ADM1_EN]],$F$2:$H$78,3,0)</f>
        <v>TH64</v>
      </c>
      <c r="I5483" t="s">
        <v>15218</v>
      </c>
      <c r="J5483" t="s">
        <v>15219</v>
      </c>
      <c r="K5483" t="s">
        <v>15220</v>
      </c>
      <c r="L5483" t="s">
        <v>15218</v>
      </c>
      <c r="M5483" t="s">
        <v>15219</v>
      </c>
      <c r="N5483" t="s">
        <v>15227</v>
      </c>
      <c r="O5483" t="s">
        <v>136</v>
      </c>
      <c r="P5483" s="19">
        <f>VLOOKUP(MAP_Thailand3[[#This Row],[ADM1_TH]],[1]AREA_CD!$A:$B,2,0)</f>
        <v>2</v>
      </c>
    </row>
    <row r="5484" spans="1:16" x14ac:dyDescent="0.3">
      <c r="A5484" t="str">
        <f>_xlfn.CONCAT(MAP_Thailand3[[#This Row],[ADM1_TH]],MAP_Thailand3[[#This Row],[ADM2_TH]],MAP_Thailand3[[#This Row],[ADM3_TH]])</f>
        <v>สุโขทัยทุ่งเสลี่ยมกลางดง</v>
      </c>
      <c r="B5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TH640904</v>
      </c>
      <c r="C5484" t="s">
        <v>252</v>
      </c>
      <c r="D5484">
        <v>0.91156187940800004</v>
      </c>
      <c r="E5484">
        <v>2.5015253890700001E-2</v>
      </c>
      <c r="F5484" t="s">
        <v>173</v>
      </c>
      <c r="G5484" t="s">
        <v>174</v>
      </c>
      <c r="H5484" t="str">
        <f>VLOOKUP(MAP_Thailand3[[#This Row],[ADM1_EN]],$F$2:$H$78,3,0)</f>
        <v>TH64</v>
      </c>
      <c r="I5484" t="s">
        <v>15218</v>
      </c>
      <c r="J5484" t="s">
        <v>15219</v>
      </c>
      <c r="K5484" t="s">
        <v>15220</v>
      </c>
      <c r="L5484" t="s">
        <v>5258</v>
      </c>
      <c r="M5484" t="s">
        <v>5259</v>
      </c>
      <c r="N5484" t="s">
        <v>15228</v>
      </c>
      <c r="O5484" t="s">
        <v>136</v>
      </c>
      <c r="P5484" s="19">
        <f>VLOOKUP(MAP_Thailand3[[#This Row],[ADM1_TH]],[1]AREA_CD!$A:$B,2,0)</f>
        <v>2</v>
      </c>
    </row>
    <row r="5485" spans="1:16" x14ac:dyDescent="0.3">
      <c r="A5485" t="str">
        <f>_xlfn.CONCAT(MAP_Thailand3[[#This Row],[ADM1_TH]],MAP_Thailand3[[#This Row],[ADM2_TH]],MAP_Thailand3[[#This Row],[ADM3_TH]])</f>
        <v>สุโขทัยทุ่งเสลี่ยมเขาแก้วศรีสมบูรณ</v>
      </c>
      <c r="B5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TH640905</v>
      </c>
      <c r="C5485" t="s">
        <v>252</v>
      </c>
      <c r="D5485">
        <v>0.30612915099600002</v>
      </c>
      <c r="E5485">
        <v>2.3718011146899999E-3</v>
      </c>
      <c r="F5485" t="s">
        <v>173</v>
      </c>
      <c r="G5485" t="s">
        <v>174</v>
      </c>
      <c r="H5485" t="str">
        <f>VLOOKUP(MAP_Thailand3[[#This Row],[ADM1_EN]],$F$2:$H$78,3,0)</f>
        <v>TH64</v>
      </c>
      <c r="I5485" t="s">
        <v>15218</v>
      </c>
      <c r="J5485" t="s">
        <v>15219</v>
      </c>
      <c r="K5485" t="s">
        <v>15220</v>
      </c>
      <c r="L5485" t="s">
        <v>15229</v>
      </c>
      <c r="M5485" t="s">
        <v>15230</v>
      </c>
      <c r="N5485" t="s">
        <v>15231</v>
      </c>
      <c r="O5485" t="s">
        <v>136</v>
      </c>
      <c r="P5485" s="19">
        <f>VLOOKUP(MAP_Thailand3[[#This Row],[ADM1_TH]],[1]AREA_CD!$A:$B,2,0)</f>
        <v>2</v>
      </c>
    </row>
    <row r="5486" spans="1:16" x14ac:dyDescent="0.3">
      <c r="A5486" t="str">
        <f>_xlfn.CONCAT(MAP_Thailand3[[#This Row],[ADM1_TH]],MAP_Thailand3[[#This Row],[ADM2_TH]],MAP_Thailand3[[#This Row],[ADM3_TH]])</f>
        <v>พิษณุโลกเมืองพิษณุโลกในเมือง</v>
      </c>
      <c r="B5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TH650101</v>
      </c>
      <c r="C5486" t="s">
        <v>252</v>
      </c>
      <c r="D5486">
        <v>0.262129212961</v>
      </c>
      <c r="E5486">
        <v>1.5967217438999999E-3</v>
      </c>
      <c r="F5486" t="s">
        <v>176</v>
      </c>
      <c r="G5486" t="s">
        <v>177</v>
      </c>
      <c r="H5486" t="str">
        <f>VLOOKUP(MAP_Thailand3[[#This Row],[ADM1_EN]],$F$2:$H$78,3,0)</f>
        <v>TH65</v>
      </c>
      <c r="I5486" t="s">
        <v>15232</v>
      </c>
      <c r="J5486" t="s">
        <v>15233</v>
      </c>
      <c r="K5486" t="s">
        <v>15234</v>
      </c>
      <c r="L5486" t="s">
        <v>2662</v>
      </c>
      <c r="M5486" t="s">
        <v>2663</v>
      </c>
      <c r="N5486" t="s">
        <v>15235</v>
      </c>
      <c r="O5486" t="s">
        <v>136</v>
      </c>
      <c r="P5486" s="19">
        <f>VLOOKUP(MAP_Thailand3[[#This Row],[ADM1_TH]],[1]AREA_CD!$A:$B,2,0)</f>
        <v>2</v>
      </c>
    </row>
    <row r="5487" spans="1:16" x14ac:dyDescent="0.3">
      <c r="A5487" t="str">
        <f>_xlfn.CONCAT(MAP_Thailand3[[#This Row],[ADM1_TH]],MAP_Thailand3[[#This Row],[ADM2_TH]],MAP_Thailand3[[#This Row],[ADM3_TH]])</f>
        <v>พิษณุโลกเมืองพิษณุโลกวังน้ำคู้</v>
      </c>
      <c r="B5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TH650102</v>
      </c>
      <c r="C5487" t="s">
        <v>252</v>
      </c>
      <c r="D5487">
        <v>0.36074687223200003</v>
      </c>
      <c r="E5487">
        <v>2.37466061704E-3</v>
      </c>
      <c r="F5487" t="s">
        <v>176</v>
      </c>
      <c r="G5487" t="s">
        <v>177</v>
      </c>
      <c r="H5487" t="str">
        <f>VLOOKUP(MAP_Thailand3[[#This Row],[ADM1_EN]],$F$2:$H$78,3,0)</f>
        <v>TH65</v>
      </c>
      <c r="I5487" t="s">
        <v>15232</v>
      </c>
      <c r="J5487" t="s">
        <v>15233</v>
      </c>
      <c r="K5487" t="s">
        <v>15234</v>
      </c>
      <c r="L5487" t="s">
        <v>15236</v>
      </c>
      <c r="M5487" t="s">
        <v>15237</v>
      </c>
      <c r="N5487" t="s">
        <v>15238</v>
      </c>
      <c r="O5487" t="s">
        <v>136</v>
      </c>
      <c r="P5487" s="19">
        <f>VLOOKUP(MAP_Thailand3[[#This Row],[ADM1_TH]],[1]AREA_CD!$A:$B,2,0)</f>
        <v>2</v>
      </c>
    </row>
    <row r="5488" spans="1:16" x14ac:dyDescent="0.3">
      <c r="A5488" t="str">
        <f>_xlfn.CONCAT(MAP_Thailand3[[#This Row],[ADM1_TH]],MAP_Thailand3[[#This Row],[ADM2_TH]],MAP_Thailand3[[#This Row],[ADM3_TH]])</f>
        <v>พิษณุโลกเมืองพิษณุโลกวัดจันทร์</v>
      </c>
      <c r="B5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TH650103</v>
      </c>
      <c r="C5488" t="s">
        <v>252</v>
      </c>
      <c r="D5488">
        <v>0.252855608457</v>
      </c>
      <c r="E5488">
        <v>1.02524414748E-3</v>
      </c>
      <c r="F5488" t="s">
        <v>176</v>
      </c>
      <c r="G5488" t="s">
        <v>177</v>
      </c>
      <c r="H5488" t="str">
        <f>VLOOKUP(MAP_Thailand3[[#This Row],[ADM1_EN]],$F$2:$H$78,3,0)</f>
        <v>TH65</v>
      </c>
      <c r="I5488" t="s">
        <v>15232</v>
      </c>
      <c r="J5488" t="s">
        <v>15233</v>
      </c>
      <c r="K5488" t="s">
        <v>15234</v>
      </c>
      <c r="L5488" t="s">
        <v>15239</v>
      </c>
      <c r="M5488" t="s">
        <v>15240</v>
      </c>
      <c r="N5488" t="s">
        <v>15241</v>
      </c>
      <c r="O5488" t="s">
        <v>136</v>
      </c>
      <c r="P5488" s="19">
        <f>VLOOKUP(MAP_Thailand3[[#This Row],[ADM1_TH]],[1]AREA_CD!$A:$B,2,0)</f>
        <v>2</v>
      </c>
    </row>
    <row r="5489" spans="1:16" x14ac:dyDescent="0.3">
      <c r="A5489" t="str">
        <f>_xlfn.CONCAT(MAP_Thailand3[[#This Row],[ADM1_TH]],MAP_Thailand3[[#This Row],[ADM2_TH]],MAP_Thailand3[[#This Row],[ADM3_TH]])</f>
        <v>พิษณุโลกเมืองพิษณุโลกวัดพริก</v>
      </c>
      <c r="B5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TH650104</v>
      </c>
      <c r="C5489" t="s">
        <v>252</v>
      </c>
      <c r="D5489">
        <v>0.40554151912300002</v>
      </c>
      <c r="E5489">
        <v>4.6144901105000004E-3</v>
      </c>
      <c r="F5489" t="s">
        <v>176</v>
      </c>
      <c r="G5489" t="s">
        <v>177</v>
      </c>
      <c r="H5489" t="str">
        <f>VLOOKUP(MAP_Thailand3[[#This Row],[ADM1_EN]],$F$2:$H$78,3,0)</f>
        <v>TH65</v>
      </c>
      <c r="I5489" t="s">
        <v>15232</v>
      </c>
      <c r="J5489" t="s">
        <v>15233</v>
      </c>
      <c r="K5489" t="s">
        <v>15234</v>
      </c>
      <c r="L5489" t="s">
        <v>15242</v>
      </c>
      <c r="M5489" t="s">
        <v>15243</v>
      </c>
      <c r="N5489" t="s">
        <v>15244</v>
      </c>
      <c r="O5489" t="s">
        <v>136</v>
      </c>
      <c r="P5489" s="19">
        <f>VLOOKUP(MAP_Thailand3[[#This Row],[ADM1_TH]],[1]AREA_CD!$A:$B,2,0)</f>
        <v>2</v>
      </c>
    </row>
    <row r="5490" spans="1:16" x14ac:dyDescent="0.3">
      <c r="A5490" t="str">
        <f>_xlfn.CONCAT(MAP_Thailand3[[#This Row],[ADM1_TH]],MAP_Thailand3[[#This Row],[ADM2_TH]],MAP_Thailand3[[#This Row],[ADM3_TH]])</f>
        <v>พิษณุโลกเมืองพิษณุโลกท่าทอง</v>
      </c>
      <c r="B5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TH650105</v>
      </c>
      <c r="C5490" t="s">
        <v>252</v>
      </c>
      <c r="D5490">
        <v>0.25147941263099999</v>
      </c>
      <c r="E5490">
        <v>2.0302416534800001E-3</v>
      </c>
      <c r="F5490" t="s">
        <v>176</v>
      </c>
      <c r="G5490" t="s">
        <v>177</v>
      </c>
      <c r="H5490" t="str">
        <f>VLOOKUP(MAP_Thailand3[[#This Row],[ADM1_EN]],$F$2:$H$78,3,0)</f>
        <v>TH65</v>
      </c>
      <c r="I5490" t="s">
        <v>15232</v>
      </c>
      <c r="J5490" t="s">
        <v>15233</v>
      </c>
      <c r="K5490" t="s">
        <v>15234</v>
      </c>
      <c r="L5490" t="s">
        <v>15193</v>
      </c>
      <c r="M5490" t="s">
        <v>15194</v>
      </c>
      <c r="N5490" t="s">
        <v>15245</v>
      </c>
      <c r="O5490" t="s">
        <v>136</v>
      </c>
      <c r="P5490" s="19">
        <f>VLOOKUP(MAP_Thailand3[[#This Row],[ADM1_TH]],[1]AREA_CD!$A:$B,2,0)</f>
        <v>2</v>
      </c>
    </row>
    <row r="5491" spans="1:16" x14ac:dyDescent="0.3">
      <c r="A5491" t="str">
        <f>_xlfn.CONCAT(MAP_Thailand3[[#This Row],[ADM1_TH]],MAP_Thailand3[[#This Row],[ADM2_TH]],MAP_Thailand3[[#This Row],[ADM3_TH]])</f>
        <v>พิษณุโลกเมืองพิษณุโลกท่าโพธิ์</v>
      </c>
      <c r="B5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TH650106</v>
      </c>
      <c r="C5491" t="s">
        <v>252</v>
      </c>
      <c r="D5491">
        <v>0.34782221300900001</v>
      </c>
      <c r="E5491">
        <v>3.5081577766400002E-3</v>
      </c>
      <c r="F5491" t="s">
        <v>176</v>
      </c>
      <c r="G5491" t="s">
        <v>177</v>
      </c>
      <c r="H5491" t="str">
        <f>VLOOKUP(MAP_Thailand3[[#This Row],[ADM1_EN]],$F$2:$H$78,3,0)</f>
        <v>TH65</v>
      </c>
      <c r="I5491" t="s">
        <v>15232</v>
      </c>
      <c r="J5491" t="s">
        <v>15233</v>
      </c>
      <c r="K5491" t="s">
        <v>15234</v>
      </c>
      <c r="L5491" t="s">
        <v>14549</v>
      </c>
      <c r="M5491" t="s">
        <v>15246</v>
      </c>
      <c r="N5491" t="s">
        <v>15247</v>
      </c>
      <c r="O5491" t="s">
        <v>136</v>
      </c>
      <c r="P5491" s="19">
        <f>VLOOKUP(MAP_Thailand3[[#This Row],[ADM1_TH]],[1]AREA_CD!$A:$B,2,0)</f>
        <v>2</v>
      </c>
    </row>
    <row r="5492" spans="1:16" x14ac:dyDescent="0.3">
      <c r="A5492" t="str">
        <f>_xlfn.CONCAT(MAP_Thailand3[[#This Row],[ADM1_TH]],MAP_Thailand3[[#This Row],[ADM2_TH]],MAP_Thailand3[[#This Row],[ADM3_TH]])</f>
        <v>พิษณุโลกเมืองพิษณุโลกสมอแข</v>
      </c>
      <c r="B5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TH650107</v>
      </c>
      <c r="C5492" t="s">
        <v>252</v>
      </c>
      <c r="D5492">
        <v>0.48391517705999998</v>
      </c>
      <c r="E5492">
        <v>4.5241934793599997E-3</v>
      </c>
      <c r="F5492" t="s">
        <v>176</v>
      </c>
      <c r="G5492" t="s">
        <v>177</v>
      </c>
      <c r="H5492" t="str">
        <f>VLOOKUP(MAP_Thailand3[[#This Row],[ADM1_EN]],$F$2:$H$78,3,0)</f>
        <v>TH65</v>
      </c>
      <c r="I5492" t="s">
        <v>15232</v>
      </c>
      <c r="J5492" t="s">
        <v>15233</v>
      </c>
      <c r="K5492" t="s">
        <v>15234</v>
      </c>
      <c r="L5492" t="s">
        <v>15248</v>
      </c>
      <c r="M5492" t="s">
        <v>15249</v>
      </c>
      <c r="N5492" t="s">
        <v>15250</v>
      </c>
      <c r="O5492" t="s">
        <v>136</v>
      </c>
      <c r="P5492" s="19">
        <f>VLOOKUP(MAP_Thailand3[[#This Row],[ADM1_TH]],[1]AREA_CD!$A:$B,2,0)</f>
        <v>2</v>
      </c>
    </row>
    <row r="5493" spans="1:16" x14ac:dyDescent="0.3">
      <c r="A5493" t="str">
        <f>_xlfn.CONCAT(MAP_Thailand3[[#This Row],[ADM1_TH]],MAP_Thailand3[[#This Row],[ADM2_TH]],MAP_Thailand3[[#This Row],[ADM3_TH]])</f>
        <v>พิษณุโลกเมืองพิษณุโลกดอนทอง</v>
      </c>
      <c r="B5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TH650108</v>
      </c>
      <c r="C5493" t="s">
        <v>252</v>
      </c>
      <c r="D5493">
        <v>0.68334538755499996</v>
      </c>
      <c r="E5493">
        <v>1.1376795140299999E-2</v>
      </c>
      <c r="F5493" t="s">
        <v>176</v>
      </c>
      <c r="G5493" t="s">
        <v>177</v>
      </c>
      <c r="H5493" t="str">
        <f>VLOOKUP(MAP_Thailand3[[#This Row],[ADM1_EN]],$F$2:$H$78,3,0)</f>
        <v>TH65</v>
      </c>
      <c r="I5493" t="s">
        <v>15232</v>
      </c>
      <c r="J5493" t="s">
        <v>15233</v>
      </c>
      <c r="K5493" t="s">
        <v>15234</v>
      </c>
      <c r="L5493" t="s">
        <v>1834</v>
      </c>
      <c r="M5493" t="s">
        <v>1835</v>
      </c>
      <c r="N5493" t="s">
        <v>15251</v>
      </c>
      <c r="O5493" t="s">
        <v>136</v>
      </c>
      <c r="P5493" s="19">
        <f>VLOOKUP(MAP_Thailand3[[#This Row],[ADM1_TH]],[1]AREA_CD!$A:$B,2,0)</f>
        <v>2</v>
      </c>
    </row>
    <row r="5494" spans="1:16" x14ac:dyDescent="0.3">
      <c r="A5494" t="str">
        <f>_xlfn.CONCAT(MAP_Thailand3[[#This Row],[ADM1_TH]],MAP_Thailand3[[#This Row],[ADM2_TH]],MAP_Thailand3[[#This Row],[ADM3_TH]])</f>
        <v>พิษณุโลกเมืองพิษณุโลกบ้านป่า</v>
      </c>
      <c r="B5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TH650109</v>
      </c>
      <c r="C5494" t="s">
        <v>252</v>
      </c>
      <c r="D5494">
        <v>0.38676351562299999</v>
      </c>
      <c r="E5494">
        <v>4.5866556420299997E-3</v>
      </c>
      <c r="F5494" t="s">
        <v>176</v>
      </c>
      <c r="G5494" t="s">
        <v>177</v>
      </c>
      <c r="H5494" t="str">
        <f>VLOOKUP(MAP_Thailand3[[#This Row],[ADM1_EN]],$F$2:$H$78,3,0)</f>
        <v>TH65</v>
      </c>
      <c r="I5494" t="s">
        <v>15232</v>
      </c>
      <c r="J5494" t="s">
        <v>15233</v>
      </c>
      <c r="K5494" t="s">
        <v>15234</v>
      </c>
      <c r="L5494" t="s">
        <v>2878</v>
      </c>
      <c r="M5494" t="s">
        <v>2879</v>
      </c>
      <c r="N5494" t="s">
        <v>15252</v>
      </c>
      <c r="O5494" t="s">
        <v>136</v>
      </c>
      <c r="P5494" s="19">
        <f>VLOOKUP(MAP_Thailand3[[#This Row],[ADM1_TH]],[1]AREA_CD!$A:$B,2,0)</f>
        <v>2</v>
      </c>
    </row>
    <row r="5495" spans="1:16" x14ac:dyDescent="0.3">
      <c r="A5495" t="str">
        <f>_xlfn.CONCAT(MAP_Thailand3[[#This Row],[ADM1_TH]],MAP_Thailand3[[#This Row],[ADM2_TH]],MAP_Thailand3[[#This Row],[ADM3_TH]])</f>
        <v>พิษณุโลกเมืองพิษณุโลกปากโทก</v>
      </c>
      <c r="B5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TH650110</v>
      </c>
      <c r="C5495" t="s">
        <v>252</v>
      </c>
      <c r="D5495">
        <v>0.203955907071</v>
      </c>
      <c r="E5495">
        <v>1.39308184238E-3</v>
      </c>
      <c r="F5495" t="s">
        <v>176</v>
      </c>
      <c r="G5495" t="s">
        <v>177</v>
      </c>
      <c r="H5495" t="str">
        <f>VLOOKUP(MAP_Thailand3[[#This Row],[ADM1_EN]],$F$2:$H$78,3,0)</f>
        <v>TH65</v>
      </c>
      <c r="I5495" t="s">
        <v>15232</v>
      </c>
      <c r="J5495" t="s">
        <v>15233</v>
      </c>
      <c r="K5495" t="s">
        <v>15234</v>
      </c>
      <c r="L5495" t="s">
        <v>15253</v>
      </c>
      <c r="M5495" t="s">
        <v>15254</v>
      </c>
      <c r="N5495" t="s">
        <v>15255</v>
      </c>
      <c r="O5495" t="s">
        <v>136</v>
      </c>
      <c r="P5495" s="19">
        <f>VLOOKUP(MAP_Thailand3[[#This Row],[ADM1_TH]],[1]AREA_CD!$A:$B,2,0)</f>
        <v>2</v>
      </c>
    </row>
    <row r="5496" spans="1:16" x14ac:dyDescent="0.3">
      <c r="A5496" t="str">
        <f>_xlfn.CONCAT(MAP_Thailand3[[#This Row],[ADM1_TH]],MAP_Thailand3[[#This Row],[ADM2_TH]],MAP_Thailand3[[#This Row],[ADM3_TH]])</f>
        <v>พิษณุโลกเมืองพิษณุโลกหัวรอ</v>
      </c>
      <c r="B5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TH650111</v>
      </c>
      <c r="C5496" t="s">
        <v>252</v>
      </c>
      <c r="D5496">
        <v>0.37322087731499998</v>
      </c>
      <c r="E5496">
        <v>3.23010077428E-3</v>
      </c>
      <c r="F5496" t="s">
        <v>176</v>
      </c>
      <c r="G5496" t="s">
        <v>177</v>
      </c>
      <c r="H5496" t="str">
        <f>VLOOKUP(MAP_Thailand3[[#This Row],[ADM1_EN]],$F$2:$H$78,3,0)</f>
        <v>TH65</v>
      </c>
      <c r="I5496" t="s">
        <v>15232</v>
      </c>
      <c r="J5496" t="s">
        <v>15233</v>
      </c>
      <c r="K5496" t="s">
        <v>15234</v>
      </c>
      <c r="L5496" t="s">
        <v>1347</v>
      </c>
      <c r="M5496" t="s">
        <v>1348</v>
      </c>
      <c r="N5496" t="s">
        <v>15256</v>
      </c>
      <c r="O5496" t="s">
        <v>136</v>
      </c>
      <c r="P5496" s="19">
        <f>VLOOKUP(MAP_Thailand3[[#This Row],[ADM1_TH]],[1]AREA_CD!$A:$B,2,0)</f>
        <v>2</v>
      </c>
    </row>
    <row r="5497" spans="1:16" x14ac:dyDescent="0.3">
      <c r="A5497" t="str">
        <f>_xlfn.CONCAT(MAP_Thailand3[[#This Row],[ADM1_TH]],MAP_Thailand3[[#This Row],[ADM2_TH]],MAP_Thailand3[[#This Row],[ADM3_TH]])</f>
        <v>พิษณุโลกเมืองพิษณุโลกจอมทอง</v>
      </c>
      <c r="B5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TH650112</v>
      </c>
      <c r="C5497" t="s">
        <v>252</v>
      </c>
      <c r="D5497">
        <v>0.22100231370699999</v>
      </c>
      <c r="E5497">
        <v>1.4992247479799999E-3</v>
      </c>
      <c r="F5497" t="s">
        <v>176</v>
      </c>
      <c r="G5497" t="s">
        <v>177</v>
      </c>
      <c r="H5497" t="str">
        <f>VLOOKUP(MAP_Thailand3[[#This Row],[ADM1_EN]],$F$2:$H$78,3,0)</f>
        <v>TH65</v>
      </c>
      <c r="I5497" t="s">
        <v>15232</v>
      </c>
      <c r="J5497" t="s">
        <v>15233</v>
      </c>
      <c r="K5497" t="s">
        <v>15234</v>
      </c>
      <c r="L5497" t="s">
        <v>685</v>
      </c>
      <c r="M5497" t="s">
        <v>686</v>
      </c>
      <c r="N5497" t="s">
        <v>15257</v>
      </c>
      <c r="O5497" t="s">
        <v>136</v>
      </c>
      <c r="P5497" s="19">
        <f>VLOOKUP(MAP_Thailand3[[#This Row],[ADM1_TH]],[1]AREA_CD!$A:$B,2,0)</f>
        <v>2</v>
      </c>
    </row>
    <row r="5498" spans="1:16" x14ac:dyDescent="0.3">
      <c r="A5498" t="str">
        <f>_xlfn.CONCAT(MAP_Thailand3[[#This Row],[ADM1_TH]],MAP_Thailand3[[#This Row],[ADM2_TH]],MAP_Thailand3[[#This Row],[ADM3_TH]])</f>
        <v>พิษณุโลกเมืองพิษณุโลกบ้านกร่าง</v>
      </c>
      <c r="B5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TH650113</v>
      </c>
      <c r="C5498" t="s">
        <v>252</v>
      </c>
      <c r="D5498">
        <v>0.33309470602000002</v>
      </c>
      <c r="E5498">
        <v>4.6786512818600004E-3</v>
      </c>
      <c r="F5498" t="s">
        <v>176</v>
      </c>
      <c r="G5498" t="s">
        <v>177</v>
      </c>
      <c r="H5498" t="str">
        <f>VLOOKUP(MAP_Thailand3[[#This Row],[ADM1_EN]],$F$2:$H$78,3,0)</f>
        <v>TH65</v>
      </c>
      <c r="I5498" t="s">
        <v>15232</v>
      </c>
      <c r="J5498" t="s">
        <v>15233</v>
      </c>
      <c r="K5498" t="s">
        <v>15234</v>
      </c>
      <c r="L5498" t="s">
        <v>15086</v>
      </c>
      <c r="M5498" t="s">
        <v>15087</v>
      </c>
      <c r="N5498" t="s">
        <v>15258</v>
      </c>
      <c r="O5498" t="s">
        <v>136</v>
      </c>
      <c r="P5498" s="19">
        <f>VLOOKUP(MAP_Thailand3[[#This Row],[ADM1_TH]],[1]AREA_CD!$A:$B,2,0)</f>
        <v>2</v>
      </c>
    </row>
    <row r="5499" spans="1:16" x14ac:dyDescent="0.3">
      <c r="A5499" t="str">
        <f>_xlfn.CONCAT(MAP_Thailand3[[#This Row],[ADM1_TH]],MAP_Thailand3[[#This Row],[ADM2_TH]],MAP_Thailand3[[#This Row],[ADM3_TH]])</f>
        <v>พิษณุโลกเมืองพิษณุโลกบ้านคลอง</v>
      </c>
      <c r="B5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TH650114</v>
      </c>
      <c r="C5499" t="s">
        <v>252</v>
      </c>
      <c r="D5499">
        <v>0.16080755689699999</v>
      </c>
      <c r="E5499">
        <v>6.9094066720300001E-4</v>
      </c>
      <c r="F5499" t="s">
        <v>176</v>
      </c>
      <c r="G5499" t="s">
        <v>177</v>
      </c>
      <c r="H5499" t="str">
        <f>VLOOKUP(MAP_Thailand3[[#This Row],[ADM1_EN]],$F$2:$H$78,3,0)</f>
        <v>TH65</v>
      </c>
      <c r="I5499" t="s">
        <v>15232</v>
      </c>
      <c r="J5499" t="s">
        <v>15233</v>
      </c>
      <c r="K5499" t="s">
        <v>15234</v>
      </c>
      <c r="L5499" t="s">
        <v>15259</v>
      </c>
      <c r="M5499" t="s">
        <v>15260</v>
      </c>
      <c r="N5499" t="s">
        <v>15261</v>
      </c>
      <c r="O5499" t="s">
        <v>136</v>
      </c>
      <c r="P5499" s="19">
        <f>VLOOKUP(MAP_Thailand3[[#This Row],[ADM1_TH]],[1]AREA_CD!$A:$B,2,0)</f>
        <v>2</v>
      </c>
    </row>
    <row r="5500" spans="1:16" x14ac:dyDescent="0.3">
      <c r="A5500" t="str">
        <f>_xlfn.CONCAT(MAP_Thailand3[[#This Row],[ADM1_TH]],MAP_Thailand3[[#This Row],[ADM2_TH]],MAP_Thailand3[[#This Row],[ADM3_TH]])</f>
        <v>พิษณุโลกเมืองพิษณุโลกพลายชุมพล</v>
      </c>
      <c r="B5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TH650115</v>
      </c>
      <c r="C5500" t="s">
        <v>252</v>
      </c>
      <c r="D5500">
        <v>0.18518840321300001</v>
      </c>
      <c r="E5500">
        <v>1.1130191030899999E-3</v>
      </c>
      <c r="F5500" t="s">
        <v>176</v>
      </c>
      <c r="G5500" t="s">
        <v>177</v>
      </c>
      <c r="H5500" t="str">
        <f>VLOOKUP(MAP_Thailand3[[#This Row],[ADM1_EN]],$F$2:$H$78,3,0)</f>
        <v>TH65</v>
      </c>
      <c r="I5500" t="s">
        <v>15232</v>
      </c>
      <c r="J5500" t="s">
        <v>15233</v>
      </c>
      <c r="K5500" t="s">
        <v>15234</v>
      </c>
      <c r="L5500" t="s">
        <v>15262</v>
      </c>
      <c r="M5500" t="s">
        <v>15263</v>
      </c>
      <c r="N5500" t="s">
        <v>15264</v>
      </c>
      <c r="O5500" t="s">
        <v>136</v>
      </c>
      <c r="P5500" s="19">
        <f>VLOOKUP(MAP_Thailand3[[#This Row],[ADM1_TH]],[1]AREA_CD!$A:$B,2,0)</f>
        <v>2</v>
      </c>
    </row>
    <row r="5501" spans="1:16" x14ac:dyDescent="0.3">
      <c r="A5501" t="str">
        <f>_xlfn.CONCAT(MAP_Thailand3[[#This Row],[ADM1_TH]],MAP_Thailand3[[#This Row],[ADM2_TH]],MAP_Thailand3[[#This Row],[ADM3_TH]])</f>
        <v>พิษณุโลกเมืองพิษณุโลกมะขามสูง</v>
      </c>
      <c r="B5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TH650116</v>
      </c>
      <c r="C5501" t="s">
        <v>252</v>
      </c>
      <c r="D5501">
        <v>0.24748788400899999</v>
      </c>
      <c r="E5501">
        <v>2.2071651012100001E-3</v>
      </c>
      <c r="F5501" t="s">
        <v>176</v>
      </c>
      <c r="G5501" t="s">
        <v>177</v>
      </c>
      <c r="H5501" t="str">
        <f>VLOOKUP(MAP_Thailand3[[#This Row],[ADM1_EN]],$F$2:$H$78,3,0)</f>
        <v>TH65</v>
      </c>
      <c r="I5501" t="s">
        <v>15232</v>
      </c>
      <c r="J5501" t="s">
        <v>15233</v>
      </c>
      <c r="K5501" t="s">
        <v>15234</v>
      </c>
      <c r="L5501" t="s">
        <v>15265</v>
      </c>
      <c r="M5501" t="s">
        <v>15266</v>
      </c>
      <c r="N5501" t="s">
        <v>15267</v>
      </c>
      <c r="O5501" t="s">
        <v>136</v>
      </c>
      <c r="P5501" s="19">
        <f>VLOOKUP(MAP_Thailand3[[#This Row],[ADM1_TH]],[1]AREA_CD!$A:$B,2,0)</f>
        <v>2</v>
      </c>
    </row>
    <row r="5502" spans="1:16" x14ac:dyDescent="0.3">
      <c r="A5502" t="str">
        <f>_xlfn.CONCAT(MAP_Thailand3[[#This Row],[ADM1_TH]],MAP_Thailand3[[#This Row],[ADM2_TH]],MAP_Thailand3[[#This Row],[ADM3_TH]])</f>
        <v>พิษณุโลกเมืองพิษณุโลกอรัญญิก</v>
      </c>
      <c r="B5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TH650117</v>
      </c>
      <c r="C5502" t="s">
        <v>252</v>
      </c>
      <c r="D5502">
        <v>0.34605360712799998</v>
      </c>
      <c r="E5502">
        <v>2.5105245027399999E-3</v>
      </c>
      <c r="F5502" t="s">
        <v>176</v>
      </c>
      <c r="G5502" t="s">
        <v>177</v>
      </c>
      <c r="H5502" t="str">
        <f>VLOOKUP(MAP_Thailand3[[#This Row],[ADM1_EN]],$F$2:$H$78,3,0)</f>
        <v>TH65</v>
      </c>
      <c r="I5502" t="s">
        <v>15232</v>
      </c>
      <c r="J5502" t="s">
        <v>15233</v>
      </c>
      <c r="K5502" t="s">
        <v>15234</v>
      </c>
      <c r="L5502" t="s">
        <v>15268</v>
      </c>
      <c r="M5502" t="s">
        <v>15269</v>
      </c>
      <c r="N5502" t="s">
        <v>15270</v>
      </c>
      <c r="O5502" t="s">
        <v>136</v>
      </c>
      <c r="P5502" s="19">
        <f>VLOOKUP(MAP_Thailand3[[#This Row],[ADM1_TH]],[1]AREA_CD!$A:$B,2,0)</f>
        <v>2</v>
      </c>
    </row>
    <row r="5503" spans="1:16" x14ac:dyDescent="0.3">
      <c r="A5503" t="str">
        <f>_xlfn.CONCAT(MAP_Thailand3[[#This Row],[ADM1_TH]],MAP_Thailand3[[#This Row],[ADM2_TH]],MAP_Thailand3[[#This Row],[ADM3_TH]])</f>
        <v>พิษณุโลกเมืองพิษณุโลกบึงพระ</v>
      </c>
      <c r="B5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TH650118</v>
      </c>
      <c r="C5503" t="s">
        <v>252</v>
      </c>
      <c r="D5503">
        <v>0.322860322566</v>
      </c>
      <c r="E5503">
        <v>2.9130887474300001E-3</v>
      </c>
      <c r="F5503" t="s">
        <v>176</v>
      </c>
      <c r="G5503" t="s">
        <v>177</v>
      </c>
      <c r="H5503" t="str">
        <f>VLOOKUP(MAP_Thailand3[[#This Row],[ADM1_EN]],$F$2:$H$78,3,0)</f>
        <v>TH65</v>
      </c>
      <c r="I5503" t="s">
        <v>15232</v>
      </c>
      <c r="J5503" t="s">
        <v>15233</v>
      </c>
      <c r="K5503" t="s">
        <v>15234</v>
      </c>
      <c r="L5503" t="s">
        <v>15271</v>
      </c>
      <c r="M5503" t="s">
        <v>15272</v>
      </c>
      <c r="N5503" t="s">
        <v>15273</v>
      </c>
      <c r="O5503" t="s">
        <v>136</v>
      </c>
      <c r="P5503" s="19">
        <f>VLOOKUP(MAP_Thailand3[[#This Row],[ADM1_TH]],[1]AREA_CD!$A:$B,2,0)</f>
        <v>2</v>
      </c>
    </row>
    <row r="5504" spans="1:16" x14ac:dyDescent="0.3">
      <c r="A5504" t="str">
        <f>_xlfn.CONCAT(MAP_Thailand3[[#This Row],[ADM1_TH]],MAP_Thailand3[[#This Row],[ADM2_TH]],MAP_Thailand3[[#This Row],[ADM3_TH]])</f>
        <v>พิษณุโลกเมืองพิษณุโลกไผ่ขอดอน</v>
      </c>
      <c r="B5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TH650119</v>
      </c>
      <c r="C5504" t="s">
        <v>252</v>
      </c>
      <c r="D5504">
        <v>0.28218285706899998</v>
      </c>
      <c r="E5504">
        <v>2.9844043008600001E-3</v>
      </c>
      <c r="F5504" t="s">
        <v>176</v>
      </c>
      <c r="G5504" t="s">
        <v>177</v>
      </c>
      <c r="H5504" t="str">
        <f>VLOOKUP(MAP_Thailand3[[#This Row],[ADM1_EN]],$F$2:$H$78,3,0)</f>
        <v>TH65</v>
      </c>
      <c r="I5504" t="s">
        <v>15232</v>
      </c>
      <c r="J5504" t="s">
        <v>15233</v>
      </c>
      <c r="K5504" t="s">
        <v>15234</v>
      </c>
      <c r="L5504" t="s">
        <v>15274</v>
      </c>
      <c r="M5504" t="s">
        <v>15275</v>
      </c>
      <c r="N5504" t="s">
        <v>15276</v>
      </c>
      <c r="O5504" t="s">
        <v>136</v>
      </c>
      <c r="P5504" s="19">
        <f>VLOOKUP(MAP_Thailand3[[#This Row],[ADM1_TH]],[1]AREA_CD!$A:$B,2,0)</f>
        <v>2</v>
      </c>
    </row>
    <row r="5505" spans="1:16" x14ac:dyDescent="0.3">
      <c r="A5505" t="str">
        <f>_xlfn.CONCAT(MAP_Thailand3[[#This Row],[ADM1_TH]],MAP_Thailand3[[#This Row],[ADM2_TH]],MAP_Thailand3[[#This Row],[ADM3_TH]])</f>
        <v>พิษณุโลกเมืองพิษณุโลกงิ้วงาม</v>
      </c>
      <c r="B5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TH650120</v>
      </c>
      <c r="C5505" t="s">
        <v>252</v>
      </c>
      <c r="D5505">
        <v>0.36685404558200002</v>
      </c>
      <c r="E5505">
        <v>1.8665642667200001E-3</v>
      </c>
      <c r="F5505" t="s">
        <v>176</v>
      </c>
      <c r="G5505" t="s">
        <v>177</v>
      </c>
      <c r="H5505" t="str">
        <f>VLOOKUP(MAP_Thailand3[[#This Row],[ADM1_EN]],$F$2:$H$78,3,0)</f>
        <v>TH65</v>
      </c>
      <c r="I5505" t="s">
        <v>15232</v>
      </c>
      <c r="J5505" t="s">
        <v>15233</v>
      </c>
      <c r="K5505" t="s">
        <v>15234</v>
      </c>
      <c r="L5505" t="s">
        <v>3074</v>
      </c>
      <c r="M5505" t="s">
        <v>3075</v>
      </c>
      <c r="N5505" t="s">
        <v>15277</v>
      </c>
      <c r="O5505" t="s">
        <v>136</v>
      </c>
      <c r="P5505" s="19">
        <f>VLOOKUP(MAP_Thailand3[[#This Row],[ADM1_TH]],[1]AREA_CD!$A:$B,2,0)</f>
        <v>2</v>
      </c>
    </row>
    <row r="5506" spans="1:16" x14ac:dyDescent="0.3">
      <c r="A5506" t="str">
        <f>_xlfn.CONCAT(MAP_Thailand3[[#This Row],[ADM1_TH]],MAP_Thailand3[[#This Row],[ADM2_TH]],MAP_Thailand3[[#This Row],[ADM3_TH]])</f>
        <v>พิษณุโลกนครไทยนครไทย</v>
      </c>
      <c r="B5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TH650201</v>
      </c>
      <c r="C5506" t="s">
        <v>252</v>
      </c>
      <c r="D5506">
        <v>0.46071380593599998</v>
      </c>
      <c r="E5506">
        <v>3.3332617479699999E-3</v>
      </c>
      <c r="F5506" t="s">
        <v>176</v>
      </c>
      <c r="G5506" t="s">
        <v>177</v>
      </c>
      <c r="H5506" t="str">
        <f>VLOOKUP(MAP_Thailand3[[#This Row],[ADM1_EN]],$F$2:$H$78,3,0)</f>
        <v>TH65</v>
      </c>
      <c r="I5506" t="s">
        <v>15278</v>
      </c>
      <c r="J5506" t="s">
        <v>15279</v>
      </c>
      <c r="K5506" t="s">
        <v>15280</v>
      </c>
      <c r="L5506" t="s">
        <v>15278</v>
      </c>
      <c r="M5506" t="s">
        <v>15279</v>
      </c>
      <c r="N5506" t="s">
        <v>15281</v>
      </c>
      <c r="O5506" t="s">
        <v>136</v>
      </c>
      <c r="P5506" s="19">
        <f>VLOOKUP(MAP_Thailand3[[#This Row],[ADM1_TH]],[1]AREA_CD!$A:$B,2,0)</f>
        <v>2</v>
      </c>
    </row>
    <row r="5507" spans="1:16" x14ac:dyDescent="0.3">
      <c r="A5507" t="str">
        <f>_xlfn.CONCAT(MAP_Thailand3[[#This Row],[ADM1_TH]],MAP_Thailand3[[#This Row],[ADM2_TH]],MAP_Thailand3[[#This Row],[ADM3_TH]])</f>
        <v>พิษณุโลกนครไทยหนองกะท้าว</v>
      </c>
      <c r="B5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TH650202</v>
      </c>
      <c r="C5507" t="s">
        <v>252</v>
      </c>
      <c r="D5507">
        <v>1.50093602638</v>
      </c>
      <c r="E5507">
        <v>3.9605067619399997E-2</v>
      </c>
      <c r="F5507" t="s">
        <v>176</v>
      </c>
      <c r="G5507" t="s">
        <v>177</v>
      </c>
      <c r="H5507" t="str">
        <f>VLOOKUP(MAP_Thailand3[[#This Row],[ADM1_EN]],$F$2:$H$78,3,0)</f>
        <v>TH65</v>
      </c>
      <c r="I5507" t="s">
        <v>15278</v>
      </c>
      <c r="J5507" t="s">
        <v>15279</v>
      </c>
      <c r="K5507" t="s">
        <v>15280</v>
      </c>
      <c r="L5507" t="s">
        <v>15282</v>
      </c>
      <c r="M5507" t="s">
        <v>15283</v>
      </c>
      <c r="N5507" t="s">
        <v>15284</v>
      </c>
      <c r="O5507" t="s">
        <v>136</v>
      </c>
      <c r="P5507" s="19">
        <f>VLOOKUP(MAP_Thailand3[[#This Row],[ADM1_TH]],[1]AREA_CD!$A:$B,2,0)</f>
        <v>2</v>
      </c>
    </row>
    <row r="5508" spans="1:16" x14ac:dyDescent="0.3">
      <c r="A5508" t="str">
        <f>_xlfn.CONCAT(MAP_Thailand3[[#This Row],[ADM1_TH]],MAP_Thailand3[[#This Row],[ADM2_TH]],MAP_Thailand3[[#This Row],[ADM3_TH]])</f>
        <v>พิษณุโลกนครไทยบ้านแยง</v>
      </c>
      <c r="B5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TH650203</v>
      </c>
      <c r="C5508" t="s">
        <v>252</v>
      </c>
      <c r="D5508">
        <v>0.90821783964299996</v>
      </c>
      <c r="E5508">
        <v>1.7751666433299999E-2</v>
      </c>
      <c r="F5508" t="s">
        <v>176</v>
      </c>
      <c r="G5508" t="s">
        <v>177</v>
      </c>
      <c r="H5508" t="str">
        <f>VLOOKUP(MAP_Thailand3[[#This Row],[ADM1_EN]],$F$2:$H$78,3,0)</f>
        <v>TH65</v>
      </c>
      <c r="I5508" t="s">
        <v>15278</v>
      </c>
      <c r="J5508" t="s">
        <v>15279</v>
      </c>
      <c r="K5508" t="s">
        <v>15280</v>
      </c>
      <c r="L5508" t="s">
        <v>15285</v>
      </c>
      <c r="M5508" t="s">
        <v>15286</v>
      </c>
      <c r="N5508" t="s">
        <v>15287</v>
      </c>
      <c r="O5508" t="s">
        <v>136</v>
      </c>
      <c r="P5508" s="19">
        <f>VLOOKUP(MAP_Thailand3[[#This Row],[ADM1_TH]],[1]AREA_CD!$A:$B,2,0)</f>
        <v>2</v>
      </c>
    </row>
    <row r="5509" spans="1:16" x14ac:dyDescent="0.3">
      <c r="A5509" t="str">
        <f>_xlfn.CONCAT(MAP_Thailand3[[#This Row],[ADM1_TH]],MAP_Thailand3[[#This Row],[ADM2_TH]],MAP_Thailand3[[#This Row],[ADM3_TH]])</f>
        <v>พิษณุโลกนครไทยเนินเพิ่ม</v>
      </c>
      <c r="B5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TH650204</v>
      </c>
      <c r="C5509" t="s">
        <v>252</v>
      </c>
      <c r="D5509">
        <v>1.08684988386</v>
      </c>
      <c r="E5509">
        <v>2.69102192097E-2</v>
      </c>
      <c r="F5509" t="s">
        <v>176</v>
      </c>
      <c r="G5509" t="s">
        <v>177</v>
      </c>
      <c r="H5509" t="str">
        <f>VLOOKUP(MAP_Thailand3[[#This Row],[ADM1_EN]],$F$2:$H$78,3,0)</f>
        <v>TH65</v>
      </c>
      <c r="I5509" t="s">
        <v>15278</v>
      </c>
      <c r="J5509" t="s">
        <v>15279</v>
      </c>
      <c r="K5509" t="s">
        <v>15280</v>
      </c>
      <c r="L5509" t="s">
        <v>15288</v>
      </c>
      <c r="M5509" t="s">
        <v>15289</v>
      </c>
      <c r="N5509" t="s">
        <v>15290</v>
      </c>
      <c r="O5509" t="s">
        <v>136</v>
      </c>
      <c r="P5509" s="19">
        <f>VLOOKUP(MAP_Thailand3[[#This Row],[ADM1_TH]],[1]AREA_CD!$A:$B,2,0)</f>
        <v>2</v>
      </c>
    </row>
    <row r="5510" spans="1:16" x14ac:dyDescent="0.3">
      <c r="A5510" t="str">
        <f>_xlfn.CONCAT(MAP_Thailand3[[#This Row],[ADM1_TH]],MAP_Thailand3[[#This Row],[ADM2_TH]],MAP_Thailand3[[#This Row],[ADM3_TH]])</f>
        <v>พิษณุโลกนครไทยนาบัว</v>
      </c>
      <c r="B5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TH650205</v>
      </c>
      <c r="C5510" t="s">
        <v>252</v>
      </c>
      <c r="D5510">
        <v>0.644569174217</v>
      </c>
      <c r="E5510">
        <v>1.3233965402099999E-2</v>
      </c>
      <c r="F5510" t="s">
        <v>176</v>
      </c>
      <c r="G5510" t="s">
        <v>177</v>
      </c>
      <c r="H5510" t="str">
        <f>VLOOKUP(MAP_Thailand3[[#This Row],[ADM1_EN]],$F$2:$H$78,3,0)</f>
        <v>TH65</v>
      </c>
      <c r="I5510" t="s">
        <v>15278</v>
      </c>
      <c r="J5510" t="s">
        <v>15279</v>
      </c>
      <c r="K5510" t="s">
        <v>15280</v>
      </c>
      <c r="L5510" t="s">
        <v>6002</v>
      </c>
      <c r="M5510" t="s">
        <v>6003</v>
      </c>
      <c r="N5510" t="s">
        <v>15291</v>
      </c>
      <c r="O5510" t="s">
        <v>136</v>
      </c>
      <c r="P5510" s="19">
        <f>VLOOKUP(MAP_Thailand3[[#This Row],[ADM1_TH]],[1]AREA_CD!$A:$B,2,0)</f>
        <v>2</v>
      </c>
    </row>
    <row r="5511" spans="1:16" x14ac:dyDescent="0.3">
      <c r="A5511" t="str">
        <f>_xlfn.CONCAT(MAP_Thailand3[[#This Row],[ADM1_TH]],MAP_Thailand3[[#This Row],[ADM2_TH]],MAP_Thailand3[[#This Row],[ADM3_TH]])</f>
        <v>พิษณุโลกนครไทยนครชุม</v>
      </c>
      <c r="B5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TH650206</v>
      </c>
      <c r="C5511" t="s">
        <v>252</v>
      </c>
      <c r="D5511">
        <v>0.78801232950599998</v>
      </c>
      <c r="E5511">
        <v>1.5646066746400001E-2</v>
      </c>
      <c r="F5511" t="s">
        <v>176</v>
      </c>
      <c r="G5511" t="s">
        <v>177</v>
      </c>
      <c r="H5511" t="str">
        <f>VLOOKUP(MAP_Thailand3[[#This Row],[ADM1_EN]],$F$2:$H$78,3,0)</f>
        <v>TH65</v>
      </c>
      <c r="I5511" t="s">
        <v>15278</v>
      </c>
      <c r="J5511" t="s">
        <v>15279</v>
      </c>
      <c r="K5511" t="s">
        <v>15280</v>
      </c>
      <c r="L5511" t="s">
        <v>14626</v>
      </c>
      <c r="M5511" t="s">
        <v>14627</v>
      </c>
      <c r="N5511" t="s">
        <v>15292</v>
      </c>
      <c r="O5511" t="s">
        <v>136</v>
      </c>
      <c r="P5511" s="19">
        <f>VLOOKUP(MAP_Thailand3[[#This Row],[ADM1_TH]],[1]AREA_CD!$A:$B,2,0)</f>
        <v>2</v>
      </c>
    </row>
    <row r="5512" spans="1:16" x14ac:dyDescent="0.3">
      <c r="A5512" t="str">
        <f>_xlfn.CONCAT(MAP_Thailand3[[#This Row],[ADM1_TH]],MAP_Thailand3[[#This Row],[ADM2_TH]],MAP_Thailand3[[#This Row],[ADM3_TH]])</f>
        <v>พิษณุโลกนครไทยน้ำกุ่ม</v>
      </c>
      <c r="B5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TH650207</v>
      </c>
      <c r="C5512" t="s">
        <v>252</v>
      </c>
      <c r="D5512">
        <v>0.59628291118599996</v>
      </c>
      <c r="E5512">
        <v>1.1989444391700001E-2</v>
      </c>
      <c r="F5512" t="s">
        <v>176</v>
      </c>
      <c r="G5512" t="s">
        <v>177</v>
      </c>
      <c r="H5512" t="str">
        <f>VLOOKUP(MAP_Thailand3[[#This Row],[ADM1_EN]],$F$2:$H$78,3,0)</f>
        <v>TH65</v>
      </c>
      <c r="I5512" t="s">
        <v>15278</v>
      </c>
      <c r="J5512" t="s">
        <v>15279</v>
      </c>
      <c r="K5512" t="s">
        <v>15280</v>
      </c>
      <c r="L5512" t="s">
        <v>15293</v>
      </c>
      <c r="M5512" t="s">
        <v>15294</v>
      </c>
      <c r="N5512" t="s">
        <v>15295</v>
      </c>
      <c r="O5512" t="s">
        <v>136</v>
      </c>
      <c r="P5512" s="19">
        <f>VLOOKUP(MAP_Thailand3[[#This Row],[ADM1_TH]],[1]AREA_CD!$A:$B,2,0)</f>
        <v>2</v>
      </c>
    </row>
    <row r="5513" spans="1:16" x14ac:dyDescent="0.3">
      <c r="A5513" t="str">
        <f>_xlfn.CONCAT(MAP_Thailand3[[#This Row],[ADM1_TH]],MAP_Thailand3[[#This Row],[ADM2_TH]],MAP_Thailand3[[#This Row],[ADM3_TH]])</f>
        <v>พิษณุโลกนครไทยยางโกลน</v>
      </c>
      <c r="B5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TH650208</v>
      </c>
      <c r="C5513" t="s">
        <v>252</v>
      </c>
      <c r="D5513">
        <v>0.72326576315400004</v>
      </c>
      <c r="E5513">
        <v>1.33178099051E-2</v>
      </c>
      <c r="F5513" t="s">
        <v>176</v>
      </c>
      <c r="G5513" t="s">
        <v>177</v>
      </c>
      <c r="H5513" t="str">
        <f>VLOOKUP(MAP_Thailand3[[#This Row],[ADM1_EN]],$F$2:$H$78,3,0)</f>
        <v>TH65</v>
      </c>
      <c r="I5513" t="s">
        <v>15278</v>
      </c>
      <c r="J5513" t="s">
        <v>15279</v>
      </c>
      <c r="K5513" t="s">
        <v>15280</v>
      </c>
      <c r="L5513" t="s">
        <v>15296</v>
      </c>
      <c r="M5513" t="s">
        <v>15297</v>
      </c>
      <c r="N5513" t="s">
        <v>15298</v>
      </c>
      <c r="O5513" t="s">
        <v>136</v>
      </c>
      <c r="P5513" s="19">
        <f>VLOOKUP(MAP_Thailand3[[#This Row],[ADM1_TH]],[1]AREA_CD!$A:$B,2,0)</f>
        <v>2</v>
      </c>
    </row>
    <row r="5514" spans="1:16" x14ac:dyDescent="0.3">
      <c r="A5514" t="str">
        <f>_xlfn.CONCAT(MAP_Thailand3[[#This Row],[ADM1_TH]],MAP_Thailand3[[#This Row],[ADM2_TH]],MAP_Thailand3[[#This Row],[ADM3_TH]])</f>
        <v>พิษณุโลกนครไทยบ่อโพธิ์</v>
      </c>
      <c r="B5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TH650209</v>
      </c>
      <c r="C5514" t="s">
        <v>252</v>
      </c>
      <c r="D5514">
        <v>0.98973188034500004</v>
      </c>
      <c r="E5514">
        <v>2.58939436163E-2</v>
      </c>
      <c r="F5514" t="s">
        <v>176</v>
      </c>
      <c r="G5514" t="s">
        <v>177</v>
      </c>
      <c r="H5514" t="str">
        <f>VLOOKUP(MAP_Thailand3[[#This Row],[ADM1_EN]],$F$2:$H$78,3,0)</f>
        <v>TH65</v>
      </c>
      <c r="I5514" t="s">
        <v>15278</v>
      </c>
      <c r="J5514" t="s">
        <v>15279</v>
      </c>
      <c r="K5514" t="s">
        <v>15280</v>
      </c>
      <c r="L5514" t="s">
        <v>15299</v>
      </c>
      <c r="M5514" t="s">
        <v>15300</v>
      </c>
      <c r="N5514" t="s">
        <v>15301</v>
      </c>
      <c r="O5514" t="s">
        <v>136</v>
      </c>
      <c r="P5514" s="19">
        <f>VLOOKUP(MAP_Thailand3[[#This Row],[ADM1_TH]],[1]AREA_CD!$A:$B,2,0)</f>
        <v>2</v>
      </c>
    </row>
    <row r="5515" spans="1:16" x14ac:dyDescent="0.3">
      <c r="A5515" t="str">
        <f>_xlfn.CONCAT(MAP_Thailand3[[#This Row],[ADM1_TH]],MAP_Thailand3[[#This Row],[ADM2_TH]],MAP_Thailand3[[#This Row],[ADM3_TH]])</f>
        <v>พิษณุโลกนครไทยบ้านพร้าว</v>
      </c>
      <c r="B5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TH650210</v>
      </c>
      <c r="C5515" t="s">
        <v>252</v>
      </c>
      <c r="D5515">
        <v>0.62525679863799999</v>
      </c>
      <c r="E5515">
        <v>9.7990862679999992E-3</v>
      </c>
      <c r="F5515" t="s">
        <v>176</v>
      </c>
      <c r="G5515" t="s">
        <v>177</v>
      </c>
      <c r="H5515" t="str">
        <f>VLOOKUP(MAP_Thailand3[[#This Row],[ADM1_EN]],$F$2:$H$78,3,0)</f>
        <v>TH65</v>
      </c>
      <c r="I5515" t="s">
        <v>15278</v>
      </c>
      <c r="J5515" t="s">
        <v>15279</v>
      </c>
      <c r="K5515" t="s">
        <v>15280</v>
      </c>
      <c r="L5515" t="s">
        <v>4417</v>
      </c>
      <c r="M5515" t="s">
        <v>4418</v>
      </c>
      <c r="N5515" t="s">
        <v>15302</v>
      </c>
      <c r="O5515" t="s">
        <v>136</v>
      </c>
      <c r="P5515" s="19">
        <f>VLOOKUP(MAP_Thailand3[[#This Row],[ADM1_TH]],[1]AREA_CD!$A:$B,2,0)</f>
        <v>2</v>
      </c>
    </row>
    <row r="5516" spans="1:16" x14ac:dyDescent="0.3">
      <c r="A5516" t="str">
        <f>_xlfn.CONCAT(MAP_Thailand3[[#This Row],[ADM1_TH]],MAP_Thailand3[[#This Row],[ADM2_TH]],MAP_Thailand3[[#This Row],[ADM3_TH]])</f>
        <v>พิษณุโลกนครไทยห้วยเฮี้ย</v>
      </c>
      <c r="B5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TH650211</v>
      </c>
      <c r="C5516" t="s">
        <v>252</v>
      </c>
      <c r="D5516">
        <v>1.1534351215800001</v>
      </c>
      <c r="E5516">
        <v>2.3434026987800002E-2</v>
      </c>
      <c r="F5516" t="s">
        <v>176</v>
      </c>
      <c r="G5516" t="s">
        <v>177</v>
      </c>
      <c r="H5516" t="str">
        <f>VLOOKUP(MAP_Thailand3[[#This Row],[ADM1_EN]],$F$2:$H$78,3,0)</f>
        <v>TH65</v>
      </c>
      <c r="I5516" t="s">
        <v>15278</v>
      </c>
      <c r="J5516" t="s">
        <v>15279</v>
      </c>
      <c r="K5516" t="s">
        <v>15280</v>
      </c>
      <c r="L5516" t="s">
        <v>15303</v>
      </c>
      <c r="M5516" t="s">
        <v>15304</v>
      </c>
      <c r="N5516" t="s">
        <v>15305</v>
      </c>
      <c r="O5516" t="s">
        <v>136</v>
      </c>
      <c r="P5516" s="19">
        <f>VLOOKUP(MAP_Thailand3[[#This Row],[ADM1_TH]],[1]AREA_CD!$A:$B,2,0)</f>
        <v>2</v>
      </c>
    </row>
    <row r="5517" spans="1:16" x14ac:dyDescent="0.3">
      <c r="A5517" t="str">
        <f>_xlfn.CONCAT(MAP_Thailand3[[#This Row],[ADM1_TH]],MAP_Thailand3[[#This Row],[ADM2_TH]],MAP_Thailand3[[#This Row],[ADM3_TH]])</f>
        <v>พิษณุโลกชาติตระการป่าแดง</v>
      </c>
      <c r="B5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TH650301</v>
      </c>
      <c r="C5517" t="s">
        <v>252</v>
      </c>
      <c r="D5517">
        <v>0.62644708829200002</v>
      </c>
      <c r="E5517">
        <v>6.71584327385E-3</v>
      </c>
      <c r="F5517" t="s">
        <v>176</v>
      </c>
      <c r="G5517" t="s">
        <v>177</v>
      </c>
      <c r="H5517" t="str">
        <f>VLOOKUP(MAP_Thailand3[[#This Row],[ADM1_EN]],$F$2:$H$78,3,0)</f>
        <v>TH65</v>
      </c>
      <c r="I5517" t="s">
        <v>15306</v>
      </c>
      <c r="J5517" t="s">
        <v>15307</v>
      </c>
      <c r="K5517" t="s">
        <v>15308</v>
      </c>
      <c r="L5517" t="s">
        <v>12919</v>
      </c>
      <c r="M5517" t="s">
        <v>12920</v>
      </c>
      <c r="N5517" t="s">
        <v>15309</v>
      </c>
      <c r="O5517" t="s">
        <v>136</v>
      </c>
      <c r="P5517" s="19">
        <f>VLOOKUP(MAP_Thailand3[[#This Row],[ADM1_TH]],[1]AREA_CD!$A:$B,2,0)</f>
        <v>2</v>
      </c>
    </row>
    <row r="5518" spans="1:16" x14ac:dyDescent="0.3">
      <c r="A5518" t="str">
        <f>_xlfn.CONCAT(MAP_Thailand3[[#This Row],[ADM1_TH]],MAP_Thailand3[[#This Row],[ADM2_TH]],MAP_Thailand3[[#This Row],[ADM3_TH]])</f>
        <v>พิษณุโลกชาติตระการชาติตระการ</v>
      </c>
      <c r="B5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TH650302</v>
      </c>
      <c r="C5518" t="s">
        <v>252</v>
      </c>
      <c r="D5518">
        <v>0.84896273699500002</v>
      </c>
      <c r="E5518">
        <v>2.07497159586E-2</v>
      </c>
      <c r="F5518" t="s">
        <v>176</v>
      </c>
      <c r="G5518" t="s">
        <v>177</v>
      </c>
      <c r="H5518" t="str">
        <f>VLOOKUP(MAP_Thailand3[[#This Row],[ADM1_EN]],$F$2:$H$78,3,0)</f>
        <v>TH65</v>
      </c>
      <c r="I5518" t="s">
        <v>15306</v>
      </c>
      <c r="J5518" t="s">
        <v>15307</v>
      </c>
      <c r="K5518" t="s">
        <v>15308</v>
      </c>
      <c r="L5518" t="s">
        <v>15306</v>
      </c>
      <c r="M5518" t="s">
        <v>15307</v>
      </c>
      <c r="N5518" t="s">
        <v>15310</v>
      </c>
      <c r="O5518" t="s">
        <v>136</v>
      </c>
      <c r="P5518" s="19">
        <f>VLOOKUP(MAP_Thailand3[[#This Row],[ADM1_TH]],[1]AREA_CD!$A:$B,2,0)</f>
        <v>2</v>
      </c>
    </row>
    <row r="5519" spans="1:16" x14ac:dyDescent="0.3">
      <c r="A5519" t="str">
        <f>_xlfn.CONCAT(MAP_Thailand3[[#This Row],[ADM1_TH]],MAP_Thailand3[[#This Row],[ADM2_TH]],MAP_Thailand3[[#This Row],[ADM3_TH]])</f>
        <v>พิษณุโลกชาติตระการสวนเมี่ยง</v>
      </c>
      <c r="B5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TH650303</v>
      </c>
      <c r="C5519" t="s">
        <v>252</v>
      </c>
      <c r="D5519">
        <v>0.76543978805699997</v>
      </c>
      <c r="E5519">
        <v>1.5992145992600001E-2</v>
      </c>
      <c r="F5519" t="s">
        <v>176</v>
      </c>
      <c r="G5519" t="s">
        <v>177</v>
      </c>
      <c r="H5519" t="str">
        <f>VLOOKUP(MAP_Thailand3[[#This Row],[ADM1_EN]],$F$2:$H$78,3,0)</f>
        <v>TH65</v>
      </c>
      <c r="I5519" t="s">
        <v>15306</v>
      </c>
      <c r="J5519" t="s">
        <v>15307</v>
      </c>
      <c r="K5519" t="s">
        <v>15308</v>
      </c>
      <c r="L5519" t="s">
        <v>15311</v>
      </c>
      <c r="M5519" t="s">
        <v>15312</v>
      </c>
      <c r="N5519" t="s">
        <v>15313</v>
      </c>
      <c r="O5519" t="s">
        <v>136</v>
      </c>
      <c r="P5519" s="19">
        <f>VLOOKUP(MAP_Thailand3[[#This Row],[ADM1_TH]],[1]AREA_CD!$A:$B,2,0)</f>
        <v>2</v>
      </c>
    </row>
    <row r="5520" spans="1:16" x14ac:dyDescent="0.3">
      <c r="A5520" t="str">
        <f>_xlfn.CONCAT(MAP_Thailand3[[#This Row],[ADM1_TH]],MAP_Thailand3[[#This Row],[ADM2_TH]],MAP_Thailand3[[#This Row],[ADM3_TH]])</f>
        <v>พิษณุโลกชาติตระการบ้านดง</v>
      </c>
      <c r="B5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TH650304</v>
      </c>
      <c r="C5520" t="s">
        <v>252</v>
      </c>
      <c r="D5520">
        <v>1.13465987926</v>
      </c>
      <c r="E5520">
        <v>2.9669950227399999E-2</v>
      </c>
      <c r="F5520" t="s">
        <v>176</v>
      </c>
      <c r="G5520" t="s">
        <v>177</v>
      </c>
      <c r="H5520" t="str">
        <f>VLOOKUP(MAP_Thailand3[[#This Row],[ADM1_EN]],$F$2:$H$78,3,0)</f>
        <v>TH65</v>
      </c>
      <c r="I5520" t="s">
        <v>15306</v>
      </c>
      <c r="J5520" t="s">
        <v>15307</v>
      </c>
      <c r="K5520" t="s">
        <v>15308</v>
      </c>
      <c r="L5520" t="s">
        <v>8764</v>
      </c>
      <c r="M5520" t="s">
        <v>8765</v>
      </c>
      <c r="N5520" t="s">
        <v>15314</v>
      </c>
      <c r="O5520" t="s">
        <v>136</v>
      </c>
      <c r="P5520" s="19">
        <f>VLOOKUP(MAP_Thailand3[[#This Row],[ADM1_TH]],[1]AREA_CD!$A:$B,2,0)</f>
        <v>2</v>
      </c>
    </row>
    <row r="5521" spans="1:16" x14ac:dyDescent="0.3">
      <c r="A5521" t="str">
        <f>_xlfn.CONCAT(MAP_Thailand3[[#This Row],[ADM1_TH]],MAP_Thailand3[[#This Row],[ADM2_TH]],MAP_Thailand3[[#This Row],[ADM3_TH]])</f>
        <v>พิษณุโลกชาติตระการบ่อภาค</v>
      </c>
      <c r="B5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TH650305</v>
      </c>
      <c r="C5521" t="s">
        <v>252</v>
      </c>
      <c r="D5521">
        <v>1.62582026014</v>
      </c>
      <c r="E5521">
        <v>5.5389149419700003E-2</v>
      </c>
      <c r="F5521" t="s">
        <v>176</v>
      </c>
      <c r="G5521" t="s">
        <v>177</v>
      </c>
      <c r="H5521" t="str">
        <f>VLOOKUP(MAP_Thailand3[[#This Row],[ADM1_EN]],$F$2:$H$78,3,0)</f>
        <v>TH65</v>
      </c>
      <c r="I5521" t="s">
        <v>15306</v>
      </c>
      <c r="J5521" t="s">
        <v>15307</v>
      </c>
      <c r="K5521" t="s">
        <v>15308</v>
      </c>
      <c r="L5521" t="s">
        <v>15315</v>
      </c>
      <c r="M5521" t="s">
        <v>15316</v>
      </c>
      <c r="N5521" t="s">
        <v>15317</v>
      </c>
      <c r="O5521" t="s">
        <v>136</v>
      </c>
      <c r="P5521" s="19">
        <f>VLOOKUP(MAP_Thailand3[[#This Row],[ADM1_TH]],[1]AREA_CD!$A:$B,2,0)</f>
        <v>2</v>
      </c>
    </row>
    <row r="5522" spans="1:16" x14ac:dyDescent="0.3">
      <c r="A5522" t="str">
        <f>_xlfn.CONCAT(MAP_Thailand3[[#This Row],[ADM1_TH]],MAP_Thailand3[[#This Row],[ADM2_TH]],MAP_Thailand3[[#This Row],[ADM3_TH]])</f>
        <v>พิษณุโลกชาติตระการท่าสะแก</v>
      </c>
      <c r="B5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TH650306</v>
      </c>
      <c r="C5522" t="s">
        <v>252</v>
      </c>
      <c r="D5522">
        <v>0.62359274758399996</v>
      </c>
      <c r="E5522">
        <v>8.8397245521100003E-3</v>
      </c>
      <c r="F5522" t="s">
        <v>176</v>
      </c>
      <c r="G5522" t="s">
        <v>177</v>
      </c>
      <c r="H5522" t="str">
        <f>VLOOKUP(MAP_Thailand3[[#This Row],[ADM1_EN]],$F$2:$H$78,3,0)</f>
        <v>TH65</v>
      </c>
      <c r="I5522" t="s">
        <v>15306</v>
      </c>
      <c r="J5522" t="s">
        <v>15307</v>
      </c>
      <c r="K5522" t="s">
        <v>15308</v>
      </c>
      <c r="L5522" t="s">
        <v>15318</v>
      </c>
      <c r="M5522" t="s">
        <v>15319</v>
      </c>
      <c r="N5522" t="s">
        <v>15320</v>
      </c>
      <c r="O5522" t="s">
        <v>136</v>
      </c>
      <c r="P5522" s="19">
        <f>VLOOKUP(MAP_Thailand3[[#This Row],[ADM1_TH]],[1]AREA_CD!$A:$B,2,0)</f>
        <v>2</v>
      </c>
    </row>
    <row r="5523" spans="1:16" x14ac:dyDescent="0.3">
      <c r="A5523" t="str">
        <f>_xlfn.CONCAT(MAP_Thailand3[[#This Row],[ADM1_TH]],MAP_Thailand3[[#This Row],[ADM2_TH]],MAP_Thailand3[[#This Row],[ADM3_TH]])</f>
        <v>พิษณุโลกบางระกำบางระกำ</v>
      </c>
      <c r="B5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TH650401</v>
      </c>
      <c r="C5523" t="s">
        <v>252</v>
      </c>
      <c r="D5523">
        <v>0.62365426136699997</v>
      </c>
      <c r="E5523">
        <v>9.5872418596899996E-3</v>
      </c>
      <c r="F5523" t="s">
        <v>176</v>
      </c>
      <c r="G5523" t="s">
        <v>177</v>
      </c>
      <c r="H5523" t="str">
        <f>VLOOKUP(MAP_Thailand3[[#This Row],[ADM1_EN]],$F$2:$H$78,3,0)</f>
        <v>TH65</v>
      </c>
      <c r="I5523" t="s">
        <v>1446</v>
      </c>
      <c r="J5523" t="s">
        <v>1447</v>
      </c>
      <c r="K5523" t="s">
        <v>15321</v>
      </c>
      <c r="L5523" t="s">
        <v>1446</v>
      </c>
      <c r="M5523" t="s">
        <v>1447</v>
      </c>
      <c r="N5523" t="s">
        <v>15322</v>
      </c>
      <c r="O5523" t="s">
        <v>136</v>
      </c>
      <c r="P5523" s="19">
        <f>VLOOKUP(MAP_Thailand3[[#This Row],[ADM1_TH]],[1]AREA_CD!$A:$B,2,0)</f>
        <v>2</v>
      </c>
    </row>
    <row r="5524" spans="1:16" x14ac:dyDescent="0.3">
      <c r="A5524" t="str">
        <f>_xlfn.CONCAT(MAP_Thailand3[[#This Row],[ADM1_TH]],MAP_Thailand3[[#This Row],[ADM2_TH]],MAP_Thailand3[[#This Row],[ADM3_TH]])</f>
        <v>พิษณุโลกบางระกำปลักแรด</v>
      </c>
      <c r="B5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TH650402</v>
      </c>
      <c r="C5524" t="s">
        <v>252</v>
      </c>
      <c r="D5524">
        <v>0.48089469327500001</v>
      </c>
      <c r="E5524">
        <v>4.8883588301300001E-3</v>
      </c>
      <c r="F5524" t="s">
        <v>176</v>
      </c>
      <c r="G5524" t="s">
        <v>177</v>
      </c>
      <c r="H5524" t="str">
        <f>VLOOKUP(MAP_Thailand3[[#This Row],[ADM1_EN]],$F$2:$H$78,3,0)</f>
        <v>TH65</v>
      </c>
      <c r="I5524" t="s">
        <v>1446</v>
      </c>
      <c r="J5524" t="s">
        <v>1447</v>
      </c>
      <c r="K5524" t="s">
        <v>15321</v>
      </c>
      <c r="L5524" t="s">
        <v>15323</v>
      </c>
      <c r="M5524" t="s">
        <v>15324</v>
      </c>
      <c r="N5524" t="s">
        <v>15325</v>
      </c>
      <c r="O5524" t="s">
        <v>136</v>
      </c>
      <c r="P5524" s="19">
        <f>VLOOKUP(MAP_Thailand3[[#This Row],[ADM1_TH]],[1]AREA_CD!$A:$B,2,0)</f>
        <v>2</v>
      </c>
    </row>
    <row r="5525" spans="1:16" x14ac:dyDescent="0.3">
      <c r="A5525" t="str">
        <f>_xlfn.CONCAT(MAP_Thailand3[[#This Row],[ADM1_TH]],MAP_Thailand3[[#This Row],[ADM2_TH]],MAP_Thailand3[[#This Row],[ADM3_TH]])</f>
        <v>พิษณุโลกบางระกำพันเสา</v>
      </c>
      <c r="B5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TH650403</v>
      </c>
      <c r="C5525" t="s">
        <v>252</v>
      </c>
      <c r="D5525">
        <v>0.38842465228</v>
      </c>
      <c r="E5525">
        <v>5.8110705367900002E-3</v>
      </c>
      <c r="F5525" t="s">
        <v>176</v>
      </c>
      <c r="G5525" t="s">
        <v>177</v>
      </c>
      <c r="H5525" t="str">
        <f>VLOOKUP(MAP_Thailand3[[#This Row],[ADM1_EN]],$F$2:$H$78,3,0)</f>
        <v>TH65</v>
      </c>
      <c r="I5525" t="s">
        <v>1446</v>
      </c>
      <c r="J5525" t="s">
        <v>1447</v>
      </c>
      <c r="K5525" t="s">
        <v>15321</v>
      </c>
      <c r="L5525" t="s">
        <v>15326</v>
      </c>
      <c r="M5525" t="s">
        <v>15327</v>
      </c>
      <c r="N5525" t="s">
        <v>15328</v>
      </c>
      <c r="O5525" t="s">
        <v>136</v>
      </c>
      <c r="P5525" s="19">
        <f>VLOOKUP(MAP_Thailand3[[#This Row],[ADM1_TH]],[1]AREA_CD!$A:$B,2,0)</f>
        <v>2</v>
      </c>
    </row>
    <row r="5526" spans="1:16" x14ac:dyDescent="0.3">
      <c r="A5526" t="str">
        <f>_xlfn.CONCAT(MAP_Thailand3[[#This Row],[ADM1_TH]],MAP_Thailand3[[#This Row],[ADM2_TH]],MAP_Thailand3[[#This Row],[ADM3_TH]])</f>
        <v>พิษณุโลกบางระกำวังอิทก</v>
      </c>
      <c r="B5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TH650404</v>
      </c>
      <c r="C5526" t="s">
        <v>252</v>
      </c>
      <c r="D5526">
        <v>0.433729741467</v>
      </c>
      <c r="E5526">
        <v>3.8168115009000001E-3</v>
      </c>
      <c r="F5526" t="s">
        <v>176</v>
      </c>
      <c r="G5526" t="s">
        <v>177</v>
      </c>
      <c r="H5526" t="str">
        <f>VLOOKUP(MAP_Thailand3[[#This Row],[ADM1_EN]],$F$2:$H$78,3,0)</f>
        <v>TH65</v>
      </c>
      <c r="I5526" t="s">
        <v>1446</v>
      </c>
      <c r="J5526" t="s">
        <v>1447</v>
      </c>
      <c r="K5526" t="s">
        <v>15321</v>
      </c>
      <c r="L5526" t="s">
        <v>15329</v>
      </c>
      <c r="M5526" t="s">
        <v>15330</v>
      </c>
      <c r="N5526" t="s">
        <v>15331</v>
      </c>
      <c r="O5526" t="s">
        <v>136</v>
      </c>
      <c r="P5526" s="19">
        <f>VLOOKUP(MAP_Thailand3[[#This Row],[ADM1_TH]],[1]AREA_CD!$A:$B,2,0)</f>
        <v>2</v>
      </c>
    </row>
    <row r="5527" spans="1:16" x14ac:dyDescent="0.3">
      <c r="A5527" t="str">
        <f>_xlfn.CONCAT(MAP_Thailand3[[#This Row],[ADM1_TH]],MAP_Thailand3[[#This Row],[ADM2_TH]],MAP_Thailand3[[#This Row],[ADM3_TH]])</f>
        <v>พิษณุโลกบางระกำบึงกอก</v>
      </c>
      <c r="B5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TH650405</v>
      </c>
      <c r="C5527" t="s">
        <v>252</v>
      </c>
      <c r="D5527">
        <v>0.45208539934699998</v>
      </c>
      <c r="E5527">
        <v>7.1737601540099996E-3</v>
      </c>
      <c r="F5527" t="s">
        <v>176</v>
      </c>
      <c r="G5527" t="s">
        <v>177</v>
      </c>
      <c r="H5527" t="str">
        <f>VLOOKUP(MAP_Thailand3[[#This Row],[ADM1_EN]],$F$2:$H$78,3,0)</f>
        <v>TH65</v>
      </c>
      <c r="I5527" t="s">
        <v>1446</v>
      </c>
      <c r="J5527" t="s">
        <v>1447</v>
      </c>
      <c r="K5527" t="s">
        <v>15321</v>
      </c>
      <c r="L5527" t="s">
        <v>15332</v>
      </c>
      <c r="M5527" t="s">
        <v>15333</v>
      </c>
      <c r="N5527" t="s">
        <v>15334</v>
      </c>
      <c r="O5527" t="s">
        <v>136</v>
      </c>
      <c r="P5527" s="19">
        <f>VLOOKUP(MAP_Thailand3[[#This Row],[ADM1_TH]],[1]AREA_CD!$A:$B,2,0)</f>
        <v>2</v>
      </c>
    </row>
    <row r="5528" spans="1:16" x14ac:dyDescent="0.3">
      <c r="A5528" t="str">
        <f>_xlfn.CONCAT(MAP_Thailand3[[#This Row],[ADM1_TH]],MAP_Thailand3[[#This Row],[ADM2_TH]],MAP_Thailand3[[#This Row],[ADM3_TH]])</f>
        <v>พิษณุโลกบางระกำหนองกุลา</v>
      </c>
      <c r="B5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TH650406</v>
      </c>
      <c r="C5528" t="s">
        <v>252</v>
      </c>
      <c r="D5528">
        <v>0.62384218581999995</v>
      </c>
      <c r="E5528">
        <v>1.30118291946E-2</v>
      </c>
      <c r="F5528" t="s">
        <v>176</v>
      </c>
      <c r="G5528" t="s">
        <v>177</v>
      </c>
      <c r="H5528" t="str">
        <f>VLOOKUP(MAP_Thailand3[[#This Row],[ADM1_EN]],$F$2:$H$78,3,0)</f>
        <v>TH65</v>
      </c>
      <c r="I5528" t="s">
        <v>1446</v>
      </c>
      <c r="J5528" t="s">
        <v>1447</v>
      </c>
      <c r="K5528" t="s">
        <v>15321</v>
      </c>
      <c r="L5528" t="s">
        <v>15335</v>
      </c>
      <c r="M5528" t="s">
        <v>15336</v>
      </c>
      <c r="N5528" t="s">
        <v>15337</v>
      </c>
      <c r="O5528" t="s">
        <v>136</v>
      </c>
      <c r="P5528" s="19">
        <f>VLOOKUP(MAP_Thailand3[[#This Row],[ADM1_TH]],[1]AREA_CD!$A:$B,2,0)</f>
        <v>2</v>
      </c>
    </row>
    <row r="5529" spans="1:16" x14ac:dyDescent="0.3">
      <c r="A5529" t="str">
        <f>_xlfn.CONCAT(MAP_Thailand3[[#This Row],[ADM1_TH]],MAP_Thailand3[[#This Row],[ADM2_TH]],MAP_Thailand3[[#This Row],[ADM3_TH]])</f>
        <v>พิษณุโลกบางระกำชุมแสงสงคราม</v>
      </c>
      <c r="B5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TH650407</v>
      </c>
      <c r="C5529" t="s">
        <v>252</v>
      </c>
      <c r="D5529">
        <v>0.97215306122599998</v>
      </c>
      <c r="E5529">
        <v>1.1950656884799999E-2</v>
      </c>
      <c r="F5529" t="s">
        <v>176</v>
      </c>
      <c r="G5529" t="s">
        <v>177</v>
      </c>
      <c r="H5529" t="str">
        <f>VLOOKUP(MAP_Thailand3[[#This Row],[ADM1_EN]],$F$2:$H$78,3,0)</f>
        <v>TH65</v>
      </c>
      <c r="I5529" t="s">
        <v>1446</v>
      </c>
      <c r="J5529" t="s">
        <v>1447</v>
      </c>
      <c r="K5529" t="s">
        <v>15321</v>
      </c>
      <c r="L5529" t="s">
        <v>15338</v>
      </c>
      <c r="M5529" t="s">
        <v>15339</v>
      </c>
      <c r="N5529" t="s">
        <v>15340</v>
      </c>
      <c r="O5529" t="s">
        <v>136</v>
      </c>
      <c r="P5529" s="19">
        <f>VLOOKUP(MAP_Thailand3[[#This Row],[ADM1_TH]],[1]AREA_CD!$A:$B,2,0)</f>
        <v>2</v>
      </c>
    </row>
    <row r="5530" spans="1:16" x14ac:dyDescent="0.3">
      <c r="A5530" t="str">
        <f>_xlfn.CONCAT(MAP_Thailand3[[#This Row],[ADM1_TH]],MAP_Thailand3[[#This Row],[ADM2_TH]],MAP_Thailand3[[#This Row],[ADM3_TH]])</f>
        <v>พิษณุโลกบางระกำนิคมพัฒนา</v>
      </c>
      <c r="B5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TH650408</v>
      </c>
      <c r="C5530" t="s">
        <v>252</v>
      </c>
      <c r="D5530">
        <v>0.44896850957599999</v>
      </c>
      <c r="E5530">
        <v>6.0010890764900003E-3</v>
      </c>
      <c r="F5530" t="s">
        <v>176</v>
      </c>
      <c r="G5530" t="s">
        <v>177</v>
      </c>
      <c r="H5530" t="str">
        <f>VLOOKUP(MAP_Thailand3[[#This Row],[ADM1_EN]],$F$2:$H$78,3,0)</f>
        <v>TH65</v>
      </c>
      <c r="I5530" t="s">
        <v>1446</v>
      </c>
      <c r="J5530" t="s">
        <v>1447</v>
      </c>
      <c r="K5530" t="s">
        <v>15321</v>
      </c>
      <c r="L5530" t="s">
        <v>3577</v>
      </c>
      <c r="M5530" t="s">
        <v>3578</v>
      </c>
      <c r="N5530" t="s">
        <v>15341</v>
      </c>
      <c r="O5530" t="s">
        <v>136</v>
      </c>
      <c r="P5530" s="19">
        <f>VLOOKUP(MAP_Thailand3[[#This Row],[ADM1_TH]],[1]AREA_CD!$A:$B,2,0)</f>
        <v>2</v>
      </c>
    </row>
    <row r="5531" spans="1:16" x14ac:dyDescent="0.3">
      <c r="A5531" t="str">
        <f>_xlfn.CONCAT(MAP_Thailand3[[#This Row],[ADM1_TH]],MAP_Thailand3[[#This Row],[ADM2_TH]],MAP_Thailand3[[#This Row],[ADM3_TH]])</f>
        <v>พิษณุโลกบางระกำบ่อทอง</v>
      </c>
      <c r="B5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TH650409</v>
      </c>
      <c r="C5531" t="s">
        <v>252</v>
      </c>
      <c r="D5531">
        <v>0.39105822514600003</v>
      </c>
      <c r="E5531">
        <v>4.1571226614700004E-3</v>
      </c>
      <c r="F5531" t="s">
        <v>176</v>
      </c>
      <c r="G5531" t="s">
        <v>177</v>
      </c>
      <c r="H5531" t="str">
        <f>VLOOKUP(MAP_Thailand3[[#This Row],[ADM1_EN]],$F$2:$H$78,3,0)</f>
        <v>TH65</v>
      </c>
      <c r="I5531" t="s">
        <v>1446</v>
      </c>
      <c r="J5531" t="s">
        <v>1447</v>
      </c>
      <c r="K5531" t="s">
        <v>15321</v>
      </c>
      <c r="L5531" t="s">
        <v>2519</v>
      </c>
      <c r="M5531" t="s">
        <v>2520</v>
      </c>
      <c r="N5531" t="s">
        <v>15342</v>
      </c>
      <c r="O5531" t="s">
        <v>136</v>
      </c>
      <c r="P5531" s="19">
        <f>VLOOKUP(MAP_Thailand3[[#This Row],[ADM1_TH]],[1]AREA_CD!$A:$B,2,0)</f>
        <v>2</v>
      </c>
    </row>
    <row r="5532" spans="1:16" x14ac:dyDescent="0.3">
      <c r="A5532" t="str">
        <f>_xlfn.CONCAT(MAP_Thailand3[[#This Row],[ADM1_TH]],MAP_Thailand3[[#This Row],[ADM2_TH]],MAP_Thailand3[[#This Row],[ADM3_TH]])</f>
        <v>พิษณุโลกบางระกำท่านางงาม</v>
      </c>
      <c r="B5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TH650410</v>
      </c>
      <c r="C5532" t="s">
        <v>252</v>
      </c>
      <c r="D5532">
        <v>0.52243101219900001</v>
      </c>
      <c r="E5532">
        <v>7.3819947734799999E-3</v>
      </c>
      <c r="F5532" t="s">
        <v>176</v>
      </c>
      <c r="G5532" t="s">
        <v>177</v>
      </c>
      <c r="H5532" t="str">
        <f>VLOOKUP(MAP_Thailand3[[#This Row],[ADM1_EN]],$F$2:$H$78,3,0)</f>
        <v>TH65</v>
      </c>
      <c r="I5532" t="s">
        <v>1446</v>
      </c>
      <c r="J5532" t="s">
        <v>1447</v>
      </c>
      <c r="K5532" t="s">
        <v>15321</v>
      </c>
      <c r="L5532" t="s">
        <v>15343</v>
      </c>
      <c r="M5532" t="s">
        <v>15344</v>
      </c>
      <c r="N5532" t="s">
        <v>15345</v>
      </c>
      <c r="O5532" t="s">
        <v>136</v>
      </c>
      <c r="P5532" s="19">
        <f>VLOOKUP(MAP_Thailand3[[#This Row],[ADM1_TH]],[1]AREA_CD!$A:$B,2,0)</f>
        <v>2</v>
      </c>
    </row>
    <row r="5533" spans="1:16" x14ac:dyDescent="0.3">
      <c r="A5533" t="str">
        <f>_xlfn.CONCAT(MAP_Thailand3[[#This Row],[ADM1_TH]],MAP_Thailand3[[#This Row],[ADM2_TH]],MAP_Thailand3[[#This Row],[ADM3_TH]])</f>
        <v>พิษณุโลกบางระกำคุยม่วง</v>
      </c>
      <c r="B5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TH650411</v>
      </c>
      <c r="C5533" t="s">
        <v>252</v>
      </c>
      <c r="D5533">
        <v>0.50555250509500005</v>
      </c>
      <c r="E5533">
        <v>7.8715668513599998E-3</v>
      </c>
      <c r="F5533" t="s">
        <v>176</v>
      </c>
      <c r="G5533" t="s">
        <v>177</v>
      </c>
      <c r="H5533" t="str">
        <f>VLOOKUP(MAP_Thailand3[[#This Row],[ADM1_EN]],$F$2:$H$78,3,0)</f>
        <v>TH65</v>
      </c>
      <c r="I5533" t="s">
        <v>1446</v>
      </c>
      <c r="J5533" t="s">
        <v>1447</v>
      </c>
      <c r="K5533" t="s">
        <v>15321</v>
      </c>
      <c r="L5533" t="s">
        <v>15346</v>
      </c>
      <c r="M5533" t="s">
        <v>15347</v>
      </c>
      <c r="N5533" t="s">
        <v>15348</v>
      </c>
      <c r="O5533" t="s">
        <v>136</v>
      </c>
      <c r="P5533" s="19">
        <f>VLOOKUP(MAP_Thailand3[[#This Row],[ADM1_TH]],[1]AREA_CD!$A:$B,2,0)</f>
        <v>2</v>
      </c>
    </row>
    <row r="5534" spans="1:16" x14ac:dyDescent="0.3">
      <c r="A5534" t="str">
        <f>_xlfn.CONCAT(MAP_Thailand3[[#This Row],[ADM1_TH]],MAP_Thailand3[[#This Row],[ADM2_TH]],MAP_Thailand3[[#This Row],[ADM3_TH]])</f>
        <v>พิษณุโลกบางกระทุ่มบางกระทุ่ม</v>
      </c>
      <c r="B5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TH650501</v>
      </c>
      <c r="C5534" t="s">
        <v>252</v>
      </c>
      <c r="D5534">
        <v>0.337248848908</v>
      </c>
      <c r="E5534">
        <v>2.8042678205799998E-3</v>
      </c>
      <c r="F5534" t="s">
        <v>176</v>
      </c>
      <c r="G5534" t="s">
        <v>177</v>
      </c>
      <c r="H5534" t="str">
        <f>VLOOKUP(MAP_Thailand3[[#This Row],[ADM1_EN]],$F$2:$H$78,3,0)</f>
        <v>TH65</v>
      </c>
      <c r="I5534" t="s">
        <v>15349</v>
      </c>
      <c r="J5534" t="s">
        <v>15350</v>
      </c>
      <c r="K5534" t="s">
        <v>15351</v>
      </c>
      <c r="L5534" t="s">
        <v>15349</v>
      </c>
      <c r="M5534" t="s">
        <v>15350</v>
      </c>
      <c r="N5534" t="s">
        <v>15352</v>
      </c>
      <c r="O5534" t="s">
        <v>136</v>
      </c>
      <c r="P5534" s="19">
        <f>VLOOKUP(MAP_Thailand3[[#This Row],[ADM1_TH]],[1]AREA_CD!$A:$B,2,0)</f>
        <v>2</v>
      </c>
    </row>
    <row r="5535" spans="1:16" x14ac:dyDescent="0.3">
      <c r="A5535" t="str">
        <f>_xlfn.CONCAT(MAP_Thailand3[[#This Row],[ADM1_TH]],MAP_Thailand3[[#This Row],[ADM2_TH]],MAP_Thailand3[[#This Row],[ADM3_TH]])</f>
        <v>พิษณุโลกบางกระทุ่มบ้านไร่</v>
      </c>
      <c r="B5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TH650502</v>
      </c>
      <c r="C5535" t="s">
        <v>252</v>
      </c>
      <c r="D5535">
        <v>0.25096987237500001</v>
      </c>
      <c r="E5535">
        <v>2.3987536296199998E-3</v>
      </c>
      <c r="F5535" t="s">
        <v>176</v>
      </c>
      <c r="G5535" t="s">
        <v>177</v>
      </c>
      <c r="H5535" t="str">
        <f>VLOOKUP(MAP_Thailand3[[#This Row],[ADM1_EN]],$F$2:$H$78,3,0)</f>
        <v>TH65</v>
      </c>
      <c r="I5535" t="s">
        <v>15349</v>
      </c>
      <c r="J5535" t="s">
        <v>15350</v>
      </c>
      <c r="K5535" t="s">
        <v>15351</v>
      </c>
      <c r="L5535" t="s">
        <v>8015</v>
      </c>
      <c r="M5535" t="s">
        <v>8016</v>
      </c>
      <c r="N5535" t="s">
        <v>15353</v>
      </c>
      <c r="O5535" t="s">
        <v>136</v>
      </c>
      <c r="P5535" s="19">
        <f>VLOOKUP(MAP_Thailand3[[#This Row],[ADM1_TH]],[1]AREA_CD!$A:$B,2,0)</f>
        <v>2</v>
      </c>
    </row>
    <row r="5536" spans="1:16" x14ac:dyDescent="0.3">
      <c r="A5536" t="str">
        <f>_xlfn.CONCAT(MAP_Thailand3[[#This Row],[ADM1_TH]],MAP_Thailand3[[#This Row],[ADM2_TH]],MAP_Thailand3[[#This Row],[ADM3_TH]])</f>
        <v>พิษณุโลกบางกระทุ่มโคกสลุด</v>
      </c>
      <c r="B5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TH650503</v>
      </c>
      <c r="C5536" t="s">
        <v>252</v>
      </c>
      <c r="D5536">
        <v>0.18265070957599999</v>
      </c>
      <c r="E5536">
        <v>1.7052075934599999E-3</v>
      </c>
      <c r="F5536" t="s">
        <v>176</v>
      </c>
      <c r="G5536" t="s">
        <v>177</v>
      </c>
      <c r="H5536" t="str">
        <f>VLOOKUP(MAP_Thailand3[[#This Row],[ADM1_EN]],$F$2:$H$78,3,0)</f>
        <v>TH65</v>
      </c>
      <c r="I5536" t="s">
        <v>15349</v>
      </c>
      <c r="J5536" t="s">
        <v>15350</v>
      </c>
      <c r="K5536" t="s">
        <v>15351</v>
      </c>
      <c r="L5536" t="s">
        <v>2364</v>
      </c>
      <c r="M5536" t="s">
        <v>2365</v>
      </c>
      <c r="N5536" t="s">
        <v>15354</v>
      </c>
      <c r="O5536" t="s">
        <v>136</v>
      </c>
      <c r="P5536" s="19">
        <f>VLOOKUP(MAP_Thailand3[[#This Row],[ADM1_TH]],[1]AREA_CD!$A:$B,2,0)</f>
        <v>2</v>
      </c>
    </row>
    <row r="5537" spans="1:16" x14ac:dyDescent="0.3">
      <c r="A5537" t="str">
        <f>_xlfn.CONCAT(MAP_Thailand3[[#This Row],[ADM1_TH]],MAP_Thailand3[[#This Row],[ADM2_TH]],MAP_Thailand3[[#This Row],[ADM3_TH]])</f>
        <v>พิษณุโลกบางกระทุ่มสนามคลี</v>
      </c>
      <c r="B5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TH650504</v>
      </c>
      <c r="C5537" t="s">
        <v>252</v>
      </c>
      <c r="D5537">
        <v>0.265194565898</v>
      </c>
      <c r="E5537">
        <v>2.1152298309E-3</v>
      </c>
      <c r="F5537" t="s">
        <v>176</v>
      </c>
      <c r="G5537" t="s">
        <v>177</v>
      </c>
      <c r="H5537" t="str">
        <f>VLOOKUP(MAP_Thailand3[[#This Row],[ADM1_EN]],$F$2:$H$78,3,0)</f>
        <v>TH65</v>
      </c>
      <c r="I5537" t="s">
        <v>15349</v>
      </c>
      <c r="J5537" t="s">
        <v>15350</v>
      </c>
      <c r="K5537" t="s">
        <v>15351</v>
      </c>
      <c r="L5537" t="s">
        <v>15355</v>
      </c>
      <c r="M5537" t="s">
        <v>15356</v>
      </c>
      <c r="N5537" t="s">
        <v>15357</v>
      </c>
      <c r="O5537" t="s">
        <v>136</v>
      </c>
      <c r="P5537" s="19">
        <f>VLOOKUP(MAP_Thailand3[[#This Row],[ADM1_TH]],[1]AREA_CD!$A:$B,2,0)</f>
        <v>2</v>
      </c>
    </row>
    <row r="5538" spans="1:16" x14ac:dyDescent="0.3">
      <c r="A5538" t="str">
        <f>_xlfn.CONCAT(MAP_Thailand3[[#This Row],[ADM1_TH]],MAP_Thailand3[[#This Row],[ADM2_TH]],MAP_Thailand3[[#This Row],[ADM3_TH]])</f>
        <v>พิษณุโลกบางกระทุ่มท่าตาล</v>
      </c>
      <c r="B5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TH650505</v>
      </c>
      <c r="C5538" t="s">
        <v>252</v>
      </c>
      <c r="D5538">
        <v>0.35210211159600002</v>
      </c>
      <c r="E5538">
        <v>4.9018447078499998E-3</v>
      </c>
      <c r="F5538" t="s">
        <v>176</v>
      </c>
      <c r="G5538" t="s">
        <v>177</v>
      </c>
      <c r="H5538" t="str">
        <f>VLOOKUP(MAP_Thailand3[[#This Row],[ADM1_EN]],$F$2:$H$78,3,0)</f>
        <v>TH65</v>
      </c>
      <c r="I5538" t="s">
        <v>15349</v>
      </c>
      <c r="J5538" t="s">
        <v>15350</v>
      </c>
      <c r="K5538" t="s">
        <v>15351</v>
      </c>
      <c r="L5538" t="s">
        <v>15358</v>
      </c>
      <c r="M5538" t="s">
        <v>15359</v>
      </c>
      <c r="N5538" t="s">
        <v>15360</v>
      </c>
      <c r="O5538" t="s">
        <v>136</v>
      </c>
      <c r="P5538" s="19">
        <f>VLOOKUP(MAP_Thailand3[[#This Row],[ADM1_TH]],[1]AREA_CD!$A:$B,2,0)</f>
        <v>2</v>
      </c>
    </row>
    <row r="5539" spans="1:16" x14ac:dyDescent="0.3">
      <c r="A5539" t="str">
        <f>_xlfn.CONCAT(MAP_Thailand3[[#This Row],[ADM1_TH]],MAP_Thailand3[[#This Row],[ADM2_TH]],MAP_Thailand3[[#This Row],[ADM3_TH]])</f>
        <v>พิษณุโลกบางกระทุ่มไผ่ล้อม</v>
      </c>
      <c r="B5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TH650506</v>
      </c>
      <c r="C5539" t="s">
        <v>252</v>
      </c>
      <c r="D5539">
        <v>0.32800188358999999</v>
      </c>
      <c r="E5539">
        <v>3.5081320556E-3</v>
      </c>
      <c r="F5539" t="s">
        <v>176</v>
      </c>
      <c r="G5539" t="s">
        <v>177</v>
      </c>
      <c r="H5539" t="str">
        <f>VLOOKUP(MAP_Thailand3[[#This Row],[ADM1_EN]],$F$2:$H$78,3,0)</f>
        <v>TH65</v>
      </c>
      <c r="I5539" t="s">
        <v>15349</v>
      </c>
      <c r="J5539" t="s">
        <v>15350</v>
      </c>
      <c r="K5539" t="s">
        <v>15351</v>
      </c>
      <c r="L5539" t="s">
        <v>1732</v>
      </c>
      <c r="M5539" t="s">
        <v>1733</v>
      </c>
      <c r="N5539" t="s">
        <v>15361</v>
      </c>
      <c r="O5539" t="s">
        <v>136</v>
      </c>
      <c r="P5539" s="19">
        <f>VLOOKUP(MAP_Thailand3[[#This Row],[ADM1_TH]],[1]AREA_CD!$A:$B,2,0)</f>
        <v>2</v>
      </c>
    </row>
    <row r="5540" spans="1:16" x14ac:dyDescent="0.3">
      <c r="A5540" t="str">
        <f>_xlfn.CONCAT(MAP_Thailand3[[#This Row],[ADM1_TH]],MAP_Thailand3[[#This Row],[ADM2_TH]],MAP_Thailand3[[#This Row],[ADM3_TH]])</f>
        <v>พิษณุโลกบางกระทุ่มนครป่าหมาก</v>
      </c>
      <c r="B5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TH650507</v>
      </c>
      <c r="C5540" t="s">
        <v>252</v>
      </c>
      <c r="D5540">
        <v>0.40717043210600001</v>
      </c>
      <c r="E5540">
        <v>4.33768159696E-3</v>
      </c>
      <c r="F5540" t="s">
        <v>176</v>
      </c>
      <c r="G5540" t="s">
        <v>177</v>
      </c>
      <c r="H5540" t="str">
        <f>VLOOKUP(MAP_Thailand3[[#This Row],[ADM1_EN]],$F$2:$H$78,3,0)</f>
        <v>TH65</v>
      </c>
      <c r="I5540" t="s">
        <v>15349</v>
      </c>
      <c r="J5540" t="s">
        <v>15350</v>
      </c>
      <c r="K5540" t="s">
        <v>15351</v>
      </c>
      <c r="L5540" t="s">
        <v>15362</v>
      </c>
      <c r="M5540" t="s">
        <v>15363</v>
      </c>
      <c r="N5540" t="s">
        <v>15364</v>
      </c>
      <c r="O5540" t="s">
        <v>136</v>
      </c>
      <c r="P5540" s="19">
        <f>VLOOKUP(MAP_Thailand3[[#This Row],[ADM1_TH]],[1]AREA_CD!$A:$B,2,0)</f>
        <v>2</v>
      </c>
    </row>
    <row r="5541" spans="1:16" x14ac:dyDescent="0.3">
      <c r="A5541" t="str">
        <f>_xlfn.CONCAT(MAP_Thailand3[[#This Row],[ADM1_TH]],MAP_Thailand3[[#This Row],[ADM2_TH]],MAP_Thailand3[[#This Row],[ADM3_TH]])</f>
        <v>พิษณุโลกบางกระทุ่มเนินกุ่ม</v>
      </c>
      <c r="B5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TH650508</v>
      </c>
      <c r="C5541" t="s">
        <v>252</v>
      </c>
      <c r="D5541">
        <v>0.40903095977800003</v>
      </c>
      <c r="E5541">
        <v>4.6951346626699997E-3</v>
      </c>
      <c r="F5541" t="s">
        <v>176</v>
      </c>
      <c r="G5541" t="s">
        <v>177</v>
      </c>
      <c r="H5541" t="str">
        <f>VLOOKUP(MAP_Thailand3[[#This Row],[ADM1_EN]],$F$2:$H$78,3,0)</f>
        <v>TH65</v>
      </c>
      <c r="I5541" t="s">
        <v>15349</v>
      </c>
      <c r="J5541" t="s">
        <v>15350</v>
      </c>
      <c r="K5541" t="s">
        <v>15351</v>
      </c>
      <c r="L5541" t="s">
        <v>15365</v>
      </c>
      <c r="M5541" t="s">
        <v>15366</v>
      </c>
      <c r="N5541" t="s">
        <v>15367</v>
      </c>
      <c r="O5541" t="s">
        <v>136</v>
      </c>
      <c r="P5541" s="19">
        <f>VLOOKUP(MAP_Thailand3[[#This Row],[ADM1_TH]],[1]AREA_CD!$A:$B,2,0)</f>
        <v>2</v>
      </c>
    </row>
    <row r="5542" spans="1:16" x14ac:dyDescent="0.3">
      <c r="A5542" t="str">
        <f>_xlfn.CONCAT(MAP_Thailand3[[#This Row],[ADM1_TH]],MAP_Thailand3[[#This Row],[ADM2_TH]],MAP_Thailand3[[#This Row],[ADM3_TH]])</f>
        <v>พิษณุโลกบางกระทุ่มวัดตายม</v>
      </c>
      <c r="B5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TH650509</v>
      </c>
      <c r="C5542" t="s">
        <v>252</v>
      </c>
      <c r="D5542">
        <v>0.27676647285299999</v>
      </c>
      <c r="E5542">
        <v>3.4607851000599999E-3</v>
      </c>
      <c r="F5542" t="s">
        <v>176</v>
      </c>
      <c r="G5542" t="s">
        <v>177</v>
      </c>
      <c r="H5542" t="str">
        <f>VLOOKUP(MAP_Thailand3[[#This Row],[ADM1_EN]],$F$2:$H$78,3,0)</f>
        <v>TH65</v>
      </c>
      <c r="I5542" t="s">
        <v>15349</v>
      </c>
      <c r="J5542" t="s">
        <v>15350</v>
      </c>
      <c r="K5542" t="s">
        <v>15351</v>
      </c>
      <c r="L5542" t="s">
        <v>15368</v>
      </c>
      <c r="M5542" t="s">
        <v>15369</v>
      </c>
      <c r="N5542" t="s">
        <v>15370</v>
      </c>
      <c r="O5542" t="s">
        <v>136</v>
      </c>
      <c r="P5542" s="19">
        <f>VLOOKUP(MAP_Thailand3[[#This Row],[ADM1_TH]],[1]AREA_CD!$A:$B,2,0)</f>
        <v>2</v>
      </c>
    </row>
    <row r="5543" spans="1:16" x14ac:dyDescent="0.3">
      <c r="A5543" t="str">
        <f>_xlfn.CONCAT(MAP_Thailand3[[#This Row],[ADM1_TH]],MAP_Thailand3[[#This Row],[ADM2_TH]],MAP_Thailand3[[#This Row],[ADM3_TH]])</f>
        <v>พิษณุโลกพรหมพิรามพรหมพิราม</v>
      </c>
      <c r="B5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TH650601</v>
      </c>
      <c r="C5543" t="s">
        <v>252</v>
      </c>
      <c r="D5543">
        <v>0.57754898070100003</v>
      </c>
      <c r="E5543">
        <v>7.4806193170400001E-3</v>
      </c>
      <c r="F5543" t="s">
        <v>176</v>
      </c>
      <c r="G5543" t="s">
        <v>177</v>
      </c>
      <c r="H5543" t="str">
        <f>VLOOKUP(MAP_Thailand3[[#This Row],[ADM1_EN]],$F$2:$H$78,3,0)</f>
        <v>TH65</v>
      </c>
      <c r="I5543" t="s">
        <v>15371</v>
      </c>
      <c r="J5543" t="s">
        <v>15372</v>
      </c>
      <c r="K5543" t="s">
        <v>15373</v>
      </c>
      <c r="L5543" t="s">
        <v>15371</v>
      </c>
      <c r="M5543" t="s">
        <v>15372</v>
      </c>
      <c r="N5543" t="s">
        <v>15374</v>
      </c>
      <c r="O5543" t="s">
        <v>136</v>
      </c>
      <c r="P5543" s="19">
        <f>VLOOKUP(MAP_Thailand3[[#This Row],[ADM1_TH]],[1]AREA_CD!$A:$B,2,0)</f>
        <v>2</v>
      </c>
    </row>
    <row r="5544" spans="1:16" x14ac:dyDescent="0.3">
      <c r="A5544" t="str">
        <f>_xlfn.CONCAT(MAP_Thailand3[[#This Row],[ADM1_TH]],MAP_Thailand3[[#This Row],[ADM2_TH]],MAP_Thailand3[[#This Row],[ADM3_TH]])</f>
        <v>พิษณุโลกพรหมพิรามท่าช้าง</v>
      </c>
      <c r="B5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TH650602</v>
      </c>
      <c r="C5544" t="s">
        <v>252</v>
      </c>
      <c r="D5544">
        <v>0.49763079767000001</v>
      </c>
      <c r="E5544">
        <v>6.0606730685200004E-3</v>
      </c>
      <c r="F5544" t="s">
        <v>176</v>
      </c>
      <c r="G5544" t="s">
        <v>177</v>
      </c>
      <c r="H5544" t="str">
        <f>VLOOKUP(MAP_Thailand3[[#This Row],[ADM1_EN]],$F$2:$H$78,3,0)</f>
        <v>TH65</v>
      </c>
      <c r="I5544" t="s">
        <v>15371</v>
      </c>
      <c r="J5544" t="s">
        <v>15372</v>
      </c>
      <c r="K5544" t="s">
        <v>15373</v>
      </c>
      <c r="L5544" t="s">
        <v>1434</v>
      </c>
      <c r="M5544" t="s">
        <v>1435</v>
      </c>
      <c r="N5544" t="s">
        <v>15375</v>
      </c>
      <c r="O5544" t="s">
        <v>136</v>
      </c>
      <c r="P5544" s="19">
        <f>VLOOKUP(MAP_Thailand3[[#This Row],[ADM1_TH]],[1]AREA_CD!$A:$B,2,0)</f>
        <v>2</v>
      </c>
    </row>
    <row r="5545" spans="1:16" x14ac:dyDescent="0.3">
      <c r="A5545" t="str">
        <f>_xlfn.CONCAT(MAP_Thailand3[[#This Row],[ADM1_TH]],MAP_Thailand3[[#This Row],[ADM2_TH]],MAP_Thailand3[[#This Row],[ADM3_TH]])</f>
        <v>พิษณุโลกพรหมพิรามวงฆ้อง</v>
      </c>
      <c r="B5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TH650603</v>
      </c>
      <c r="C5545" t="s">
        <v>252</v>
      </c>
      <c r="D5545">
        <v>0.358868577573</v>
      </c>
      <c r="E5545">
        <v>4.6679518357200002E-3</v>
      </c>
      <c r="F5545" t="s">
        <v>176</v>
      </c>
      <c r="G5545" t="s">
        <v>177</v>
      </c>
      <c r="H5545" t="str">
        <f>VLOOKUP(MAP_Thailand3[[#This Row],[ADM1_EN]],$F$2:$H$78,3,0)</f>
        <v>TH65</v>
      </c>
      <c r="I5545" t="s">
        <v>15371</v>
      </c>
      <c r="J5545" t="s">
        <v>15372</v>
      </c>
      <c r="K5545" t="s">
        <v>15373</v>
      </c>
      <c r="L5545" t="s">
        <v>15376</v>
      </c>
      <c r="M5545" t="s">
        <v>15377</v>
      </c>
      <c r="N5545" t="s">
        <v>15378</v>
      </c>
      <c r="O5545" t="s">
        <v>136</v>
      </c>
      <c r="P5545" s="19">
        <f>VLOOKUP(MAP_Thailand3[[#This Row],[ADM1_TH]],[1]AREA_CD!$A:$B,2,0)</f>
        <v>2</v>
      </c>
    </row>
    <row r="5546" spans="1:16" x14ac:dyDescent="0.3">
      <c r="A5546" t="str">
        <f>_xlfn.CONCAT(MAP_Thailand3[[#This Row],[ADM1_TH]],MAP_Thailand3[[#This Row],[ADM2_TH]],MAP_Thailand3[[#This Row],[ADM3_TH]])</f>
        <v>พิษณุโลกพรหมพิรามมะตูม</v>
      </c>
      <c r="B5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TH650604</v>
      </c>
      <c r="C5546" t="s">
        <v>252</v>
      </c>
      <c r="D5546">
        <v>0.34108230315900001</v>
      </c>
      <c r="E5546">
        <v>2.23441942917E-3</v>
      </c>
      <c r="F5546" t="s">
        <v>176</v>
      </c>
      <c r="G5546" t="s">
        <v>177</v>
      </c>
      <c r="H5546" t="str">
        <f>VLOOKUP(MAP_Thailand3[[#This Row],[ADM1_EN]],$F$2:$H$78,3,0)</f>
        <v>TH65</v>
      </c>
      <c r="I5546" t="s">
        <v>15371</v>
      </c>
      <c r="J5546" t="s">
        <v>15372</v>
      </c>
      <c r="K5546" t="s">
        <v>15373</v>
      </c>
      <c r="L5546" t="s">
        <v>15379</v>
      </c>
      <c r="M5546" t="s">
        <v>15380</v>
      </c>
      <c r="N5546" t="s">
        <v>15381</v>
      </c>
      <c r="O5546" t="s">
        <v>136</v>
      </c>
      <c r="P5546" s="19">
        <f>VLOOKUP(MAP_Thailand3[[#This Row],[ADM1_TH]],[1]AREA_CD!$A:$B,2,0)</f>
        <v>2</v>
      </c>
    </row>
    <row r="5547" spans="1:16" x14ac:dyDescent="0.3">
      <c r="A5547" t="str">
        <f>_xlfn.CONCAT(MAP_Thailand3[[#This Row],[ADM1_TH]],MAP_Thailand3[[#This Row],[ADM2_TH]],MAP_Thailand3[[#This Row],[ADM3_TH]])</f>
        <v>พิษณุโลกพรหมพิรามหอกลอง</v>
      </c>
      <c r="B5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TH650605</v>
      </c>
      <c r="C5547" t="s">
        <v>252</v>
      </c>
      <c r="D5547">
        <v>0.302127668924</v>
      </c>
      <c r="E5547">
        <v>4.5158322294300002E-3</v>
      </c>
      <c r="F5547" t="s">
        <v>176</v>
      </c>
      <c r="G5547" t="s">
        <v>177</v>
      </c>
      <c r="H5547" t="str">
        <f>VLOOKUP(MAP_Thailand3[[#This Row],[ADM1_EN]],$F$2:$H$78,3,0)</f>
        <v>TH65</v>
      </c>
      <c r="I5547" t="s">
        <v>15371</v>
      </c>
      <c r="J5547" t="s">
        <v>15372</v>
      </c>
      <c r="K5547" t="s">
        <v>15373</v>
      </c>
      <c r="L5547" t="s">
        <v>15382</v>
      </c>
      <c r="M5547" t="s">
        <v>15383</v>
      </c>
      <c r="N5547" t="s">
        <v>15384</v>
      </c>
      <c r="O5547" t="s">
        <v>136</v>
      </c>
      <c r="P5547" s="19">
        <f>VLOOKUP(MAP_Thailand3[[#This Row],[ADM1_TH]],[1]AREA_CD!$A:$B,2,0)</f>
        <v>2</v>
      </c>
    </row>
    <row r="5548" spans="1:16" x14ac:dyDescent="0.3">
      <c r="A5548" t="str">
        <f>_xlfn.CONCAT(MAP_Thailand3[[#This Row],[ADM1_TH]],MAP_Thailand3[[#This Row],[ADM2_TH]],MAP_Thailand3[[#This Row],[ADM3_TH]])</f>
        <v>พิษณุโลกพรหมพิรามศรีภิรมย์</v>
      </c>
      <c r="B5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TH650606</v>
      </c>
      <c r="C5548" t="s">
        <v>252</v>
      </c>
      <c r="D5548">
        <v>0.56263326029299998</v>
      </c>
      <c r="E5548">
        <v>7.4057165404600002E-3</v>
      </c>
      <c r="F5548" t="s">
        <v>176</v>
      </c>
      <c r="G5548" t="s">
        <v>177</v>
      </c>
      <c r="H5548" t="str">
        <f>VLOOKUP(MAP_Thailand3[[#This Row],[ADM1_EN]],$F$2:$H$78,3,0)</f>
        <v>TH65</v>
      </c>
      <c r="I5548" t="s">
        <v>15371</v>
      </c>
      <c r="J5548" t="s">
        <v>15372</v>
      </c>
      <c r="K5548" t="s">
        <v>15373</v>
      </c>
      <c r="L5548" t="s">
        <v>15385</v>
      </c>
      <c r="M5548" t="s">
        <v>15386</v>
      </c>
      <c r="N5548" t="s">
        <v>15387</v>
      </c>
      <c r="O5548" t="s">
        <v>136</v>
      </c>
      <c r="P5548" s="19">
        <f>VLOOKUP(MAP_Thailand3[[#This Row],[ADM1_TH]],[1]AREA_CD!$A:$B,2,0)</f>
        <v>2</v>
      </c>
    </row>
    <row r="5549" spans="1:16" x14ac:dyDescent="0.3">
      <c r="A5549" t="str">
        <f>_xlfn.CONCAT(MAP_Thailand3[[#This Row],[ADM1_TH]],MAP_Thailand3[[#This Row],[ADM2_TH]],MAP_Thailand3[[#This Row],[ADM3_TH]])</f>
        <v>พิษณุโลกพรหมพิรามตลุกเทียม</v>
      </c>
      <c r="B5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TH650607</v>
      </c>
      <c r="C5549" t="s">
        <v>252</v>
      </c>
      <c r="D5549">
        <v>0.58509214470899995</v>
      </c>
      <c r="E5549">
        <v>6.6150576979600003E-3</v>
      </c>
      <c r="F5549" t="s">
        <v>176</v>
      </c>
      <c r="G5549" t="s">
        <v>177</v>
      </c>
      <c r="H5549" t="str">
        <f>VLOOKUP(MAP_Thailand3[[#This Row],[ADM1_EN]],$F$2:$H$78,3,0)</f>
        <v>TH65</v>
      </c>
      <c r="I5549" t="s">
        <v>15371</v>
      </c>
      <c r="J5549" t="s">
        <v>15372</v>
      </c>
      <c r="K5549" t="s">
        <v>15373</v>
      </c>
      <c r="L5549" t="s">
        <v>15388</v>
      </c>
      <c r="M5549" t="s">
        <v>15389</v>
      </c>
      <c r="N5549" t="s">
        <v>15390</v>
      </c>
      <c r="O5549" t="s">
        <v>136</v>
      </c>
      <c r="P5549" s="19">
        <f>VLOOKUP(MAP_Thailand3[[#This Row],[ADM1_TH]],[1]AREA_CD!$A:$B,2,0)</f>
        <v>2</v>
      </c>
    </row>
    <row r="5550" spans="1:16" x14ac:dyDescent="0.3">
      <c r="A5550" t="str">
        <f>_xlfn.CONCAT(MAP_Thailand3[[#This Row],[ADM1_TH]],MAP_Thailand3[[#This Row],[ADM2_TH]],MAP_Thailand3[[#This Row],[ADM3_TH]])</f>
        <v>พิษณุโลกพรหมพิรามวังวน</v>
      </c>
      <c r="B5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TH650608</v>
      </c>
      <c r="C5550" t="s">
        <v>252</v>
      </c>
      <c r="D5550">
        <v>0.44839937971600002</v>
      </c>
      <c r="E5550">
        <v>5.6299752388699999E-3</v>
      </c>
      <c r="F5550" t="s">
        <v>176</v>
      </c>
      <c r="G5550" t="s">
        <v>177</v>
      </c>
      <c r="H5550" t="str">
        <f>VLOOKUP(MAP_Thailand3[[#This Row],[ADM1_EN]],$F$2:$H$78,3,0)</f>
        <v>TH65</v>
      </c>
      <c r="I5550" t="s">
        <v>15371</v>
      </c>
      <c r="J5550" t="s">
        <v>15372</v>
      </c>
      <c r="K5550" t="s">
        <v>15373</v>
      </c>
      <c r="L5550" t="s">
        <v>15391</v>
      </c>
      <c r="M5550" t="s">
        <v>15392</v>
      </c>
      <c r="N5550" t="s">
        <v>15393</v>
      </c>
      <c r="O5550" t="s">
        <v>136</v>
      </c>
      <c r="P5550" s="19">
        <f>VLOOKUP(MAP_Thailand3[[#This Row],[ADM1_TH]],[1]AREA_CD!$A:$B,2,0)</f>
        <v>2</v>
      </c>
    </row>
    <row r="5551" spans="1:16" x14ac:dyDescent="0.3">
      <c r="A5551" t="str">
        <f>_xlfn.CONCAT(MAP_Thailand3[[#This Row],[ADM1_TH]],MAP_Thailand3[[#This Row],[ADM2_TH]],MAP_Thailand3[[#This Row],[ADM3_TH]])</f>
        <v>พิษณุโลกพรหมพิรามหนองแขม</v>
      </c>
      <c r="B5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TH650609</v>
      </c>
      <c r="C5551" t="s">
        <v>252</v>
      </c>
      <c r="D5551">
        <v>0.4594710092</v>
      </c>
      <c r="E5551">
        <v>4.1120218889800003E-3</v>
      </c>
      <c r="F5551" t="s">
        <v>176</v>
      </c>
      <c r="G5551" t="s">
        <v>177</v>
      </c>
      <c r="H5551" t="str">
        <f>VLOOKUP(MAP_Thailand3[[#This Row],[ADM1_EN]],$F$2:$H$78,3,0)</f>
        <v>TH65</v>
      </c>
      <c r="I5551" t="s">
        <v>15371</v>
      </c>
      <c r="J5551" t="s">
        <v>15372</v>
      </c>
      <c r="K5551" t="s">
        <v>15373</v>
      </c>
      <c r="L5551" t="s">
        <v>577</v>
      </c>
      <c r="M5551" t="s">
        <v>578</v>
      </c>
      <c r="N5551" t="s">
        <v>15394</v>
      </c>
      <c r="O5551" t="s">
        <v>136</v>
      </c>
      <c r="P5551" s="19">
        <f>VLOOKUP(MAP_Thailand3[[#This Row],[ADM1_TH]],[1]AREA_CD!$A:$B,2,0)</f>
        <v>2</v>
      </c>
    </row>
    <row r="5552" spans="1:16" x14ac:dyDescent="0.3">
      <c r="A5552" t="str">
        <f>_xlfn.CONCAT(MAP_Thailand3[[#This Row],[ADM1_TH]],MAP_Thailand3[[#This Row],[ADM2_TH]],MAP_Thailand3[[#This Row],[ADM3_TH]])</f>
        <v>พิษณุโลกพรหมพิรามมะต้อง</v>
      </c>
      <c r="B5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TH650610</v>
      </c>
      <c r="C5552" t="s">
        <v>252</v>
      </c>
      <c r="D5552">
        <v>0.42935434700800001</v>
      </c>
      <c r="E5552">
        <v>4.2987510783199998E-3</v>
      </c>
      <c r="F5552" t="s">
        <v>176</v>
      </c>
      <c r="G5552" t="s">
        <v>177</v>
      </c>
      <c r="H5552" t="str">
        <f>VLOOKUP(MAP_Thailand3[[#This Row],[ADM1_EN]],$F$2:$H$78,3,0)</f>
        <v>TH65</v>
      </c>
      <c r="I5552" t="s">
        <v>15371</v>
      </c>
      <c r="J5552" t="s">
        <v>15372</v>
      </c>
      <c r="K5552" t="s">
        <v>15373</v>
      </c>
      <c r="L5552" t="s">
        <v>15395</v>
      </c>
      <c r="M5552" t="s">
        <v>15396</v>
      </c>
      <c r="N5552" t="s">
        <v>15397</v>
      </c>
      <c r="O5552" t="s">
        <v>136</v>
      </c>
      <c r="P5552" s="19">
        <f>VLOOKUP(MAP_Thailand3[[#This Row],[ADM1_TH]],[1]AREA_CD!$A:$B,2,0)</f>
        <v>2</v>
      </c>
    </row>
    <row r="5553" spans="1:16" x14ac:dyDescent="0.3">
      <c r="A5553" t="str">
        <f>_xlfn.CONCAT(MAP_Thailand3[[#This Row],[ADM1_TH]],MAP_Thailand3[[#This Row],[ADM2_TH]],MAP_Thailand3[[#This Row],[ADM3_TH]])</f>
        <v>พิษณุโลกพรหมพิรามทับยายเชียง</v>
      </c>
      <c r="B5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TH650611</v>
      </c>
      <c r="C5553" t="s">
        <v>252</v>
      </c>
      <c r="D5553">
        <v>0.44050663331700002</v>
      </c>
      <c r="E5553">
        <v>9.2426345052600001E-3</v>
      </c>
      <c r="F5553" t="s">
        <v>176</v>
      </c>
      <c r="G5553" t="s">
        <v>177</v>
      </c>
      <c r="H5553" t="str">
        <f>VLOOKUP(MAP_Thailand3[[#This Row],[ADM1_EN]],$F$2:$H$78,3,0)</f>
        <v>TH65</v>
      </c>
      <c r="I5553" t="s">
        <v>15371</v>
      </c>
      <c r="J5553" t="s">
        <v>15372</v>
      </c>
      <c r="K5553" t="s">
        <v>15373</v>
      </c>
      <c r="L5553" t="s">
        <v>15398</v>
      </c>
      <c r="M5553" t="s">
        <v>15399</v>
      </c>
      <c r="N5553" t="s">
        <v>15400</v>
      </c>
      <c r="O5553" t="s">
        <v>136</v>
      </c>
      <c r="P5553" s="19">
        <f>VLOOKUP(MAP_Thailand3[[#This Row],[ADM1_TH]],[1]AREA_CD!$A:$B,2,0)</f>
        <v>2</v>
      </c>
    </row>
    <row r="5554" spans="1:16" x14ac:dyDescent="0.3">
      <c r="A5554" t="str">
        <f>_xlfn.CONCAT(MAP_Thailand3[[#This Row],[ADM1_TH]],MAP_Thailand3[[#This Row],[ADM2_TH]],MAP_Thailand3[[#This Row],[ADM3_TH]])</f>
        <v>พิษณุโลกพรหมพิรามดงประคำ</v>
      </c>
      <c r="B5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TH650612</v>
      </c>
      <c r="C5554" t="s">
        <v>252</v>
      </c>
      <c r="D5554">
        <v>0.41700659499199999</v>
      </c>
      <c r="E5554">
        <v>8.2103818877299999E-3</v>
      </c>
      <c r="F5554" t="s">
        <v>176</v>
      </c>
      <c r="G5554" t="s">
        <v>177</v>
      </c>
      <c r="H5554" t="str">
        <f>VLOOKUP(MAP_Thailand3[[#This Row],[ADM1_EN]],$F$2:$H$78,3,0)</f>
        <v>TH65</v>
      </c>
      <c r="I5554" t="s">
        <v>15371</v>
      </c>
      <c r="J5554" t="s">
        <v>15372</v>
      </c>
      <c r="K5554" t="s">
        <v>15373</v>
      </c>
      <c r="L5554" t="s">
        <v>15401</v>
      </c>
      <c r="M5554" t="s">
        <v>15402</v>
      </c>
      <c r="N5554" t="s">
        <v>15403</v>
      </c>
      <c r="O5554" t="s">
        <v>136</v>
      </c>
      <c r="P5554" s="19">
        <f>VLOOKUP(MAP_Thailand3[[#This Row],[ADM1_TH]],[1]AREA_CD!$A:$B,2,0)</f>
        <v>2</v>
      </c>
    </row>
    <row r="5555" spans="1:16" x14ac:dyDescent="0.3">
      <c r="A5555" t="str">
        <f>_xlfn.CONCAT(MAP_Thailand3[[#This Row],[ADM1_TH]],MAP_Thailand3[[#This Row],[ADM2_TH]],MAP_Thailand3[[#This Row],[ADM3_TH]])</f>
        <v>พิษณุโลกวัดโบสถ์วัดโบสถ์</v>
      </c>
      <c r="B5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TH650701</v>
      </c>
      <c r="C5555" t="s">
        <v>252</v>
      </c>
      <c r="D5555">
        <v>0.34854836718400001</v>
      </c>
      <c r="E5555">
        <v>3.7816399832299999E-3</v>
      </c>
      <c r="F5555" t="s">
        <v>176</v>
      </c>
      <c r="G5555" t="s">
        <v>177</v>
      </c>
      <c r="H5555" t="str">
        <f>VLOOKUP(MAP_Thailand3[[#This Row],[ADM1_EN]],$F$2:$H$78,3,0)</f>
        <v>TH65</v>
      </c>
      <c r="I5555" t="s">
        <v>3315</v>
      </c>
      <c r="J5555" t="s">
        <v>3316</v>
      </c>
      <c r="K5555" t="s">
        <v>15404</v>
      </c>
      <c r="L5555" t="s">
        <v>3315</v>
      </c>
      <c r="M5555" t="s">
        <v>3316</v>
      </c>
      <c r="N5555" t="s">
        <v>15405</v>
      </c>
      <c r="O5555" t="s">
        <v>136</v>
      </c>
      <c r="P5555" s="19">
        <f>VLOOKUP(MAP_Thailand3[[#This Row],[ADM1_TH]],[1]AREA_CD!$A:$B,2,0)</f>
        <v>2</v>
      </c>
    </row>
    <row r="5556" spans="1:16" x14ac:dyDescent="0.3">
      <c r="A5556" t="str">
        <f>_xlfn.CONCAT(MAP_Thailand3[[#This Row],[ADM1_TH]],MAP_Thailand3[[#This Row],[ADM2_TH]],MAP_Thailand3[[#This Row],[ADM3_TH]])</f>
        <v>พิษณุโลกวัดโบสถ์ท่างาม</v>
      </c>
      <c r="B5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TH650702</v>
      </c>
      <c r="C5556" t="s">
        <v>252</v>
      </c>
      <c r="D5556">
        <v>0.65204734018300003</v>
      </c>
      <c r="E5556">
        <v>8.3194095996499996E-3</v>
      </c>
      <c r="F5556" t="s">
        <v>176</v>
      </c>
      <c r="G5556" t="s">
        <v>177</v>
      </c>
      <c r="H5556" t="str">
        <f>VLOOKUP(MAP_Thailand3[[#This Row],[ADM1_EN]],$F$2:$H$78,3,0)</f>
        <v>TH65</v>
      </c>
      <c r="I5556" t="s">
        <v>3315</v>
      </c>
      <c r="J5556" t="s">
        <v>3316</v>
      </c>
      <c r="K5556" t="s">
        <v>15404</v>
      </c>
      <c r="L5556" t="s">
        <v>2644</v>
      </c>
      <c r="M5556" t="s">
        <v>2645</v>
      </c>
      <c r="N5556" t="s">
        <v>15406</v>
      </c>
      <c r="O5556" t="s">
        <v>136</v>
      </c>
      <c r="P5556" s="19">
        <f>VLOOKUP(MAP_Thailand3[[#This Row],[ADM1_TH]],[1]AREA_CD!$A:$B,2,0)</f>
        <v>2</v>
      </c>
    </row>
    <row r="5557" spans="1:16" x14ac:dyDescent="0.3">
      <c r="A5557" t="str">
        <f>_xlfn.CONCAT(MAP_Thailand3[[#This Row],[ADM1_TH]],MAP_Thailand3[[#This Row],[ADM2_TH]],MAP_Thailand3[[#This Row],[ADM3_TH]])</f>
        <v>พิษณุโลกวัดโบสถ์ท้อแท้</v>
      </c>
      <c r="B5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TH650703</v>
      </c>
      <c r="C5557" t="s">
        <v>252</v>
      </c>
      <c r="D5557">
        <v>0.24231079753900001</v>
      </c>
      <c r="E5557">
        <v>3.05726673077E-3</v>
      </c>
      <c r="F5557" t="s">
        <v>176</v>
      </c>
      <c r="G5557" t="s">
        <v>177</v>
      </c>
      <c r="H5557" t="str">
        <f>VLOOKUP(MAP_Thailand3[[#This Row],[ADM1_EN]],$F$2:$H$78,3,0)</f>
        <v>TH65</v>
      </c>
      <c r="I5557" t="s">
        <v>3315</v>
      </c>
      <c r="J5557" t="s">
        <v>3316</v>
      </c>
      <c r="K5557" t="s">
        <v>15404</v>
      </c>
      <c r="L5557" t="s">
        <v>15407</v>
      </c>
      <c r="M5557" t="s">
        <v>15408</v>
      </c>
      <c r="N5557" t="s">
        <v>15409</v>
      </c>
      <c r="O5557" t="s">
        <v>136</v>
      </c>
      <c r="P5557" s="19">
        <f>VLOOKUP(MAP_Thailand3[[#This Row],[ADM1_TH]],[1]AREA_CD!$A:$B,2,0)</f>
        <v>2</v>
      </c>
    </row>
    <row r="5558" spans="1:16" x14ac:dyDescent="0.3">
      <c r="A5558" t="str">
        <f>_xlfn.CONCAT(MAP_Thailand3[[#This Row],[ADM1_TH]],MAP_Thailand3[[#This Row],[ADM2_TH]],MAP_Thailand3[[#This Row],[ADM3_TH]])</f>
        <v>พิษณุโลกวัดโบสถ์บ้านยาง</v>
      </c>
      <c r="B5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TH650704</v>
      </c>
      <c r="C5558" t="s">
        <v>252</v>
      </c>
      <c r="D5558">
        <v>0.74833913761500004</v>
      </c>
      <c r="E5558">
        <v>1.41885115711E-2</v>
      </c>
      <c r="F5558" t="s">
        <v>176</v>
      </c>
      <c r="G5558" t="s">
        <v>177</v>
      </c>
      <c r="H5558" t="str">
        <f>VLOOKUP(MAP_Thailand3[[#This Row],[ADM1_EN]],$F$2:$H$78,3,0)</f>
        <v>TH65</v>
      </c>
      <c r="I5558" t="s">
        <v>3315</v>
      </c>
      <c r="J5558" t="s">
        <v>3316</v>
      </c>
      <c r="K5558" t="s">
        <v>15404</v>
      </c>
      <c r="L5558" t="s">
        <v>3068</v>
      </c>
      <c r="M5558" t="s">
        <v>3069</v>
      </c>
      <c r="N5558" t="s">
        <v>15410</v>
      </c>
      <c r="O5558" t="s">
        <v>136</v>
      </c>
      <c r="P5558" s="19">
        <f>VLOOKUP(MAP_Thailand3[[#This Row],[ADM1_TH]],[1]AREA_CD!$A:$B,2,0)</f>
        <v>2</v>
      </c>
    </row>
    <row r="5559" spans="1:16" x14ac:dyDescent="0.3">
      <c r="A5559" t="str">
        <f>_xlfn.CONCAT(MAP_Thailand3[[#This Row],[ADM1_TH]],MAP_Thailand3[[#This Row],[ADM2_TH]],MAP_Thailand3[[#This Row],[ADM3_TH]])</f>
        <v>พิษณุโลกวัดโบสถ์หินลาด</v>
      </c>
      <c r="B5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TH650705</v>
      </c>
      <c r="C5559" t="s">
        <v>252</v>
      </c>
      <c r="D5559">
        <v>0.44154214674800002</v>
      </c>
      <c r="E5559">
        <v>9.5680375063900008E-3</v>
      </c>
      <c r="F5559" t="s">
        <v>176</v>
      </c>
      <c r="G5559" t="s">
        <v>177</v>
      </c>
      <c r="H5559" t="str">
        <f>VLOOKUP(MAP_Thailand3[[#This Row],[ADM1_EN]],$F$2:$H$78,3,0)</f>
        <v>TH65</v>
      </c>
      <c r="I5559" t="s">
        <v>3315</v>
      </c>
      <c r="J5559" t="s">
        <v>3316</v>
      </c>
      <c r="K5559" t="s">
        <v>15404</v>
      </c>
      <c r="L5559" t="s">
        <v>5689</v>
      </c>
      <c r="M5559" t="s">
        <v>5690</v>
      </c>
      <c r="N5559" t="s">
        <v>15411</v>
      </c>
      <c r="O5559" t="s">
        <v>136</v>
      </c>
      <c r="P5559" s="19">
        <f>VLOOKUP(MAP_Thailand3[[#This Row],[ADM1_TH]],[1]AREA_CD!$A:$B,2,0)</f>
        <v>2</v>
      </c>
    </row>
    <row r="5560" spans="1:16" x14ac:dyDescent="0.3">
      <c r="A5560" t="str">
        <f>_xlfn.CONCAT(MAP_Thailand3[[#This Row],[ADM1_TH]],MAP_Thailand3[[#This Row],[ADM2_TH]],MAP_Thailand3[[#This Row],[ADM3_TH]])</f>
        <v>พิษณุโลกวัดโบสถ์คันโช้ง</v>
      </c>
      <c r="B5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TH650706</v>
      </c>
      <c r="C5560" t="s">
        <v>252</v>
      </c>
      <c r="D5560">
        <v>1.12530201805</v>
      </c>
      <c r="E5560">
        <v>3.4534921378600002E-2</v>
      </c>
      <c r="F5560" t="s">
        <v>176</v>
      </c>
      <c r="G5560" t="s">
        <v>177</v>
      </c>
      <c r="H5560" t="str">
        <f>VLOOKUP(MAP_Thailand3[[#This Row],[ADM1_EN]],$F$2:$H$78,3,0)</f>
        <v>TH65</v>
      </c>
      <c r="I5560" t="s">
        <v>3315</v>
      </c>
      <c r="J5560" t="s">
        <v>3316</v>
      </c>
      <c r="K5560" t="s">
        <v>15404</v>
      </c>
      <c r="L5560" t="s">
        <v>15412</v>
      </c>
      <c r="M5560" t="s">
        <v>15413</v>
      </c>
      <c r="N5560" t="s">
        <v>15414</v>
      </c>
      <c r="O5560" t="s">
        <v>136</v>
      </c>
      <c r="P5560" s="19">
        <f>VLOOKUP(MAP_Thailand3[[#This Row],[ADM1_TH]],[1]AREA_CD!$A:$B,2,0)</f>
        <v>2</v>
      </c>
    </row>
    <row r="5561" spans="1:16" x14ac:dyDescent="0.3">
      <c r="A5561" t="str">
        <f>_xlfn.CONCAT(MAP_Thailand3[[#This Row],[ADM1_TH]],MAP_Thailand3[[#This Row],[ADM2_TH]],MAP_Thailand3[[#This Row],[ADM3_TH]])</f>
        <v>พิษณุโลกวังทองวังทอง</v>
      </c>
      <c r="B5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TH650801</v>
      </c>
      <c r="C5561" t="s">
        <v>252</v>
      </c>
      <c r="D5561">
        <v>0.43115348914700002</v>
      </c>
      <c r="E5561">
        <v>4.8037658778499999E-3</v>
      </c>
      <c r="F5561" t="s">
        <v>176</v>
      </c>
      <c r="G5561" t="s">
        <v>177</v>
      </c>
      <c r="H5561" t="str">
        <f>VLOOKUP(MAP_Thailand3[[#This Row],[ADM1_EN]],$F$2:$H$78,3,0)</f>
        <v>TH65</v>
      </c>
      <c r="I5561" t="s">
        <v>2490</v>
      </c>
      <c r="J5561" t="s">
        <v>2491</v>
      </c>
      <c r="K5561" t="s">
        <v>15415</v>
      </c>
      <c r="L5561" t="s">
        <v>2490</v>
      </c>
      <c r="M5561" t="s">
        <v>2491</v>
      </c>
      <c r="N5561" t="s">
        <v>15416</v>
      </c>
      <c r="O5561" t="s">
        <v>136</v>
      </c>
      <c r="P5561" s="19">
        <f>VLOOKUP(MAP_Thailand3[[#This Row],[ADM1_TH]],[1]AREA_CD!$A:$B,2,0)</f>
        <v>2</v>
      </c>
    </row>
    <row r="5562" spans="1:16" x14ac:dyDescent="0.3">
      <c r="A5562" t="str">
        <f>_xlfn.CONCAT(MAP_Thailand3[[#This Row],[ADM1_TH]],MAP_Thailand3[[#This Row],[ADM2_TH]],MAP_Thailand3[[#This Row],[ADM3_TH]])</f>
        <v>พิษณุโลกวังทองพันชาลี</v>
      </c>
      <c r="B5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TH650802</v>
      </c>
      <c r="C5562" t="s">
        <v>252</v>
      </c>
      <c r="D5562">
        <v>0.56500883143400005</v>
      </c>
      <c r="E5562">
        <v>9.6377288560999998E-3</v>
      </c>
      <c r="F5562" t="s">
        <v>176</v>
      </c>
      <c r="G5562" t="s">
        <v>177</v>
      </c>
      <c r="H5562" t="str">
        <f>VLOOKUP(MAP_Thailand3[[#This Row],[ADM1_EN]],$F$2:$H$78,3,0)</f>
        <v>TH65</v>
      </c>
      <c r="I5562" t="s">
        <v>2490</v>
      </c>
      <c r="J5562" t="s">
        <v>2491</v>
      </c>
      <c r="K5562" t="s">
        <v>15415</v>
      </c>
      <c r="L5562" t="s">
        <v>15417</v>
      </c>
      <c r="M5562" t="s">
        <v>15418</v>
      </c>
      <c r="N5562" t="s">
        <v>15419</v>
      </c>
      <c r="O5562" t="s">
        <v>136</v>
      </c>
      <c r="P5562" s="19">
        <f>VLOOKUP(MAP_Thailand3[[#This Row],[ADM1_TH]],[1]AREA_CD!$A:$B,2,0)</f>
        <v>2</v>
      </c>
    </row>
    <row r="5563" spans="1:16" x14ac:dyDescent="0.3">
      <c r="A5563" t="str">
        <f>_xlfn.CONCAT(MAP_Thailand3[[#This Row],[ADM1_TH]],MAP_Thailand3[[#This Row],[ADM2_TH]],MAP_Thailand3[[#This Row],[ADM3_TH]])</f>
        <v>พิษณุโลกวังทองแม่ระกา</v>
      </c>
      <c r="B5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TH650803</v>
      </c>
      <c r="C5563" t="s">
        <v>252</v>
      </c>
      <c r="D5563">
        <v>0.50413208730699999</v>
      </c>
      <c r="E5563">
        <v>6.32873073832E-3</v>
      </c>
      <c r="F5563" t="s">
        <v>176</v>
      </c>
      <c r="G5563" t="s">
        <v>177</v>
      </c>
      <c r="H5563" t="str">
        <f>VLOOKUP(MAP_Thailand3[[#This Row],[ADM1_EN]],$F$2:$H$78,3,0)</f>
        <v>TH65</v>
      </c>
      <c r="I5563" t="s">
        <v>2490</v>
      </c>
      <c r="J5563" t="s">
        <v>2491</v>
      </c>
      <c r="K5563" t="s">
        <v>15415</v>
      </c>
      <c r="L5563" t="s">
        <v>15420</v>
      </c>
      <c r="M5563" t="s">
        <v>15421</v>
      </c>
      <c r="N5563" t="s">
        <v>15422</v>
      </c>
      <c r="O5563" t="s">
        <v>136</v>
      </c>
      <c r="P5563" s="19">
        <f>VLOOKUP(MAP_Thailand3[[#This Row],[ADM1_TH]],[1]AREA_CD!$A:$B,2,0)</f>
        <v>2</v>
      </c>
    </row>
    <row r="5564" spans="1:16" x14ac:dyDescent="0.3">
      <c r="A5564" t="str">
        <f>_xlfn.CONCAT(MAP_Thailand3[[#This Row],[ADM1_TH]],MAP_Thailand3[[#This Row],[ADM2_TH]],MAP_Thailand3[[#This Row],[ADM3_TH]])</f>
        <v>พิษณุโลกวังทองบ้านกลาง</v>
      </c>
      <c r="B5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TH650804</v>
      </c>
      <c r="C5564" t="s">
        <v>252</v>
      </c>
      <c r="D5564">
        <v>0.98802169635699999</v>
      </c>
      <c r="E5564">
        <v>2.7660122991199999E-2</v>
      </c>
      <c r="F5564" t="s">
        <v>176</v>
      </c>
      <c r="G5564" t="s">
        <v>177</v>
      </c>
      <c r="H5564" t="str">
        <f>VLOOKUP(MAP_Thailand3[[#This Row],[ADM1_EN]],$F$2:$H$78,3,0)</f>
        <v>TH65</v>
      </c>
      <c r="I5564" t="s">
        <v>2490</v>
      </c>
      <c r="J5564" t="s">
        <v>2491</v>
      </c>
      <c r="K5564" t="s">
        <v>15415</v>
      </c>
      <c r="L5564" t="s">
        <v>1155</v>
      </c>
      <c r="M5564" t="s">
        <v>1156</v>
      </c>
      <c r="N5564" t="s">
        <v>15423</v>
      </c>
      <c r="O5564" t="s">
        <v>136</v>
      </c>
      <c r="P5564" s="19">
        <f>VLOOKUP(MAP_Thailand3[[#This Row],[ADM1_TH]],[1]AREA_CD!$A:$B,2,0)</f>
        <v>2</v>
      </c>
    </row>
    <row r="5565" spans="1:16" x14ac:dyDescent="0.3">
      <c r="A5565" t="str">
        <f>_xlfn.CONCAT(MAP_Thailand3[[#This Row],[ADM1_TH]],MAP_Thailand3[[#This Row],[ADM2_TH]],MAP_Thailand3[[#This Row],[ADM3_TH]])</f>
        <v>พิษณุโลกวังทองวังพิกุล</v>
      </c>
      <c r="B5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TH650805</v>
      </c>
      <c r="C5565" t="s">
        <v>252</v>
      </c>
      <c r="D5565">
        <v>0.57992646373000001</v>
      </c>
      <c r="E5565">
        <v>6.3178046266400001E-3</v>
      </c>
      <c r="F5565" t="s">
        <v>176</v>
      </c>
      <c r="G5565" t="s">
        <v>177</v>
      </c>
      <c r="H5565" t="str">
        <f>VLOOKUP(MAP_Thailand3[[#This Row],[ADM1_EN]],$F$2:$H$78,3,0)</f>
        <v>TH65</v>
      </c>
      <c r="I5565" t="s">
        <v>2490</v>
      </c>
      <c r="J5565" t="s">
        <v>2491</v>
      </c>
      <c r="K5565" t="s">
        <v>15415</v>
      </c>
      <c r="L5565" t="s">
        <v>15424</v>
      </c>
      <c r="M5565" t="s">
        <v>15425</v>
      </c>
      <c r="N5565" t="s">
        <v>15426</v>
      </c>
      <c r="O5565" t="s">
        <v>136</v>
      </c>
      <c r="P5565" s="19">
        <f>VLOOKUP(MAP_Thailand3[[#This Row],[ADM1_TH]],[1]AREA_CD!$A:$B,2,0)</f>
        <v>2</v>
      </c>
    </row>
    <row r="5566" spans="1:16" x14ac:dyDescent="0.3">
      <c r="A5566" t="str">
        <f>_xlfn.CONCAT(MAP_Thailand3[[#This Row],[ADM1_TH]],MAP_Thailand3[[#This Row],[ADM2_TH]],MAP_Thailand3[[#This Row],[ADM3_TH]])</f>
        <v>พิษณุโลกวังทองแก่งโสภา</v>
      </c>
      <c r="B5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TH650806</v>
      </c>
      <c r="C5566" t="s">
        <v>252</v>
      </c>
      <c r="D5566">
        <v>0.80036793202699996</v>
      </c>
      <c r="E5566">
        <v>1.11236859091E-2</v>
      </c>
      <c r="F5566" t="s">
        <v>176</v>
      </c>
      <c r="G5566" t="s">
        <v>177</v>
      </c>
      <c r="H5566" t="str">
        <f>VLOOKUP(MAP_Thailand3[[#This Row],[ADM1_EN]],$F$2:$H$78,3,0)</f>
        <v>TH65</v>
      </c>
      <c r="I5566" t="s">
        <v>2490</v>
      </c>
      <c r="J5566" t="s">
        <v>2491</v>
      </c>
      <c r="K5566" t="s">
        <v>15415</v>
      </c>
      <c r="L5566" t="s">
        <v>15427</v>
      </c>
      <c r="M5566" t="s">
        <v>15428</v>
      </c>
      <c r="N5566" t="s">
        <v>15429</v>
      </c>
      <c r="O5566" t="s">
        <v>136</v>
      </c>
      <c r="P5566" s="19">
        <f>VLOOKUP(MAP_Thailand3[[#This Row],[ADM1_TH]],[1]AREA_CD!$A:$B,2,0)</f>
        <v>2</v>
      </c>
    </row>
    <row r="5567" spans="1:16" x14ac:dyDescent="0.3">
      <c r="A5567" t="str">
        <f>_xlfn.CONCAT(MAP_Thailand3[[#This Row],[ADM1_TH]],MAP_Thailand3[[#This Row],[ADM2_TH]],MAP_Thailand3[[#This Row],[ADM3_TH]])</f>
        <v>พิษณุโลกวังทองท่าหมื่นราม</v>
      </c>
      <c r="B5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TH650807</v>
      </c>
      <c r="C5567" t="s">
        <v>252</v>
      </c>
      <c r="D5567">
        <v>0.50233636008000004</v>
      </c>
      <c r="E5567">
        <v>8.3587752841299996E-3</v>
      </c>
      <c r="F5567" t="s">
        <v>176</v>
      </c>
      <c r="G5567" t="s">
        <v>177</v>
      </c>
      <c r="H5567" t="str">
        <f>VLOOKUP(MAP_Thailand3[[#This Row],[ADM1_EN]],$F$2:$H$78,3,0)</f>
        <v>TH65</v>
      </c>
      <c r="I5567" t="s">
        <v>2490</v>
      </c>
      <c r="J5567" t="s">
        <v>2491</v>
      </c>
      <c r="K5567" t="s">
        <v>15415</v>
      </c>
      <c r="L5567" t="s">
        <v>15430</v>
      </c>
      <c r="M5567" t="s">
        <v>15431</v>
      </c>
      <c r="N5567" t="s">
        <v>15432</v>
      </c>
      <c r="O5567" t="s">
        <v>136</v>
      </c>
      <c r="P5567" s="19">
        <f>VLOOKUP(MAP_Thailand3[[#This Row],[ADM1_TH]],[1]AREA_CD!$A:$B,2,0)</f>
        <v>2</v>
      </c>
    </row>
    <row r="5568" spans="1:16" x14ac:dyDescent="0.3">
      <c r="A5568" t="str">
        <f>_xlfn.CONCAT(MAP_Thailand3[[#This Row],[ADM1_TH]],MAP_Thailand3[[#This Row],[ADM2_TH]],MAP_Thailand3[[#This Row],[ADM3_TH]])</f>
        <v>พิษณุโลกวังทองวังนกแอ่น</v>
      </c>
      <c r="B5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TH650808</v>
      </c>
      <c r="C5568" t="s">
        <v>252</v>
      </c>
      <c r="D5568">
        <v>1.9180648654800001</v>
      </c>
      <c r="E5568">
        <v>5.6459369841000001E-2</v>
      </c>
      <c r="F5568" t="s">
        <v>176</v>
      </c>
      <c r="G5568" t="s">
        <v>177</v>
      </c>
      <c r="H5568" t="str">
        <f>VLOOKUP(MAP_Thailand3[[#This Row],[ADM1_EN]],$F$2:$H$78,3,0)</f>
        <v>TH65</v>
      </c>
      <c r="I5568" t="s">
        <v>2490</v>
      </c>
      <c r="J5568" t="s">
        <v>2491</v>
      </c>
      <c r="K5568" t="s">
        <v>15415</v>
      </c>
      <c r="L5568" t="s">
        <v>15433</v>
      </c>
      <c r="M5568" t="s">
        <v>15434</v>
      </c>
      <c r="N5568" t="s">
        <v>15435</v>
      </c>
      <c r="O5568" t="s">
        <v>136</v>
      </c>
      <c r="P5568" s="19">
        <f>VLOOKUP(MAP_Thailand3[[#This Row],[ADM1_TH]],[1]AREA_CD!$A:$B,2,0)</f>
        <v>2</v>
      </c>
    </row>
    <row r="5569" spans="1:16" x14ac:dyDescent="0.3">
      <c r="A5569" t="str">
        <f>_xlfn.CONCAT(MAP_Thailand3[[#This Row],[ADM1_TH]],MAP_Thailand3[[#This Row],[ADM2_TH]],MAP_Thailand3[[#This Row],[ADM3_TH]])</f>
        <v>พิษณุโลกวังทองหนองพระ</v>
      </c>
      <c r="B5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TH650809</v>
      </c>
      <c r="C5569" t="s">
        <v>252</v>
      </c>
      <c r="D5569">
        <v>0.38052960363900001</v>
      </c>
      <c r="E5569">
        <v>5.0464192103000004E-3</v>
      </c>
      <c r="F5569" t="s">
        <v>176</v>
      </c>
      <c r="G5569" t="s">
        <v>177</v>
      </c>
      <c r="H5569" t="str">
        <f>VLOOKUP(MAP_Thailand3[[#This Row],[ADM1_EN]],$F$2:$H$78,3,0)</f>
        <v>TH65</v>
      </c>
      <c r="I5569" t="s">
        <v>2490</v>
      </c>
      <c r="J5569" t="s">
        <v>2491</v>
      </c>
      <c r="K5569" t="s">
        <v>15415</v>
      </c>
      <c r="L5569" t="s">
        <v>15436</v>
      </c>
      <c r="M5569" t="s">
        <v>15437</v>
      </c>
      <c r="N5569" t="s">
        <v>15438</v>
      </c>
      <c r="O5569" t="s">
        <v>136</v>
      </c>
      <c r="P5569" s="19">
        <f>VLOOKUP(MAP_Thailand3[[#This Row],[ADM1_TH]],[1]AREA_CD!$A:$B,2,0)</f>
        <v>2</v>
      </c>
    </row>
    <row r="5570" spans="1:16" x14ac:dyDescent="0.3">
      <c r="A5570" t="str">
        <f>_xlfn.CONCAT(MAP_Thailand3[[#This Row],[ADM1_TH]],MAP_Thailand3[[#This Row],[ADM2_TH]],MAP_Thailand3[[#This Row],[ADM3_TH]])</f>
        <v>พิษณุโลกวังทองชัยนาม</v>
      </c>
      <c r="B5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TH650810</v>
      </c>
      <c r="C5570" t="s">
        <v>252</v>
      </c>
      <c r="D5570">
        <v>0.35164071188899998</v>
      </c>
      <c r="E5570">
        <v>3.5009094838999999E-3</v>
      </c>
      <c r="F5570" t="s">
        <v>176</v>
      </c>
      <c r="G5570" t="s">
        <v>177</v>
      </c>
      <c r="H5570" t="str">
        <f>VLOOKUP(MAP_Thailand3[[#This Row],[ADM1_EN]],$F$2:$H$78,3,0)</f>
        <v>TH65</v>
      </c>
      <c r="I5570" t="s">
        <v>2490</v>
      </c>
      <c r="J5570" t="s">
        <v>2491</v>
      </c>
      <c r="K5570" t="s">
        <v>15415</v>
      </c>
      <c r="L5570" t="s">
        <v>15439</v>
      </c>
      <c r="M5570" t="s">
        <v>15440</v>
      </c>
      <c r="N5570" t="s">
        <v>15441</v>
      </c>
      <c r="O5570" t="s">
        <v>136</v>
      </c>
      <c r="P5570" s="19">
        <f>VLOOKUP(MAP_Thailand3[[#This Row],[ADM1_TH]],[1]AREA_CD!$A:$B,2,0)</f>
        <v>2</v>
      </c>
    </row>
    <row r="5571" spans="1:16" x14ac:dyDescent="0.3">
      <c r="A5571" t="str">
        <f>_xlfn.CONCAT(MAP_Thailand3[[#This Row],[ADM1_TH]],MAP_Thailand3[[#This Row],[ADM2_TH]],MAP_Thailand3[[#This Row],[ADM3_TH]])</f>
        <v>พิษณุโลกวังทองดินทอง</v>
      </c>
      <c r="B5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TH650811</v>
      </c>
      <c r="C5571" t="s">
        <v>252</v>
      </c>
      <c r="D5571">
        <v>0.44821359119800003</v>
      </c>
      <c r="E5571">
        <v>5.1790468057000003E-3</v>
      </c>
      <c r="F5571" t="s">
        <v>176</v>
      </c>
      <c r="G5571" t="s">
        <v>177</v>
      </c>
      <c r="H5571" t="str">
        <f>VLOOKUP(MAP_Thailand3[[#This Row],[ADM1_EN]],$F$2:$H$78,3,0)</f>
        <v>TH65</v>
      </c>
      <c r="I5571" t="s">
        <v>2490</v>
      </c>
      <c r="J5571" t="s">
        <v>2491</v>
      </c>
      <c r="K5571" t="s">
        <v>15415</v>
      </c>
      <c r="L5571" t="s">
        <v>15442</v>
      </c>
      <c r="M5571" t="s">
        <v>15443</v>
      </c>
      <c r="N5571" t="s">
        <v>15444</v>
      </c>
      <c r="O5571" t="s">
        <v>136</v>
      </c>
      <c r="P5571" s="19">
        <f>VLOOKUP(MAP_Thailand3[[#This Row],[ADM1_TH]],[1]AREA_CD!$A:$B,2,0)</f>
        <v>2</v>
      </c>
    </row>
    <row r="5572" spans="1:16" x14ac:dyDescent="0.3">
      <c r="A5572" t="str">
        <f>_xlfn.CONCAT(MAP_Thailand3[[#This Row],[ADM1_TH]],MAP_Thailand3[[#This Row],[ADM2_TH]],MAP_Thailand3[[#This Row],[ADM3_TH]])</f>
        <v>พิษณุโลกเนินมะปรางชมพู</v>
      </c>
      <c r="B5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TH650901</v>
      </c>
      <c r="C5572" t="s">
        <v>252</v>
      </c>
      <c r="D5572">
        <v>1.0912747143899999</v>
      </c>
      <c r="E5572">
        <v>4.12571796129E-2</v>
      </c>
      <c r="F5572" t="s">
        <v>176</v>
      </c>
      <c r="G5572" t="s">
        <v>177</v>
      </c>
      <c r="H5572" t="str">
        <f>VLOOKUP(MAP_Thailand3[[#This Row],[ADM1_EN]],$F$2:$H$78,3,0)</f>
        <v>TH65</v>
      </c>
      <c r="I5572" t="s">
        <v>15445</v>
      </c>
      <c r="J5572" t="s">
        <v>15446</v>
      </c>
      <c r="K5572" t="s">
        <v>15447</v>
      </c>
      <c r="L5572" t="s">
        <v>12173</v>
      </c>
      <c r="M5572" t="s">
        <v>12451</v>
      </c>
      <c r="N5572" t="s">
        <v>15448</v>
      </c>
      <c r="O5572" t="s">
        <v>136</v>
      </c>
      <c r="P5572" s="19">
        <f>VLOOKUP(MAP_Thailand3[[#This Row],[ADM1_TH]],[1]AREA_CD!$A:$B,2,0)</f>
        <v>2</v>
      </c>
    </row>
    <row r="5573" spans="1:16" x14ac:dyDescent="0.3">
      <c r="A5573" t="str">
        <f>_xlfn.CONCAT(MAP_Thailand3[[#This Row],[ADM1_TH]],MAP_Thailand3[[#This Row],[ADM2_TH]],MAP_Thailand3[[#This Row],[ADM3_TH]])</f>
        <v>พิษณุโลกเนินมะปรางบ้านมุง</v>
      </c>
      <c r="B5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TH650902</v>
      </c>
      <c r="C5573" t="s">
        <v>252</v>
      </c>
      <c r="D5573">
        <v>0.79971839825000002</v>
      </c>
      <c r="E5573">
        <v>1.9737269739900001E-2</v>
      </c>
      <c r="F5573" t="s">
        <v>176</v>
      </c>
      <c r="G5573" t="s">
        <v>177</v>
      </c>
      <c r="H5573" t="str">
        <f>VLOOKUP(MAP_Thailand3[[#This Row],[ADM1_EN]],$F$2:$H$78,3,0)</f>
        <v>TH65</v>
      </c>
      <c r="I5573" t="s">
        <v>15445</v>
      </c>
      <c r="J5573" t="s">
        <v>15446</v>
      </c>
      <c r="K5573" t="s">
        <v>15447</v>
      </c>
      <c r="L5573" t="s">
        <v>15449</v>
      </c>
      <c r="M5573" t="s">
        <v>15450</v>
      </c>
      <c r="N5573" t="s">
        <v>15451</v>
      </c>
      <c r="O5573" t="s">
        <v>136</v>
      </c>
      <c r="P5573" s="19">
        <f>VLOOKUP(MAP_Thailand3[[#This Row],[ADM1_TH]],[1]AREA_CD!$A:$B,2,0)</f>
        <v>2</v>
      </c>
    </row>
    <row r="5574" spans="1:16" x14ac:dyDescent="0.3">
      <c r="A5574" t="str">
        <f>_xlfn.CONCAT(MAP_Thailand3[[#This Row],[ADM1_TH]],MAP_Thailand3[[#This Row],[ADM2_TH]],MAP_Thailand3[[#This Row],[ADM3_TH]])</f>
        <v>พิษณุโลกเนินมะปรางไทรย้อย</v>
      </c>
      <c r="B5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TH650903</v>
      </c>
      <c r="C5574" t="s">
        <v>252</v>
      </c>
      <c r="D5574">
        <v>0.45020116348799999</v>
      </c>
      <c r="E5574">
        <v>7.37650919432E-3</v>
      </c>
      <c r="F5574" t="s">
        <v>176</v>
      </c>
      <c r="G5574" t="s">
        <v>177</v>
      </c>
      <c r="H5574" t="str">
        <f>VLOOKUP(MAP_Thailand3[[#This Row],[ADM1_EN]],$F$2:$H$78,3,0)</f>
        <v>TH65</v>
      </c>
      <c r="I5574" t="s">
        <v>15445</v>
      </c>
      <c r="J5574" t="s">
        <v>15446</v>
      </c>
      <c r="K5574" t="s">
        <v>15447</v>
      </c>
      <c r="L5574" t="s">
        <v>13062</v>
      </c>
      <c r="M5574" t="s">
        <v>13063</v>
      </c>
      <c r="N5574" t="s">
        <v>15452</v>
      </c>
      <c r="O5574" t="s">
        <v>136</v>
      </c>
      <c r="P5574" s="19">
        <f>VLOOKUP(MAP_Thailand3[[#This Row],[ADM1_TH]],[1]AREA_CD!$A:$B,2,0)</f>
        <v>2</v>
      </c>
    </row>
    <row r="5575" spans="1:16" x14ac:dyDescent="0.3">
      <c r="A5575" t="str">
        <f>_xlfn.CONCAT(MAP_Thailand3[[#This Row],[ADM1_TH]],MAP_Thailand3[[#This Row],[ADM2_TH]],MAP_Thailand3[[#This Row],[ADM3_TH]])</f>
        <v>พิษณุโลกเนินมะปรางวังโพรง</v>
      </c>
      <c r="B5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TH650904</v>
      </c>
      <c r="C5575" t="s">
        <v>252</v>
      </c>
      <c r="D5575">
        <v>0.390412059797</v>
      </c>
      <c r="E5575">
        <v>5.9188426287999996E-3</v>
      </c>
      <c r="F5575" t="s">
        <v>176</v>
      </c>
      <c r="G5575" t="s">
        <v>177</v>
      </c>
      <c r="H5575" t="str">
        <f>VLOOKUP(MAP_Thailand3[[#This Row],[ADM1_EN]],$F$2:$H$78,3,0)</f>
        <v>TH65</v>
      </c>
      <c r="I5575" t="s">
        <v>15445</v>
      </c>
      <c r="J5575" t="s">
        <v>15446</v>
      </c>
      <c r="K5575" t="s">
        <v>15447</v>
      </c>
      <c r="L5575" t="s">
        <v>15453</v>
      </c>
      <c r="M5575" t="s">
        <v>15454</v>
      </c>
      <c r="N5575" t="s">
        <v>15455</v>
      </c>
      <c r="O5575" t="s">
        <v>136</v>
      </c>
      <c r="P5575" s="19">
        <f>VLOOKUP(MAP_Thailand3[[#This Row],[ADM1_TH]],[1]AREA_CD!$A:$B,2,0)</f>
        <v>2</v>
      </c>
    </row>
    <row r="5576" spans="1:16" x14ac:dyDescent="0.3">
      <c r="A5576" t="str">
        <f>_xlfn.CONCAT(MAP_Thailand3[[#This Row],[ADM1_TH]],MAP_Thailand3[[#This Row],[ADM2_TH]],MAP_Thailand3[[#This Row],[ADM3_TH]])</f>
        <v>พิษณุโลกเนินมะปรางบ้านน้อยซุ้มขี้เ</v>
      </c>
      <c r="B5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TH650905</v>
      </c>
      <c r="C5576" t="s">
        <v>252</v>
      </c>
      <c r="D5576">
        <v>0.44971745649599998</v>
      </c>
      <c r="E5576">
        <v>5.7392789070700003E-3</v>
      </c>
      <c r="F5576" t="s">
        <v>176</v>
      </c>
      <c r="G5576" t="s">
        <v>177</v>
      </c>
      <c r="H5576" t="str">
        <f>VLOOKUP(MAP_Thailand3[[#This Row],[ADM1_EN]],$F$2:$H$78,3,0)</f>
        <v>TH65</v>
      </c>
      <c r="I5576" t="s">
        <v>15445</v>
      </c>
      <c r="J5576" t="s">
        <v>15446</v>
      </c>
      <c r="K5576" t="s">
        <v>15447</v>
      </c>
      <c r="L5576" t="s">
        <v>15456</v>
      </c>
      <c r="M5576" t="s">
        <v>15457</v>
      </c>
      <c r="N5576" t="s">
        <v>15458</v>
      </c>
      <c r="O5576" t="s">
        <v>136</v>
      </c>
      <c r="P5576" s="19">
        <f>VLOOKUP(MAP_Thailand3[[#This Row],[ADM1_TH]],[1]AREA_CD!$A:$B,2,0)</f>
        <v>2</v>
      </c>
    </row>
    <row r="5577" spans="1:16" x14ac:dyDescent="0.3">
      <c r="A5577" t="str">
        <f>_xlfn.CONCAT(MAP_Thailand3[[#This Row],[ADM1_TH]],MAP_Thailand3[[#This Row],[ADM2_TH]],MAP_Thailand3[[#This Row],[ADM3_TH]])</f>
        <v>พิษณุโลกเนินมะปรางเนินมะปราง</v>
      </c>
      <c r="B5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TH650906</v>
      </c>
      <c r="C5577" t="s">
        <v>252</v>
      </c>
      <c r="D5577">
        <v>0.50283018711299998</v>
      </c>
      <c r="E5577">
        <v>7.9311715023400002E-3</v>
      </c>
      <c r="F5577" t="s">
        <v>176</v>
      </c>
      <c r="G5577" t="s">
        <v>177</v>
      </c>
      <c r="H5577" t="str">
        <f>VLOOKUP(MAP_Thailand3[[#This Row],[ADM1_EN]],$F$2:$H$78,3,0)</f>
        <v>TH65</v>
      </c>
      <c r="I5577" t="s">
        <v>15445</v>
      </c>
      <c r="J5577" t="s">
        <v>15446</v>
      </c>
      <c r="K5577" t="s">
        <v>15447</v>
      </c>
      <c r="L5577" t="s">
        <v>15445</v>
      </c>
      <c r="M5577" t="s">
        <v>15446</v>
      </c>
      <c r="N5577" t="s">
        <v>15459</v>
      </c>
      <c r="O5577" t="s">
        <v>136</v>
      </c>
      <c r="P5577" s="19">
        <f>VLOOKUP(MAP_Thailand3[[#This Row],[ADM1_TH]],[1]AREA_CD!$A:$B,2,0)</f>
        <v>2</v>
      </c>
    </row>
    <row r="5578" spans="1:16" x14ac:dyDescent="0.3">
      <c r="A5578" t="str">
        <f>_xlfn.CONCAT(MAP_Thailand3[[#This Row],[ADM1_TH]],MAP_Thailand3[[#This Row],[ADM2_TH]],MAP_Thailand3[[#This Row],[ADM3_TH]])</f>
        <v>พิษณุโลกเนินมะปรางวังยาง</v>
      </c>
      <c r="B5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TH650907</v>
      </c>
      <c r="C5578" t="s">
        <v>252</v>
      </c>
      <c r="D5578">
        <v>0.403116322892</v>
      </c>
      <c r="E5578">
        <v>6.0072227232500003E-3</v>
      </c>
      <c r="F5578" t="s">
        <v>176</v>
      </c>
      <c r="G5578" t="s">
        <v>177</v>
      </c>
      <c r="H5578" t="str">
        <f>VLOOKUP(MAP_Thailand3[[#This Row],[ADM1_EN]],$F$2:$H$78,3,0)</f>
        <v>TH65</v>
      </c>
      <c r="I5578" t="s">
        <v>15445</v>
      </c>
      <c r="J5578" t="s">
        <v>15446</v>
      </c>
      <c r="K5578" t="s">
        <v>15447</v>
      </c>
      <c r="L5578" t="s">
        <v>11069</v>
      </c>
      <c r="M5578" t="s">
        <v>11070</v>
      </c>
      <c r="N5578" t="s">
        <v>15460</v>
      </c>
      <c r="O5578" t="s">
        <v>136</v>
      </c>
      <c r="P5578" s="19">
        <f>VLOOKUP(MAP_Thailand3[[#This Row],[ADM1_TH]],[1]AREA_CD!$A:$B,2,0)</f>
        <v>2</v>
      </c>
    </row>
    <row r="5579" spans="1:16" x14ac:dyDescent="0.3">
      <c r="A5579" t="str">
        <f>_xlfn.CONCAT(MAP_Thailand3[[#This Row],[ADM1_TH]],MAP_Thailand3[[#This Row],[ADM2_TH]],MAP_Thailand3[[#This Row],[ADM3_TH]])</f>
        <v>พิจิตรเมืองพิจิตรในเมือง</v>
      </c>
      <c r="B5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TH660101</v>
      </c>
      <c r="C5579" t="s">
        <v>252</v>
      </c>
      <c r="D5579">
        <v>0.187547744993</v>
      </c>
      <c r="E5579">
        <v>8.8249367524699995E-4</v>
      </c>
      <c r="F5579" t="s">
        <v>179</v>
      </c>
      <c r="G5579" t="s">
        <v>180</v>
      </c>
      <c r="H5579" t="str">
        <f>VLOOKUP(MAP_Thailand3[[#This Row],[ADM1_EN]],$F$2:$H$78,3,0)</f>
        <v>TH66</v>
      </c>
      <c r="I5579" t="s">
        <v>15461</v>
      </c>
      <c r="J5579" t="s">
        <v>15462</v>
      </c>
      <c r="K5579" t="s">
        <v>15463</v>
      </c>
      <c r="L5579" t="s">
        <v>2662</v>
      </c>
      <c r="M5579" t="s">
        <v>2663</v>
      </c>
      <c r="N5579" t="s">
        <v>15464</v>
      </c>
      <c r="O5579" t="s">
        <v>136</v>
      </c>
      <c r="P5579" s="19">
        <f>VLOOKUP(MAP_Thailand3[[#This Row],[ADM1_TH]],[1]AREA_CD!$A:$B,2,0)</f>
        <v>3</v>
      </c>
    </row>
    <row r="5580" spans="1:16" x14ac:dyDescent="0.3">
      <c r="A5580" t="str">
        <f>_xlfn.CONCAT(MAP_Thailand3[[#This Row],[ADM1_TH]],MAP_Thailand3[[#This Row],[ADM2_TH]],MAP_Thailand3[[#This Row],[ADM3_TH]])</f>
        <v>พิจิตรเมืองพิจิตรไผ่ขวาง</v>
      </c>
      <c r="B5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TH660102</v>
      </c>
      <c r="C5580" t="s">
        <v>252</v>
      </c>
      <c r="D5580">
        <v>0.195837457376</v>
      </c>
      <c r="E5580">
        <v>1.7329523647199999E-3</v>
      </c>
      <c r="F5580" t="s">
        <v>179</v>
      </c>
      <c r="G5580" t="s">
        <v>180</v>
      </c>
      <c r="H5580" t="str">
        <f>VLOOKUP(MAP_Thailand3[[#This Row],[ADM1_EN]],$F$2:$H$78,3,0)</f>
        <v>TH66</v>
      </c>
      <c r="I5580" t="s">
        <v>15461</v>
      </c>
      <c r="J5580" t="s">
        <v>15462</v>
      </c>
      <c r="K5580" t="s">
        <v>15463</v>
      </c>
      <c r="L5580" t="s">
        <v>3007</v>
      </c>
      <c r="M5580" t="s">
        <v>3008</v>
      </c>
      <c r="N5580" t="s">
        <v>15465</v>
      </c>
      <c r="O5580" t="s">
        <v>136</v>
      </c>
      <c r="P5580" s="19">
        <f>VLOOKUP(MAP_Thailand3[[#This Row],[ADM1_TH]],[1]AREA_CD!$A:$B,2,0)</f>
        <v>3</v>
      </c>
    </row>
    <row r="5581" spans="1:16" x14ac:dyDescent="0.3">
      <c r="A5581" t="str">
        <f>_xlfn.CONCAT(MAP_Thailand3[[#This Row],[ADM1_TH]],MAP_Thailand3[[#This Row],[ADM2_TH]],MAP_Thailand3[[#This Row],[ADM3_TH]])</f>
        <v>พิจิตรเมืองพิจิตรย่านยาว</v>
      </c>
      <c r="B5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TH660103</v>
      </c>
      <c r="C5581" t="s">
        <v>252</v>
      </c>
      <c r="D5581">
        <v>0.21686268627899999</v>
      </c>
      <c r="E5581">
        <v>2.0116037538599999E-3</v>
      </c>
      <c r="F5581" t="s">
        <v>179</v>
      </c>
      <c r="G5581" t="s">
        <v>180</v>
      </c>
      <c r="H5581" t="str">
        <f>VLOOKUP(MAP_Thailand3[[#This Row],[ADM1_EN]],$F$2:$H$78,3,0)</f>
        <v>TH66</v>
      </c>
      <c r="I5581" t="s">
        <v>15461</v>
      </c>
      <c r="J5581" t="s">
        <v>15462</v>
      </c>
      <c r="K5581" t="s">
        <v>15463</v>
      </c>
      <c r="L5581" t="s">
        <v>15181</v>
      </c>
      <c r="M5581" t="s">
        <v>15182</v>
      </c>
      <c r="N5581" t="s">
        <v>15466</v>
      </c>
      <c r="O5581" t="s">
        <v>136</v>
      </c>
      <c r="P5581" s="19">
        <f>VLOOKUP(MAP_Thailand3[[#This Row],[ADM1_TH]],[1]AREA_CD!$A:$B,2,0)</f>
        <v>3</v>
      </c>
    </row>
    <row r="5582" spans="1:16" x14ac:dyDescent="0.3">
      <c r="A5582" t="str">
        <f>_xlfn.CONCAT(MAP_Thailand3[[#This Row],[ADM1_TH]],MAP_Thailand3[[#This Row],[ADM2_TH]],MAP_Thailand3[[#This Row],[ADM3_TH]])</f>
        <v>พิจิตรเมืองพิจิตรท่าฬ่อ</v>
      </c>
      <c r="B5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TH660104</v>
      </c>
      <c r="C5582" t="s">
        <v>252</v>
      </c>
      <c r="D5582">
        <v>0.239367503678</v>
      </c>
      <c r="E5582">
        <v>2.26951202646E-3</v>
      </c>
      <c r="F5582" t="s">
        <v>179</v>
      </c>
      <c r="G5582" t="s">
        <v>180</v>
      </c>
      <c r="H5582" t="str">
        <f>VLOOKUP(MAP_Thailand3[[#This Row],[ADM1_EN]],$F$2:$H$78,3,0)</f>
        <v>TH66</v>
      </c>
      <c r="I5582" t="s">
        <v>15461</v>
      </c>
      <c r="J5582" t="s">
        <v>15462</v>
      </c>
      <c r="K5582" t="s">
        <v>15463</v>
      </c>
      <c r="L5582" t="s">
        <v>15467</v>
      </c>
      <c r="M5582" t="s">
        <v>15468</v>
      </c>
      <c r="N5582" t="s">
        <v>15469</v>
      </c>
      <c r="O5582" t="s">
        <v>136</v>
      </c>
      <c r="P5582" s="19">
        <f>VLOOKUP(MAP_Thailand3[[#This Row],[ADM1_TH]],[1]AREA_CD!$A:$B,2,0)</f>
        <v>3</v>
      </c>
    </row>
    <row r="5583" spans="1:16" x14ac:dyDescent="0.3">
      <c r="A5583" t="str">
        <f>_xlfn.CONCAT(MAP_Thailand3[[#This Row],[ADM1_TH]],MAP_Thailand3[[#This Row],[ADM2_TH]],MAP_Thailand3[[#This Row],[ADM3_TH]])</f>
        <v>พิจิตรเมืองพิจิตรปากทาง</v>
      </c>
      <c r="B5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TH660105</v>
      </c>
      <c r="C5583" t="s">
        <v>252</v>
      </c>
      <c r="D5583">
        <v>0.28360740607599999</v>
      </c>
      <c r="E5583">
        <v>1.5711030183600001E-3</v>
      </c>
      <c r="F5583" t="s">
        <v>179</v>
      </c>
      <c r="G5583" t="s">
        <v>180</v>
      </c>
      <c r="H5583" t="str">
        <f>VLOOKUP(MAP_Thailand3[[#This Row],[ADM1_EN]],$F$2:$H$78,3,0)</f>
        <v>TH66</v>
      </c>
      <c r="I5583" t="s">
        <v>15461</v>
      </c>
      <c r="J5583" t="s">
        <v>15462</v>
      </c>
      <c r="K5583" t="s">
        <v>15463</v>
      </c>
      <c r="L5583" t="s">
        <v>15470</v>
      </c>
      <c r="M5583" t="s">
        <v>15471</v>
      </c>
      <c r="N5583" t="s">
        <v>15472</v>
      </c>
      <c r="O5583" t="s">
        <v>136</v>
      </c>
      <c r="P5583" s="19">
        <f>VLOOKUP(MAP_Thailand3[[#This Row],[ADM1_TH]],[1]AREA_CD!$A:$B,2,0)</f>
        <v>3</v>
      </c>
    </row>
    <row r="5584" spans="1:16" x14ac:dyDescent="0.3">
      <c r="A5584" t="str">
        <f>_xlfn.CONCAT(MAP_Thailand3[[#This Row],[ADM1_TH]],MAP_Thailand3[[#This Row],[ADM2_TH]],MAP_Thailand3[[#This Row],[ADM3_TH]])</f>
        <v>พิจิตรเมืองพิจิตรคลองคะเชนทร์</v>
      </c>
      <c r="B5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TH660106</v>
      </c>
      <c r="C5584" t="s">
        <v>252</v>
      </c>
      <c r="D5584">
        <v>0.34399795936900002</v>
      </c>
      <c r="E5584">
        <v>2.8823975929600002E-3</v>
      </c>
      <c r="F5584" t="s">
        <v>179</v>
      </c>
      <c r="G5584" t="s">
        <v>180</v>
      </c>
      <c r="H5584" t="str">
        <f>VLOOKUP(MAP_Thailand3[[#This Row],[ADM1_EN]],$F$2:$H$78,3,0)</f>
        <v>TH66</v>
      </c>
      <c r="I5584" t="s">
        <v>15461</v>
      </c>
      <c r="J5584" t="s">
        <v>15462</v>
      </c>
      <c r="K5584" t="s">
        <v>15463</v>
      </c>
      <c r="L5584" t="s">
        <v>15473</v>
      </c>
      <c r="M5584" t="s">
        <v>15474</v>
      </c>
      <c r="N5584" t="s">
        <v>15475</v>
      </c>
      <c r="O5584" t="s">
        <v>136</v>
      </c>
      <c r="P5584" s="19">
        <f>VLOOKUP(MAP_Thailand3[[#This Row],[ADM1_TH]],[1]AREA_CD!$A:$B,2,0)</f>
        <v>3</v>
      </c>
    </row>
    <row r="5585" spans="1:16" x14ac:dyDescent="0.3">
      <c r="A5585" t="str">
        <f>_xlfn.CONCAT(MAP_Thailand3[[#This Row],[ADM1_TH]],MAP_Thailand3[[#This Row],[ADM2_TH]],MAP_Thailand3[[#This Row],[ADM3_TH]])</f>
        <v>พิจิตรเมืองพิจิตรโรงช้าง</v>
      </c>
      <c r="B5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TH660107</v>
      </c>
      <c r="C5585" t="s">
        <v>252</v>
      </c>
      <c r="D5585">
        <v>0.28606799125799998</v>
      </c>
      <c r="E5585">
        <v>2.9954141506600002E-3</v>
      </c>
      <c r="F5585" t="s">
        <v>179</v>
      </c>
      <c r="G5585" t="s">
        <v>180</v>
      </c>
      <c r="H5585" t="str">
        <f>VLOOKUP(MAP_Thailand3[[#This Row],[ADM1_EN]],$F$2:$H$78,3,0)</f>
        <v>TH66</v>
      </c>
      <c r="I5585" t="s">
        <v>15461</v>
      </c>
      <c r="J5585" t="s">
        <v>15462</v>
      </c>
      <c r="K5585" t="s">
        <v>15463</v>
      </c>
      <c r="L5585" t="s">
        <v>1904</v>
      </c>
      <c r="M5585" t="s">
        <v>1905</v>
      </c>
      <c r="N5585" t="s">
        <v>15476</v>
      </c>
      <c r="O5585" t="s">
        <v>136</v>
      </c>
      <c r="P5585" s="19">
        <f>VLOOKUP(MAP_Thailand3[[#This Row],[ADM1_TH]],[1]AREA_CD!$A:$B,2,0)</f>
        <v>3</v>
      </c>
    </row>
    <row r="5586" spans="1:16" x14ac:dyDescent="0.3">
      <c r="A5586" t="str">
        <f>_xlfn.CONCAT(MAP_Thailand3[[#This Row],[ADM1_TH]],MAP_Thailand3[[#This Row],[ADM2_TH]],MAP_Thailand3[[#This Row],[ADM3_TH]])</f>
        <v>พิจิตรเมืองพิจิตรเมืองเก่า</v>
      </c>
      <c r="B5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TH660108</v>
      </c>
      <c r="C5586" t="s">
        <v>252</v>
      </c>
      <c r="D5586">
        <v>0.27317491935900001</v>
      </c>
      <c r="E5586">
        <v>3.45204852917E-3</v>
      </c>
      <c r="F5586" t="s">
        <v>179</v>
      </c>
      <c r="G5586" t="s">
        <v>180</v>
      </c>
      <c r="H5586" t="str">
        <f>VLOOKUP(MAP_Thailand3[[#This Row],[ADM1_EN]],$F$2:$H$78,3,0)</f>
        <v>TH66</v>
      </c>
      <c r="I5586" t="s">
        <v>15461</v>
      </c>
      <c r="J5586" t="s">
        <v>15462</v>
      </c>
      <c r="K5586" t="s">
        <v>15463</v>
      </c>
      <c r="L5586" t="s">
        <v>3093</v>
      </c>
      <c r="M5586" t="s">
        <v>3094</v>
      </c>
      <c r="N5586" t="s">
        <v>15477</v>
      </c>
      <c r="O5586" t="s">
        <v>136</v>
      </c>
      <c r="P5586" s="19">
        <f>VLOOKUP(MAP_Thailand3[[#This Row],[ADM1_TH]],[1]AREA_CD!$A:$B,2,0)</f>
        <v>3</v>
      </c>
    </row>
    <row r="5587" spans="1:16" x14ac:dyDescent="0.3">
      <c r="A5587" t="str">
        <f>_xlfn.CONCAT(MAP_Thailand3[[#This Row],[ADM1_TH]],MAP_Thailand3[[#This Row],[ADM2_TH]],MAP_Thailand3[[#This Row],[ADM3_TH]])</f>
        <v>พิจิตรเมืองพิจิตรท่าหลวง</v>
      </c>
      <c r="B5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TH660109</v>
      </c>
      <c r="C5587" t="s">
        <v>252</v>
      </c>
      <c r="D5587">
        <v>0.27524902881000002</v>
      </c>
      <c r="E5587">
        <v>2.1150125453600001E-3</v>
      </c>
      <c r="F5587" t="s">
        <v>179</v>
      </c>
      <c r="G5587" t="s">
        <v>180</v>
      </c>
      <c r="H5587" t="str">
        <f>VLOOKUP(MAP_Thailand3[[#This Row],[ADM1_EN]],$F$2:$H$78,3,0)</f>
        <v>TH66</v>
      </c>
      <c r="I5587" t="s">
        <v>15461</v>
      </c>
      <c r="J5587" t="s">
        <v>15462</v>
      </c>
      <c r="K5587" t="s">
        <v>15463</v>
      </c>
      <c r="L5587" t="s">
        <v>1406</v>
      </c>
      <c r="M5587" t="s">
        <v>1407</v>
      </c>
      <c r="N5587" t="s">
        <v>15478</v>
      </c>
      <c r="O5587" t="s">
        <v>136</v>
      </c>
      <c r="P5587" s="19">
        <f>VLOOKUP(MAP_Thailand3[[#This Row],[ADM1_TH]],[1]AREA_CD!$A:$B,2,0)</f>
        <v>3</v>
      </c>
    </row>
    <row r="5588" spans="1:16" x14ac:dyDescent="0.3">
      <c r="A5588" t="str">
        <f>_xlfn.CONCAT(MAP_Thailand3[[#This Row],[ADM1_TH]],MAP_Thailand3[[#This Row],[ADM2_TH]],MAP_Thailand3[[#This Row],[ADM3_TH]])</f>
        <v>พิจิตรเมืองพิจิตรบ้านบุ่ง</v>
      </c>
      <c r="B5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TH660110</v>
      </c>
      <c r="C5588" t="s">
        <v>252</v>
      </c>
      <c r="D5588">
        <v>0.36548474461300001</v>
      </c>
      <c r="E5588">
        <v>4.8279335905400001E-3</v>
      </c>
      <c r="F5588" t="s">
        <v>179</v>
      </c>
      <c r="G5588" t="s">
        <v>180</v>
      </c>
      <c r="H5588" t="str">
        <f>VLOOKUP(MAP_Thailand3[[#This Row],[ADM1_EN]],$F$2:$H$78,3,0)</f>
        <v>TH66</v>
      </c>
      <c r="I5588" t="s">
        <v>15461</v>
      </c>
      <c r="J5588" t="s">
        <v>15462</v>
      </c>
      <c r="K5588" t="s">
        <v>15463</v>
      </c>
      <c r="L5588" t="s">
        <v>15479</v>
      </c>
      <c r="M5588" t="s">
        <v>15480</v>
      </c>
      <c r="N5588" t="s">
        <v>15481</v>
      </c>
      <c r="O5588" t="s">
        <v>136</v>
      </c>
      <c r="P5588" s="19">
        <f>VLOOKUP(MAP_Thailand3[[#This Row],[ADM1_TH]],[1]AREA_CD!$A:$B,2,0)</f>
        <v>3</v>
      </c>
    </row>
    <row r="5589" spans="1:16" x14ac:dyDescent="0.3">
      <c r="A5589" t="str">
        <f>_xlfn.CONCAT(MAP_Thailand3[[#This Row],[ADM1_TH]],MAP_Thailand3[[#This Row],[ADM2_TH]],MAP_Thailand3[[#This Row],[ADM3_TH]])</f>
        <v>พิจิตรเมืองพิจิตรฆะมัง</v>
      </c>
      <c r="B5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TH660111</v>
      </c>
      <c r="C5589" t="s">
        <v>252</v>
      </c>
      <c r="D5589">
        <v>0.232126129899</v>
      </c>
      <c r="E5589">
        <v>2.5492201967200001E-3</v>
      </c>
      <c r="F5589" t="s">
        <v>179</v>
      </c>
      <c r="G5589" t="s">
        <v>180</v>
      </c>
      <c r="H5589" t="str">
        <f>VLOOKUP(MAP_Thailand3[[#This Row],[ADM1_EN]],$F$2:$H$78,3,0)</f>
        <v>TH66</v>
      </c>
      <c r="I5589" t="s">
        <v>15461</v>
      </c>
      <c r="J5589" t="s">
        <v>15462</v>
      </c>
      <c r="K5589" t="s">
        <v>15463</v>
      </c>
      <c r="L5589" t="s">
        <v>14177</v>
      </c>
      <c r="M5589" t="s">
        <v>14178</v>
      </c>
      <c r="N5589" t="s">
        <v>15482</v>
      </c>
      <c r="O5589" t="s">
        <v>136</v>
      </c>
      <c r="P5589" s="19">
        <f>VLOOKUP(MAP_Thailand3[[#This Row],[ADM1_TH]],[1]AREA_CD!$A:$B,2,0)</f>
        <v>3</v>
      </c>
    </row>
    <row r="5590" spans="1:16" x14ac:dyDescent="0.3">
      <c r="A5590" t="str">
        <f>_xlfn.CONCAT(MAP_Thailand3[[#This Row],[ADM1_TH]],MAP_Thailand3[[#This Row],[ADM2_TH]],MAP_Thailand3[[#This Row],[ADM3_TH]])</f>
        <v>พิจิตรเมืองพิจิตรดงป่าคำ</v>
      </c>
      <c r="B5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TH660112</v>
      </c>
      <c r="C5590" t="s">
        <v>252</v>
      </c>
      <c r="D5590">
        <v>0.35213690856800001</v>
      </c>
      <c r="E5590">
        <v>4.6595743797699998E-3</v>
      </c>
      <c r="F5590" t="s">
        <v>179</v>
      </c>
      <c r="G5590" t="s">
        <v>180</v>
      </c>
      <c r="H5590" t="str">
        <f>VLOOKUP(MAP_Thailand3[[#This Row],[ADM1_EN]],$F$2:$H$78,3,0)</f>
        <v>TH66</v>
      </c>
      <c r="I5590" t="s">
        <v>15461</v>
      </c>
      <c r="J5590" t="s">
        <v>15462</v>
      </c>
      <c r="K5590" t="s">
        <v>15463</v>
      </c>
      <c r="L5590" t="s">
        <v>15483</v>
      </c>
      <c r="M5590" t="s">
        <v>15484</v>
      </c>
      <c r="N5590" t="s">
        <v>15485</v>
      </c>
      <c r="O5590" t="s">
        <v>136</v>
      </c>
      <c r="P5590" s="19">
        <f>VLOOKUP(MAP_Thailand3[[#This Row],[ADM1_TH]],[1]AREA_CD!$A:$B,2,0)</f>
        <v>3</v>
      </c>
    </row>
    <row r="5591" spans="1:16" x14ac:dyDescent="0.3">
      <c r="A5591" t="str">
        <f>_xlfn.CONCAT(MAP_Thailand3[[#This Row],[ADM1_TH]],MAP_Thailand3[[#This Row],[ADM2_TH]],MAP_Thailand3[[#This Row],[ADM3_TH]])</f>
        <v>พิจิตรเมืองพิจิตรหัวดง</v>
      </c>
      <c r="B5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TH660113</v>
      </c>
      <c r="C5591" t="s">
        <v>252</v>
      </c>
      <c r="D5591">
        <v>0.38258747538600002</v>
      </c>
      <c r="E5591">
        <v>5.0031114065499996E-3</v>
      </c>
      <c r="F5591" t="s">
        <v>179</v>
      </c>
      <c r="G5591" t="s">
        <v>180</v>
      </c>
      <c r="H5591" t="str">
        <f>VLOOKUP(MAP_Thailand3[[#This Row],[ADM1_EN]],$F$2:$H$78,3,0)</f>
        <v>TH66</v>
      </c>
      <c r="I5591" t="s">
        <v>15461</v>
      </c>
      <c r="J5591" t="s">
        <v>15462</v>
      </c>
      <c r="K5591" t="s">
        <v>15463</v>
      </c>
      <c r="L5591" t="s">
        <v>10165</v>
      </c>
      <c r="M5591" t="s">
        <v>10166</v>
      </c>
      <c r="N5591" t="s">
        <v>15486</v>
      </c>
      <c r="O5591" t="s">
        <v>136</v>
      </c>
      <c r="P5591" s="19">
        <f>VLOOKUP(MAP_Thailand3[[#This Row],[ADM1_TH]],[1]AREA_CD!$A:$B,2,0)</f>
        <v>3</v>
      </c>
    </row>
    <row r="5592" spans="1:16" x14ac:dyDescent="0.3">
      <c r="A5592" t="str">
        <f>_xlfn.CONCAT(MAP_Thailand3[[#This Row],[ADM1_TH]],MAP_Thailand3[[#This Row],[ADM2_TH]],MAP_Thailand3[[#This Row],[ADM3_TH]])</f>
        <v>พิจิตรเมืองพิจิตรป่ามะคาบ</v>
      </c>
      <c r="B5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TH660115</v>
      </c>
      <c r="C5592" t="s">
        <v>252</v>
      </c>
      <c r="D5592">
        <v>0.38836618286300001</v>
      </c>
      <c r="E5592">
        <v>5.2146947145499997E-3</v>
      </c>
      <c r="F5592" t="s">
        <v>179</v>
      </c>
      <c r="G5592" t="s">
        <v>180</v>
      </c>
      <c r="H5592" t="str">
        <f>VLOOKUP(MAP_Thailand3[[#This Row],[ADM1_EN]],$F$2:$H$78,3,0)</f>
        <v>TH66</v>
      </c>
      <c r="I5592" t="s">
        <v>15461</v>
      </c>
      <c r="J5592" t="s">
        <v>15462</v>
      </c>
      <c r="K5592" t="s">
        <v>15463</v>
      </c>
      <c r="L5592" t="s">
        <v>15487</v>
      </c>
      <c r="M5592" t="s">
        <v>15488</v>
      </c>
      <c r="N5592" t="s">
        <v>15489</v>
      </c>
      <c r="O5592" t="s">
        <v>136</v>
      </c>
      <c r="P5592" s="19">
        <f>VLOOKUP(MAP_Thailand3[[#This Row],[ADM1_TH]],[1]AREA_CD!$A:$B,2,0)</f>
        <v>3</v>
      </c>
    </row>
    <row r="5593" spans="1:16" x14ac:dyDescent="0.3">
      <c r="A5593" t="str">
        <f>_xlfn.CONCAT(MAP_Thailand3[[#This Row],[ADM1_TH]],MAP_Thailand3[[#This Row],[ADM2_TH]],MAP_Thailand3[[#This Row],[ADM3_TH]])</f>
        <v>พิจิตรเมืองพิจิตรสายคำโห้</v>
      </c>
      <c r="B5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TH660119</v>
      </c>
      <c r="C5593" t="s">
        <v>252</v>
      </c>
      <c r="D5593">
        <v>0.30750503142000002</v>
      </c>
      <c r="E5593">
        <v>2.8786433979799998E-3</v>
      </c>
      <c r="F5593" t="s">
        <v>179</v>
      </c>
      <c r="G5593" t="s">
        <v>180</v>
      </c>
      <c r="H5593" t="str">
        <f>VLOOKUP(MAP_Thailand3[[#This Row],[ADM1_EN]],$F$2:$H$78,3,0)</f>
        <v>TH66</v>
      </c>
      <c r="I5593" t="s">
        <v>15461</v>
      </c>
      <c r="J5593" t="s">
        <v>15462</v>
      </c>
      <c r="K5593" t="s">
        <v>15463</v>
      </c>
      <c r="L5593" t="s">
        <v>15490</v>
      </c>
      <c r="M5593" t="s">
        <v>15491</v>
      </c>
      <c r="N5593" t="s">
        <v>15492</v>
      </c>
      <c r="O5593" t="s">
        <v>136</v>
      </c>
      <c r="P5593" s="19">
        <f>VLOOKUP(MAP_Thailand3[[#This Row],[ADM1_TH]],[1]AREA_CD!$A:$B,2,0)</f>
        <v>3</v>
      </c>
    </row>
    <row r="5594" spans="1:16" x14ac:dyDescent="0.3">
      <c r="A5594" t="str">
        <f>_xlfn.CONCAT(MAP_Thailand3[[#This Row],[ADM1_TH]],MAP_Thailand3[[#This Row],[ADM2_TH]],MAP_Thailand3[[#This Row],[ADM3_TH]])</f>
        <v>พิจิตรเมืองพิจิตรดงกลาง</v>
      </c>
      <c r="B5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TH660120</v>
      </c>
      <c r="C5594" t="s">
        <v>252</v>
      </c>
      <c r="D5594">
        <v>0.24522443397099999</v>
      </c>
      <c r="E5594">
        <v>2.30902707054E-3</v>
      </c>
      <c r="F5594" t="s">
        <v>179</v>
      </c>
      <c r="G5594" t="s">
        <v>180</v>
      </c>
      <c r="H5594" t="str">
        <f>VLOOKUP(MAP_Thailand3[[#This Row],[ADM1_EN]],$F$2:$H$78,3,0)</f>
        <v>TH66</v>
      </c>
      <c r="I5594" t="s">
        <v>15461</v>
      </c>
      <c r="J5594" t="s">
        <v>15462</v>
      </c>
      <c r="K5594" t="s">
        <v>15463</v>
      </c>
      <c r="L5594" t="s">
        <v>8102</v>
      </c>
      <c r="M5594" t="s">
        <v>8103</v>
      </c>
      <c r="N5594" t="s">
        <v>15493</v>
      </c>
      <c r="O5594" t="s">
        <v>136</v>
      </c>
      <c r="P5594" s="19">
        <f>VLOOKUP(MAP_Thailand3[[#This Row],[ADM1_TH]],[1]AREA_CD!$A:$B,2,0)</f>
        <v>3</v>
      </c>
    </row>
    <row r="5595" spans="1:16" x14ac:dyDescent="0.3">
      <c r="A5595" t="str">
        <f>_xlfn.CONCAT(MAP_Thailand3[[#This Row],[ADM1_TH]],MAP_Thailand3[[#This Row],[ADM2_TH]],MAP_Thailand3[[#This Row],[ADM3_TH]])</f>
        <v>พิจิตรวังทรายพูนวังทรายพูน</v>
      </c>
      <c r="B5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TH660201</v>
      </c>
      <c r="C5595" t="s">
        <v>252</v>
      </c>
      <c r="D5595">
        <v>0.41819591435100001</v>
      </c>
      <c r="E5595">
        <v>5.3883643936699999E-3</v>
      </c>
      <c r="F5595" t="s">
        <v>179</v>
      </c>
      <c r="G5595" t="s">
        <v>180</v>
      </c>
      <c r="H5595" t="str">
        <f>VLOOKUP(MAP_Thailand3[[#This Row],[ADM1_EN]],$F$2:$H$78,3,0)</f>
        <v>TH66</v>
      </c>
      <c r="I5595" t="s">
        <v>15494</v>
      </c>
      <c r="J5595" t="s">
        <v>15495</v>
      </c>
      <c r="K5595" t="s">
        <v>15496</v>
      </c>
      <c r="L5595" t="s">
        <v>15494</v>
      </c>
      <c r="M5595" t="s">
        <v>15495</v>
      </c>
      <c r="N5595" t="s">
        <v>15497</v>
      </c>
      <c r="O5595" t="s">
        <v>136</v>
      </c>
      <c r="P5595" s="19">
        <f>VLOOKUP(MAP_Thailand3[[#This Row],[ADM1_TH]],[1]AREA_CD!$A:$B,2,0)</f>
        <v>3</v>
      </c>
    </row>
    <row r="5596" spans="1:16" x14ac:dyDescent="0.3">
      <c r="A5596" t="str">
        <f>_xlfn.CONCAT(MAP_Thailand3[[#This Row],[ADM1_TH]],MAP_Thailand3[[#This Row],[ADM2_TH]],MAP_Thailand3[[#This Row],[ADM3_TH]])</f>
        <v>พิจิตรวังทรายพูนหนองปลาไหล</v>
      </c>
      <c r="B5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TH660202</v>
      </c>
      <c r="C5596" t="s">
        <v>252</v>
      </c>
      <c r="D5596">
        <v>0.60835237625799998</v>
      </c>
      <c r="E5596">
        <v>5.00892930759E-3</v>
      </c>
      <c r="F5596" t="s">
        <v>179</v>
      </c>
      <c r="G5596" t="s">
        <v>180</v>
      </c>
      <c r="H5596" t="str">
        <f>VLOOKUP(MAP_Thailand3[[#This Row],[ADM1_EN]],$F$2:$H$78,3,0)</f>
        <v>TH66</v>
      </c>
      <c r="I5596" t="s">
        <v>15494</v>
      </c>
      <c r="J5596" t="s">
        <v>15495</v>
      </c>
      <c r="K5596" t="s">
        <v>15496</v>
      </c>
      <c r="L5596" t="s">
        <v>2846</v>
      </c>
      <c r="M5596" t="s">
        <v>2847</v>
      </c>
      <c r="N5596" t="s">
        <v>15498</v>
      </c>
      <c r="O5596" t="s">
        <v>136</v>
      </c>
      <c r="P5596" s="19">
        <f>VLOOKUP(MAP_Thailand3[[#This Row],[ADM1_TH]],[1]AREA_CD!$A:$B,2,0)</f>
        <v>3</v>
      </c>
    </row>
    <row r="5597" spans="1:16" x14ac:dyDescent="0.3">
      <c r="A5597" t="str">
        <f>_xlfn.CONCAT(MAP_Thailand3[[#This Row],[ADM1_TH]],MAP_Thailand3[[#This Row],[ADM2_TH]],MAP_Thailand3[[#This Row],[ADM3_TH]])</f>
        <v>พิจิตรวังทรายพูนหนองพระ</v>
      </c>
      <c r="B5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TH660203</v>
      </c>
      <c r="C5597" t="s">
        <v>252</v>
      </c>
      <c r="D5597">
        <v>0.53450367299599999</v>
      </c>
      <c r="E5597">
        <v>6.8403180400399997E-3</v>
      </c>
      <c r="F5597" t="s">
        <v>179</v>
      </c>
      <c r="G5597" t="s">
        <v>180</v>
      </c>
      <c r="H5597" t="str">
        <f>VLOOKUP(MAP_Thailand3[[#This Row],[ADM1_EN]],$F$2:$H$78,3,0)</f>
        <v>TH66</v>
      </c>
      <c r="I5597" t="s">
        <v>15494</v>
      </c>
      <c r="J5597" t="s">
        <v>15495</v>
      </c>
      <c r="K5597" t="s">
        <v>15496</v>
      </c>
      <c r="L5597" t="s">
        <v>15436</v>
      </c>
      <c r="M5597" t="s">
        <v>15437</v>
      </c>
      <c r="N5597" t="s">
        <v>15499</v>
      </c>
      <c r="O5597" t="s">
        <v>136</v>
      </c>
      <c r="P5597" s="19">
        <f>VLOOKUP(MAP_Thailand3[[#This Row],[ADM1_TH]],[1]AREA_CD!$A:$B,2,0)</f>
        <v>3</v>
      </c>
    </row>
    <row r="5598" spans="1:16" x14ac:dyDescent="0.3">
      <c r="A5598" t="str">
        <f>_xlfn.CONCAT(MAP_Thailand3[[#This Row],[ADM1_TH]],MAP_Thailand3[[#This Row],[ADM2_TH]],MAP_Thailand3[[#This Row],[ADM3_TH]])</f>
        <v>พิจิตรวังทรายพูนหนองปล้อง</v>
      </c>
      <c r="B5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TH660204</v>
      </c>
      <c r="C5598" t="s">
        <v>252</v>
      </c>
      <c r="D5598">
        <v>0.30956364818900001</v>
      </c>
      <c r="E5598">
        <v>4.4467363232900004E-3</v>
      </c>
      <c r="F5598" t="s">
        <v>179</v>
      </c>
      <c r="G5598" t="s">
        <v>180</v>
      </c>
      <c r="H5598" t="str">
        <f>VLOOKUP(MAP_Thailand3[[#This Row],[ADM1_EN]],$F$2:$H$78,3,0)</f>
        <v>TH66</v>
      </c>
      <c r="I5598" t="s">
        <v>15494</v>
      </c>
      <c r="J5598" t="s">
        <v>15495</v>
      </c>
      <c r="K5598" t="s">
        <v>15496</v>
      </c>
      <c r="L5598" t="s">
        <v>5888</v>
      </c>
      <c r="M5598" t="s">
        <v>15500</v>
      </c>
      <c r="N5598" t="s">
        <v>15501</v>
      </c>
      <c r="O5598" t="s">
        <v>136</v>
      </c>
      <c r="P5598" s="19">
        <f>VLOOKUP(MAP_Thailand3[[#This Row],[ADM1_TH]],[1]AREA_CD!$A:$B,2,0)</f>
        <v>3</v>
      </c>
    </row>
    <row r="5599" spans="1:16" x14ac:dyDescent="0.3">
      <c r="A5599" t="str">
        <f>_xlfn.CONCAT(MAP_Thailand3[[#This Row],[ADM1_TH]],MAP_Thailand3[[#This Row],[ADM2_TH]],MAP_Thailand3[[#This Row],[ADM3_TH]])</f>
        <v>พิจิตรโพธิ์ประทับช้างโพธิ์ประทับช้าง</v>
      </c>
      <c r="B5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TH660301</v>
      </c>
      <c r="C5599" t="s">
        <v>252</v>
      </c>
      <c r="D5599">
        <v>0.29375186692100003</v>
      </c>
      <c r="E5599">
        <v>3.7407010677099999E-3</v>
      </c>
      <c r="F5599" t="s">
        <v>179</v>
      </c>
      <c r="G5599" t="s">
        <v>180</v>
      </c>
      <c r="H5599" t="str">
        <f>VLOOKUP(MAP_Thailand3[[#This Row],[ADM1_EN]],$F$2:$H$78,3,0)</f>
        <v>TH66</v>
      </c>
      <c r="I5599" t="s">
        <v>15502</v>
      </c>
      <c r="J5599" t="s">
        <v>15503</v>
      </c>
      <c r="K5599" t="s">
        <v>15504</v>
      </c>
      <c r="L5599" t="s">
        <v>15502</v>
      </c>
      <c r="M5599" t="s">
        <v>15503</v>
      </c>
      <c r="N5599" t="s">
        <v>15505</v>
      </c>
      <c r="O5599" t="s">
        <v>136</v>
      </c>
      <c r="P5599" s="19">
        <f>VLOOKUP(MAP_Thailand3[[#This Row],[ADM1_TH]],[1]AREA_CD!$A:$B,2,0)</f>
        <v>3</v>
      </c>
    </row>
    <row r="5600" spans="1:16" x14ac:dyDescent="0.3">
      <c r="A5600" t="str">
        <f>_xlfn.CONCAT(MAP_Thailand3[[#This Row],[ADM1_TH]],MAP_Thailand3[[#This Row],[ADM2_TH]],MAP_Thailand3[[#This Row],[ADM3_TH]])</f>
        <v>พิจิตรโพธิ์ประทับช้างไผ่ท่าโพ</v>
      </c>
      <c r="B5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TH660302</v>
      </c>
      <c r="C5600" t="s">
        <v>252</v>
      </c>
      <c r="D5600">
        <v>0.32456492559599998</v>
      </c>
      <c r="E5600">
        <v>4.1523288031400001E-3</v>
      </c>
      <c r="F5600" t="s">
        <v>179</v>
      </c>
      <c r="G5600" t="s">
        <v>180</v>
      </c>
      <c r="H5600" t="str">
        <f>VLOOKUP(MAP_Thailand3[[#This Row],[ADM1_EN]],$F$2:$H$78,3,0)</f>
        <v>TH66</v>
      </c>
      <c r="I5600" t="s">
        <v>15502</v>
      </c>
      <c r="J5600" t="s">
        <v>15503</v>
      </c>
      <c r="K5600" t="s">
        <v>15504</v>
      </c>
      <c r="L5600" t="s">
        <v>15506</v>
      </c>
      <c r="M5600" t="s">
        <v>15507</v>
      </c>
      <c r="N5600" t="s">
        <v>15508</v>
      </c>
      <c r="O5600" t="s">
        <v>136</v>
      </c>
      <c r="P5600" s="19">
        <f>VLOOKUP(MAP_Thailand3[[#This Row],[ADM1_TH]],[1]AREA_CD!$A:$B,2,0)</f>
        <v>3</v>
      </c>
    </row>
    <row r="5601" spans="1:16" x14ac:dyDescent="0.3">
      <c r="A5601" t="str">
        <f>_xlfn.CONCAT(MAP_Thailand3[[#This Row],[ADM1_TH]],MAP_Thailand3[[#This Row],[ADM2_TH]],MAP_Thailand3[[#This Row],[ADM3_TH]])</f>
        <v>พิจิตรโพธิ์ประทับช้างวังจิก</v>
      </c>
      <c r="B5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TH660303</v>
      </c>
      <c r="C5601" t="s">
        <v>252</v>
      </c>
      <c r="D5601">
        <v>0.42266976092500003</v>
      </c>
      <c r="E5601">
        <v>3.4613785552800001E-3</v>
      </c>
      <c r="F5601" t="s">
        <v>179</v>
      </c>
      <c r="G5601" t="s">
        <v>180</v>
      </c>
      <c r="H5601" t="str">
        <f>VLOOKUP(MAP_Thailand3[[#This Row],[ADM1_EN]],$F$2:$H$78,3,0)</f>
        <v>TH66</v>
      </c>
      <c r="I5601" t="s">
        <v>15502</v>
      </c>
      <c r="J5601" t="s">
        <v>15503</v>
      </c>
      <c r="K5601" t="s">
        <v>15504</v>
      </c>
      <c r="L5601" t="s">
        <v>15509</v>
      </c>
      <c r="M5601" t="s">
        <v>15510</v>
      </c>
      <c r="N5601" t="s">
        <v>15511</v>
      </c>
      <c r="O5601" t="s">
        <v>136</v>
      </c>
      <c r="P5601" s="19">
        <f>VLOOKUP(MAP_Thailand3[[#This Row],[ADM1_TH]],[1]AREA_CD!$A:$B,2,0)</f>
        <v>3</v>
      </c>
    </row>
    <row r="5602" spans="1:16" x14ac:dyDescent="0.3">
      <c r="A5602" t="str">
        <f>_xlfn.CONCAT(MAP_Thailand3[[#This Row],[ADM1_TH]],MAP_Thailand3[[#This Row],[ADM2_TH]],MAP_Thailand3[[#This Row],[ADM3_TH]])</f>
        <v>พิจิตรโพธิ์ประทับช้างไผ่รอบ</v>
      </c>
      <c r="B5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TH660304</v>
      </c>
      <c r="C5602" t="s">
        <v>252</v>
      </c>
      <c r="D5602">
        <v>0.62296238229800005</v>
      </c>
      <c r="E5602">
        <v>8.0308297081699998E-3</v>
      </c>
      <c r="F5602" t="s">
        <v>179</v>
      </c>
      <c r="G5602" t="s">
        <v>180</v>
      </c>
      <c r="H5602" t="str">
        <f>VLOOKUP(MAP_Thailand3[[#This Row],[ADM1_EN]],$F$2:$H$78,3,0)</f>
        <v>TH66</v>
      </c>
      <c r="I5602" t="s">
        <v>15502</v>
      </c>
      <c r="J5602" t="s">
        <v>15503</v>
      </c>
      <c r="K5602" t="s">
        <v>15504</v>
      </c>
      <c r="L5602" t="s">
        <v>15512</v>
      </c>
      <c r="M5602" t="s">
        <v>15513</v>
      </c>
      <c r="N5602" t="s">
        <v>15514</v>
      </c>
      <c r="O5602" t="s">
        <v>136</v>
      </c>
      <c r="P5602" s="19">
        <f>VLOOKUP(MAP_Thailand3[[#This Row],[ADM1_TH]],[1]AREA_CD!$A:$B,2,0)</f>
        <v>3</v>
      </c>
    </row>
    <row r="5603" spans="1:16" x14ac:dyDescent="0.3">
      <c r="A5603" t="str">
        <f>_xlfn.CONCAT(MAP_Thailand3[[#This Row],[ADM1_TH]],MAP_Thailand3[[#This Row],[ADM2_TH]],MAP_Thailand3[[#This Row],[ADM3_TH]])</f>
        <v>พิจิตรโพธิ์ประทับช้างดงเสือเหลือง</v>
      </c>
      <c r="B5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TH660305</v>
      </c>
      <c r="C5603" t="s">
        <v>252</v>
      </c>
      <c r="D5603">
        <v>0.29164423874899997</v>
      </c>
      <c r="E5603">
        <v>3.3993546617700002E-3</v>
      </c>
      <c r="F5603" t="s">
        <v>179</v>
      </c>
      <c r="G5603" t="s">
        <v>180</v>
      </c>
      <c r="H5603" t="str">
        <f>VLOOKUP(MAP_Thailand3[[#This Row],[ADM1_EN]],$F$2:$H$78,3,0)</f>
        <v>TH66</v>
      </c>
      <c r="I5603" t="s">
        <v>15502</v>
      </c>
      <c r="J5603" t="s">
        <v>15503</v>
      </c>
      <c r="K5603" t="s">
        <v>15504</v>
      </c>
      <c r="L5603" t="s">
        <v>15515</v>
      </c>
      <c r="M5603" t="s">
        <v>15516</v>
      </c>
      <c r="N5603" t="s">
        <v>15517</v>
      </c>
      <c r="O5603" t="s">
        <v>136</v>
      </c>
      <c r="P5603" s="19">
        <f>VLOOKUP(MAP_Thailand3[[#This Row],[ADM1_TH]],[1]AREA_CD!$A:$B,2,0)</f>
        <v>3</v>
      </c>
    </row>
    <row r="5604" spans="1:16" x14ac:dyDescent="0.3">
      <c r="A5604" t="str">
        <f>_xlfn.CONCAT(MAP_Thailand3[[#This Row],[ADM1_TH]],MAP_Thailand3[[#This Row],[ADM2_TH]],MAP_Thailand3[[#This Row],[ADM3_TH]])</f>
        <v>พิจิตรโพธิ์ประทับช้างเนินสว่าง</v>
      </c>
      <c r="B5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TH660306</v>
      </c>
      <c r="C5604" t="s">
        <v>252</v>
      </c>
      <c r="D5604">
        <v>0.46018665403600001</v>
      </c>
      <c r="E5604">
        <v>5.3819609401500003E-3</v>
      </c>
      <c r="F5604" t="s">
        <v>179</v>
      </c>
      <c r="G5604" t="s">
        <v>180</v>
      </c>
      <c r="H5604" t="str">
        <f>VLOOKUP(MAP_Thailand3[[#This Row],[ADM1_EN]],$F$2:$H$78,3,0)</f>
        <v>TH66</v>
      </c>
      <c r="I5604" t="s">
        <v>15502</v>
      </c>
      <c r="J5604" t="s">
        <v>15503</v>
      </c>
      <c r="K5604" t="s">
        <v>15504</v>
      </c>
      <c r="L5604" t="s">
        <v>15518</v>
      </c>
      <c r="M5604" t="s">
        <v>15519</v>
      </c>
      <c r="N5604" t="s">
        <v>15520</v>
      </c>
      <c r="O5604" t="s">
        <v>136</v>
      </c>
      <c r="P5604" s="19">
        <f>VLOOKUP(MAP_Thailand3[[#This Row],[ADM1_TH]],[1]AREA_CD!$A:$B,2,0)</f>
        <v>3</v>
      </c>
    </row>
    <row r="5605" spans="1:16" x14ac:dyDescent="0.3">
      <c r="A5605" t="str">
        <f>_xlfn.CONCAT(MAP_Thailand3[[#This Row],[ADM1_TH]],MAP_Thailand3[[#This Row],[ADM2_TH]],MAP_Thailand3[[#This Row],[ADM3_TH]])</f>
        <v>พิจิตรโพธิ์ประทับช้างทุ่งใหญ่</v>
      </c>
      <c r="B5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TH660307</v>
      </c>
      <c r="C5605" t="s">
        <v>252</v>
      </c>
      <c r="D5605">
        <v>0.387072693021</v>
      </c>
      <c r="E5605">
        <v>5.0103713328099996E-3</v>
      </c>
      <c r="F5605" t="s">
        <v>179</v>
      </c>
      <c r="G5605" t="s">
        <v>180</v>
      </c>
      <c r="H5605" t="str">
        <f>VLOOKUP(MAP_Thailand3[[#This Row],[ADM1_EN]],$F$2:$H$78,3,0)</f>
        <v>TH66</v>
      </c>
      <c r="I5605" t="s">
        <v>15502</v>
      </c>
      <c r="J5605" t="s">
        <v>15503</v>
      </c>
      <c r="K5605" t="s">
        <v>15504</v>
      </c>
      <c r="L5605" t="s">
        <v>6580</v>
      </c>
      <c r="M5605" t="s">
        <v>6581</v>
      </c>
      <c r="N5605" t="s">
        <v>15521</v>
      </c>
      <c r="O5605" t="s">
        <v>136</v>
      </c>
      <c r="P5605" s="19">
        <f>VLOOKUP(MAP_Thailand3[[#This Row],[ADM1_TH]],[1]AREA_CD!$A:$B,2,0)</f>
        <v>3</v>
      </c>
    </row>
    <row r="5606" spans="1:16" x14ac:dyDescent="0.3">
      <c r="A5606" t="str">
        <f>_xlfn.CONCAT(MAP_Thailand3[[#This Row],[ADM1_TH]],MAP_Thailand3[[#This Row],[ADM2_TH]],MAP_Thailand3[[#This Row],[ADM3_TH]])</f>
        <v>พิจิตรตะพานหินตะพานหิน</v>
      </c>
      <c r="B5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TH660401</v>
      </c>
      <c r="C5606" t="s">
        <v>252</v>
      </c>
      <c r="D5606">
        <v>0.116174526936</v>
      </c>
      <c r="E5606">
        <v>4.6196721803800001E-4</v>
      </c>
      <c r="F5606" t="s">
        <v>179</v>
      </c>
      <c r="G5606" t="s">
        <v>180</v>
      </c>
      <c r="H5606" t="str">
        <f>VLOOKUP(MAP_Thailand3[[#This Row],[ADM1_EN]],$F$2:$H$78,3,0)</f>
        <v>TH66</v>
      </c>
      <c r="I5606" t="s">
        <v>15522</v>
      </c>
      <c r="J5606" t="s">
        <v>15523</v>
      </c>
      <c r="K5606" t="s">
        <v>15524</v>
      </c>
      <c r="L5606" t="s">
        <v>15522</v>
      </c>
      <c r="M5606" t="s">
        <v>15523</v>
      </c>
      <c r="N5606" t="s">
        <v>15525</v>
      </c>
      <c r="O5606" t="s">
        <v>136</v>
      </c>
      <c r="P5606" s="19">
        <f>VLOOKUP(MAP_Thailand3[[#This Row],[ADM1_TH]],[1]AREA_CD!$A:$B,2,0)</f>
        <v>3</v>
      </c>
    </row>
    <row r="5607" spans="1:16" x14ac:dyDescent="0.3">
      <c r="A5607" t="str">
        <f>_xlfn.CONCAT(MAP_Thailand3[[#This Row],[ADM1_TH]],MAP_Thailand3[[#This Row],[ADM2_TH]],MAP_Thailand3[[#This Row],[ADM3_TH]])</f>
        <v>พิจิตรตะพานหินงิ้วราย</v>
      </c>
      <c r="B5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TH660402</v>
      </c>
      <c r="C5607" t="s">
        <v>252</v>
      </c>
      <c r="D5607">
        <v>0.49375623997700002</v>
      </c>
      <c r="E5607">
        <v>3.9375038706900003E-3</v>
      </c>
      <c r="F5607" t="s">
        <v>179</v>
      </c>
      <c r="G5607" t="s">
        <v>180</v>
      </c>
      <c r="H5607" t="str">
        <f>VLOOKUP(MAP_Thailand3[[#This Row],[ADM1_EN]],$F$2:$H$78,3,0)</f>
        <v>TH66</v>
      </c>
      <c r="I5607" t="s">
        <v>15522</v>
      </c>
      <c r="J5607" t="s">
        <v>15523</v>
      </c>
      <c r="K5607" t="s">
        <v>15524</v>
      </c>
      <c r="L5607" t="s">
        <v>2185</v>
      </c>
      <c r="M5607" t="s">
        <v>2186</v>
      </c>
      <c r="N5607" t="s">
        <v>15526</v>
      </c>
      <c r="O5607" t="s">
        <v>136</v>
      </c>
      <c r="P5607" s="19">
        <f>VLOOKUP(MAP_Thailand3[[#This Row],[ADM1_TH]],[1]AREA_CD!$A:$B,2,0)</f>
        <v>3</v>
      </c>
    </row>
    <row r="5608" spans="1:16" x14ac:dyDescent="0.3">
      <c r="A5608" t="str">
        <f>_xlfn.CONCAT(MAP_Thailand3[[#This Row],[ADM1_TH]],MAP_Thailand3[[#This Row],[ADM2_TH]],MAP_Thailand3[[#This Row],[ADM3_TH]])</f>
        <v>พิจิตรตะพานหินห้วยเกตุ</v>
      </c>
      <c r="B5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TH660403</v>
      </c>
      <c r="C5608" t="s">
        <v>252</v>
      </c>
      <c r="D5608">
        <v>0.28811635897100002</v>
      </c>
      <c r="E5608">
        <v>2.1654260164599998E-3</v>
      </c>
      <c r="F5608" t="s">
        <v>179</v>
      </c>
      <c r="G5608" t="s">
        <v>180</v>
      </c>
      <c r="H5608" t="str">
        <f>VLOOKUP(MAP_Thailand3[[#This Row],[ADM1_EN]],$F$2:$H$78,3,0)</f>
        <v>TH66</v>
      </c>
      <c r="I5608" t="s">
        <v>15522</v>
      </c>
      <c r="J5608" t="s">
        <v>15523</v>
      </c>
      <c r="K5608" t="s">
        <v>15524</v>
      </c>
      <c r="L5608" t="s">
        <v>15527</v>
      </c>
      <c r="M5608" t="s">
        <v>15528</v>
      </c>
      <c r="N5608" t="s">
        <v>15529</v>
      </c>
      <c r="O5608" t="s">
        <v>136</v>
      </c>
      <c r="P5608" s="19">
        <f>VLOOKUP(MAP_Thailand3[[#This Row],[ADM1_TH]],[1]AREA_CD!$A:$B,2,0)</f>
        <v>3</v>
      </c>
    </row>
    <row r="5609" spans="1:16" x14ac:dyDescent="0.3">
      <c r="A5609" t="str">
        <f>_xlfn.CONCAT(MAP_Thailand3[[#This Row],[ADM1_TH]],MAP_Thailand3[[#This Row],[ADM2_TH]],MAP_Thailand3[[#This Row],[ADM3_TH]])</f>
        <v>พิจิตรตะพานหินไทรโรงโขน</v>
      </c>
      <c r="B5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TH660404</v>
      </c>
      <c r="C5609" t="s">
        <v>252</v>
      </c>
      <c r="D5609">
        <v>0.138757380076</v>
      </c>
      <c r="E5609">
        <v>8.5309076004999997E-4</v>
      </c>
      <c r="F5609" t="s">
        <v>179</v>
      </c>
      <c r="G5609" t="s">
        <v>180</v>
      </c>
      <c r="H5609" t="str">
        <f>VLOOKUP(MAP_Thailand3[[#This Row],[ADM1_EN]],$F$2:$H$78,3,0)</f>
        <v>TH66</v>
      </c>
      <c r="I5609" t="s">
        <v>15522</v>
      </c>
      <c r="J5609" t="s">
        <v>15523</v>
      </c>
      <c r="K5609" t="s">
        <v>15524</v>
      </c>
      <c r="L5609" t="s">
        <v>15530</v>
      </c>
      <c r="M5609" t="s">
        <v>15531</v>
      </c>
      <c r="N5609" t="s">
        <v>15532</v>
      </c>
      <c r="O5609" t="s">
        <v>136</v>
      </c>
      <c r="P5609" s="19">
        <f>VLOOKUP(MAP_Thailand3[[#This Row],[ADM1_TH]],[1]AREA_CD!$A:$B,2,0)</f>
        <v>3</v>
      </c>
    </row>
    <row r="5610" spans="1:16" x14ac:dyDescent="0.3">
      <c r="A5610" t="str">
        <f>_xlfn.CONCAT(MAP_Thailand3[[#This Row],[ADM1_TH]],MAP_Thailand3[[#This Row],[ADM2_TH]],MAP_Thailand3[[#This Row],[ADM3_TH]])</f>
        <v>พิจิตรตะพานหินหนองพยอม</v>
      </c>
      <c r="B5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TH660405</v>
      </c>
      <c r="C5610" t="s">
        <v>252</v>
      </c>
      <c r="D5610">
        <v>0.459687672243</v>
      </c>
      <c r="E5610">
        <v>5.1183389897800002E-3</v>
      </c>
      <c r="F5610" t="s">
        <v>179</v>
      </c>
      <c r="G5610" t="s">
        <v>180</v>
      </c>
      <c r="H5610" t="str">
        <f>VLOOKUP(MAP_Thailand3[[#This Row],[ADM1_EN]],$F$2:$H$78,3,0)</f>
        <v>TH66</v>
      </c>
      <c r="I5610" t="s">
        <v>15522</v>
      </c>
      <c r="J5610" t="s">
        <v>15523</v>
      </c>
      <c r="K5610" t="s">
        <v>15524</v>
      </c>
      <c r="L5610" t="s">
        <v>15533</v>
      </c>
      <c r="M5610" t="s">
        <v>15534</v>
      </c>
      <c r="N5610" t="s">
        <v>15535</v>
      </c>
      <c r="O5610" t="s">
        <v>136</v>
      </c>
      <c r="P5610" s="19">
        <f>VLOOKUP(MAP_Thailand3[[#This Row],[ADM1_TH]],[1]AREA_CD!$A:$B,2,0)</f>
        <v>3</v>
      </c>
    </row>
    <row r="5611" spans="1:16" x14ac:dyDescent="0.3">
      <c r="A5611" t="str">
        <f>_xlfn.CONCAT(MAP_Thailand3[[#This Row],[ADM1_TH]],MAP_Thailand3[[#This Row],[ADM2_TH]],MAP_Thailand3[[#This Row],[ADM3_TH]])</f>
        <v>พิจิตรตะพานหินทุ่งโพธิ์</v>
      </c>
      <c r="B5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TH660406</v>
      </c>
      <c r="C5611" t="s">
        <v>252</v>
      </c>
      <c r="D5611">
        <v>0.29572140687100001</v>
      </c>
      <c r="E5611">
        <v>2.1363340989199999E-3</v>
      </c>
      <c r="F5611" t="s">
        <v>179</v>
      </c>
      <c r="G5611" t="s">
        <v>180</v>
      </c>
      <c r="H5611" t="str">
        <f>VLOOKUP(MAP_Thailand3[[#This Row],[ADM1_EN]],$F$2:$H$78,3,0)</f>
        <v>TH66</v>
      </c>
      <c r="I5611" t="s">
        <v>15522</v>
      </c>
      <c r="J5611" t="s">
        <v>15523</v>
      </c>
      <c r="K5611" t="s">
        <v>15524</v>
      </c>
      <c r="L5611" t="s">
        <v>4264</v>
      </c>
      <c r="M5611" t="s">
        <v>4265</v>
      </c>
      <c r="N5611" t="s">
        <v>15536</v>
      </c>
      <c r="O5611" t="s">
        <v>136</v>
      </c>
      <c r="P5611" s="19">
        <f>VLOOKUP(MAP_Thailand3[[#This Row],[ADM1_TH]],[1]AREA_CD!$A:$B,2,0)</f>
        <v>3</v>
      </c>
    </row>
    <row r="5612" spans="1:16" x14ac:dyDescent="0.3">
      <c r="A5612" t="str">
        <f>_xlfn.CONCAT(MAP_Thailand3[[#This Row],[ADM1_TH]],MAP_Thailand3[[#This Row],[ADM2_TH]],MAP_Thailand3[[#This Row],[ADM3_TH]])</f>
        <v>พิจิตรตะพานหินดงตะขบ</v>
      </c>
      <c r="B5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TH660407</v>
      </c>
      <c r="C5612" t="s">
        <v>252</v>
      </c>
      <c r="D5612">
        <v>0.37007376765200001</v>
      </c>
      <c r="E5612">
        <v>3.3144567631899998E-3</v>
      </c>
      <c r="F5612" t="s">
        <v>179</v>
      </c>
      <c r="G5612" t="s">
        <v>180</v>
      </c>
      <c r="H5612" t="str">
        <f>VLOOKUP(MAP_Thailand3[[#This Row],[ADM1_EN]],$F$2:$H$78,3,0)</f>
        <v>TH66</v>
      </c>
      <c r="I5612" t="s">
        <v>15522</v>
      </c>
      <c r="J5612" t="s">
        <v>15523</v>
      </c>
      <c r="K5612" t="s">
        <v>15524</v>
      </c>
      <c r="L5612" t="s">
        <v>15537</v>
      </c>
      <c r="M5612" t="s">
        <v>15538</v>
      </c>
      <c r="N5612" t="s">
        <v>15539</v>
      </c>
      <c r="O5612" t="s">
        <v>136</v>
      </c>
      <c r="P5612" s="19">
        <f>VLOOKUP(MAP_Thailand3[[#This Row],[ADM1_TH]],[1]AREA_CD!$A:$B,2,0)</f>
        <v>3</v>
      </c>
    </row>
    <row r="5613" spans="1:16" x14ac:dyDescent="0.3">
      <c r="A5613" t="str">
        <f>_xlfn.CONCAT(MAP_Thailand3[[#This Row],[ADM1_TH]],MAP_Thailand3[[#This Row],[ADM2_TH]],MAP_Thailand3[[#This Row],[ADM3_TH]])</f>
        <v>พิจิตรตะพานหินคลองคูณ</v>
      </c>
      <c r="B5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TH660408</v>
      </c>
      <c r="C5613" t="s">
        <v>252</v>
      </c>
      <c r="D5613">
        <v>0.28111789077999999</v>
      </c>
      <c r="E5613">
        <v>2.9235918392799998E-3</v>
      </c>
      <c r="F5613" t="s">
        <v>179</v>
      </c>
      <c r="G5613" t="s">
        <v>180</v>
      </c>
      <c r="H5613" t="str">
        <f>VLOOKUP(MAP_Thailand3[[#This Row],[ADM1_EN]],$F$2:$H$78,3,0)</f>
        <v>TH66</v>
      </c>
      <c r="I5613" t="s">
        <v>15522</v>
      </c>
      <c r="J5613" t="s">
        <v>15523</v>
      </c>
      <c r="K5613" t="s">
        <v>15524</v>
      </c>
      <c r="L5613" t="s">
        <v>15540</v>
      </c>
      <c r="M5613" t="s">
        <v>15541</v>
      </c>
      <c r="N5613" t="s">
        <v>15542</v>
      </c>
      <c r="O5613" t="s">
        <v>136</v>
      </c>
      <c r="P5613" s="19">
        <f>VLOOKUP(MAP_Thailand3[[#This Row],[ADM1_TH]],[1]AREA_CD!$A:$B,2,0)</f>
        <v>3</v>
      </c>
    </row>
    <row r="5614" spans="1:16" x14ac:dyDescent="0.3">
      <c r="A5614" t="str">
        <f>_xlfn.CONCAT(MAP_Thailand3[[#This Row],[ADM1_TH]],MAP_Thailand3[[#This Row],[ADM2_TH]],MAP_Thailand3[[#This Row],[ADM3_TH]])</f>
        <v>พิจิตรตะพานหินวังสำโรง</v>
      </c>
      <c r="B5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TH660409</v>
      </c>
      <c r="C5614" t="s">
        <v>252</v>
      </c>
      <c r="D5614">
        <v>0.363125860503</v>
      </c>
      <c r="E5614">
        <v>5.1118177124699999E-3</v>
      </c>
      <c r="F5614" t="s">
        <v>179</v>
      </c>
      <c r="G5614" t="s">
        <v>180</v>
      </c>
      <c r="H5614" t="str">
        <f>VLOOKUP(MAP_Thailand3[[#This Row],[ADM1_EN]],$F$2:$H$78,3,0)</f>
        <v>TH66</v>
      </c>
      <c r="I5614" t="s">
        <v>15522</v>
      </c>
      <c r="J5614" t="s">
        <v>15523</v>
      </c>
      <c r="K5614" t="s">
        <v>15524</v>
      </c>
      <c r="L5614" t="s">
        <v>15543</v>
      </c>
      <c r="M5614" t="s">
        <v>15544</v>
      </c>
      <c r="N5614" t="s">
        <v>15545</v>
      </c>
      <c r="O5614" t="s">
        <v>136</v>
      </c>
      <c r="P5614" s="19">
        <f>VLOOKUP(MAP_Thailand3[[#This Row],[ADM1_TH]],[1]AREA_CD!$A:$B,2,0)</f>
        <v>3</v>
      </c>
    </row>
    <row r="5615" spans="1:16" x14ac:dyDescent="0.3">
      <c r="A5615" t="str">
        <f>_xlfn.CONCAT(MAP_Thailand3[[#This Row],[ADM1_TH]],MAP_Thailand3[[#This Row],[ADM2_TH]],MAP_Thailand3[[#This Row],[ADM3_TH]])</f>
        <v>พิจิตรตะพานหินวังหว้า</v>
      </c>
      <c r="B5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TH660410</v>
      </c>
      <c r="C5615" t="s">
        <v>252</v>
      </c>
      <c r="D5615">
        <v>0.28709505870000002</v>
      </c>
      <c r="E5615">
        <v>2.6135767940900002E-3</v>
      </c>
      <c r="F5615" t="s">
        <v>179</v>
      </c>
      <c r="G5615" t="s">
        <v>180</v>
      </c>
      <c r="H5615" t="str">
        <f>VLOOKUP(MAP_Thailand3[[#This Row],[ADM1_EN]],$F$2:$H$78,3,0)</f>
        <v>TH66</v>
      </c>
      <c r="I5615" t="s">
        <v>15522</v>
      </c>
      <c r="J5615" t="s">
        <v>15523</v>
      </c>
      <c r="K5615" t="s">
        <v>15524</v>
      </c>
      <c r="L5615" t="s">
        <v>3475</v>
      </c>
      <c r="M5615" t="s">
        <v>3476</v>
      </c>
      <c r="N5615" t="s">
        <v>15546</v>
      </c>
      <c r="O5615" t="s">
        <v>136</v>
      </c>
      <c r="P5615" s="19">
        <f>VLOOKUP(MAP_Thailand3[[#This Row],[ADM1_TH]],[1]AREA_CD!$A:$B,2,0)</f>
        <v>3</v>
      </c>
    </row>
    <row r="5616" spans="1:16" x14ac:dyDescent="0.3">
      <c r="A5616" t="str">
        <f>_xlfn.CONCAT(MAP_Thailand3[[#This Row],[ADM1_TH]],MAP_Thailand3[[#This Row],[ADM2_TH]],MAP_Thailand3[[#This Row],[ADM3_TH]])</f>
        <v>พิจิตรตะพานหินวังหลุม</v>
      </c>
      <c r="B5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TH660411</v>
      </c>
      <c r="C5616" t="s">
        <v>252</v>
      </c>
      <c r="D5616">
        <v>0.49801992485699997</v>
      </c>
      <c r="E5616">
        <v>5.6383851418399999E-3</v>
      </c>
      <c r="F5616" t="s">
        <v>179</v>
      </c>
      <c r="G5616" t="s">
        <v>180</v>
      </c>
      <c r="H5616" t="str">
        <f>VLOOKUP(MAP_Thailand3[[#This Row],[ADM1_EN]],$F$2:$H$78,3,0)</f>
        <v>TH66</v>
      </c>
      <c r="I5616" t="s">
        <v>15522</v>
      </c>
      <c r="J5616" t="s">
        <v>15523</v>
      </c>
      <c r="K5616" t="s">
        <v>15524</v>
      </c>
      <c r="L5616" t="s">
        <v>15547</v>
      </c>
      <c r="M5616" t="s">
        <v>15548</v>
      </c>
      <c r="N5616" t="s">
        <v>15549</v>
      </c>
      <c r="O5616" t="s">
        <v>136</v>
      </c>
      <c r="P5616" s="19">
        <f>VLOOKUP(MAP_Thailand3[[#This Row],[ADM1_TH]],[1]AREA_CD!$A:$B,2,0)</f>
        <v>3</v>
      </c>
    </row>
    <row r="5617" spans="1:16" x14ac:dyDescent="0.3">
      <c r="A5617" t="str">
        <f>_xlfn.CONCAT(MAP_Thailand3[[#This Row],[ADM1_TH]],MAP_Thailand3[[#This Row],[ADM2_TH]],MAP_Thailand3[[#This Row],[ADM3_TH]])</f>
        <v>พิจิตรตะพานหินทับหมัน</v>
      </c>
      <c r="B5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TH660412</v>
      </c>
      <c r="C5617" t="s">
        <v>252</v>
      </c>
      <c r="D5617">
        <v>0.33400599097099998</v>
      </c>
      <c r="E5617">
        <v>3.9284265596299999E-3</v>
      </c>
      <c r="F5617" t="s">
        <v>179</v>
      </c>
      <c r="G5617" t="s">
        <v>180</v>
      </c>
      <c r="H5617" t="str">
        <f>VLOOKUP(MAP_Thailand3[[#This Row],[ADM1_EN]],$F$2:$H$78,3,0)</f>
        <v>TH66</v>
      </c>
      <c r="I5617" t="s">
        <v>15522</v>
      </c>
      <c r="J5617" t="s">
        <v>15523</v>
      </c>
      <c r="K5617" t="s">
        <v>15524</v>
      </c>
      <c r="L5617" t="s">
        <v>15550</v>
      </c>
      <c r="M5617" t="s">
        <v>15551</v>
      </c>
      <c r="N5617" t="s">
        <v>15552</v>
      </c>
      <c r="O5617" t="s">
        <v>136</v>
      </c>
      <c r="P5617" s="19">
        <f>VLOOKUP(MAP_Thailand3[[#This Row],[ADM1_TH]],[1]AREA_CD!$A:$B,2,0)</f>
        <v>3</v>
      </c>
    </row>
    <row r="5618" spans="1:16" x14ac:dyDescent="0.3">
      <c r="A5618" t="str">
        <f>_xlfn.CONCAT(MAP_Thailand3[[#This Row],[ADM1_TH]],MAP_Thailand3[[#This Row],[ADM2_TH]],MAP_Thailand3[[#This Row],[ADM3_TH]])</f>
        <v>พิจิตรตะพานหินไผ่หลวง</v>
      </c>
      <c r="B5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TH660413</v>
      </c>
      <c r="C5618" t="s">
        <v>252</v>
      </c>
      <c r="D5618">
        <v>0.150008835418</v>
      </c>
      <c r="E5618">
        <v>8.5436057377599999E-4</v>
      </c>
      <c r="F5618" t="s">
        <v>179</v>
      </c>
      <c r="G5618" t="s">
        <v>180</v>
      </c>
      <c r="H5618" t="str">
        <f>VLOOKUP(MAP_Thailand3[[#This Row],[ADM1_EN]],$F$2:$H$78,3,0)</f>
        <v>TH66</v>
      </c>
      <c r="I5618" t="s">
        <v>15522</v>
      </c>
      <c r="J5618" t="s">
        <v>15523</v>
      </c>
      <c r="K5618" t="s">
        <v>15524</v>
      </c>
      <c r="L5618" t="s">
        <v>15553</v>
      </c>
      <c r="M5618" t="s">
        <v>15554</v>
      </c>
      <c r="N5618" t="s">
        <v>15555</v>
      </c>
      <c r="O5618" t="s">
        <v>136</v>
      </c>
      <c r="P5618" s="19">
        <f>VLOOKUP(MAP_Thailand3[[#This Row],[ADM1_TH]],[1]AREA_CD!$A:$B,2,0)</f>
        <v>3</v>
      </c>
    </row>
    <row r="5619" spans="1:16" x14ac:dyDescent="0.3">
      <c r="A5619" t="str">
        <f>_xlfn.CONCAT(MAP_Thailand3[[#This Row],[ADM1_TH]],MAP_Thailand3[[#This Row],[ADM2_TH]],MAP_Thailand3[[#This Row],[ADM3_TH]])</f>
        <v>พิจิตรบางมูลนากบางมูลนาก</v>
      </c>
      <c r="B5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TH660501</v>
      </c>
      <c r="C5619" t="s">
        <v>252</v>
      </c>
      <c r="D5619">
        <v>6.76042285178E-2</v>
      </c>
      <c r="E5619">
        <v>2.26585284796E-4</v>
      </c>
      <c r="F5619" t="s">
        <v>179</v>
      </c>
      <c r="G5619" t="s">
        <v>180</v>
      </c>
      <c r="H5619" t="str">
        <f>VLOOKUP(MAP_Thailand3[[#This Row],[ADM1_EN]],$F$2:$H$78,3,0)</f>
        <v>TH66</v>
      </c>
      <c r="I5619" t="s">
        <v>15556</v>
      </c>
      <c r="J5619" t="s">
        <v>15557</v>
      </c>
      <c r="K5619" t="s">
        <v>15558</v>
      </c>
      <c r="L5619" t="s">
        <v>15556</v>
      </c>
      <c r="M5619" t="s">
        <v>15557</v>
      </c>
      <c r="N5619" t="s">
        <v>15559</v>
      </c>
      <c r="O5619" t="s">
        <v>136</v>
      </c>
      <c r="P5619" s="19">
        <f>VLOOKUP(MAP_Thailand3[[#This Row],[ADM1_TH]],[1]AREA_CD!$A:$B,2,0)</f>
        <v>3</v>
      </c>
    </row>
    <row r="5620" spans="1:16" x14ac:dyDescent="0.3">
      <c r="A5620" t="str">
        <f>_xlfn.CONCAT(MAP_Thailand3[[#This Row],[ADM1_TH]],MAP_Thailand3[[#This Row],[ADM2_TH]],MAP_Thailand3[[#This Row],[ADM3_TH]])</f>
        <v>พิจิตรบางมูลนากบางไผ่</v>
      </c>
      <c r="B5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TH660502</v>
      </c>
      <c r="C5620" t="s">
        <v>252</v>
      </c>
      <c r="D5620">
        <v>0.37304236476500002</v>
      </c>
      <c r="E5620">
        <v>4.6544325735000001E-3</v>
      </c>
      <c r="F5620" t="s">
        <v>179</v>
      </c>
      <c r="G5620" t="s">
        <v>180</v>
      </c>
      <c r="H5620" t="str">
        <f>VLOOKUP(MAP_Thailand3[[#This Row],[ADM1_EN]],$F$2:$H$78,3,0)</f>
        <v>TH66</v>
      </c>
      <c r="I5620" t="s">
        <v>15556</v>
      </c>
      <c r="J5620" t="s">
        <v>15557</v>
      </c>
      <c r="K5620" t="s">
        <v>15558</v>
      </c>
      <c r="L5620" t="s">
        <v>747</v>
      </c>
      <c r="M5620" t="s">
        <v>748</v>
      </c>
      <c r="N5620" t="s">
        <v>15560</v>
      </c>
      <c r="O5620" t="s">
        <v>136</v>
      </c>
      <c r="P5620" s="19">
        <f>VLOOKUP(MAP_Thailand3[[#This Row],[ADM1_TH]],[1]AREA_CD!$A:$B,2,0)</f>
        <v>3</v>
      </c>
    </row>
    <row r="5621" spans="1:16" x14ac:dyDescent="0.3">
      <c r="A5621" t="str">
        <f>_xlfn.CONCAT(MAP_Thailand3[[#This Row],[ADM1_TH]],MAP_Thailand3[[#This Row],[ADM2_TH]],MAP_Thailand3[[#This Row],[ADM3_TH]])</f>
        <v>พิจิตรบางมูลนากหอไกร</v>
      </c>
      <c r="B5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TH660503</v>
      </c>
      <c r="C5621" t="s">
        <v>252</v>
      </c>
      <c r="D5621">
        <v>0.30250548976699998</v>
      </c>
      <c r="E5621">
        <v>3.7078203680100002E-3</v>
      </c>
      <c r="F5621" t="s">
        <v>179</v>
      </c>
      <c r="G5621" t="s">
        <v>180</v>
      </c>
      <c r="H5621" t="str">
        <f>VLOOKUP(MAP_Thailand3[[#This Row],[ADM1_EN]],$F$2:$H$78,3,0)</f>
        <v>TH66</v>
      </c>
      <c r="I5621" t="s">
        <v>15556</v>
      </c>
      <c r="J5621" t="s">
        <v>15557</v>
      </c>
      <c r="K5621" t="s">
        <v>15558</v>
      </c>
      <c r="L5621" t="s">
        <v>15561</v>
      </c>
      <c r="M5621" t="s">
        <v>15562</v>
      </c>
      <c r="N5621" t="s">
        <v>15563</v>
      </c>
      <c r="O5621" t="s">
        <v>136</v>
      </c>
      <c r="P5621" s="19">
        <f>VLOOKUP(MAP_Thailand3[[#This Row],[ADM1_TH]],[1]AREA_CD!$A:$B,2,0)</f>
        <v>3</v>
      </c>
    </row>
    <row r="5622" spans="1:16" x14ac:dyDescent="0.3">
      <c r="A5622" t="str">
        <f>_xlfn.CONCAT(MAP_Thailand3[[#This Row],[ADM1_TH]],MAP_Thailand3[[#This Row],[ADM2_TH]],MAP_Thailand3[[#This Row],[ADM3_TH]])</f>
        <v>พิจิตรบางมูลนากเนินมะกอก</v>
      </c>
      <c r="B5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TH660504</v>
      </c>
      <c r="C5622" t="s">
        <v>252</v>
      </c>
      <c r="D5622">
        <v>0.45632132005199999</v>
      </c>
      <c r="E5622">
        <v>5.7749220811699996E-3</v>
      </c>
      <c r="F5622" t="s">
        <v>179</v>
      </c>
      <c r="G5622" t="s">
        <v>180</v>
      </c>
      <c r="H5622" t="str">
        <f>VLOOKUP(MAP_Thailand3[[#This Row],[ADM1_EN]],$F$2:$H$78,3,0)</f>
        <v>TH66</v>
      </c>
      <c r="I5622" t="s">
        <v>15556</v>
      </c>
      <c r="J5622" t="s">
        <v>15557</v>
      </c>
      <c r="K5622" t="s">
        <v>15558</v>
      </c>
      <c r="L5622" t="s">
        <v>14334</v>
      </c>
      <c r="M5622" t="s">
        <v>14335</v>
      </c>
      <c r="N5622" t="s">
        <v>15564</v>
      </c>
      <c r="O5622" t="s">
        <v>136</v>
      </c>
      <c r="P5622" s="19">
        <f>VLOOKUP(MAP_Thailand3[[#This Row],[ADM1_TH]],[1]AREA_CD!$A:$B,2,0)</f>
        <v>3</v>
      </c>
    </row>
    <row r="5623" spans="1:16" x14ac:dyDescent="0.3">
      <c r="A5623" t="str">
        <f>_xlfn.CONCAT(MAP_Thailand3[[#This Row],[ADM1_TH]],MAP_Thailand3[[#This Row],[ADM2_TH]],MAP_Thailand3[[#This Row],[ADM3_TH]])</f>
        <v>พิจิตรบางมูลนากวังสำโรง</v>
      </c>
      <c r="B5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TH660505</v>
      </c>
      <c r="C5623" t="s">
        <v>252</v>
      </c>
      <c r="D5623">
        <v>0.37681717220499999</v>
      </c>
      <c r="E5623">
        <v>5.84975189801E-3</v>
      </c>
      <c r="F5623" t="s">
        <v>179</v>
      </c>
      <c r="G5623" t="s">
        <v>180</v>
      </c>
      <c r="H5623" t="str">
        <f>VLOOKUP(MAP_Thailand3[[#This Row],[ADM1_EN]],$F$2:$H$78,3,0)</f>
        <v>TH66</v>
      </c>
      <c r="I5623" t="s">
        <v>15556</v>
      </c>
      <c r="J5623" t="s">
        <v>15557</v>
      </c>
      <c r="K5623" t="s">
        <v>15558</v>
      </c>
      <c r="L5623" t="s">
        <v>15543</v>
      </c>
      <c r="M5623" t="s">
        <v>15544</v>
      </c>
      <c r="N5623" t="s">
        <v>15565</v>
      </c>
      <c r="O5623" t="s">
        <v>136</v>
      </c>
      <c r="P5623" s="19">
        <f>VLOOKUP(MAP_Thailand3[[#This Row],[ADM1_TH]],[1]AREA_CD!$A:$B,2,0)</f>
        <v>3</v>
      </c>
    </row>
    <row r="5624" spans="1:16" x14ac:dyDescent="0.3">
      <c r="A5624" t="str">
        <f>_xlfn.CONCAT(MAP_Thailand3[[#This Row],[ADM1_TH]],MAP_Thailand3[[#This Row],[ADM2_TH]],MAP_Thailand3[[#This Row],[ADM3_TH]])</f>
        <v>พิจิตรบางมูลนากภูมิ</v>
      </c>
      <c r="B5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TH660506</v>
      </c>
      <c r="C5624" t="s">
        <v>252</v>
      </c>
      <c r="D5624">
        <v>0.25624881950799999</v>
      </c>
      <c r="E5624">
        <v>2.5907819799E-3</v>
      </c>
      <c r="F5624" t="s">
        <v>179</v>
      </c>
      <c r="G5624" t="s">
        <v>180</v>
      </c>
      <c r="H5624" t="str">
        <f>VLOOKUP(MAP_Thailand3[[#This Row],[ADM1_EN]],$F$2:$H$78,3,0)</f>
        <v>TH66</v>
      </c>
      <c r="I5624" t="s">
        <v>15556</v>
      </c>
      <c r="J5624" t="s">
        <v>15557</v>
      </c>
      <c r="K5624" t="s">
        <v>15558</v>
      </c>
      <c r="L5624" t="s">
        <v>15566</v>
      </c>
      <c r="M5624" t="s">
        <v>15567</v>
      </c>
      <c r="N5624" t="s">
        <v>15568</v>
      </c>
      <c r="O5624" t="s">
        <v>136</v>
      </c>
      <c r="P5624" s="19">
        <f>VLOOKUP(MAP_Thailand3[[#This Row],[ADM1_TH]],[1]AREA_CD!$A:$B,2,0)</f>
        <v>3</v>
      </c>
    </row>
    <row r="5625" spans="1:16" x14ac:dyDescent="0.3">
      <c r="A5625" t="str">
        <f>_xlfn.CONCAT(MAP_Thailand3[[#This Row],[ADM1_TH]],MAP_Thailand3[[#This Row],[ADM2_TH]],MAP_Thailand3[[#This Row],[ADM3_TH]])</f>
        <v>พิจิตรบางมูลนากวังกรด</v>
      </c>
      <c r="B5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TH660507</v>
      </c>
      <c r="C5625" t="s">
        <v>252</v>
      </c>
      <c r="D5625">
        <v>0.33856163915199999</v>
      </c>
      <c r="E5625">
        <v>3.0796420946599999E-3</v>
      </c>
      <c r="F5625" t="s">
        <v>179</v>
      </c>
      <c r="G5625" t="s">
        <v>180</v>
      </c>
      <c r="H5625" t="str">
        <f>VLOOKUP(MAP_Thailand3[[#This Row],[ADM1_EN]],$F$2:$H$78,3,0)</f>
        <v>TH66</v>
      </c>
      <c r="I5625" t="s">
        <v>15556</v>
      </c>
      <c r="J5625" t="s">
        <v>15557</v>
      </c>
      <c r="K5625" t="s">
        <v>15558</v>
      </c>
      <c r="L5625" t="s">
        <v>15569</v>
      </c>
      <c r="M5625" t="s">
        <v>15570</v>
      </c>
      <c r="N5625" t="s">
        <v>15571</v>
      </c>
      <c r="O5625" t="s">
        <v>136</v>
      </c>
      <c r="P5625" s="19">
        <f>VLOOKUP(MAP_Thailand3[[#This Row],[ADM1_TH]],[1]AREA_CD!$A:$B,2,0)</f>
        <v>3</v>
      </c>
    </row>
    <row r="5626" spans="1:16" x14ac:dyDescent="0.3">
      <c r="A5626" t="str">
        <f>_xlfn.CONCAT(MAP_Thailand3[[#This Row],[ADM1_TH]],MAP_Thailand3[[#This Row],[ADM2_TH]],MAP_Thailand3[[#This Row],[ADM3_TH]])</f>
        <v>พิจิตรบางมูลนากห้วยเขน</v>
      </c>
      <c r="B5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TH660508</v>
      </c>
      <c r="C5626" t="s">
        <v>252</v>
      </c>
      <c r="D5626">
        <v>0.101831502967</v>
      </c>
      <c r="E5626">
        <v>5.32590339563E-4</v>
      </c>
      <c r="F5626" t="s">
        <v>179</v>
      </c>
      <c r="G5626" t="s">
        <v>180</v>
      </c>
      <c r="H5626" t="str">
        <f>VLOOKUP(MAP_Thailand3[[#This Row],[ADM1_EN]],$F$2:$H$78,3,0)</f>
        <v>TH66</v>
      </c>
      <c r="I5626" t="s">
        <v>15556</v>
      </c>
      <c r="J5626" t="s">
        <v>15557</v>
      </c>
      <c r="K5626" t="s">
        <v>15558</v>
      </c>
      <c r="L5626" t="s">
        <v>15572</v>
      </c>
      <c r="M5626" t="s">
        <v>15573</v>
      </c>
      <c r="N5626" t="s">
        <v>15574</v>
      </c>
      <c r="O5626" t="s">
        <v>136</v>
      </c>
      <c r="P5626" s="19">
        <f>VLOOKUP(MAP_Thailand3[[#This Row],[ADM1_TH]],[1]AREA_CD!$A:$B,2,0)</f>
        <v>3</v>
      </c>
    </row>
    <row r="5627" spans="1:16" x14ac:dyDescent="0.3">
      <c r="A5627" t="str">
        <f>_xlfn.CONCAT(MAP_Thailand3[[#This Row],[ADM1_TH]],MAP_Thailand3[[#This Row],[ADM2_TH]],MAP_Thailand3[[#This Row],[ADM3_TH]])</f>
        <v>พิจิตรบางมูลนากวังตะกู</v>
      </c>
      <c r="B5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TH660509</v>
      </c>
      <c r="C5627" t="s">
        <v>252</v>
      </c>
      <c r="D5627">
        <v>0.344283524535</v>
      </c>
      <c r="E5627">
        <v>3.6537738202500002E-3</v>
      </c>
      <c r="F5627" t="s">
        <v>179</v>
      </c>
      <c r="G5627" t="s">
        <v>180</v>
      </c>
      <c r="H5627" t="str">
        <f>VLOOKUP(MAP_Thailand3[[#This Row],[ADM1_EN]],$F$2:$H$78,3,0)</f>
        <v>TH66</v>
      </c>
      <c r="I5627" t="s">
        <v>15556</v>
      </c>
      <c r="J5627" t="s">
        <v>15557</v>
      </c>
      <c r="K5627" t="s">
        <v>15558</v>
      </c>
      <c r="L5627" t="s">
        <v>15575</v>
      </c>
      <c r="M5627" t="s">
        <v>15576</v>
      </c>
      <c r="N5627" t="s">
        <v>15577</v>
      </c>
      <c r="O5627" t="s">
        <v>136</v>
      </c>
      <c r="P5627" s="19">
        <f>VLOOKUP(MAP_Thailand3[[#This Row],[ADM1_TH]],[1]AREA_CD!$A:$B,2,0)</f>
        <v>3</v>
      </c>
    </row>
    <row r="5628" spans="1:16" x14ac:dyDescent="0.3">
      <c r="A5628" t="str">
        <f>_xlfn.CONCAT(MAP_Thailand3[[#This Row],[ADM1_TH]],MAP_Thailand3[[#This Row],[ADM2_TH]],MAP_Thailand3[[#This Row],[ADM3_TH]])</f>
        <v>พิจิตรบางมูลนากลำประดา</v>
      </c>
      <c r="B5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TH660514</v>
      </c>
      <c r="C5628" t="s">
        <v>252</v>
      </c>
      <c r="D5628">
        <v>0.29138355670999999</v>
      </c>
      <c r="E5628">
        <v>3.3638405027999999E-3</v>
      </c>
      <c r="F5628" t="s">
        <v>179</v>
      </c>
      <c r="G5628" t="s">
        <v>180</v>
      </c>
      <c r="H5628" t="str">
        <f>VLOOKUP(MAP_Thailand3[[#This Row],[ADM1_EN]],$F$2:$H$78,3,0)</f>
        <v>TH66</v>
      </c>
      <c r="I5628" t="s">
        <v>15556</v>
      </c>
      <c r="J5628" t="s">
        <v>15557</v>
      </c>
      <c r="K5628" t="s">
        <v>15558</v>
      </c>
      <c r="L5628" t="s">
        <v>15578</v>
      </c>
      <c r="M5628" t="s">
        <v>15579</v>
      </c>
      <c r="N5628" t="s">
        <v>15580</v>
      </c>
      <c r="O5628" t="s">
        <v>136</v>
      </c>
      <c r="P5628" s="19">
        <f>VLOOKUP(MAP_Thailand3[[#This Row],[ADM1_TH]],[1]AREA_CD!$A:$B,2,0)</f>
        <v>3</v>
      </c>
    </row>
    <row r="5629" spans="1:16" x14ac:dyDescent="0.3">
      <c r="A5629" t="str">
        <f>_xlfn.CONCAT(MAP_Thailand3[[#This Row],[ADM1_TH]],MAP_Thailand3[[#This Row],[ADM2_TH]],MAP_Thailand3[[#This Row],[ADM3_TH]])</f>
        <v>พิจิตรโพทะเลโพทะเล</v>
      </c>
      <c r="B5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TH660601</v>
      </c>
      <c r="C5629" t="s">
        <v>252</v>
      </c>
      <c r="D5629">
        <v>0.31620017265599998</v>
      </c>
      <c r="E5629">
        <v>2.8797533816100002E-3</v>
      </c>
      <c r="F5629" t="s">
        <v>179</v>
      </c>
      <c r="G5629" t="s">
        <v>180</v>
      </c>
      <c r="H5629" t="str">
        <f>VLOOKUP(MAP_Thailand3[[#This Row],[ADM1_EN]],$F$2:$H$78,3,0)</f>
        <v>TH66</v>
      </c>
      <c r="I5629" t="s">
        <v>2585</v>
      </c>
      <c r="J5629" t="s">
        <v>2586</v>
      </c>
      <c r="K5629" t="s">
        <v>15581</v>
      </c>
      <c r="L5629" t="s">
        <v>2585</v>
      </c>
      <c r="M5629" t="s">
        <v>2586</v>
      </c>
      <c r="N5629" t="s">
        <v>15582</v>
      </c>
      <c r="O5629" t="s">
        <v>136</v>
      </c>
      <c r="P5629" s="19">
        <f>VLOOKUP(MAP_Thailand3[[#This Row],[ADM1_TH]],[1]AREA_CD!$A:$B,2,0)</f>
        <v>3</v>
      </c>
    </row>
    <row r="5630" spans="1:16" x14ac:dyDescent="0.3">
      <c r="A5630" t="str">
        <f>_xlfn.CONCAT(MAP_Thailand3[[#This Row],[ADM1_TH]],MAP_Thailand3[[#This Row],[ADM2_TH]],MAP_Thailand3[[#This Row],[ADM3_TH]])</f>
        <v>พิจิตรโพทะเลท้ายน้ำ</v>
      </c>
      <c r="B5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TH660602</v>
      </c>
      <c r="C5630" t="s">
        <v>252</v>
      </c>
      <c r="D5630">
        <v>0.360747184276</v>
      </c>
      <c r="E5630">
        <v>4.7143602485800002E-3</v>
      </c>
      <c r="F5630" t="s">
        <v>179</v>
      </c>
      <c r="G5630" t="s">
        <v>180</v>
      </c>
      <c r="H5630" t="str">
        <f>VLOOKUP(MAP_Thailand3[[#This Row],[ADM1_EN]],$F$2:$H$78,3,0)</f>
        <v>TH66</v>
      </c>
      <c r="I5630" t="s">
        <v>2585</v>
      </c>
      <c r="J5630" t="s">
        <v>2586</v>
      </c>
      <c r="K5630" t="s">
        <v>15581</v>
      </c>
      <c r="L5630" t="s">
        <v>15583</v>
      </c>
      <c r="M5630" t="s">
        <v>15584</v>
      </c>
      <c r="N5630" t="s">
        <v>15585</v>
      </c>
      <c r="O5630" t="s">
        <v>136</v>
      </c>
      <c r="P5630" s="19">
        <f>VLOOKUP(MAP_Thailand3[[#This Row],[ADM1_TH]],[1]AREA_CD!$A:$B,2,0)</f>
        <v>3</v>
      </c>
    </row>
    <row r="5631" spans="1:16" x14ac:dyDescent="0.3">
      <c r="A5631" t="str">
        <f>_xlfn.CONCAT(MAP_Thailand3[[#This Row],[ADM1_TH]],MAP_Thailand3[[#This Row],[ADM2_TH]],MAP_Thailand3[[#This Row],[ADM3_TH]])</f>
        <v>พิจิตรโพทะเลทะนง</v>
      </c>
      <c r="B5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TH660603</v>
      </c>
      <c r="C5631" t="s">
        <v>252</v>
      </c>
      <c r="D5631">
        <v>0.49822705803</v>
      </c>
      <c r="E5631">
        <v>6.6250856390399999E-3</v>
      </c>
      <c r="F5631" t="s">
        <v>179</v>
      </c>
      <c r="G5631" t="s">
        <v>180</v>
      </c>
      <c r="H5631" t="str">
        <f>VLOOKUP(MAP_Thailand3[[#This Row],[ADM1_EN]],$F$2:$H$78,3,0)</f>
        <v>TH66</v>
      </c>
      <c r="I5631" t="s">
        <v>2585</v>
      </c>
      <c r="J5631" t="s">
        <v>2586</v>
      </c>
      <c r="K5631" t="s">
        <v>15581</v>
      </c>
      <c r="L5631" t="s">
        <v>15586</v>
      </c>
      <c r="M5631" t="s">
        <v>15587</v>
      </c>
      <c r="N5631" t="s">
        <v>15588</v>
      </c>
      <c r="O5631" t="s">
        <v>136</v>
      </c>
      <c r="P5631" s="19">
        <f>VLOOKUP(MAP_Thailand3[[#This Row],[ADM1_TH]],[1]AREA_CD!$A:$B,2,0)</f>
        <v>3</v>
      </c>
    </row>
    <row r="5632" spans="1:16" x14ac:dyDescent="0.3">
      <c r="A5632" t="str">
        <f>_xlfn.CONCAT(MAP_Thailand3[[#This Row],[ADM1_TH]],MAP_Thailand3[[#This Row],[ADM2_TH]],MAP_Thailand3[[#This Row],[ADM3_TH]])</f>
        <v>พิจิตรโพทะเลท่าบัว</v>
      </c>
      <c r="B5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TH660604</v>
      </c>
      <c r="C5632" t="s">
        <v>252</v>
      </c>
      <c r="D5632">
        <v>0.35673966319900002</v>
      </c>
      <c r="E5632">
        <v>4.3301981263699999E-3</v>
      </c>
      <c r="F5632" t="s">
        <v>179</v>
      </c>
      <c r="G5632" t="s">
        <v>180</v>
      </c>
      <c r="H5632" t="str">
        <f>VLOOKUP(MAP_Thailand3[[#This Row],[ADM1_EN]],$F$2:$H$78,3,0)</f>
        <v>TH66</v>
      </c>
      <c r="I5632" t="s">
        <v>2585</v>
      </c>
      <c r="J5632" t="s">
        <v>2586</v>
      </c>
      <c r="K5632" t="s">
        <v>15581</v>
      </c>
      <c r="L5632" t="s">
        <v>15589</v>
      </c>
      <c r="M5632" t="s">
        <v>15590</v>
      </c>
      <c r="N5632" t="s">
        <v>15591</v>
      </c>
      <c r="O5632" t="s">
        <v>136</v>
      </c>
      <c r="P5632" s="19">
        <f>VLOOKUP(MAP_Thailand3[[#This Row],[ADM1_TH]],[1]AREA_CD!$A:$B,2,0)</f>
        <v>3</v>
      </c>
    </row>
    <row r="5633" spans="1:16" x14ac:dyDescent="0.3">
      <c r="A5633" t="str">
        <f>_xlfn.CONCAT(MAP_Thailand3[[#This Row],[ADM1_TH]],MAP_Thailand3[[#This Row],[ADM2_TH]],MAP_Thailand3[[#This Row],[ADM3_TH]])</f>
        <v>พิจิตรโพทะเลทุ่งน้อย</v>
      </c>
      <c r="B5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TH660605</v>
      </c>
      <c r="C5633" t="s">
        <v>252</v>
      </c>
      <c r="D5633">
        <v>0.27784285069499998</v>
      </c>
      <c r="E5633">
        <v>2.68883619291E-3</v>
      </c>
      <c r="F5633" t="s">
        <v>179</v>
      </c>
      <c r="G5633" t="s">
        <v>180</v>
      </c>
      <c r="H5633" t="str">
        <f>VLOOKUP(MAP_Thailand3[[#This Row],[ADM1_EN]],$F$2:$H$78,3,0)</f>
        <v>TH66</v>
      </c>
      <c r="I5633" t="s">
        <v>2585</v>
      </c>
      <c r="J5633" t="s">
        <v>2586</v>
      </c>
      <c r="K5633" t="s">
        <v>15581</v>
      </c>
      <c r="L5633" t="s">
        <v>15592</v>
      </c>
      <c r="M5633" t="s">
        <v>15593</v>
      </c>
      <c r="N5633" t="s">
        <v>15594</v>
      </c>
      <c r="O5633" t="s">
        <v>136</v>
      </c>
      <c r="P5633" s="19">
        <f>VLOOKUP(MAP_Thailand3[[#This Row],[ADM1_TH]],[1]AREA_CD!$A:$B,2,0)</f>
        <v>3</v>
      </c>
    </row>
    <row r="5634" spans="1:16" x14ac:dyDescent="0.3">
      <c r="A5634" t="str">
        <f>_xlfn.CONCAT(MAP_Thailand3[[#This Row],[ADM1_TH]],MAP_Thailand3[[#This Row],[ADM2_TH]],MAP_Thailand3[[#This Row],[ADM3_TH]])</f>
        <v>พิจิตรโพทะเลท่าขมิ้น</v>
      </c>
      <c r="B5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TH660606</v>
      </c>
      <c r="C5634" t="s">
        <v>252</v>
      </c>
      <c r="D5634">
        <v>0.37286886532800001</v>
      </c>
      <c r="E5634">
        <v>6.9590418548099997E-3</v>
      </c>
      <c r="F5634" t="s">
        <v>179</v>
      </c>
      <c r="G5634" t="s">
        <v>180</v>
      </c>
      <c r="H5634" t="str">
        <f>VLOOKUP(MAP_Thailand3[[#This Row],[ADM1_EN]],$F$2:$H$78,3,0)</f>
        <v>TH66</v>
      </c>
      <c r="I5634" t="s">
        <v>2585</v>
      </c>
      <c r="J5634" t="s">
        <v>2586</v>
      </c>
      <c r="K5634" t="s">
        <v>15581</v>
      </c>
      <c r="L5634" t="s">
        <v>15595</v>
      </c>
      <c r="M5634" t="s">
        <v>15596</v>
      </c>
      <c r="N5634" t="s">
        <v>15597</v>
      </c>
      <c r="O5634" t="s">
        <v>136</v>
      </c>
      <c r="P5634" s="19">
        <f>VLOOKUP(MAP_Thailand3[[#This Row],[ADM1_TH]],[1]AREA_CD!$A:$B,2,0)</f>
        <v>3</v>
      </c>
    </row>
    <row r="5635" spans="1:16" x14ac:dyDescent="0.3">
      <c r="A5635" t="str">
        <f>_xlfn.CONCAT(MAP_Thailand3[[#This Row],[ADM1_TH]],MAP_Thailand3[[#This Row],[ADM2_TH]],MAP_Thailand3[[#This Row],[ADM3_TH]])</f>
        <v>พิจิตรโพทะเลท่าเสา</v>
      </c>
      <c r="B5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TH660607</v>
      </c>
      <c r="C5635" t="s">
        <v>252</v>
      </c>
      <c r="D5635">
        <v>0.36478255166899998</v>
      </c>
      <c r="E5635">
        <v>4.7826164481200003E-3</v>
      </c>
      <c r="F5635" t="s">
        <v>179</v>
      </c>
      <c r="G5635" t="s">
        <v>180</v>
      </c>
      <c r="H5635" t="str">
        <f>VLOOKUP(MAP_Thailand3[[#This Row],[ADM1_EN]],$F$2:$H$78,3,0)</f>
        <v>TH66</v>
      </c>
      <c r="I5635" t="s">
        <v>2585</v>
      </c>
      <c r="J5635" t="s">
        <v>2586</v>
      </c>
      <c r="K5635" t="s">
        <v>15581</v>
      </c>
      <c r="L5635" t="s">
        <v>12722</v>
      </c>
      <c r="M5635" t="s">
        <v>12723</v>
      </c>
      <c r="N5635" t="s">
        <v>15598</v>
      </c>
      <c r="O5635" t="s">
        <v>136</v>
      </c>
      <c r="P5635" s="19">
        <f>VLOOKUP(MAP_Thailand3[[#This Row],[ADM1_TH]],[1]AREA_CD!$A:$B,2,0)</f>
        <v>3</v>
      </c>
    </row>
    <row r="5636" spans="1:16" x14ac:dyDescent="0.3">
      <c r="A5636" t="str">
        <f>_xlfn.CONCAT(MAP_Thailand3[[#This Row],[ADM1_TH]],MAP_Thailand3[[#This Row],[ADM2_TH]],MAP_Thailand3[[#This Row],[ADM3_TH]])</f>
        <v>พิจิตรโพทะเลบางคลาน</v>
      </c>
      <c r="B5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TH660608</v>
      </c>
      <c r="C5636" t="s">
        <v>252</v>
      </c>
      <c r="D5636">
        <v>0.28116868106600001</v>
      </c>
      <c r="E5636">
        <v>2.6002713159099999E-3</v>
      </c>
      <c r="F5636" t="s">
        <v>179</v>
      </c>
      <c r="G5636" t="s">
        <v>180</v>
      </c>
      <c r="H5636" t="str">
        <f>VLOOKUP(MAP_Thailand3[[#This Row],[ADM1_EN]],$F$2:$H$78,3,0)</f>
        <v>TH66</v>
      </c>
      <c r="I5636" t="s">
        <v>2585</v>
      </c>
      <c r="J5636" t="s">
        <v>2586</v>
      </c>
      <c r="K5636" t="s">
        <v>15581</v>
      </c>
      <c r="L5636" t="s">
        <v>15599</v>
      </c>
      <c r="M5636" t="s">
        <v>15600</v>
      </c>
      <c r="N5636" t="s">
        <v>15601</v>
      </c>
      <c r="O5636" t="s">
        <v>136</v>
      </c>
      <c r="P5636" s="19">
        <f>VLOOKUP(MAP_Thailand3[[#This Row],[ADM1_TH]],[1]AREA_CD!$A:$B,2,0)</f>
        <v>3</v>
      </c>
    </row>
    <row r="5637" spans="1:16" x14ac:dyDescent="0.3">
      <c r="A5637" t="str">
        <f>_xlfn.CONCAT(MAP_Thailand3[[#This Row],[ADM1_TH]],MAP_Thailand3[[#This Row],[ADM2_TH]],MAP_Thailand3[[#This Row],[ADM3_TH]])</f>
        <v>พิจิตรโพทะเลท่านั่ง</v>
      </c>
      <c r="B5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TH660611</v>
      </c>
      <c r="C5637" t="s">
        <v>252</v>
      </c>
      <c r="D5637">
        <v>0.28313702228900001</v>
      </c>
      <c r="E5637">
        <v>2.18042003077E-3</v>
      </c>
      <c r="F5637" t="s">
        <v>179</v>
      </c>
      <c r="G5637" t="s">
        <v>180</v>
      </c>
      <c r="H5637" t="str">
        <f>VLOOKUP(MAP_Thailand3[[#This Row],[ADM1_EN]],$F$2:$H$78,3,0)</f>
        <v>TH66</v>
      </c>
      <c r="I5637" t="s">
        <v>2585</v>
      </c>
      <c r="J5637" t="s">
        <v>2586</v>
      </c>
      <c r="K5637" t="s">
        <v>15581</v>
      </c>
      <c r="L5637" t="s">
        <v>15602</v>
      </c>
      <c r="M5637" t="s">
        <v>15603</v>
      </c>
      <c r="N5637" t="s">
        <v>15604</v>
      </c>
      <c r="O5637" t="s">
        <v>136</v>
      </c>
      <c r="P5637" s="19">
        <f>VLOOKUP(MAP_Thailand3[[#This Row],[ADM1_TH]],[1]AREA_CD!$A:$B,2,0)</f>
        <v>3</v>
      </c>
    </row>
    <row r="5638" spans="1:16" x14ac:dyDescent="0.3">
      <c r="A5638" t="str">
        <f>_xlfn.CONCAT(MAP_Thailand3[[#This Row],[ADM1_TH]],MAP_Thailand3[[#This Row],[ADM2_TH]],MAP_Thailand3[[#This Row],[ADM3_TH]])</f>
        <v>พิจิตรโพทะเลบ้านน้อย</v>
      </c>
      <c r="B5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TH660612</v>
      </c>
      <c r="C5638" t="s">
        <v>252</v>
      </c>
      <c r="D5638">
        <v>0.28849531184900001</v>
      </c>
      <c r="E5638">
        <v>3.3535997711300002E-3</v>
      </c>
      <c r="F5638" t="s">
        <v>179</v>
      </c>
      <c r="G5638" t="s">
        <v>180</v>
      </c>
      <c r="H5638" t="str">
        <f>VLOOKUP(MAP_Thailand3[[#This Row],[ADM1_EN]],$F$2:$H$78,3,0)</f>
        <v>TH66</v>
      </c>
      <c r="I5638" t="s">
        <v>2585</v>
      </c>
      <c r="J5638" t="s">
        <v>2586</v>
      </c>
      <c r="K5638" t="s">
        <v>15581</v>
      </c>
      <c r="L5638" t="s">
        <v>15605</v>
      </c>
      <c r="M5638" t="s">
        <v>15606</v>
      </c>
      <c r="N5638" t="s">
        <v>15607</v>
      </c>
      <c r="O5638" t="s">
        <v>136</v>
      </c>
      <c r="P5638" s="19">
        <f>VLOOKUP(MAP_Thailand3[[#This Row],[ADM1_TH]],[1]AREA_CD!$A:$B,2,0)</f>
        <v>3</v>
      </c>
    </row>
    <row r="5639" spans="1:16" x14ac:dyDescent="0.3">
      <c r="A5639" t="str">
        <f>_xlfn.CONCAT(MAP_Thailand3[[#This Row],[ADM1_TH]],MAP_Thailand3[[#This Row],[ADM2_TH]],MAP_Thailand3[[#This Row],[ADM3_TH]])</f>
        <v>พิจิตรโพทะเลวัดขวาง</v>
      </c>
      <c r="B5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TH660613</v>
      </c>
      <c r="C5639" t="s">
        <v>252</v>
      </c>
      <c r="D5639">
        <v>0.286640528038</v>
      </c>
      <c r="E5639">
        <v>3.1204090536999999E-3</v>
      </c>
      <c r="F5639" t="s">
        <v>179</v>
      </c>
      <c r="G5639" t="s">
        <v>180</v>
      </c>
      <c r="H5639" t="str">
        <f>VLOOKUP(MAP_Thailand3[[#This Row],[ADM1_EN]],$F$2:$H$78,3,0)</f>
        <v>TH66</v>
      </c>
      <c r="I5639" t="s">
        <v>2585</v>
      </c>
      <c r="J5639" t="s">
        <v>2586</v>
      </c>
      <c r="K5639" t="s">
        <v>15581</v>
      </c>
      <c r="L5639" t="s">
        <v>15608</v>
      </c>
      <c r="M5639" t="s">
        <v>15609</v>
      </c>
      <c r="N5639" t="s">
        <v>15610</v>
      </c>
      <c r="O5639" t="s">
        <v>136</v>
      </c>
      <c r="P5639" s="19">
        <f>VLOOKUP(MAP_Thailand3[[#This Row],[ADM1_TH]],[1]AREA_CD!$A:$B,2,0)</f>
        <v>3</v>
      </c>
    </row>
    <row r="5640" spans="1:16" x14ac:dyDescent="0.3">
      <c r="A5640" t="str">
        <f>_xlfn.CONCAT(MAP_Thailand3[[#This Row],[ADM1_TH]],MAP_Thailand3[[#This Row],[ADM2_TH]],MAP_Thailand3[[#This Row],[ADM3_TH]])</f>
        <v>พิจิตรสามง่ามสามง่าม</v>
      </c>
      <c r="B5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TH660701</v>
      </c>
      <c r="C5640" t="s">
        <v>252</v>
      </c>
      <c r="D5640">
        <v>0.32861734809499998</v>
      </c>
      <c r="E5640">
        <v>5.2498127349700002E-3</v>
      </c>
      <c r="F5640" t="s">
        <v>179</v>
      </c>
      <c r="G5640" t="s">
        <v>180</v>
      </c>
      <c r="H5640" t="str">
        <f>VLOOKUP(MAP_Thailand3[[#This Row],[ADM1_EN]],$F$2:$H$78,3,0)</f>
        <v>TH66</v>
      </c>
      <c r="I5640" t="s">
        <v>2063</v>
      </c>
      <c r="J5640" t="s">
        <v>2064</v>
      </c>
      <c r="K5640" t="s">
        <v>15611</v>
      </c>
      <c r="L5640" t="s">
        <v>2063</v>
      </c>
      <c r="M5640" t="s">
        <v>2064</v>
      </c>
      <c r="N5640" t="s">
        <v>15612</v>
      </c>
      <c r="O5640" t="s">
        <v>136</v>
      </c>
      <c r="P5640" s="19">
        <f>VLOOKUP(MAP_Thailand3[[#This Row],[ADM1_TH]],[1]AREA_CD!$A:$B,2,0)</f>
        <v>3</v>
      </c>
    </row>
    <row r="5641" spans="1:16" x14ac:dyDescent="0.3">
      <c r="A5641" t="str">
        <f>_xlfn.CONCAT(MAP_Thailand3[[#This Row],[ADM1_TH]],MAP_Thailand3[[#This Row],[ADM2_TH]],MAP_Thailand3[[#This Row],[ADM3_TH]])</f>
        <v>พิจิตรสามง่ามกำแพงดิน</v>
      </c>
      <c r="B5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TH660702</v>
      </c>
      <c r="C5641" t="s">
        <v>252</v>
      </c>
      <c r="D5641">
        <v>0.389266962474</v>
      </c>
      <c r="E5641">
        <v>4.1876480047500003E-3</v>
      </c>
      <c r="F5641" t="s">
        <v>179</v>
      </c>
      <c r="G5641" t="s">
        <v>180</v>
      </c>
      <c r="H5641" t="str">
        <f>VLOOKUP(MAP_Thailand3[[#This Row],[ADM1_EN]],$F$2:$H$78,3,0)</f>
        <v>TH66</v>
      </c>
      <c r="I5641" t="s">
        <v>2063</v>
      </c>
      <c r="J5641" t="s">
        <v>2064</v>
      </c>
      <c r="K5641" t="s">
        <v>15611</v>
      </c>
      <c r="L5641" t="s">
        <v>15613</v>
      </c>
      <c r="M5641" t="s">
        <v>15614</v>
      </c>
      <c r="N5641" t="s">
        <v>15615</v>
      </c>
      <c r="O5641" t="s">
        <v>136</v>
      </c>
      <c r="P5641" s="19">
        <f>VLOOKUP(MAP_Thailand3[[#This Row],[ADM1_TH]],[1]AREA_CD!$A:$B,2,0)</f>
        <v>3</v>
      </c>
    </row>
    <row r="5642" spans="1:16" x14ac:dyDescent="0.3">
      <c r="A5642" t="str">
        <f>_xlfn.CONCAT(MAP_Thailand3[[#This Row],[ADM1_TH]],MAP_Thailand3[[#This Row],[ADM2_TH]],MAP_Thailand3[[#This Row],[ADM3_TH]])</f>
        <v>พิจิตรสามง่ามรังนก</v>
      </c>
      <c r="B5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TH660703</v>
      </c>
      <c r="C5642" t="s">
        <v>252</v>
      </c>
      <c r="D5642">
        <v>0.32984459745299999</v>
      </c>
      <c r="E5642">
        <v>3.72650415877E-3</v>
      </c>
      <c r="F5642" t="s">
        <v>179</v>
      </c>
      <c r="G5642" t="s">
        <v>180</v>
      </c>
      <c r="H5642" t="str">
        <f>VLOOKUP(MAP_Thailand3[[#This Row],[ADM1_EN]],$F$2:$H$78,3,0)</f>
        <v>TH66</v>
      </c>
      <c r="I5642" t="s">
        <v>2063</v>
      </c>
      <c r="J5642" t="s">
        <v>2064</v>
      </c>
      <c r="K5642" t="s">
        <v>15611</v>
      </c>
      <c r="L5642" t="s">
        <v>15616</v>
      </c>
      <c r="M5642" t="s">
        <v>15617</v>
      </c>
      <c r="N5642" t="s">
        <v>15618</v>
      </c>
      <c r="O5642" t="s">
        <v>136</v>
      </c>
      <c r="P5642" s="19">
        <f>VLOOKUP(MAP_Thailand3[[#This Row],[ADM1_TH]],[1]AREA_CD!$A:$B,2,0)</f>
        <v>3</v>
      </c>
    </row>
    <row r="5643" spans="1:16" x14ac:dyDescent="0.3">
      <c r="A5643" t="str">
        <f>_xlfn.CONCAT(MAP_Thailand3[[#This Row],[ADM1_TH]],MAP_Thailand3[[#This Row],[ADM2_TH]],MAP_Thailand3[[#This Row],[ADM3_TH]])</f>
        <v>พิจิตรสามง่ามเนินปอ</v>
      </c>
      <c r="B5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TH660706</v>
      </c>
      <c r="C5643" t="s">
        <v>252</v>
      </c>
      <c r="D5643">
        <v>0.43212380132700001</v>
      </c>
      <c r="E5643">
        <v>7.5765559506799996E-3</v>
      </c>
      <c r="F5643" t="s">
        <v>179</v>
      </c>
      <c r="G5643" t="s">
        <v>180</v>
      </c>
      <c r="H5643" t="str">
        <f>VLOOKUP(MAP_Thailand3[[#This Row],[ADM1_EN]],$F$2:$H$78,3,0)</f>
        <v>TH66</v>
      </c>
      <c r="I5643" t="s">
        <v>2063</v>
      </c>
      <c r="J5643" t="s">
        <v>2064</v>
      </c>
      <c r="K5643" t="s">
        <v>15611</v>
      </c>
      <c r="L5643" t="s">
        <v>15619</v>
      </c>
      <c r="M5643" t="s">
        <v>15620</v>
      </c>
      <c r="N5643" t="s">
        <v>15621</v>
      </c>
      <c r="O5643" t="s">
        <v>136</v>
      </c>
      <c r="P5643" s="19">
        <f>VLOOKUP(MAP_Thailand3[[#This Row],[ADM1_TH]],[1]AREA_CD!$A:$B,2,0)</f>
        <v>3</v>
      </c>
    </row>
    <row r="5644" spans="1:16" x14ac:dyDescent="0.3">
      <c r="A5644" t="str">
        <f>_xlfn.CONCAT(MAP_Thailand3[[#This Row],[ADM1_TH]],MAP_Thailand3[[#This Row],[ADM2_TH]],MAP_Thailand3[[#This Row],[ADM3_TH]])</f>
        <v>พิจิตรสามง่ามหนองโสน</v>
      </c>
      <c r="B5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TH660707</v>
      </c>
      <c r="C5644" t="s">
        <v>252</v>
      </c>
      <c r="D5644">
        <v>0.46996334627399999</v>
      </c>
      <c r="E5644">
        <v>9.8173223642999997E-3</v>
      </c>
      <c r="F5644" t="s">
        <v>179</v>
      </c>
      <c r="G5644" t="s">
        <v>180</v>
      </c>
      <c r="H5644" t="str">
        <f>VLOOKUP(MAP_Thailand3[[#This Row],[ADM1_EN]],$F$2:$H$78,3,0)</f>
        <v>TH66</v>
      </c>
      <c r="I5644" t="s">
        <v>2063</v>
      </c>
      <c r="J5644" t="s">
        <v>2064</v>
      </c>
      <c r="K5644" t="s">
        <v>15611</v>
      </c>
      <c r="L5644" t="s">
        <v>3823</v>
      </c>
      <c r="M5644" t="s">
        <v>3824</v>
      </c>
      <c r="N5644" t="s">
        <v>15622</v>
      </c>
      <c r="O5644" t="s">
        <v>136</v>
      </c>
      <c r="P5644" s="19">
        <f>VLOOKUP(MAP_Thailand3[[#This Row],[ADM1_TH]],[1]AREA_CD!$A:$B,2,0)</f>
        <v>3</v>
      </c>
    </row>
    <row r="5645" spans="1:16" x14ac:dyDescent="0.3">
      <c r="A5645" t="str">
        <f>_xlfn.CONCAT(MAP_Thailand3[[#This Row],[ADM1_TH]],MAP_Thailand3[[#This Row],[ADM2_TH]],MAP_Thailand3[[#This Row],[ADM3_TH]])</f>
        <v>พิจิตรทับคล้อทับคล้อ</v>
      </c>
      <c r="B5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TH660801</v>
      </c>
      <c r="C5645" t="s">
        <v>252</v>
      </c>
      <c r="D5645">
        <v>0.45653684657999999</v>
      </c>
      <c r="E5645">
        <v>4.91848433155E-3</v>
      </c>
      <c r="F5645" t="s">
        <v>179</v>
      </c>
      <c r="G5645" t="s">
        <v>180</v>
      </c>
      <c r="H5645" t="str">
        <f>VLOOKUP(MAP_Thailand3[[#This Row],[ADM1_EN]],$F$2:$H$78,3,0)</f>
        <v>TH66</v>
      </c>
      <c r="I5645" t="s">
        <v>15623</v>
      </c>
      <c r="J5645" t="s">
        <v>15624</v>
      </c>
      <c r="K5645" t="s">
        <v>15625</v>
      </c>
      <c r="L5645" t="s">
        <v>15623</v>
      </c>
      <c r="M5645" t="s">
        <v>15624</v>
      </c>
      <c r="N5645" t="s">
        <v>15626</v>
      </c>
      <c r="O5645" t="s">
        <v>136</v>
      </c>
      <c r="P5645" s="19">
        <f>VLOOKUP(MAP_Thailand3[[#This Row],[ADM1_TH]],[1]AREA_CD!$A:$B,2,0)</f>
        <v>3</v>
      </c>
    </row>
    <row r="5646" spans="1:16" x14ac:dyDescent="0.3">
      <c r="A5646" t="str">
        <f>_xlfn.CONCAT(MAP_Thailand3[[#This Row],[ADM1_TH]],MAP_Thailand3[[#This Row],[ADM2_TH]],MAP_Thailand3[[#This Row],[ADM3_TH]])</f>
        <v>พิจิตรทับคล้อเขาทราย</v>
      </c>
      <c r="B5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TH660802</v>
      </c>
      <c r="C5646" t="s">
        <v>252</v>
      </c>
      <c r="D5646">
        <v>0.84348644494400005</v>
      </c>
      <c r="E5646">
        <v>1.18069273055E-2</v>
      </c>
      <c r="F5646" t="s">
        <v>179</v>
      </c>
      <c r="G5646" t="s">
        <v>180</v>
      </c>
      <c r="H5646" t="str">
        <f>VLOOKUP(MAP_Thailand3[[#This Row],[ADM1_EN]],$F$2:$H$78,3,0)</f>
        <v>TH66</v>
      </c>
      <c r="I5646" t="s">
        <v>15623</v>
      </c>
      <c r="J5646" t="s">
        <v>15624</v>
      </c>
      <c r="K5646" t="s">
        <v>15625</v>
      </c>
      <c r="L5646" t="s">
        <v>15627</v>
      </c>
      <c r="M5646" t="s">
        <v>15628</v>
      </c>
      <c r="N5646" t="s">
        <v>15629</v>
      </c>
      <c r="O5646" t="s">
        <v>136</v>
      </c>
      <c r="P5646" s="19">
        <f>VLOOKUP(MAP_Thailand3[[#This Row],[ADM1_TH]],[1]AREA_CD!$A:$B,2,0)</f>
        <v>3</v>
      </c>
    </row>
    <row r="5647" spans="1:16" x14ac:dyDescent="0.3">
      <c r="A5647" t="str">
        <f>_xlfn.CONCAT(MAP_Thailand3[[#This Row],[ADM1_TH]],MAP_Thailand3[[#This Row],[ADM2_TH]],MAP_Thailand3[[#This Row],[ADM3_TH]])</f>
        <v>พิจิตรทับคล้อเขาเจ็ดลูก</v>
      </c>
      <c r="B5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TH660803</v>
      </c>
      <c r="C5647" t="s">
        <v>252</v>
      </c>
      <c r="D5647">
        <v>0.60789926161300001</v>
      </c>
      <c r="E5647">
        <v>8.5872149726400008E-3</v>
      </c>
      <c r="F5647" t="s">
        <v>179</v>
      </c>
      <c r="G5647" t="s">
        <v>180</v>
      </c>
      <c r="H5647" t="str">
        <f>VLOOKUP(MAP_Thailand3[[#This Row],[ADM1_EN]],$F$2:$H$78,3,0)</f>
        <v>TH66</v>
      </c>
      <c r="I5647" t="s">
        <v>15623</v>
      </c>
      <c r="J5647" t="s">
        <v>15624</v>
      </c>
      <c r="K5647" t="s">
        <v>15625</v>
      </c>
      <c r="L5647" t="s">
        <v>15630</v>
      </c>
      <c r="M5647" t="s">
        <v>15631</v>
      </c>
      <c r="N5647" t="s">
        <v>15632</v>
      </c>
      <c r="O5647" t="s">
        <v>136</v>
      </c>
      <c r="P5647" s="19">
        <f>VLOOKUP(MAP_Thailand3[[#This Row],[ADM1_TH]],[1]AREA_CD!$A:$B,2,0)</f>
        <v>3</v>
      </c>
    </row>
    <row r="5648" spans="1:16" x14ac:dyDescent="0.3">
      <c r="A5648" t="str">
        <f>_xlfn.CONCAT(MAP_Thailand3[[#This Row],[ADM1_TH]],MAP_Thailand3[[#This Row],[ADM2_TH]],MAP_Thailand3[[#This Row],[ADM3_TH]])</f>
        <v>พิจิตรทับคล้อท้ายทุ่ง</v>
      </c>
      <c r="B5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TH660804</v>
      </c>
      <c r="C5648" t="s">
        <v>252</v>
      </c>
      <c r="D5648">
        <v>0.50114297034099997</v>
      </c>
      <c r="E5648">
        <v>8.1666402687200004E-3</v>
      </c>
      <c r="F5648" t="s">
        <v>179</v>
      </c>
      <c r="G5648" t="s">
        <v>180</v>
      </c>
      <c r="H5648" t="str">
        <f>VLOOKUP(MAP_Thailand3[[#This Row],[ADM1_EN]],$F$2:$H$78,3,0)</f>
        <v>TH66</v>
      </c>
      <c r="I5648" t="s">
        <v>15623</v>
      </c>
      <c r="J5648" t="s">
        <v>15624</v>
      </c>
      <c r="K5648" t="s">
        <v>15625</v>
      </c>
      <c r="L5648" t="s">
        <v>15633</v>
      </c>
      <c r="M5648" t="s">
        <v>15634</v>
      </c>
      <c r="N5648" t="s">
        <v>15635</v>
      </c>
      <c r="O5648" t="s">
        <v>136</v>
      </c>
      <c r="P5648" s="19">
        <f>VLOOKUP(MAP_Thailand3[[#This Row],[ADM1_TH]],[1]AREA_CD!$A:$B,2,0)</f>
        <v>3</v>
      </c>
    </row>
    <row r="5649" spans="1:16" x14ac:dyDescent="0.3">
      <c r="A5649" t="str">
        <f>_xlfn.CONCAT(MAP_Thailand3[[#This Row],[ADM1_TH]],MAP_Thailand3[[#This Row],[ADM2_TH]],MAP_Thailand3[[#This Row],[ADM3_TH]])</f>
        <v>พิจิตรสากเหล็กสากเหล็ก</v>
      </c>
      <c r="B5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TH660901</v>
      </c>
      <c r="C5649" t="s">
        <v>252</v>
      </c>
      <c r="D5649">
        <v>0.48459101864800003</v>
      </c>
      <c r="E5649">
        <v>6.2849644186399999E-3</v>
      </c>
      <c r="F5649" t="s">
        <v>179</v>
      </c>
      <c r="G5649" t="s">
        <v>180</v>
      </c>
      <c r="H5649" t="str">
        <f>VLOOKUP(MAP_Thailand3[[#This Row],[ADM1_EN]],$F$2:$H$78,3,0)</f>
        <v>TH66</v>
      </c>
      <c r="I5649" t="s">
        <v>15636</v>
      </c>
      <c r="J5649" t="s">
        <v>15637</v>
      </c>
      <c r="K5649" t="s">
        <v>15638</v>
      </c>
      <c r="L5649" t="s">
        <v>15636</v>
      </c>
      <c r="M5649" t="s">
        <v>15637</v>
      </c>
      <c r="N5649" t="s">
        <v>15639</v>
      </c>
      <c r="O5649" t="s">
        <v>136</v>
      </c>
      <c r="P5649" s="19">
        <f>VLOOKUP(MAP_Thailand3[[#This Row],[ADM1_TH]],[1]AREA_CD!$A:$B,2,0)</f>
        <v>3</v>
      </c>
    </row>
    <row r="5650" spans="1:16" x14ac:dyDescent="0.3">
      <c r="A5650" t="str">
        <f>_xlfn.CONCAT(MAP_Thailand3[[#This Row],[ADM1_TH]],MAP_Thailand3[[#This Row],[ADM2_TH]],MAP_Thailand3[[#This Row],[ADM3_TH]])</f>
        <v>พิจิตรสากเหล็กท่าเยี่ยม</v>
      </c>
      <c r="B5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TH660902</v>
      </c>
      <c r="C5650" t="s">
        <v>252</v>
      </c>
      <c r="D5650">
        <v>0.25999660077999998</v>
      </c>
      <c r="E5650">
        <v>1.5722686288299999E-3</v>
      </c>
      <c r="F5650" t="s">
        <v>179</v>
      </c>
      <c r="G5650" t="s">
        <v>180</v>
      </c>
      <c r="H5650" t="str">
        <f>VLOOKUP(MAP_Thailand3[[#This Row],[ADM1_EN]],$F$2:$H$78,3,0)</f>
        <v>TH66</v>
      </c>
      <c r="I5650" t="s">
        <v>15636</v>
      </c>
      <c r="J5650" t="s">
        <v>15637</v>
      </c>
      <c r="K5650" t="s">
        <v>15638</v>
      </c>
      <c r="L5650" t="s">
        <v>4832</v>
      </c>
      <c r="M5650" t="s">
        <v>4833</v>
      </c>
      <c r="N5650" t="s">
        <v>15640</v>
      </c>
      <c r="O5650" t="s">
        <v>136</v>
      </c>
      <c r="P5650" s="19">
        <f>VLOOKUP(MAP_Thailand3[[#This Row],[ADM1_TH]],[1]AREA_CD!$A:$B,2,0)</f>
        <v>3</v>
      </c>
    </row>
    <row r="5651" spans="1:16" x14ac:dyDescent="0.3">
      <c r="A5651" t="str">
        <f>_xlfn.CONCAT(MAP_Thailand3[[#This Row],[ADM1_TH]],MAP_Thailand3[[#This Row],[ADM2_TH]],MAP_Thailand3[[#This Row],[ADM3_TH]])</f>
        <v>พิจิตรสากเหล็กคลองทราย</v>
      </c>
      <c r="B5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TH660903</v>
      </c>
      <c r="C5651" t="s">
        <v>252</v>
      </c>
      <c r="D5651">
        <v>0.20931407299300001</v>
      </c>
      <c r="E5651">
        <v>1.717745353E-3</v>
      </c>
      <c r="F5651" t="s">
        <v>179</v>
      </c>
      <c r="G5651" t="s">
        <v>180</v>
      </c>
      <c r="H5651" t="str">
        <f>VLOOKUP(MAP_Thailand3[[#This Row],[ADM1_EN]],$F$2:$H$78,3,0)</f>
        <v>TH66</v>
      </c>
      <c r="I5651" t="s">
        <v>15636</v>
      </c>
      <c r="J5651" t="s">
        <v>15637</v>
      </c>
      <c r="K5651" t="s">
        <v>15638</v>
      </c>
      <c r="L5651" t="s">
        <v>15641</v>
      </c>
      <c r="M5651" t="s">
        <v>15642</v>
      </c>
      <c r="N5651" t="s">
        <v>15643</v>
      </c>
      <c r="O5651" t="s">
        <v>136</v>
      </c>
      <c r="P5651" s="19">
        <f>VLOOKUP(MAP_Thailand3[[#This Row],[ADM1_TH]],[1]AREA_CD!$A:$B,2,0)</f>
        <v>3</v>
      </c>
    </row>
    <row r="5652" spans="1:16" x14ac:dyDescent="0.3">
      <c r="A5652" t="str">
        <f>_xlfn.CONCAT(MAP_Thailand3[[#This Row],[ADM1_TH]],MAP_Thailand3[[#This Row],[ADM2_TH]],MAP_Thailand3[[#This Row],[ADM3_TH]])</f>
        <v>พิจิตรสากเหล็กหนองหญ้าไทร</v>
      </c>
      <c r="B5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TH660904</v>
      </c>
      <c r="C5652" t="s">
        <v>252</v>
      </c>
      <c r="D5652">
        <v>0.25460040218300001</v>
      </c>
      <c r="E5652">
        <v>2.3342404290299999E-3</v>
      </c>
      <c r="F5652" t="s">
        <v>179</v>
      </c>
      <c r="G5652" t="s">
        <v>180</v>
      </c>
      <c r="H5652" t="str">
        <f>VLOOKUP(MAP_Thailand3[[#This Row],[ADM1_EN]],$F$2:$H$78,3,0)</f>
        <v>TH66</v>
      </c>
      <c r="I5652" t="s">
        <v>15636</v>
      </c>
      <c r="J5652" t="s">
        <v>15637</v>
      </c>
      <c r="K5652" t="s">
        <v>15638</v>
      </c>
      <c r="L5652" t="s">
        <v>9302</v>
      </c>
      <c r="M5652" t="s">
        <v>15644</v>
      </c>
      <c r="N5652" t="s">
        <v>15645</v>
      </c>
      <c r="O5652" t="s">
        <v>136</v>
      </c>
      <c r="P5652" s="19">
        <f>VLOOKUP(MAP_Thailand3[[#This Row],[ADM1_TH]],[1]AREA_CD!$A:$B,2,0)</f>
        <v>3</v>
      </c>
    </row>
    <row r="5653" spans="1:16" x14ac:dyDescent="0.3">
      <c r="A5653" t="str">
        <f>_xlfn.CONCAT(MAP_Thailand3[[#This Row],[ADM1_TH]],MAP_Thailand3[[#This Row],[ADM2_TH]],MAP_Thailand3[[#This Row],[ADM3_TH]])</f>
        <v>พิจิตรสากเหล็กวังทับไทร</v>
      </c>
      <c r="B5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TH660905</v>
      </c>
      <c r="C5653" t="s">
        <v>252</v>
      </c>
      <c r="D5653">
        <v>0.30218037419299998</v>
      </c>
      <c r="E5653">
        <v>3.1663738219299999E-3</v>
      </c>
      <c r="F5653" t="s">
        <v>179</v>
      </c>
      <c r="G5653" t="s">
        <v>180</v>
      </c>
      <c r="H5653" t="str">
        <f>VLOOKUP(MAP_Thailand3[[#This Row],[ADM1_EN]],$F$2:$H$78,3,0)</f>
        <v>TH66</v>
      </c>
      <c r="I5653" t="s">
        <v>15636</v>
      </c>
      <c r="J5653" t="s">
        <v>15637</v>
      </c>
      <c r="K5653" t="s">
        <v>15638</v>
      </c>
      <c r="L5653" t="s">
        <v>15646</v>
      </c>
      <c r="M5653" t="s">
        <v>15647</v>
      </c>
      <c r="N5653" t="s">
        <v>15648</v>
      </c>
      <c r="O5653" t="s">
        <v>136</v>
      </c>
      <c r="P5653" s="19">
        <f>VLOOKUP(MAP_Thailand3[[#This Row],[ADM1_TH]],[1]AREA_CD!$A:$B,2,0)</f>
        <v>3</v>
      </c>
    </row>
    <row r="5654" spans="1:16" x14ac:dyDescent="0.3">
      <c r="A5654" t="str">
        <f>_xlfn.CONCAT(MAP_Thailand3[[#This Row],[ADM1_TH]],MAP_Thailand3[[#This Row],[ADM2_TH]],MAP_Thailand3[[#This Row],[ADM3_TH]])</f>
        <v>พิจิตรบึงนารางห้วยแก้ว</v>
      </c>
      <c r="B5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TH661001</v>
      </c>
      <c r="C5654" t="s">
        <v>252</v>
      </c>
      <c r="D5654">
        <v>0.44946813664000002</v>
      </c>
      <c r="E5654">
        <v>3.1314417872599998E-3</v>
      </c>
      <c r="F5654" t="s">
        <v>179</v>
      </c>
      <c r="G5654" t="s">
        <v>180</v>
      </c>
      <c r="H5654" t="str">
        <f>VLOOKUP(MAP_Thailand3[[#This Row],[ADM1_EN]],$F$2:$H$78,3,0)</f>
        <v>TH66</v>
      </c>
      <c r="I5654" t="s">
        <v>15649</v>
      </c>
      <c r="J5654" t="s">
        <v>15650</v>
      </c>
      <c r="K5654" t="s">
        <v>15651</v>
      </c>
      <c r="L5654" t="s">
        <v>12254</v>
      </c>
      <c r="M5654" t="s">
        <v>12255</v>
      </c>
      <c r="N5654" t="s">
        <v>15652</v>
      </c>
      <c r="O5654" t="s">
        <v>136</v>
      </c>
      <c r="P5654" s="19">
        <f>VLOOKUP(MAP_Thailand3[[#This Row],[ADM1_TH]],[1]AREA_CD!$A:$B,2,0)</f>
        <v>3</v>
      </c>
    </row>
    <row r="5655" spans="1:16" x14ac:dyDescent="0.3">
      <c r="A5655" t="str">
        <f>_xlfn.CONCAT(MAP_Thailand3[[#This Row],[ADM1_TH]],MAP_Thailand3[[#This Row],[ADM2_TH]],MAP_Thailand3[[#This Row],[ADM3_TH]])</f>
        <v>พิจิตรบึงนารางโพธิ์ไทรงาม</v>
      </c>
      <c r="B5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TH661002</v>
      </c>
      <c r="C5655" t="s">
        <v>252</v>
      </c>
      <c r="D5655">
        <v>0.40725128291700002</v>
      </c>
      <c r="E5655">
        <v>5.02782408962E-3</v>
      </c>
      <c r="F5655" t="s">
        <v>179</v>
      </c>
      <c r="G5655" t="s">
        <v>180</v>
      </c>
      <c r="H5655" t="str">
        <f>VLOOKUP(MAP_Thailand3[[#This Row],[ADM1_EN]],$F$2:$H$78,3,0)</f>
        <v>TH66</v>
      </c>
      <c r="I5655" t="s">
        <v>15649</v>
      </c>
      <c r="J5655" t="s">
        <v>15650</v>
      </c>
      <c r="K5655" t="s">
        <v>15651</v>
      </c>
      <c r="L5655" t="s">
        <v>15653</v>
      </c>
      <c r="M5655" t="s">
        <v>15654</v>
      </c>
      <c r="N5655" t="s">
        <v>15655</v>
      </c>
      <c r="O5655" t="s">
        <v>136</v>
      </c>
      <c r="P5655" s="19">
        <f>VLOOKUP(MAP_Thailand3[[#This Row],[ADM1_TH]],[1]AREA_CD!$A:$B,2,0)</f>
        <v>3</v>
      </c>
    </row>
    <row r="5656" spans="1:16" x14ac:dyDescent="0.3">
      <c r="A5656" t="str">
        <f>_xlfn.CONCAT(MAP_Thailand3[[#This Row],[ADM1_TH]],MAP_Thailand3[[#This Row],[ADM2_TH]],MAP_Thailand3[[#This Row],[ADM3_TH]])</f>
        <v>พิจิตรบึงนารางแหลมรัง</v>
      </c>
      <c r="B5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TH661003</v>
      </c>
      <c r="C5656" t="s">
        <v>252</v>
      </c>
      <c r="D5656">
        <v>0.44251911205799999</v>
      </c>
      <c r="E5656">
        <v>7.1543883427700001E-3</v>
      </c>
      <c r="F5656" t="s">
        <v>179</v>
      </c>
      <c r="G5656" t="s">
        <v>180</v>
      </c>
      <c r="H5656" t="str">
        <f>VLOOKUP(MAP_Thailand3[[#This Row],[ADM1_EN]],$F$2:$H$78,3,0)</f>
        <v>TH66</v>
      </c>
      <c r="I5656" t="s">
        <v>15649</v>
      </c>
      <c r="J5656" t="s">
        <v>15650</v>
      </c>
      <c r="K5656" t="s">
        <v>15651</v>
      </c>
      <c r="L5656" t="s">
        <v>15656</v>
      </c>
      <c r="M5656" t="s">
        <v>15657</v>
      </c>
      <c r="N5656" t="s">
        <v>15658</v>
      </c>
      <c r="O5656" t="s">
        <v>136</v>
      </c>
      <c r="P5656" s="19">
        <f>VLOOKUP(MAP_Thailand3[[#This Row],[ADM1_TH]],[1]AREA_CD!$A:$B,2,0)</f>
        <v>3</v>
      </c>
    </row>
    <row r="5657" spans="1:16" x14ac:dyDescent="0.3">
      <c r="A5657" t="str">
        <f>_xlfn.CONCAT(MAP_Thailand3[[#This Row],[ADM1_TH]],MAP_Thailand3[[#This Row],[ADM2_TH]],MAP_Thailand3[[#This Row],[ADM3_TH]])</f>
        <v>พิจิตรบึงนารางบางลาย</v>
      </c>
      <c r="B5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TH661004</v>
      </c>
      <c r="C5657" t="s">
        <v>252</v>
      </c>
      <c r="D5657">
        <v>0.327044680092</v>
      </c>
      <c r="E5657">
        <v>3.8791424074999998E-3</v>
      </c>
      <c r="F5657" t="s">
        <v>179</v>
      </c>
      <c r="G5657" t="s">
        <v>180</v>
      </c>
      <c r="H5657" t="str">
        <f>VLOOKUP(MAP_Thailand3[[#This Row],[ADM1_EN]],$F$2:$H$78,3,0)</f>
        <v>TH66</v>
      </c>
      <c r="I5657" t="s">
        <v>15649</v>
      </c>
      <c r="J5657" t="s">
        <v>15650</v>
      </c>
      <c r="K5657" t="s">
        <v>15651</v>
      </c>
      <c r="L5657" t="s">
        <v>15659</v>
      </c>
      <c r="M5657" t="s">
        <v>15660</v>
      </c>
      <c r="N5657" t="s">
        <v>15661</v>
      </c>
      <c r="O5657" t="s">
        <v>136</v>
      </c>
      <c r="P5657" s="19">
        <f>VLOOKUP(MAP_Thailand3[[#This Row],[ADM1_TH]],[1]AREA_CD!$A:$B,2,0)</f>
        <v>3</v>
      </c>
    </row>
    <row r="5658" spans="1:16" x14ac:dyDescent="0.3">
      <c r="A5658" t="str">
        <f>_xlfn.CONCAT(MAP_Thailand3[[#This Row],[ADM1_TH]],MAP_Thailand3[[#This Row],[ADM2_TH]],MAP_Thailand3[[#This Row],[ADM3_TH]])</f>
        <v>พิจิตรบึงนารางบึงนาราง</v>
      </c>
      <c r="B5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TH661005</v>
      </c>
      <c r="C5658" t="s">
        <v>252</v>
      </c>
      <c r="D5658">
        <v>0.36073654127499999</v>
      </c>
      <c r="E5658">
        <v>5.8308569450099997E-3</v>
      </c>
      <c r="F5658" t="s">
        <v>179</v>
      </c>
      <c r="G5658" t="s">
        <v>180</v>
      </c>
      <c r="H5658" t="str">
        <f>VLOOKUP(MAP_Thailand3[[#This Row],[ADM1_EN]],$F$2:$H$78,3,0)</f>
        <v>TH66</v>
      </c>
      <c r="I5658" t="s">
        <v>15649</v>
      </c>
      <c r="J5658" t="s">
        <v>15650</v>
      </c>
      <c r="K5658" t="s">
        <v>15651</v>
      </c>
      <c r="L5658" t="s">
        <v>15649</v>
      </c>
      <c r="M5658" t="s">
        <v>15650</v>
      </c>
      <c r="N5658" t="s">
        <v>15662</v>
      </c>
      <c r="O5658" t="s">
        <v>136</v>
      </c>
      <c r="P5658" s="19">
        <f>VLOOKUP(MAP_Thailand3[[#This Row],[ADM1_TH]],[1]AREA_CD!$A:$B,2,0)</f>
        <v>3</v>
      </c>
    </row>
    <row r="5659" spans="1:16" x14ac:dyDescent="0.3">
      <c r="A5659" t="str">
        <f>_xlfn.CONCAT(MAP_Thailand3[[#This Row],[ADM1_TH]],MAP_Thailand3[[#This Row],[ADM2_TH]],MAP_Thailand3[[#This Row],[ADM3_TH]])</f>
        <v>พิจิตรดงเจริญวังงิ้วใต้</v>
      </c>
      <c r="B5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TH661101</v>
      </c>
      <c r="C5659" t="s">
        <v>252</v>
      </c>
      <c r="D5659">
        <v>0.35481291186000002</v>
      </c>
      <c r="E5659">
        <v>2.1345381137099998E-3</v>
      </c>
      <c r="F5659" t="s">
        <v>179</v>
      </c>
      <c r="G5659" t="s">
        <v>180</v>
      </c>
      <c r="H5659" t="str">
        <f>VLOOKUP(MAP_Thailand3[[#This Row],[ADM1_EN]],$F$2:$H$78,3,0)</f>
        <v>TH66</v>
      </c>
      <c r="I5659" t="s">
        <v>7715</v>
      </c>
      <c r="J5659" t="s">
        <v>7716</v>
      </c>
      <c r="K5659" t="s">
        <v>15663</v>
      </c>
      <c r="L5659" t="s">
        <v>15664</v>
      </c>
      <c r="M5659" t="s">
        <v>15665</v>
      </c>
      <c r="N5659" t="s">
        <v>15666</v>
      </c>
      <c r="O5659" t="s">
        <v>136</v>
      </c>
      <c r="P5659" s="19">
        <f>VLOOKUP(MAP_Thailand3[[#This Row],[ADM1_TH]],[1]AREA_CD!$A:$B,2,0)</f>
        <v>3</v>
      </c>
    </row>
    <row r="5660" spans="1:16" x14ac:dyDescent="0.3">
      <c r="A5660" t="str">
        <f>_xlfn.CONCAT(MAP_Thailand3[[#This Row],[ADM1_TH]],MAP_Thailand3[[#This Row],[ADM2_TH]],MAP_Thailand3[[#This Row],[ADM3_TH]])</f>
        <v>พิจิตรดงเจริญวังงิ้ว</v>
      </c>
      <c r="B5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TH661102</v>
      </c>
      <c r="C5660" t="s">
        <v>252</v>
      </c>
      <c r="D5660">
        <v>0.468846306233</v>
      </c>
      <c r="E5660">
        <v>4.56733457119E-3</v>
      </c>
      <c r="F5660" t="s">
        <v>179</v>
      </c>
      <c r="G5660" t="s">
        <v>180</v>
      </c>
      <c r="H5660" t="str">
        <f>VLOOKUP(MAP_Thailand3[[#This Row],[ADM1_EN]],$F$2:$H$78,3,0)</f>
        <v>TH66</v>
      </c>
      <c r="I5660" t="s">
        <v>7715</v>
      </c>
      <c r="J5660" t="s">
        <v>7716</v>
      </c>
      <c r="K5660" t="s">
        <v>15663</v>
      </c>
      <c r="L5660" t="s">
        <v>15667</v>
      </c>
      <c r="M5660" t="s">
        <v>15668</v>
      </c>
      <c r="N5660" t="s">
        <v>15669</v>
      </c>
      <c r="O5660" t="s">
        <v>136</v>
      </c>
      <c r="P5660" s="19">
        <f>VLOOKUP(MAP_Thailand3[[#This Row],[ADM1_TH]],[1]AREA_CD!$A:$B,2,0)</f>
        <v>3</v>
      </c>
    </row>
    <row r="5661" spans="1:16" x14ac:dyDescent="0.3">
      <c r="A5661" t="str">
        <f>_xlfn.CONCAT(MAP_Thailand3[[#This Row],[ADM1_TH]],MAP_Thailand3[[#This Row],[ADM2_TH]],MAP_Thailand3[[#This Row],[ADM3_TH]])</f>
        <v>พิจิตรดงเจริญห้วยร่วม</v>
      </c>
      <c r="B5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TH661103</v>
      </c>
      <c r="C5661" t="s">
        <v>252</v>
      </c>
      <c r="D5661">
        <v>0.43156193096000001</v>
      </c>
      <c r="E5661">
        <v>5.14531377664E-3</v>
      </c>
      <c r="F5661" t="s">
        <v>179</v>
      </c>
      <c r="G5661" t="s">
        <v>180</v>
      </c>
      <c r="H5661" t="str">
        <f>VLOOKUP(MAP_Thailand3[[#This Row],[ADM1_EN]],$F$2:$H$78,3,0)</f>
        <v>TH66</v>
      </c>
      <c r="I5661" t="s">
        <v>7715</v>
      </c>
      <c r="J5661" t="s">
        <v>7716</v>
      </c>
      <c r="K5661" t="s">
        <v>15663</v>
      </c>
      <c r="L5661" t="s">
        <v>14191</v>
      </c>
      <c r="M5661" t="s">
        <v>14192</v>
      </c>
      <c r="N5661" t="s">
        <v>15670</v>
      </c>
      <c r="O5661" t="s">
        <v>136</v>
      </c>
      <c r="P5661" s="19">
        <f>VLOOKUP(MAP_Thailand3[[#This Row],[ADM1_TH]],[1]AREA_CD!$A:$B,2,0)</f>
        <v>3</v>
      </c>
    </row>
    <row r="5662" spans="1:16" x14ac:dyDescent="0.3">
      <c r="A5662" t="str">
        <f>_xlfn.CONCAT(MAP_Thailand3[[#This Row],[ADM1_TH]],MAP_Thailand3[[#This Row],[ADM2_TH]],MAP_Thailand3[[#This Row],[ADM3_TH]])</f>
        <v>พิจิตรดงเจริญห้วยพุก</v>
      </c>
      <c r="B5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TH661104</v>
      </c>
      <c r="C5662" t="s">
        <v>252</v>
      </c>
      <c r="D5662">
        <v>0.37063319651400001</v>
      </c>
      <c r="E5662">
        <v>3.2979903685100001E-3</v>
      </c>
      <c r="F5662" t="s">
        <v>179</v>
      </c>
      <c r="G5662" t="s">
        <v>180</v>
      </c>
      <c r="H5662" t="str">
        <f>VLOOKUP(MAP_Thailand3[[#This Row],[ADM1_EN]],$F$2:$H$78,3,0)</f>
        <v>TH66</v>
      </c>
      <c r="I5662" t="s">
        <v>7715</v>
      </c>
      <c r="J5662" t="s">
        <v>7716</v>
      </c>
      <c r="K5662" t="s">
        <v>15663</v>
      </c>
      <c r="L5662" t="s">
        <v>15671</v>
      </c>
      <c r="M5662" t="s">
        <v>15672</v>
      </c>
      <c r="N5662" t="s">
        <v>15673</v>
      </c>
      <c r="O5662" t="s">
        <v>136</v>
      </c>
      <c r="P5662" s="19">
        <f>VLOOKUP(MAP_Thailand3[[#This Row],[ADM1_TH]],[1]AREA_CD!$A:$B,2,0)</f>
        <v>3</v>
      </c>
    </row>
    <row r="5663" spans="1:16" x14ac:dyDescent="0.3">
      <c r="A5663" t="str">
        <f>_xlfn.CONCAT(MAP_Thailand3[[#This Row],[ADM1_TH]],MAP_Thailand3[[#This Row],[ADM2_TH]],MAP_Thailand3[[#This Row],[ADM3_TH]])</f>
        <v>พิจิตรดงเจริญสำนักขุนเณร</v>
      </c>
      <c r="B5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TH661105</v>
      </c>
      <c r="C5663" t="s">
        <v>252</v>
      </c>
      <c r="D5663">
        <v>0.349344940173</v>
      </c>
      <c r="E5663">
        <v>4.2211426966700001E-3</v>
      </c>
      <c r="F5663" t="s">
        <v>179</v>
      </c>
      <c r="G5663" t="s">
        <v>180</v>
      </c>
      <c r="H5663" t="str">
        <f>VLOOKUP(MAP_Thailand3[[#This Row],[ADM1_EN]],$F$2:$H$78,3,0)</f>
        <v>TH66</v>
      </c>
      <c r="I5663" t="s">
        <v>7715</v>
      </c>
      <c r="J5663" t="s">
        <v>7716</v>
      </c>
      <c r="K5663" t="s">
        <v>15663</v>
      </c>
      <c r="L5663" t="s">
        <v>15674</v>
      </c>
      <c r="M5663" t="s">
        <v>15675</v>
      </c>
      <c r="N5663" t="s">
        <v>15676</v>
      </c>
      <c r="O5663" t="s">
        <v>136</v>
      </c>
      <c r="P5663" s="19">
        <f>VLOOKUP(MAP_Thailand3[[#This Row],[ADM1_TH]],[1]AREA_CD!$A:$B,2,0)</f>
        <v>3</v>
      </c>
    </row>
    <row r="5664" spans="1:16" x14ac:dyDescent="0.3">
      <c r="A5664" t="str">
        <f>_xlfn.CONCAT(MAP_Thailand3[[#This Row],[ADM1_TH]],MAP_Thailand3[[#This Row],[ADM2_TH]],MAP_Thailand3[[#This Row],[ADM3_TH]])</f>
        <v>พิจิตรวชิรบารมีบ้านนา</v>
      </c>
      <c r="B5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TH661201</v>
      </c>
      <c r="C5664" t="s">
        <v>252</v>
      </c>
      <c r="D5664">
        <v>0.472723941338</v>
      </c>
      <c r="E5664">
        <v>7.3917277056900002E-3</v>
      </c>
      <c r="F5664" t="s">
        <v>179</v>
      </c>
      <c r="G5664" t="s">
        <v>180</v>
      </c>
      <c r="H5664" t="str">
        <f>VLOOKUP(MAP_Thailand3[[#This Row],[ADM1_EN]],$F$2:$H$78,3,0)</f>
        <v>TH66</v>
      </c>
      <c r="I5664" t="s">
        <v>15677</v>
      </c>
      <c r="J5664" t="s">
        <v>15678</v>
      </c>
      <c r="K5664" t="s">
        <v>15679</v>
      </c>
      <c r="L5664" t="s">
        <v>1913</v>
      </c>
      <c r="M5664" t="s">
        <v>1914</v>
      </c>
      <c r="N5664" t="s">
        <v>15680</v>
      </c>
      <c r="O5664" t="s">
        <v>136</v>
      </c>
      <c r="P5664" s="19">
        <f>VLOOKUP(MAP_Thailand3[[#This Row],[ADM1_TH]],[1]AREA_CD!$A:$B,2,0)</f>
        <v>3</v>
      </c>
    </row>
    <row r="5665" spans="1:16" x14ac:dyDescent="0.3">
      <c r="A5665" t="str">
        <f>_xlfn.CONCAT(MAP_Thailand3[[#This Row],[ADM1_TH]],MAP_Thailand3[[#This Row],[ADM2_TH]],MAP_Thailand3[[#This Row],[ADM3_TH]])</f>
        <v>พิจิตรวชิรบารมีบึงบัว</v>
      </c>
      <c r="B5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TH661202</v>
      </c>
      <c r="C5665" t="s">
        <v>252</v>
      </c>
      <c r="D5665">
        <v>0.50848956163500003</v>
      </c>
      <c r="E5665">
        <v>6.7840058648300002E-3</v>
      </c>
      <c r="F5665" t="s">
        <v>179</v>
      </c>
      <c r="G5665" t="s">
        <v>180</v>
      </c>
      <c r="H5665" t="str">
        <f>VLOOKUP(MAP_Thailand3[[#This Row],[ADM1_EN]],$F$2:$H$78,3,0)</f>
        <v>TH66</v>
      </c>
      <c r="I5665" t="s">
        <v>15677</v>
      </c>
      <c r="J5665" t="s">
        <v>15678</v>
      </c>
      <c r="K5665" t="s">
        <v>15679</v>
      </c>
      <c r="L5665" t="s">
        <v>15681</v>
      </c>
      <c r="M5665" t="s">
        <v>15682</v>
      </c>
      <c r="N5665" t="s">
        <v>15683</v>
      </c>
      <c r="O5665" t="s">
        <v>136</v>
      </c>
      <c r="P5665" s="19">
        <f>VLOOKUP(MAP_Thailand3[[#This Row],[ADM1_TH]],[1]AREA_CD!$A:$B,2,0)</f>
        <v>3</v>
      </c>
    </row>
    <row r="5666" spans="1:16" x14ac:dyDescent="0.3">
      <c r="A5666" t="str">
        <f>_xlfn.CONCAT(MAP_Thailand3[[#This Row],[ADM1_TH]],MAP_Thailand3[[#This Row],[ADM2_TH]],MAP_Thailand3[[#This Row],[ADM3_TH]])</f>
        <v>พิจิตรวชิรบารมีวังโมกข์</v>
      </c>
      <c r="B5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TH661203</v>
      </c>
      <c r="C5666" t="s">
        <v>252</v>
      </c>
      <c r="D5666">
        <v>0.52866654123900003</v>
      </c>
      <c r="E5666">
        <v>5.8343280729699996E-3</v>
      </c>
      <c r="F5666" t="s">
        <v>179</v>
      </c>
      <c r="G5666" t="s">
        <v>180</v>
      </c>
      <c r="H5666" t="str">
        <f>VLOOKUP(MAP_Thailand3[[#This Row],[ADM1_EN]],$F$2:$H$78,3,0)</f>
        <v>TH66</v>
      </c>
      <c r="I5666" t="s">
        <v>15677</v>
      </c>
      <c r="J5666" t="s">
        <v>15678</v>
      </c>
      <c r="K5666" t="s">
        <v>15679</v>
      </c>
      <c r="L5666" t="s">
        <v>15684</v>
      </c>
      <c r="M5666" t="s">
        <v>15685</v>
      </c>
      <c r="N5666" t="s">
        <v>15686</v>
      </c>
      <c r="O5666" t="s">
        <v>136</v>
      </c>
      <c r="P5666" s="19">
        <f>VLOOKUP(MAP_Thailand3[[#This Row],[ADM1_TH]],[1]AREA_CD!$A:$B,2,0)</f>
        <v>3</v>
      </c>
    </row>
    <row r="5667" spans="1:16" x14ac:dyDescent="0.3">
      <c r="A5667" t="str">
        <f>_xlfn.CONCAT(MAP_Thailand3[[#This Row],[ADM1_TH]],MAP_Thailand3[[#This Row],[ADM2_TH]],MAP_Thailand3[[#This Row],[ADM3_TH]])</f>
        <v>พิจิตรวชิรบารมีหนองหลุม</v>
      </c>
      <c r="B5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TH661204</v>
      </c>
      <c r="C5667" t="s">
        <v>252</v>
      </c>
      <c r="D5667">
        <v>0.346263170289</v>
      </c>
      <c r="E5667">
        <v>4.1333609605700003E-3</v>
      </c>
      <c r="F5667" t="s">
        <v>179</v>
      </c>
      <c r="G5667" t="s">
        <v>180</v>
      </c>
      <c r="H5667" t="str">
        <f>VLOOKUP(MAP_Thailand3[[#This Row],[ADM1_EN]],$F$2:$H$78,3,0)</f>
        <v>TH66</v>
      </c>
      <c r="I5667" t="s">
        <v>15677</v>
      </c>
      <c r="J5667" t="s">
        <v>15678</v>
      </c>
      <c r="K5667" t="s">
        <v>15679</v>
      </c>
      <c r="L5667" t="s">
        <v>15687</v>
      </c>
      <c r="M5667" t="s">
        <v>15688</v>
      </c>
      <c r="N5667" t="s">
        <v>15689</v>
      </c>
      <c r="O5667" t="s">
        <v>136</v>
      </c>
      <c r="P5667" s="19">
        <f>VLOOKUP(MAP_Thailand3[[#This Row],[ADM1_TH]],[1]AREA_CD!$A:$B,2,0)</f>
        <v>3</v>
      </c>
    </row>
    <row r="5668" spans="1:16" x14ac:dyDescent="0.3">
      <c r="A5668" t="str">
        <f>_xlfn.CONCAT(MAP_Thailand3[[#This Row],[ADM1_TH]],MAP_Thailand3[[#This Row],[ADM2_TH]],MAP_Thailand3[[#This Row],[ADM3_TH]])</f>
        <v>เพชรบูรณ์เมืองเพชรบูรณ์ในเมือง</v>
      </c>
      <c r="B5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TH670101</v>
      </c>
      <c r="C5668" t="s">
        <v>252</v>
      </c>
      <c r="D5668">
        <v>0.174765964405</v>
      </c>
      <c r="E5668">
        <v>6.8564741413299998E-4</v>
      </c>
      <c r="F5668" t="s">
        <v>182</v>
      </c>
      <c r="G5668" t="s">
        <v>183</v>
      </c>
      <c r="H5668" t="str">
        <f>VLOOKUP(MAP_Thailand3[[#This Row],[ADM1_EN]],$F$2:$H$78,3,0)</f>
        <v>TH67</v>
      </c>
      <c r="I5668" t="s">
        <v>15690</v>
      </c>
      <c r="J5668" t="s">
        <v>15691</v>
      </c>
      <c r="K5668" t="s">
        <v>15692</v>
      </c>
      <c r="L5668" t="s">
        <v>2662</v>
      </c>
      <c r="M5668" t="s">
        <v>2663</v>
      </c>
      <c r="N5668" t="s">
        <v>15693</v>
      </c>
      <c r="O5668" t="s">
        <v>136</v>
      </c>
      <c r="P5668" s="19">
        <f>VLOOKUP(MAP_Thailand3[[#This Row],[ADM1_TH]],[1]AREA_CD!$A:$B,2,0)</f>
        <v>2</v>
      </c>
    </row>
    <row r="5669" spans="1:16" x14ac:dyDescent="0.3">
      <c r="A5669" t="str">
        <f>_xlfn.CONCAT(MAP_Thailand3[[#This Row],[ADM1_TH]],MAP_Thailand3[[#This Row],[ADM2_TH]],MAP_Thailand3[[#This Row],[ADM3_TH]])</f>
        <v>เพชรบูรณ์เมืองเพชรบูรณ์ตะเบาะ</v>
      </c>
      <c r="B5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TH670102</v>
      </c>
      <c r="C5669" t="s">
        <v>252</v>
      </c>
      <c r="D5669">
        <v>0.63203460246400001</v>
      </c>
      <c r="E5669">
        <v>1.6728038320199999E-2</v>
      </c>
      <c r="F5669" t="s">
        <v>182</v>
      </c>
      <c r="G5669" t="s">
        <v>183</v>
      </c>
      <c r="H5669" t="str">
        <f>VLOOKUP(MAP_Thailand3[[#This Row],[ADM1_EN]],$F$2:$H$78,3,0)</f>
        <v>TH67</v>
      </c>
      <c r="I5669" t="s">
        <v>15690</v>
      </c>
      <c r="J5669" t="s">
        <v>15691</v>
      </c>
      <c r="K5669" t="s">
        <v>15692</v>
      </c>
      <c r="L5669" t="s">
        <v>15694</v>
      </c>
      <c r="M5669" t="s">
        <v>15695</v>
      </c>
      <c r="N5669" t="s">
        <v>15696</v>
      </c>
      <c r="O5669" t="s">
        <v>136</v>
      </c>
      <c r="P5669" s="19">
        <f>VLOOKUP(MAP_Thailand3[[#This Row],[ADM1_TH]],[1]AREA_CD!$A:$B,2,0)</f>
        <v>2</v>
      </c>
    </row>
    <row r="5670" spans="1:16" x14ac:dyDescent="0.3">
      <c r="A5670" t="str">
        <f>_xlfn.CONCAT(MAP_Thailand3[[#This Row],[ADM1_TH]],MAP_Thailand3[[#This Row],[ADM2_TH]],MAP_Thailand3[[#This Row],[ADM3_TH]])</f>
        <v>เพชรบูรณ์เมืองเพชรบูรณ์บ้านโตก</v>
      </c>
      <c r="B5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TH670103</v>
      </c>
      <c r="C5670" t="s">
        <v>252</v>
      </c>
      <c r="D5670">
        <v>0.66623799351400004</v>
      </c>
      <c r="E5670">
        <v>1.3312488035699999E-2</v>
      </c>
      <c r="F5670" t="s">
        <v>182</v>
      </c>
      <c r="G5670" t="s">
        <v>183</v>
      </c>
      <c r="H5670" t="str">
        <f>VLOOKUP(MAP_Thailand3[[#This Row],[ADM1_EN]],$F$2:$H$78,3,0)</f>
        <v>TH67</v>
      </c>
      <c r="I5670" t="s">
        <v>15690</v>
      </c>
      <c r="J5670" t="s">
        <v>15691</v>
      </c>
      <c r="K5670" t="s">
        <v>15692</v>
      </c>
      <c r="L5670" t="s">
        <v>15697</v>
      </c>
      <c r="M5670" t="s">
        <v>15698</v>
      </c>
      <c r="N5670" t="s">
        <v>15699</v>
      </c>
      <c r="O5670" t="s">
        <v>136</v>
      </c>
      <c r="P5670" s="19">
        <f>VLOOKUP(MAP_Thailand3[[#This Row],[ADM1_TH]],[1]AREA_CD!$A:$B,2,0)</f>
        <v>2</v>
      </c>
    </row>
    <row r="5671" spans="1:16" x14ac:dyDescent="0.3">
      <c r="A5671" t="str">
        <f>_xlfn.CONCAT(MAP_Thailand3[[#This Row],[ADM1_TH]],MAP_Thailand3[[#This Row],[ADM2_TH]],MAP_Thailand3[[#This Row],[ADM3_TH]])</f>
        <v>เพชรบูรณ์เมืองเพชรบูรณ์สะเดียง</v>
      </c>
      <c r="B5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TH670104</v>
      </c>
      <c r="C5671" t="s">
        <v>252</v>
      </c>
      <c r="D5671">
        <v>0.53511763301600002</v>
      </c>
      <c r="E5671">
        <v>3.6429052550299998E-3</v>
      </c>
      <c r="F5671" t="s">
        <v>182</v>
      </c>
      <c r="G5671" t="s">
        <v>183</v>
      </c>
      <c r="H5671" t="str">
        <f>VLOOKUP(MAP_Thailand3[[#This Row],[ADM1_EN]],$F$2:$H$78,3,0)</f>
        <v>TH67</v>
      </c>
      <c r="I5671" t="s">
        <v>15690</v>
      </c>
      <c r="J5671" t="s">
        <v>15691</v>
      </c>
      <c r="K5671" t="s">
        <v>15692</v>
      </c>
      <c r="L5671" t="s">
        <v>15700</v>
      </c>
      <c r="M5671" t="s">
        <v>15701</v>
      </c>
      <c r="N5671" t="s">
        <v>15702</v>
      </c>
      <c r="O5671" t="s">
        <v>136</v>
      </c>
      <c r="P5671" s="19">
        <f>VLOOKUP(MAP_Thailand3[[#This Row],[ADM1_TH]],[1]AREA_CD!$A:$B,2,0)</f>
        <v>2</v>
      </c>
    </row>
    <row r="5672" spans="1:16" x14ac:dyDescent="0.3">
      <c r="A5672" t="str">
        <f>_xlfn.CONCAT(MAP_Thailand3[[#This Row],[ADM1_TH]],MAP_Thailand3[[#This Row],[ADM2_TH]],MAP_Thailand3[[#This Row],[ADM3_TH]])</f>
        <v>เพชรบูรณ์เมืองเพชรบูรณ์ป่าเลา</v>
      </c>
      <c r="B5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TH670105</v>
      </c>
      <c r="C5672" t="s">
        <v>252</v>
      </c>
      <c r="D5672">
        <v>1.0539091035399999</v>
      </c>
      <c r="E5672">
        <v>2.59688863054E-2</v>
      </c>
      <c r="F5672" t="s">
        <v>182</v>
      </c>
      <c r="G5672" t="s">
        <v>183</v>
      </c>
      <c r="H5672" t="str">
        <f>VLOOKUP(MAP_Thailand3[[#This Row],[ADM1_EN]],$F$2:$H$78,3,0)</f>
        <v>TH67</v>
      </c>
      <c r="I5672" t="s">
        <v>15690</v>
      </c>
      <c r="J5672" t="s">
        <v>15691</v>
      </c>
      <c r="K5672" t="s">
        <v>15692</v>
      </c>
      <c r="L5672" t="s">
        <v>15703</v>
      </c>
      <c r="M5672" t="s">
        <v>15704</v>
      </c>
      <c r="N5672" t="s">
        <v>15705</v>
      </c>
      <c r="O5672" t="s">
        <v>136</v>
      </c>
      <c r="P5672" s="19">
        <f>VLOOKUP(MAP_Thailand3[[#This Row],[ADM1_TH]],[1]AREA_CD!$A:$B,2,0)</f>
        <v>2</v>
      </c>
    </row>
    <row r="5673" spans="1:16" x14ac:dyDescent="0.3">
      <c r="A5673" t="str">
        <f>_xlfn.CONCAT(MAP_Thailand3[[#This Row],[ADM1_TH]],MAP_Thailand3[[#This Row],[ADM2_TH]],MAP_Thailand3[[#This Row],[ADM3_TH]])</f>
        <v>เพชรบูรณ์เมืองเพชรบูรณ์นางั่ว</v>
      </c>
      <c r="B5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TH670106</v>
      </c>
      <c r="C5673" t="s">
        <v>252</v>
      </c>
      <c r="D5673">
        <v>0.44645802571900001</v>
      </c>
      <c r="E5673">
        <v>6.5955522905199997E-3</v>
      </c>
      <c r="F5673" t="s">
        <v>182</v>
      </c>
      <c r="G5673" t="s">
        <v>183</v>
      </c>
      <c r="H5673" t="str">
        <f>VLOOKUP(MAP_Thailand3[[#This Row],[ADM1_EN]],$F$2:$H$78,3,0)</f>
        <v>TH67</v>
      </c>
      <c r="I5673" t="s">
        <v>15690</v>
      </c>
      <c r="J5673" t="s">
        <v>15691</v>
      </c>
      <c r="K5673" t="s">
        <v>15692</v>
      </c>
      <c r="L5673" t="s">
        <v>9374</v>
      </c>
      <c r="M5673" t="s">
        <v>15706</v>
      </c>
      <c r="N5673" t="s">
        <v>15707</v>
      </c>
      <c r="O5673" t="s">
        <v>136</v>
      </c>
      <c r="P5673" s="19">
        <f>VLOOKUP(MAP_Thailand3[[#This Row],[ADM1_TH]],[1]AREA_CD!$A:$B,2,0)</f>
        <v>2</v>
      </c>
    </row>
    <row r="5674" spans="1:16" x14ac:dyDescent="0.3">
      <c r="A5674" t="str">
        <f>_xlfn.CONCAT(MAP_Thailand3[[#This Row],[ADM1_TH]],MAP_Thailand3[[#This Row],[ADM2_TH]],MAP_Thailand3[[#This Row],[ADM3_TH]])</f>
        <v>เพชรบูรณ์เมืองเพชรบูรณ์ท่าพล</v>
      </c>
      <c r="B5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TH670107</v>
      </c>
      <c r="C5674" t="s">
        <v>252</v>
      </c>
      <c r="D5674">
        <v>0.66733070311700005</v>
      </c>
      <c r="E5674">
        <v>1.10509955641E-2</v>
      </c>
      <c r="F5674" t="s">
        <v>182</v>
      </c>
      <c r="G5674" t="s">
        <v>183</v>
      </c>
      <c r="H5674" t="str">
        <f>VLOOKUP(MAP_Thailand3[[#This Row],[ADM1_EN]],$F$2:$H$78,3,0)</f>
        <v>TH67</v>
      </c>
      <c r="I5674" t="s">
        <v>15690</v>
      </c>
      <c r="J5674" t="s">
        <v>15691</v>
      </c>
      <c r="K5674" t="s">
        <v>15692</v>
      </c>
      <c r="L5674" t="s">
        <v>15708</v>
      </c>
      <c r="M5674" t="s">
        <v>15709</v>
      </c>
      <c r="N5674" t="s">
        <v>15710</v>
      </c>
      <c r="O5674" t="s">
        <v>136</v>
      </c>
      <c r="P5674" s="19">
        <f>VLOOKUP(MAP_Thailand3[[#This Row],[ADM1_TH]],[1]AREA_CD!$A:$B,2,0)</f>
        <v>2</v>
      </c>
    </row>
    <row r="5675" spans="1:16" x14ac:dyDescent="0.3">
      <c r="A5675" t="str">
        <f>_xlfn.CONCAT(MAP_Thailand3[[#This Row],[ADM1_TH]],MAP_Thailand3[[#This Row],[ADM2_TH]],MAP_Thailand3[[#This Row],[ADM3_TH]])</f>
        <v>เพชรบูรณ์เมืองเพชรบูรณ์ดงมูลเหล็ก</v>
      </c>
      <c r="B5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TH670108</v>
      </c>
      <c r="C5675" t="s">
        <v>252</v>
      </c>
      <c r="D5675">
        <v>0.46098550487000001</v>
      </c>
      <c r="E5675">
        <v>4.0175888441300002E-3</v>
      </c>
      <c r="F5675" t="s">
        <v>182</v>
      </c>
      <c r="G5675" t="s">
        <v>183</v>
      </c>
      <c r="H5675" t="str">
        <f>VLOOKUP(MAP_Thailand3[[#This Row],[ADM1_EN]],$F$2:$H$78,3,0)</f>
        <v>TH67</v>
      </c>
      <c r="I5675" t="s">
        <v>15690</v>
      </c>
      <c r="J5675" t="s">
        <v>15691</v>
      </c>
      <c r="K5675" t="s">
        <v>15692</v>
      </c>
      <c r="L5675" t="s">
        <v>15711</v>
      </c>
      <c r="M5675" t="s">
        <v>15712</v>
      </c>
      <c r="N5675" t="s">
        <v>15713</v>
      </c>
      <c r="O5675" t="s">
        <v>136</v>
      </c>
      <c r="P5675" s="19">
        <f>VLOOKUP(MAP_Thailand3[[#This Row],[ADM1_TH]],[1]AREA_CD!$A:$B,2,0)</f>
        <v>2</v>
      </c>
    </row>
    <row r="5676" spans="1:16" x14ac:dyDescent="0.3">
      <c r="A5676" t="str">
        <f>_xlfn.CONCAT(MAP_Thailand3[[#This Row],[ADM1_TH]],MAP_Thailand3[[#This Row],[ADM2_TH]],MAP_Thailand3[[#This Row],[ADM3_TH]])</f>
        <v>เพชรบูรณ์เมืองเพชรบูรณ์บ้านโคก</v>
      </c>
      <c r="B5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TH670109</v>
      </c>
      <c r="C5676" t="s">
        <v>252</v>
      </c>
      <c r="D5676">
        <v>0.56006639832500005</v>
      </c>
      <c r="E5676">
        <v>7.1362401838899999E-3</v>
      </c>
      <c r="F5676" t="s">
        <v>182</v>
      </c>
      <c r="G5676" t="s">
        <v>183</v>
      </c>
      <c r="H5676" t="str">
        <f>VLOOKUP(MAP_Thailand3[[#This Row],[ADM1_EN]],$F$2:$H$78,3,0)</f>
        <v>TH67</v>
      </c>
      <c r="I5676" t="s">
        <v>15690</v>
      </c>
      <c r="J5676" t="s">
        <v>15691</v>
      </c>
      <c r="K5676" t="s">
        <v>15692</v>
      </c>
      <c r="L5676" t="s">
        <v>8558</v>
      </c>
      <c r="M5676" t="s">
        <v>8559</v>
      </c>
      <c r="N5676" t="s">
        <v>15714</v>
      </c>
      <c r="O5676" t="s">
        <v>136</v>
      </c>
      <c r="P5676" s="19">
        <f>VLOOKUP(MAP_Thailand3[[#This Row],[ADM1_TH]],[1]AREA_CD!$A:$B,2,0)</f>
        <v>2</v>
      </c>
    </row>
    <row r="5677" spans="1:16" x14ac:dyDescent="0.3">
      <c r="A5677" t="str">
        <f>_xlfn.CONCAT(MAP_Thailand3[[#This Row],[ADM1_TH]],MAP_Thailand3[[#This Row],[ADM2_TH]],MAP_Thailand3[[#This Row],[ADM3_TH]])</f>
        <v>เพชรบูรณ์เมืองเพชรบูรณ์ชอนไพร</v>
      </c>
      <c r="B5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TH670110</v>
      </c>
      <c r="C5677" t="s">
        <v>252</v>
      </c>
      <c r="D5677">
        <v>0.32249997644400002</v>
      </c>
      <c r="E5677">
        <v>3.7754558982799999E-3</v>
      </c>
      <c r="F5677" t="s">
        <v>182</v>
      </c>
      <c r="G5677" t="s">
        <v>183</v>
      </c>
      <c r="H5677" t="str">
        <f>VLOOKUP(MAP_Thailand3[[#This Row],[ADM1_EN]],$F$2:$H$78,3,0)</f>
        <v>TH67</v>
      </c>
      <c r="I5677" t="s">
        <v>15690</v>
      </c>
      <c r="J5677" t="s">
        <v>15691</v>
      </c>
      <c r="K5677" t="s">
        <v>15692</v>
      </c>
      <c r="L5677" t="s">
        <v>15715</v>
      </c>
      <c r="M5677" t="s">
        <v>15716</v>
      </c>
      <c r="N5677" t="s">
        <v>15717</v>
      </c>
      <c r="O5677" t="s">
        <v>136</v>
      </c>
      <c r="P5677" s="19">
        <f>VLOOKUP(MAP_Thailand3[[#This Row],[ADM1_TH]],[1]AREA_CD!$A:$B,2,0)</f>
        <v>2</v>
      </c>
    </row>
    <row r="5678" spans="1:16" x14ac:dyDescent="0.3">
      <c r="A5678" t="str">
        <f>_xlfn.CONCAT(MAP_Thailand3[[#This Row],[ADM1_TH]],MAP_Thailand3[[#This Row],[ADM2_TH]],MAP_Thailand3[[#This Row],[ADM3_TH]])</f>
        <v>เพชรบูรณ์เมืองเพชรบูรณ์นาป่า</v>
      </c>
      <c r="B5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TH670111</v>
      </c>
      <c r="C5678" t="s">
        <v>252</v>
      </c>
      <c r="D5678">
        <v>0.70538583659200005</v>
      </c>
      <c r="E5678">
        <v>1.14416686239E-2</v>
      </c>
      <c r="F5678" t="s">
        <v>182</v>
      </c>
      <c r="G5678" t="s">
        <v>183</v>
      </c>
      <c r="H5678" t="str">
        <f>VLOOKUP(MAP_Thailand3[[#This Row],[ADM1_EN]],$F$2:$H$78,3,0)</f>
        <v>TH67</v>
      </c>
      <c r="I5678" t="s">
        <v>15690</v>
      </c>
      <c r="J5678" t="s">
        <v>15691</v>
      </c>
      <c r="K5678" t="s">
        <v>15692</v>
      </c>
      <c r="L5678" t="s">
        <v>3168</v>
      </c>
      <c r="M5678" t="s">
        <v>3169</v>
      </c>
      <c r="N5678" t="s">
        <v>15718</v>
      </c>
      <c r="O5678" t="s">
        <v>136</v>
      </c>
      <c r="P5678" s="19">
        <f>VLOOKUP(MAP_Thailand3[[#This Row],[ADM1_TH]],[1]AREA_CD!$A:$B,2,0)</f>
        <v>2</v>
      </c>
    </row>
    <row r="5679" spans="1:16" x14ac:dyDescent="0.3">
      <c r="A5679" t="str">
        <f>_xlfn.CONCAT(MAP_Thailand3[[#This Row],[ADM1_TH]],MAP_Thailand3[[#This Row],[ADM2_TH]],MAP_Thailand3[[#This Row],[ADM3_TH]])</f>
        <v>เพชรบูรณ์เมืองเพชรบูรณ์นายม</v>
      </c>
      <c r="B5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TH670112</v>
      </c>
      <c r="C5679" t="s">
        <v>252</v>
      </c>
      <c r="D5679">
        <v>1.1509198027800001</v>
      </c>
      <c r="E5679">
        <v>2.4751694991600001E-2</v>
      </c>
      <c r="F5679" t="s">
        <v>182</v>
      </c>
      <c r="G5679" t="s">
        <v>183</v>
      </c>
      <c r="H5679" t="str">
        <f>VLOOKUP(MAP_Thailand3[[#This Row],[ADM1_EN]],$F$2:$H$78,3,0)</f>
        <v>TH67</v>
      </c>
      <c r="I5679" t="s">
        <v>15690</v>
      </c>
      <c r="J5679" t="s">
        <v>15691</v>
      </c>
      <c r="K5679" t="s">
        <v>15692</v>
      </c>
      <c r="L5679" t="s">
        <v>8192</v>
      </c>
      <c r="M5679" t="s">
        <v>8193</v>
      </c>
      <c r="N5679" t="s">
        <v>15719</v>
      </c>
      <c r="O5679" t="s">
        <v>136</v>
      </c>
      <c r="P5679" s="19">
        <f>VLOOKUP(MAP_Thailand3[[#This Row],[ADM1_TH]],[1]AREA_CD!$A:$B,2,0)</f>
        <v>2</v>
      </c>
    </row>
    <row r="5680" spans="1:16" x14ac:dyDescent="0.3">
      <c r="A5680" t="str">
        <f>_xlfn.CONCAT(MAP_Thailand3[[#This Row],[ADM1_TH]],MAP_Thailand3[[#This Row],[ADM2_TH]],MAP_Thailand3[[#This Row],[ADM3_TH]])</f>
        <v>เพชรบูรณ์เมืองเพชรบูรณ์วังชมภู</v>
      </c>
      <c r="B5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TH670113</v>
      </c>
      <c r="C5680" t="s">
        <v>252</v>
      </c>
      <c r="D5680">
        <v>0.543237650312</v>
      </c>
      <c r="E5680">
        <v>1.09229213858E-2</v>
      </c>
      <c r="F5680" t="s">
        <v>182</v>
      </c>
      <c r="G5680" t="s">
        <v>183</v>
      </c>
      <c r="H5680" t="str">
        <f>VLOOKUP(MAP_Thailand3[[#This Row],[ADM1_EN]],$F$2:$H$78,3,0)</f>
        <v>TH67</v>
      </c>
      <c r="I5680" t="s">
        <v>15690</v>
      </c>
      <c r="J5680" t="s">
        <v>15691</v>
      </c>
      <c r="K5680" t="s">
        <v>15692</v>
      </c>
      <c r="L5680" t="s">
        <v>7947</v>
      </c>
      <c r="M5680" t="s">
        <v>7948</v>
      </c>
      <c r="N5680" t="s">
        <v>15720</v>
      </c>
      <c r="O5680" t="s">
        <v>136</v>
      </c>
      <c r="P5680" s="19">
        <f>VLOOKUP(MAP_Thailand3[[#This Row],[ADM1_TH]],[1]AREA_CD!$A:$B,2,0)</f>
        <v>2</v>
      </c>
    </row>
    <row r="5681" spans="1:16" x14ac:dyDescent="0.3">
      <c r="A5681" t="str">
        <f>_xlfn.CONCAT(MAP_Thailand3[[#This Row],[ADM1_TH]],MAP_Thailand3[[#This Row],[ADM2_TH]],MAP_Thailand3[[#This Row],[ADM3_TH]])</f>
        <v>เพชรบูรณ์เมืองเพชรบูรณ์น้ำร้อน</v>
      </c>
      <c r="B5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TH670114</v>
      </c>
      <c r="C5681" t="s">
        <v>252</v>
      </c>
      <c r="D5681">
        <v>0.34393491589399999</v>
      </c>
      <c r="E5681">
        <v>4.0327372946200001E-3</v>
      </c>
      <c r="F5681" t="s">
        <v>182</v>
      </c>
      <c r="G5681" t="s">
        <v>183</v>
      </c>
      <c r="H5681" t="str">
        <f>VLOOKUP(MAP_Thailand3[[#This Row],[ADM1_EN]],$F$2:$H$78,3,0)</f>
        <v>TH67</v>
      </c>
      <c r="I5681" t="s">
        <v>15690</v>
      </c>
      <c r="J5681" t="s">
        <v>15691</v>
      </c>
      <c r="K5681" t="s">
        <v>15692</v>
      </c>
      <c r="L5681" t="s">
        <v>15721</v>
      </c>
      <c r="M5681" t="s">
        <v>15722</v>
      </c>
      <c r="N5681" t="s">
        <v>15723</v>
      </c>
      <c r="O5681" t="s">
        <v>136</v>
      </c>
      <c r="P5681" s="19">
        <f>VLOOKUP(MAP_Thailand3[[#This Row],[ADM1_TH]],[1]AREA_CD!$A:$B,2,0)</f>
        <v>2</v>
      </c>
    </row>
    <row r="5682" spans="1:16" x14ac:dyDescent="0.3">
      <c r="A5682" t="str">
        <f>_xlfn.CONCAT(MAP_Thailand3[[#This Row],[ADM1_TH]],MAP_Thailand3[[#This Row],[ADM2_TH]],MAP_Thailand3[[#This Row],[ADM3_TH]])</f>
        <v>เพชรบูรณ์เมืองเพชรบูรณ์ห้วยสะแก</v>
      </c>
      <c r="B5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TH670115</v>
      </c>
      <c r="C5682" t="s">
        <v>252</v>
      </c>
      <c r="D5682">
        <v>0.69575585855400002</v>
      </c>
      <c r="E5682">
        <v>8.6031681618600007E-3</v>
      </c>
      <c r="F5682" t="s">
        <v>182</v>
      </c>
      <c r="G5682" t="s">
        <v>183</v>
      </c>
      <c r="H5682" t="str">
        <f>VLOOKUP(MAP_Thailand3[[#This Row],[ADM1_EN]],$F$2:$H$78,3,0)</f>
        <v>TH67</v>
      </c>
      <c r="I5682" t="s">
        <v>15690</v>
      </c>
      <c r="J5682" t="s">
        <v>15691</v>
      </c>
      <c r="K5682" t="s">
        <v>15692</v>
      </c>
      <c r="L5682" t="s">
        <v>15724</v>
      </c>
      <c r="M5682" t="s">
        <v>15725</v>
      </c>
      <c r="N5682" t="s">
        <v>15726</v>
      </c>
      <c r="O5682" t="s">
        <v>136</v>
      </c>
      <c r="P5682" s="19">
        <f>VLOOKUP(MAP_Thailand3[[#This Row],[ADM1_TH]],[1]AREA_CD!$A:$B,2,0)</f>
        <v>2</v>
      </c>
    </row>
    <row r="5683" spans="1:16" x14ac:dyDescent="0.3">
      <c r="A5683" t="str">
        <f>_xlfn.CONCAT(MAP_Thailand3[[#This Row],[ADM1_TH]],MAP_Thailand3[[#This Row],[ADM2_TH]],MAP_Thailand3[[#This Row],[ADM3_TH]])</f>
        <v>เพชรบูรณ์เมืองเพชรบูรณ์ห้วยใหญ่</v>
      </c>
      <c r="B5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TH670116</v>
      </c>
      <c r="C5683" t="s">
        <v>252</v>
      </c>
      <c r="D5683">
        <v>1.07040735585</v>
      </c>
      <c r="E5683">
        <v>3.1970842380000003E-2</v>
      </c>
      <c r="F5683" t="s">
        <v>182</v>
      </c>
      <c r="G5683" t="s">
        <v>183</v>
      </c>
      <c r="H5683" t="str">
        <f>VLOOKUP(MAP_Thailand3[[#This Row],[ADM1_EN]],$F$2:$H$78,3,0)</f>
        <v>TH67</v>
      </c>
      <c r="I5683" t="s">
        <v>15690</v>
      </c>
      <c r="J5683" t="s">
        <v>15691</v>
      </c>
      <c r="K5683" t="s">
        <v>15692</v>
      </c>
      <c r="L5683" t="s">
        <v>2474</v>
      </c>
      <c r="M5683" t="s">
        <v>2475</v>
      </c>
      <c r="N5683" t="s">
        <v>15727</v>
      </c>
      <c r="O5683" t="s">
        <v>136</v>
      </c>
      <c r="P5683" s="19">
        <f>VLOOKUP(MAP_Thailand3[[#This Row],[ADM1_TH]],[1]AREA_CD!$A:$B,2,0)</f>
        <v>2</v>
      </c>
    </row>
    <row r="5684" spans="1:16" x14ac:dyDescent="0.3">
      <c r="A5684" t="str">
        <f>_xlfn.CONCAT(MAP_Thailand3[[#This Row],[ADM1_TH]],MAP_Thailand3[[#This Row],[ADM2_TH]],MAP_Thailand3[[#This Row],[ADM3_TH]])</f>
        <v>เพชรบูรณ์เมืองเพชรบูรณ์ระวิง</v>
      </c>
      <c r="B5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TH670117</v>
      </c>
      <c r="C5684" t="s">
        <v>252</v>
      </c>
      <c r="D5684">
        <v>0.47103430088800002</v>
      </c>
      <c r="E5684">
        <v>5.9493689996E-3</v>
      </c>
      <c r="F5684" t="s">
        <v>182</v>
      </c>
      <c r="G5684" t="s">
        <v>183</v>
      </c>
      <c r="H5684" t="str">
        <f>VLOOKUP(MAP_Thailand3[[#This Row],[ADM1_EN]],$F$2:$H$78,3,0)</f>
        <v>TH67</v>
      </c>
      <c r="I5684" t="s">
        <v>15690</v>
      </c>
      <c r="J5684" t="s">
        <v>15691</v>
      </c>
      <c r="K5684" t="s">
        <v>15692</v>
      </c>
      <c r="L5684" t="s">
        <v>15728</v>
      </c>
      <c r="M5684" t="s">
        <v>15729</v>
      </c>
      <c r="N5684" t="s">
        <v>15730</v>
      </c>
      <c r="O5684" t="s">
        <v>136</v>
      </c>
      <c r="P5684" s="19">
        <f>VLOOKUP(MAP_Thailand3[[#This Row],[ADM1_TH]],[1]AREA_CD!$A:$B,2,0)</f>
        <v>2</v>
      </c>
    </row>
    <row r="5685" spans="1:16" x14ac:dyDescent="0.3">
      <c r="A5685" t="str">
        <f>_xlfn.CONCAT(MAP_Thailand3[[#This Row],[ADM1_TH]],MAP_Thailand3[[#This Row],[ADM2_TH]],MAP_Thailand3[[#This Row],[ADM3_TH]])</f>
        <v>เพชรบูรณ์ชนแดนชนแดน</v>
      </c>
      <c r="B5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TH670201</v>
      </c>
      <c r="C5685" t="s">
        <v>252</v>
      </c>
      <c r="D5685">
        <v>0.62604174318299999</v>
      </c>
      <c r="E5685">
        <v>1.06784397334E-2</v>
      </c>
      <c r="F5685" t="s">
        <v>182</v>
      </c>
      <c r="G5685" t="s">
        <v>183</v>
      </c>
      <c r="H5685" t="str">
        <f>VLOOKUP(MAP_Thailand3[[#This Row],[ADM1_EN]],$F$2:$H$78,3,0)</f>
        <v>TH67</v>
      </c>
      <c r="I5685" t="s">
        <v>13377</v>
      </c>
      <c r="J5685" t="s">
        <v>13378</v>
      </c>
      <c r="K5685" t="s">
        <v>15731</v>
      </c>
      <c r="L5685" t="s">
        <v>13377</v>
      </c>
      <c r="M5685" t="s">
        <v>13378</v>
      </c>
      <c r="N5685" t="s">
        <v>15732</v>
      </c>
      <c r="O5685" t="s">
        <v>136</v>
      </c>
      <c r="P5685" s="19">
        <f>VLOOKUP(MAP_Thailand3[[#This Row],[ADM1_TH]],[1]AREA_CD!$A:$B,2,0)</f>
        <v>2</v>
      </c>
    </row>
    <row r="5686" spans="1:16" x14ac:dyDescent="0.3">
      <c r="A5686" t="str">
        <f>_xlfn.CONCAT(MAP_Thailand3[[#This Row],[ADM1_TH]],MAP_Thailand3[[#This Row],[ADM2_TH]],MAP_Thailand3[[#This Row],[ADM3_TH]])</f>
        <v>เพชรบูรณ์ชนแดนดงขุย</v>
      </c>
      <c r="B5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TH670202</v>
      </c>
      <c r="C5686" t="s">
        <v>252</v>
      </c>
      <c r="D5686">
        <v>0.79948658932700001</v>
      </c>
      <c r="E5686">
        <v>8.5577281318300006E-3</v>
      </c>
      <c r="F5686" t="s">
        <v>182</v>
      </c>
      <c r="G5686" t="s">
        <v>183</v>
      </c>
      <c r="H5686" t="str">
        <f>VLOOKUP(MAP_Thailand3[[#This Row],[ADM1_EN]],$F$2:$H$78,3,0)</f>
        <v>TH67</v>
      </c>
      <c r="I5686" t="s">
        <v>13377</v>
      </c>
      <c r="J5686" t="s">
        <v>13378</v>
      </c>
      <c r="K5686" t="s">
        <v>15731</v>
      </c>
      <c r="L5686" t="s">
        <v>15733</v>
      </c>
      <c r="M5686" t="s">
        <v>15734</v>
      </c>
      <c r="N5686" t="s">
        <v>15735</v>
      </c>
      <c r="O5686" t="s">
        <v>136</v>
      </c>
      <c r="P5686" s="19">
        <f>VLOOKUP(MAP_Thailand3[[#This Row],[ADM1_TH]],[1]AREA_CD!$A:$B,2,0)</f>
        <v>2</v>
      </c>
    </row>
    <row r="5687" spans="1:16" x14ac:dyDescent="0.3">
      <c r="A5687" t="str">
        <f>_xlfn.CONCAT(MAP_Thailand3[[#This Row],[ADM1_TH]],MAP_Thailand3[[#This Row],[ADM2_TH]],MAP_Thailand3[[#This Row],[ADM3_TH]])</f>
        <v>เพชรบูรณ์ชนแดนท่าข้าม</v>
      </c>
      <c r="B5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TH670203</v>
      </c>
      <c r="C5687" t="s">
        <v>252</v>
      </c>
      <c r="D5687">
        <v>0.64467645228100001</v>
      </c>
      <c r="E5687">
        <v>8.7121943030600002E-3</v>
      </c>
      <c r="F5687" t="s">
        <v>182</v>
      </c>
      <c r="G5687" t="s">
        <v>183</v>
      </c>
      <c r="H5687" t="str">
        <f>VLOOKUP(MAP_Thailand3[[#This Row],[ADM1_EN]],$F$2:$H$78,3,0)</f>
        <v>TH67</v>
      </c>
      <c r="I5687" t="s">
        <v>13377</v>
      </c>
      <c r="J5687" t="s">
        <v>13378</v>
      </c>
      <c r="K5687" t="s">
        <v>15731</v>
      </c>
      <c r="L5687" t="s">
        <v>549</v>
      </c>
      <c r="M5687" t="s">
        <v>550</v>
      </c>
      <c r="N5687" t="s">
        <v>15736</v>
      </c>
      <c r="O5687" t="s">
        <v>136</v>
      </c>
      <c r="P5687" s="19">
        <f>VLOOKUP(MAP_Thailand3[[#This Row],[ADM1_TH]],[1]AREA_CD!$A:$B,2,0)</f>
        <v>2</v>
      </c>
    </row>
    <row r="5688" spans="1:16" x14ac:dyDescent="0.3">
      <c r="A5688" t="str">
        <f>_xlfn.CONCAT(MAP_Thailand3[[#This Row],[ADM1_TH]],MAP_Thailand3[[#This Row],[ADM2_TH]],MAP_Thailand3[[#This Row],[ADM3_TH]])</f>
        <v>เพชรบูรณ์ชนแดนพุทธบาท</v>
      </c>
      <c r="B5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TH670204</v>
      </c>
      <c r="C5688" t="s">
        <v>252</v>
      </c>
      <c r="D5688">
        <v>0.84967611633600004</v>
      </c>
      <c r="E5688">
        <v>1.9899911075099998E-2</v>
      </c>
      <c r="F5688" t="s">
        <v>182</v>
      </c>
      <c r="G5688" t="s">
        <v>183</v>
      </c>
      <c r="H5688" t="str">
        <f>VLOOKUP(MAP_Thailand3[[#This Row],[ADM1_EN]],$F$2:$H$78,3,0)</f>
        <v>TH67</v>
      </c>
      <c r="I5688" t="s">
        <v>13377</v>
      </c>
      <c r="J5688" t="s">
        <v>13378</v>
      </c>
      <c r="K5688" t="s">
        <v>15731</v>
      </c>
      <c r="L5688" t="s">
        <v>15737</v>
      </c>
      <c r="M5688" t="s">
        <v>15738</v>
      </c>
      <c r="N5688" t="s">
        <v>15739</v>
      </c>
      <c r="O5688" t="s">
        <v>136</v>
      </c>
      <c r="P5688" s="19">
        <f>VLOOKUP(MAP_Thailand3[[#This Row],[ADM1_TH]],[1]AREA_CD!$A:$B,2,0)</f>
        <v>2</v>
      </c>
    </row>
    <row r="5689" spans="1:16" x14ac:dyDescent="0.3">
      <c r="A5689" t="str">
        <f>_xlfn.CONCAT(MAP_Thailand3[[#This Row],[ADM1_TH]],MAP_Thailand3[[#This Row],[ADM2_TH]],MAP_Thailand3[[#This Row],[ADM3_TH]])</f>
        <v>เพชรบูรณ์ชนแดนลาดแค</v>
      </c>
      <c r="B5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TH670205</v>
      </c>
      <c r="C5689" t="s">
        <v>252</v>
      </c>
      <c r="D5689">
        <v>0.88617278836799995</v>
      </c>
      <c r="E5689">
        <v>1.44377076679E-2</v>
      </c>
      <c r="F5689" t="s">
        <v>182</v>
      </c>
      <c r="G5689" t="s">
        <v>183</v>
      </c>
      <c r="H5689" t="str">
        <f>VLOOKUP(MAP_Thailand3[[#This Row],[ADM1_EN]],$F$2:$H$78,3,0)</f>
        <v>TH67</v>
      </c>
      <c r="I5689" t="s">
        <v>13377</v>
      </c>
      <c r="J5689" t="s">
        <v>13378</v>
      </c>
      <c r="K5689" t="s">
        <v>15731</v>
      </c>
      <c r="L5689" t="s">
        <v>15740</v>
      </c>
      <c r="M5689" t="s">
        <v>15741</v>
      </c>
      <c r="N5689" t="s">
        <v>15742</v>
      </c>
      <c r="O5689" t="s">
        <v>136</v>
      </c>
      <c r="P5689" s="19">
        <f>VLOOKUP(MAP_Thailand3[[#This Row],[ADM1_TH]],[1]AREA_CD!$A:$B,2,0)</f>
        <v>2</v>
      </c>
    </row>
    <row r="5690" spans="1:16" x14ac:dyDescent="0.3">
      <c r="A5690" t="str">
        <f>_xlfn.CONCAT(MAP_Thailand3[[#This Row],[ADM1_TH]],MAP_Thailand3[[#This Row],[ADM2_TH]],MAP_Thailand3[[#This Row],[ADM3_TH]])</f>
        <v>เพชรบูรณ์ชนแดนบ้านกล้วย</v>
      </c>
      <c r="B5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TH670206</v>
      </c>
      <c r="C5690" t="s">
        <v>252</v>
      </c>
      <c r="D5690">
        <v>0.65801465674100001</v>
      </c>
      <c r="E5690">
        <v>1.0282422207399999E-2</v>
      </c>
      <c r="F5690" t="s">
        <v>182</v>
      </c>
      <c r="G5690" t="s">
        <v>183</v>
      </c>
      <c r="H5690" t="str">
        <f>VLOOKUP(MAP_Thailand3[[#This Row],[ADM1_EN]],$F$2:$H$78,3,0)</f>
        <v>TH67</v>
      </c>
      <c r="I5690" t="s">
        <v>13377</v>
      </c>
      <c r="J5690" t="s">
        <v>13378</v>
      </c>
      <c r="K5690" t="s">
        <v>15731</v>
      </c>
      <c r="L5690" t="s">
        <v>2391</v>
      </c>
      <c r="M5690" t="s">
        <v>2392</v>
      </c>
      <c r="N5690" t="s">
        <v>15743</v>
      </c>
      <c r="O5690" t="s">
        <v>136</v>
      </c>
      <c r="P5690" s="19">
        <f>VLOOKUP(MAP_Thailand3[[#This Row],[ADM1_TH]],[1]AREA_CD!$A:$B,2,0)</f>
        <v>2</v>
      </c>
    </row>
    <row r="5691" spans="1:16" x14ac:dyDescent="0.3">
      <c r="A5691" t="str">
        <f>_xlfn.CONCAT(MAP_Thailand3[[#This Row],[ADM1_TH]],MAP_Thailand3[[#This Row],[ADM2_TH]],MAP_Thailand3[[#This Row],[ADM3_TH]])</f>
        <v>เพชรบูรณ์ชนแดนซับพุทรา</v>
      </c>
      <c r="B5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TH670208</v>
      </c>
      <c r="C5691" t="s">
        <v>252</v>
      </c>
      <c r="D5691">
        <v>0.53359464737700002</v>
      </c>
      <c r="E5691">
        <v>9.1299164249799992E-3</v>
      </c>
      <c r="F5691" t="s">
        <v>182</v>
      </c>
      <c r="G5691" t="s">
        <v>183</v>
      </c>
      <c r="H5691" t="str">
        <f>VLOOKUP(MAP_Thailand3[[#This Row],[ADM1_EN]],$F$2:$H$78,3,0)</f>
        <v>TH67</v>
      </c>
      <c r="I5691" t="s">
        <v>13377</v>
      </c>
      <c r="J5691" t="s">
        <v>13378</v>
      </c>
      <c r="K5691" t="s">
        <v>15731</v>
      </c>
      <c r="L5691" t="s">
        <v>15744</v>
      </c>
      <c r="M5691" t="s">
        <v>15745</v>
      </c>
      <c r="N5691" t="s">
        <v>15746</v>
      </c>
      <c r="O5691" t="s">
        <v>136</v>
      </c>
      <c r="P5691" s="19">
        <f>VLOOKUP(MAP_Thailand3[[#This Row],[ADM1_TH]],[1]AREA_CD!$A:$B,2,0)</f>
        <v>2</v>
      </c>
    </row>
    <row r="5692" spans="1:16" x14ac:dyDescent="0.3">
      <c r="A5692" t="str">
        <f>_xlfn.CONCAT(MAP_Thailand3[[#This Row],[ADM1_TH]],MAP_Thailand3[[#This Row],[ADM2_TH]],MAP_Thailand3[[#This Row],[ADM3_TH]])</f>
        <v>เพชรบูรณ์ชนแดนตะกุดไร</v>
      </c>
      <c r="B5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TH670209</v>
      </c>
      <c r="C5692" t="s">
        <v>252</v>
      </c>
      <c r="D5692">
        <v>0.53149080023899997</v>
      </c>
      <c r="E5692">
        <v>6.8237080651500004E-3</v>
      </c>
      <c r="F5692" t="s">
        <v>182</v>
      </c>
      <c r="G5692" t="s">
        <v>183</v>
      </c>
      <c r="H5692" t="str">
        <f>VLOOKUP(MAP_Thailand3[[#This Row],[ADM1_EN]],$F$2:$H$78,3,0)</f>
        <v>TH67</v>
      </c>
      <c r="I5692" t="s">
        <v>13377</v>
      </c>
      <c r="J5692" t="s">
        <v>13378</v>
      </c>
      <c r="K5692" t="s">
        <v>15731</v>
      </c>
      <c r="L5692" t="s">
        <v>15747</v>
      </c>
      <c r="M5692" t="s">
        <v>15748</v>
      </c>
      <c r="N5692" t="s">
        <v>15749</v>
      </c>
      <c r="O5692" t="s">
        <v>136</v>
      </c>
      <c r="P5692" s="19">
        <f>VLOOKUP(MAP_Thailand3[[#This Row],[ADM1_TH]],[1]AREA_CD!$A:$B,2,0)</f>
        <v>2</v>
      </c>
    </row>
    <row r="5693" spans="1:16" x14ac:dyDescent="0.3">
      <c r="A5693" t="str">
        <f>_xlfn.CONCAT(MAP_Thailand3[[#This Row],[ADM1_TH]],MAP_Thailand3[[#This Row],[ADM2_TH]],MAP_Thailand3[[#This Row],[ADM3_TH]])</f>
        <v>เพชรบูรณ์ชนแดนศาลาลาย</v>
      </c>
      <c r="B5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TH670210</v>
      </c>
      <c r="C5693" t="s">
        <v>252</v>
      </c>
      <c r="D5693">
        <v>0.50842163523200001</v>
      </c>
      <c r="E5693">
        <v>5.7121721972700004E-3</v>
      </c>
      <c r="F5693" t="s">
        <v>182</v>
      </c>
      <c r="G5693" t="s">
        <v>183</v>
      </c>
      <c r="H5693" t="str">
        <f>VLOOKUP(MAP_Thailand3[[#This Row],[ADM1_EN]],$F$2:$H$78,3,0)</f>
        <v>TH67</v>
      </c>
      <c r="I5693" t="s">
        <v>13377</v>
      </c>
      <c r="J5693" t="s">
        <v>13378</v>
      </c>
      <c r="K5693" t="s">
        <v>15731</v>
      </c>
      <c r="L5693" t="s">
        <v>15750</v>
      </c>
      <c r="M5693" t="s">
        <v>15751</v>
      </c>
      <c r="N5693" t="s">
        <v>15752</v>
      </c>
      <c r="O5693" t="s">
        <v>136</v>
      </c>
      <c r="P5693" s="19">
        <f>VLOOKUP(MAP_Thailand3[[#This Row],[ADM1_TH]],[1]AREA_CD!$A:$B,2,0)</f>
        <v>2</v>
      </c>
    </row>
    <row r="5694" spans="1:16" x14ac:dyDescent="0.3">
      <c r="A5694" t="str">
        <f>_xlfn.CONCAT(MAP_Thailand3[[#This Row],[ADM1_TH]],MAP_Thailand3[[#This Row],[ADM2_TH]],MAP_Thailand3[[#This Row],[ADM3_TH]])</f>
        <v>เพชรบูรณ์หล่มสักหล่มสัก</v>
      </c>
      <c r="B5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TH670301</v>
      </c>
      <c r="C5694" t="s">
        <v>252</v>
      </c>
      <c r="D5694">
        <v>0.10507005144999999</v>
      </c>
      <c r="E5694">
        <v>2.95237098274E-4</v>
      </c>
      <c r="F5694" t="s">
        <v>182</v>
      </c>
      <c r="G5694" t="s">
        <v>183</v>
      </c>
      <c r="H5694" t="str">
        <f>VLOOKUP(MAP_Thailand3[[#This Row],[ADM1_EN]],$F$2:$H$78,3,0)</f>
        <v>TH67</v>
      </c>
      <c r="I5694" t="s">
        <v>6630</v>
      </c>
      <c r="J5694" t="s">
        <v>15753</v>
      </c>
      <c r="K5694" t="s">
        <v>15754</v>
      </c>
      <c r="L5694" t="s">
        <v>6630</v>
      </c>
      <c r="M5694" t="s">
        <v>15753</v>
      </c>
      <c r="N5694" t="s">
        <v>15755</v>
      </c>
      <c r="O5694" t="s">
        <v>136</v>
      </c>
      <c r="P5694" s="19">
        <f>VLOOKUP(MAP_Thailand3[[#This Row],[ADM1_TH]],[1]AREA_CD!$A:$B,2,0)</f>
        <v>2</v>
      </c>
    </row>
    <row r="5695" spans="1:16" x14ac:dyDescent="0.3">
      <c r="A5695" t="str">
        <f>_xlfn.CONCAT(MAP_Thailand3[[#This Row],[ADM1_TH]],MAP_Thailand3[[#This Row],[ADM2_TH]],MAP_Thailand3[[#This Row],[ADM3_TH]])</f>
        <v>เพชรบูรณ์หล่มสักวัดป่า</v>
      </c>
      <c r="B5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TH670302</v>
      </c>
      <c r="C5695" t="s">
        <v>252</v>
      </c>
      <c r="D5695">
        <v>0.176958804094</v>
      </c>
      <c r="E5695">
        <v>1.0897423644100001E-3</v>
      </c>
      <c r="F5695" t="s">
        <v>182</v>
      </c>
      <c r="G5695" t="s">
        <v>183</v>
      </c>
      <c r="H5695" t="str">
        <f>VLOOKUP(MAP_Thailand3[[#This Row],[ADM1_EN]],$F$2:$H$78,3,0)</f>
        <v>TH67</v>
      </c>
      <c r="I5695" t="s">
        <v>6630</v>
      </c>
      <c r="J5695" t="s">
        <v>15753</v>
      </c>
      <c r="K5695" t="s">
        <v>15754</v>
      </c>
      <c r="L5695" t="s">
        <v>15756</v>
      </c>
      <c r="M5695" t="s">
        <v>15757</v>
      </c>
      <c r="N5695" t="s">
        <v>15758</v>
      </c>
      <c r="O5695" t="s">
        <v>136</v>
      </c>
      <c r="P5695" s="19">
        <f>VLOOKUP(MAP_Thailand3[[#This Row],[ADM1_TH]],[1]AREA_CD!$A:$B,2,0)</f>
        <v>2</v>
      </c>
    </row>
    <row r="5696" spans="1:16" x14ac:dyDescent="0.3">
      <c r="A5696" t="str">
        <f>_xlfn.CONCAT(MAP_Thailand3[[#This Row],[ADM1_TH]],MAP_Thailand3[[#This Row],[ADM2_TH]],MAP_Thailand3[[#This Row],[ADM3_TH]])</f>
        <v>เพชรบูรณ์หล่มสักตาลเดี่ยว</v>
      </c>
      <c r="B5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TH670303</v>
      </c>
      <c r="C5696" t="s">
        <v>252</v>
      </c>
      <c r="D5696">
        <v>0.31586248943099998</v>
      </c>
      <c r="E5696">
        <v>8.8844896390400004E-4</v>
      </c>
      <c r="F5696" t="s">
        <v>182</v>
      </c>
      <c r="G5696" t="s">
        <v>183</v>
      </c>
      <c r="H5696" t="str">
        <f>VLOOKUP(MAP_Thailand3[[#This Row],[ADM1_EN]],$F$2:$H$78,3,0)</f>
        <v>TH67</v>
      </c>
      <c r="I5696" t="s">
        <v>6630</v>
      </c>
      <c r="J5696" t="s">
        <v>15753</v>
      </c>
      <c r="K5696" t="s">
        <v>15754</v>
      </c>
      <c r="L5696" t="s">
        <v>2863</v>
      </c>
      <c r="M5696" t="s">
        <v>2864</v>
      </c>
      <c r="N5696" t="s">
        <v>15759</v>
      </c>
      <c r="O5696" t="s">
        <v>136</v>
      </c>
      <c r="P5696" s="19">
        <f>VLOOKUP(MAP_Thailand3[[#This Row],[ADM1_TH]],[1]AREA_CD!$A:$B,2,0)</f>
        <v>2</v>
      </c>
    </row>
    <row r="5697" spans="1:16" x14ac:dyDescent="0.3">
      <c r="A5697" t="str">
        <f>_xlfn.CONCAT(MAP_Thailand3[[#This Row],[ADM1_TH]],MAP_Thailand3[[#This Row],[ADM2_TH]],MAP_Thailand3[[#This Row],[ADM3_TH]])</f>
        <v>เพชรบูรณ์หล่มสักฝายนาแซง</v>
      </c>
      <c r="B5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TH670304</v>
      </c>
      <c r="C5697" t="s">
        <v>252</v>
      </c>
      <c r="D5697">
        <v>0.15156876308299999</v>
      </c>
      <c r="E5697">
        <v>9.3931570155499999E-4</v>
      </c>
      <c r="F5697" t="s">
        <v>182</v>
      </c>
      <c r="G5697" t="s">
        <v>183</v>
      </c>
      <c r="H5697" t="str">
        <f>VLOOKUP(MAP_Thailand3[[#This Row],[ADM1_EN]],$F$2:$H$78,3,0)</f>
        <v>TH67</v>
      </c>
      <c r="I5697" t="s">
        <v>6630</v>
      </c>
      <c r="J5697" t="s">
        <v>15753</v>
      </c>
      <c r="K5697" t="s">
        <v>15754</v>
      </c>
      <c r="L5697" t="s">
        <v>15760</v>
      </c>
      <c r="M5697" t="s">
        <v>15761</v>
      </c>
      <c r="N5697" t="s">
        <v>15762</v>
      </c>
      <c r="O5697" t="s">
        <v>136</v>
      </c>
      <c r="P5697" s="19">
        <f>VLOOKUP(MAP_Thailand3[[#This Row],[ADM1_TH]],[1]AREA_CD!$A:$B,2,0)</f>
        <v>2</v>
      </c>
    </row>
    <row r="5698" spans="1:16" x14ac:dyDescent="0.3">
      <c r="A5698" t="str">
        <f>_xlfn.CONCAT(MAP_Thailand3[[#This Row],[ADM1_TH]],MAP_Thailand3[[#This Row],[ADM2_TH]],MAP_Thailand3[[#This Row],[ADM3_TH]])</f>
        <v>เพชรบูรณ์หล่มสักหนองสว่าง</v>
      </c>
      <c r="B5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TH670305</v>
      </c>
      <c r="C5698" t="s">
        <v>252</v>
      </c>
      <c r="D5698">
        <v>0.10226989101</v>
      </c>
      <c r="E5698">
        <v>4.4748696945999999E-4</v>
      </c>
      <c r="F5698" t="s">
        <v>182</v>
      </c>
      <c r="G5698" t="s">
        <v>183</v>
      </c>
      <c r="H5698" t="str">
        <f>VLOOKUP(MAP_Thailand3[[#This Row],[ADM1_EN]],$F$2:$H$78,3,0)</f>
        <v>TH67</v>
      </c>
      <c r="I5698" t="s">
        <v>6630</v>
      </c>
      <c r="J5698" t="s">
        <v>15753</v>
      </c>
      <c r="K5698" t="s">
        <v>15754</v>
      </c>
      <c r="L5698" t="s">
        <v>15763</v>
      </c>
      <c r="M5698" t="s">
        <v>15764</v>
      </c>
      <c r="N5698" t="s">
        <v>15765</v>
      </c>
      <c r="O5698" t="s">
        <v>136</v>
      </c>
      <c r="P5698" s="19">
        <f>VLOOKUP(MAP_Thailand3[[#This Row],[ADM1_TH]],[1]AREA_CD!$A:$B,2,0)</f>
        <v>2</v>
      </c>
    </row>
    <row r="5699" spans="1:16" x14ac:dyDescent="0.3">
      <c r="A5699" t="str">
        <f>_xlfn.CONCAT(MAP_Thailand3[[#This Row],[ADM1_TH]],MAP_Thailand3[[#This Row],[ADM2_TH]],MAP_Thailand3[[#This Row],[ADM3_TH]])</f>
        <v>เพชรบูรณ์หล่มสักน้ำเฮี้ย</v>
      </c>
      <c r="B5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TH670306</v>
      </c>
      <c r="C5699" t="s">
        <v>252</v>
      </c>
      <c r="D5699">
        <v>0.15671527425599999</v>
      </c>
      <c r="E5699">
        <v>5.8480388843400004E-4</v>
      </c>
      <c r="F5699" t="s">
        <v>182</v>
      </c>
      <c r="G5699" t="s">
        <v>183</v>
      </c>
      <c r="H5699" t="str">
        <f>VLOOKUP(MAP_Thailand3[[#This Row],[ADM1_EN]],$F$2:$H$78,3,0)</f>
        <v>TH67</v>
      </c>
      <c r="I5699" t="s">
        <v>6630</v>
      </c>
      <c r="J5699" t="s">
        <v>15753</v>
      </c>
      <c r="K5699" t="s">
        <v>15754</v>
      </c>
      <c r="L5699" t="s">
        <v>15766</v>
      </c>
      <c r="M5699" t="s">
        <v>15767</v>
      </c>
      <c r="N5699" t="s">
        <v>15768</v>
      </c>
      <c r="O5699" t="s">
        <v>136</v>
      </c>
      <c r="P5699" s="19">
        <f>VLOOKUP(MAP_Thailand3[[#This Row],[ADM1_TH]],[1]AREA_CD!$A:$B,2,0)</f>
        <v>2</v>
      </c>
    </row>
    <row r="5700" spans="1:16" x14ac:dyDescent="0.3">
      <c r="A5700" t="str">
        <f>_xlfn.CONCAT(MAP_Thailand3[[#This Row],[ADM1_TH]],MAP_Thailand3[[#This Row],[ADM2_TH]],MAP_Thailand3[[#This Row],[ADM3_TH]])</f>
        <v>เพชรบูรณ์หล่มสักสักหลง</v>
      </c>
      <c r="B5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TH670307</v>
      </c>
      <c r="C5700" t="s">
        <v>252</v>
      </c>
      <c r="D5700">
        <v>0.306808496697</v>
      </c>
      <c r="E5700">
        <v>2.4457216014500001E-3</v>
      </c>
      <c r="F5700" t="s">
        <v>182</v>
      </c>
      <c r="G5700" t="s">
        <v>183</v>
      </c>
      <c r="H5700" t="str">
        <f>VLOOKUP(MAP_Thailand3[[#This Row],[ADM1_EN]],$F$2:$H$78,3,0)</f>
        <v>TH67</v>
      </c>
      <c r="I5700" t="s">
        <v>6630</v>
      </c>
      <c r="J5700" t="s">
        <v>15753</v>
      </c>
      <c r="K5700" t="s">
        <v>15754</v>
      </c>
      <c r="L5700" t="s">
        <v>15769</v>
      </c>
      <c r="M5700" t="s">
        <v>15770</v>
      </c>
      <c r="N5700" t="s">
        <v>15771</v>
      </c>
      <c r="O5700" t="s">
        <v>136</v>
      </c>
      <c r="P5700" s="19">
        <f>VLOOKUP(MAP_Thailand3[[#This Row],[ADM1_TH]],[1]AREA_CD!$A:$B,2,0)</f>
        <v>2</v>
      </c>
    </row>
    <row r="5701" spans="1:16" x14ac:dyDescent="0.3">
      <c r="A5701" t="str">
        <f>_xlfn.CONCAT(MAP_Thailand3[[#This Row],[ADM1_TH]],MAP_Thailand3[[#This Row],[ADM2_TH]],MAP_Thailand3[[#This Row],[ADM3_TH]])</f>
        <v>เพชรบูรณ์หล่มสักท่าอิบุญ</v>
      </c>
      <c r="B5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TH670308</v>
      </c>
      <c r="C5701" t="s">
        <v>252</v>
      </c>
      <c r="D5701">
        <v>0.52092755675000002</v>
      </c>
      <c r="E5701">
        <v>1.07628180745E-2</v>
      </c>
      <c r="F5701" t="s">
        <v>182</v>
      </c>
      <c r="G5701" t="s">
        <v>183</v>
      </c>
      <c r="H5701" t="str">
        <f>VLOOKUP(MAP_Thailand3[[#This Row],[ADM1_EN]],$F$2:$H$78,3,0)</f>
        <v>TH67</v>
      </c>
      <c r="I5701" t="s">
        <v>6630</v>
      </c>
      <c r="J5701" t="s">
        <v>15753</v>
      </c>
      <c r="K5701" t="s">
        <v>15754</v>
      </c>
      <c r="L5701" t="s">
        <v>15772</v>
      </c>
      <c r="M5701" t="s">
        <v>15773</v>
      </c>
      <c r="N5701" t="s">
        <v>15774</v>
      </c>
      <c r="O5701" t="s">
        <v>136</v>
      </c>
      <c r="P5701" s="19">
        <f>VLOOKUP(MAP_Thailand3[[#This Row],[ADM1_TH]],[1]AREA_CD!$A:$B,2,0)</f>
        <v>2</v>
      </c>
    </row>
    <row r="5702" spans="1:16" x14ac:dyDescent="0.3">
      <c r="A5702" t="str">
        <f>_xlfn.CONCAT(MAP_Thailand3[[#This Row],[ADM1_TH]],MAP_Thailand3[[#This Row],[ADM2_TH]],MAP_Thailand3[[#This Row],[ADM3_TH]])</f>
        <v>เพชรบูรณ์หล่มสักบ้านโสก</v>
      </c>
      <c r="B5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TH670309</v>
      </c>
      <c r="C5702" t="s">
        <v>252</v>
      </c>
      <c r="D5702">
        <v>0.21111692416700001</v>
      </c>
      <c r="E5702">
        <v>1.0517985866400001E-3</v>
      </c>
      <c r="F5702" t="s">
        <v>182</v>
      </c>
      <c r="G5702" t="s">
        <v>183</v>
      </c>
      <c r="H5702" t="str">
        <f>VLOOKUP(MAP_Thailand3[[#This Row],[ADM1_EN]],$F$2:$H$78,3,0)</f>
        <v>TH67</v>
      </c>
      <c r="I5702" t="s">
        <v>6630</v>
      </c>
      <c r="J5702" t="s">
        <v>15753</v>
      </c>
      <c r="K5702" t="s">
        <v>15754</v>
      </c>
      <c r="L5702" t="s">
        <v>7894</v>
      </c>
      <c r="M5702" t="s">
        <v>7895</v>
      </c>
      <c r="N5702" t="s">
        <v>15775</v>
      </c>
      <c r="O5702" t="s">
        <v>136</v>
      </c>
      <c r="P5702" s="19">
        <f>VLOOKUP(MAP_Thailand3[[#This Row],[ADM1_TH]],[1]AREA_CD!$A:$B,2,0)</f>
        <v>2</v>
      </c>
    </row>
    <row r="5703" spans="1:16" x14ac:dyDescent="0.3">
      <c r="A5703" t="str">
        <f>_xlfn.CONCAT(MAP_Thailand3[[#This Row],[ADM1_TH]],MAP_Thailand3[[#This Row],[ADM2_TH]],MAP_Thailand3[[#This Row],[ADM3_TH]])</f>
        <v>เพชรบูรณ์หล่มสักบ้านติ้ว</v>
      </c>
      <c r="B5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TH670310</v>
      </c>
      <c r="C5703" t="s">
        <v>252</v>
      </c>
      <c r="D5703">
        <v>0.53200080938399996</v>
      </c>
      <c r="E5703">
        <v>7.2063442868799997E-3</v>
      </c>
      <c r="F5703" t="s">
        <v>182</v>
      </c>
      <c r="G5703" t="s">
        <v>183</v>
      </c>
      <c r="H5703" t="str">
        <f>VLOOKUP(MAP_Thailand3[[#This Row],[ADM1_EN]],$F$2:$H$78,3,0)</f>
        <v>TH67</v>
      </c>
      <c r="I5703" t="s">
        <v>6630</v>
      </c>
      <c r="J5703" t="s">
        <v>15753</v>
      </c>
      <c r="K5703" t="s">
        <v>15754</v>
      </c>
      <c r="L5703" t="s">
        <v>15776</v>
      </c>
      <c r="M5703" t="s">
        <v>15777</v>
      </c>
      <c r="N5703" t="s">
        <v>15778</v>
      </c>
      <c r="O5703" t="s">
        <v>136</v>
      </c>
      <c r="P5703" s="19">
        <f>VLOOKUP(MAP_Thailand3[[#This Row],[ADM1_TH]],[1]AREA_CD!$A:$B,2,0)</f>
        <v>2</v>
      </c>
    </row>
    <row r="5704" spans="1:16" x14ac:dyDescent="0.3">
      <c r="A5704" t="str">
        <f>_xlfn.CONCAT(MAP_Thailand3[[#This Row],[ADM1_TH]],MAP_Thailand3[[#This Row],[ADM2_TH]],MAP_Thailand3[[#This Row],[ADM3_TH]])</f>
        <v>เพชรบูรณ์หล่มสักห้วยไร่</v>
      </c>
      <c r="B5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TH670311</v>
      </c>
      <c r="C5704" t="s">
        <v>252</v>
      </c>
      <c r="D5704">
        <v>0.72002740503899998</v>
      </c>
      <c r="E5704">
        <v>5.3724305131900001E-3</v>
      </c>
      <c r="F5704" t="s">
        <v>182</v>
      </c>
      <c r="G5704" t="s">
        <v>183</v>
      </c>
      <c r="H5704" t="str">
        <f>VLOOKUP(MAP_Thailand3[[#This Row],[ADM1_EN]],$F$2:$H$78,3,0)</f>
        <v>TH67</v>
      </c>
      <c r="I5704" t="s">
        <v>6630</v>
      </c>
      <c r="J5704" t="s">
        <v>15753</v>
      </c>
      <c r="K5704" t="s">
        <v>15754</v>
      </c>
      <c r="L5704" t="s">
        <v>7891</v>
      </c>
      <c r="M5704" t="s">
        <v>7892</v>
      </c>
      <c r="N5704" t="s">
        <v>15779</v>
      </c>
      <c r="O5704" t="s">
        <v>136</v>
      </c>
      <c r="P5704" s="19">
        <f>VLOOKUP(MAP_Thailand3[[#This Row],[ADM1_TH]],[1]AREA_CD!$A:$B,2,0)</f>
        <v>2</v>
      </c>
    </row>
    <row r="5705" spans="1:16" x14ac:dyDescent="0.3">
      <c r="A5705" t="str">
        <f>_xlfn.CONCAT(MAP_Thailand3[[#This Row],[ADM1_TH]],MAP_Thailand3[[#This Row],[ADM2_TH]],MAP_Thailand3[[#This Row],[ADM3_TH]])</f>
        <v>เพชรบูรณ์หล่มสักน้ำก้อ</v>
      </c>
      <c r="B5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TH670312</v>
      </c>
      <c r="C5705" t="s">
        <v>252</v>
      </c>
      <c r="D5705">
        <v>0.36003808171899998</v>
      </c>
      <c r="E5705">
        <v>4.1978533413000001E-3</v>
      </c>
      <c r="F5705" t="s">
        <v>182</v>
      </c>
      <c r="G5705" t="s">
        <v>183</v>
      </c>
      <c r="H5705" t="str">
        <f>VLOOKUP(MAP_Thailand3[[#This Row],[ADM1_EN]],$F$2:$H$78,3,0)</f>
        <v>TH67</v>
      </c>
      <c r="I5705" t="s">
        <v>6630</v>
      </c>
      <c r="J5705" t="s">
        <v>15753</v>
      </c>
      <c r="K5705" t="s">
        <v>15754</v>
      </c>
      <c r="L5705" t="s">
        <v>15780</v>
      </c>
      <c r="M5705" t="s">
        <v>15781</v>
      </c>
      <c r="N5705" t="s">
        <v>15782</v>
      </c>
      <c r="O5705" t="s">
        <v>136</v>
      </c>
      <c r="P5705" s="19">
        <f>VLOOKUP(MAP_Thailand3[[#This Row],[ADM1_TH]],[1]AREA_CD!$A:$B,2,0)</f>
        <v>2</v>
      </c>
    </row>
    <row r="5706" spans="1:16" x14ac:dyDescent="0.3">
      <c r="A5706" t="str">
        <f>_xlfn.CONCAT(MAP_Thailand3[[#This Row],[ADM1_TH]],MAP_Thailand3[[#This Row],[ADM2_TH]],MAP_Thailand3[[#This Row],[ADM3_TH]])</f>
        <v>เพชรบูรณ์หล่มสักปากช่อง</v>
      </c>
      <c r="B5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TH670313</v>
      </c>
      <c r="C5706" t="s">
        <v>252</v>
      </c>
      <c r="D5706">
        <v>1.11070441931</v>
      </c>
      <c r="E5706">
        <v>2.8635374513900001E-2</v>
      </c>
      <c r="F5706" t="s">
        <v>182</v>
      </c>
      <c r="G5706" t="s">
        <v>183</v>
      </c>
      <c r="H5706" t="str">
        <f>VLOOKUP(MAP_Thailand3[[#This Row],[ADM1_EN]],$F$2:$H$78,3,0)</f>
        <v>TH67</v>
      </c>
      <c r="I5706" t="s">
        <v>6630</v>
      </c>
      <c r="J5706" t="s">
        <v>15753</v>
      </c>
      <c r="K5706" t="s">
        <v>15754</v>
      </c>
      <c r="L5706" t="s">
        <v>5254</v>
      </c>
      <c r="M5706" t="s">
        <v>5255</v>
      </c>
      <c r="N5706" t="s">
        <v>15783</v>
      </c>
      <c r="O5706" t="s">
        <v>136</v>
      </c>
      <c r="P5706" s="19">
        <f>VLOOKUP(MAP_Thailand3[[#This Row],[ADM1_TH]],[1]AREA_CD!$A:$B,2,0)</f>
        <v>2</v>
      </c>
    </row>
    <row r="5707" spans="1:16" x14ac:dyDescent="0.3">
      <c r="A5707" t="str">
        <f>_xlfn.CONCAT(MAP_Thailand3[[#This Row],[ADM1_TH]],MAP_Thailand3[[#This Row],[ADM2_TH]],MAP_Thailand3[[#This Row],[ADM3_TH]])</f>
        <v>เพชรบูรณ์หล่มสักน้ำชุน</v>
      </c>
      <c r="B5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TH670314</v>
      </c>
      <c r="C5707" t="s">
        <v>252</v>
      </c>
      <c r="D5707">
        <v>0.52134238855399995</v>
      </c>
      <c r="E5707">
        <v>7.1393035793499999E-3</v>
      </c>
      <c r="F5707" t="s">
        <v>182</v>
      </c>
      <c r="G5707" t="s">
        <v>183</v>
      </c>
      <c r="H5707" t="str">
        <f>VLOOKUP(MAP_Thailand3[[#This Row],[ADM1_EN]],$F$2:$H$78,3,0)</f>
        <v>TH67</v>
      </c>
      <c r="I5707" t="s">
        <v>6630</v>
      </c>
      <c r="J5707" t="s">
        <v>15753</v>
      </c>
      <c r="K5707" t="s">
        <v>15754</v>
      </c>
      <c r="L5707" t="s">
        <v>15784</v>
      </c>
      <c r="M5707" t="s">
        <v>15785</v>
      </c>
      <c r="N5707" t="s">
        <v>15786</v>
      </c>
      <c r="O5707" t="s">
        <v>136</v>
      </c>
      <c r="P5707" s="19">
        <f>VLOOKUP(MAP_Thailand3[[#This Row],[ADM1_TH]],[1]AREA_CD!$A:$B,2,0)</f>
        <v>2</v>
      </c>
    </row>
    <row r="5708" spans="1:16" x14ac:dyDescent="0.3">
      <c r="A5708" t="str">
        <f>_xlfn.CONCAT(MAP_Thailand3[[#This Row],[ADM1_TH]],MAP_Thailand3[[#This Row],[ADM2_TH]],MAP_Thailand3[[#This Row],[ADM3_TH]])</f>
        <v>เพชรบูรณ์หล่มสักหนองไขว่</v>
      </c>
      <c r="B5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TH670315</v>
      </c>
      <c r="C5708" t="s">
        <v>252</v>
      </c>
      <c r="D5708">
        <v>0.32305894306999999</v>
      </c>
      <c r="E5708">
        <v>2.4532219557899999E-3</v>
      </c>
      <c r="F5708" t="s">
        <v>182</v>
      </c>
      <c r="G5708" t="s">
        <v>183</v>
      </c>
      <c r="H5708" t="str">
        <f>VLOOKUP(MAP_Thailand3[[#This Row],[ADM1_EN]],$F$2:$H$78,3,0)</f>
        <v>TH67</v>
      </c>
      <c r="I5708" t="s">
        <v>6630</v>
      </c>
      <c r="J5708" t="s">
        <v>15753</v>
      </c>
      <c r="K5708" t="s">
        <v>15754</v>
      </c>
      <c r="L5708" t="s">
        <v>12109</v>
      </c>
      <c r="M5708" t="s">
        <v>15787</v>
      </c>
      <c r="N5708" t="s">
        <v>15788</v>
      </c>
      <c r="O5708" t="s">
        <v>136</v>
      </c>
      <c r="P5708" s="19">
        <f>VLOOKUP(MAP_Thailand3[[#This Row],[ADM1_TH]],[1]AREA_CD!$A:$B,2,0)</f>
        <v>2</v>
      </c>
    </row>
    <row r="5709" spans="1:16" x14ac:dyDescent="0.3">
      <c r="A5709" t="str">
        <f>_xlfn.CONCAT(MAP_Thailand3[[#This Row],[ADM1_TH]],MAP_Thailand3[[#This Row],[ADM2_TH]],MAP_Thailand3[[#This Row],[ADM3_TH]])</f>
        <v>เพชรบูรณ์หล่มสักลานบ่า</v>
      </c>
      <c r="B5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TH670316</v>
      </c>
      <c r="C5709" t="s">
        <v>252</v>
      </c>
      <c r="D5709">
        <v>0.32613199602699999</v>
      </c>
      <c r="E5709">
        <v>3.80478703053E-3</v>
      </c>
      <c r="F5709" t="s">
        <v>182</v>
      </c>
      <c r="G5709" t="s">
        <v>183</v>
      </c>
      <c r="H5709" t="str">
        <f>VLOOKUP(MAP_Thailand3[[#This Row],[ADM1_EN]],$F$2:$H$78,3,0)</f>
        <v>TH67</v>
      </c>
      <c r="I5709" t="s">
        <v>6630</v>
      </c>
      <c r="J5709" t="s">
        <v>15753</v>
      </c>
      <c r="K5709" t="s">
        <v>15754</v>
      </c>
      <c r="L5709" t="s">
        <v>15789</v>
      </c>
      <c r="M5709" t="s">
        <v>15790</v>
      </c>
      <c r="N5709" t="s">
        <v>15791</v>
      </c>
      <c r="O5709" t="s">
        <v>136</v>
      </c>
      <c r="P5709" s="19">
        <f>VLOOKUP(MAP_Thailand3[[#This Row],[ADM1_TH]],[1]AREA_CD!$A:$B,2,0)</f>
        <v>2</v>
      </c>
    </row>
    <row r="5710" spans="1:16" x14ac:dyDescent="0.3">
      <c r="A5710" t="str">
        <f>_xlfn.CONCAT(MAP_Thailand3[[#This Row],[ADM1_TH]],MAP_Thailand3[[#This Row],[ADM2_TH]],MAP_Thailand3[[#This Row],[ADM3_TH]])</f>
        <v>เพชรบูรณ์หล่มสักบุ่งคล้า</v>
      </c>
      <c r="B5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TH670317</v>
      </c>
      <c r="C5710" t="s">
        <v>252</v>
      </c>
      <c r="D5710">
        <v>0.63476639705399995</v>
      </c>
      <c r="E5710">
        <v>4.3839086112400002E-3</v>
      </c>
      <c r="F5710" t="s">
        <v>182</v>
      </c>
      <c r="G5710" t="s">
        <v>183</v>
      </c>
      <c r="H5710" t="str">
        <f>VLOOKUP(MAP_Thailand3[[#This Row],[ADM1_EN]],$F$2:$H$78,3,0)</f>
        <v>TH67</v>
      </c>
      <c r="I5710" t="s">
        <v>6630</v>
      </c>
      <c r="J5710" t="s">
        <v>15753</v>
      </c>
      <c r="K5710" t="s">
        <v>15754</v>
      </c>
      <c r="L5710" t="s">
        <v>7855</v>
      </c>
      <c r="M5710" t="s">
        <v>7856</v>
      </c>
      <c r="N5710" t="s">
        <v>15792</v>
      </c>
      <c r="O5710" t="s">
        <v>136</v>
      </c>
      <c r="P5710" s="19">
        <f>VLOOKUP(MAP_Thailand3[[#This Row],[ADM1_TH]],[1]AREA_CD!$A:$B,2,0)</f>
        <v>2</v>
      </c>
    </row>
    <row r="5711" spans="1:16" x14ac:dyDescent="0.3">
      <c r="A5711" t="str">
        <f>_xlfn.CONCAT(MAP_Thailand3[[#This Row],[ADM1_TH]],MAP_Thailand3[[#This Row],[ADM2_TH]],MAP_Thailand3[[#This Row],[ADM3_TH]])</f>
        <v>เพชรบูรณ์หล่มสักบุ่งน้ำเต้า</v>
      </c>
      <c r="B5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TH670318</v>
      </c>
      <c r="C5711" t="s">
        <v>252</v>
      </c>
      <c r="D5711">
        <v>0.49236863378200002</v>
      </c>
      <c r="E5711">
        <v>5.9248584430000003E-3</v>
      </c>
      <c r="F5711" t="s">
        <v>182</v>
      </c>
      <c r="G5711" t="s">
        <v>183</v>
      </c>
      <c r="H5711" t="str">
        <f>VLOOKUP(MAP_Thailand3[[#This Row],[ADM1_EN]],$F$2:$H$78,3,0)</f>
        <v>TH67</v>
      </c>
      <c r="I5711" t="s">
        <v>6630</v>
      </c>
      <c r="J5711" t="s">
        <v>15753</v>
      </c>
      <c r="K5711" t="s">
        <v>15754</v>
      </c>
      <c r="L5711" t="s">
        <v>15793</v>
      </c>
      <c r="M5711" t="s">
        <v>15794</v>
      </c>
      <c r="N5711" t="s">
        <v>15795</v>
      </c>
      <c r="O5711" t="s">
        <v>136</v>
      </c>
      <c r="P5711" s="19">
        <f>VLOOKUP(MAP_Thailand3[[#This Row],[ADM1_TH]],[1]AREA_CD!$A:$B,2,0)</f>
        <v>2</v>
      </c>
    </row>
    <row r="5712" spans="1:16" x14ac:dyDescent="0.3">
      <c r="A5712" t="str">
        <f>_xlfn.CONCAT(MAP_Thailand3[[#This Row],[ADM1_TH]],MAP_Thailand3[[#This Row],[ADM2_TH]],MAP_Thailand3[[#This Row],[ADM3_TH]])</f>
        <v>เพชรบูรณ์หล่มสักบ้านกลาง</v>
      </c>
      <c r="B5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TH670319</v>
      </c>
      <c r="C5712" t="s">
        <v>252</v>
      </c>
      <c r="D5712">
        <v>1.04732786001</v>
      </c>
      <c r="E5712">
        <v>1.7797152985800001E-2</v>
      </c>
      <c r="F5712" t="s">
        <v>182</v>
      </c>
      <c r="G5712" t="s">
        <v>183</v>
      </c>
      <c r="H5712" t="str">
        <f>VLOOKUP(MAP_Thailand3[[#This Row],[ADM1_EN]],$F$2:$H$78,3,0)</f>
        <v>TH67</v>
      </c>
      <c r="I5712" t="s">
        <v>6630</v>
      </c>
      <c r="J5712" t="s">
        <v>15753</v>
      </c>
      <c r="K5712" t="s">
        <v>15754</v>
      </c>
      <c r="L5712" t="s">
        <v>1155</v>
      </c>
      <c r="M5712" t="s">
        <v>1156</v>
      </c>
      <c r="N5712" t="s">
        <v>15796</v>
      </c>
      <c r="O5712" t="s">
        <v>136</v>
      </c>
      <c r="P5712" s="19">
        <f>VLOOKUP(MAP_Thailand3[[#This Row],[ADM1_TH]],[1]AREA_CD!$A:$B,2,0)</f>
        <v>2</v>
      </c>
    </row>
    <row r="5713" spans="1:16" x14ac:dyDescent="0.3">
      <c r="A5713" t="str">
        <f>_xlfn.CONCAT(MAP_Thailand3[[#This Row],[ADM1_TH]],MAP_Thailand3[[#This Row],[ADM2_TH]],MAP_Thailand3[[#This Row],[ADM3_TH]])</f>
        <v>เพชรบูรณ์หล่มสักช้างตะลูด</v>
      </c>
      <c r="B5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TH670320</v>
      </c>
      <c r="C5713" t="s">
        <v>252</v>
      </c>
      <c r="D5713">
        <v>0.71718674483400002</v>
      </c>
      <c r="E5713">
        <v>9.7529354222699993E-3</v>
      </c>
      <c r="F5713" t="s">
        <v>182</v>
      </c>
      <c r="G5713" t="s">
        <v>183</v>
      </c>
      <c r="H5713" t="str">
        <f>VLOOKUP(MAP_Thailand3[[#This Row],[ADM1_EN]],$F$2:$H$78,3,0)</f>
        <v>TH67</v>
      </c>
      <c r="I5713" t="s">
        <v>6630</v>
      </c>
      <c r="J5713" t="s">
        <v>15753</v>
      </c>
      <c r="K5713" t="s">
        <v>15754</v>
      </c>
      <c r="L5713" t="s">
        <v>15797</v>
      </c>
      <c r="M5713" t="s">
        <v>15798</v>
      </c>
      <c r="N5713" t="s">
        <v>15799</v>
      </c>
      <c r="O5713" t="s">
        <v>136</v>
      </c>
      <c r="P5713" s="19">
        <f>VLOOKUP(MAP_Thailand3[[#This Row],[ADM1_TH]],[1]AREA_CD!$A:$B,2,0)</f>
        <v>2</v>
      </c>
    </row>
    <row r="5714" spans="1:16" x14ac:dyDescent="0.3">
      <c r="A5714" t="str">
        <f>_xlfn.CONCAT(MAP_Thailand3[[#This Row],[ADM1_TH]],MAP_Thailand3[[#This Row],[ADM2_TH]],MAP_Thailand3[[#This Row],[ADM3_TH]])</f>
        <v>เพชรบูรณ์หล่มสักบ้านไร่</v>
      </c>
      <c r="B5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TH670321</v>
      </c>
      <c r="C5714" t="s">
        <v>252</v>
      </c>
      <c r="D5714">
        <v>0.35133389400999998</v>
      </c>
      <c r="E5714">
        <v>2.1209889317999999E-3</v>
      </c>
      <c r="F5714" t="s">
        <v>182</v>
      </c>
      <c r="G5714" t="s">
        <v>183</v>
      </c>
      <c r="H5714" t="str">
        <f>VLOOKUP(MAP_Thailand3[[#This Row],[ADM1_EN]],$F$2:$H$78,3,0)</f>
        <v>TH67</v>
      </c>
      <c r="I5714" t="s">
        <v>6630</v>
      </c>
      <c r="J5714" t="s">
        <v>15753</v>
      </c>
      <c r="K5714" t="s">
        <v>15754</v>
      </c>
      <c r="L5714" t="s">
        <v>8015</v>
      </c>
      <c r="M5714" t="s">
        <v>8016</v>
      </c>
      <c r="N5714" t="s">
        <v>15800</v>
      </c>
      <c r="O5714" t="s">
        <v>136</v>
      </c>
      <c r="P5714" s="19">
        <f>VLOOKUP(MAP_Thailand3[[#This Row],[ADM1_TH]],[1]AREA_CD!$A:$B,2,0)</f>
        <v>2</v>
      </c>
    </row>
    <row r="5715" spans="1:16" x14ac:dyDescent="0.3">
      <c r="A5715" t="str">
        <f>_xlfn.CONCAT(MAP_Thailand3[[#This Row],[ADM1_TH]],MAP_Thailand3[[#This Row],[ADM2_TH]],MAP_Thailand3[[#This Row],[ADM3_TH]])</f>
        <v>เพชรบูรณ์หล่มสักปากดุก</v>
      </c>
      <c r="B5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TH670322</v>
      </c>
      <c r="C5715" t="s">
        <v>252</v>
      </c>
      <c r="D5715">
        <v>0.133758405483</v>
      </c>
      <c r="E5715">
        <v>6.7550612690699997E-4</v>
      </c>
      <c r="F5715" t="s">
        <v>182</v>
      </c>
      <c r="G5715" t="s">
        <v>183</v>
      </c>
      <c r="H5715" t="str">
        <f>VLOOKUP(MAP_Thailand3[[#This Row],[ADM1_EN]],$F$2:$H$78,3,0)</f>
        <v>TH67</v>
      </c>
      <c r="I5715" t="s">
        <v>6630</v>
      </c>
      <c r="J5715" t="s">
        <v>15753</v>
      </c>
      <c r="K5715" t="s">
        <v>15754</v>
      </c>
      <c r="L5715" t="s">
        <v>15801</v>
      </c>
      <c r="M5715" t="s">
        <v>15802</v>
      </c>
      <c r="N5715" t="s">
        <v>15803</v>
      </c>
      <c r="O5715" t="s">
        <v>136</v>
      </c>
      <c r="P5715" s="19">
        <f>VLOOKUP(MAP_Thailand3[[#This Row],[ADM1_TH]],[1]AREA_CD!$A:$B,2,0)</f>
        <v>2</v>
      </c>
    </row>
    <row r="5716" spans="1:16" x14ac:dyDescent="0.3">
      <c r="A5716" t="str">
        <f>_xlfn.CONCAT(MAP_Thailand3[[#This Row],[ADM1_TH]],MAP_Thailand3[[#This Row],[ADM2_TH]],MAP_Thailand3[[#This Row],[ADM3_TH]])</f>
        <v>เพชรบูรณ์หล่มสักบ้านหวาย</v>
      </c>
      <c r="B5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TH670323</v>
      </c>
      <c r="C5716" t="s">
        <v>252</v>
      </c>
      <c r="D5716">
        <v>0.255643738723</v>
      </c>
      <c r="E5716">
        <v>2.1152526984600001E-3</v>
      </c>
      <c r="F5716" t="s">
        <v>182</v>
      </c>
      <c r="G5716" t="s">
        <v>183</v>
      </c>
      <c r="H5716" t="str">
        <f>VLOOKUP(MAP_Thailand3[[#This Row],[ADM1_EN]],$F$2:$H$78,3,0)</f>
        <v>TH67</v>
      </c>
      <c r="I5716" t="s">
        <v>6630</v>
      </c>
      <c r="J5716" t="s">
        <v>15753</v>
      </c>
      <c r="K5716" t="s">
        <v>15754</v>
      </c>
      <c r="L5716" t="s">
        <v>10141</v>
      </c>
      <c r="M5716" t="s">
        <v>10142</v>
      </c>
      <c r="N5716" t="s">
        <v>15804</v>
      </c>
      <c r="O5716" t="s">
        <v>136</v>
      </c>
      <c r="P5716" s="19">
        <f>VLOOKUP(MAP_Thailand3[[#This Row],[ADM1_TH]],[1]AREA_CD!$A:$B,2,0)</f>
        <v>2</v>
      </c>
    </row>
    <row r="5717" spans="1:16" x14ac:dyDescent="0.3">
      <c r="A5717" t="str">
        <f>_xlfn.CONCAT(MAP_Thailand3[[#This Row],[ADM1_TH]],MAP_Thailand3[[#This Row],[ADM2_TH]],MAP_Thailand3[[#This Row],[ADM3_TH]])</f>
        <v>เพชรบูรณ์หล่มเก่าหล่มเก่า</v>
      </c>
      <c r="B5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TH670401</v>
      </c>
      <c r="C5717" t="s">
        <v>252</v>
      </c>
      <c r="D5717">
        <v>0.25540762000299999</v>
      </c>
      <c r="E5717">
        <v>2.9864151250299999E-3</v>
      </c>
      <c r="F5717" t="s">
        <v>182</v>
      </c>
      <c r="G5717" t="s">
        <v>183</v>
      </c>
      <c r="H5717" t="str">
        <f>VLOOKUP(MAP_Thailand3[[#This Row],[ADM1_EN]],$F$2:$H$78,3,0)</f>
        <v>TH67</v>
      </c>
      <c r="I5717" t="s">
        <v>15805</v>
      </c>
      <c r="J5717" t="s">
        <v>15806</v>
      </c>
      <c r="K5717" t="s">
        <v>15807</v>
      </c>
      <c r="L5717" t="s">
        <v>15805</v>
      </c>
      <c r="M5717" t="s">
        <v>15806</v>
      </c>
      <c r="N5717" t="s">
        <v>15808</v>
      </c>
      <c r="O5717" t="s">
        <v>136</v>
      </c>
      <c r="P5717" s="19">
        <f>VLOOKUP(MAP_Thailand3[[#This Row],[ADM1_TH]],[1]AREA_CD!$A:$B,2,0)</f>
        <v>2</v>
      </c>
    </row>
    <row r="5718" spans="1:16" x14ac:dyDescent="0.3">
      <c r="A5718" t="str">
        <f>_xlfn.CONCAT(MAP_Thailand3[[#This Row],[ADM1_TH]],MAP_Thailand3[[#This Row],[ADM2_TH]],MAP_Thailand3[[#This Row],[ADM3_TH]])</f>
        <v>เพชรบูรณ์หล่มเก่านาซำ</v>
      </c>
      <c r="B5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TH670402</v>
      </c>
      <c r="C5718" t="s">
        <v>252</v>
      </c>
      <c r="D5718">
        <v>0.42494641116300003</v>
      </c>
      <c r="E5718">
        <v>7.0440759483600002E-3</v>
      </c>
      <c r="F5718" t="s">
        <v>182</v>
      </c>
      <c r="G5718" t="s">
        <v>183</v>
      </c>
      <c r="H5718" t="str">
        <f>VLOOKUP(MAP_Thailand3[[#This Row],[ADM1_EN]],$F$2:$H$78,3,0)</f>
        <v>TH67</v>
      </c>
      <c r="I5718" t="s">
        <v>15805</v>
      </c>
      <c r="J5718" t="s">
        <v>15806</v>
      </c>
      <c r="K5718" t="s">
        <v>15807</v>
      </c>
      <c r="L5718" t="s">
        <v>15809</v>
      </c>
      <c r="M5718" t="s">
        <v>15810</v>
      </c>
      <c r="N5718" t="s">
        <v>15811</v>
      </c>
      <c r="O5718" t="s">
        <v>136</v>
      </c>
      <c r="P5718" s="19">
        <f>VLOOKUP(MAP_Thailand3[[#This Row],[ADM1_TH]],[1]AREA_CD!$A:$B,2,0)</f>
        <v>2</v>
      </c>
    </row>
    <row r="5719" spans="1:16" x14ac:dyDescent="0.3">
      <c r="A5719" t="str">
        <f>_xlfn.CONCAT(MAP_Thailand3[[#This Row],[ADM1_TH]],MAP_Thailand3[[#This Row],[ADM2_TH]],MAP_Thailand3[[#This Row],[ADM3_TH]])</f>
        <v>เพชรบูรณ์หล่มเก่าหินฮาว</v>
      </c>
      <c r="B5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TH670403</v>
      </c>
      <c r="C5719" t="s">
        <v>252</v>
      </c>
      <c r="D5719">
        <v>0.80483002507800006</v>
      </c>
      <c r="E5719">
        <v>1.22225106946E-2</v>
      </c>
      <c r="F5719" t="s">
        <v>182</v>
      </c>
      <c r="G5719" t="s">
        <v>183</v>
      </c>
      <c r="H5719" t="str">
        <f>VLOOKUP(MAP_Thailand3[[#This Row],[ADM1_EN]],$F$2:$H$78,3,0)</f>
        <v>TH67</v>
      </c>
      <c r="I5719" t="s">
        <v>15805</v>
      </c>
      <c r="J5719" t="s">
        <v>15806</v>
      </c>
      <c r="K5719" t="s">
        <v>15807</v>
      </c>
      <c r="L5719" t="s">
        <v>15812</v>
      </c>
      <c r="M5719" t="s">
        <v>15813</v>
      </c>
      <c r="N5719" t="s">
        <v>15814</v>
      </c>
      <c r="O5719" t="s">
        <v>136</v>
      </c>
      <c r="P5719" s="19">
        <f>VLOOKUP(MAP_Thailand3[[#This Row],[ADM1_TH]],[1]AREA_CD!$A:$B,2,0)</f>
        <v>2</v>
      </c>
    </row>
    <row r="5720" spans="1:16" x14ac:dyDescent="0.3">
      <c r="A5720" t="str">
        <f>_xlfn.CONCAT(MAP_Thailand3[[#This Row],[ADM1_TH]],MAP_Thailand3[[#This Row],[ADM2_TH]],MAP_Thailand3[[#This Row],[ADM3_TH]])</f>
        <v>เพชรบูรณ์หล่มเก่าบ้านเนิน</v>
      </c>
      <c r="B5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TH670404</v>
      </c>
      <c r="C5720" t="s">
        <v>252</v>
      </c>
      <c r="D5720">
        <v>0.48686583004400003</v>
      </c>
      <c r="E5720">
        <v>9.1576573640499998E-3</v>
      </c>
      <c r="F5720" t="s">
        <v>182</v>
      </c>
      <c r="G5720" t="s">
        <v>183</v>
      </c>
      <c r="H5720" t="str">
        <f>VLOOKUP(MAP_Thailand3[[#This Row],[ADM1_EN]],$F$2:$H$78,3,0)</f>
        <v>TH67</v>
      </c>
      <c r="I5720" t="s">
        <v>15805</v>
      </c>
      <c r="J5720" t="s">
        <v>15806</v>
      </c>
      <c r="K5720" t="s">
        <v>15807</v>
      </c>
      <c r="L5720" t="s">
        <v>15815</v>
      </c>
      <c r="M5720" t="s">
        <v>15816</v>
      </c>
      <c r="N5720" t="s">
        <v>15817</v>
      </c>
      <c r="O5720" t="s">
        <v>136</v>
      </c>
      <c r="P5720" s="19">
        <f>VLOOKUP(MAP_Thailand3[[#This Row],[ADM1_TH]],[1]AREA_CD!$A:$B,2,0)</f>
        <v>2</v>
      </c>
    </row>
    <row r="5721" spans="1:16" x14ac:dyDescent="0.3">
      <c r="A5721" t="str">
        <f>_xlfn.CONCAT(MAP_Thailand3[[#This Row],[ADM1_TH]],MAP_Thailand3[[#This Row],[ADM2_TH]],MAP_Thailand3[[#This Row],[ADM3_TH]])</f>
        <v>เพชรบูรณ์หล่มเก่าศิลา</v>
      </c>
      <c r="B5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TH670405</v>
      </c>
      <c r="C5721" t="s">
        <v>252</v>
      </c>
      <c r="D5721">
        <v>0.87986780982099999</v>
      </c>
      <c r="E5721">
        <v>2.4727079641800001E-2</v>
      </c>
      <c r="F5721" t="s">
        <v>182</v>
      </c>
      <c r="G5721" t="s">
        <v>183</v>
      </c>
      <c r="H5721" t="str">
        <f>VLOOKUP(MAP_Thailand3[[#This Row],[ADM1_EN]],$F$2:$H$78,3,0)</f>
        <v>TH67</v>
      </c>
      <c r="I5721" t="s">
        <v>15805</v>
      </c>
      <c r="J5721" t="s">
        <v>15806</v>
      </c>
      <c r="K5721" t="s">
        <v>15807</v>
      </c>
      <c r="L5721" t="s">
        <v>8615</v>
      </c>
      <c r="M5721" t="s">
        <v>8616</v>
      </c>
      <c r="N5721" t="s">
        <v>15818</v>
      </c>
      <c r="O5721" t="s">
        <v>136</v>
      </c>
      <c r="P5721" s="19">
        <f>VLOOKUP(MAP_Thailand3[[#This Row],[ADM1_TH]],[1]AREA_CD!$A:$B,2,0)</f>
        <v>2</v>
      </c>
    </row>
    <row r="5722" spans="1:16" x14ac:dyDescent="0.3">
      <c r="A5722" t="str">
        <f>_xlfn.CONCAT(MAP_Thailand3[[#This Row],[ADM1_TH]],MAP_Thailand3[[#This Row],[ADM2_TH]],MAP_Thailand3[[#This Row],[ADM3_TH]])</f>
        <v>เพชรบูรณ์หล่มเก่านาแซง</v>
      </c>
      <c r="B5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TH670406</v>
      </c>
      <c r="C5722" t="s">
        <v>252</v>
      </c>
      <c r="D5722">
        <v>0.22047369303600001</v>
      </c>
      <c r="E5722">
        <v>1.41487166293E-3</v>
      </c>
      <c r="F5722" t="s">
        <v>182</v>
      </c>
      <c r="G5722" t="s">
        <v>183</v>
      </c>
      <c r="H5722" t="str">
        <f>VLOOKUP(MAP_Thailand3[[#This Row],[ADM1_EN]],$F$2:$H$78,3,0)</f>
        <v>TH67</v>
      </c>
      <c r="I5722" t="s">
        <v>15805</v>
      </c>
      <c r="J5722" t="s">
        <v>15806</v>
      </c>
      <c r="K5722" t="s">
        <v>15807</v>
      </c>
      <c r="L5722" t="s">
        <v>8433</v>
      </c>
      <c r="M5722" t="s">
        <v>10459</v>
      </c>
      <c r="N5722" t="s">
        <v>15819</v>
      </c>
      <c r="O5722" t="s">
        <v>136</v>
      </c>
      <c r="P5722" s="19">
        <f>VLOOKUP(MAP_Thailand3[[#This Row],[ADM1_TH]],[1]AREA_CD!$A:$B,2,0)</f>
        <v>2</v>
      </c>
    </row>
    <row r="5723" spans="1:16" x14ac:dyDescent="0.3">
      <c r="A5723" t="str">
        <f>_xlfn.CONCAT(MAP_Thailand3[[#This Row],[ADM1_TH]],MAP_Thailand3[[#This Row],[ADM2_TH]],MAP_Thailand3[[#This Row],[ADM3_TH]])</f>
        <v>เพชรบูรณ์หล่มเก่าวังบาล</v>
      </c>
      <c r="B5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TH670407</v>
      </c>
      <c r="C5723" t="s">
        <v>252</v>
      </c>
      <c r="D5723">
        <v>0.43361597924099998</v>
      </c>
      <c r="E5723">
        <v>7.3728925829499997E-3</v>
      </c>
      <c r="F5723" t="s">
        <v>182</v>
      </c>
      <c r="G5723" t="s">
        <v>183</v>
      </c>
      <c r="H5723" t="str">
        <f>VLOOKUP(MAP_Thailand3[[#This Row],[ADM1_EN]],$F$2:$H$78,3,0)</f>
        <v>TH67</v>
      </c>
      <c r="I5723" t="s">
        <v>15805</v>
      </c>
      <c r="J5723" t="s">
        <v>15806</v>
      </c>
      <c r="K5723" t="s">
        <v>15807</v>
      </c>
      <c r="L5723" t="s">
        <v>15820</v>
      </c>
      <c r="M5723" t="s">
        <v>15821</v>
      </c>
      <c r="N5723" t="s">
        <v>15822</v>
      </c>
      <c r="O5723" t="s">
        <v>136</v>
      </c>
      <c r="P5723" s="19">
        <f>VLOOKUP(MAP_Thailand3[[#This Row],[ADM1_TH]],[1]AREA_CD!$A:$B,2,0)</f>
        <v>2</v>
      </c>
    </row>
    <row r="5724" spans="1:16" x14ac:dyDescent="0.3">
      <c r="A5724" t="str">
        <f>_xlfn.CONCAT(MAP_Thailand3[[#This Row],[ADM1_TH]],MAP_Thailand3[[#This Row],[ADM2_TH]],MAP_Thailand3[[#This Row],[ADM3_TH]])</f>
        <v>เพชรบูรณ์หล่มเก่านาเกาะ</v>
      </c>
      <c r="B5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TH670408</v>
      </c>
      <c r="C5724" t="s">
        <v>252</v>
      </c>
      <c r="D5724">
        <v>0.237410924434</v>
      </c>
      <c r="E5724">
        <v>1.9344430317599999E-3</v>
      </c>
      <c r="F5724" t="s">
        <v>182</v>
      </c>
      <c r="G5724" t="s">
        <v>183</v>
      </c>
      <c r="H5724" t="str">
        <f>VLOOKUP(MAP_Thailand3[[#This Row],[ADM1_EN]],$F$2:$H$78,3,0)</f>
        <v>TH67</v>
      </c>
      <c r="I5724" t="s">
        <v>15805</v>
      </c>
      <c r="J5724" t="s">
        <v>15806</v>
      </c>
      <c r="K5724" t="s">
        <v>15807</v>
      </c>
      <c r="L5724" t="s">
        <v>10766</v>
      </c>
      <c r="M5724" t="s">
        <v>15823</v>
      </c>
      <c r="N5724" t="s">
        <v>15824</v>
      </c>
      <c r="O5724" t="s">
        <v>136</v>
      </c>
      <c r="P5724" s="19">
        <f>VLOOKUP(MAP_Thailand3[[#This Row],[ADM1_TH]],[1]AREA_CD!$A:$B,2,0)</f>
        <v>2</v>
      </c>
    </row>
    <row r="5725" spans="1:16" x14ac:dyDescent="0.3">
      <c r="A5725" t="str">
        <f>_xlfn.CONCAT(MAP_Thailand3[[#This Row],[ADM1_TH]],MAP_Thailand3[[#This Row],[ADM2_TH]],MAP_Thailand3[[#This Row],[ADM3_TH]])</f>
        <v>เพชรบูรณ์หล่มเก่าตาดกลอย</v>
      </c>
      <c r="B5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TH670409</v>
      </c>
      <c r="C5725" t="s">
        <v>252</v>
      </c>
      <c r="D5725">
        <v>0.89150450570399997</v>
      </c>
      <c r="E5725">
        <v>1.54240535899E-2</v>
      </c>
      <c r="F5725" t="s">
        <v>182</v>
      </c>
      <c r="G5725" t="s">
        <v>183</v>
      </c>
      <c r="H5725" t="str">
        <f>VLOOKUP(MAP_Thailand3[[#This Row],[ADM1_EN]],$F$2:$H$78,3,0)</f>
        <v>TH67</v>
      </c>
      <c r="I5725" t="s">
        <v>15805</v>
      </c>
      <c r="J5725" t="s">
        <v>15806</v>
      </c>
      <c r="K5725" t="s">
        <v>15807</v>
      </c>
      <c r="L5725" t="s">
        <v>15825</v>
      </c>
      <c r="M5725" t="s">
        <v>15826</v>
      </c>
      <c r="N5725" t="s">
        <v>15827</v>
      </c>
      <c r="O5725" t="s">
        <v>136</v>
      </c>
      <c r="P5725" s="19">
        <f>VLOOKUP(MAP_Thailand3[[#This Row],[ADM1_TH]],[1]AREA_CD!$A:$B,2,0)</f>
        <v>2</v>
      </c>
    </row>
    <row r="5726" spans="1:16" x14ac:dyDescent="0.3">
      <c r="A5726" t="str">
        <f>_xlfn.CONCAT(MAP_Thailand3[[#This Row],[ADM1_TH]],MAP_Thailand3[[#This Row],[ADM2_TH]],MAP_Thailand3[[#This Row],[ADM3_TH]])</f>
        <v>เพชรบูรณ์วิเชียรบุรีท่าโรง</v>
      </c>
      <c r="B5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TH670501</v>
      </c>
      <c r="C5726" t="s">
        <v>252</v>
      </c>
      <c r="D5726">
        <v>0.74137171126199997</v>
      </c>
      <c r="E5726">
        <v>1.0114891142199999E-2</v>
      </c>
      <c r="F5726" t="s">
        <v>182</v>
      </c>
      <c r="G5726" t="s">
        <v>183</v>
      </c>
      <c r="H5726" t="str">
        <f>VLOOKUP(MAP_Thailand3[[#This Row],[ADM1_EN]],$F$2:$H$78,3,0)</f>
        <v>TH67</v>
      </c>
      <c r="I5726" t="s">
        <v>15828</v>
      </c>
      <c r="J5726" t="s">
        <v>15829</v>
      </c>
      <c r="K5726" t="s">
        <v>15830</v>
      </c>
      <c r="L5726" t="s">
        <v>15831</v>
      </c>
      <c r="M5726" t="s">
        <v>15832</v>
      </c>
      <c r="N5726" t="s">
        <v>15833</v>
      </c>
      <c r="O5726" t="s">
        <v>136</v>
      </c>
      <c r="P5726" s="19">
        <f>VLOOKUP(MAP_Thailand3[[#This Row],[ADM1_TH]],[1]AREA_CD!$A:$B,2,0)</f>
        <v>2</v>
      </c>
    </row>
    <row r="5727" spans="1:16" x14ac:dyDescent="0.3">
      <c r="A5727" t="str">
        <f>_xlfn.CONCAT(MAP_Thailand3[[#This Row],[ADM1_TH]],MAP_Thailand3[[#This Row],[ADM2_TH]],MAP_Thailand3[[#This Row],[ADM3_TH]])</f>
        <v>เพชรบูรณ์วิเชียรบุรีสระประดู่</v>
      </c>
      <c r="B5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TH670502</v>
      </c>
      <c r="C5727" t="s">
        <v>252</v>
      </c>
      <c r="D5727">
        <v>0.41549452756400002</v>
      </c>
      <c r="E5727">
        <v>4.4802064032200004E-3</v>
      </c>
      <c r="F5727" t="s">
        <v>182</v>
      </c>
      <c r="G5727" t="s">
        <v>183</v>
      </c>
      <c r="H5727" t="str">
        <f>VLOOKUP(MAP_Thailand3[[#This Row],[ADM1_EN]],$F$2:$H$78,3,0)</f>
        <v>TH67</v>
      </c>
      <c r="I5727" t="s">
        <v>15828</v>
      </c>
      <c r="J5727" t="s">
        <v>15829</v>
      </c>
      <c r="K5727" t="s">
        <v>15830</v>
      </c>
      <c r="L5727" t="s">
        <v>15834</v>
      </c>
      <c r="M5727" t="s">
        <v>15835</v>
      </c>
      <c r="N5727" t="s">
        <v>15836</v>
      </c>
      <c r="O5727" t="s">
        <v>136</v>
      </c>
      <c r="P5727" s="19">
        <f>VLOOKUP(MAP_Thailand3[[#This Row],[ADM1_TH]],[1]AREA_CD!$A:$B,2,0)</f>
        <v>2</v>
      </c>
    </row>
    <row r="5728" spans="1:16" x14ac:dyDescent="0.3">
      <c r="A5728" t="str">
        <f>_xlfn.CONCAT(MAP_Thailand3[[#This Row],[ADM1_TH]],MAP_Thailand3[[#This Row],[ADM2_TH]],MAP_Thailand3[[#This Row],[ADM3_TH]])</f>
        <v>เพชรบูรณ์วิเชียรบุรีสามแยก</v>
      </c>
      <c r="B5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TH670503</v>
      </c>
      <c r="C5728" t="s">
        <v>252</v>
      </c>
      <c r="D5728">
        <v>0.59937973157699997</v>
      </c>
      <c r="E5728">
        <v>7.9507922213099998E-3</v>
      </c>
      <c r="F5728" t="s">
        <v>182</v>
      </c>
      <c r="G5728" t="s">
        <v>183</v>
      </c>
      <c r="H5728" t="str">
        <f>VLOOKUP(MAP_Thailand3[[#This Row],[ADM1_EN]],$F$2:$H$78,3,0)</f>
        <v>TH67</v>
      </c>
      <c r="I5728" t="s">
        <v>15828</v>
      </c>
      <c r="J5728" t="s">
        <v>15829</v>
      </c>
      <c r="K5728" t="s">
        <v>15830</v>
      </c>
      <c r="L5728" t="s">
        <v>7792</v>
      </c>
      <c r="M5728" t="s">
        <v>7793</v>
      </c>
      <c r="N5728" t="s">
        <v>15837</v>
      </c>
      <c r="O5728" t="s">
        <v>136</v>
      </c>
      <c r="P5728" s="19">
        <f>VLOOKUP(MAP_Thailand3[[#This Row],[ADM1_TH]],[1]AREA_CD!$A:$B,2,0)</f>
        <v>2</v>
      </c>
    </row>
    <row r="5729" spans="1:16" x14ac:dyDescent="0.3">
      <c r="A5729" t="str">
        <f>_xlfn.CONCAT(MAP_Thailand3[[#This Row],[ADM1_TH]],MAP_Thailand3[[#This Row],[ADM2_TH]],MAP_Thailand3[[#This Row],[ADM3_TH]])</f>
        <v>เพชรบูรณ์วิเชียรบุรีโคกปรง</v>
      </c>
      <c r="B5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TH670504</v>
      </c>
      <c r="C5729" t="s">
        <v>252</v>
      </c>
      <c r="D5729">
        <v>0.71332204877200001</v>
      </c>
      <c r="E5729">
        <v>9.1704143473600001E-3</v>
      </c>
      <c r="F5729" t="s">
        <v>182</v>
      </c>
      <c r="G5729" t="s">
        <v>183</v>
      </c>
      <c r="H5729" t="str">
        <f>VLOOKUP(MAP_Thailand3[[#This Row],[ADM1_EN]],$F$2:$H$78,3,0)</f>
        <v>TH67</v>
      </c>
      <c r="I5729" t="s">
        <v>15828</v>
      </c>
      <c r="J5729" t="s">
        <v>15829</v>
      </c>
      <c r="K5729" t="s">
        <v>15830</v>
      </c>
      <c r="L5729" t="s">
        <v>15838</v>
      </c>
      <c r="M5729" t="s">
        <v>15839</v>
      </c>
      <c r="N5729" t="s">
        <v>15840</v>
      </c>
      <c r="O5729" t="s">
        <v>136</v>
      </c>
      <c r="P5729" s="19">
        <f>VLOOKUP(MAP_Thailand3[[#This Row],[ADM1_TH]],[1]AREA_CD!$A:$B,2,0)</f>
        <v>2</v>
      </c>
    </row>
    <row r="5730" spans="1:16" x14ac:dyDescent="0.3">
      <c r="A5730" t="str">
        <f>_xlfn.CONCAT(MAP_Thailand3[[#This Row],[ADM1_TH]],MAP_Thailand3[[#This Row],[ADM2_TH]],MAP_Thailand3[[#This Row],[ADM3_TH]])</f>
        <v>เพชรบูรณ์วิเชียรบุรีน้ำร้อน</v>
      </c>
      <c r="B5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TH670505</v>
      </c>
      <c r="C5730" t="s">
        <v>252</v>
      </c>
      <c r="D5730">
        <v>0.58711992592999995</v>
      </c>
      <c r="E5730">
        <v>1.23186660839E-2</v>
      </c>
      <c r="F5730" t="s">
        <v>182</v>
      </c>
      <c r="G5730" t="s">
        <v>183</v>
      </c>
      <c r="H5730" t="str">
        <f>VLOOKUP(MAP_Thailand3[[#This Row],[ADM1_EN]],$F$2:$H$78,3,0)</f>
        <v>TH67</v>
      </c>
      <c r="I5730" t="s">
        <v>15828</v>
      </c>
      <c r="J5730" t="s">
        <v>15829</v>
      </c>
      <c r="K5730" t="s">
        <v>15830</v>
      </c>
      <c r="L5730" t="s">
        <v>15721</v>
      </c>
      <c r="M5730" t="s">
        <v>15722</v>
      </c>
      <c r="N5730" t="s">
        <v>15841</v>
      </c>
      <c r="O5730" t="s">
        <v>136</v>
      </c>
      <c r="P5730" s="19">
        <f>VLOOKUP(MAP_Thailand3[[#This Row],[ADM1_TH]],[1]AREA_CD!$A:$B,2,0)</f>
        <v>2</v>
      </c>
    </row>
    <row r="5731" spans="1:16" x14ac:dyDescent="0.3">
      <c r="A5731" t="str">
        <f>_xlfn.CONCAT(MAP_Thailand3[[#This Row],[ADM1_TH]],MAP_Thailand3[[#This Row],[ADM2_TH]],MAP_Thailand3[[#This Row],[ADM3_TH]])</f>
        <v>เพชรบูรณ์วิเชียรบุรีบ่อรัง</v>
      </c>
      <c r="B5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TH670506</v>
      </c>
      <c r="C5731" t="s">
        <v>252</v>
      </c>
      <c r="D5731">
        <v>0.92388122419100005</v>
      </c>
      <c r="E5731">
        <v>1.6690731863000002E-2</v>
      </c>
      <c r="F5731" t="s">
        <v>182</v>
      </c>
      <c r="G5731" t="s">
        <v>183</v>
      </c>
      <c r="H5731" t="str">
        <f>VLOOKUP(MAP_Thailand3[[#This Row],[ADM1_EN]],$F$2:$H$78,3,0)</f>
        <v>TH67</v>
      </c>
      <c r="I5731" t="s">
        <v>15828</v>
      </c>
      <c r="J5731" t="s">
        <v>15829</v>
      </c>
      <c r="K5731" t="s">
        <v>15830</v>
      </c>
      <c r="L5731" t="s">
        <v>15842</v>
      </c>
      <c r="M5731" t="s">
        <v>15843</v>
      </c>
      <c r="N5731" t="s">
        <v>15844</v>
      </c>
      <c r="O5731" t="s">
        <v>136</v>
      </c>
      <c r="P5731" s="19">
        <f>VLOOKUP(MAP_Thailand3[[#This Row],[ADM1_TH]],[1]AREA_CD!$A:$B,2,0)</f>
        <v>2</v>
      </c>
    </row>
    <row r="5732" spans="1:16" x14ac:dyDescent="0.3">
      <c r="A5732" t="str">
        <f>_xlfn.CONCAT(MAP_Thailand3[[#This Row],[ADM1_TH]],MAP_Thailand3[[#This Row],[ADM2_TH]],MAP_Thailand3[[#This Row],[ADM3_TH]])</f>
        <v>เพชรบูรณ์วิเชียรบุรีพุเตย</v>
      </c>
      <c r="B5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TH670507</v>
      </c>
      <c r="C5732" t="s">
        <v>252</v>
      </c>
      <c r="D5732">
        <v>0.48020265923099997</v>
      </c>
      <c r="E5732">
        <v>5.1412987916999997E-3</v>
      </c>
      <c r="F5732" t="s">
        <v>182</v>
      </c>
      <c r="G5732" t="s">
        <v>183</v>
      </c>
      <c r="H5732" t="str">
        <f>VLOOKUP(MAP_Thailand3[[#This Row],[ADM1_EN]],$F$2:$H$78,3,0)</f>
        <v>TH67</v>
      </c>
      <c r="I5732" t="s">
        <v>15828</v>
      </c>
      <c r="J5732" t="s">
        <v>15829</v>
      </c>
      <c r="K5732" t="s">
        <v>15830</v>
      </c>
      <c r="L5732" t="s">
        <v>15845</v>
      </c>
      <c r="M5732" t="s">
        <v>15846</v>
      </c>
      <c r="N5732" t="s">
        <v>15847</v>
      </c>
      <c r="O5732" t="s">
        <v>136</v>
      </c>
      <c r="P5732" s="19">
        <f>VLOOKUP(MAP_Thailand3[[#This Row],[ADM1_TH]],[1]AREA_CD!$A:$B,2,0)</f>
        <v>2</v>
      </c>
    </row>
    <row r="5733" spans="1:16" x14ac:dyDescent="0.3">
      <c r="A5733" t="str">
        <f>_xlfn.CONCAT(MAP_Thailand3[[#This Row],[ADM1_TH]],MAP_Thailand3[[#This Row],[ADM2_TH]],MAP_Thailand3[[#This Row],[ADM3_TH]])</f>
        <v>เพชรบูรณ์วิเชียรบุรีพุขาม</v>
      </c>
      <c r="B5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TH670508</v>
      </c>
      <c r="C5733" t="s">
        <v>252</v>
      </c>
      <c r="D5733">
        <v>0.45769311012899999</v>
      </c>
      <c r="E5733">
        <v>6.1373879213099999E-3</v>
      </c>
      <c r="F5733" t="s">
        <v>182</v>
      </c>
      <c r="G5733" t="s">
        <v>183</v>
      </c>
      <c r="H5733" t="str">
        <f>VLOOKUP(MAP_Thailand3[[#This Row],[ADM1_EN]],$F$2:$H$78,3,0)</f>
        <v>TH67</v>
      </c>
      <c r="I5733" t="s">
        <v>15828</v>
      </c>
      <c r="J5733" t="s">
        <v>15829</v>
      </c>
      <c r="K5733" t="s">
        <v>15830</v>
      </c>
      <c r="L5733" t="s">
        <v>15848</v>
      </c>
      <c r="M5733" t="s">
        <v>15849</v>
      </c>
      <c r="N5733" t="s">
        <v>15850</v>
      </c>
      <c r="O5733" t="s">
        <v>136</v>
      </c>
      <c r="P5733" s="19">
        <f>VLOOKUP(MAP_Thailand3[[#This Row],[ADM1_TH]],[1]AREA_CD!$A:$B,2,0)</f>
        <v>2</v>
      </c>
    </row>
    <row r="5734" spans="1:16" x14ac:dyDescent="0.3">
      <c r="A5734" t="str">
        <f>_xlfn.CONCAT(MAP_Thailand3[[#This Row],[ADM1_TH]],MAP_Thailand3[[#This Row],[ADM2_TH]],MAP_Thailand3[[#This Row],[ADM3_TH]])</f>
        <v>เพชรบูรณ์วิเชียรบุรีภูน้ำหยด</v>
      </c>
      <c r="B5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TH670509</v>
      </c>
      <c r="C5734" t="s">
        <v>252</v>
      </c>
      <c r="D5734">
        <v>0.82134153708900004</v>
      </c>
      <c r="E5734">
        <v>1.4122615162800001E-2</v>
      </c>
      <c r="F5734" t="s">
        <v>182</v>
      </c>
      <c r="G5734" t="s">
        <v>183</v>
      </c>
      <c r="H5734" t="str">
        <f>VLOOKUP(MAP_Thailand3[[#This Row],[ADM1_EN]],$F$2:$H$78,3,0)</f>
        <v>TH67</v>
      </c>
      <c r="I5734" t="s">
        <v>15828</v>
      </c>
      <c r="J5734" t="s">
        <v>15829</v>
      </c>
      <c r="K5734" t="s">
        <v>15830</v>
      </c>
      <c r="L5734" t="s">
        <v>15851</v>
      </c>
      <c r="M5734" t="s">
        <v>15852</v>
      </c>
      <c r="N5734" t="s">
        <v>15853</v>
      </c>
      <c r="O5734" t="s">
        <v>136</v>
      </c>
      <c r="P5734" s="19">
        <f>VLOOKUP(MAP_Thailand3[[#This Row],[ADM1_TH]],[1]AREA_CD!$A:$B,2,0)</f>
        <v>2</v>
      </c>
    </row>
    <row r="5735" spans="1:16" x14ac:dyDescent="0.3">
      <c r="A5735" t="str">
        <f>_xlfn.CONCAT(MAP_Thailand3[[#This Row],[ADM1_TH]],MAP_Thailand3[[#This Row],[ADM2_TH]],MAP_Thailand3[[#This Row],[ADM3_TH]])</f>
        <v>เพชรบูรณ์วิเชียรบุรีซับสมบูรณ์</v>
      </c>
      <c r="B5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TH670510</v>
      </c>
      <c r="C5735" t="s">
        <v>252</v>
      </c>
      <c r="D5735">
        <v>0.37259253946199999</v>
      </c>
      <c r="E5735">
        <v>5.4187556861399998E-3</v>
      </c>
      <c r="F5735" t="s">
        <v>182</v>
      </c>
      <c r="G5735" t="s">
        <v>183</v>
      </c>
      <c r="H5735" t="str">
        <f>VLOOKUP(MAP_Thailand3[[#This Row],[ADM1_EN]],$F$2:$H$78,3,0)</f>
        <v>TH67</v>
      </c>
      <c r="I5735" t="s">
        <v>15828</v>
      </c>
      <c r="J5735" t="s">
        <v>15829</v>
      </c>
      <c r="K5735" t="s">
        <v>15830</v>
      </c>
      <c r="L5735" t="s">
        <v>2500</v>
      </c>
      <c r="M5735" t="s">
        <v>2501</v>
      </c>
      <c r="N5735" t="s">
        <v>15854</v>
      </c>
      <c r="O5735" t="s">
        <v>136</v>
      </c>
      <c r="P5735" s="19">
        <f>VLOOKUP(MAP_Thailand3[[#This Row],[ADM1_TH]],[1]AREA_CD!$A:$B,2,0)</f>
        <v>2</v>
      </c>
    </row>
    <row r="5736" spans="1:16" x14ac:dyDescent="0.3">
      <c r="A5736" t="str">
        <f>_xlfn.CONCAT(MAP_Thailand3[[#This Row],[ADM1_TH]],MAP_Thailand3[[#This Row],[ADM2_TH]],MAP_Thailand3[[#This Row],[ADM3_TH]])</f>
        <v>เพชรบูรณ์วิเชียรบุรีบึงกระจับ</v>
      </c>
      <c r="B5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TH670511</v>
      </c>
      <c r="C5736" t="s">
        <v>252</v>
      </c>
      <c r="D5736">
        <v>0.53545893463700001</v>
      </c>
      <c r="E5736">
        <v>5.7306963140400001E-3</v>
      </c>
      <c r="F5736" t="s">
        <v>182</v>
      </c>
      <c r="G5736" t="s">
        <v>183</v>
      </c>
      <c r="H5736" t="str">
        <f>VLOOKUP(MAP_Thailand3[[#This Row],[ADM1_EN]],$F$2:$H$78,3,0)</f>
        <v>TH67</v>
      </c>
      <c r="I5736" t="s">
        <v>15828</v>
      </c>
      <c r="J5736" t="s">
        <v>15829</v>
      </c>
      <c r="K5736" t="s">
        <v>15830</v>
      </c>
      <c r="L5736" t="s">
        <v>15855</v>
      </c>
      <c r="M5736" t="s">
        <v>15856</v>
      </c>
      <c r="N5736" t="s">
        <v>15857</v>
      </c>
      <c r="O5736" t="s">
        <v>136</v>
      </c>
      <c r="P5736" s="19">
        <f>VLOOKUP(MAP_Thailand3[[#This Row],[ADM1_TH]],[1]AREA_CD!$A:$B,2,0)</f>
        <v>2</v>
      </c>
    </row>
    <row r="5737" spans="1:16" x14ac:dyDescent="0.3">
      <c r="A5737" t="str">
        <f>_xlfn.CONCAT(MAP_Thailand3[[#This Row],[ADM1_TH]],MAP_Thailand3[[#This Row],[ADM2_TH]],MAP_Thailand3[[#This Row],[ADM3_TH]])</f>
        <v>เพชรบูรณ์วิเชียรบุรีวังใหญ่</v>
      </c>
      <c r="B5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TH670512</v>
      </c>
      <c r="C5737" t="s">
        <v>252</v>
      </c>
      <c r="D5737">
        <v>0.440887588602</v>
      </c>
      <c r="E5737">
        <v>3.9850490340499999E-3</v>
      </c>
      <c r="F5737" t="s">
        <v>182</v>
      </c>
      <c r="G5737" t="s">
        <v>183</v>
      </c>
      <c r="H5737" t="str">
        <f>VLOOKUP(MAP_Thailand3[[#This Row],[ADM1_EN]],$F$2:$H$78,3,0)</f>
        <v>TH67</v>
      </c>
      <c r="I5737" t="s">
        <v>15828</v>
      </c>
      <c r="J5737" t="s">
        <v>15829</v>
      </c>
      <c r="K5737" t="s">
        <v>15830</v>
      </c>
      <c r="L5737" t="s">
        <v>14296</v>
      </c>
      <c r="M5737" t="s">
        <v>14297</v>
      </c>
      <c r="N5737" t="s">
        <v>15858</v>
      </c>
      <c r="O5737" t="s">
        <v>136</v>
      </c>
      <c r="P5737" s="19">
        <f>VLOOKUP(MAP_Thailand3[[#This Row],[ADM1_TH]],[1]AREA_CD!$A:$B,2,0)</f>
        <v>2</v>
      </c>
    </row>
    <row r="5738" spans="1:16" x14ac:dyDescent="0.3">
      <c r="A5738" t="str">
        <f>_xlfn.CONCAT(MAP_Thailand3[[#This Row],[ADM1_TH]],MAP_Thailand3[[#This Row],[ADM2_TH]],MAP_Thailand3[[#This Row],[ADM3_TH]])</f>
        <v>เพชรบูรณ์วิเชียรบุรียางสาว</v>
      </c>
      <c r="B5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TH670513</v>
      </c>
      <c r="C5738" t="s">
        <v>252</v>
      </c>
      <c r="D5738">
        <v>0.780441310961</v>
      </c>
      <c r="E5738">
        <v>1.4244618096900001E-2</v>
      </c>
      <c r="F5738" t="s">
        <v>182</v>
      </c>
      <c r="G5738" t="s">
        <v>183</v>
      </c>
      <c r="H5738" t="str">
        <f>VLOOKUP(MAP_Thailand3[[#This Row],[ADM1_EN]],$F$2:$H$78,3,0)</f>
        <v>TH67</v>
      </c>
      <c r="I5738" t="s">
        <v>15828</v>
      </c>
      <c r="J5738" t="s">
        <v>15829</v>
      </c>
      <c r="K5738" t="s">
        <v>15830</v>
      </c>
      <c r="L5738" t="s">
        <v>15859</v>
      </c>
      <c r="M5738" t="s">
        <v>15860</v>
      </c>
      <c r="N5738" t="s">
        <v>15861</v>
      </c>
      <c r="O5738" t="s">
        <v>136</v>
      </c>
      <c r="P5738" s="19">
        <f>VLOOKUP(MAP_Thailand3[[#This Row],[ADM1_TH]],[1]AREA_CD!$A:$B,2,0)</f>
        <v>2</v>
      </c>
    </row>
    <row r="5739" spans="1:16" x14ac:dyDescent="0.3">
      <c r="A5739" t="str">
        <f>_xlfn.CONCAT(MAP_Thailand3[[#This Row],[ADM1_TH]],MAP_Thailand3[[#This Row],[ADM2_TH]],MAP_Thailand3[[#This Row],[ADM3_TH]])</f>
        <v>เพชรบูรณ์วิเชียรบุรีซับน้อย</v>
      </c>
      <c r="B5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TH670514</v>
      </c>
      <c r="C5739" t="s">
        <v>252</v>
      </c>
      <c r="D5739">
        <v>0.54737181043500005</v>
      </c>
      <c r="E5739">
        <v>1.26429608284E-2</v>
      </c>
      <c r="F5739" t="s">
        <v>182</v>
      </c>
      <c r="G5739" t="s">
        <v>183</v>
      </c>
      <c r="H5739" t="str">
        <f>VLOOKUP(MAP_Thailand3[[#This Row],[ADM1_EN]],$F$2:$H$78,3,0)</f>
        <v>TH67</v>
      </c>
      <c r="I5739" t="s">
        <v>15828</v>
      </c>
      <c r="J5739" t="s">
        <v>15829</v>
      </c>
      <c r="K5739" t="s">
        <v>15830</v>
      </c>
      <c r="L5739" t="s">
        <v>15862</v>
      </c>
      <c r="M5739" t="s">
        <v>15863</v>
      </c>
      <c r="N5739" t="s">
        <v>15864</v>
      </c>
      <c r="O5739" t="s">
        <v>136</v>
      </c>
      <c r="P5739" s="19">
        <f>VLOOKUP(MAP_Thailand3[[#This Row],[ADM1_TH]],[1]AREA_CD!$A:$B,2,0)</f>
        <v>2</v>
      </c>
    </row>
    <row r="5740" spans="1:16" x14ac:dyDescent="0.3">
      <c r="A5740" t="str">
        <f>_xlfn.CONCAT(MAP_Thailand3[[#This Row],[ADM1_TH]],MAP_Thailand3[[#This Row],[ADM2_TH]],MAP_Thailand3[[#This Row],[ADM3_TH]])</f>
        <v>เพชรบูรณ์ศรีเทพศรีเทพ</v>
      </c>
      <c r="B5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TH670601</v>
      </c>
      <c r="C5740" t="s">
        <v>252</v>
      </c>
      <c r="D5740">
        <v>0.90471246515299997</v>
      </c>
      <c r="E5740">
        <v>1.2590131249E-2</v>
      </c>
      <c r="F5740" t="s">
        <v>182</v>
      </c>
      <c r="G5740" t="s">
        <v>183</v>
      </c>
      <c r="H5740" t="str">
        <f>VLOOKUP(MAP_Thailand3[[#This Row],[ADM1_EN]],$F$2:$H$78,3,0)</f>
        <v>TH67</v>
      </c>
      <c r="I5740" t="s">
        <v>15865</v>
      </c>
      <c r="J5740" t="s">
        <v>15866</v>
      </c>
      <c r="K5740" t="s">
        <v>15867</v>
      </c>
      <c r="L5740" t="s">
        <v>15865</v>
      </c>
      <c r="M5740" t="s">
        <v>15866</v>
      </c>
      <c r="N5740" t="s">
        <v>15868</v>
      </c>
      <c r="O5740" t="s">
        <v>136</v>
      </c>
      <c r="P5740" s="19">
        <f>VLOOKUP(MAP_Thailand3[[#This Row],[ADM1_TH]],[1]AREA_CD!$A:$B,2,0)</f>
        <v>2</v>
      </c>
    </row>
    <row r="5741" spans="1:16" x14ac:dyDescent="0.3">
      <c r="A5741" t="str">
        <f>_xlfn.CONCAT(MAP_Thailand3[[#This Row],[ADM1_TH]],MAP_Thailand3[[#This Row],[ADM2_TH]],MAP_Thailand3[[#This Row],[ADM3_TH]])</f>
        <v>เพชรบูรณ์ศรีเทพสระกรวด</v>
      </c>
      <c r="B5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TH670602</v>
      </c>
      <c r="C5741" t="s">
        <v>252</v>
      </c>
      <c r="D5741">
        <v>0.53930938664399997</v>
      </c>
      <c r="E5741">
        <v>7.1375906845599999E-3</v>
      </c>
      <c r="F5741" t="s">
        <v>182</v>
      </c>
      <c r="G5741" t="s">
        <v>183</v>
      </c>
      <c r="H5741" t="str">
        <f>VLOOKUP(MAP_Thailand3[[#This Row],[ADM1_EN]],$F$2:$H$78,3,0)</f>
        <v>TH67</v>
      </c>
      <c r="I5741" t="s">
        <v>15865</v>
      </c>
      <c r="J5741" t="s">
        <v>15866</v>
      </c>
      <c r="K5741" t="s">
        <v>15867</v>
      </c>
      <c r="L5741" t="s">
        <v>15869</v>
      </c>
      <c r="M5741" t="s">
        <v>15870</v>
      </c>
      <c r="N5741" t="s">
        <v>15871</v>
      </c>
      <c r="O5741" t="s">
        <v>136</v>
      </c>
      <c r="P5741" s="19">
        <f>VLOOKUP(MAP_Thailand3[[#This Row],[ADM1_TH]],[1]AREA_CD!$A:$B,2,0)</f>
        <v>2</v>
      </c>
    </row>
    <row r="5742" spans="1:16" x14ac:dyDescent="0.3">
      <c r="A5742" t="str">
        <f>_xlfn.CONCAT(MAP_Thailand3[[#This Row],[ADM1_TH]],MAP_Thailand3[[#This Row],[ADM2_TH]],MAP_Thailand3[[#This Row],[ADM3_TH]])</f>
        <v>เพชรบูรณ์ศรีเทพคลองกระจัง</v>
      </c>
      <c r="B5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TH670603</v>
      </c>
      <c r="C5742" t="s">
        <v>252</v>
      </c>
      <c r="D5742">
        <v>1.0427258796700001</v>
      </c>
      <c r="E5742">
        <v>1.49178835755E-2</v>
      </c>
      <c r="F5742" t="s">
        <v>182</v>
      </c>
      <c r="G5742" t="s">
        <v>183</v>
      </c>
      <c r="H5742" t="str">
        <f>VLOOKUP(MAP_Thailand3[[#This Row],[ADM1_EN]],$F$2:$H$78,3,0)</f>
        <v>TH67</v>
      </c>
      <c r="I5742" t="s">
        <v>15865</v>
      </c>
      <c r="J5742" t="s">
        <v>15866</v>
      </c>
      <c r="K5742" t="s">
        <v>15867</v>
      </c>
      <c r="L5742" t="s">
        <v>15872</v>
      </c>
      <c r="M5742" t="s">
        <v>15873</v>
      </c>
      <c r="N5742" t="s">
        <v>15874</v>
      </c>
      <c r="O5742" t="s">
        <v>136</v>
      </c>
      <c r="P5742" s="19">
        <f>VLOOKUP(MAP_Thailand3[[#This Row],[ADM1_TH]],[1]AREA_CD!$A:$B,2,0)</f>
        <v>2</v>
      </c>
    </row>
    <row r="5743" spans="1:16" x14ac:dyDescent="0.3">
      <c r="A5743" t="str">
        <f>_xlfn.CONCAT(MAP_Thailand3[[#This Row],[ADM1_TH]],MAP_Thailand3[[#This Row],[ADM2_TH]],MAP_Thailand3[[#This Row],[ADM3_TH]])</f>
        <v>เพชรบูรณ์ศรีเทพนาสนุ่น</v>
      </c>
      <c r="B5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TH670604</v>
      </c>
      <c r="C5743" t="s">
        <v>252</v>
      </c>
      <c r="D5743">
        <v>0.87157330098700003</v>
      </c>
      <c r="E5743">
        <v>1.42321893825E-2</v>
      </c>
      <c r="F5743" t="s">
        <v>182</v>
      </c>
      <c r="G5743" t="s">
        <v>183</v>
      </c>
      <c r="H5743" t="str">
        <f>VLOOKUP(MAP_Thailand3[[#This Row],[ADM1_EN]],$F$2:$H$78,3,0)</f>
        <v>TH67</v>
      </c>
      <c r="I5743" t="s">
        <v>15865</v>
      </c>
      <c r="J5743" t="s">
        <v>15866</v>
      </c>
      <c r="K5743" t="s">
        <v>15867</v>
      </c>
      <c r="L5743" t="s">
        <v>15875</v>
      </c>
      <c r="M5743" t="s">
        <v>15876</v>
      </c>
      <c r="N5743" t="s">
        <v>15877</v>
      </c>
      <c r="O5743" t="s">
        <v>136</v>
      </c>
      <c r="P5743" s="19">
        <f>VLOOKUP(MAP_Thailand3[[#This Row],[ADM1_TH]],[1]AREA_CD!$A:$B,2,0)</f>
        <v>2</v>
      </c>
    </row>
    <row r="5744" spans="1:16" x14ac:dyDescent="0.3">
      <c r="A5744" t="str">
        <f>_xlfn.CONCAT(MAP_Thailand3[[#This Row],[ADM1_TH]],MAP_Thailand3[[#This Row],[ADM2_TH]],MAP_Thailand3[[#This Row],[ADM3_TH]])</f>
        <v>เพชรบูรณ์ศรีเทพโคกสะอาด</v>
      </c>
      <c r="B5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TH670605</v>
      </c>
      <c r="C5744" t="s">
        <v>252</v>
      </c>
      <c r="D5744">
        <v>0.58256364800799998</v>
      </c>
      <c r="E5744">
        <v>6.2865844480299998E-3</v>
      </c>
      <c r="F5744" t="s">
        <v>182</v>
      </c>
      <c r="G5744" t="s">
        <v>183</v>
      </c>
      <c r="H5744" t="str">
        <f>VLOOKUP(MAP_Thailand3[[#This Row],[ADM1_EN]],$F$2:$H$78,3,0)</f>
        <v>TH67</v>
      </c>
      <c r="I5744" t="s">
        <v>15865</v>
      </c>
      <c r="J5744" t="s">
        <v>15866</v>
      </c>
      <c r="K5744" t="s">
        <v>15867</v>
      </c>
      <c r="L5744" t="s">
        <v>2982</v>
      </c>
      <c r="M5744" t="s">
        <v>2983</v>
      </c>
      <c r="N5744" t="s">
        <v>15878</v>
      </c>
      <c r="O5744" t="s">
        <v>136</v>
      </c>
      <c r="P5744" s="19">
        <f>VLOOKUP(MAP_Thailand3[[#This Row],[ADM1_TH]],[1]AREA_CD!$A:$B,2,0)</f>
        <v>2</v>
      </c>
    </row>
    <row r="5745" spans="1:16" x14ac:dyDescent="0.3">
      <c r="A5745" t="str">
        <f>_xlfn.CONCAT(MAP_Thailand3[[#This Row],[ADM1_TH]],MAP_Thailand3[[#This Row],[ADM2_TH]],MAP_Thailand3[[#This Row],[ADM3_TH]])</f>
        <v>เพชรบูรณ์ศรีเทพหนองย่างทอย</v>
      </c>
      <c r="B5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TH670606</v>
      </c>
      <c r="C5745" t="s">
        <v>252</v>
      </c>
      <c r="D5745">
        <v>0.63489006782799995</v>
      </c>
      <c r="E5745">
        <v>1.04048108221E-2</v>
      </c>
      <c r="F5745" t="s">
        <v>182</v>
      </c>
      <c r="G5745" t="s">
        <v>183</v>
      </c>
      <c r="H5745" t="str">
        <f>VLOOKUP(MAP_Thailand3[[#This Row],[ADM1_EN]],$F$2:$H$78,3,0)</f>
        <v>TH67</v>
      </c>
      <c r="I5745" t="s">
        <v>15865</v>
      </c>
      <c r="J5745" t="s">
        <v>15866</v>
      </c>
      <c r="K5745" t="s">
        <v>15867</v>
      </c>
      <c r="L5745" t="s">
        <v>15879</v>
      </c>
      <c r="M5745" t="s">
        <v>15880</v>
      </c>
      <c r="N5745" t="s">
        <v>15881</v>
      </c>
      <c r="O5745" t="s">
        <v>136</v>
      </c>
      <c r="P5745" s="19">
        <f>VLOOKUP(MAP_Thailand3[[#This Row],[ADM1_TH]],[1]AREA_CD!$A:$B,2,0)</f>
        <v>2</v>
      </c>
    </row>
    <row r="5746" spans="1:16" x14ac:dyDescent="0.3">
      <c r="A5746" t="str">
        <f>_xlfn.CONCAT(MAP_Thailand3[[#This Row],[ADM1_TH]],MAP_Thailand3[[#This Row],[ADM2_TH]],MAP_Thailand3[[#This Row],[ADM3_TH]])</f>
        <v>เพชรบูรณ์ศรีเทพประดู่งาม</v>
      </c>
      <c r="B5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TH670607</v>
      </c>
      <c r="C5746" t="s">
        <v>252</v>
      </c>
      <c r="D5746">
        <v>0.38906997222599998</v>
      </c>
      <c r="E5746">
        <v>3.9596614778300001E-3</v>
      </c>
      <c r="F5746" t="s">
        <v>182</v>
      </c>
      <c r="G5746" t="s">
        <v>183</v>
      </c>
      <c r="H5746" t="str">
        <f>VLOOKUP(MAP_Thailand3[[#This Row],[ADM1_EN]],$F$2:$H$78,3,0)</f>
        <v>TH67</v>
      </c>
      <c r="I5746" t="s">
        <v>15865</v>
      </c>
      <c r="J5746" t="s">
        <v>15866</v>
      </c>
      <c r="K5746" t="s">
        <v>15867</v>
      </c>
      <c r="L5746" t="s">
        <v>15882</v>
      </c>
      <c r="M5746" t="s">
        <v>15883</v>
      </c>
      <c r="N5746" t="s">
        <v>15884</v>
      </c>
      <c r="O5746" t="s">
        <v>136</v>
      </c>
      <c r="P5746" s="19">
        <f>VLOOKUP(MAP_Thailand3[[#This Row],[ADM1_TH]],[1]AREA_CD!$A:$B,2,0)</f>
        <v>2</v>
      </c>
    </row>
    <row r="5747" spans="1:16" x14ac:dyDescent="0.3">
      <c r="A5747" t="str">
        <f>_xlfn.CONCAT(MAP_Thailand3[[#This Row],[ADM1_TH]],MAP_Thailand3[[#This Row],[ADM2_TH]],MAP_Thailand3[[#This Row],[ADM3_TH]])</f>
        <v>เพชรบูรณ์หนองไผ่กองทูล</v>
      </c>
      <c r="B5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TH670701</v>
      </c>
      <c r="C5747" t="s">
        <v>252</v>
      </c>
      <c r="D5747">
        <v>0.47244974670700002</v>
      </c>
      <c r="E5747">
        <v>4.0156169961499998E-3</v>
      </c>
      <c r="F5747" t="s">
        <v>182</v>
      </c>
      <c r="G5747" t="s">
        <v>183</v>
      </c>
      <c r="H5747" t="str">
        <f>VLOOKUP(MAP_Thailand3[[#This Row],[ADM1_EN]],$F$2:$H$78,3,0)</f>
        <v>TH67</v>
      </c>
      <c r="I5747" t="s">
        <v>6466</v>
      </c>
      <c r="J5747" t="s">
        <v>6467</v>
      </c>
      <c r="K5747" t="s">
        <v>15885</v>
      </c>
      <c r="L5747" t="s">
        <v>15886</v>
      </c>
      <c r="M5747" t="s">
        <v>15887</v>
      </c>
      <c r="N5747" t="s">
        <v>15888</v>
      </c>
      <c r="O5747" t="s">
        <v>136</v>
      </c>
      <c r="P5747" s="19">
        <f>VLOOKUP(MAP_Thailand3[[#This Row],[ADM1_TH]],[1]AREA_CD!$A:$B,2,0)</f>
        <v>2</v>
      </c>
    </row>
    <row r="5748" spans="1:16" x14ac:dyDescent="0.3">
      <c r="A5748" t="str">
        <f>_xlfn.CONCAT(MAP_Thailand3[[#This Row],[ADM1_TH]],MAP_Thailand3[[#This Row],[ADM2_TH]],MAP_Thailand3[[#This Row],[ADM3_TH]])</f>
        <v>เพชรบูรณ์หนองไผ่นาเฉลียง</v>
      </c>
      <c r="B5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TH670702</v>
      </c>
      <c r="C5748" t="s">
        <v>252</v>
      </c>
      <c r="D5748">
        <v>0.56549286807800003</v>
      </c>
      <c r="E5748">
        <v>5.3616464866599999E-3</v>
      </c>
      <c r="F5748" t="s">
        <v>182</v>
      </c>
      <c r="G5748" t="s">
        <v>183</v>
      </c>
      <c r="H5748" t="str">
        <f>VLOOKUP(MAP_Thailand3[[#This Row],[ADM1_EN]],$F$2:$H$78,3,0)</f>
        <v>TH67</v>
      </c>
      <c r="I5748" t="s">
        <v>6466</v>
      </c>
      <c r="J5748" t="s">
        <v>6467</v>
      </c>
      <c r="K5748" t="s">
        <v>15885</v>
      </c>
      <c r="L5748" t="s">
        <v>15889</v>
      </c>
      <c r="M5748" t="s">
        <v>15890</v>
      </c>
      <c r="N5748" t="s">
        <v>15891</v>
      </c>
      <c r="O5748" t="s">
        <v>136</v>
      </c>
      <c r="P5748" s="19">
        <f>VLOOKUP(MAP_Thailand3[[#This Row],[ADM1_TH]],[1]AREA_CD!$A:$B,2,0)</f>
        <v>2</v>
      </c>
    </row>
    <row r="5749" spans="1:16" x14ac:dyDescent="0.3">
      <c r="A5749" t="str">
        <f>_xlfn.CONCAT(MAP_Thailand3[[#This Row],[ADM1_TH]],MAP_Thailand3[[#This Row],[ADM2_TH]],MAP_Thailand3[[#This Row],[ADM3_TH]])</f>
        <v>เพชรบูรณ์หนองไผ่บ้านโภชน์</v>
      </c>
      <c r="B5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TH670703</v>
      </c>
      <c r="C5749" t="s">
        <v>252</v>
      </c>
      <c r="D5749">
        <v>0.62717443701499997</v>
      </c>
      <c r="E5749">
        <v>5.6546156848499996E-3</v>
      </c>
      <c r="F5749" t="s">
        <v>182</v>
      </c>
      <c r="G5749" t="s">
        <v>183</v>
      </c>
      <c r="H5749" t="str">
        <f>VLOOKUP(MAP_Thailand3[[#This Row],[ADM1_EN]],$F$2:$H$78,3,0)</f>
        <v>TH67</v>
      </c>
      <c r="I5749" t="s">
        <v>6466</v>
      </c>
      <c r="J5749" t="s">
        <v>6467</v>
      </c>
      <c r="K5749" t="s">
        <v>15885</v>
      </c>
      <c r="L5749" t="s">
        <v>15892</v>
      </c>
      <c r="M5749" t="s">
        <v>15893</v>
      </c>
      <c r="N5749" t="s">
        <v>15894</v>
      </c>
      <c r="O5749" t="s">
        <v>136</v>
      </c>
      <c r="P5749" s="19">
        <f>VLOOKUP(MAP_Thailand3[[#This Row],[ADM1_TH]],[1]AREA_CD!$A:$B,2,0)</f>
        <v>2</v>
      </c>
    </row>
    <row r="5750" spans="1:16" x14ac:dyDescent="0.3">
      <c r="A5750" t="str">
        <f>_xlfn.CONCAT(MAP_Thailand3[[#This Row],[ADM1_TH]],MAP_Thailand3[[#This Row],[ADM2_TH]],MAP_Thailand3[[#This Row],[ADM3_TH]])</f>
        <v>เพชรบูรณ์หนองไผ่ท่าแดง</v>
      </c>
      <c r="B5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TH670704</v>
      </c>
      <c r="C5750" t="s">
        <v>252</v>
      </c>
      <c r="D5750">
        <v>0.55159524649400005</v>
      </c>
      <c r="E5750">
        <v>7.0016922095599999E-3</v>
      </c>
      <c r="F5750" t="s">
        <v>182</v>
      </c>
      <c r="G5750" t="s">
        <v>183</v>
      </c>
      <c r="H5750" t="str">
        <f>VLOOKUP(MAP_Thailand3[[#This Row],[ADM1_EN]],$F$2:$H$78,3,0)</f>
        <v>TH67</v>
      </c>
      <c r="I5750" t="s">
        <v>6466</v>
      </c>
      <c r="J5750" t="s">
        <v>6467</v>
      </c>
      <c r="K5750" t="s">
        <v>15885</v>
      </c>
      <c r="L5750" t="s">
        <v>15895</v>
      </c>
      <c r="M5750" t="s">
        <v>15896</v>
      </c>
      <c r="N5750" t="s">
        <v>15897</v>
      </c>
      <c r="O5750" t="s">
        <v>136</v>
      </c>
      <c r="P5750" s="19">
        <f>VLOOKUP(MAP_Thailand3[[#This Row],[ADM1_TH]],[1]AREA_CD!$A:$B,2,0)</f>
        <v>2</v>
      </c>
    </row>
    <row r="5751" spans="1:16" x14ac:dyDescent="0.3">
      <c r="A5751" t="str">
        <f>_xlfn.CONCAT(MAP_Thailand3[[#This Row],[ADM1_TH]],MAP_Thailand3[[#This Row],[ADM2_TH]],MAP_Thailand3[[#This Row],[ADM3_TH]])</f>
        <v>เพชรบูรณ์หนองไผ่เพชรละคร</v>
      </c>
      <c r="B5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TH670705</v>
      </c>
      <c r="C5751" t="s">
        <v>252</v>
      </c>
      <c r="D5751">
        <v>0.58572006462000004</v>
      </c>
      <c r="E5751">
        <v>6.9896867029799999E-3</v>
      </c>
      <c r="F5751" t="s">
        <v>182</v>
      </c>
      <c r="G5751" t="s">
        <v>183</v>
      </c>
      <c r="H5751" t="str">
        <f>VLOOKUP(MAP_Thailand3[[#This Row],[ADM1_EN]],$F$2:$H$78,3,0)</f>
        <v>TH67</v>
      </c>
      <c r="I5751" t="s">
        <v>6466</v>
      </c>
      <c r="J5751" t="s">
        <v>6467</v>
      </c>
      <c r="K5751" t="s">
        <v>15885</v>
      </c>
      <c r="L5751" t="s">
        <v>15898</v>
      </c>
      <c r="M5751" t="s">
        <v>15899</v>
      </c>
      <c r="N5751" t="s">
        <v>15900</v>
      </c>
      <c r="O5751" t="s">
        <v>136</v>
      </c>
      <c r="P5751" s="19">
        <f>VLOOKUP(MAP_Thailand3[[#This Row],[ADM1_TH]],[1]AREA_CD!$A:$B,2,0)</f>
        <v>2</v>
      </c>
    </row>
    <row r="5752" spans="1:16" x14ac:dyDescent="0.3">
      <c r="A5752" t="str">
        <f>_xlfn.CONCAT(MAP_Thailand3[[#This Row],[ADM1_TH]],MAP_Thailand3[[#This Row],[ADM2_TH]],MAP_Thailand3[[#This Row],[ADM3_TH]])</f>
        <v>เพชรบูรณ์หนองไผ่บ่อไทย</v>
      </c>
      <c r="B5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TH670706</v>
      </c>
      <c r="C5752" t="s">
        <v>252</v>
      </c>
      <c r="D5752">
        <v>0.84627588048000002</v>
      </c>
      <c r="E5752">
        <v>1.7688378386999999E-2</v>
      </c>
      <c r="F5752" t="s">
        <v>182</v>
      </c>
      <c r="G5752" t="s">
        <v>183</v>
      </c>
      <c r="H5752" t="str">
        <f>VLOOKUP(MAP_Thailand3[[#This Row],[ADM1_EN]],$F$2:$H$78,3,0)</f>
        <v>TH67</v>
      </c>
      <c r="I5752" t="s">
        <v>6466</v>
      </c>
      <c r="J5752" t="s">
        <v>6467</v>
      </c>
      <c r="K5752" t="s">
        <v>15885</v>
      </c>
      <c r="L5752" t="s">
        <v>15901</v>
      </c>
      <c r="M5752" t="s">
        <v>15902</v>
      </c>
      <c r="N5752" t="s">
        <v>15903</v>
      </c>
      <c r="O5752" t="s">
        <v>136</v>
      </c>
      <c r="P5752" s="19">
        <f>VLOOKUP(MAP_Thailand3[[#This Row],[ADM1_TH]],[1]AREA_CD!$A:$B,2,0)</f>
        <v>2</v>
      </c>
    </row>
    <row r="5753" spans="1:16" x14ac:dyDescent="0.3">
      <c r="A5753" t="str">
        <f>_xlfn.CONCAT(MAP_Thailand3[[#This Row],[ADM1_TH]],MAP_Thailand3[[#This Row],[ADM2_TH]],MAP_Thailand3[[#This Row],[ADM3_TH]])</f>
        <v>เพชรบูรณ์หนองไผ่ห้วยโป่ง</v>
      </c>
      <c r="B5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TH670707</v>
      </c>
      <c r="C5753" t="s">
        <v>252</v>
      </c>
      <c r="D5753">
        <v>0.36855515738700001</v>
      </c>
      <c r="E5753">
        <v>4.55694968089E-3</v>
      </c>
      <c r="F5753" t="s">
        <v>182</v>
      </c>
      <c r="G5753" t="s">
        <v>183</v>
      </c>
      <c r="H5753" t="str">
        <f>VLOOKUP(MAP_Thailand3[[#This Row],[ADM1_EN]],$F$2:$H$78,3,0)</f>
        <v>TH67</v>
      </c>
      <c r="I5753" t="s">
        <v>6466</v>
      </c>
      <c r="J5753" t="s">
        <v>6467</v>
      </c>
      <c r="K5753" t="s">
        <v>15885</v>
      </c>
      <c r="L5753" t="s">
        <v>2271</v>
      </c>
      <c r="M5753" t="s">
        <v>2272</v>
      </c>
      <c r="N5753" t="s">
        <v>15904</v>
      </c>
      <c r="O5753" t="s">
        <v>136</v>
      </c>
      <c r="P5753" s="19">
        <f>VLOOKUP(MAP_Thailand3[[#This Row],[ADM1_TH]],[1]AREA_CD!$A:$B,2,0)</f>
        <v>2</v>
      </c>
    </row>
    <row r="5754" spans="1:16" x14ac:dyDescent="0.3">
      <c r="A5754" t="str">
        <f>_xlfn.CONCAT(MAP_Thailand3[[#This Row],[ADM1_TH]],MAP_Thailand3[[#This Row],[ADM2_TH]],MAP_Thailand3[[#This Row],[ADM3_TH]])</f>
        <v>เพชรบูรณ์หนองไผ่วังท่าดี</v>
      </c>
      <c r="B5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TH670708</v>
      </c>
      <c r="C5754" t="s">
        <v>252</v>
      </c>
      <c r="D5754">
        <v>0.42761449791299999</v>
      </c>
      <c r="E5754">
        <v>5.6420535598400001E-3</v>
      </c>
      <c r="F5754" t="s">
        <v>182</v>
      </c>
      <c r="G5754" t="s">
        <v>183</v>
      </c>
      <c r="H5754" t="str">
        <f>VLOOKUP(MAP_Thailand3[[#This Row],[ADM1_EN]],$F$2:$H$78,3,0)</f>
        <v>TH67</v>
      </c>
      <c r="I5754" t="s">
        <v>6466</v>
      </c>
      <c r="J5754" t="s">
        <v>6467</v>
      </c>
      <c r="K5754" t="s">
        <v>15885</v>
      </c>
      <c r="L5754" t="s">
        <v>15905</v>
      </c>
      <c r="M5754" t="s">
        <v>15906</v>
      </c>
      <c r="N5754" t="s">
        <v>15907</v>
      </c>
      <c r="O5754" t="s">
        <v>136</v>
      </c>
      <c r="P5754" s="19">
        <f>VLOOKUP(MAP_Thailand3[[#This Row],[ADM1_TH]],[1]AREA_CD!$A:$B,2,0)</f>
        <v>2</v>
      </c>
    </row>
    <row r="5755" spans="1:16" x14ac:dyDescent="0.3">
      <c r="A5755" t="str">
        <f>_xlfn.CONCAT(MAP_Thailand3[[#This Row],[ADM1_TH]],MAP_Thailand3[[#This Row],[ADM2_TH]],MAP_Thailand3[[#This Row],[ADM3_TH]])</f>
        <v>เพชรบูรณ์หนองไผ่บัววัฒนา</v>
      </c>
      <c r="B5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TH670709</v>
      </c>
      <c r="C5755" t="s">
        <v>252</v>
      </c>
      <c r="D5755">
        <v>0.61538299762699999</v>
      </c>
      <c r="E5755">
        <v>8.6025498045800008E-3</v>
      </c>
      <c r="F5755" t="s">
        <v>182</v>
      </c>
      <c r="G5755" t="s">
        <v>183</v>
      </c>
      <c r="H5755" t="str">
        <f>VLOOKUP(MAP_Thailand3[[#This Row],[ADM1_EN]],$F$2:$H$78,3,0)</f>
        <v>TH67</v>
      </c>
      <c r="I5755" t="s">
        <v>6466</v>
      </c>
      <c r="J5755" t="s">
        <v>6467</v>
      </c>
      <c r="K5755" t="s">
        <v>15885</v>
      </c>
      <c r="L5755" t="s">
        <v>15908</v>
      </c>
      <c r="M5755" t="s">
        <v>15909</v>
      </c>
      <c r="N5755" t="s">
        <v>15910</v>
      </c>
      <c r="O5755" t="s">
        <v>136</v>
      </c>
      <c r="P5755" s="19">
        <f>VLOOKUP(MAP_Thailand3[[#This Row],[ADM1_TH]],[1]AREA_CD!$A:$B,2,0)</f>
        <v>2</v>
      </c>
    </row>
    <row r="5756" spans="1:16" x14ac:dyDescent="0.3">
      <c r="A5756" t="str">
        <f>_xlfn.CONCAT(MAP_Thailand3[[#This Row],[ADM1_TH]],MAP_Thailand3[[#This Row],[ADM2_TH]],MAP_Thailand3[[#This Row],[ADM3_TH]])</f>
        <v>เพชรบูรณ์หนองไผ่หนองไผ่</v>
      </c>
      <c r="B5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TH670710</v>
      </c>
      <c r="C5756" t="s">
        <v>252</v>
      </c>
      <c r="D5756">
        <v>0.42022823784199997</v>
      </c>
      <c r="E5756">
        <v>6.3830076833799997E-3</v>
      </c>
      <c r="F5756" t="s">
        <v>182</v>
      </c>
      <c r="G5756" t="s">
        <v>183</v>
      </c>
      <c r="H5756" t="str">
        <f>VLOOKUP(MAP_Thailand3[[#This Row],[ADM1_EN]],$F$2:$H$78,3,0)</f>
        <v>TH67</v>
      </c>
      <c r="I5756" t="s">
        <v>6466</v>
      </c>
      <c r="J5756" t="s">
        <v>6467</v>
      </c>
      <c r="K5756" t="s">
        <v>15885</v>
      </c>
      <c r="L5756" t="s">
        <v>6466</v>
      </c>
      <c r="M5756" t="s">
        <v>6467</v>
      </c>
      <c r="N5756" t="s">
        <v>15911</v>
      </c>
      <c r="O5756" t="s">
        <v>136</v>
      </c>
      <c r="P5756" s="19">
        <f>VLOOKUP(MAP_Thailand3[[#This Row],[ADM1_TH]],[1]AREA_CD!$A:$B,2,0)</f>
        <v>2</v>
      </c>
    </row>
    <row r="5757" spans="1:16" x14ac:dyDescent="0.3">
      <c r="A5757" t="str">
        <f>_xlfn.CONCAT(MAP_Thailand3[[#This Row],[ADM1_TH]],MAP_Thailand3[[#This Row],[ADM2_TH]],MAP_Thailand3[[#This Row],[ADM3_TH]])</f>
        <v>เพชรบูรณ์หนองไผ่วังโบสถ์</v>
      </c>
      <c r="B5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TH670711</v>
      </c>
      <c r="C5757" t="s">
        <v>252</v>
      </c>
      <c r="D5757">
        <v>0.67424780872099999</v>
      </c>
      <c r="E5757">
        <v>8.0990696327899996E-3</v>
      </c>
      <c r="F5757" t="s">
        <v>182</v>
      </c>
      <c r="G5757" t="s">
        <v>183</v>
      </c>
      <c r="H5757" t="str">
        <f>VLOOKUP(MAP_Thailand3[[#This Row],[ADM1_EN]],$F$2:$H$78,3,0)</f>
        <v>TH67</v>
      </c>
      <c r="I5757" t="s">
        <v>6466</v>
      </c>
      <c r="J5757" t="s">
        <v>6467</v>
      </c>
      <c r="K5757" t="s">
        <v>15885</v>
      </c>
      <c r="L5757" t="s">
        <v>15912</v>
      </c>
      <c r="M5757" t="s">
        <v>15913</v>
      </c>
      <c r="N5757" t="s">
        <v>15914</v>
      </c>
      <c r="O5757" t="s">
        <v>136</v>
      </c>
      <c r="P5757" s="19">
        <f>VLOOKUP(MAP_Thailand3[[#This Row],[ADM1_TH]],[1]AREA_CD!$A:$B,2,0)</f>
        <v>2</v>
      </c>
    </row>
    <row r="5758" spans="1:16" x14ac:dyDescent="0.3">
      <c r="A5758" t="str">
        <f>_xlfn.CONCAT(MAP_Thailand3[[#This Row],[ADM1_TH]],MAP_Thailand3[[#This Row],[ADM2_TH]],MAP_Thailand3[[#This Row],[ADM3_TH]])</f>
        <v>เพชรบูรณ์หนองไผ่ยางงาม</v>
      </c>
      <c r="B5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TH670712</v>
      </c>
      <c r="C5758" t="s">
        <v>252</v>
      </c>
      <c r="D5758">
        <v>0.58009183671200004</v>
      </c>
      <c r="E5758">
        <v>1.15979201418E-2</v>
      </c>
      <c r="F5758" t="s">
        <v>182</v>
      </c>
      <c r="G5758" t="s">
        <v>183</v>
      </c>
      <c r="H5758" t="str">
        <f>VLOOKUP(MAP_Thailand3[[#This Row],[ADM1_EN]],$F$2:$H$78,3,0)</f>
        <v>TH67</v>
      </c>
      <c r="I5758" t="s">
        <v>6466</v>
      </c>
      <c r="J5758" t="s">
        <v>6467</v>
      </c>
      <c r="K5758" t="s">
        <v>15885</v>
      </c>
      <c r="L5758" t="s">
        <v>15915</v>
      </c>
      <c r="M5758" t="s">
        <v>15916</v>
      </c>
      <c r="N5758" t="s">
        <v>15917</v>
      </c>
      <c r="O5758" t="s">
        <v>136</v>
      </c>
      <c r="P5758" s="19">
        <f>VLOOKUP(MAP_Thailand3[[#This Row],[ADM1_TH]],[1]AREA_CD!$A:$B,2,0)</f>
        <v>2</v>
      </c>
    </row>
    <row r="5759" spans="1:16" x14ac:dyDescent="0.3">
      <c r="A5759" t="str">
        <f>_xlfn.CONCAT(MAP_Thailand3[[#This Row],[ADM1_TH]],MAP_Thailand3[[#This Row],[ADM2_TH]],MAP_Thailand3[[#This Row],[ADM3_TH]])</f>
        <v>เพชรบูรณ์หนองไผ่ท่าด้วง</v>
      </c>
      <c r="B5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TH670713</v>
      </c>
      <c r="C5759" t="s">
        <v>252</v>
      </c>
      <c r="D5759">
        <v>0.808780797138</v>
      </c>
      <c r="E5759">
        <v>1.8151390436899999E-2</v>
      </c>
      <c r="F5759" t="s">
        <v>182</v>
      </c>
      <c r="G5759" t="s">
        <v>183</v>
      </c>
      <c r="H5759" t="str">
        <f>VLOOKUP(MAP_Thailand3[[#This Row],[ADM1_EN]],$F$2:$H$78,3,0)</f>
        <v>TH67</v>
      </c>
      <c r="I5759" t="s">
        <v>6466</v>
      </c>
      <c r="J5759" t="s">
        <v>6467</v>
      </c>
      <c r="K5759" t="s">
        <v>15885</v>
      </c>
      <c r="L5759" t="s">
        <v>15918</v>
      </c>
      <c r="M5759" t="s">
        <v>15919</v>
      </c>
      <c r="N5759" t="s">
        <v>15920</v>
      </c>
      <c r="O5759" t="s">
        <v>136</v>
      </c>
      <c r="P5759" s="19">
        <f>VLOOKUP(MAP_Thailand3[[#This Row],[ADM1_TH]],[1]AREA_CD!$A:$B,2,0)</f>
        <v>2</v>
      </c>
    </row>
    <row r="5760" spans="1:16" x14ac:dyDescent="0.3">
      <c r="A5760" t="str">
        <f>_xlfn.CONCAT(MAP_Thailand3[[#This Row],[ADM1_TH]],MAP_Thailand3[[#This Row],[ADM2_TH]],MAP_Thailand3[[#This Row],[ADM3_TH]])</f>
        <v>เพชรบูรณ์บึงสามพันซับสมอทอด</v>
      </c>
      <c r="B5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TH670801</v>
      </c>
      <c r="C5760" t="s">
        <v>252</v>
      </c>
      <c r="D5760">
        <v>0.55182432887999999</v>
      </c>
      <c r="E5760">
        <v>6.0554926496899997E-3</v>
      </c>
      <c r="F5760" t="s">
        <v>182</v>
      </c>
      <c r="G5760" t="s">
        <v>183</v>
      </c>
      <c r="H5760" t="str">
        <f>VLOOKUP(MAP_Thailand3[[#This Row],[ADM1_EN]],$F$2:$H$78,3,0)</f>
        <v>TH67</v>
      </c>
      <c r="I5760" t="s">
        <v>15921</v>
      </c>
      <c r="J5760" t="s">
        <v>15922</v>
      </c>
      <c r="K5760" t="s">
        <v>15923</v>
      </c>
      <c r="L5760" t="s">
        <v>15924</v>
      </c>
      <c r="M5760" t="s">
        <v>15925</v>
      </c>
      <c r="N5760" t="s">
        <v>15926</v>
      </c>
      <c r="O5760" t="s">
        <v>136</v>
      </c>
      <c r="P5760" s="19">
        <f>VLOOKUP(MAP_Thailand3[[#This Row],[ADM1_TH]],[1]AREA_CD!$A:$B,2,0)</f>
        <v>2</v>
      </c>
    </row>
    <row r="5761" spans="1:16" x14ac:dyDescent="0.3">
      <c r="A5761" t="str">
        <f>_xlfn.CONCAT(MAP_Thailand3[[#This Row],[ADM1_TH]],MAP_Thailand3[[#This Row],[ADM2_TH]],MAP_Thailand3[[#This Row],[ADM3_TH]])</f>
        <v>เพชรบูรณ์บึงสามพันซับไม้แดง</v>
      </c>
      <c r="B5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TH670802</v>
      </c>
      <c r="C5761" t="s">
        <v>252</v>
      </c>
      <c r="D5761">
        <v>0.51863769003600002</v>
      </c>
      <c r="E5761">
        <v>8.3936165605000002E-3</v>
      </c>
      <c r="F5761" t="s">
        <v>182</v>
      </c>
      <c r="G5761" t="s">
        <v>183</v>
      </c>
      <c r="H5761" t="str">
        <f>VLOOKUP(MAP_Thailand3[[#This Row],[ADM1_EN]],$F$2:$H$78,3,0)</f>
        <v>TH67</v>
      </c>
      <c r="I5761" t="s">
        <v>15921</v>
      </c>
      <c r="J5761" t="s">
        <v>15922</v>
      </c>
      <c r="K5761" t="s">
        <v>15923</v>
      </c>
      <c r="L5761" t="s">
        <v>15927</v>
      </c>
      <c r="M5761" t="s">
        <v>15928</v>
      </c>
      <c r="N5761" t="s">
        <v>15929</v>
      </c>
      <c r="O5761" t="s">
        <v>136</v>
      </c>
      <c r="P5761" s="19">
        <f>VLOOKUP(MAP_Thailand3[[#This Row],[ADM1_TH]],[1]AREA_CD!$A:$B,2,0)</f>
        <v>2</v>
      </c>
    </row>
    <row r="5762" spans="1:16" x14ac:dyDescent="0.3">
      <c r="A5762" t="str">
        <f>_xlfn.CONCAT(MAP_Thailand3[[#This Row],[ADM1_TH]],MAP_Thailand3[[#This Row],[ADM2_TH]],MAP_Thailand3[[#This Row],[ADM3_TH]])</f>
        <v>เพชรบูรณ์บึงสามพันหนองแจง</v>
      </c>
      <c r="B5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TH670803</v>
      </c>
      <c r="C5762" t="s">
        <v>252</v>
      </c>
      <c r="D5762">
        <v>0.61920846520499995</v>
      </c>
      <c r="E5762">
        <v>7.0142479175800002E-3</v>
      </c>
      <c r="F5762" t="s">
        <v>182</v>
      </c>
      <c r="G5762" t="s">
        <v>183</v>
      </c>
      <c r="H5762" t="str">
        <f>VLOOKUP(MAP_Thailand3[[#This Row],[ADM1_EN]],$F$2:$H$78,3,0)</f>
        <v>TH67</v>
      </c>
      <c r="I5762" t="s">
        <v>15921</v>
      </c>
      <c r="J5762" t="s">
        <v>15922</v>
      </c>
      <c r="K5762" t="s">
        <v>15923</v>
      </c>
      <c r="L5762" t="s">
        <v>15930</v>
      </c>
      <c r="M5762" t="s">
        <v>15931</v>
      </c>
      <c r="N5762" t="s">
        <v>15932</v>
      </c>
      <c r="O5762" t="s">
        <v>136</v>
      </c>
      <c r="P5762" s="19">
        <f>VLOOKUP(MAP_Thailand3[[#This Row],[ADM1_TH]],[1]AREA_CD!$A:$B,2,0)</f>
        <v>2</v>
      </c>
    </row>
    <row r="5763" spans="1:16" x14ac:dyDescent="0.3">
      <c r="A5763" t="str">
        <f>_xlfn.CONCAT(MAP_Thailand3[[#This Row],[ADM1_TH]],MAP_Thailand3[[#This Row],[ADM2_TH]],MAP_Thailand3[[#This Row],[ADM3_TH]])</f>
        <v>เพชรบูรณ์บึงสามพันกันจุ</v>
      </c>
      <c r="B5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TH670804</v>
      </c>
      <c r="C5763" t="s">
        <v>252</v>
      </c>
      <c r="D5763">
        <v>0.67951039136900004</v>
      </c>
      <c r="E5763">
        <v>1.05764580071E-2</v>
      </c>
      <c r="F5763" t="s">
        <v>182</v>
      </c>
      <c r="G5763" t="s">
        <v>183</v>
      </c>
      <c r="H5763" t="str">
        <f>VLOOKUP(MAP_Thailand3[[#This Row],[ADM1_EN]],$F$2:$H$78,3,0)</f>
        <v>TH67</v>
      </c>
      <c r="I5763" t="s">
        <v>15921</v>
      </c>
      <c r="J5763" t="s">
        <v>15922</v>
      </c>
      <c r="K5763" t="s">
        <v>15923</v>
      </c>
      <c r="L5763" t="s">
        <v>15933</v>
      </c>
      <c r="M5763" t="s">
        <v>15934</v>
      </c>
      <c r="N5763" t="s">
        <v>15935</v>
      </c>
      <c r="O5763" t="s">
        <v>136</v>
      </c>
      <c r="P5763" s="19">
        <f>VLOOKUP(MAP_Thailand3[[#This Row],[ADM1_TH]],[1]AREA_CD!$A:$B,2,0)</f>
        <v>2</v>
      </c>
    </row>
    <row r="5764" spans="1:16" x14ac:dyDescent="0.3">
      <c r="A5764" t="str">
        <f>_xlfn.CONCAT(MAP_Thailand3[[#This Row],[ADM1_TH]],MAP_Thailand3[[#This Row],[ADM2_TH]],MAP_Thailand3[[#This Row],[ADM3_TH]])</f>
        <v>เพชรบูรณ์บึงสามพันวังพิกุล</v>
      </c>
      <c r="B5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TH670805</v>
      </c>
      <c r="C5764" t="s">
        <v>252</v>
      </c>
      <c r="D5764">
        <v>0.39485612759799998</v>
      </c>
      <c r="E5764">
        <v>6.0590617123500003E-3</v>
      </c>
      <c r="F5764" t="s">
        <v>182</v>
      </c>
      <c r="G5764" t="s">
        <v>183</v>
      </c>
      <c r="H5764" t="str">
        <f>VLOOKUP(MAP_Thailand3[[#This Row],[ADM1_EN]],$F$2:$H$78,3,0)</f>
        <v>TH67</v>
      </c>
      <c r="I5764" t="s">
        <v>15921</v>
      </c>
      <c r="J5764" t="s">
        <v>15922</v>
      </c>
      <c r="K5764" t="s">
        <v>15923</v>
      </c>
      <c r="L5764" t="s">
        <v>15424</v>
      </c>
      <c r="M5764" t="s">
        <v>15425</v>
      </c>
      <c r="N5764" t="s">
        <v>15936</v>
      </c>
      <c r="O5764" t="s">
        <v>136</v>
      </c>
      <c r="P5764" s="19">
        <f>VLOOKUP(MAP_Thailand3[[#This Row],[ADM1_TH]],[1]AREA_CD!$A:$B,2,0)</f>
        <v>2</v>
      </c>
    </row>
    <row r="5765" spans="1:16" x14ac:dyDescent="0.3">
      <c r="A5765" t="str">
        <f>_xlfn.CONCAT(MAP_Thailand3[[#This Row],[ADM1_TH]],MAP_Thailand3[[#This Row],[ADM2_TH]],MAP_Thailand3[[#This Row],[ADM3_TH]])</f>
        <v>เพชรบูรณ์บึงสามพันพญาวัง</v>
      </c>
      <c r="B5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TH670806</v>
      </c>
      <c r="C5765" t="s">
        <v>252</v>
      </c>
      <c r="D5765">
        <v>0.51993756074599995</v>
      </c>
      <c r="E5765">
        <v>7.9887113037899991E-3</v>
      </c>
      <c r="F5765" t="s">
        <v>182</v>
      </c>
      <c r="G5765" t="s">
        <v>183</v>
      </c>
      <c r="H5765" t="str">
        <f>VLOOKUP(MAP_Thailand3[[#This Row],[ADM1_EN]],$F$2:$H$78,3,0)</f>
        <v>TH67</v>
      </c>
      <c r="I5765" t="s">
        <v>15921</v>
      </c>
      <c r="J5765" t="s">
        <v>15922</v>
      </c>
      <c r="K5765" t="s">
        <v>15923</v>
      </c>
      <c r="L5765" t="s">
        <v>15937</v>
      </c>
      <c r="M5765" t="s">
        <v>15938</v>
      </c>
      <c r="N5765" t="s">
        <v>15939</v>
      </c>
      <c r="O5765" t="s">
        <v>136</v>
      </c>
      <c r="P5765" s="19">
        <f>VLOOKUP(MAP_Thailand3[[#This Row],[ADM1_TH]],[1]AREA_CD!$A:$B,2,0)</f>
        <v>2</v>
      </c>
    </row>
    <row r="5766" spans="1:16" x14ac:dyDescent="0.3">
      <c r="A5766" t="str">
        <f>_xlfn.CONCAT(MAP_Thailand3[[#This Row],[ADM1_TH]],MAP_Thailand3[[#This Row],[ADM2_TH]],MAP_Thailand3[[#This Row],[ADM3_TH]])</f>
        <v>เพชรบูรณ์บึงสามพันศรีมงคล</v>
      </c>
      <c r="B5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TH670807</v>
      </c>
      <c r="C5766" t="s">
        <v>252</v>
      </c>
      <c r="D5766">
        <v>0.31695083084800002</v>
      </c>
      <c r="E5766">
        <v>3.2767780346900002E-3</v>
      </c>
      <c r="F5766" t="s">
        <v>182</v>
      </c>
      <c r="G5766" t="s">
        <v>183</v>
      </c>
      <c r="H5766" t="str">
        <f>VLOOKUP(MAP_Thailand3[[#This Row],[ADM1_EN]],$F$2:$H$78,3,0)</f>
        <v>TH67</v>
      </c>
      <c r="I5766" t="s">
        <v>15921</v>
      </c>
      <c r="J5766" t="s">
        <v>15922</v>
      </c>
      <c r="K5766" t="s">
        <v>15923</v>
      </c>
      <c r="L5766" t="s">
        <v>15940</v>
      </c>
      <c r="M5766" t="s">
        <v>15941</v>
      </c>
      <c r="N5766" t="s">
        <v>15942</v>
      </c>
      <c r="O5766" t="s">
        <v>136</v>
      </c>
      <c r="P5766" s="19">
        <f>VLOOKUP(MAP_Thailand3[[#This Row],[ADM1_TH]],[1]AREA_CD!$A:$B,2,0)</f>
        <v>2</v>
      </c>
    </row>
    <row r="5767" spans="1:16" x14ac:dyDescent="0.3">
      <c r="A5767" t="str">
        <f>_xlfn.CONCAT(MAP_Thailand3[[#This Row],[ADM1_TH]],MAP_Thailand3[[#This Row],[ADM2_TH]],MAP_Thailand3[[#This Row],[ADM3_TH]])</f>
        <v>เพชรบูรณ์บึงสามพันสระแก้ว</v>
      </c>
      <c r="B5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TH670808</v>
      </c>
      <c r="C5767" t="s">
        <v>252</v>
      </c>
      <c r="D5767">
        <v>0.70861052351099996</v>
      </c>
      <c r="E5767">
        <v>1.0367165909600001E-2</v>
      </c>
      <c r="F5767" t="s">
        <v>182</v>
      </c>
      <c r="G5767" t="s">
        <v>183</v>
      </c>
      <c r="H5767" t="str">
        <f>VLOOKUP(MAP_Thailand3[[#This Row],[ADM1_EN]],$F$2:$H$78,3,0)</f>
        <v>TH67</v>
      </c>
      <c r="I5767" t="s">
        <v>15921</v>
      </c>
      <c r="J5767" t="s">
        <v>15922</v>
      </c>
      <c r="K5767" t="s">
        <v>15923</v>
      </c>
      <c r="L5767" t="s">
        <v>69</v>
      </c>
      <c r="M5767" t="s">
        <v>70</v>
      </c>
      <c r="N5767" t="s">
        <v>15943</v>
      </c>
      <c r="O5767" t="s">
        <v>136</v>
      </c>
      <c r="P5767" s="19">
        <f>VLOOKUP(MAP_Thailand3[[#This Row],[ADM1_TH]],[1]AREA_CD!$A:$B,2,0)</f>
        <v>2</v>
      </c>
    </row>
    <row r="5768" spans="1:16" x14ac:dyDescent="0.3">
      <c r="A5768" t="str">
        <f>_xlfn.CONCAT(MAP_Thailand3[[#This Row],[ADM1_TH]],MAP_Thailand3[[#This Row],[ADM2_TH]],MAP_Thailand3[[#This Row],[ADM3_TH]])</f>
        <v>เพชรบูรณ์บึงสามพันบึงสามพัน</v>
      </c>
      <c r="B5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TH670809</v>
      </c>
      <c r="C5768" t="s">
        <v>252</v>
      </c>
      <c r="D5768">
        <v>0.41954741632800002</v>
      </c>
      <c r="E5768">
        <v>3.1510925799699998E-3</v>
      </c>
      <c r="F5768" t="s">
        <v>182</v>
      </c>
      <c r="G5768" t="s">
        <v>183</v>
      </c>
      <c r="H5768" t="str">
        <f>VLOOKUP(MAP_Thailand3[[#This Row],[ADM1_EN]],$F$2:$H$78,3,0)</f>
        <v>TH67</v>
      </c>
      <c r="I5768" t="s">
        <v>15921</v>
      </c>
      <c r="J5768" t="s">
        <v>15922</v>
      </c>
      <c r="K5768" t="s">
        <v>15923</v>
      </c>
      <c r="L5768" t="s">
        <v>15921</v>
      </c>
      <c r="M5768" t="s">
        <v>15922</v>
      </c>
      <c r="N5768" t="s">
        <v>15944</v>
      </c>
      <c r="O5768" t="s">
        <v>136</v>
      </c>
      <c r="P5768" s="19">
        <f>VLOOKUP(MAP_Thailand3[[#This Row],[ADM1_TH]],[1]AREA_CD!$A:$B,2,0)</f>
        <v>2</v>
      </c>
    </row>
    <row r="5769" spans="1:16" x14ac:dyDescent="0.3">
      <c r="A5769" t="str">
        <f>_xlfn.CONCAT(MAP_Thailand3[[#This Row],[ADM1_TH]],MAP_Thailand3[[#This Row],[ADM2_TH]],MAP_Thailand3[[#This Row],[ADM3_TH]])</f>
        <v>เพชรบูรณ์น้ำหนาวน้ำหนาว</v>
      </c>
      <c r="B5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TH670901</v>
      </c>
      <c r="C5769" t="s">
        <v>252</v>
      </c>
      <c r="D5769">
        <v>0.89756302284199996</v>
      </c>
      <c r="E5769">
        <v>2.5948653903599999E-2</v>
      </c>
      <c r="F5769" t="s">
        <v>182</v>
      </c>
      <c r="G5769" t="s">
        <v>183</v>
      </c>
      <c r="H5769" t="str">
        <f>VLOOKUP(MAP_Thailand3[[#This Row],[ADM1_EN]],$F$2:$H$78,3,0)</f>
        <v>TH67</v>
      </c>
      <c r="I5769" t="s">
        <v>15945</v>
      </c>
      <c r="J5769" t="s">
        <v>15946</v>
      </c>
      <c r="K5769" t="s">
        <v>15947</v>
      </c>
      <c r="L5769" t="s">
        <v>15945</v>
      </c>
      <c r="M5769" t="s">
        <v>15946</v>
      </c>
      <c r="N5769" t="s">
        <v>15948</v>
      </c>
      <c r="O5769" t="s">
        <v>136</v>
      </c>
      <c r="P5769" s="19">
        <f>VLOOKUP(MAP_Thailand3[[#This Row],[ADM1_TH]],[1]AREA_CD!$A:$B,2,0)</f>
        <v>2</v>
      </c>
    </row>
    <row r="5770" spans="1:16" x14ac:dyDescent="0.3">
      <c r="A5770" t="str">
        <f>_xlfn.CONCAT(MAP_Thailand3[[#This Row],[ADM1_TH]],MAP_Thailand3[[#This Row],[ADM2_TH]],MAP_Thailand3[[#This Row],[ADM3_TH]])</f>
        <v>เพชรบูรณ์น้ำหนาวหลักด่าน</v>
      </c>
      <c r="B5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TH670902</v>
      </c>
      <c r="C5770" t="s">
        <v>252</v>
      </c>
      <c r="D5770">
        <v>0.69948430596</v>
      </c>
      <c r="E5770">
        <v>1.59663101791E-2</v>
      </c>
      <c r="F5770" t="s">
        <v>182</v>
      </c>
      <c r="G5770" t="s">
        <v>183</v>
      </c>
      <c r="H5770" t="str">
        <f>VLOOKUP(MAP_Thailand3[[#This Row],[ADM1_EN]],$F$2:$H$78,3,0)</f>
        <v>TH67</v>
      </c>
      <c r="I5770" t="s">
        <v>15945</v>
      </c>
      <c r="J5770" t="s">
        <v>15946</v>
      </c>
      <c r="K5770" t="s">
        <v>15947</v>
      </c>
      <c r="L5770" t="s">
        <v>15949</v>
      </c>
      <c r="M5770" t="s">
        <v>15950</v>
      </c>
      <c r="N5770" t="s">
        <v>15951</v>
      </c>
      <c r="O5770" t="s">
        <v>136</v>
      </c>
      <c r="P5770" s="19">
        <f>VLOOKUP(MAP_Thailand3[[#This Row],[ADM1_TH]],[1]AREA_CD!$A:$B,2,0)</f>
        <v>2</v>
      </c>
    </row>
    <row r="5771" spans="1:16" x14ac:dyDescent="0.3">
      <c r="A5771" t="str">
        <f>_xlfn.CONCAT(MAP_Thailand3[[#This Row],[ADM1_TH]],MAP_Thailand3[[#This Row],[ADM2_TH]],MAP_Thailand3[[#This Row],[ADM3_TH]])</f>
        <v>เพชรบูรณ์น้ำหนาววังกวาง</v>
      </c>
      <c r="B5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TH670903</v>
      </c>
      <c r="C5771" t="s">
        <v>252</v>
      </c>
      <c r="D5771">
        <v>1.3040263891599999</v>
      </c>
      <c r="E5771">
        <v>2.6667652508999998E-2</v>
      </c>
      <c r="F5771" t="s">
        <v>182</v>
      </c>
      <c r="G5771" t="s">
        <v>183</v>
      </c>
      <c r="H5771" t="str">
        <f>VLOOKUP(MAP_Thailand3[[#This Row],[ADM1_EN]],$F$2:$H$78,3,0)</f>
        <v>TH67</v>
      </c>
      <c r="I5771" t="s">
        <v>15945</v>
      </c>
      <c r="J5771" t="s">
        <v>15946</v>
      </c>
      <c r="K5771" t="s">
        <v>15947</v>
      </c>
      <c r="L5771" t="s">
        <v>15952</v>
      </c>
      <c r="M5771" t="s">
        <v>15953</v>
      </c>
      <c r="N5771" t="s">
        <v>15954</v>
      </c>
      <c r="O5771" t="s">
        <v>136</v>
      </c>
      <c r="P5771" s="19">
        <f>VLOOKUP(MAP_Thailand3[[#This Row],[ADM1_TH]],[1]AREA_CD!$A:$B,2,0)</f>
        <v>2</v>
      </c>
    </row>
    <row r="5772" spans="1:16" x14ac:dyDescent="0.3">
      <c r="A5772" t="str">
        <f>_xlfn.CONCAT(MAP_Thailand3[[#This Row],[ADM1_TH]],MAP_Thailand3[[#This Row],[ADM2_TH]],MAP_Thailand3[[#This Row],[ADM3_TH]])</f>
        <v>เพชรบูรณ์น้ำหนาวโคกมน</v>
      </c>
      <c r="B5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TH670904</v>
      </c>
      <c r="C5772" t="s">
        <v>252</v>
      </c>
      <c r="D5772">
        <v>0.62897818979700004</v>
      </c>
      <c r="E5772">
        <v>1.0436488169999999E-2</v>
      </c>
      <c r="F5772" t="s">
        <v>182</v>
      </c>
      <c r="G5772" t="s">
        <v>183</v>
      </c>
      <c r="H5772" t="str">
        <f>VLOOKUP(MAP_Thailand3[[#This Row],[ADM1_EN]],$F$2:$H$78,3,0)</f>
        <v>TH67</v>
      </c>
      <c r="I5772" t="s">
        <v>15945</v>
      </c>
      <c r="J5772" t="s">
        <v>15946</v>
      </c>
      <c r="K5772" t="s">
        <v>15947</v>
      </c>
      <c r="L5772" t="s">
        <v>15955</v>
      </c>
      <c r="M5772" t="s">
        <v>15956</v>
      </c>
      <c r="N5772" t="s">
        <v>15957</v>
      </c>
      <c r="O5772" t="s">
        <v>136</v>
      </c>
      <c r="P5772" s="19">
        <f>VLOOKUP(MAP_Thailand3[[#This Row],[ADM1_TH]],[1]AREA_CD!$A:$B,2,0)</f>
        <v>2</v>
      </c>
    </row>
    <row r="5773" spans="1:16" x14ac:dyDescent="0.3">
      <c r="A5773" t="str">
        <f>_xlfn.CONCAT(MAP_Thailand3[[#This Row],[ADM1_TH]],MAP_Thailand3[[#This Row],[ADM2_TH]],MAP_Thailand3[[#This Row],[ADM3_TH]])</f>
        <v>เพชรบูรณ์วังโป่งวังโป่ง</v>
      </c>
      <c r="B5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TH671001</v>
      </c>
      <c r="C5773" t="s">
        <v>252</v>
      </c>
      <c r="D5773">
        <v>0.44598326147099998</v>
      </c>
      <c r="E5773">
        <v>7.5059418951799999E-3</v>
      </c>
      <c r="F5773" t="s">
        <v>182</v>
      </c>
      <c r="G5773" t="s">
        <v>183</v>
      </c>
      <c r="H5773" t="str">
        <f>VLOOKUP(MAP_Thailand3[[#This Row],[ADM1_EN]],$F$2:$H$78,3,0)</f>
        <v>TH67</v>
      </c>
      <c r="I5773" t="s">
        <v>15958</v>
      </c>
      <c r="J5773" t="s">
        <v>15959</v>
      </c>
      <c r="K5773" t="s">
        <v>15960</v>
      </c>
      <c r="L5773" t="s">
        <v>15958</v>
      </c>
      <c r="M5773" t="s">
        <v>15959</v>
      </c>
      <c r="N5773" t="s">
        <v>15961</v>
      </c>
      <c r="O5773" t="s">
        <v>136</v>
      </c>
      <c r="P5773" s="19">
        <f>VLOOKUP(MAP_Thailand3[[#This Row],[ADM1_TH]],[1]AREA_CD!$A:$B,2,0)</f>
        <v>2</v>
      </c>
    </row>
    <row r="5774" spans="1:16" x14ac:dyDescent="0.3">
      <c r="A5774" t="str">
        <f>_xlfn.CONCAT(MAP_Thailand3[[#This Row],[ADM1_TH]],MAP_Thailand3[[#This Row],[ADM2_TH]],MAP_Thailand3[[#This Row],[ADM3_TH]])</f>
        <v>เพชรบูรณ์วังโป่งท้ายดง</v>
      </c>
      <c r="B5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TH671002</v>
      </c>
      <c r="C5774" t="s">
        <v>252</v>
      </c>
      <c r="D5774">
        <v>0.414235064185</v>
      </c>
      <c r="E5774">
        <v>3.8922147089999999E-3</v>
      </c>
      <c r="F5774" t="s">
        <v>182</v>
      </c>
      <c r="G5774" t="s">
        <v>183</v>
      </c>
      <c r="H5774" t="str">
        <f>VLOOKUP(MAP_Thailand3[[#This Row],[ADM1_EN]],$F$2:$H$78,3,0)</f>
        <v>TH67</v>
      </c>
      <c r="I5774" t="s">
        <v>15958</v>
      </c>
      <c r="J5774" t="s">
        <v>15959</v>
      </c>
      <c r="K5774" t="s">
        <v>15960</v>
      </c>
      <c r="L5774" t="s">
        <v>15962</v>
      </c>
      <c r="M5774" t="s">
        <v>15963</v>
      </c>
      <c r="N5774" t="s">
        <v>15964</v>
      </c>
      <c r="O5774" t="s">
        <v>136</v>
      </c>
      <c r="P5774" s="19">
        <f>VLOOKUP(MAP_Thailand3[[#This Row],[ADM1_TH]],[1]AREA_CD!$A:$B,2,0)</f>
        <v>2</v>
      </c>
    </row>
    <row r="5775" spans="1:16" x14ac:dyDescent="0.3">
      <c r="A5775" t="str">
        <f>_xlfn.CONCAT(MAP_Thailand3[[#This Row],[ADM1_TH]],MAP_Thailand3[[#This Row],[ADM2_TH]],MAP_Thailand3[[#This Row],[ADM3_TH]])</f>
        <v>เพชรบูรณ์วังโป่งซับเปิบ</v>
      </c>
      <c r="B5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TH671003</v>
      </c>
      <c r="C5775" t="s">
        <v>252</v>
      </c>
      <c r="D5775">
        <v>0.51822255954100005</v>
      </c>
      <c r="E5775">
        <v>1.2036525332700001E-2</v>
      </c>
      <c r="F5775" t="s">
        <v>182</v>
      </c>
      <c r="G5775" t="s">
        <v>183</v>
      </c>
      <c r="H5775" t="str">
        <f>VLOOKUP(MAP_Thailand3[[#This Row],[ADM1_EN]],$F$2:$H$78,3,0)</f>
        <v>TH67</v>
      </c>
      <c r="I5775" t="s">
        <v>15958</v>
      </c>
      <c r="J5775" t="s">
        <v>15959</v>
      </c>
      <c r="K5775" t="s">
        <v>15960</v>
      </c>
      <c r="L5775" t="s">
        <v>15965</v>
      </c>
      <c r="M5775" t="s">
        <v>15966</v>
      </c>
      <c r="N5775" t="s">
        <v>15967</v>
      </c>
      <c r="O5775" t="s">
        <v>136</v>
      </c>
      <c r="P5775" s="19">
        <f>VLOOKUP(MAP_Thailand3[[#This Row],[ADM1_TH]],[1]AREA_CD!$A:$B,2,0)</f>
        <v>2</v>
      </c>
    </row>
    <row r="5776" spans="1:16" x14ac:dyDescent="0.3">
      <c r="A5776" t="str">
        <f>_xlfn.CONCAT(MAP_Thailand3[[#This Row],[ADM1_TH]],MAP_Thailand3[[#This Row],[ADM2_TH]],MAP_Thailand3[[#This Row],[ADM3_TH]])</f>
        <v>เพชรบูรณ์วังโป่งวังหิน</v>
      </c>
      <c r="B5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TH671004</v>
      </c>
      <c r="C5776" t="s">
        <v>252</v>
      </c>
      <c r="D5776">
        <v>0.62461614738500004</v>
      </c>
      <c r="E5776">
        <v>1.18302773868E-2</v>
      </c>
      <c r="F5776" t="s">
        <v>182</v>
      </c>
      <c r="G5776" t="s">
        <v>183</v>
      </c>
      <c r="H5776" t="str">
        <f>VLOOKUP(MAP_Thailand3[[#This Row],[ADM1_EN]],$F$2:$H$78,3,0)</f>
        <v>TH67</v>
      </c>
      <c r="I5776" t="s">
        <v>15958</v>
      </c>
      <c r="J5776" t="s">
        <v>15959</v>
      </c>
      <c r="K5776" t="s">
        <v>15960</v>
      </c>
      <c r="L5776" t="s">
        <v>5339</v>
      </c>
      <c r="M5776" t="s">
        <v>5340</v>
      </c>
      <c r="N5776" t="s">
        <v>15968</v>
      </c>
      <c r="O5776" t="s">
        <v>136</v>
      </c>
      <c r="P5776" s="19">
        <f>VLOOKUP(MAP_Thailand3[[#This Row],[ADM1_TH]],[1]AREA_CD!$A:$B,2,0)</f>
        <v>2</v>
      </c>
    </row>
    <row r="5777" spans="1:16" x14ac:dyDescent="0.3">
      <c r="A5777" t="str">
        <f>_xlfn.CONCAT(MAP_Thailand3[[#This Row],[ADM1_TH]],MAP_Thailand3[[#This Row],[ADM2_TH]],MAP_Thailand3[[#This Row],[ADM3_TH]])</f>
        <v>เพชรบูรณ์วังโป่งวังศาล</v>
      </c>
      <c r="B5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TH671005</v>
      </c>
      <c r="C5777" t="s">
        <v>252</v>
      </c>
      <c r="D5777">
        <v>0.62612568694100001</v>
      </c>
      <c r="E5777">
        <v>6.2483499765E-3</v>
      </c>
      <c r="F5777" t="s">
        <v>182</v>
      </c>
      <c r="G5777" t="s">
        <v>183</v>
      </c>
      <c r="H5777" t="str">
        <f>VLOOKUP(MAP_Thailand3[[#This Row],[ADM1_EN]],$F$2:$H$78,3,0)</f>
        <v>TH67</v>
      </c>
      <c r="I5777" t="s">
        <v>15958</v>
      </c>
      <c r="J5777" t="s">
        <v>15959</v>
      </c>
      <c r="K5777" t="s">
        <v>15960</v>
      </c>
      <c r="L5777" t="s">
        <v>14422</v>
      </c>
      <c r="M5777" t="s">
        <v>15969</v>
      </c>
      <c r="N5777" t="s">
        <v>15970</v>
      </c>
      <c r="O5777" t="s">
        <v>136</v>
      </c>
      <c r="P5777" s="19">
        <f>VLOOKUP(MAP_Thailand3[[#This Row],[ADM1_TH]],[1]AREA_CD!$A:$B,2,0)</f>
        <v>2</v>
      </c>
    </row>
    <row r="5778" spans="1:16" x14ac:dyDescent="0.3">
      <c r="A5778" t="str">
        <f>_xlfn.CONCAT(MAP_Thailand3[[#This Row],[ADM1_TH]],MAP_Thailand3[[#This Row],[ADM2_TH]],MAP_Thailand3[[#This Row],[ADM3_TH]])</f>
        <v>เพชรบูรณ์เขาค้อทุ่งสมอ</v>
      </c>
      <c r="B5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TH671101</v>
      </c>
      <c r="C5778" t="s">
        <v>252</v>
      </c>
      <c r="D5778">
        <v>0.67258606070299998</v>
      </c>
      <c r="E5778">
        <v>1.02621638979E-2</v>
      </c>
      <c r="F5778" t="s">
        <v>182</v>
      </c>
      <c r="G5778" t="s">
        <v>183</v>
      </c>
      <c r="H5778" t="str">
        <f>VLOOKUP(MAP_Thailand3[[#This Row],[ADM1_EN]],$F$2:$H$78,3,0)</f>
        <v>TH67</v>
      </c>
      <c r="I5778" t="s">
        <v>15971</v>
      </c>
      <c r="J5778" t="s">
        <v>15972</v>
      </c>
      <c r="K5778" t="s">
        <v>15973</v>
      </c>
      <c r="L5778" t="s">
        <v>15974</v>
      </c>
      <c r="M5778" t="s">
        <v>15975</v>
      </c>
      <c r="N5778" t="s">
        <v>15976</v>
      </c>
      <c r="O5778" t="s">
        <v>136</v>
      </c>
      <c r="P5778" s="19">
        <f>VLOOKUP(MAP_Thailand3[[#This Row],[ADM1_TH]],[1]AREA_CD!$A:$B,2,0)</f>
        <v>2</v>
      </c>
    </row>
    <row r="5779" spans="1:16" x14ac:dyDescent="0.3">
      <c r="A5779" t="str">
        <f>_xlfn.CONCAT(MAP_Thailand3[[#This Row],[ADM1_TH]],MAP_Thailand3[[#This Row],[ADM2_TH]],MAP_Thailand3[[#This Row],[ADM3_TH]])</f>
        <v>เพชรบูรณ์เขาค้อแคมป์สน</v>
      </c>
      <c r="B5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TH671102</v>
      </c>
      <c r="C5779" t="s">
        <v>252</v>
      </c>
      <c r="D5779">
        <v>0.77076237571100004</v>
      </c>
      <c r="E5779">
        <v>1.02584098278E-2</v>
      </c>
      <c r="F5779" t="s">
        <v>182</v>
      </c>
      <c r="G5779" t="s">
        <v>183</v>
      </c>
      <c r="H5779" t="str">
        <f>VLOOKUP(MAP_Thailand3[[#This Row],[ADM1_EN]],$F$2:$H$78,3,0)</f>
        <v>TH67</v>
      </c>
      <c r="I5779" t="s">
        <v>15971</v>
      </c>
      <c r="J5779" t="s">
        <v>15972</v>
      </c>
      <c r="K5779" t="s">
        <v>15973</v>
      </c>
      <c r="L5779" t="s">
        <v>15977</v>
      </c>
      <c r="M5779" t="s">
        <v>15978</v>
      </c>
      <c r="N5779" t="s">
        <v>15979</v>
      </c>
      <c r="O5779" t="s">
        <v>136</v>
      </c>
      <c r="P5779" s="19">
        <f>VLOOKUP(MAP_Thailand3[[#This Row],[ADM1_TH]],[1]AREA_CD!$A:$B,2,0)</f>
        <v>2</v>
      </c>
    </row>
    <row r="5780" spans="1:16" x14ac:dyDescent="0.3">
      <c r="A5780" t="str">
        <f>_xlfn.CONCAT(MAP_Thailand3[[#This Row],[ADM1_TH]],MAP_Thailand3[[#This Row],[ADM2_TH]],MAP_Thailand3[[#This Row],[ADM3_TH]])</f>
        <v>เพชรบูรณ์เขาค้อเขาค้อ</v>
      </c>
      <c r="B5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TH671103</v>
      </c>
      <c r="C5780" t="s">
        <v>252</v>
      </c>
      <c r="D5780">
        <v>0.66843106212199999</v>
      </c>
      <c r="E5780">
        <v>1.2419711437899999E-2</v>
      </c>
      <c r="F5780" t="s">
        <v>182</v>
      </c>
      <c r="G5780" t="s">
        <v>183</v>
      </c>
      <c r="H5780" t="str">
        <f>VLOOKUP(MAP_Thailand3[[#This Row],[ADM1_EN]],$F$2:$H$78,3,0)</f>
        <v>TH67</v>
      </c>
      <c r="I5780" t="s">
        <v>15971</v>
      </c>
      <c r="J5780" t="s">
        <v>15972</v>
      </c>
      <c r="K5780" t="s">
        <v>15973</v>
      </c>
      <c r="L5780" t="s">
        <v>15971</v>
      </c>
      <c r="M5780" t="s">
        <v>15972</v>
      </c>
      <c r="N5780" t="s">
        <v>15980</v>
      </c>
      <c r="O5780" t="s">
        <v>136</v>
      </c>
      <c r="P5780" s="19">
        <f>VLOOKUP(MAP_Thailand3[[#This Row],[ADM1_TH]],[1]AREA_CD!$A:$B,2,0)</f>
        <v>2</v>
      </c>
    </row>
    <row r="5781" spans="1:16" x14ac:dyDescent="0.3">
      <c r="A5781" t="str">
        <f>_xlfn.CONCAT(MAP_Thailand3[[#This Row],[ADM1_TH]],MAP_Thailand3[[#This Row],[ADM2_TH]],MAP_Thailand3[[#This Row],[ADM3_TH]])</f>
        <v>เพชรบูรณ์เขาค้อริมสีม่วง</v>
      </c>
      <c r="B5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TH671104</v>
      </c>
      <c r="C5781" t="s">
        <v>252</v>
      </c>
      <c r="D5781">
        <v>0.56775937865000004</v>
      </c>
      <c r="E5781">
        <v>9.2470749344900002E-3</v>
      </c>
      <c r="F5781" t="s">
        <v>182</v>
      </c>
      <c r="G5781" t="s">
        <v>183</v>
      </c>
      <c r="H5781" t="str">
        <f>VLOOKUP(MAP_Thailand3[[#This Row],[ADM1_EN]],$F$2:$H$78,3,0)</f>
        <v>TH67</v>
      </c>
      <c r="I5781" t="s">
        <v>15971</v>
      </c>
      <c r="J5781" t="s">
        <v>15972</v>
      </c>
      <c r="K5781" t="s">
        <v>15973</v>
      </c>
      <c r="L5781" t="s">
        <v>15981</v>
      </c>
      <c r="M5781" t="s">
        <v>15982</v>
      </c>
      <c r="N5781" t="s">
        <v>15983</v>
      </c>
      <c r="O5781" t="s">
        <v>136</v>
      </c>
      <c r="P5781" s="19">
        <f>VLOOKUP(MAP_Thailand3[[#This Row],[ADM1_TH]],[1]AREA_CD!$A:$B,2,0)</f>
        <v>2</v>
      </c>
    </row>
    <row r="5782" spans="1:16" x14ac:dyDescent="0.3">
      <c r="A5782" t="str">
        <f>_xlfn.CONCAT(MAP_Thailand3[[#This Row],[ADM1_TH]],MAP_Thailand3[[#This Row],[ADM2_TH]],MAP_Thailand3[[#This Row],[ADM3_TH]])</f>
        <v>เพชรบูรณ์เขาค้อสะเดาะพง</v>
      </c>
      <c r="B5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TH671105</v>
      </c>
      <c r="C5782" t="s">
        <v>252</v>
      </c>
      <c r="D5782">
        <v>0.45712989027899997</v>
      </c>
      <c r="E5782">
        <v>5.0533595059699997E-3</v>
      </c>
      <c r="F5782" t="s">
        <v>182</v>
      </c>
      <c r="G5782" t="s">
        <v>183</v>
      </c>
      <c r="H5782" t="str">
        <f>VLOOKUP(MAP_Thailand3[[#This Row],[ADM1_EN]],$F$2:$H$78,3,0)</f>
        <v>TH67</v>
      </c>
      <c r="I5782" t="s">
        <v>15971</v>
      </c>
      <c r="J5782" t="s">
        <v>15972</v>
      </c>
      <c r="K5782" t="s">
        <v>15973</v>
      </c>
      <c r="L5782" t="s">
        <v>15984</v>
      </c>
      <c r="M5782" t="s">
        <v>15985</v>
      </c>
      <c r="N5782" t="s">
        <v>15986</v>
      </c>
      <c r="O5782" t="s">
        <v>136</v>
      </c>
      <c r="P5782" s="19">
        <f>VLOOKUP(MAP_Thailand3[[#This Row],[ADM1_TH]],[1]AREA_CD!$A:$B,2,0)</f>
        <v>2</v>
      </c>
    </row>
    <row r="5783" spans="1:16" x14ac:dyDescent="0.3">
      <c r="A5783" t="str">
        <f>_xlfn.CONCAT(MAP_Thailand3[[#This Row],[ADM1_TH]],MAP_Thailand3[[#This Row],[ADM2_TH]],MAP_Thailand3[[#This Row],[ADM3_TH]])</f>
        <v>เพชรบูรณ์เขาค้อหนองแม่นา</v>
      </c>
      <c r="B5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TH671106</v>
      </c>
      <c r="C5783" t="s">
        <v>252</v>
      </c>
      <c r="D5783">
        <v>0.80842138072900005</v>
      </c>
      <c r="E5783">
        <v>1.42661377141E-2</v>
      </c>
      <c r="F5783" t="s">
        <v>182</v>
      </c>
      <c r="G5783" t="s">
        <v>183</v>
      </c>
      <c r="H5783" t="str">
        <f>VLOOKUP(MAP_Thailand3[[#This Row],[ADM1_EN]],$F$2:$H$78,3,0)</f>
        <v>TH67</v>
      </c>
      <c r="I5783" t="s">
        <v>15971</v>
      </c>
      <c r="J5783" t="s">
        <v>15972</v>
      </c>
      <c r="K5783" t="s">
        <v>15973</v>
      </c>
      <c r="L5783" t="s">
        <v>15987</v>
      </c>
      <c r="M5783" t="s">
        <v>15988</v>
      </c>
      <c r="N5783" t="s">
        <v>15989</v>
      </c>
      <c r="O5783" t="s">
        <v>136</v>
      </c>
      <c r="P5783" s="19">
        <f>VLOOKUP(MAP_Thailand3[[#This Row],[ADM1_TH]],[1]AREA_CD!$A:$B,2,0)</f>
        <v>2</v>
      </c>
    </row>
    <row r="5784" spans="1:16" x14ac:dyDescent="0.3">
      <c r="A5784" t="str">
        <f>_xlfn.CONCAT(MAP_Thailand3[[#This Row],[ADM1_TH]],MAP_Thailand3[[#This Row],[ADM2_TH]],MAP_Thailand3[[#This Row],[ADM3_TH]])</f>
        <v>เพชรบูรณ์เขาค้อเข็กน้อย</v>
      </c>
      <c r="B5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TH671107</v>
      </c>
      <c r="C5784" t="s">
        <v>252</v>
      </c>
      <c r="D5784">
        <v>0.58148655701800001</v>
      </c>
      <c r="E5784">
        <v>7.9195756033300004E-3</v>
      </c>
      <c r="F5784" t="s">
        <v>182</v>
      </c>
      <c r="G5784" t="s">
        <v>183</v>
      </c>
      <c r="H5784" t="str">
        <f>VLOOKUP(MAP_Thailand3[[#This Row],[ADM1_EN]],$F$2:$H$78,3,0)</f>
        <v>TH67</v>
      </c>
      <c r="I5784" t="s">
        <v>15971</v>
      </c>
      <c r="J5784" t="s">
        <v>15972</v>
      </c>
      <c r="K5784" t="s">
        <v>15973</v>
      </c>
      <c r="L5784" t="s">
        <v>15990</v>
      </c>
      <c r="M5784" t="s">
        <v>15991</v>
      </c>
      <c r="N5784" t="s">
        <v>15992</v>
      </c>
      <c r="O5784" t="s">
        <v>136</v>
      </c>
      <c r="P5784" s="19">
        <f>VLOOKUP(MAP_Thailand3[[#This Row],[ADM1_TH]],[1]AREA_CD!$A:$B,2,0)</f>
        <v>2</v>
      </c>
    </row>
    <row r="5785" spans="1:16" x14ac:dyDescent="0.3">
      <c r="A5785" t="str">
        <f>_xlfn.CONCAT(MAP_Thailand3[[#This Row],[ADM1_TH]],MAP_Thailand3[[#This Row],[ADM2_TH]],MAP_Thailand3[[#This Row],[ADM3_TH]])</f>
        <v>ราชบุรีเมืองราชบุรีหน้าเมือง</v>
      </c>
      <c r="B5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TH700101</v>
      </c>
      <c r="C5785" t="s">
        <v>252</v>
      </c>
      <c r="D5785">
        <v>0.185484552996</v>
      </c>
      <c r="E5785">
        <v>9.9412341508900003E-4</v>
      </c>
      <c r="F5785" t="s">
        <v>185</v>
      </c>
      <c r="G5785" t="s">
        <v>186</v>
      </c>
      <c r="H5785" t="str">
        <f>VLOOKUP(MAP_Thailand3[[#This Row],[ADM1_EN]],$F$2:$H$78,3,0)</f>
        <v>TH70</v>
      </c>
      <c r="I5785" t="s">
        <v>15993</v>
      </c>
      <c r="J5785" t="s">
        <v>15994</v>
      </c>
      <c r="K5785" t="s">
        <v>15995</v>
      </c>
      <c r="L5785" t="s">
        <v>3932</v>
      </c>
      <c r="M5785" t="s">
        <v>3933</v>
      </c>
      <c r="N5785" t="s">
        <v>15996</v>
      </c>
      <c r="O5785" t="s">
        <v>23</v>
      </c>
      <c r="P5785" s="19">
        <f>VLOOKUP(MAP_Thailand3[[#This Row],[ADM1_TH]],[1]AREA_CD!$A:$B,2,0)</f>
        <v>5</v>
      </c>
    </row>
    <row r="5786" spans="1:16" x14ac:dyDescent="0.3">
      <c r="A5786" t="str">
        <f>_xlfn.CONCAT(MAP_Thailand3[[#This Row],[ADM1_TH]],MAP_Thailand3[[#This Row],[ADM2_TH]],MAP_Thailand3[[#This Row],[ADM3_TH]])</f>
        <v>ราชบุรีเมืองราชบุรีเจดีย์หัก</v>
      </c>
      <c r="B5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TH700102</v>
      </c>
      <c r="C5786" t="s">
        <v>252</v>
      </c>
      <c r="D5786">
        <v>0.22324658305799999</v>
      </c>
      <c r="E5786">
        <v>1.77925200335E-3</v>
      </c>
      <c r="F5786" t="s">
        <v>185</v>
      </c>
      <c r="G5786" t="s">
        <v>186</v>
      </c>
      <c r="H5786" t="str">
        <f>VLOOKUP(MAP_Thailand3[[#This Row],[ADM1_EN]],$F$2:$H$78,3,0)</f>
        <v>TH70</v>
      </c>
      <c r="I5786" t="s">
        <v>15993</v>
      </c>
      <c r="J5786" t="s">
        <v>15994</v>
      </c>
      <c r="K5786" t="s">
        <v>15995</v>
      </c>
      <c r="L5786" t="s">
        <v>15997</v>
      </c>
      <c r="M5786" t="s">
        <v>15998</v>
      </c>
      <c r="N5786" t="s">
        <v>15999</v>
      </c>
      <c r="O5786" t="s">
        <v>23</v>
      </c>
      <c r="P5786" s="19">
        <f>VLOOKUP(MAP_Thailand3[[#This Row],[ADM1_TH]],[1]AREA_CD!$A:$B,2,0)</f>
        <v>5</v>
      </c>
    </row>
    <row r="5787" spans="1:16" x14ac:dyDescent="0.3">
      <c r="A5787" t="str">
        <f>_xlfn.CONCAT(MAP_Thailand3[[#This Row],[ADM1_TH]],MAP_Thailand3[[#This Row],[ADM2_TH]],MAP_Thailand3[[#This Row],[ADM3_TH]])</f>
        <v>ราชบุรีเมืองราชบุรีดอนตะโก</v>
      </c>
      <c r="B5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TH700103</v>
      </c>
      <c r="C5787" t="s">
        <v>252</v>
      </c>
      <c r="D5787">
        <v>0.23320406247799999</v>
      </c>
      <c r="E5787">
        <v>1.5383017393800001E-3</v>
      </c>
      <c r="F5787" t="s">
        <v>185</v>
      </c>
      <c r="G5787" t="s">
        <v>186</v>
      </c>
      <c r="H5787" t="str">
        <f>VLOOKUP(MAP_Thailand3[[#This Row],[ADM1_EN]],$F$2:$H$78,3,0)</f>
        <v>TH70</v>
      </c>
      <c r="I5787" t="s">
        <v>15993</v>
      </c>
      <c r="J5787" t="s">
        <v>15994</v>
      </c>
      <c r="K5787" t="s">
        <v>15995</v>
      </c>
      <c r="L5787" t="s">
        <v>16000</v>
      </c>
      <c r="M5787" t="s">
        <v>16001</v>
      </c>
      <c r="N5787" t="s">
        <v>16002</v>
      </c>
      <c r="O5787" t="s">
        <v>23</v>
      </c>
      <c r="P5787" s="19">
        <f>VLOOKUP(MAP_Thailand3[[#This Row],[ADM1_TH]],[1]AREA_CD!$A:$B,2,0)</f>
        <v>5</v>
      </c>
    </row>
    <row r="5788" spans="1:16" x14ac:dyDescent="0.3">
      <c r="A5788" t="str">
        <f>_xlfn.CONCAT(MAP_Thailand3[[#This Row],[ADM1_TH]],MAP_Thailand3[[#This Row],[ADM2_TH]],MAP_Thailand3[[#This Row],[ADM3_TH]])</f>
        <v>ราชบุรีเมืองราชบุรีหนองกลางนา</v>
      </c>
      <c r="B5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TH700104</v>
      </c>
      <c r="C5788" t="s">
        <v>252</v>
      </c>
      <c r="D5788">
        <v>0.18135918238900001</v>
      </c>
      <c r="E5788">
        <v>7.1068891432300003E-4</v>
      </c>
      <c r="F5788" t="s">
        <v>185</v>
      </c>
      <c r="G5788" t="s">
        <v>186</v>
      </c>
      <c r="H5788" t="str">
        <f>VLOOKUP(MAP_Thailand3[[#This Row],[ADM1_EN]],$F$2:$H$78,3,0)</f>
        <v>TH70</v>
      </c>
      <c r="I5788" t="s">
        <v>15993</v>
      </c>
      <c r="J5788" t="s">
        <v>15994</v>
      </c>
      <c r="K5788" t="s">
        <v>15995</v>
      </c>
      <c r="L5788" t="s">
        <v>16003</v>
      </c>
      <c r="M5788" t="s">
        <v>16004</v>
      </c>
      <c r="N5788" t="s">
        <v>16005</v>
      </c>
      <c r="O5788" t="s">
        <v>23</v>
      </c>
      <c r="P5788" s="19">
        <f>VLOOKUP(MAP_Thailand3[[#This Row],[ADM1_TH]],[1]AREA_CD!$A:$B,2,0)</f>
        <v>5</v>
      </c>
    </row>
    <row r="5789" spans="1:16" x14ac:dyDescent="0.3">
      <c r="A5789" t="str">
        <f>_xlfn.CONCAT(MAP_Thailand3[[#This Row],[ADM1_TH]],MAP_Thailand3[[#This Row],[ADM2_TH]],MAP_Thailand3[[#This Row],[ADM3_TH]])</f>
        <v>ราชบุรีเมืองราชบุรีห้วยไผ่</v>
      </c>
      <c r="B5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TH700105</v>
      </c>
      <c r="C5789" t="s">
        <v>252</v>
      </c>
      <c r="D5789">
        <v>0.32990393132399998</v>
      </c>
      <c r="E5789">
        <v>3.9955625319700004E-3</v>
      </c>
      <c r="F5789" t="s">
        <v>185</v>
      </c>
      <c r="G5789" t="s">
        <v>186</v>
      </c>
      <c r="H5789" t="str">
        <f>VLOOKUP(MAP_Thailand3[[#This Row],[ADM1_EN]],$F$2:$H$78,3,0)</f>
        <v>TH70</v>
      </c>
      <c r="I5789" t="s">
        <v>15993</v>
      </c>
      <c r="J5789" t="s">
        <v>15994</v>
      </c>
      <c r="K5789" t="s">
        <v>15995</v>
      </c>
      <c r="L5789" t="s">
        <v>2088</v>
      </c>
      <c r="M5789" t="s">
        <v>2089</v>
      </c>
      <c r="N5789" t="s">
        <v>16006</v>
      </c>
      <c r="O5789" t="s">
        <v>23</v>
      </c>
      <c r="P5789" s="19">
        <f>VLOOKUP(MAP_Thailand3[[#This Row],[ADM1_TH]],[1]AREA_CD!$A:$B,2,0)</f>
        <v>5</v>
      </c>
    </row>
    <row r="5790" spans="1:16" x14ac:dyDescent="0.3">
      <c r="A5790" t="str">
        <f>_xlfn.CONCAT(MAP_Thailand3[[#This Row],[ADM1_TH]],MAP_Thailand3[[#This Row],[ADM2_TH]],MAP_Thailand3[[#This Row],[ADM3_TH]])</f>
        <v>ราชบุรีเมืองราชบุรีคุ้งน้ำวน</v>
      </c>
      <c r="B5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TH700106</v>
      </c>
      <c r="C5790" t="s">
        <v>252</v>
      </c>
      <c r="D5790">
        <v>0.16050983355199999</v>
      </c>
      <c r="E5790">
        <v>1.03360898225E-3</v>
      </c>
      <c r="F5790" t="s">
        <v>185</v>
      </c>
      <c r="G5790" t="s">
        <v>186</v>
      </c>
      <c r="H5790" t="str">
        <f>VLOOKUP(MAP_Thailand3[[#This Row],[ADM1_EN]],$F$2:$H$78,3,0)</f>
        <v>TH70</v>
      </c>
      <c r="I5790" t="s">
        <v>15993</v>
      </c>
      <c r="J5790" t="s">
        <v>15994</v>
      </c>
      <c r="K5790" t="s">
        <v>15995</v>
      </c>
      <c r="L5790" t="s">
        <v>16007</v>
      </c>
      <c r="M5790" t="s">
        <v>16008</v>
      </c>
      <c r="N5790" t="s">
        <v>16009</v>
      </c>
      <c r="O5790" t="s">
        <v>23</v>
      </c>
      <c r="P5790" s="19">
        <f>VLOOKUP(MAP_Thailand3[[#This Row],[ADM1_TH]],[1]AREA_CD!$A:$B,2,0)</f>
        <v>5</v>
      </c>
    </row>
    <row r="5791" spans="1:16" x14ac:dyDescent="0.3">
      <c r="A5791" t="str">
        <f>_xlfn.CONCAT(MAP_Thailand3[[#This Row],[ADM1_TH]],MAP_Thailand3[[#This Row],[ADM2_TH]],MAP_Thailand3[[#This Row],[ADM3_TH]])</f>
        <v>ราชบุรีเมืองราชบุรีคุ้งกระถิน</v>
      </c>
      <c r="B5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TH700107</v>
      </c>
      <c r="C5791" t="s">
        <v>252</v>
      </c>
      <c r="D5791">
        <v>0.18430223456200001</v>
      </c>
      <c r="E5791">
        <v>1.4240361623799999E-3</v>
      </c>
      <c r="F5791" t="s">
        <v>185</v>
      </c>
      <c r="G5791" t="s">
        <v>186</v>
      </c>
      <c r="H5791" t="str">
        <f>VLOOKUP(MAP_Thailand3[[#This Row],[ADM1_EN]],$F$2:$H$78,3,0)</f>
        <v>TH70</v>
      </c>
      <c r="I5791" t="s">
        <v>15993</v>
      </c>
      <c r="J5791" t="s">
        <v>15994</v>
      </c>
      <c r="K5791" t="s">
        <v>15995</v>
      </c>
      <c r="L5791" t="s">
        <v>16010</v>
      </c>
      <c r="M5791" t="s">
        <v>16011</v>
      </c>
      <c r="N5791" t="s">
        <v>16012</v>
      </c>
      <c r="O5791" t="s">
        <v>23</v>
      </c>
      <c r="P5791" s="19">
        <f>VLOOKUP(MAP_Thailand3[[#This Row],[ADM1_TH]],[1]AREA_CD!$A:$B,2,0)</f>
        <v>5</v>
      </c>
    </row>
    <row r="5792" spans="1:16" x14ac:dyDescent="0.3">
      <c r="A5792" t="str">
        <f>_xlfn.CONCAT(MAP_Thailand3[[#This Row],[ADM1_TH]],MAP_Thailand3[[#This Row],[ADM2_TH]],MAP_Thailand3[[#This Row],[ADM3_TH]])</f>
        <v>ราชบุรีเมืองราชบุรีอ่างทอง</v>
      </c>
      <c r="B5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TH700108</v>
      </c>
      <c r="C5792" t="s">
        <v>252</v>
      </c>
      <c r="D5792">
        <v>0.22600795891</v>
      </c>
      <c r="E5792">
        <v>1.4855247116999999E-3</v>
      </c>
      <c r="F5792" t="s">
        <v>185</v>
      </c>
      <c r="G5792" t="s">
        <v>186</v>
      </c>
      <c r="H5792" t="str">
        <f>VLOOKUP(MAP_Thailand3[[#This Row],[ADM1_EN]],$F$2:$H$78,3,0)</f>
        <v>TH70</v>
      </c>
      <c r="I5792" t="s">
        <v>15993</v>
      </c>
      <c r="J5792" t="s">
        <v>15994</v>
      </c>
      <c r="K5792" t="s">
        <v>15995</v>
      </c>
      <c r="L5792" t="s">
        <v>33</v>
      </c>
      <c r="M5792" t="s">
        <v>34</v>
      </c>
      <c r="N5792" t="s">
        <v>16013</v>
      </c>
      <c r="O5792" t="s">
        <v>23</v>
      </c>
      <c r="P5792" s="19">
        <f>VLOOKUP(MAP_Thailand3[[#This Row],[ADM1_TH]],[1]AREA_CD!$A:$B,2,0)</f>
        <v>5</v>
      </c>
    </row>
    <row r="5793" spans="1:16" x14ac:dyDescent="0.3">
      <c r="A5793" t="str">
        <f>_xlfn.CONCAT(MAP_Thailand3[[#This Row],[ADM1_TH]],MAP_Thailand3[[#This Row],[ADM2_TH]],MAP_Thailand3[[#This Row],[ADM3_TH]])</f>
        <v>ราชบุรีเมืองราชบุรีโคกหม้อ</v>
      </c>
      <c r="B5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TH700109</v>
      </c>
      <c r="C5793" t="s">
        <v>252</v>
      </c>
      <c r="D5793">
        <v>0.16202962220600001</v>
      </c>
      <c r="E5793">
        <v>8.7803537013400005E-4</v>
      </c>
      <c r="F5793" t="s">
        <v>185</v>
      </c>
      <c r="G5793" t="s">
        <v>186</v>
      </c>
      <c r="H5793" t="str">
        <f>VLOOKUP(MAP_Thailand3[[#This Row],[ADM1_EN]],$F$2:$H$78,3,0)</f>
        <v>TH70</v>
      </c>
      <c r="I5793" t="s">
        <v>15993</v>
      </c>
      <c r="J5793" t="s">
        <v>15994</v>
      </c>
      <c r="K5793" t="s">
        <v>15995</v>
      </c>
      <c r="L5793" t="s">
        <v>14171</v>
      </c>
      <c r="M5793" t="s">
        <v>14172</v>
      </c>
      <c r="N5793" t="s">
        <v>16014</v>
      </c>
      <c r="O5793" t="s">
        <v>23</v>
      </c>
      <c r="P5793" s="19">
        <f>VLOOKUP(MAP_Thailand3[[#This Row],[ADM1_TH]],[1]AREA_CD!$A:$B,2,0)</f>
        <v>5</v>
      </c>
    </row>
    <row r="5794" spans="1:16" x14ac:dyDescent="0.3">
      <c r="A5794" t="str">
        <f>_xlfn.CONCAT(MAP_Thailand3[[#This Row],[ADM1_TH]],MAP_Thailand3[[#This Row],[ADM2_TH]],MAP_Thailand3[[#This Row],[ADM3_TH]])</f>
        <v>ราชบุรีเมืองราชบุรีสามเรือน</v>
      </c>
      <c r="B5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TH700110</v>
      </c>
      <c r="C5794" t="s">
        <v>252</v>
      </c>
      <c r="D5794">
        <v>0.22716668374099999</v>
      </c>
      <c r="E5794">
        <v>1.4455325864E-3</v>
      </c>
      <c r="F5794" t="s">
        <v>185</v>
      </c>
      <c r="G5794" t="s">
        <v>186</v>
      </c>
      <c r="H5794" t="str">
        <f>VLOOKUP(MAP_Thailand3[[#This Row],[ADM1_EN]],$F$2:$H$78,3,0)</f>
        <v>TH70</v>
      </c>
      <c r="I5794" t="s">
        <v>15993</v>
      </c>
      <c r="J5794" t="s">
        <v>15994</v>
      </c>
      <c r="K5794" t="s">
        <v>15995</v>
      </c>
      <c r="L5794" t="s">
        <v>1598</v>
      </c>
      <c r="M5794" t="s">
        <v>1599</v>
      </c>
      <c r="N5794" t="s">
        <v>16015</v>
      </c>
      <c r="O5794" t="s">
        <v>23</v>
      </c>
      <c r="P5794" s="19">
        <f>VLOOKUP(MAP_Thailand3[[#This Row],[ADM1_TH]],[1]AREA_CD!$A:$B,2,0)</f>
        <v>5</v>
      </c>
    </row>
    <row r="5795" spans="1:16" x14ac:dyDescent="0.3">
      <c r="A5795" t="str">
        <f>_xlfn.CONCAT(MAP_Thailand3[[#This Row],[ADM1_TH]],MAP_Thailand3[[#This Row],[ADM2_TH]],MAP_Thailand3[[#This Row],[ADM3_TH]])</f>
        <v>ราชบุรีเมืองราชบุรีพิกุลทอง</v>
      </c>
      <c r="B5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TH700111</v>
      </c>
      <c r="C5795" t="s">
        <v>252</v>
      </c>
      <c r="D5795">
        <v>0.16950923752499999</v>
      </c>
      <c r="E5795">
        <v>9.9227451756900005E-4</v>
      </c>
      <c r="F5795" t="s">
        <v>185</v>
      </c>
      <c r="G5795" t="s">
        <v>186</v>
      </c>
      <c r="H5795" t="str">
        <f>VLOOKUP(MAP_Thailand3[[#This Row],[ADM1_EN]],$F$2:$H$78,3,0)</f>
        <v>TH70</v>
      </c>
      <c r="I5795" t="s">
        <v>15993</v>
      </c>
      <c r="J5795" t="s">
        <v>15994</v>
      </c>
      <c r="K5795" t="s">
        <v>15995</v>
      </c>
      <c r="L5795" t="s">
        <v>2627</v>
      </c>
      <c r="M5795" t="s">
        <v>2628</v>
      </c>
      <c r="N5795" t="s">
        <v>16016</v>
      </c>
      <c r="O5795" t="s">
        <v>23</v>
      </c>
      <c r="P5795" s="19">
        <f>VLOOKUP(MAP_Thailand3[[#This Row],[ADM1_TH]],[1]AREA_CD!$A:$B,2,0)</f>
        <v>5</v>
      </c>
    </row>
    <row r="5796" spans="1:16" x14ac:dyDescent="0.3">
      <c r="A5796" t="str">
        <f>_xlfn.CONCAT(MAP_Thailand3[[#This Row],[ADM1_TH]],MAP_Thailand3[[#This Row],[ADM2_TH]],MAP_Thailand3[[#This Row],[ADM3_TH]])</f>
        <v>ราชบุรีเมืองราชบุรีน้ำพุ</v>
      </c>
      <c r="B5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TH700112</v>
      </c>
      <c r="C5796" t="s">
        <v>252</v>
      </c>
      <c r="D5796">
        <v>0.46144796538499999</v>
      </c>
      <c r="E5796">
        <v>5.5545291437700001E-3</v>
      </c>
      <c r="F5796" t="s">
        <v>185</v>
      </c>
      <c r="G5796" t="s">
        <v>186</v>
      </c>
      <c r="H5796" t="str">
        <f>VLOOKUP(MAP_Thailand3[[#This Row],[ADM1_EN]],$F$2:$H$78,3,0)</f>
        <v>TH70</v>
      </c>
      <c r="I5796" t="s">
        <v>15993</v>
      </c>
      <c r="J5796" t="s">
        <v>15994</v>
      </c>
      <c r="K5796" t="s">
        <v>15995</v>
      </c>
      <c r="L5796" t="s">
        <v>16017</v>
      </c>
      <c r="M5796" t="s">
        <v>16018</v>
      </c>
      <c r="N5796" t="s">
        <v>16019</v>
      </c>
      <c r="O5796" t="s">
        <v>23</v>
      </c>
      <c r="P5796" s="19">
        <f>VLOOKUP(MAP_Thailand3[[#This Row],[ADM1_TH]],[1]AREA_CD!$A:$B,2,0)</f>
        <v>5</v>
      </c>
    </row>
    <row r="5797" spans="1:16" x14ac:dyDescent="0.3">
      <c r="A5797" t="str">
        <f>_xlfn.CONCAT(MAP_Thailand3[[#This Row],[ADM1_TH]],MAP_Thailand3[[#This Row],[ADM2_TH]],MAP_Thailand3[[#This Row],[ADM3_TH]])</f>
        <v>ราชบุรีเมืองราชบุรีดอนแร่</v>
      </c>
      <c r="B5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TH700113</v>
      </c>
      <c r="C5797" t="s">
        <v>252</v>
      </c>
      <c r="D5797">
        <v>0.25595013626200003</v>
      </c>
      <c r="E5797">
        <v>1.5329396558099999E-3</v>
      </c>
      <c r="F5797" t="s">
        <v>185</v>
      </c>
      <c r="G5797" t="s">
        <v>186</v>
      </c>
      <c r="H5797" t="str">
        <f>VLOOKUP(MAP_Thailand3[[#This Row],[ADM1_EN]],$F$2:$H$78,3,0)</f>
        <v>TH70</v>
      </c>
      <c r="I5797" t="s">
        <v>15993</v>
      </c>
      <c r="J5797" t="s">
        <v>15994</v>
      </c>
      <c r="K5797" t="s">
        <v>15995</v>
      </c>
      <c r="L5797" t="s">
        <v>16020</v>
      </c>
      <c r="M5797" t="s">
        <v>16021</v>
      </c>
      <c r="N5797" t="s">
        <v>16022</v>
      </c>
      <c r="O5797" t="s">
        <v>23</v>
      </c>
      <c r="P5797" s="19">
        <f>VLOOKUP(MAP_Thailand3[[#This Row],[ADM1_TH]],[1]AREA_CD!$A:$B,2,0)</f>
        <v>5</v>
      </c>
    </row>
    <row r="5798" spans="1:16" x14ac:dyDescent="0.3">
      <c r="A5798" t="str">
        <f>_xlfn.CONCAT(MAP_Thailand3[[#This Row],[ADM1_TH]],MAP_Thailand3[[#This Row],[ADM2_TH]],MAP_Thailand3[[#This Row],[ADM3_TH]])</f>
        <v>ราชบุรีเมืองราชบุรีหินกอง</v>
      </c>
      <c r="B5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TH700114</v>
      </c>
      <c r="C5798" t="s">
        <v>252</v>
      </c>
      <c r="D5798">
        <v>0.42860679976499999</v>
      </c>
      <c r="E5798">
        <v>5.1390218986899997E-3</v>
      </c>
      <c r="F5798" t="s">
        <v>185</v>
      </c>
      <c r="G5798" t="s">
        <v>186</v>
      </c>
      <c r="H5798" t="str">
        <f>VLOOKUP(MAP_Thailand3[[#This Row],[ADM1_EN]],$F$2:$H$78,3,0)</f>
        <v>TH70</v>
      </c>
      <c r="I5798" t="s">
        <v>15993</v>
      </c>
      <c r="J5798" t="s">
        <v>15994</v>
      </c>
      <c r="K5798" t="s">
        <v>15995</v>
      </c>
      <c r="L5798" t="s">
        <v>10492</v>
      </c>
      <c r="M5798" t="s">
        <v>10493</v>
      </c>
      <c r="N5798" t="s">
        <v>16023</v>
      </c>
      <c r="O5798" t="s">
        <v>23</v>
      </c>
      <c r="P5798" s="19">
        <f>VLOOKUP(MAP_Thailand3[[#This Row],[ADM1_TH]],[1]AREA_CD!$A:$B,2,0)</f>
        <v>5</v>
      </c>
    </row>
    <row r="5799" spans="1:16" x14ac:dyDescent="0.3">
      <c r="A5799" t="str">
        <f>_xlfn.CONCAT(MAP_Thailand3[[#This Row],[ADM1_TH]],MAP_Thailand3[[#This Row],[ADM2_TH]],MAP_Thailand3[[#This Row],[ADM3_TH]])</f>
        <v>ราชบุรีเมืองราชบุรีเขาแร้ง</v>
      </c>
      <c r="B5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TH700115</v>
      </c>
      <c r="C5799" t="s">
        <v>252</v>
      </c>
      <c r="D5799">
        <v>0.20206168178700001</v>
      </c>
      <c r="E5799">
        <v>1.58711638839E-3</v>
      </c>
      <c r="F5799" t="s">
        <v>185</v>
      </c>
      <c r="G5799" t="s">
        <v>186</v>
      </c>
      <c r="H5799" t="str">
        <f>VLOOKUP(MAP_Thailand3[[#This Row],[ADM1_EN]],$F$2:$H$78,3,0)</f>
        <v>TH70</v>
      </c>
      <c r="I5799" t="s">
        <v>15993</v>
      </c>
      <c r="J5799" t="s">
        <v>15994</v>
      </c>
      <c r="K5799" t="s">
        <v>15995</v>
      </c>
      <c r="L5799" t="s">
        <v>16024</v>
      </c>
      <c r="M5799" t="s">
        <v>16025</v>
      </c>
      <c r="N5799" t="s">
        <v>16026</v>
      </c>
      <c r="O5799" t="s">
        <v>23</v>
      </c>
      <c r="P5799" s="19">
        <f>VLOOKUP(MAP_Thailand3[[#This Row],[ADM1_TH]],[1]AREA_CD!$A:$B,2,0)</f>
        <v>5</v>
      </c>
    </row>
    <row r="5800" spans="1:16" x14ac:dyDescent="0.3">
      <c r="A5800" t="str">
        <f>_xlfn.CONCAT(MAP_Thailand3[[#This Row],[ADM1_TH]],MAP_Thailand3[[#This Row],[ADM2_TH]],MAP_Thailand3[[#This Row],[ADM3_TH]])</f>
        <v>ราชบุรีเมืองราชบุรีเกาะพลับพลา</v>
      </c>
      <c r="B5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TH700116</v>
      </c>
      <c r="C5800" t="s">
        <v>252</v>
      </c>
      <c r="D5800">
        <v>0.26609337026000002</v>
      </c>
      <c r="E5800">
        <v>2.80004484848E-3</v>
      </c>
      <c r="F5800" t="s">
        <v>185</v>
      </c>
      <c r="G5800" t="s">
        <v>186</v>
      </c>
      <c r="H5800" t="str">
        <f>VLOOKUP(MAP_Thailand3[[#This Row],[ADM1_EN]],$F$2:$H$78,3,0)</f>
        <v>TH70</v>
      </c>
      <c r="I5800" t="s">
        <v>15993</v>
      </c>
      <c r="J5800" t="s">
        <v>15994</v>
      </c>
      <c r="K5800" t="s">
        <v>15995</v>
      </c>
      <c r="L5800" t="s">
        <v>16027</v>
      </c>
      <c r="M5800" t="s">
        <v>16028</v>
      </c>
      <c r="N5800" t="s">
        <v>16029</v>
      </c>
      <c r="O5800" t="s">
        <v>23</v>
      </c>
      <c r="P5800" s="19">
        <f>VLOOKUP(MAP_Thailand3[[#This Row],[ADM1_TH]],[1]AREA_CD!$A:$B,2,0)</f>
        <v>5</v>
      </c>
    </row>
    <row r="5801" spans="1:16" x14ac:dyDescent="0.3">
      <c r="A5801" t="str">
        <f>_xlfn.CONCAT(MAP_Thailand3[[#This Row],[ADM1_TH]],MAP_Thailand3[[#This Row],[ADM2_TH]],MAP_Thailand3[[#This Row],[ADM3_TH]])</f>
        <v>ราชบุรีเมืองราชบุรีหลุมดิน</v>
      </c>
      <c r="B5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TH700117</v>
      </c>
      <c r="C5801" t="s">
        <v>252</v>
      </c>
      <c r="D5801">
        <v>0.130074512211</v>
      </c>
      <c r="E5801">
        <v>7.0986411512400001E-4</v>
      </c>
      <c r="F5801" t="s">
        <v>185</v>
      </c>
      <c r="G5801" t="s">
        <v>186</v>
      </c>
      <c r="H5801" t="str">
        <f>VLOOKUP(MAP_Thailand3[[#This Row],[ADM1_EN]],$F$2:$H$78,3,0)</f>
        <v>TH70</v>
      </c>
      <c r="I5801" t="s">
        <v>15993</v>
      </c>
      <c r="J5801" t="s">
        <v>15994</v>
      </c>
      <c r="K5801" t="s">
        <v>15995</v>
      </c>
      <c r="L5801" t="s">
        <v>16030</v>
      </c>
      <c r="M5801" t="s">
        <v>16031</v>
      </c>
      <c r="N5801" t="s">
        <v>16032</v>
      </c>
      <c r="O5801" t="s">
        <v>23</v>
      </c>
      <c r="P5801" s="19">
        <f>VLOOKUP(MAP_Thailand3[[#This Row],[ADM1_TH]],[1]AREA_CD!$A:$B,2,0)</f>
        <v>5</v>
      </c>
    </row>
    <row r="5802" spans="1:16" x14ac:dyDescent="0.3">
      <c r="A5802" t="str">
        <f>_xlfn.CONCAT(MAP_Thailand3[[#This Row],[ADM1_TH]],MAP_Thailand3[[#This Row],[ADM2_TH]],MAP_Thailand3[[#This Row],[ADM3_TH]])</f>
        <v>ราชบุรีเมืองราชบุรีบางป่า</v>
      </c>
      <c r="B5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TH700118</v>
      </c>
      <c r="C5802" t="s">
        <v>252</v>
      </c>
      <c r="D5802">
        <v>0.213069941746</v>
      </c>
      <c r="E5802">
        <v>1.5723102651999999E-3</v>
      </c>
      <c r="F5802" t="s">
        <v>185</v>
      </c>
      <c r="G5802" t="s">
        <v>186</v>
      </c>
      <c r="H5802" t="str">
        <f>VLOOKUP(MAP_Thailand3[[#This Row],[ADM1_EN]],$F$2:$H$78,3,0)</f>
        <v>TH70</v>
      </c>
      <c r="I5802" t="s">
        <v>15993</v>
      </c>
      <c r="J5802" t="s">
        <v>15994</v>
      </c>
      <c r="K5802" t="s">
        <v>15995</v>
      </c>
      <c r="L5802" t="s">
        <v>16033</v>
      </c>
      <c r="M5802" t="s">
        <v>16034</v>
      </c>
      <c r="N5802" t="s">
        <v>16035</v>
      </c>
      <c r="O5802" t="s">
        <v>23</v>
      </c>
      <c r="P5802" s="19">
        <f>VLOOKUP(MAP_Thailand3[[#This Row],[ADM1_TH]],[1]AREA_CD!$A:$B,2,0)</f>
        <v>5</v>
      </c>
    </row>
    <row r="5803" spans="1:16" x14ac:dyDescent="0.3">
      <c r="A5803" t="str">
        <f>_xlfn.CONCAT(MAP_Thailand3[[#This Row],[ADM1_TH]],MAP_Thailand3[[#This Row],[ADM2_TH]],MAP_Thailand3[[#This Row],[ADM3_TH]])</f>
        <v>ราชบุรีเมืองราชบุรีพงสวาย</v>
      </c>
      <c r="B5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TH700119</v>
      </c>
      <c r="C5803" t="s">
        <v>252</v>
      </c>
      <c r="D5803">
        <v>0.15901511736900001</v>
      </c>
      <c r="E5803">
        <v>8.6697347620999998E-4</v>
      </c>
      <c r="F5803" t="s">
        <v>185</v>
      </c>
      <c r="G5803" t="s">
        <v>186</v>
      </c>
      <c r="H5803" t="str">
        <f>VLOOKUP(MAP_Thailand3[[#This Row],[ADM1_EN]],$F$2:$H$78,3,0)</f>
        <v>TH70</v>
      </c>
      <c r="I5803" t="s">
        <v>15993</v>
      </c>
      <c r="J5803" t="s">
        <v>15994</v>
      </c>
      <c r="K5803" t="s">
        <v>15995</v>
      </c>
      <c r="L5803" t="s">
        <v>16036</v>
      </c>
      <c r="M5803" t="s">
        <v>16037</v>
      </c>
      <c r="N5803" t="s">
        <v>16038</v>
      </c>
      <c r="O5803" t="s">
        <v>23</v>
      </c>
      <c r="P5803" s="19">
        <f>VLOOKUP(MAP_Thailand3[[#This Row],[ADM1_TH]],[1]AREA_CD!$A:$B,2,0)</f>
        <v>5</v>
      </c>
    </row>
    <row r="5804" spans="1:16" x14ac:dyDescent="0.3">
      <c r="A5804" t="str">
        <f>_xlfn.CONCAT(MAP_Thailand3[[#This Row],[ADM1_TH]],MAP_Thailand3[[#This Row],[ADM2_TH]],MAP_Thailand3[[#This Row],[ADM3_TH]])</f>
        <v>ราชบุรีเมืองราชบุรีคูบัว</v>
      </c>
      <c r="B5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TH700120</v>
      </c>
      <c r="C5804" t="s">
        <v>252</v>
      </c>
      <c r="D5804">
        <v>0.25279045897000002</v>
      </c>
      <c r="E5804">
        <v>2.04665537767E-3</v>
      </c>
      <c r="F5804" t="s">
        <v>185</v>
      </c>
      <c r="G5804" t="s">
        <v>186</v>
      </c>
      <c r="H5804" t="str">
        <f>VLOOKUP(MAP_Thailand3[[#This Row],[ADM1_EN]],$F$2:$H$78,3,0)</f>
        <v>TH70</v>
      </c>
      <c r="I5804" t="s">
        <v>15993</v>
      </c>
      <c r="J5804" t="s">
        <v>15994</v>
      </c>
      <c r="K5804" t="s">
        <v>15995</v>
      </c>
      <c r="L5804" t="s">
        <v>16039</v>
      </c>
      <c r="M5804" t="s">
        <v>16040</v>
      </c>
      <c r="N5804" t="s">
        <v>16041</v>
      </c>
      <c r="O5804" t="s">
        <v>23</v>
      </c>
      <c r="P5804" s="19">
        <f>VLOOKUP(MAP_Thailand3[[#This Row],[ADM1_TH]],[1]AREA_CD!$A:$B,2,0)</f>
        <v>5</v>
      </c>
    </row>
    <row r="5805" spans="1:16" x14ac:dyDescent="0.3">
      <c r="A5805" t="str">
        <f>_xlfn.CONCAT(MAP_Thailand3[[#This Row],[ADM1_TH]],MAP_Thailand3[[#This Row],[ADM2_TH]],MAP_Thailand3[[#This Row],[ADM3_TH]])</f>
        <v>ราชบุรีเมืองราชบุรีท่าราบ</v>
      </c>
      <c r="B5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TH700121</v>
      </c>
      <c r="C5805" t="s">
        <v>252</v>
      </c>
      <c r="D5805">
        <v>0.15862265911099999</v>
      </c>
      <c r="E5805">
        <v>1.19583920236E-3</v>
      </c>
      <c r="F5805" t="s">
        <v>185</v>
      </c>
      <c r="G5805" t="s">
        <v>186</v>
      </c>
      <c r="H5805" t="str">
        <f>VLOOKUP(MAP_Thailand3[[#This Row],[ADM1_EN]],$F$2:$H$78,3,0)</f>
        <v>TH70</v>
      </c>
      <c r="I5805" t="s">
        <v>15993</v>
      </c>
      <c r="J5805" t="s">
        <v>15994</v>
      </c>
      <c r="K5805" t="s">
        <v>15995</v>
      </c>
      <c r="L5805" t="s">
        <v>16042</v>
      </c>
      <c r="M5805" t="s">
        <v>16043</v>
      </c>
      <c r="N5805" t="s">
        <v>16044</v>
      </c>
      <c r="O5805" t="s">
        <v>23</v>
      </c>
      <c r="P5805" s="19">
        <f>VLOOKUP(MAP_Thailand3[[#This Row],[ADM1_TH]],[1]AREA_CD!$A:$B,2,0)</f>
        <v>5</v>
      </c>
    </row>
    <row r="5806" spans="1:16" x14ac:dyDescent="0.3">
      <c r="A5806" t="str">
        <f>_xlfn.CONCAT(MAP_Thailand3[[#This Row],[ADM1_TH]],MAP_Thailand3[[#This Row],[ADM2_TH]],MAP_Thailand3[[#This Row],[ADM3_TH]])</f>
        <v>ราชบุรีเมืองราชบุรีบ้านไร่</v>
      </c>
      <c r="B5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TH700122</v>
      </c>
      <c r="C5806" t="s">
        <v>252</v>
      </c>
      <c r="D5806">
        <v>0.16038919775800001</v>
      </c>
      <c r="E5806">
        <v>9.2959125838800003E-4</v>
      </c>
      <c r="F5806" t="s">
        <v>185</v>
      </c>
      <c r="G5806" t="s">
        <v>186</v>
      </c>
      <c r="H5806" t="str">
        <f>VLOOKUP(MAP_Thailand3[[#This Row],[ADM1_EN]],$F$2:$H$78,3,0)</f>
        <v>TH70</v>
      </c>
      <c r="I5806" t="s">
        <v>15993</v>
      </c>
      <c r="J5806" t="s">
        <v>15994</v>
      </c>
      <c r="K5806" t="s">
        <v>15995</v>
      </c>
      <c r="L5806" t="s">
        <v>8015</v>
      </c>
      <c r="M5806" t="s">
        <v>8016</v>
      </c>
      <c r="N5806" t="s">
        <v>16045</v>
      </c>
      <c r="O5806" t="s">
        <v>23</v>
      </c>
      <c r="P5806" s="19">
        <f>VLOOKUP(MAP_Thailand3[[#This Row],[ADM1_TH]],[1]AREA_CD!$A:$B,2,0)</f>
        <v>5</v>
      </c>
    </row>
    <row r="5807" spans="1:16" x14ac:dyDescent="0.3">
      <c r="A5807" t="str">
        <f>_xlfn.CONCAT(MAP_Thailand3[[#This Row],[ADM1_TH]],MAP_Thailand3[[#This Row],[ADM2_TH]],MAP_Thailand3[[#This Row],[ADM3_TH]])</f>
        <v>ราชบุรีจอมบึงจอมบึง</v>
      </c>
      <c r="B5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TH700201</v>
      </c>
      <c r="C5807" t="s">
        <v>252</v>
      </c>
      <c r="D5807">
        <v>0.51637374149500004</v>
      </c>
      <c r="E5807">
        <v>8.1461139385399992E-3</v>
      </c>
      <c r="F5807" t="s">
        <v>185</v>
      </c>
      <c r="G5807" t="s">
        <v>186</v>
      </c>
      <c r="H5807" t="str">
        <f>VLOOKUP(MAP_Thailand3[[#This Row],[ADM1_EN]],$F$2:$H$78,3,0)</f>
        <v>TH70</v>
      </c>
      <c r="I5807" t="s">
        <v>16046</v>
      </c>
      <c r="J5807" t="s">
        <v>16047</v>
      </c>
      <c r="K5807" t="s">
        <v>16048</v>
      </c>
      <c r="L5807" t="s">
        <v>16046</v>
      </c>
      <c r="M5807" t="s">
        <v>16047</v>
      </c>
      <c r="N5807" t="s">
        <v>16049</v>
      </c>
      <c r="O5807" t="s">
        <v>23</v>
      </c>
      <c r="P5807" s="19">
        <f>VLOOKUP(MAP_Thailand3[[#This Row],[ADM1_TH]],[1]AREA_CD!$A:$B,2,0)</f>
        <v>5</v>
      </c>
    </row>
    <row r="5808" spans="1:16" x14ac:dyDescent="0.3">
      <c r="A5808" t="str">
        <f>_xlfn.CONCAT(MAP_Thailand3[[#This Row],[ADM1_TH]],MAP_Thailand3[[#This Row],[ADM2_TH]],MAP_Thailand3[[#This Row],[ADM3_TH]])</f>
        <v>ราชบุรีจอมบึงปากช่อง</v>
      </c>
      <c r="B5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TH700202</v>
      </c>
      <c r="C5808" t="s">
        <v>252</v>
      </c>
      <c r="D5808">
        <v>0.657149195247</v>
      </c>
      <c r="E5808">
        <v>7.7992812637199998E-3</v>
      </c>
      <c r="F5808" t="s">
        <v>185</v>
      </c>
      <c r="G5808" t="s">
        <v>186</v>
      </c>
      <c r="H5808" t="str">
        <f>VLOOKUP(MAP_Thailand3[[#This Row],[ADM1_EN]],$F$2:$H$78,3,0)</f>
        <v>TH70</v>
      </c>
      <c r="I5808" t="s">
        <v>16046</v>
      </c>
      <c r="J5808" t="s">
        <v>16047</v>
      </c>
      <c r="K5808" t="s">
        <v>16048</v>
      </c>
      <c r="L5808" t="s">
        <v>5254</v>
      </c>
      <c r="M5808" t="s">
        <v>5255</v>
      </c>
      <c r="N5808" t="s">
        <v>16050</v>
      </c>
      <c r="O5808" t="s">
        <v>23</v>
      </c>
      <c r="P5808" s="19">
        <f>VLOOKUP(MAP_Thailand3[[#This Row],[ADM1_TH]],[1]AREA_CD!$A:$B,2,0)</f>
        <v>5</v>
      </c>
    </row>
    <row r="5809" spans="1:16" x14ac:dyDescent="0.3">
      <c r="A5809" t="str">
        <f>_xlfn.CONCAT(MAP_Thailand3[[#This Row],[ADM1_TH]],MAP_Thailand3[[#This Row],[ADM2_TH]],MAP_Thailand3[[#This Row],[ADM3_TH]])</f>
        <v>ราชบุรีจอมบึงเบิกไพร</v>
      </c>
      <c r="B5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TH700203</v>
      </c>
      <c r="C5809" t="s">
        <v>252</v>
      </c>
      <c r="D5809">
        <v>0.47631686095600001</v>
      </c>
      <c r="E5809">
        <v>6.8844546284500003E-3</v>
      </c>
      <c r="F5809" t="s">
        <v>185</v>
      </c>
      <c r="G5809" t="s">
        <v>186</v>
      </c>
      <c r="H5809" t="str">
        <f>VLOOKUP(MAP_Thailand3[[#This Row],[ADM1_EN]],$F$2:$H$78,3,0)</f>
        <v>TH70</v>
      </c>
      <c r="I5809" t="s">
        <v>16046</v>
      </c>
      <c r="J5809" t="s">
        <v>16047</v>
      </c>
      <c r="K5809" t="s">
        <v>16048</v>
      </c>
      <c r="L5809" t="s">
        <v>16051</v>
      </c>
      <c r="M5809" t="s">
        <v>16052</v>
      </c>
      <c r="N5809" t="s">
        <v>16053</v>
      </c>
      <c r="O5809" t="s">
        <v>23</v>
      </c>
      <c r="P5809" s="19">
        <f>VLOOKUP(MAP_Thailand3[[#This Row],[ADM1_TH]],[1]AREA_CD!$A:$B,2,0)</f>
        <v>5</v>
      </c>
    </row>
    <row r="5810" spans="1:16" x14ac:dyDescent="0.3">
      <c r="A5810" t="str">
        <f>_xlfn.CONCAT(MAP_Thailand3[[#This Row],[ADM1_TH]],MAP_Thailand3[[#This Row],[ADM2_TH]],MAP_Thailand3[[#This Row],[ADM3_TH]])</f>
        <v>ราชบุรีจอมบึงด่านทับตะโก</v>
      </c>
      <c r="B5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TH700204</v>
      </c>
      <c r="C5810" t="s">
        <v>252</v>
      </c>
      <c r="D5810">
        <v>0.58214980877300004</v>
      </c>
      <c r="E5810">
        <v>9.9223707741500008E-3</v>
      </c>
      <c r="F5810" t="s">
        <v>185</v>
      </c>
      <c r="G5810" t="s">
        <v>186</v>
      </c>
      <c r="H5810" t="str">
        <f>VLOOKUP(MAP_Thailand3[[#This Row],[ADM1_EN]],$F$2:$H$78,3,0)</f>
        <v>TH70</v>
      </c>
      <c r="I5810" t="s">
        <v>16046</v>
      </c>
      <c r="J5810" t="s">
        <v>16047</v>
      </c>
      <c r="K5810" t="s">
        <v>16048</v>
      </c>
      <c r="L5810" t="s">
        <v>16054</v>
      </c>
      <c r="M5810" t="s">
        <v>16055</v>
      </c>
      <c r="N5810" t="s">
        <v>16056</v>
      </c>
      <c r="O5810" t="s">
        <v>23</v>
      </c>
      <c r="P5810" s="19">
        <f>VLOOKUP(MAP_Thailand3[[#This Row],[ADM1_TH]],[1]AREA_CD!$A:$B,2,0)</f>
        <v>5</v>
      </c>
    </row>
    <row r="5811" spans="1:16" x14ac:dyDescent="0.3">
      <c r="A5811" t="str">
        <f>_xlfn.CONCAT(MAP_Thailand3[[#This Row],[ADM1_TH]],MAP_Thailand3[[#This Row],[ADM2_TH]],MAP_Thailand3[[#This Row],[ADM3_TH]])</f>
        <v>ราชบุรีจอมบึงแก้มอ้น</v>
      </c>
      <c r="B5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TH700205</v>
      </c>
      <c r="C5811" t="s">
        <v>252</v>
      </c>
      <c r="D5811">
        <v>0.70196159286399995</v>
      </c>
      <c r="E5811">
        <v>1.35996755254E-2</v>
      </c>
      <c r="F5811" t="s">
        <v>185</v>
      </c>
      <c r="G5811" t="s">
        <v>186</v>
      </c>
      <c r="H5811" t="str">
        <f>VLOOKUP(MAP_Thailand3[[#This Row],[ADM1_EN]],$F$2:$H$78,3,0)</f>
        <v>TH70</v>
      </c>
      <c r="I5811" t="s">
        <v>16046</v>
      </c>
      <c r="J5811" t="s">
        <v>16047</v>
      </c>
      <c r="K5811" t="s">
        <v>16048</v>
      </c>
      <c r="L5811" t="s">
        <v>16057</v>
      </c>
      <c r="M5811" t="s">
        <v>16058</v>
      </c>
      <c r="N5811" t="s">
        <v>16059</v>
      </c>
      <c r="O5811" t="s">
        <v>23</v>
      </c>
      <c r="P5811" s="19">
        <f>VLOOKUP(MAP_Thailand3[[#This Row],[ADM1_TH]],[1]AREA_CD!$A:$B,2,0)</f>
        <v>5</v>
      </c>
    </row>
    <row r="5812" spans="1:16" x14ac:dyDescent="0.3">
      <c r="A5812" t="str">
        <f>_xlfn.CONCAT(MAP_Thailand3[[#This Row],[ADM1_TH]],MAP_Thailand3[[#This Row],[ADM2_TH]],MAP_Thailand3[[#This Row],[ADM3_TH]])</f>
        <v>ราชบุรีจอมบึงรางบัว</v>
      </c>
      <c r="B5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TH700206</v>
      </c>
      <c r="C5812" t="s">
        <v>252</v>
      </c>
      <c r="D5812">
        <v>0.76595379273800002</v>
      </c>
      <c r="E5812">
        <v>1.9080777168599999E-2</v>
      </c>
      <c r="F5812" t="s">
        <v>185</v>
      </c>
      <c r="G5812" t="s">
        <v>186</v>
      </c>
      <c r="H5812" t="str">
        <f>VLOOKUP(MAP_Thailand3[[#This Row],[ADM1_EN]],$F$2:$H$78,3,0)</f>
        <v>TH70</v>
      </c>
      <c r="I5812" t="s">
        <v>16046</v>
      </c>
      <c r="J5812" t="s">
        <v>16047</v>
      </c>
      <c r="K5812" t="s">
        <v>16048</v>
      </c>
      <c r="L5812" t="s">
        <v>16060</v>
      </c>
      <c r="M5812" t="s">
        <v>16061</v>
      </c>
      <c r="N5812" t="s">
        <v>16062</v>
      </c>
      <c r="O5812" t="s">
        <v>23</v>
      </c>
      <c r="P5812" s="19">
        <f>VLOOKUP(MAP_Thailand3[[#This Row],[ADM1_TH]],[1]AREA_CD!$A:$B,2,0)</f>
        <v>5</v>
      </c>
    </row>
    <row r="5813" spans="1:16" x14ac:dyDescent="0.3">
      <c r="A5813" t="str">
        <f>_xlfn.CONCAT(MAP_Thailand3[[#This Row],[ADM1_TH]],MAP_Thailand3[[#This Row],[ADM2_TH]],MAP_Thailand3[[#This Row],[ADM3_TH]])</f>
        <v>ราชบุรีสวนผึ้งสวนผึ้ง</v>
      </c>
      <c r="B5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TH700301</v>
      </c>
      <c r="C5813" t="s">
        <v>252</v>
      </c>
      <c r="D5813">
        <v>1.0495513565500001</v>
      </c>
      <c r="E5813">
        <v>3.0184159600499999E-2</v>
      </c>
      <c r="F5813" t="s">
        <v>185</v>
      </c>
      <c r="G5813" t="s">
        <v>186</v>
      </c>
      <c r="H5813" t="str">
        <f>VLOOKUP(MAP_Thailand3[[#This Row],[ADM1_EN]],$F$2:$H$78,3,0)</f>
        <v>TH70</v>
      </c>
      <c r="I5813" t="s">
        <v>16063</v>
      </c>
      <c r="J5813" t="s">
        <v>16064</v>
      </c>
      <c r="K5813" t="s">
        <v>16065</v>
      </c>
      <c r="L5813" t="s">
        <v>16063</v>
      </c>
      <c r="M5813" t="s">
        <v>16064</v>
      </c>
      <c r="N5813" t="s">
        <v>16066</v>
      </c>
      <c r="O5813" t="s">
        <v>23</v>
      </c>
      <c r="P5813" s="19">
        <f>VLOOKUP(MAP_Thailand3[[#This Row],[ADM1_TH]],[1]AREA_CD!$A:$B,2,0)</f>
        <v>5</v>
      </c>
    </row>
    <row r="5814" spans="1:16" x14ac:dyDescent="0.3">
      <c r="A5814" t="str">
        <f>_xlfn.CONCAT(MAP_Thailand3[[#This Row],[ADM1_TH]],MAP_Thailand3[[#This Row],[ADM2_TH]],MAP_Thailand3[[#This Row],[ADM3_TH]])</f>
        <v>ราชบุรีสวนผึ้งป่าหวาย</v>
      </c>
      <c r="B5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TH700302</v>
      </c>
      <c r="C5814" t="s">
        <v>252</v>
      </c>
      <c r="D5814">
        <v>1.0463628467699999</v>
      </c>
      <c r="E5814">
        <v>2.04599898653E-2</v>
      </c>
      <c r="F5814" t="s">
        <v>185</v>
      </c>
      <c r="G5814" t="s">
        <v>186</v>
      </c>
      <c r="H5814" t="str">
        <f>VLOOKUP(MAP_Thailand3[[#This Row],[ADM1_EN]],$F$2:$H$78,3,0)</f>
        <v>TH70</v>
      </c>
      <c r="I5814" t="s">
        <v>16063</v>
      </c>
      <c r="J5814" t="s">
        <v>16064</v>
      </c>
      <c r="K5814" t="s">
        <v>16065</v>
      </c>
      <c r="L5814" t="s">
        <v>16067</v>
      </c>
      <c r="M5814" t="s">
        <v>16068</v>
      </c>
      <c r="N5814" t="s">
        <v>16069</v>
      </c>
      <c r="O5814" t="s">
        <v>23</v>
      </c>
      <c r="P5814" s="19">
        <f>VLOOKUP(MAP_Thailand3[[#This Row],[ADM1_TH]],[1]AREA_CD!$A:$B,2,0)</f>
        <v>5</v>
      </c>
    </row>
    <row r="5815" spans="1:16" x14ac:dyDescent="0.3">
      <c r="A5815" t="str">
        <f>_xlfn.CONCAT(MAP_Thailand3[[#This Row],[ADM1_TH]],MAP_Thailand3[[#This Row],[ADM2_TH]],MAP_Thailand3[[#This Row],[ADM3_TH]])</f>
        <v>ราชบุรีสวนผึ้งท่าเคย</v>
      </c>
      <c r="B5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TH700304</v>
      </c>
      <c r="C5815" t="s">
        <v>252</v>
      </c>
      <c r="D5815">
        <v>0.51080809668399996</v>
      </c>
      <c r="E5815">
        <v>7.7516295288399999E-3</v>
      </c>
      <c r="F5815" t="s">
        <v>185</v>
      </c>
      <c r="G5815" t="s">
        <v>186</v>
      </c>
      <c r="H5815" t="str">
        <f>VLOOKUP(MAP_Thailand3[[#This Row],[ADM1_EN]],$F$2:$H$78,3,0)</f>
        <v>TH70</v>
      </c>
      <c r="I5815" t="s">
        <v>16063</v>
      </c>
      <c r="J5815" t="s">
        <v>16064</v>
      </c>
      <c r="K5815" t="s">
        <v>16065</v>
      </c>
      <c r="L5815" t="s">
        <v>16070</v>
      </c>
      <c r="M5815" t="s">
        <v>16071</v>
      </c>
      <c r="N5815" t="s">
        <v>16072</v>
      </c>
      <c r="O5815" t="s">
        <v>23</v>
      </c>
      <c r="P5815" s="19">
        <f>VLOOKUP(MAP_Thailand3[[#This Row],[ADM1_TH]],[1]AREA_CD!$A:$B,2,0)</f>
        <v>5</v>
      </c>
    </row>
    <row r="5816" spans="1:16" x14ac:dyDescent="0.3">
      <c r="A5816" t="str">
        <f>_xlfn.CONCAT(MAP_Thailand3[[#This Row],[ADM1_TH]],MAP_Thailand3[[#This Row],[ADM2_TH]],MAP_Thailand3[[#This Row],[ADM3_TH]])</f>
        <v>ราชบุรีสวนผึ้งตะนาวศรี</v>
      </c>
      <c r="B5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TH700307</v>
      </c>
      <c r="C5816" t="s">
        <v>252</v>
      </c>
      <c r="D5816">
        <v>0.92271969351200001</v>
      </c>
      <c r="E5816">
        <v>2.56193149816E-2</v>
      </c>
      <c r="F5816" t="s">
        <v>185</v>
      </c>
      <c r="G5816" t="s">
        <v>186</v>
      </c>
      <c r="H5816" t="str">
        <f>VLOOKUP(MAP_Thailand3[[#This Row],[ADM1_EN]],$F$2:$H$78,3,0)</f>
        <v>TH70</v>
      </c>
      <c r="I5816" t="s">
        <v>16063</v>
      </c>
      <c r="J5816" t="s">
        <v>16064</v>
      </c>
      <c r="K5816" t="s">
        <v>16065</v>
      </c>
      <c r="L5816" t="s">
        <v>16073</v>
      </c>
      <c r="M5816" t="s">
        <v>16074</v>
      </c>
      <c r="N5816" t="s">
        <v>16075</v>
      </c>
      <c r="O5816" t="s">
        <v>23</v>
      </c>
      <c r="P5816" s="19">
        <f>VLOOKUP(MAP_Thailand3[[#This Row],[ADM1_TH]],[1]AREA_CD!$A:$B,2,0)</f>
        <v>5</v>
      </c>
    </row>
    <row r="5817" spans="1:16" x14ac:dyDescent="0.3">
      <c r="A5817" t="str">
        <f>_xlfn.CONCAT(MAP_Thailand3[[#This Row],[ADM1_TH]],MAP_Thailand3[[#This Row],[ADM2_TH]],MAP_Thailand3[[#This Row],[ADM3_TH]])</f>
        <v>ราชบุรีดำเนินสะดวกดำเนินสะดวก</v>
      </c>
      <c r="B5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TH700401</v>
      </c>
      <c r="C5817" t="s">
        <v>252</v>
      </c>
      <c r="D5817">
        <v>0.108970445793</v>
      </c>
      <c r="E5817">
        <v>4.4834553691099998E-4</v>
      </c>
      <c r="F5817" t="s">
        <v>185</v>
      </c>
      <c r="G5817" t="s">
        <v>186</v>
      </c>
      <c r="H5817" t="str">
        <f>VLOOKUP(MAP_Thailand3[[#This Row],[ADM1_EN]],$F$2:$H$78,3,0)</f>
        <v>TH70</v>
      </c>
      <c r="I5817" t="s">
        <v>16076</v>
      </c>
      <c r="J5817" t="s">
        <v>16077</v>
      </c>
      <c r="K5817" t="s">
        <v>16078</v>
      </c>
      <c r="L5817" t="s">
        <v>16076</v>
      </c>
      <c r="M5817" t="s">
        <v>16077</v>
      </c>
      <c r="N5817" t="s">
        <v>16079</v>
      </c>
      <c r="O5817" t="s">
        <v>23</v>
      </c>
      <c r="P5817" s="19">
        <f>VLOOKUP(MAP_Thailand3[[#This Row],[ADM1_TH]],[1]AREA_CD!$A:$B,2,0)</f>
        <v>5</v>
      </c>
    </row>
    <row r="5818" spans="1:16" x14ac:dyDescent="0.3">
      <c r="A5818" t="str">
        <f>_xlfn.CONCAT(MAP_Thailand3[[#This Row],[ADM1_TH]],MAP_Thailand3[[#This Row],[ADM2_TH]],MAP_Thailand3[[#This Row],[ADM3_TH]])</f>
        <v>ราชบุรีดำเนินสะดวกประสาทสิทธิ์</v>
      </c>
      <c r="B5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TH700402</v>
      </c>
      <c r="C5818" t="s">
        <v>252</v>
      </c>
      <c r="D5818">
        <v>0.143945119604</v>
      </c>
      <c r="E5818">
        <v>1.01570839711E-3</v>
      </c>
      <c r="F5818" t="s">
        <v>185</v>
      </c>
      <c r="G5818" t="s">
        <v>186</v>
      </c>
      <c r="H5818" t="str">
        <f>VLOOKUP(MAP_Thailand3[[#This Row],[ADM1_EN]],$F$2:$H$78,3,0)</f>
        <v>TH70</v>
      </c>
      <c r="I5818" t="s">
        <v>16076</v>
      </c>
      <c r="J5818" t="s">
        <v>16077</v>
      </c>
      <c r="K5818" t="s">
        <v>16078</v>
      </c>
      <c r="L5818" t="s">
        <v>16080</v>
      </c>
      <c r="M5818" t="s">
        <v>16081</v>
      </c>
      <c r="N5818" t="s">
        <v>16082</v>
      </c>
      <c r="O5818" t="s">
        <v>23</v>
      </c>
      <c r="P5818" s="19">
        <f>VLOOKUP(MAP_Thailand3[[#This Row],[ADM1_TH]],[1]AREA_CD!$A:$B,2,0)</f>
        <v>5</v>
      </c>
    </row>
    <row r="5819" spans="1:16" x14ac:dyDescent="0.3">
      <c r="A5819" t="str">
        <f>_xlfn.CONCAT(MAP_Thailand3[[#This Row],[ADM1_TH]],MAP_Thailand3[[#This Row],[ADM2_TH]],MAP_Thailand3[[#This Row],[ADM3_TH]])</f>
        <v>ราชบุรีดำเนินสะดวกศรีสุราษฎร์</v>
      </c>
      <c r="B5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TH700403</v>
      </c>
      <c r="C5819" t="s">
        <v>252</v>
      </c>
      <c r="D5819">
        <v>0.109139741382</v>
      </c>
      <c r="E5819">
        <v>5.6082752741700001E-4</v>
      </c>
      <c r="F5819" t="s">
        <v>185</v>
      </c>
      <c r="G5819" t="s">
        <v>186</v>
      </c>
      <c r="H5819" t="str">
        <f>VLOOKUP(MAP_Thailand3[[#This Row],[ADM1_EN]],$F$2:$H$78,3,0)</f>
        <v>TH70</v>
      </c>
      <c r="I5819" t="s">
        <v>16076</v>
      </c>
      <c r="J5819" t="s">
        <v>16077</v>
      </c>
      <c r="K5819" t="s">
        <v>16078</v>
      </c>
      <c r="L5819" t="s">
        <v>16083</v>
      </c>
      <c r="M5819" t="s">
        <v>16084</v>
      </c>
      <c r="N5819" t="s">
        <v>16085</v>
      </c>
      <c r="O5819" t="s">
        <v>23</v>
      </c>
      <c r="P5819" s="19">
        <f>VLOOKUP(MAP_Thailand3[[#This Row],[ADM1_TH]],[1]AREA_CD!$A:$B,2,0)</f>
        <v>5</v>
      </c>
    </row>
    <row r="5820" spans="1:16" x14ac:dyDescent="0.3">
      <c r="A5820" t="str">
        <f>_xlfn.CONCAT(MAP_Thailand3[[#This Row],[ADM1_TH]],MAP_Thailand3[[#This Row],[ADM2_TH]],MAP_Thailand3[[#This Row],[ADM3_TH]])</f>
        <v>ราชบุรีดำเนินสะดวกตาหลวง</v>
      </c>
      <c r="B5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TH700404</v>
      </c>
      <c r="C5820" t="s">
        <v>252</v>
      </c>
      <c r="D5820">
        <v>0.13529756286899999</v>
      </c>
      <c r="E5820">
        <v>5.6426275098000003E-4</v>
      </c>
      <c r="F5820" t="s">
        <v>185</v>
      </c>
      <c r="G5820" t="s">
        <v>186</v>
      </c>
      <c r="H5820" t="str">
        <f>VLOOKUP(MAP_Thailand3[[#This Row],[ADM1_EN]],$F$2:$H$78,3,0)</f>
        <v>TH70</v>
      </c>
      <c r="I5820" t="s">
        <v>16076</v>
      </c>
      <c r="J5820" t="s">
        <v>16077</v>
      </c>
      <c r="K5820" t="s">
        <v>16078</v>
      </c>
      <c r="L5820" t="s">
        <v>16086</v>
      </c>
      <c r="M5820" t="s">
        <v>16087</v>
      </c>
      <c r="N5820" t="s">
        <v>16088</v>
      </c>
      <c r="O5820" t="s">
        <v>23</v>
      </c>
      <c r="P5820" s="19">
        <f>VLOOKUP(MAP_Thailand3[[#This Row],[ADM1_TH]],[1]AREA_CD!$A:$B,2,0)</f>
        <v>5</v>
      </c>
    </row>
    <row r="5821" spans="1:16" x14ac:dyDescent="0.3">
      <c r="A5821" t="str">
        <f>_xlfn.CONCAT(MAP_Thailand3[[#This Row],[ADM1_TH]],MAP_Thailand3[[#This Row],[ADM2_TH]],MAP_Thailand3[[#This Row],[ADM3_TH]])</f>
        <v>ราชบุรีดำเนินสะดวกดอนกรวย</v>
      </c>
      <c r="B5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TH700405</v>
      </c>
      <c r="C5821" t="s">
        <v>252</v>
      </c>
      <c r="D5821">
        <v>0.26841265975799999</v>
      </c>
      <c r="E5821">
        <v>2.4255231550799998E-3</v>
      </c>
      <c r="F5821" t="s">
        <v>185</v>
      </c>
      <c r="G5821" t="s">
        <v>186</v>
      </c>
      <c r="H5821" t="str">
        <f>VLOOKUP(MAP_Thailand3[[#This Row],[ADM1_EN]],$F$2:$H$78,3,0)</f>
        <v>TH70</v>
      </c>
      <c r="I5821" t="s">
        <v>16076</v>
      </c>
      <c r="J5821" t="s">
        <v>16077</v>
      </c>
      <c r="K5821" t="s">
        <v>16078</v>
      </c>
      <c r="L5821" t="s">
        <v>16089</v>
      </c>
      <c r="M5821" t="s">
        <v>16090</v>
      </c>
      <c r="N5821" t="s">
        <v>16091</v>
      </c>
      <c r="O5821" t="s">
        <v>23</v>
      </c>
      <c r="P5821" s="19">
        <f>VLOOKUP(MAP_Thailand3[[#This Row],[ADM1_TH]],[1]AREA_CD!$A:$B,2,0)</f>
        <v>5</v>
      </c>
    </row>
    <row r="5822" spans="1:16" x14ac:dyDescent="0.3">
      <c r="A5822" t="str">
        <f>_xlfn.CONCAT(MAP_Thailand3[[#This Row],[ADM1_TH]],MAP_Thailand3[[#This Row],[ADM2_TH]],MAP_Thailand3[[#This Row],[ADM3_TH]])</f>
        <v>ราชบุรีดำเนินสะดวกดอนคลัง</v>
      </c>
      <c r="B5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TH700406</v>
      </c>
      <c r="C5822" t="s">
        <v>252</v>
      </c>
      <c r="D5822">
        <v>0.225248943944</v>
      </c>
      <c r="E5822">
        <v>1.6799972574899999E-3</v>
      </c>
      <c r="F5822" t="s">
        <v>185</v>
      </c>
      <c r="G5822" t="s">
        <v>186</v>
      </c>
      <c r="H5822" t="str">
        <f>VLOOKUP(MAP_Thailand3[[#This Row],[ADM1_EN]],$F$2:$H$78,3,0)</f>
        <v>TH70</v>
      </c>
      <c r="I5822" t="s">
        <v>16076</v>
      </c>
      <c r="J5822" t="s">
        <v>16077</v>
      </c>
      <c r="K5822" t="s">
        <v>16078</v>
      </c>
      <c r="L5822" t="s">
        <v>16092</v>
      </c>
      <c r="M5822" t="s">
        <v>16093</v>
      </c>
      <c r="N5822" t="s">
        <v>16094</v>
      </c>
      <c r="O5822" t="s">
        <v>23</v>
      </c>
      <c r="P5822" s="19">
        <f>VLOOKUP(MAP_Thailand3[[#This Row],[ADM1_TH]],[1]AREA_CD!$A:$B,2,0)</f>
        <v>5</v>
      </c>
    </row>
    <row r="5823" spans="1:16" x14ac:dyDescent="0.3">
      <c r="A5823" t="str">
        <f>_xlfn.CONCAT(MAP_Thailand3[[#This Row],[ADM1_TH]],MAP_Thailand3[[#This Row],[ADM2_TH]],MAP_Thailand3[[#This Row],[ADM3_TH]])</f>
        <v>ราชบุรีดำเนินสะดวกบัวงาม</v>
      </c>
      <c r="B5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TH700407</v>
      </c>
      <c r="C5823" t="s">
        <v>252</v>
      </c>
      <c r="D5823">
        <v>0.25748641437600001</v>
      </c>
      <c r="E5823">
        <v>1.86301795289E-3</v>
      </c>
      <c r="F5823" t="s">
        <v>185</v>
      </c>
      <c r="G5823" t="s">
        <v>186</v>
      </c>
      <c r="H5823" t="str">
        <f>VLOOKUP(MAP_Thailand3[[#This Row],[ADM1_EN]],$F$2:$H$78,3,0)</f>
        <v>TH70</v>
      </c>
      <c r="I5823" t="s">
        <v>16076</v>
      </c>
      <c r="J5823" t="s">
        <v>16077</v>
      </c>
      <c r="K5823" t="s">
        <v>16078</v>
      </c>
      <c r="L5823" t="s">
        <v>7177</v>
      </c>
      <c r="M5823" t="s">
        <v>7178</v>
      </c>
      <c r="N5823" t="s">
        <v>16095</v>
      </c>
      <c r="O5823" t="s">
        <v>23</v>
      </c>
      <c r="P5823" s="19">
        <f>VLOOKUP(MAP_Thailand3[[#This Row],[ADM1_TH]],[1]AREA_CD!$A:$B,2,0)</f>
        <v>5</v>
      </c>
    </row>
    <row r="5824" spans="1:16" x14ac:dyDescent="0.3">
      <c r="A5824" t="str">
        <f>_xlfn.CONCAT(MAP_Thailand3[[#This Row],[ADM1_TH]],MAP_Thailand3[[#This Row],[ADM2_TH]],MAP_Thailand3[[#This Row],[ADM3_TH]])</f>
        <v>ราชบุรีดำเนินสะดวกบ้านไร่</v>
      </c>
      <c r="B5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TH700408</v>
      </c>
      <c r="C5824" t="s">
        <v>252</v>
      </c>
      <c r="D5824">
        <v>0.220429532786</v>
      </c>
      <c r="E5824">
        <v>1.7238963917899999E-3</v>
      </c>
      <c r="F5824" t="s">
        <v>185</v>
      </c>
      <c r="G5824" t="s">
        <v>186</v>
      </c>
      <c r="H5824" t="str">
        <f>VLOOKUP(MAP_Thailand3[[#This Row],[ADM1_EN]],$F$2:$H$78,3,0)</f>
        <v>TH70</v>
      </c>
      <c r="I5824" t="s">
        <v>16076</v>
      </c>
      <c r="J5824" t="s">
        <v>16077</v>
      </c>
      <c r="K5824" t="s">
        <v>16078</v>
      </c>
      <c r="L5824" t="s">
        <v>8015</v>
      </c>
      <c r="M5824" t="s">
        <v>8016</v>
      </c>
      <c r="N5824" t="s">
        <v>16096</v>
      </c>
      <c r="O5824" t="s">
        <v>23</v>
      </c>
      <c r="P5824" s="19">
        <f>VLOOKUP(MAP_Thailand3[[#This Row],[ADM1_TH]],[1]AREA_CD!$A:$B,2,0)</f>
        <v>5</v>
      </c>
    </row>
    <row r="5825" spans="1:16" x14ac:dyDescent="0.3">
      <c r="A5825" t="str">
        <f>_xlfn.CONCAT(MAP_Thailand3[[#This Row],[ADM1_TH]],MAP_Thailand3[[#This Row],[ADM2_TH]],MAP_Thailand3[[#This Row],[ADM3_TH]])</f>
        <v>ราชบุรีดำเนินสะดวกแพงพวย</v>
      </c>
      <c r="B5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TH700409</v>
      </c>
      <c r="C5825" t="s">
        <v>252</v>
      </c>
      <c r="D5825">
        <v>0.38169135925800002</v>
      </c>
      <c r="E5825">
        <v>2.96872743186E-3</v>
      </c>
      <c r="F5825" t="s">
        <v>185</v>
      </c>
      <c r="G5825" t="s">
        <v>186</v>
      </c>
      <c r="H5825" t="str">
        <f>VLOOKUP(MAP_Thailand3[[#This Row],[ADM1_EN]],$F$2:$H$78,3,0)</f>
        <v>TH70</v>
      </c>
      <c r="I5825" t="s">
        <v>16076</v>
      </c>
      <c r="J5825" t="s">
        <v>16077</v>
      </c>
      <c r="K5825" t="s">
        <v>16078</v>
      </c>
      <c r="L5825" t="s">
        <v>16097</v>
      </c>
      <c r="M5825" t="s">
        <v>16098</v>
      </c>
      <c r="N5825" t="s">
        <v>16099</v>
      </c>
      <c r="O5825" t="s">
        <v>23</v>
      </c>
      <c r="P5825" s="19">
        <f>VLOOKUP(MAP_Thailand3[[#This Row],[ADM1_TH]],[1]AREA_CD!$A:$B,2,0)</f>
        <v>5</v>
      </c>
    </row>
    <row r="5826" spans="1:16" x14ac:dyDescent="0.3">
      <c r="A5826" t="str">
        <f>_xlfn.CONCAT(MAP_Thailand3[[#This Row],[ADM1_TH]],MAP_Thailand3[[#This Row],[ADM2_TH]],MAP_Thailand3[[#This Row],[ADM3_TH]])</f>
        <v>ราชบุรีดำเนินสะดวกสี่หมื่น</v>
      </c>
      <c r="B5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TH700410</v>
      </c>
      <c r="C5826" t="s">
        <v>252</v>
      </c>
      <c r="D5826">
        <v>0.132792847243</v>
      </c>
      <c r="E5826">
        <v>7.6045248727400002E-4</v>
      </c>
      <c r="F5826" t="s">
        <v>185</v>
      </c>
      <c r="G5826" t="s">
        <v>186</v>
      </c>
      <c r="H5826" t="str">
        <f>VLOOKUP(MAP_Thailand3[[#This Row],[ADM1_EN]],$F$2:$H$78,3,0)</f>
        <v>TH70</v>
      </c>
      <c r="I5826" t="s">
        <v>16076</v>
      </c>
      <c r="J5826" t="s">
        <v>16077</v>
      </c>
      <c r="K5826" t="s">
        <v>16078</v>
      </c>
      <c r="L5826" t="s">
        <v>16100</v>
      </c>
      <c r="M5826" t="s">
        <v>16101</v>
      </c>
      <c r="N5826" t="s">
        <v>16102</v>
      </c>
      <c r="O5826" t="s">
        <v>23</v>
      </c>
      <c r="P5826" s="19">
        <f>VLOOKUP(MAP_Thailand3[[#This Row],[ADM1_TH]],[1]AREA_CD!$A:$B,2,0)</f>
        <v>5</v>
      </c>
    </row>
    <row r="5827" spans="1:16" x14ac:dyDescent="0.3">
      <c r="A5827" t="str">
        <f>_xlfn.CONCAT(MAP_Thailand3[[#This Row],[ADM1_TH]],MAP_Thailand3[[#This Row],[ADM2_TH]],MAP_Thailand3[[#This Row],[ADM3_TH]])</f>
        <v>ราชบุรีดำเนินสะดวกท่านัด</v>
      </c>
      <c r="B5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TH700411</v>
      </c>
      <c r="C5827" t="s">
        <v>252</v>
      </c>
      <c r="D5827">
        <v>0.18942047989899999</v>
      </c>
      <c r="E5827">
        <v>1.14126217498E-3</v>
      </c>
      <c r="F5827" t="s">
        <v>185</v>
      </c>
      <c r="G5827" t="s">
        <v>186</v>
      </c>
      <c r="H5827" t="str">
        <f>VLOOKUP(MAP_Thailand3[[#This Row],[ADM1_EN]],$F$2:$H$78,3,0)</f>
        <v>TH70</v>
      </c>
      <c r="I5827" t="s">
        <v>16076</v>
      </c>
      <c r="J5827" t="s">
        <v>16077</v>
      </c>
      <c r="K5827" t="s">
        <v>16078</v>
      </c>
      <c r="L5827" t="s">
        <v>16103</v>
      </c>
      <c r="M5827" t="s">
        <v>16104</v>
      </c>
      <c r="N5827" t="s">
        <v>16105</v>
      </c>
      <c r="O5827" t="s">
        <v>23</v>
      </c>
      <c r="P5827" s="19">
        <f>VLOOKUP(MAP_Thailand3[[#This Row],[ADM1_TH]],[1]AREA_CD!$A:$B,2,0)</f>
        <v>5</v>
      </c>
    </row>
    <row r="5828" spans="1:16" x14ac:dyDescent="0.3">
      <c r="A5828" t="str">
        <f>_xlfn.CONCAT(MAP_Thailand3[[#This Row],[ADM1_TH]],MAP_Thailand3[[#This Row],[ADM2_TH]],MAP_Thailand3[[#This Row],[ADM3_TH]])</f>
        <v>ราชบุรีดำเนินสะดวกขุนพิทักษ์</v>
      </c>
      <c r="B5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TH700412</v>
      </c>
      <c r="C5828" t="s">
        <v>252</v>
      </c>
      <c r="D5828">
        <v>0.240724504206</v>
      </c>
      <c r="E5828">
        <v>1.239169982E-3</v>
      </c>
      <c r="F5828" t="s">
        <v>185</v>
      </c>
      <c r="G5828" t="s">
        <v>186</v>
      </c>
      <c r="H5828" t="str">
        <f>VLOOKUP(MAP_Thailand3[[#This Row],[ADM1_EN]],$F$2:$H$78,3,0)</f>
        <v>TH70</v>
      </c>
      <c r="I5828" t="s">
        <v>16076</v>
      </c>
      <c r="J5828" t="s">
        <v>16077</v>
      </c>
      <c r="K5828" t="s">
        <v>16078</v>
      </c>
      <c r="L5828" t="s">
        <v>16106</v>
      </c>
      <c r="M5828" t="s">
        <v>16107</v>
      </c>
      <c r="N5828" t="s">
        <v>16108</v>
      </c>
      <c r="O5828" t="s">
        <v>23</v>
      </c>
      <c r="P5828" s="19">
        <f>VLOOKUP(MAP_Thailand3[[#This Row],[ADM1_TH]],[1]AREA_CD!$A:$B,2,0)</f>
        <v>5</v>
      </c>
    </row>
    <row r="5829" spans="1:16" x14ac:dyDescent="0.3">
      <c r="A5829" t="str">
        <f>_xlfn.CONCAT(MAP_Thailand3[[#This Row],[ADM1_TH]],MAP_Thailand3[[#This Row],[ADM2_TH]],MAP_Thailand3[[#This Row],[ADM3_TH]])</f>
        <v>ราชบุรีดำเนินสะดวกดอนไผ่</v>
      </c>
      <c r="B5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TH700413</v>
      </c>
      <c r="C5829" t="s">
        <v>252</v>
      </c>
      <c r="D5829">
        <v>0.243270548665</v>
      </c>
      <c r="E5829">
        <v>1.3692022355700001E-3</v>
      </c>
      <c r="F5829" t="s">
        <v>185</v>
      </c>
      <c r="G5829" t="s">
        <v>186</v>
      </c>
      <c r="H5829" t="str">
        <f>VLOOKUP(MAP_Thailand3[[#This Row],[ADM1_EN]],$F$2:$H$78,3,0)</f>
        <v>TH70</v>
      </c>
      <c r="I5829" t="s">
        <v>16076</v>
      </c>
      <c r="J5829" t="s">
        <v>16077</v>
      </c>
      <c r="K5829" t="s">
        <v>16078</v>
      </c>
      <c r="L5829" t="s">
        <v>16109</v>
      </c>
      <c r="M5829" t="s">
        <v>16110</v>
      </c>
      <c r="N5829" t="s">
        <v>16111</v>
      </c>
      <c r="O5829" t="s">
        <v>23</v>
      </c>
      <c r="P5829" s="19">
        <f>VLOOKUP(MAP_Thailand3[[#This Row],[ADM1_TH]],[1]AREA_CD!$A:$B,2,0)</f>
        <v>5</v>
      </c>
    </row>
    <row r="5830" spans="1:16" x14ac:dyDescent="0.3">
      <c r="A5830" t="str">
        <f>_xlfn.CONCAT(MAP_Thailand3[[#This Row],[ADM1_TH]],MAP_Thailand3[[#This Row],[ADM2_TH]],MAP_Thailand3[[#This Row],[ADM3_TH]])</f>
        <v>ราชบุรีบ้านโป่งบ้านโป่ง</v>
      </c>
      <c r="B5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TH700501</v>
      </c>
      <c r="C5830" t="s">
        <v>252</v>
      </c>
      <c r="D5830">
        <v>9.4678568594999998E-2</v>
      </c>
      <c r="E5830">
        <v>2.4084336720099999E-4</v>
      </c>
      <c r="F5830" t="s">
        <v>185</v>
      </c>
      <c r="G5830" t="s">
        <v>186</v>
      </c>
      <c r="H5830" t="str">
        <f>VLOOKUP(MAP_Thailand3[[#This Row],[ADM1_EN]],$F$2:$H$78,3,0)</f>
        <v>TH70</v>
      </c>
      <c r="I5830" t="s">
        <v>11974</v>
      </c>
      <c r="J5830" t="s">
        <v>11975</v>
      </c>
      <c r="K5830" t="s">
        <v>16112</v>
      </c>
      <c r="L5830" t="s">
        <v>11974</v>
      </c>
      <c r="M5830" t="s">
        <v>11975</v>
      </c>
      <c r="N5830" t="s">
        <v>16113</v>
      </c>
      <c r="O5830" t="s">
        <v>23</v>
      </c>
      <c r="P5830" s="19">
        <f>VLOOKUP(MAP_Thailand3[[#This Row],[ADM1_TH]],[1]AREA_CD!$A:$B,2,0)</f>
        <v>5</v>
      </c>
    </row>
    <row r="5831" spans="1:16" x14ac:dyDescent="0.3">
      <c r="A5831" t="str">
        <f>_xlfn.CONCAT(MAP_Thailand3[[#This Row],[ADM1_TH]],MAP_Thailand3[[#This Row],[ADM2_TH]],MAP_Thailand3[[#This Row],[ADM3_TH]])</f>
        <v>ราชบุรีบ้านโป่งท่าผา</v>
      </c>
      <c r="B5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TH700502</v>
      </c>
      <c r="C5831" t="s">
        <v>252</v>
      </c>
      <c r="D5831">
        <v>0.31521276974500001</v>
      </c>
      <c r="E5831">
        <v>2.5188389140900001E-3</v>
      </c>
      <c r="F5831" t="s">
        <v>185</v>
      </c>
      <c r="G5831" t="s">
        <v>186</v>
      </c>
      <c r="H5831" t="str">
        <f>VLOOKUP(MAP_Thailand3[[#This Row],[ADM1_EN]],$F$2:$H$78,3,0)</f>
        <v>TH70</v>
      </c>
      <c r="I5831" t="s">
        <v>11974</v>
      </c>
      <c r="J5831" t="s">
        <v>11975</v>
      </c>
      <c r="K5831" t="s">
        <v>16112</v>
      </c>
      <c r="L5831" t="s">
        <v>11756</v>
      </c>
      <c r="M5831" t="s">
        <v>11757</v>
      </c>
      <c r="N5831" t="s">
        <v>16114</v>
      </c>
      <c r="O5831" t="s">
        <v>23</v>
      </c>
      <c r="P5831" s="19">
        <f>VLOOKUP(MAP_Thailand3[[#This Row],[ADM1_TH]],[1]AREA_CD!$A:$B,2,0)</f>
        <v>5</v>
      </c>
    </row>
    <row r="5832" spans="1:16" x14ac:dyDescent="0.3">
      <c r="A5832" t="str">
        <f>_xlfn.CONCAT(MAP_Thailand3[[#This Row],[ADM1_TH]],MAP_Thailand3[[#This Row],[ADM2_TH]],MAP_Thailand3[[#This Row],[ADM3_TH]])</f>
        <v>ราชบุรีบ้านโป่งกรับใหญ่</v>
      </c>
      <c r="B5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TH700503</v>
      </c>
      <c r="C5832" t="s">
        <v>252</v>
      </c>
      <c r="D5832">
        <v>0.330563259848</v>
      </c>
      <c r="E5832">
        <v>4.0091356506700001E-3</v>
      </c>
      <c r="F5832" t="s">
        <v>185</v>
      </c>
      <c r="G5832" t="s">
        <v>186</v>
      </c>
      <c r="H5832" t="str">
        <f>VLOOKUP(MAP_Thailand3[[#This Row],[ADM1_EN]],$F$2:$H$78,3,0)</f>
        <v>TH70</v>
      </c>
      <c r="I5832" t="s">
        <v>11974</v>
      </c>
      <c r="J5832" t="s">
        <v>11975</v>
      </c>
      <c r="K5832" t="s">
        <v>16112</v>
      </c>
      <c r="L5832" t="s">
        <v>16115</v>
      </c>
      <c r="M5832" t="s">
        <v>16116</v>
      </c>
      <c r="N5832" t="s">
        <v>16117</v>
      </c>
      <c r="O5832" t="s">
        <v>23</v>
      </c>
      <c r="P5832" s="19">
        <f>VLOOKUP(MAP_Thailand3[[#This Row],[ADM1_TH]],[1]AREA_CD!$A:$B,2,0)</f>
        <v>5</v>
      </c>
    </row>
    <row r="5833" spans="1:16" x14ac:dyDescent="0.3">
      <c r="A5833" t="str">
        <f>_xlfn.CONCAT(MAP_Thailand3[[#This Row],[ADM1_TH]],MAP_Thailand3[[#This Row],[ADM2_TH]],MAP_Thailand3[[#This Row],[ADM3_TH]])</f>
        <v>ราชบุรีบ้านโป่งปากแรต</v>
      </c>
      <c r="B5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TH700504</v>
      </c>
      <c r="C5833" t="s">
        <v>252</v>
      </c>
      <c r="D5833">
        <v>0.228701516578</v>
      </c>
      <c r="E5833">
        <v>1.3559309779899999E-3</v>
      </c>
      <c r="F5833" t="s">
        <v>185</v>
      </c>
      <c r="G5833" t="s">
        <v>186</v>
      </c>
      <c r="H5833" t="str">
        <f>VLOOKUP(MAP_Thailand3[[#This Row],[ADM1_EN]],$F$2:$H$78,3,0)</f>
        <v>TH70</v>
      </c>
      <c r="I5833" t="s">
        <v>11974</v>
      </c>
      <c r="J5833" t="s">
        <v>11975</v>
      </c>
      <c r="K5833" t="s">
        <v>16112</v>
      </c>
      <c r="L5833" t="s">
        <v>16118</v>
      </c>
      <c r="M5833" t="s">
        <v>16119</v>
      </c>
      <c r="N5833" t="s">
        <v>16120</v>
      </c>
      <c r="O5833" t="s">
        <v>23</v>
      </c>
      <c r="P5833" s="19">
        <f>VLOOKUP(MAP_Thailand3[[#This Row],[ADM1_TH]],[1]AREA_CD!$A:$B,2,0)</f>
        <v>5</v>
      </c>
    </row>
    <row r="5834" spans="1:16" x14ac:dyDescent="0.3">
      <c r="A5834" t="str">
        <f>_xlfn.CONCAT(MAP_Thailand3[[#This Row],[ADM1_TH]],MAP_Thailand3[[#This Row],[ADM2_TH]],MAP_Thailand3[[#This Row],[ADM3_TH]])</f>
        <v>ราชบุรีบ้านโป่งหนองกบ</v>
      </c>
      <c r="B5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TH700505</v>
      </c>
      <c r="C5834" t="s">
        <v>252</v>
      </c>
      <c r="D5834">
        <v>0.24340883944800001</v>
      </c>
      <c r="E5834">
        <v>2.0148883792300001E-3</v>
      </c>
      <c r="F5834" t="s">
        <v>185</v>
      </c>
      <c r="G5834" t="s">
        <v>186</v>
      </c>
      <c r="H5834" t="str">
        <f>VLOOKUP(MAP_Thailand3[[#This Row],[ADM1_EN]],$F$2:$H$78,3,0)</f>
        <v>TH70</v>
      </c>
      <c r="I5834" t="s">
        <v>11974</v>
      </c>
      <c r="J5834" t="s">
        <v>11975</v>
      </c>
      <c r="K5834" t="s">
        <v>16112</v>
      </c>
      <c r="L5834" t="s">
        <v>2976</v>
      </c>
      <c r="M5834" t="s">
        <v>2977</v>
      </c>
      <c r="N5834" t="s">
        <v>16121</v>
      </c>
      <c r="O5834" t="s">
        <v>23</v>
      </c>
      <c r="P5834" s="19">
        <f>VLOOKUP(MAP_Thailand3[[#This Row],[ADM1_TH]],[1]AREA_CD!$A:$B,2,0)</f>
        <v>5</v>
      </c>
    </row>
    <row r="5835" spans="1:16" x14ac:dyDescent="0.3">
      <c r="A5835" t="str">
        <f>_xlfn.CONCAT(MAP_Thailand3[[#This Row],[ADM1_TH]],MAP_Thailand3[[#This Row],[ADM2_TH]],MAP_Thailand3[[#This Row],[ADM3_TH]])</f>
        <v>ราชบุรีบ้านโป่งหนองอ้อ</v>
      </c>
      <c r="B5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TH700506</v>
      </c>
      <c r="C5835" t="s">
        <v>252</v>
      </c>
      <c r="D5835">
        <v>0.28661321789299998</v>
      </c>
      <c r="E5835">
        <v>1.85828509752E-3</v>
      </c>
      <c r="F5835" t="s">
        <v>185</v>
      </c>
      <c r="G5835" t="s">
        <v>186</v>
      </c>
      <c r="H5835" t="str">
        <f>VLOOKUP(MAP_Thailand3[[#This Row],[ADM1_EN]],$F$2:$H$78,3,0)</f>
        <v>TH70</v>
      </c>
      <c r="I5835" t="s">
        <v>11974</v>
      </c>
      <c r="J5835" t="s">
        <v>11975</v>
      </c>
      <c r="K5835" t="s">
        <v>16112</v>
      </c>
      <c r="L5835" t="s">
        <v>9162</v>
      </c>
      <c r="M5835" t="s">
        <v>9163</v>
      </c>
      <c r="N5835" t="s">
        <v>16122</v>
      </c>
      <c r="O5835" t="s">
        <v>23</v>
      </c>
      <c r="P5835" s="19">
        <f>VLOOKUP(MAP_Thailand3[[#This Row],[ADM1_TH]],[1]AREA_CD!$A:$B,2,0)</f>
        <v>5</v>
      </c>
    </row>
    <row r="5836" spans="1:16" x14ac:dyDescent="0.3">
      <c r="A5836" t="str">
        <f>_xlfn.CONCAT(MAP_Thailand3[[#This Row],[ADM1_TH]],MAP_Thailand3[[#This Row],[ADM2_TH]],MAP_Thailand3[[#This Row],[ADM3_TH]])</f>
        <v>ราชบุรีบ้านโป่งดอนกระเบื้อง</v>
      </c>
      <c r="B5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TH700507</v>
      </c>
      <c r="C5836" t="s">
        <v>252</v>
      </c>
      <c r="D5836">
        <v>0.16281366026899999</v>
      </c>
      <c r="E5836">
        <v>6.2378479728700004E-4</v>
      </c>
      <c r="F5836" t="s">
        <v>185</v>
      </c>
      <c r="G5836" t="s">
        <v>186</v>
      </c>
      <c r="H5836" t="str">
        <f>VLOOKUP(MAP_Thailand3[[#This Row],[ADM1_EN]],$F$2:$H$78,3,0)</f>
        <v>TH70</v>
      </c>
      <c r="I5836" t="s">
        <v>11974</v>
      </c>
      <c r="J5836" t="s">
        <v>11975</v>
      </c>
      <c r="K5836" t="s">
        <v>16112</v>
      </c>
      <c r="L5836" t="s">
        <v>16123</v>
      </c>
      <c r="M5836" t="s">
        <v>16124</v>
      </c>
      <c r="N5836" t="s">
        <v>16125</v>
      </c>
      <c r="O5836" t="s">
        <v>23</v>
      </c>
      <c r="P5836" s="19">
        <f>VLOOKUP(MAP_Thailand3[[#This Row],[ADM1_TH]],[1]AREA_CD!$A:$B,2,0)</f>
        <v>5</v>
      </c>
    </row>
    <row r="5837" spans="1:16" x14ac:dyDescent="0.3">
      <c r="A5837" t="str">
        <f>_xlfn.CONCAT(MAP_Thailand3[[#This Row],[ADM1_TH]],MAP_Thailand3[[#This Row],[ADM2_TH]],MAP_Thailand3[[#This Row],[ADM3_TH]])</f>
        <v>ราชบุรีบ้านโป่งสวนกล้วย</v>
      </c>
      <c r="B5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TH700508</v>
      </c>
      <c r="C5837" t="s">
        <v>252</v>
      </c>
      <c r="D5837">
        <v>0.201695693038</v>
      </c>
      <c r="E5837">
        <v>9.39980216857E-4</v>
      </c>
      <c r="F5837" t="s">
        <v>185</v>
      </c>
      <c r="G5837" t="s">
        <v>186</v>
      </c>
      <c r="H5837" t="str">
        <f>VLOOKUP(MAP_Thailand3[[#This Row],[ADM1_EN]],$F$2:$H$78,3,0)</f>
        <v>TH70</v>
      </c>
      <c r="I5837" t="s">
        <v>11974</v>
      </c>
      <c r="J5837" t="s">
        <v>11975</v>
      </c>
      <c r="K5837" t="s">
        <v>16112</v>
      </c>
      <c r="L5837" t="s">
        <v>6574</v>
      </c>
      <c r="M5837" t="s">
        <v>6575</v>
      </c>
      <c r="N5837" t="s">
        <v>16126</v>
      </c>
      <c r="O5837" t="s">
        <v>23</v>
      </c>
      <c r="P5837" s="19">
        <f>VLOOKUP(MAP_Thailand3[[#This Row],[ADM1_TH]],[1]AREA_CD!$A:$B,2,0)</f>
        <v>5</v>
      </c>
    </row>
    <row r="5838" spans="1:16" x14ac:dyDescent="0.3">
      <c r="A5838" t="str">
        <f>_xlfn.CONCAT(MAP_Thailand3[[#This Row],[ADM1_TH]],MAP_Thailand3[[#This Row],[ADM2_TH]],MAP_Thailand3[[#This Row],[ADM3_TH]])</f>
        <v>ราชบุรีบ้านโป่งนครชุมน์</v>
      </c>
      <c r="B5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TH700509</v>
      </c>
      <c r="C5838" t="s">
        <v>252</v>
      </c>
      <c r="D5838">
        <v>0.18238337262000001</v>
      </c>
      <c r="E5838">
        <v>1.0724046107E-3</v>
      </c>
      <c r="F5838" t="s">
        <v>185</v>
      </c>
      <c r="G5838" t="s">
        <v>186</v>
      </c>
      <c r="H5838" t="str">
        <f>VLOOKUP(MAP_Thailand3[[#This Row],[ADM1_EN]],$F$2:$H$78,3,0)</f>
        <v>TH70</v>
      </c>
      <c r="I5838" t="s">
        <v>11974</v>
      </c>
      <c r="J5838" t="s">
        <v>11975</v>
      </c>
      <c r="K5838" t="s">
        <v>16112</v>
      </c>
      <c r="L5838" t="s">
        <v>14626</v>
      </c>
      <c r="M5838" t="s">
        <v>16127</v>
      </c>
      <c r="N5838" t="s">
        <v>16128</v>
      </c>
      <c r="O5838" t="s">
        <v>23</v>
      </c>
      <c r="P5838" s="19">
        <f>VLOOKUP(MAP_Thailand3[[#This Row],[ADM1_TH]],[1]AREA_CD!$A:$B,2,0)</f>
        <v>5</v>
      </c>
    </row>
    <row r="5839" spans="1:16" x14ac:dyDescent="0.3">
      <c r="A5839" t="str">
        <f>_xlfn.CONCAT(MAP_Thailand3[[#This Row],[ADM1_TH]],MAP_Thailand3[[#This Row],[ADM2_TH]],MAP_Thailand3[[#This Row],[ADM3_TH]])</f>
        <v>ราชบุรีบ้านโป่งบ้านม่วง</v>
      </c>
      <c r="B5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TH700510</v>
      </c>
      <c r="C5839" t="s">
        <v>252</v>
      </c>
      <c r="D5839">
        <v>0.193280398853</v>
      </c>
      <c r="E5839">
        <v>1.23818110683E-3</v>
      </c>
      <c r="F5839" t="s">
        <v>185</v>
      </c>
      <c r="G5839" t="s">
        <v>186</v>
      </c>
      <c r="H5839" t="str">
        <f>VLOOKUP(MAP_Thailand3[[#This Row],[ADM1_EN]],$F$2:$H$78,3,0)</f>
        <v>TH70</v>
      </c>
      <c r="I5839" t="s">
        <v>11974</v>
      </c>
      <c r="J5839" t="s">
        <v>11975</v>
      </c>
      <c r="K5839" t="s">
        <v>16112</v>
      </c>
      <c r="L5839" t="s">
        <v>9338</v>
      </c>
      <c r="M5839" t="s">
        <v>9339</v>
      </c>
      <c r="N5839" t="s">
        <v>16129</v>
      </c>
      <c r="O5839" t="s">
        <v>23</v>
      </c>
      <c r="P5839" s="19">
        <f>VLOOKUP(MAP_Thailand3[[#This Row],[ADM1_TH]],[1]AREA_CD!$A:$B,2,0)</f>
        <v>5</v>
      </c>
    </row>
    <row r="5840" spans="1:16" x14ac:dyDescent="0.3">
      <c r="A5840" t="str">
        <f>_xlfn.CONCAT(MAP_Thailand3[[#This Row],[ADM1_TH]],MAP_Thailand3[[#This Row],[ADM2_TH]],MAP_Thailand3[[#This Row],[ADM3_TH]])</f>
        <v>ราชบุรีบ้านโป่งคุ้งพยอม</v>
      </c>
      <c r="B5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TH700511</v>
      </c>
      <c r="C5840" t="s">
        <v>252</v>
      </c>
      <c r="D5840">
        <v>0.21200304009000001</v>
      </c>
      <c r="E5840">
        <v>1.64642088029E-3</v>
      </c>
      <c r="F5840" t="s">
        <v>185</v>
      </c>
      <c r="G5840" t="s">
        <v>186</v>
      </c>
      <c r="H5840" t="str">
        <f>VLOOKUP(MAP_Thailand3[[#This Row],[ADM1_EN]],$F$2:$H$78,3,0)</f>
        <v>TH70</v>
      </c>
      <c r="I5840" t="s">
        <v>11974</v>
      </c>
      <c r="J5840" t="s">
        <v>11975</v>
      </c>
      <c r="K5840" t="s">
        <v>16112</v>
      </c>
      <c r="L5840" t="s">
        <v>16130</v>
      </c>
      <c r="M5840" t="s">
        <v>16131</v>
      </c>
      <c r="N5840" t="s">
        <v>16132</v>
      </c>
      <c r="O5840" t="s">
        <v>23</v>
      </c>
      <c r="P5840" s="19">
        <f>VLOOKUP(MAP_Thailand3[[#This Row],[ADM1_TH]],[1]AREA_CD!$A:$B,2,0)</f>
        <v>5</v>
      </c>
    </row>
    <row r="5841" spans="1:16" x14ac:dyDescent="0.3">
      <c r="A5841" t="str">
        <f>_xlfn.CONCAT(MAP_Thailand3[[#This Row],[ADM1_TH]],MAP_Thailand3[[#This Row],[ADM2_TH]],MAP_Thailand3[[#This Row],[ADM3_TH]])</f>
        <v>ราชบุรีบ้านโป่งหนองปลาหมอ</v>
      </c>
      <c r="B5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TH700512</v>
      </c>
      <c r="C5841" t="s">
        <v>252</v>
      </c>
      <c r="D5841">
        <v>0.30892237404799999</v>
      </c>
      <c r="E5841">
        <v>2.7786355622699999E-3</v>
      </c>
      <c r="F5841" t="s">
        <v>185</v>
      </c>
      <c r="G5841" t="s">
        <v>186</v>
      </c>
      <c r="H5841" t="str">
        <f>VLOOKUP(MAP_Thailand3[[#This Row],[ADM1_EN]],$F$2:$H$78,3,0)</f>
        <v>TH70</v>
      </c>
      <c r="I5841" t="s">
        <v>11974</v>
      </c>
      <c r="J5841" t="s">
        <v>11975</v>
      </c>
      <c r="K5841" t="s">
        <v>16112</v>
      </c>
      <c r="L5841" t="s">
        <v>2939</v>
      </c>
      <c r="M5841" t="s">
        <v>2940</v>
      </c>
      <c r="N5841" t="s">
        <v>16133</v>
      </c>
      <c r="O5841" t="s">
        <v>23</v>
      </c>
      <c r="P5841" s="19">
        <f>VLOOKUP(MAP_Thailand3[[#This Row],[ADM1_TH]],[1]AREA_CD!$A:$B,2,0)</f>
        <v>5</v>
      </c>
    </row>
    <row r="5842" spans="1:16" x14ac:dyDescent="0.3">
      <c r="A5842" t="str">
        <f>_xlfn.CONCAT(MAP_Thailand3[[#This Row],[ADM1_TH]],MAP_Thailand3[[#This Row],[ADM2_TH]],MAP_Thailand3[[#This Row],[ADM3_TH]])</f>
        <v>ราชบุรีบ้านโป่งเขาขลุง</v>
      </c>
      <c r="B5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TH700513</v>
      </c>
      <c r="C5842" t="s">
        <v>252</v>
      </c>
      <c r="D5842">
        <v>0.54050192922499996</v>
      </c>
      <c r="E5842">
        <v>6.9374867576100004E-3</v>
      </c>
      <c r="F5842" t="s">
        <v>185</v>
      </c>
      <c r="G5842" t="s">
        <v>186</v>
      </c>
      <c r="H5842" t="str">
        <f>VLOOKUP(MAP_Thailand3[[#This Row],[ADM1_EN]],$F$2:$H$78,3,0)</f>
        <v>TH70</v>
      </c>
      <c r="I5842" t="s">
        <v>11974</v>
      </c>
      <c r="J5842" t="s">
        <v>11975</v>
      </c>
      <c r="K5842" t="s">
        <v>16112</v>
      </c>
      <c r="L5842" t="s">
        <v>16134</v>
      </c>
      <c r="M5842" t="s">
        <v>16135</v>
      </c>
      <c r="N5842" t="s">
        <v>16136</v>
      </c>
      <c r="O5842" t="s">
        <v>23</v>
      </c>
      <c r="P5842" s="19">
        <f>VLOOKUP(MAP_Thailand3[[#This Row],[ADM1_TH]],[1]AREA_CD!$A:$B,2,0)</f>
        <v>5</v>
      </c>
    </row>
    <row r="5843" spans="1:16" x14ac:dyDescent="0.3">
      <c r="A5843" t="str">
        <f>_xlfn.CONCAT(MAP_Thailand3[[#This Row],[ADM1_TH]],MAP_Thailand3[[#This Row],[ADM2_TH]],MAP_Thailand3[[#This Row],[ADM3_TH]])</f>
        <v>ราชบุรีบ้านโป่งเบิกไพร</v>
      </c>
      <c r="B5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TH700514</v>
      </c>
      <c r="C5843" t="s">
        <v>252</v>
      </c>
      <c r="D5843">
        <v>0.25353627403399998</v>
      </c>
      <c r="E5843">
        <v>1.41842862075E-3</v>
      </c>
      <c r="F5843" t="s">
        <v>185</v>
      </c>
      <c r="G5843" t="s">
        <v>186</v>
      </c>
      <c r="H5843" t="str">
        <f>VLOOKUP(MAP_Thailand3[[#This Row],[ADM1_EN]],$F$2:$H$78,3,0)</f>
        <v>TH70</v>
      </c>
      <c r="I5843" t="s">
        <v>11974</v>
      </c>
      <c r="J5843" t="s">
        <v>11975</v>
      </c>
      <c r="K5843" t="s">
        <v>16112</v>
      </c>
      <c r="L5843" t="s">
        <v>16051</v>
      </c>
      <c r="M5843" t="s">
        <v>16052</v>
      </c>
      <c r="N5843" t="s">
        <v>16137</v>
      </c>
      <c r="O5843" t="s">
        <v>23</v>
      </c>
      <c r="P5843" s="19">
        <f>VLOOKUP(MAP_Thailand3[[#This Row],[ADM1_TH]],[1]AREA_CD!$A:$B,2,0)</f>
        <v>5</v>
      </c>
    </row>
    <row r="5844" spans="1:16" x14ac:dyDescent="0.3">
      <c r="A5844" t="str">
        <f>_xlfn.CONCAT(MAP_Thailand3[[#This Row],[ADM1_TH]],MAP_Thailand3[[#This Row],[ADM2_TH]],MAP_Thailand3[[#This Row],[ADM3_TH]])</f>
        <v>ราชบุรีบ้านโป่งลาดบัวขาว</v>
      </c>
      <c r="B5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TH700515</v>
      </c>
      <c r="C5844" t="s">
        <v>252</v>
      </c>
      <c r="D5844">
        <v>0.13075894202400001</v>
      </c>
      <c r="E5844">
        <v>8.8746298336400003E-4</v>
      </c>
      <c r="F5844" t="s">
        <v>185</v>
      </c>
      <c r="G5844" t="s">
        <v>186</v>
      </c>
      <c r="H5844" t="str">
        <f>VLOOKUP(MAP_Thailand3[[#This Row],[ADM1_EN]],$F$2:$H$78,3,0)</f>
        <v>TH70</v>
      </c>
      <c r="I5844" t="s">
        <v>11974</v>
      </c>
      <c r="J5844" t="s">
        <v>11975</v>
      </c>
      <c r="K5844" t="s">
        <v>16112</v>
      </c>
      <c r="L5844" t="s">
        <v>5233</v>
      </c>
      <c r="M5844" t="s">
        <v>5234</v>
      </c>
      <c r="N5844" t="s">
        <v>16138</v>
      </c>
      <c r="O5844" t="s">
        <v>23</v>
      </c>
      <c r="P5844" s="19">
        <f>VLOOKUP(MAP_Thailand3[[#This Row],[ADM1_TH]],[1]AREA_CD!$A:$B,2,0)</f>
        <v>5</v>
      </c>
    </row>
    <row r="5845" spans="1:16" x14ac:dyDescent="0.3">
      <c r="A5845" t="str">
        <f>_xlfn.CONCAT(MAP_Thailand3[[#This Row],[ADM1_TH]],MAP_Thailand3[[#This Row],[ADM2_TH]],MAP_Thailand3[[#This Row],[ADM3_TH]])</f>
        <v>ราชบุรีบางแพบางแพ</v>
      </c>
      <c r="B5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TH700601</v>
      </c>
      <c r="C5845" t="s">
        <v>252</v>
      </c>
      <c r="D5845">
        <v>0.27232197097100003</v>
      </c>
      <c r="E5845">
        <v>2.9514426114400001E-3</v>
      </c>
      <c r="F5845" t="s">
        <v>185</v>
      </c>
      <c r="G5845" t="s">
        <v>186</v>
      </c>
      <c r="H5845" t="str">
        <f>VLOOKUP(MAP_Thailand3[[#This Row],[ADM1_EN]],$F$2:$H$78,3,0)</f>
        <v>TH70</v>
      </c>
      <c r="I5845" t="s">
        <v>16139</v>
      </c>
      <c r="J5845" t="s">
        <v>16140</v>
      </c>
      <c r="K5845" t="s">
        <v>16141</v>
      </c>
      <c r="L5845" t="s">
        <v>16139</v>
      </c>
      <c r="M5845" t="s">
        <v>16140</v>
      </c>
      <c r="N5845" t="s">
        <v>16142</v>
      </c>
      <c r="O5845" t="s">
        <v>23</v>
      </c>
      <c r="P5845" s="19">
        <f>VLOOKUP(MAP_Thailand3[[#This Row],[ADM1_TH]],[1]AREA_CD!$A:$B,2,0)</f>
        <v>5</v>
      </c>
    </row>
    <row r="5846" spans="1:16" x14ac:dyDescent="0.3">
      <c r="A5846" t="str">
        <f>_xlfn.CONCAT(MAP_Thailand3[[#This Row],[ADM1_TH]],MAP_Thailand3[[#This Row],[ADM2_TH]],MAP_Thailand3[[#This Row],[ADM3_TH]])</f>
        <v>ราชบุรีบางแพวังเย็น</v>
      </c>
      <c r="B5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TH700602</v>
      </c>
      <c r="C5846" t="s">
        <v>252</v>
      </c>
      <c r="D5846">
        <v>0.23081518815900001</v>
      </c>
      <c r="E5846">
        <v>1.83608975042E-3</v>
      </c>
      <c r="F5846" t="s">
        <v>185</v>
      </c>
      <c r="G5846" t="s">
        <v>186</v>
      </c>
      <c r="H5846" t="str">
        <f>VLOOKUP(MAP_Thailand3[[#This Row],[ADM1_EN]],$F$2:$H$78,3,0)</f>
        <v>TH70</v>
      </c>
      <c r="I5846" t="s">
        <v>16139</v>
      </c>
      <c r="J5846" t="s">
        <v>16140</v>
      </c>
      <c r="K5846" t="s">
        <v>16141</v>
      </c>
      <c r="L5846" t="s">
        <v>4158</v>
      </c>
      <c r="M5846" t="s">
        <v>4159</v>
      </c>
      <c r="N5846" t="s">
        <v>16143</v>
      </c>
      <c r="O5846" t="s">
        <v>23</v>
      </c>
      <c r="P5846" s="19">
        <f>VLOOKUP(MAP_Thailand3[[#This Row],[ADM1_TH]],[1]AREA_CD!$A:$B,2,0)</f>
        <v>5</v>
      </c>
    </row>
    <row r="5847" spans="1:16" x14ac:dyDescent="0.3">
      <c r="A5847" t="str">
        <f>_xlfn.CONCAT(MAP_Thailand3[[#This Row],[ADM1_TH]],MAP_Thailand3[[#This Row],[ADM2_TH]],MAP_Thailand3[[#This Row],[ADM3_TH]])</f>
        <v>ราชบุรีบางแพหัวโพ</v>
      </c>
      <c r="B5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TH700603</v>
      </c>
      <c r="C5847" t="s">
        <v>252</v>
      </c>
      <c r="D5847">
        <v>0.18760413109099999</v>
      </c>
      <c r="E5847">
        <v>1.2662426738700001E-3</v>
      </c>
      <c r="F5847" t="s">
        <v>185</v>
      </c>
      <c r="G5847" t="s">
        <v>186</v>
      </c>
      <c r="H5847" t="str">
        <f>VLOOKUP(MAP_Thailand3[[#This Row],[ADM1_EN]],$F$2:$H$78,3,0)</f>
        <v>TH70</v>
      </c>
      <c r="I5847" t="s">
        <v>16139</v>
      </c>
      <c r="J5847" t="s">
        <v>16140</v>
      </c>
      <c r="K5847" t="s">
        <v>16141</v>
      </c>
      <c r="L5847" t="s">
        <v>16144</v>
      </c>
      <c r="M5847" t="s">
        <v>16145</v>
      </c>
      <c r="N5847" t="s">
        <v>16146</v>
      </c>
      <c r="O5847" t="s">
        <v>23</v>
      </c>
      <c r="P5847" s="19">
        <f>VLOOKUP(MAP_Thailand3[[#This Row],[ADM1_TH]],[1]AREA_CD!$A:$B,2,0)</f>
        <v>5</v>
      </c>
    </row>
    <row r="5848" spans="1:16" x14ac:dyDescent="0.3">
      <c r="A5848" t="str">
        <f>_xlfn.CONCAT(MAP_Thailand3[[#This Row],[ADM1_TH]],MAP_Thailand3[[#This Row],[ADM2_TH]],MAP_Thailand3[[#This Row],[ADM3_TH]])</f>
        <v>ราชบุรีบางแพวัดแก้ว</v>
      </c>
      <c r="B5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TH700604</v>
      </c>
      <c r="C5848" t="s">
        <v>252</v>
      </c>
      <c r="D5848">
        <v>0.25666396455000001</v>
      </c>
      <c r="E5848">
        <v>1.9812403679400001E-3</v>
      </c>
      <c r="F5848" t="s">
        <v>185</v>
      </c>
      <c r="G5848" t="s">
        <v>186</v>
      </c>
      <c r="H5848" t="str">
        <f>VLOOKUP(MAP_Thailand3[[#This Row],[ADM1_EN]],$F$2:$H$78,3,0)</f>
        <v>TH70</v>
      </c>
      <c r="I5848" t="s">
        <v>16139</v>
      </c>
      <c r="J5848" t="s">
        <v>16140</v>
      </c>
      <c r="K5848" t="s">
        <v>16141</v>
      </c>
      <c r="L5848" t="s">
        <v>16147</v>
      </c>
      <c r="M5848" t="s">
        <v>16148</v>
      </c>
      <c r="N5848" t="s">
        <v>16149</v>
      </c>
      <c r="O5848" t="s">
        <v>23</v>
      </c>
      <c r="P5848" s="19">
        <f>VLOOKUP(MAP_Thailand3[[#This Row],[ADM1_TH]],[1]AREA_CD!$A:$B,2,0)</f>
        <v>5</v>
      </c>
    </row>
    <row r="5849" spans="1:16" x14ac:dyDescent="0.3">
      <c r="A5849" t="str">
        <f>_xlfn.CONCAT(MAP_Thailand3[[#This Row],[ADM1_TH]],MAP_Thailand3[[#This Row],[ADM2_TH]],MAP_Thailand3[[#This Row],[ADM3_TH]])</f>
        <v>ราชบุรีบางแพดอนใหญ่</v>
      </c>
      <c r="B5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TH700605</v>
      </c>
      <c r="C5849" t="s">
        <v>252</v>
      </c>
      <c r="D5849">
        <v>0.26971110832799999</v>
      </c>
      <c r="E5849">
        <v>3.0190605130199998E-3</v>
      </c>
      <c r="F5849" t="s">
        <v>185</v>
      </c>
      <c r="G5849" t="s">
        <v>186</v>
      </c>
      <c r="H5849" t="str">
        <f>VLOOKUP(MAP_Thailand3[[#This Row],[ADM1_EN]],$F$2:$H$78,3,0)</f>
        <v>TH70</v>
      </c>
      <c r="I5849" t="s">
        <v>16139</v>
      </c>
      <c r="J5849" t="s">
        <v>16140</v>
      </c>
      <c r="K5849" t="s">
        <v>16141</v>
      </c>
      <c r="L5849" t="s">
        <v>4775</v>
      </c>
      <c r="M5849" t="s">
        <v>4776</v>
      </c>
      <c r="N5849" t="s">
        <v>16150</v>
      </c>
      <c r="O5849" t="s">
        <v>23</v>
      </c>
      <c r="P5849" s="19">
        <f>VLOOKUP(MAP_Thailand3[[#This Row],[ADM1_TH]],[1]AREA_CD!$A:$B,2,0)</f>
        <v>5</v>
      </c>
    </row>
    <row r="5850" spans="1:16" x14ac:dyDescent="0.3">
      <c r="A5850" t="str">
        <f>_xlfn.CONCAT(MAP_Thailand3[[#This Row],[ADM1_TH]],MAP_Thailand3[[#This Row],[ADM2_TH]],MAP_Thailand3[[#This Row],[ADM3_TH]])</f>
        <v>ราชบุรีบางแพดอนคา</v>
      </c>
      <c r="B5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TH700606</v>
      </c>
      <c r="C5850" t="s">
        <v>252</v>
      </c>
      <c r="D5850">
        <v>0.258328640143</v>
      </c>
      <c r="E5850">
        <v>2.0095287365100001E-3</v>
      </c>
      <c r="F5850" t="s">
        <v>185</v>
      </c>
      <c r="G5850" t="s">
        <v>186</v>
      </c>
      <c r="H5850" t="str">
        <f>VLOOKUP(MAP_Thailand3[[#This Row],[ADM1_EN]],$F$2:$H$78,3,0)</f>
        <v>TH70</v>
      </c>
      <c r="I5850" t="s">
        <v>16139</v>
      </c>
      <c r="J5850" t="s">
        <v>16140</v>
      </c>
      <c r="K5850" t="s">
        <v>16141</v>
      </c>
      <c r="L5850" t="s">
        <v>14290</v>
      </c>
      <c r="M5850" t="s">
        <v>14291</v>
      </c>
      <c r="N5850" t="s">
        <v>16151</v>
      </c>
      <c r="O5850" t="s">
        <v>23</v>
      </c>
      <c r="P5850" s="19">
        <f>VLOOKUP(MAP_Thailand3[[#This Row],[ADM1_TH]],[1]AREA_CD!$A:$B,2,0)</f>
        <v>5</v>
      </c>
    </row>
    <row r="5851" spans="1:16" x14ac:dyDescent="0.3">
      <c r="A5851" t="str">
        <f>_xlfn.CONCAT(MAP_Thailand3[[#This Row],[ADM1_TH]],MAP_Thailand3[[#This Row],[ADM2_TH]],MAP_Thailand3[[#This Row],[ADM3_TH]])</f>
        <v>ราชบุรีบางแพโพหัก</v>
      </c>
      <c r="B5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TH700607</v>
      </c>
      <c r="C5851" t="s">
        <v>252</v>
      </c>
      <c r="D5851">
        <v>0.26680458088499998</v>
      </c>
      <c r="E5851">
        <v>2.2611963428300001E-3</v>
      </c>
      <c r="F5851" t="s">
        <v>185</v>
      </c>
      <c r="G5851" t="s">
        <v>186</v>
      </c>
      <c r="H5851" t="str">
        <f>VLOOKUP(MAP_Thailand3[[#This Row],[ADM1_EN]],$F$2:$H$78,3,0)</f>
        <v>TH70</v>
      </c>
      <c r="I5851" t="s">
        <v>16139</v>
      </c>
      <c r="J5851" t="s">
        <v>16140</v>
      </c>
      <c r="K5851" t="s">
        <v>16141</v>
      </c>
      <c r="L5851" t="s">
        <v>16152</v>
      </c>
      <c r="M5851" t="s">
        <v>16153</v>
      </c>
      <c r="N5851" t="s">
        <v>16154</v>
      </c>
      <c r="O5851" t="s">
        <v>23</v>
      </c>
      <c r="P5851" s="19">
        <f>VLOOKUP(MAP_Thailand3[[#This Row],[ADM1_TH]],[1]AREA_CD!$A:$B,2,0)</f>
        <v>5</v>
      </c>
    </row>
    <row r="5852" spans="1:16" x14ac:dyDescent="0.3">
      <c r="A5852" t="str">
        <f>_xlfn.CONCAT(MAP_Thailand3[[#This Row],[ADM1_TH]],MAP_Thailand3[[#This Row],[ADM2_TH]],MAP_Thailand3[[#This Row],[ADM3_TH]])</f>
        <v>ราชบุรีโพธารามโพธาราม</v>
      </c>
      <c r="B5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TH700701</v>
      </c>
      <c r="C5852" t="s">
        <v>252</v>
      </c>
      <c r="D5852">
        <v>9.0266454311699995E-2</v>
      </c>
      <c r="E5852">
        <v>3.1532760055799999E-4</v>
      </c>
      <c r="F5852" t="s">
        <v>185</v>
      </c>
      <c r="G5852" t="s">
        <v>186</v>
      </c>
      <c r="H5852" t="str">
        <f>VLOOKUP(MAP_Thailand3[[#This Row],[ADM1_EN]],$F$2:$H$78,3,0)</f>
        <v>TH70</v>
      </c>
      <c r="I5852" t="s">
        <v>16155</v>
      </c>
      <c r="J5852" t="s">
        <v>16156</v>
      </c>
      <c r="K5852" t="s">
        <v>16157</v>
      </c>
      <c r="L5852" t="s">
        <v>16155</v>
      </c>
      <c r="M5852" t="s">
        <v>16156</v>
      </c>
      <c r="N5852" t="s">
        <v>16158</v>
      </c>
      <c r="O5852" t="s">
        <v>23</v>
      </c>
      <c r="P5852" s="19">
        <f>VLOOKUP(MAP_Thailand3[[#This Row],[ADM1_TH]],[1]AREA_CD!$A:$B,2,0)</f>
        <v>5</v>
      </c>
    </row>
    <row r="5853" spans="1:16" x14ac:dyDescent="0.3">
      <c r="A5853" t="str">
        <f>_xlfn.CONCAT(MAP_Thailand3[[#This Row],[ADM1_TH]],MAP_Thailand3[[#This Row],[ADM2_TH]],MAP_Thailand3[[#This Row],[ADM3_TH]])</f>
        <v>ราชบุรีโพธารามดอนกระเบื้อง</v>
      </c>
      <c r="B5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TH700702</v>
      </c>
      <c r="C5853" t="s">
        <v>252</v>
      </c>
      <c r="D5853">
        <v>0.14778350851700001</v>
      </c>
      <c r="E5853">
        <v>7.9266281587700004E-4</v>
      </c>
      <c r="F5853" t="s">
        <v>185</v>
      </c>
      <c r="G5853" t="s">
        <v>186</v>
      </c>
      <c r="H5853" t="str">
        <f>VLOOKUP(MAP_Thailand3[[#This Row],[ADM1_EN]],$F$2:$H$78,3,0)</f>
        <v>TH70</v>
      </c>
      <c r="I5853" t="s">
        <v>16155</v>
      </c>
      <c r="J5853" t="s">
        <v>16156</v>
      </c>
      <c r="K5853" t="s">
        <v>16157</v>
      </c>
      <c r="L5853" t="s">
        <v>16123</v>
      </c>
      <c r="M5853" t="s">
        <v>16124</v>
      </c>
      <c r="N5853" t="s">
        <v>16159</v>
      </c>
      <c r="O5853" t="s">
        <v>23</v>
      </c>
      <c r="P5853" s="19">
        <f>VLOOKUP(MAP_Thailand3[[#This Row],[ADM1_TH]],[1]AREA_CD!$A:$B,2,0)</f>
        <v>5</v>
      </c>
    </row>
    <row r="5854" spans="1:16" x14ac:dyDescent="0.3">
      <c r="A5854" t="str">
        <f>_xlfn.CONCAT(MAP_Thailand3[[#This Row],[ADM1_TH]],MAP_Thailand3[[#This Row],[ADM2_TH]],MAP_Thailand3[[#This Row],[ADM3_TH]])</f>
        <v>ราชบุรีโพธารามหนองโพ</v>
      </c>
      <c r="B5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TH700703</v>
      </c>
      <c r="C5854" t="s">
        <v>252</v>
      </c>
      <c r="D5854">
        <v>0.16957876039299999</v>
      </c>
      <c r="E5854">
        <v>9.3020160074199995E-4</v>
      </c>
      <c r="F5854" t="s">
        <v>185</v>
      </c>
      <c r="G5854" t="s">
        <v>186</v>
      </c>
      <c r="H5854" t="str">
        <f>VLOOKUP(MAP_Thailand3[[#This Row],[ADM1_EN]],$F$2:$H$78,3,0)</f>
        <v>TH70</v>
      </c>
      <c r="I5854" t="s">
        <v>16155</v>
      </c>
      <c r="J5854" t="s">
        <v>16156</v>
      </c>
      <c r="K5854" t="s">
        <v>16157</v>
      </c>
      <c r="L5854" t="s">
        <v>10071</v>
      </c>
      <c r="M5854" t="s">
        <v>14262</v>
      </c>
      <c r="N5854" t="s">
        <v>16160</v>
      </c>
      <c r="O5854" t="s">
        <v>23</v>
      </c>
      <c r="P5854" s="19">
        <f>VLOOKUP(MAP_Thailand3[[#This Row],[ADM1_TH]],[1]AREA_CD!$A:$B,2,0)</f>
        <v>5</v>
      </c>
    </row>
    <row r="5855" spans="1:16" x14ac:dyDescent="0.3">
      <c r="A5855" t="str">
        <f>_xlfn.CONCAT(MAP_Thailand3[[#This Row],[ADM1_TH]],MAP_Thailand3[[#This Row],[ADM2_TH]],MAP_Thailand3[[#This Row],[ADM3_TH]])</f>
        <v>ราชบุรีโพธารามบ้านเลือก</v>
      </c>
      <c r="B5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TH700704</v>
      </c>
      <c r="C5855" t="s">
        <v>252</v>
      </c>
      <c r="D5855">
        <v>0.22601870026199999</v>
      </c>
      <c r="E5855">
        <v>1.57726551417E-3</v>
      </c>
      <c r="F5855" t="s">
        <v>185</v>
      </c>
      <c r="G5855" t="s">
        <v>186</v>
      </c>
      <c r="H5855" t="str">
        <f>VLOOKUP(MAP_Thailand3[[#This Row],[ADM1_EN]],$F$2:$H$78,3,0)</f>
        <v>TH70</v>
      </c>
      <c r="I5855" t="s">
        <v>16155</v>
      </c>
      <c r="J5855" t="s">
        <v>16156</v>
      </c>
      <c r="K5855" t="s">
        <v>16157</v>
      </c>
      <c r="L5855" t="s">
        <v>16161</v>
      </c>
      <c r="M5855" t="s">
        <v>16162</v>
      </c>
      <c r="N5855" t="s">
        <v>16163</v>
      </c>
      <c r="O5855" t="s">
        <v>23</v>
      </c>
      <c r="P5855" s="19">
        <f>VLOOKUP(MAP_Thailand3[[#This Row],[ADM1_TH]],[1]AREA_CD!$A:$B,2,0)</f>
        <v>5</v>
      </c>
    </row>
    <row r="5856" spans="1:16" x14ac:dyDescent="0.3">
      <c r="A5856" t="str">
        <f>_xlfn.CONCAT(MAP_Thailand3[[#This Row],[ADM1_TH]],MAP_Thailand3[[#This Row],[ADM2_TH]],MAP_Thailand3[[#This Row],[ADM3_TH]])</f>
        <v>ราชบุรีโพธารามคลองตาคต</v>
      </c>
      <c r="B5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TH700705</v>
      </c>
      <c r="C5856" t="s">
        <v>252</v>
      </c>
      <c r="D5856">
        <v>0.35223610368800001</v>
      </c>
      <c r="E5856">
        <v>2.2363936385099998E-3</v>
      </c>
      <c r="F5856" t="s">
        <v>185</v>
      </c>
      <c r="G5856" t="s">
        <v>186</v>
      </c>
      <c r="H5856" t="str">
        <f>VLOOKUP(MAP_Thailand3[[#This Row],[ADM1_EN]],$F$2:$H$78,3,0)</f>
        <v>TH70</v>
      </c>
      <c r="I5856" t="s">
        <v>16155</v>
      </c>
      <c r="J5856" t="s">
        <v>16156</v>
      </c>
      <c r="K5856" t="s">
        <v>16157</v>
      </c>
      <c r="L5856" t="s">
        <v>16164</v>
      </c>
      <c r="M5856" t="s">
        <v>16165</v>
      </c>
      <c r="N5856" t="s">
        <v>16166</v>
      </c>
      <c r="O5856" t="s">
        <v>23</v>
      </c>
      <c r="P5856" s="19">
        <f>VLOOKUP(MAP_Thailand3[[#This Row],[ADM1_TH]],[1]AREA_CD!$A:$B,2,0)</f>
        <v>5</v>
      </c>
    </row>
    <row r="5857" spans="1:16" x14ac:dyDescent="0.3">
      <c r="A5857" t="str">
        <f>_xlfn.CONCAT(MAP_Thailand3[[#This Row],[ADM1_TH]],MAP_Thailand3[[#This Row],[ADM2_TH]],MAP_Thailand3[[#This Row],[ADM3_TH]])</f>
        <v>ราชบุรีโพธารามบ้านฆ้อง</v>
      </c>
      <c r="B5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TH700706</v>
      </c>
      <c r="C5857" t="s">
        <v>252</v>
      </c>
      <c r="D5857">
        <v>0.166369364888</v>
      </c>
      <c r="E5857">
        <v>9.4440007363199999E-4</v>
      </c>
      <c r="F5857" t="s">
        <v>185</v>
      </c>
      <c r="G5857" t="s">
        <v>186</v>
      </c>
      <c r="H5857" t="str">
        <f>VLOOKUP(MAP_Thailand3[[#This Row],[ADM1_EN]],$F$2:$H$78,3,0)</f>
        <v>TH70</v>
      </c>
      <c r="I5857" t="s">
        <v>16155</v>
      </c>
      <c r="J5857" t="s">
        <v>16156</v>
      </c>
      <c r="K5857" t="s">
        <v>16157</v>
      </c>
      <c r="L5857" t="s">
        <v>16167</v>
      </c>
      <c r="M5857" t="s">
        <v>16168</v>
      </c>
      <c r="N5857" t="s">
        <v>16169</v>
      </c>
      <c r="O5857" t="s">
        <v>23</v>
      </c>
      <c r="P5857" s="19">
        <f>VLOOKUP(MAP_Thailand3[[#This Row],[ADM1_TH]],[1]AREA_CD!$A:$B,2,0)</f>
        <v>5</v>
      </c>
    </row>
    <row r="5858" spans="1:16" x14ac:dyDescent="0.3">
      <c r="A5858" t="str">
        <f>_xlfn.CONCAT(MAP_Thailand3[[#This Row],[ADM1_TH]],MAP_Thailand3[[#This Row],[ADM2_TH]],MAP_Thailand3[[#This Row],[ADM3_TH]])</f>
        <v>ราชบุรีโพธารามบ้านสิงห์</v>
      </c>
      <c r="B5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TH700707</v>
      </c>
      <c r="C5858" t="s">
        <v>252</v>
      </c>
      <c r="D5858">
        <v>0.23682995755</v>
      </c>
      <c r="E5858">
        <v>1.96553054012E-3</v>
      </c>
      <c r="F5858" t="s">
        <v>185</v>
      </c>
      <c r="G5858" t="s">
        <v>186</v>
      </c>
      <c r="H5858" t="str">
        <f>VLOOKUP(MAP_Thailand3[[#This Row],[ADM1_EN]],$F$2:$H$78,3,0)</f>
        <v>TH70</v>
      </c>
      <c r="I5858" t="s">
        <v>16155</v>
      </c>
      <c r="J5858" t="s">
        <v>16156</v>
      </c>
      <c r="K5858" t="s">
        <v>16157</v>
      </c>
      <c r="L5858" t="s">
        <v>5572</v>
      </c>
      <c r="M5858" t="s">
        <v>5573</v>
      </c>
      <c r="N5858" t="s">
        <v>16170</v>
      </c>
      <c r="O5858" t="s">
        <v>23</v>
      </c>
      <c r="P5858" s="19">
        <f>VLOOKUP(MAP_Thailand3[[#This Row],[ADM1_TH]],[1]AREA_CD!$A:$B,2,0)</f>
        <v>5</v>
      </c>
    </row>
    <row r="5859" spans="1:16" x14ac:dyDescent="0.3">
      <c r="A5859" t="str">
        <f>_xlfn.CONCAT(MAP_Thailand3[[#This Row],[ADM1_TH]],MAP_Thailand3[[#This Row],[ADM2_TH]],MAP_Thailand3[[#This Row],[ADM3_TH]])</f>
        <v>ราชบุรีโพธารามดอนทราย</v>
      </c>
      <c r="B5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TH700708</v>
      </c>
      <c r="C5859" t="s">
        <v>252</v>
      </c>
      <c r="D5859">
        <v>0.16718208802000001</v>
      </c>
      <c r="E5859">
        <v>1.09272777061E-3</v>
      </c>
      <c r="F5859" t="s">
        <v>185</v>
      </c>
      <c r="G5859" t="s">
        <v>186</v>
      </c>
      <c r="H5859" t="str">
        <f>VLOOKUP(MAP_Thailand3[[#This Row],[ADM1_EN]],$F$2:$H$78,3,0)</f>
        <v>TH70</v>
      </c>
      <c r="I5859" t="s">
        <v>16155</v>
      </c>
      <c r="J5859" t="s">
        <v>16156</v>
      </c>
      <c r="K5859" t="s">
        <v>16157</v>
      </c>
      <c r="L5859" t="s">
        <v>4072</v>
      </c>
      <c r="M5859" t="s">
        <v>4073</v>
      </c>
      <c r="N5859" t="s">
        <v>16171</v>
      </c>
      <c r="O5859" t="s">
        <v>23</v>
      </c>
      <c r="P5859" s="19">
        <f>VLOOKUP(MAP_Thailand3[[#This Row],[ADM1_TH]],[1]AREA_CD!$A:$B,2,0)</f>
        <v>5</v>
      </c>
    </row>
    <row r="5860" spans="1:16" x14ac:dyDescent="0.3">
      <c r="A5860" t="str">
        <f>_xlfn.CONCAT(MAP_Thailand3[[#This Row],[ADM1_TH]],MAP_Thailand3[[#This Row],[ADM2_TH]],MAP_Thailand3[[#This Row],[ADM3_TH]])</f>
        <v>ราชบุรีโพธารามเจ็ดเสมียน</v>
      </c>
      <c r="B5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TH700709</v>
      </c>
      <c r="C5860" t="s">
        <v>252</v>
      </c>
      <c r="D5860">
        <v>0.188218859564</v>
      </c>
      <c r="E5860">
        <v>1.0363318515E-3</v>
      </c>
      <c r="F5860" t="s">
        <v>185</v>
      </c>
      <c r="G5860" t="s">
        <v>186</v>
      </c>
      <c r="H5860" t="str">
        <f>VLOOKUP(MAP_Thailand3[[#This Row],[ADM1_EN]],$F$2:$H$78,3,0)</f>
        <v>TH70</v>
      </c>
      <c r="I5860" t="s">
        <v>16155</v>
      </c>
      <c r="J5860" t="s">
        <v>16156</v>
      </c>
      <c r="K5860" t="s">
        <v>16157</v>
      </c>
      <c r="L5860" t="s">
        <v>16172</v>
      </c>
      <c r="M5860" t="s">
        <v>16173</v>
      </c>
      <c r="N5860" t="s">
        <v>16174</v>
      </c>
      <c r="O5860" t="s">
        <v>23</v>
      </c>
      <c r="P5860" s="19">
        <f>VLOOKUP(MAP_Thailand3[[#This Row],[ADM1_TH]],[1]AREA_CD!$A:$B,2,0)</f>
        <v>5</v>
      </c>
    </row>
    <row r="5861" spans="1:16" x14ac:dyDescent="0.3">
      <c r="A5861" t="str">
        <f>_xlfn.CONCAT(MAP_Thailand3[[#This Row],[ADM1_TH]],MAP_Thailand3[[#This Row],[ADM2_TH]],MAP_Thailand3[[#This Row],[ADM3_TH]])</f>
        <v>ราชบุรีโพธารามคลองข่อย</v>
      </c>
      <c r="B5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TH700710</v>
      </c>
      <c r="C5861" t="s">
        <v>252</v>
      </c>
      <c r="D5861">
        <v>0.13297764922399999</v>
      </c>
      <c r="E5861">
        <v>6.8044740951900002E-4</v>
      </c>
      <c r="F5861" t="s">
        <v>185</v>
      </c>
      <c r="G5861" t="s">
        <v>186</v>
      </c>
      <c r="H5861" t="str">
        <f>VLOOKUP(MAP_Thailand3[[#This Row],[ADM1_EN]],$F$2:$H$78,3,0)</f>
        <v>TH70</v>
      </c>
      <c r="I5861" t="s">
        <v>16155</v>
      </c>
      <c r="J5861" t="s">
        <v>16156</v>
      </c>
      <c r="K5861" t="s">
        <v>16157</v>
      </c>
      <c r="L5861" t="s">
        <v>1139</v>
      </c>
      <c r="M5861" t="s">
        <v>1140</v>
      </c>
      <c r="N5861" t="s">
        <v>16175</v>
      </c>
      <c r="O5861" t="s">
        <v>23</v>
      </c>
      <c r="P5861" s="19">
        <f>VLOOKUP(MAP_Thailand3[[#This Row],[ADM1_TH]],[1]AREA_CD!$A:$B,2,0)</f>
        <v>5</v>
      </c>
    </row>
    <row r="5862" spans="1:16" x14ac:dyDescent="0.3">
      <c r="A5862" t="str">
        <f>_xlfn.CONCAT(MAP_Thailand3[[#This Row],[ADM1_TH]],MAP_Thailand3[[#This Row],[ADM2_TH]],MAP_Thailand3[[#This Row],[ADM3_TH]])</f>
        <v>ราชบุรีโพธารามชำแระ</v>
      </c>
      <c r="B5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TH700711</v>
      </c>
      <c r="C5862" t="s">
        <v>252</v>
      </c>
      <c r="D5862">
        <v>0.23524514828000001</v>
      </c>
      <c r="E5862">
        <v>1.4818932842099999E-3</v>
      </c>
      <c r="F5862" t="s">
        <v>185</v>
      </c>
      <c r="G5862" t="s">
        <v>186</v>
      </c>
      <c r="H5862" t="str">
        <f>VLOOKUP(MAP_Thailand3[[#This Row],[ADM1_EN]],$F$2:$H$78,3,0)</f>
        <v>TH70</v>
      </c>
      <c r="I5862" t="s">
        <v>16155</v>
      </c>
      <c r="J5862" t="s">
        <v>16156</v>
      </c>
      <c r="K5862" t="s">
        <v>16157</v>
      </c>
      <c r="L5862" t="s">
        <v>16176</v>
      </c>
      <c r="M5862" t="s">
        <v>16177</v>
      </c>
      <c r="N5862" t="s">
        <v>16178</v>
      </c>
      <c r="O5862" t="s">
        <v>23</v>
      </c>
      <c r="P5862" s="19">
        <f>VLOOKUP(MAP_Thailand3[[#This Row],[ADM1_TH]],[1]AREA_CD!$A:$B,2,0)</f>
        <v>5</v>
      </c>
    </row>
    <row r="5863" spans="1:16" x14ac:dyDescent="0.3">
      <c r="A5863" t="str">
        <f>_xlfn.CONCAT(MAP_Thailand3[[#This Row],[ADM1_TH]],MAP_Thailand3[[#This Row],[ADM2_TH]],MAP_Thailand3[[#This Row],[ADM3_TH]])</f>
        <v>ราชบุรีโพธารามสร้อยฟ้า</v>
      </c>
      <c r="B5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TH700712</v>
      </c>
      <c r="C5863" t="s">
        <v>252</v>
      </c>
      <c r="D5863">
        <v>0.12872192142899999</v>
      </c>
      <c r="E5863">
        <v>9.1551225631100004E-4</v>
      </c>
      <c r="F5863" t="s">
        <v>185</v>
      </c>
      <c r="G5863" t="s">
        <v>186</v>
      </c>
      <c r="H5863" t="str">
        <f>VLOOKUP(MAP_Thailand3[[#This Row],[ADM1_EN]],$F$2:$H$78,3,0)</f>
        <v>TH70</v>
      </c>
      <c r="I5863" t="s">
        <v>16155</v>
      </c>
      <c r="J5863" t="s">
        <v>16156</v>
      </c>
      <c r="K5863" t="s">
        <v>16157</v>
      </c>
      <c r="L5863" t="s">
        <v>16179</v>
      </c>
      <c r="M5863" t="s">
        <v>16180</v>
      </c>
      <c r="N5863" t="s">
        <v>16181</v>
      </c>
      <c r="O5863" t="s">
        <v>23</v>
      </c>
      <c r="P5863" s="19">
        <f>VLOOKUP(MAP_Thailand3[[#This Row],[ADM1_TH]],[1]AREA_CD!$A:$B,2,0)</f>
        <v>5</v>
      </c>
    </row>
    <row r="5864" spans="1:16" x14ac:dyDescent="0.3">
      <c r="A5864" t="str">
        <f>_xlfn.CONCAT(MAP_Thailand3[[#This Row],[ADM1_TH]],MAP_Thailand3[[#This Row],[ADM2_TH]],MAP_Thailand3[[#This Row],[ADM3_TH]])</f>
        <v>ราชบุรีโพธารามท่าชุมพล</v>
      </c>
      <c r="B5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TH700713</v>
      </c>
      <c r="C5864" t="s">
        <v>252</v>
      </c>
      <c r="D5864">
        <v>0.19763967464500001</v>
      </c>
      <c r="E5864">
        <v>1.44552318745E-3</v>
      </c>
      <c r="F5864" t="s">
        <v>185</v>
      </c>
      <c r="G5864" t="s">
        <v>186</v>
      </c>
      <c r="H5864" t="str">
        <f>VLOOKUP(MAP_Thailand3[[#This Row],[ADM1_EN]],$F$2:$H$78,3,0)</f>
        <v>TH70</v>
      </c>
      <c r="I5864" t="s">
        <v>16155</v>
      </c>
      <c r="J5864" t="s">
        <v>16156</v>
      </c>
      <c r="K5864" t="s">
        <v>16157</v>
      </c>
      <c r="L5864" t="s">
        <v>16182</v>
      </c>
      <c r="M5864" t="s">
        <v>16183</v>
      </c>
      <c r="N5864" t="s">
        <v>16184</v>
      </c>
      <c r="O5864" t="s">
        <v>23</v>
      </c>
      <c r="P5864" s="19">
        <f>VLOOKUP(MAP_Thailand3[[#This Row],[ADM1_TH]],[1]AREA_CD!$A:$B,2,0)</f>
        <v>5</v>
      </c>
    </row>
    <row r="5865" spans="1:16" x14ac:dyDescent="0.3">
      <c r="A5865" t="str">
        <f>_xlfn.CONCAT(MAP_Thailand3[[#This Row],[ADM1_TH]],MAP_Thailand3[[#This Row],[ADM2_TH]],MAP_Thailand3[[#This Row],[ADM3_TH]])</f>
        <v>ราชบุรีโพธารามบางโตนด</v>
      </c>
      <c r="B5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TH700714</v>
      </c>
      <c r="C5865" t="s">
        <v>252</v>
      </c>
      <c r="D5865">
        <v>0.19222575925400001</v>
      </c>
      <c r="E5865">
        <v>1.6803232752900001E-3</v>
      </c>
      <c r="F5865" t="s">
        <v>185</v>
      </c>
      <c r="G5865" t="s">
        <v>186</v>
      </c>
      <c r="H5865" t="str">
        <f>VLOOKUP(MAP_Thailand3[[#This Row],[ADM1_EN]],$F$2:$H$78,3,0)</f>
        <v>TH70</v>
      </c>
      <c r="I5865" t="s">
        <v>16155</v>
      </c>
      <c r="J5865" t="s">
        <v>16156</v>
      </c>
      <c r="K5865" t="s">
        <v>16157</v>
      </c>
      <c r="L5865" t="s">
        <v>16185</v>
      </c>
      <c r="M5865" t="s">
        <v>16186</v>
      </c>
      <c r="N5865" t="s">
        <v>16187</v>
      </c>
      <c r="O5865" t="s">
        <v>23</v>
      </c>
      <c r="P5865" s="19">
        <f>VLOOKUP(MAP_Thailand3[[#This Row],[ADM1_TH]],[1]AREA_CD!$A:$B,2,0)</f>
        <v>5</v>
      </c>
    </row>
    <row r="5866" spans="1:16" x14ac:dyDescent="0.3">
      <c r="A5866" t="str">
        <f>_xlfn.CONCAT(MAP_Thailand3[[#This Row],[ADM1_TH]],MAP_Thailand3[[#This Row],[ADM2_TH]],MAP_Thailand3[[#This Row],[ADM3_TH]])</f>
        <v>ราชบุรีโพธารามเตาปูน</v>
      </c>
      <c r="B5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TH700715</v>
      </c>
      <c r="C5866" t="s">
        <v>252</v>
      </c>
      <c r="D5866">
        <v>0.37893079170799998</v>
      </c>
      <c r="E5866">
        <v>3.2292106186100002E-3</v>
      </c>
      <c r="F5866" t="s">
        <v>185</v>
      </c>
      <c r="G5866" t="s">
        <v>186</v>
      </c>
      <c r="H5866" t="str">
        <f>VLOOKUP(MAP_Thailand3[[#This Row],[ADM1_EN]],$F$2:$H$78,3,0)</f>
        <v>TH70</v>
      </c>
      <c r="I5866" t="s">
        <v>16155</v>
      </c>
      <c r="J5866" t="s">
        <v>16156</v>
      </c>
      <c r="K5866" t="s">
        <v>16157</v>
      </c>
      <c r="L5866" t="s">
        <v>2890</v>
      </c>
      <c r="M5866" t="s">
        <v>2891</v>
      </c>
      <c r="N5866" t="s">
        <v>16188</v>
      </c>
      <c r="O5866" t="s">
        <v>23</v>
      </c>
      <c r="P5866" s="19">
        <f>VLOOKUP(MAP_Thailand3[[#This Row],[ADM1_TH]],[1]AREA_CD!$A:$B,2,0)</f>
        <v>5</v>
      </c>
    </row>
    <row r="5867" spans="1:16" x14ac:dyDescent="0.3">
      <c r="A5867" t="str">
        <f>_xlfn.CONCAT(MAP_Thailand3[[#This Row],[ADM1_TH]],MAP_Thailand3[[#This Row],[ADM2_TH]],MAP_Thailand3[[#This Row],[ADM3_TH]])</f>
        <v>ราชบุรีโพธารามนางแก้ว</v>
      </c>
      <c r="B5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TH700716</v>
      </c>
      <c r="C5867" t="s">
        <v>252</v>
      </c>
      <c r="D5867">
        <v>0.17248510354900001</v>
      </c>
      <c r="E5867">
        <v>1.5048794734400001E-3</v>
      </c>
      <c r="F5867" t="s">
        <v>185</v>
      </c>
      <c r="G5867" t="s">
        <v>186</v>
      </c>
      <c r="H5867" t="str">
        <f>VLOOKUP(MAP_Thailand3[[#This Row],[ADM1_EN]],$F$2:$H$78,3,0)</f>
        <v>TH70</v>
      </c>
      <c r="I5867" t="s">
        <v>16155</v>
      </c>
      <c r="J5867" t="s">
        <v>16156</v>
      </c>
      <c r="K5867" t="s">
        <v>16157</v>
      </c>
      <c r="L5867" t="s">
        <v>16189</v>
      </c>
      <c r="M5867" t="s">
        <v>16190</v>
      </c>
      <c r="N5867" t="s">
        <v>16191</v>
      </c>
      <c r="O5867" t="s">
        <v>23</v>
      </c>
      <c r="P5867" s="19">
        <f>VLOOKUP(MAP_Thailand3[[#This Row],[ADM1_TH]],[1]AREA_CD!$A:$B,2,0)</f>
        <v>5</v>
      </c>
    </row>
    <row r="5868" spans="1:16" x14ac:dyDescent="0.3">
      <c r="A5868" t="str">
        <f>_xlfn.CONCAT(MAP_Thailand3[[#This Row],[ADM1_TH]],MAP_Thailand3[[#This Row],[ADM2_TH]],MAP_Thailand3[[#This Row],[ADM3_TH]])</f>
        <v>ราชบุรีโพธารามธรรมเสน</v>
      </c>
      <c r="B5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TH700717</v>
      </c>
      <c r="C5868" t="s">
        <v>252</v>
      </c>
      <c r="D5868">
        <v>0.43717684007000002</v>
      </c>
      <c r="E5868">
        <v>3.77450145281E-3</v>
      </c>
      <c r="F5868" t="s">
        <v>185</v>
      </c>
      <c r="G5868" t="s">
        <v>186</v>
      </c>
      <c r="H5868" t="str">
        <f>VLOOKUP(MAP_Thailand3[[#This Row],[ADM1_EN]],$F$2:$H$78,3,0)</f>
        <v>TH70</v>
      </c>
      <c r="I5868" t="s">
        <v>16155</v>
      </c>
      <c r="J5868" t="s">
        <v>16156</v>
      </c>
      <c r="K5868" t="s">
        <v>16157</v>
      </c>
      <c r="L5868" t="s">
        <v>16192</v>
      </c>
      <c r="M5868" t="s">
        <v>16193</v>
      </c>
      <c r="N5868" t="s">
        <v>16194</v>
      </c>
      <c r="O5868" t="s">
        <v>23</v>
      </c>
      <c r="P5868" s="19">
        <f>VLOOKUP(MAP_Thailand3[[#This Row],[ADM1_TH]],[1]AREA_CD!$A:$B,2,0)</f>
        <v>5</v>
      </c>
    </row>
    <row r="5869" spans="1:16" x14ac:dyDescent="0.3">
      <c r="A5869" t="str">
        <f>_xlfn.CONCAT(MAP_Thailand3[[#This Row],[ADM1_TH]],MAP_Thailand3[[#This Row],[ADM2_TH]],MAP_Thailand3[[#This Row],[ADM3_TH]])</f>
        <v>ราชบุรีโพธารามเขาชะงุ้ม</v>
      </c>
      <c r="B5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TH700718</v>
      </c>
      <c r="C5869" t="s">
        <v>252</v>
      </c>
      <c r="D5869">
        <v>0.51001629686700001</v>
      </c>
      <c r="E5869">
        <v>7.7020194309399999E-3</v>
      </c>
      <c r="F5869" t="s">
        <v>185</v>
      </c>
      <c r="G5869" t="s">
        <v>186</v>
      </c>
      <c r="H5869" t="str">
        <f>VLOOKUP(MAP_Thailand3[[#This Row],[ADM1_EN]],$F$2:$H$78,3,0)</f>
        <v>TH70</v>
      </c>
      <c r="I5869" t="s">
        <v>16155</v>
      </c>
      <c r="J5869" t="s">
        <v>16156</v>
      </c>
      <c r="K5869" t="s">
        <v>16157</v>
      </c>
      <c r="L5869" t="s">
        <v>16195</v>
      </c>
      <c r="M5869" t="s">
        <v>16196</v>
      </c>
      <c r="N5869" t="s">
        <v>16197</v>
      </c>
      <c r="O5869" t="s">
        <v>23</v>
      </c>
      <c r="P5869" s="19">
        <f>VLOOKUP(MAP_Thailand3[[#This Row],[ADM1_TH]],[1]AREA_CD!$A:$B,2,0)</f>
        <v>5</v>
      </c>
    </row>
    <row r="5870" spans="1:16" x14ac:dyDescent="0.3">
      <c r="A5870" t="str">
        <f>_xlfn.CONCAT(MAP_Thailand3[[#This Row],[ADM1_TH]],MAP_Thailand3[[#This Row],[ADM2_TH]],MAP_Thailand3[[#This Row],[ADM3_TH]])</f>
        <v>ราชบุรีโพธารามหนองกวาง</v>
      </c>
      <c r="B5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TH700719</v>
      </c>
      <c r="C5870" t="s">
        <v>252</v>
      </c>
      <c r="D5870">
        <v>0.47022166117999997</v>
      </c>
      <c r="E5870">
        <v>7.7734649905299999E-3</v>
      </c>
      <c r="F5870" t="s">
        <v>185</v>
      </c>
      <c r="G5870" t="s">
        <v>186</v>
      </c>
      <c r="H5870" t="str">
        <f>VLOOKUP(MAP_Thailand3[[#This Row],[ADM1_EN]],$F$2:$H$78,3,0)</f>
        <v>TH70</v>
      </c>
      <c r="I5870" t="s">
        <v>16155</v>
      </c>
      <c r="J5870" t="s">
        <v>16156</v>
      </c>
      <c r="K5870" t="s">
        <v>16157</v>
      </c>
      <c r="L5870" t="s">
        <v>11195</v>
      </c>
      <c r="M5870" t="s">
        <v>16198</v>
      </c>
      <c r="N5870" t="s">
        <v>16199</v>
      </c>
      <c r="O5870" t="s">
        <v>23</v>
      </c>
      <c r="P5870" s="19">
        <f>VLOOKUP(MAP_Thailand3[[#This Row],[ADM1_TH]],[1]AREA_CD!$A:$B,2,0)</f>
        <v>5</v>
      </c>
    </row>
    <row r="5871" spans="1:16" x14ac:dyDescent="0.3">
      <c r="A5871" t="str">
        <f>_xlfn.CONCAT(MAP_Thailand3[[#This Row],[ADM1_TH]],MAP_Thailand3[[#This Row],[ADM2_TH]],MAP_Thailand3[[#This Row],[ADM3_TH]])</f>
        <v>ราชบุรีปากท่อทุ่งหลวง</v>
      </c>
      <c r="B5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TH700801</v>
      </c>
      <c r="C5871" t="s">
        <v>252</v>
      </c>
      <c r="D5871">
        <v>0.66786711813400002</v>
      </c>
      <c r="E5871">
        <v>1.15201983011E-2</v>
      </c>
      <c r="F5871" t="s">
        <v>185</v>
      </c>
      <c r="G5871" t="s">
        <v>186</v>
      </c>
      <c r="H5871" t="str">
        <f>VLOOKUP(MAP_Thailand3[[#This Row],[ADM1_EN]],$F$2:$H$78,3,0)</f>
        <v>TH70</v>
      </c>
      <c r="I5871" t="s">
        <v>16200</v>
      </c>
      <c r="J5871" t="s">
        <v>16201</v>
      </c>
      <c r="K5871" t="s">
        <v>16202</v>
      </c>
      <c r="L5871" t="s">
        <v>9813</v>
      </c>
      <c r="M5871" t="s">
        <v>9814</v>
      </c>
      <c r="N5871" t="s">
        <v>16203</v>
      </c>
      <c r="O5871" t="s">
        <v>23</v>
      </c>
      <c r="P5871" s="19">
        <f>VLOOKUP(MAP_Thailand3[[#This Row],[ADM1_TH]],[1]AREA_CD!$A:$B,2,0)</f>
        <v>5</v>
      </c>
    </row>
    <row r="5872" spans="1:16" x14ac:dyDescent="0.3">
      <c r="A5872" t="str">
        <f>_xlfn.CONCAT(MAP_Thailand3[[#This Row],[ADM1_TH]],MAP_Thailand3[[#This Row],[ADM2_TH]],MAP_Thailand3[[#This Row],[ADM3_TH]])</f>
        <v>ราชบุรีปากท่อวังมะนาว</v>
      </c>
      <c r="B5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TH700802</v>
      </c>
      <c r="C5872" t="s">
        <v>252</v>
      </c>
      <c r="D5872">
        <v>0.31968568205600001</v>
      </c>
      <c r="E5872">
        <v>1.4136464255E-3</v>
      </c>
      <c r="F5872" t="s">
        <v>185</v>
      </c>
      <c r="G5872" t="s">
        <v>186</v>
      </c>
      <c r="H5872" t="str">
        <f>VLOOKUP(MAP_Thailand3[[#This Row],[ADM1_EN]],$F$2:$H$78,3,0)</f>
        <v>TH70</v>
      </c>
      <c r="I5872" t="s">
        <v>16200</v>
      </c>
      <c r="J5872" t="s">
        <v>16201</v>
      </c>
      <c r="K5872" t="s">
        <v>16202</v>
      </c>
      <c r="L5872" t="s">
        <v>16204</v>
      </c>
      <c r="M5872" t="s">
        <v>16205</v>
      </c>
      <c r="N5872" t="s">
        <v>16206</v>
      </c>
      <c r="O5872" t="s">
        <v>23</v>
      </c>
      <c r="P5872" s="19">
        <f>VLOOKUP(MAP_Thailand3[[#This Row],[ADM1_TH]],[1]AREA_CD!$A:$B,2,0)</f>
        <v>5</v>
      </c>
    </row>
    <row r="5873" spans="1:16" x14ac:dyDescent="0.3">
      <c r="A5873" t="str">
        <f>_xlfn.CONCAT(MAP_Thailand3[[#This Row],[ADM1_TH]],MAP_Thailand3[[#This Row],[ADM2_TH]],MAP_Thailand3[[#This Row],[ADM3_TH]])</f>
        <v>ราชบุรีปากท่อดอนทราย</v>
      </c>
      <c r="B5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TH700803</v>
      </c>
      <c r="C5873" t="s">
        <v>252</v>
      </c>
      <c r="D5873">
        <v>0.359120973708</v>
      </c>
      <c r="E5873">
        <v>3.8050239785400002E-3</v>
      </c>
      <c r="F5873" t="s">
        <v>185</v>
      </c>
      <c r="G5873" t="s">
        <v>186</v>
      </c>
      <c r="H5873" t="str">
        <f>VLOOKUP(MAP_Thailand3[[#This Row],[ADM1_EN]],$F$2:$H$78,3,0)</f>
        <v>TH70</v>
      </c>
      <c r="I5873" t="s">
        <v>16200</v>
      </c>
      <c r="J5873" t="s">
        <v>16201</v>
      </c>
      <c r="K5873" t="s">
        <v>16202</v>
      </c>
      <c r="L5873" t="s">
        <v>4072</v>
      </c>
      <c r="M5873" t="s">
        <v>4073</v>
      </c>
      <c r="N5873" t="s">
        <v>16207</v>
      </c>
      <c r="O5873" t="s">
        <v>23</v>
      </c>
      <c r="P5873" s="19">
        <f>VLOOKUP(MAP_Thailand3[[#This Row],[ADM1_TH]],[1]AREA_CD!$A:$B,2,0)</f>
        <v>5</v>
      </c>
    </row>
    <row r="5874" spans="1:16" x14ac:dyDescent="0.3">
      <c r="A5874" t="str">
        <f>_xlfn.CONCAT(MAP_Thailand3[[#This Row],[ADM1_TH]],MAP_Thailand3[[#This Row],[ADM2_TH]],MAP_Thailand3[[#This Row],[ADM3_TH]])</f>
        <v>ราชบุรีปากท่อหนองกระทุ่ม</v>
      </c>
      <c r="B5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TH700804</v>
      </c>
      <c r="C5874" t="s">
        <v>252</v>
      </c>
      <c r="D5874">
        <v>0.27269315021899998</v>
      </c>
      <c r="E5874">
        <v>2.4590039178900001E-3</v>
      </c>
      <c r="F5874" t="s">
        <v>185</v>
      </c>
      <c r="G5874" t="s">
        <v>186</v>
      </c>
      <c r="H5874" t="str">
        <f>VLOOKUP(MAP_Thailand3[[#This Row],[ADM1_EN]],$F$2:$H$78,3,0)</f>
        <v>TH70</v>
      </c>
      <c r="I5874" t="s">
        <v>16200</v>
      </c>
      <c r="J5874" t="s">
        <v>16201</v>
      </c>
      <c r="K5874" t="s">
        <v>16202</v>
      </c>
      <c r="L5874" t="s">
        <v>2596</v>
      </c>
      <c r="M5874" t="s">
        <v>2597</v>
      </c>
      <c r="N5874" t="s">
        <v>16208</v>
      </c>
      <c r="O5874" t="s">
        <v>23</v>
      </c>
      <c r="P5874" s="19">
        <f>VLOOKUP(MAP_Thailand3[[#This Row],[ADM1_TH]],[1]AREA_CD!$A:$B,2,0)</f>
        <v>5</v>
      </c>
    </row>
    <row r="5875" spans="1:16" x14ac:dyDescent="0.3">
      <c r="A5875" t="str">
        <f>_xlfn.CONCAT(MAP_Thailand3[[#This Row],[ADM1_TH]],MAP_Thailand3[[#This Row],[ADM2_TH]],MAP_Thailand3[[#This Row],[ADM3_TH]])</f>
        <v>ราชบุรีปากท่อปากท่อ</v>
      </c>
      <c r="B5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TH700805</v>
      </c>
      <c r="C5875" t="s">
        <v>252</v>
      </c>
      <c r="D5875">
        <v>0.175525848101</v>
      </c>
      <c r="E5875">
        <v>9.2505955369799999E-4</v>
      </c>
      <c r="F5875" t="s">
        <v>185</v>
      </c>
      <c r="G5875" t="s">
        <v>186</v>
      </c>
      <c r="H5875" t="str">
        <f>VLOOKUP(MAP_Thailand3[[#This Row],[ADM1_EN]],$F$2:$H$78,3,0)</f>
        <v>TH70</v>
      </c>
      <c r="I5875" t="s">
        <v>16200</v>
      </c>
      <c r="J5875" t="s">
        <v>16201</v>
      </c>
      <c r="K5875" t="s">
        <v>16202</v>
      </c>
      <c r="L5875" t="s">
        <v>16200</v>
      </c>
      <c r="M5875" t="s">
        <v>16201</v>
      </c>
      <c r="N5875" t="s">
        <v>16209</v>
      </c>
      <c r="O5875" t="s">
        <v>23</v>
      </c>
      <c r="P5875" s="19">
        <f>VLOOKUP(MAP_Thailand3[[#This Row],[ADM1_TH]],[1]AREA_CD!$A:$B,2,0)</f>
        <v>5</v>
      </c>
    </row>
    <row r="5876" spans="1:16" x14ac:dyDescent="0.3">
      <c r="A5876" t="str">
        <f>_xlfn.CONCAT(MAP_Thailand3[[#This Row],[ADM1_TH]],MAP_Thailand3[[#This Row],[ADM2_TH]],MAP_Thailand3[[#This Row],[ADM3_TH]])</f>
        <v>ราชบุรีปากท่อป่าไก่</v>
      </c>
      <c r="B5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TH700806</v>
      </c>
      <c r="C5876" t="s">
        <v>252</v>
      </c>
      <c r="D5876">
        <v>0.15956167708999999</v>
      </c>
      <c r="E5876">
        <v>9.0797055231499996E-4</v>
      </c>
      <c r="F5876" t="s">
        <v>185</v>
      </c>
      <c r="G5876" t="s">
        <v>186</v>
      </c>
      <c r="H5876" t="str">
        <f>VLOOKUP(MAP_Thailand3[[#This Row],[ADM1_EN]],$F$2:$H$78,3,0)</f>
        <v>TH70</v>
      </c>
      <c r="I5876" t="s">
        <v>16200</v>
      </c>
      <c r="J5876" t="s">
        <v>16201</v>
      </c>
      <c r="K5876" t="s">
        <v>16202</v>
      </c>
      <c r="L5876" t="s">
        <v>16210</v>
      </c>
      <c r="M5876" t="s">
        <v>16211</v>
      </c>
      <c r="N5876" t="s">
        <v>16212</v>
      </c>
      <c r="O5876" t="s">
        <v>23</v>
      </c>
      <c r="P5876" s="19">
        <f>VLOOKUP(MAP_Thailand3[[#This Row],[ADM1_TH]],[1]AREA_CD!$A:$B,2,0)</f>
        <v>5</v>
      </c>
    </row>
    <row r="5877" spans="1:16" x14ac:dyDescent="0.3">
      <c r="A5877" t="str">
        <f>_xlfn.CONCAT(MAP_Thailand3[[#This Row],[ADM1_TH]],MAP_Thailand3[[#This Row],[ADM2_TH]],MAP_Thailand3[[#This Row],[ADM3_TH]])</f>
        <v>ราชบุรีปากท่อวัดยางงาม</v>
      </c>
      <c r="B5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TH700807</v>
      </c>
      <c r="C5877" t="s">
        <v>252</v>
      </c>
      <c r="D5877">
        <v>0.140528858408</v>
      </c>
      <c r="E5877">
        <v>1.00664702402E-3</v>
      </c>
      <c r="F5877" t="s">
        <v>185</v>
      </c>
      <c r="G5877" t="s">
        <v>186</v>
      </c>
      <c r="H5877" t="str">
        <f>VLOOKUP(MAP_Thailand3[[#This Row],[ADM1_EN]],$F$2:$H$78,3,0)</f>
        <v>TH70</v>
      </c>
      <c r="I5877" t="s">
        <v>16200</v>
      </c>
      <c r="J5877" t="s">
        <v>16201</v>
      </c>
      <c r="K5877" t="s">
        <v>16202</v>
      </c>
      <c r="L5877" t="s">
        <v>16213</v>
      </c>
      <c r="M5877" t="s">
        <v>16214</v>
      </c>
      <c r="N5877" t="s">
        <v>16215</v>
      </c>
      <c r="O5877" t="s">
        <v>23</v>
      </c>
      <c r="P5877" s="19">
        <f>VLOOKUP(MAP_Thailand3[[#This Row],[ADM1_TH]],[1]AREA_CD!$A:$B,2,0)</f>
        <v>5</v>
      </c>
    </row>
    <row r="5878" spans="1:16" x14ac:dyDescent="0.3">
      <c r="A5878" t="str">
        <f>_xlfn.CONCAT(MAP_Thailand3[[#This Row],[ADM1_TH]],MAP_Thailand3[[#This Row],[ADM2_TH]],MAP_Thailand3[[#This Row],[ADM3_TH]])</f>
        <v>ราชบุรีปากท่ออ่างหิน</v>
      </c>
      <c r="B5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TH700808</v>
      </c>
      <c r="C5878" t="s">
        <v>252</v>
      </c>
      <c r="D5878">
        <v>0.60493320009600005</v>
      </c>
      <c r="E5878">
        <v>1.15989880219E-2</v>
      </c>
      <c r="F5878" t="s">
        <v>185</v>
      </c>
      <c r="G5878" t="s">
        <v>186</v>
      </c>
      <c r="H5878" t="str">
        <f>VLOOKUP(MAP_Thailand3[[#This Row],[ADM1_EN]],$F$2:$H$78,3,0)</f>
        <v>TH70</v>
      </c>
      <c r="I5878" t="s">
        <v>16200</v>
      </c>
      <c r="J5878" t="s">
        <v>16201</v>
      </c>
      <c r="K5878" t="s">
        <v>16202</v>
      </c>
      <c r="L5878" t="s">
        <v>16216</v>
      </c>
      <c r="M5878" t="s">
        <v>16217</v>
      </c>
      <c r="N5878" t="s">
        <v>16218</v>
      </c>
      <c r="O5878" t="s">
        <v>23</v>
      </c>
      <c r="P5878" s="19">
        <f>VLOOKUP(MAP_Thailand3[[#This Row],[ADM1_TH]],[1]AREA_CD!$A:$B,2,0)</f>
        <v>5</v>
      </c>
    </row>
    <row r="5879" spans="1:16" x14ac:dyDescent="0.3">
      <c r="A5879" t="str">
        <f>_xlfn.CONCAT(MAP_Thailand3[[#This Row],[ADM1_TH]],MAP_Thailand3[[#This Row],[ADM2_TH]],MAP_Thailand3[[#This Row],[ADM3_TH]])</f>
        <v>ราชบุรีปากท่อบ่อกระดาน</v>
      </c>
      <c r="B5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TH700809</v>
      </c>
      <c r="C5879" t="s">
        <v>252</v>
      </c>
      <c r="D5879">
        <v>0.23569963834300001</v>
      </c>
      <c r="E5879">
        <v>1.5295816403499999E-3</v>
      </c>
      <c r="F5879" t="s">
        <v>185</v>
      </c>
      <c r="G5879" t="s">
        <v>186</v>
      </c>
      <c r="H5879" t="str">
        <f>VLOOKUP(MAP_Thailand3[[#This Row],[ADM1_EN]],$F$2:$H$78,3,0)</f>
        <v>TH70</v>
      </c>
      <c r="I5879" t="s">
        <v>16200</v>
      </c>
      <c r="J5879" t="s">
        <v>16201</v>
      </c>
      <c r="K5879" t="s">
        <v>16202</v>
      </c>
      <c r="L5879" t="s">
        <v>16219</v>
      </c>
      <c r="M5879" t="s">
        <v>16220</v>
      </c>
      <c r="N5879" t="s">
        <v>16221</v>
      </c>
      <c r="O5879" t="s">
        <v>23</v>
      </c>
      <c r="P5879" s="19">
        <f>VLOOKUP(MAP_Thailand3[[#This Row],[ADM1_TH]],[1]AREA_CD!$A:$B,2,0)</f>
        <v>5</v>
      </c>
    </row>
    <row r="5880" spans="1:16" x14ac:dyDescent="0.3">
      <c r="A5880" t="str">
        <f>_xlfn.CONCAT(MAP_Thailand3[[#This Row],[ADM1_TH]],MAP_Thailand3[[#This Row],[ADM2_TH]],MAP_Thailand3[[#This Row],[ADM3_TH]])</f>
        <v>ราชบุรีปากท่อยางหัก</v>
      </c>
      <c r="B5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TH700810</v>
      </c>
      <c r="C5880" t="s">
        <v>252</v>
      </c>
      <c r="D5880">
        <v>0.90237821819300001</v>
      </c>
      <c r="E5880">
        <v>2.62957270831E-2</v>
      </c>
      <c r="F5880" t="s">
        <v>185</v>
      </c>
      <c r="G5880" t="s">
        <v>186</v>
      </c>
      <c r="H5880" t="str">
        <f>VLOOKUP(MAP_Thailand3[[#This Row],[ADM1_EN]],$F$2:$H$78,3,0)</f>
        <v>TH70</v>
      </c>
      <c r="I5880" t="s">
        <v>16200</v>
      </c>
      <c r="J5880" t="s">
        <v>16201</v>
      </c>
      <c r="K5880" t="s">
        <v>16202</v>
      </c>
      <c r="L5880" t="s">
        <v>16222</v>
      </c>
      <c r="M5880" t="s">
        <v>16223</v>
      </c>
      <c r="N5880" t="s">
        <v>16224</v>
      </c>
      <c r="O5880" t="s">
        <v>23</v>
      </c>
      <c r="P5880" s="19">
        <f>VLOOKUP(MAP_Thailand3[[#This Row],[ADM1_TH]],[1]AREA_CD!$A:$B,2,0)</f>
        <v>5</v>
      </c>
    </row>
    <row r="5881" spans="1:16" x14ac:dyDescent="0.3">
      <c r="A5881" t="str">
        <f>_xlfn.CONCAT(MAP_Thailand3[[#This Row],[ADM1_TH]],MAP_Thailand3[[#This Row],[ADM2_TH]],MAP_Thailand3[[#This Row],[ADM3_TH]])</f>
        <v>ราชบุรีปากท่อวันดาว</v>
      </c>
      <c r="B5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TH700811</v>
      </c>
      <c r="C5881" t="s">
        <v>252</v>
      </c>
      <c r="D5881">
        <v>0.12863772183399999</v>
      </c>
      <c r="E5881">
        <v>6.1948250791600003E-4</v>
      </c>
      <c r="F5881" t="s">
        <v>185</v>
      </c>
      <c r="G5881" t="s">
        <v>186</v>
      </c>
      <c r="H5881" t="str">
        <f>VLOOKUP(MAP_Thailand3[[#This Row],[ADM1_EN]],$F$2:$H$78,3,0)</f>
        <v>TH70</v>
      </c>
      <c r="I5881" t="s">
        <v>16200</v>
      </c>
      <c r="J5881" t="s">
        <v>16201</v>
      </c>
      <c r="K5881" t="s">
        <v>16202</v>
      </c>
      <c r="L5881" t="s">
        <v>16225</v>
      </c>
      <c r="M5881" t="s">
        <v>16226</v>
      </c>
      <c r="N5881" t="s">
        <v>16227</v>
      </c>
      <c r="O5881" t="s">
        <v>23</v>
      </c>
      <c r="P5881" s="19">
        <f>VLOOKUP(MAP_Thailand3[[#This Row],[ADM1_TH]],[1]AREA_CD!$A:$B,2,0)</f>
        <v>5</v>
      </c>
    </row>
    <row r="5882" spans="1:16" x14ac:dyDescent="0.3">
      <c r="A5882" t="str">
        <f>_xlfn.CONCAT(MAP_Thailand3[[#This Row],[ADM1_TH]],MAP_Thailand3[[#This Row],[ADM2_TH]],MAP_Thailand3[[#This Row],[ADM3_TH]])</f>
        <v>ราชบุรีปากท่อห้วยยางโทน</v>
      </c>
      <c r="B5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TH700812</v>
      </c>
      <c r="C5882" t="s">
        <v>252</v>
      </c>
      <c r="D5882">
        <v>0.44007185673600002</v>
      </c>
      <c r="E5882">
        <v>5.1506178416900004E-3</v>
      </c>
      <c r="F5882" t="s">
        <v>185</v>
      </c>
      <c r="G5882" t="s">
        <v>186</v>
      </c>
      <c r="H5882" t="str">
        <f>VLOOKUP(MAP_Thailand3[[#This Row],[ADM1_EN]],$F$2:$H$78,3,0)</f>
        <v>TH70</v>
      </c>
      <c r="I5882" t="s">
        <v>16200</v>
      </c>
      <c r="J5882" t="s">
        <v>16201</v>
      </c>
      <c r="K5882" t="s">
        <v>16202</v>
      </c>
      <c r="L5882" t="s">
        <v>16228</v>
      </c>
      <c r="M5882" t="s">
        <v>16229</v>
      </c>
      <c r="N5882" t="s">
        <v>16230</v>
      </c>
      <c r="O5882" t="s">
        <v>23</v>
      </c>
      <c r="P5882" s="19">
        <f>VLOOKUP(MAP_Thailand3[[#This Row],[ADM1_TH]],[1]AREA_CD!$A:$B,2,0)</f>
        <v>5</v>
      </c>
    </row>
    <row r="5883" spans="1:16" x14ac:dyDescent="0.3">
      <c r="A5883" t="str">
        <f>_xlfn.CONCAT(MAP_Thailand3[[#This Row],[ADM1_TH]],MAP_Thailand3[[#This Row],[ADM2_TH]],MAP_Thailand3[[#This Row],[ADM3_TH]])</f>
        <v>ราชบุรีวัดเพลงเกาะศาลพระ</v>
      </c>
      <c r="B5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TH700901</v>
      </c>
      <c r="C5883" t="s">
        <v>252</v>
      </c>
      <c r="D5883">
        <v>0.15222410636299999</v>
      </c>
      <c r="E5883">
        <v>1.21121949338E-3</v>
      </c>
      <c r="F5883" t="s">
        <v>185</v>
      </c>
      <c r="G5883" t="s">
        <v>186</v>
      </c>
      <c r="H5883" t="str">
        <f>VLOOKUP(MAP_Thailand3[[#This Row],[ADM1_EN]],$F$2:$H$78,3,0)</f>
        <v>TH70</v>
      </c>
      <c r="I5883" t="s">
        <v>16231</v>
      </c>
      <c r="J5883" t="s">
        <v>16232</v>
      </c>
      <c r="K5883" t="s">
        <v>16233</v>
      </c>
      <c r="L5883" t="s">
        <v>16234</v>
      </c>
      <c r="M5883" t="s">
        <v>16235</v>
      </c>
      <c r="N5883" t="s">
        <v>16236</v>
      </c>
      <c r="O5883" t="s">
        <v>23</v>
      </c>
      <c r="P5883" s="19">
        <f>VLOOKUP(MAP_Thailand3[[#This Row],[ADM1_TH]],[1]AREA_CD!$A:$B,2,0)</f>
        <v>5</v>
      </c>
    </row>
    <row r="5884" spans="1:16" x14ac:dyDescent="0.3">
      <c r="A5884" t="str">
        <f>_xlfn.CONCAT(MAP_Thailand3[[#This Row],[ADM1_TH]],MAP_Thailand3[[#This Row],[ADM2_TH]],MAP_Thailand3[[#This Row],[ADM3_TH]])</f>
        <v>ราชบุรีวัดเพลงจอมประทัด</v>
      </c>
      <c r="B5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TH700902</v>
      </c>
      <c r="C5884" t="s">
        <v>252</v>
      </c>
      <c r="D5884">
        <v>0.165722050954</v>
      </c>
      <c r="E5884">
        <v>9.3731853671600001E-4</v>
      </c>
      <c r="F5884" t="s">
        <v>185</v>
      </c>
      <c r="G5884" t="s">
        <v>186</v>
      </c>
      <c r="H5884" t="str">
        <f>VLOOKUP(MAP_Thailand3[[#This Row],[ADM1_EN]],$F$2:$H$78,3,0)</f>
        <v>TH70</v>
      </c>
      <c r="I5884" t="s">
        <v>16231</v>
      </c>
      <c r="J5884" t="s">
        <v>16232</v>
      </c>
      <c r="K5884" t="s">
        <v>16233</v>
      </c>
      <c r="L5884" t="s">
        <v>16237</v>
      </c>
      <c r="M5884" t="s">
        <v>16238</v>
      </c>
      <c r="N5884" t="s">
        <v>16239</v>
      </c>
      <c r="O5884" t="s">
        <v>23</v>
      </c>
      <c r="P5884" s="19">
        <f>VLOOKUP(MAP_Thailand3[[#This Row],[ADM1_TH]],[1]AREA_CD!$A:$B,2,0)</f>
        <v>5</v>
      </c>
    </row>
    <row r="5885" spans="1:16" x14ac:dyDescent="0.3">
      <c r="A5885" t="str">
        <f>_xlfn.CONCAT(MAP_Thailand3[[#This Row],[ADM1_TH]],MAP_Thailand3[[#This Row],[ADM2_TH]],MAP_Thailand3[[#This Row],[ADM3_TH]])</f>
        <v>ราชบุรีวัดเพลงวัดเพลง</v>
      </c>
      <c r="B5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TH700903</v>
      </c>
      <c r="C5885" t="s">
        <v>252</v>
      </c>
      <c r="D5885">
        <v>0.16001066698700001</v>
      </c>
      <c r="E5885">
        <v>9.5525966738400003E-4</v>
      </c>
      <c r="F5885" t="s">
        <v>185</v>
      </c>
      <c r="G5885" t="s">
        <v>186</v>
      </c>
      <c r="H5885" t="str">
        <f>VLOOKUP(MAP_Thailand3[[#This Row],[ADM1_EN]],$F$2:$H$78,3,0)</f>
        <v>TH70</v>
      </c>
      <c r="I5885" t="s">
        <v>16231</v>
      </c>
      <c r="J5885" t="s">
        <v>16232</v>
      </c>
      <c r="K5885" t="s">
        <v>16233</v>
      </c>
      <c r="L5885" t="s">
        <v>16231</v>
      </c>
      <c r="M5885" t="s">
        <v>16232</v>
      </c>
      <c r="N5885" t="s">
        <v>16240</v>
      </c>
      <c r="O5885" t="s">
        <v>23</v>
      </c>
      <c r="P5885" s="19">
        <f>VLOOKUP(MAP_Thailand3[[#This Row],[ADM1_TH]],[1]AREA_CD!$A:$B,2,0)</f>
        <v>5</v>
      </c>
    </row>
    <row r="5886" spans="1:16" x14ac:dyDescent="0.3">
      <c r="A5886" t="str">
        <f>_xlfn.CONCAT(MAP_Thailand3[[#This Row],[ADM1_TH]],MAP_Thailand3[[#This Row],[ADM2_TH]],MAP_Thailand3[[#This Row],[ADM3_TH]])</f>
        <v>ราชบุรีบ้านคาบ้านคา</v>
      </c>
      <c r="B5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TH701001</v>
      </c>
      <c r="C5886" t="s">
        <v>252</v>
      </c>
      <c r="D5886">
        <v>0.78073699824599996</v>
      </c>
      <c r="E5886">
        <v>1.24175498311E-2</v>
      </c>
      <c r="F5886" t="s">
        <v>185</v>
      </c>
      <c r="G5886" t="s">
        <v>186</v>
      </c>
      <c r="H5886" t="str">
        <f>VLOOKUP(MAP_Thailand3[[#This Row],[ADM1_EN]],$F$2:$H$78,3,0)</f>
        <v>TH70</v>
      </c>
      <c r="I5886" t="s">
        <v>11514</v>
      </c>
      <c r="J5886" t="s">
        <v>16241</v>
      </c>
      <c r="K5886" t="s">
        <v>16242</v>
      </c>
      <c r="L5886" t="s">
        <v>11514</v>
      </c>
      <c r="M5886" t="s">
        <v>16241</v>
      </c>
      <c r="N5886" t="s">
        <v>16243</v>
      </c>
      <c r="O5886" t="s">
        <v>23</v>
      </c>
      <c r="P5886" s="19">
        <f>VLOOKUP(MAP_Thailand3[[#This Row],[ADM1_TH]],[1]AREA_CD!$A:$B,2,0)</f>
        <v>5</v>
      </c>
    </row>
    <row r="5887" spans="1:16" x14ac:dyDescent="0.3">
      <c r="A5887" t="str">
        <f>_xlfn.CONCAT(MAP_Thailand3[[#This Row],[ADM1_TH]],MAP_Thailand3[[#This Row],[ADM2_TH]],MAP_Thailand3[[#This Row],[ADM3_TH]])</f>
        <v>ราชบุรีบ้านคาบ้านบึง</v>
      </c>
      <c r="B5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TH701002</v>
      </c>
      <c r="C5887" t="s">
        <v>252</v>
      </c>
      <c r="D5887">
        <v>1.5063687049100001</v>
      </c>
      <c r="E5887">
        <v>4.9504208340099998E-2</v>
      </c>
      <c r="F5887" t="s">
        <v>185</v>
      </c>
      <c r="G5887" t="s">
        <v>186</v>
      </c>
      <c r="H5887" t="str">
        <f>VLOOKUP(MAP_Thailand3[[#This Row],[ADM1_EN]],$F$2:$H$78,3,0)</f>
        <v>TH70</v>
      </c>
      <c r="I5887" t="s">
        <v>11514</v>
      </c>
      <c r="J5887" t="s">
        <v>16241</v>
      </c>
      <c r="K5887" t="s">
        <v>16242</v>
      </c>
      <c r="L5887" t="s">
        <v>3203</v>
      </c>
      <c r="M5887" t="s">
        <v>3204</v>
      </c>
      <c r="N5887" t="s">
        <v>16244</v>
      </c>
      <c r="O5887" t="s">
        <v>23</v>
      </c>
      <c r="P5887" s="19">
        <f>VLOOKUP(MAP_Thailand3[[#This Row],[ADM1_TH]],[1]AREA_CD!$A:$B,2,0)</f>
        <v>5</v>
      </c>
    </row>
    <row r="5888" spans="1:16" x14ac:dyDescent="0.3">
      <c r="A5888" t="str">
        <f>_xlfn.CONCAT(MAP_Thailand3[[#This Row],[ADM1_TH]],MAP_Thailand3[[#This Row],[ADM2_TH]],MAP_Thailand3[[#This Row],[ADM3_TH]])</f>
        <v>ราชบุรีบ้านคาหนองพันจันทร์</v>
      </c>
      <c r="B5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TH701003</v>
      </c>
      <c r="C5888" t="s">
        <v>252</v>
      </c>
      <c r="D5888">
        <v>0.48712885016099999</v>
      </c>
      <c r="E5888">
        <v>8.7705477169299998E-3</v>
      </c>
      <c r="F5888" t="s">
        <v>185</v>
      </c>
      <c r="G5888" t="s">
        <v>186</v>
      </c>
      <c r="H5888" t="str">
        <f>VLOOKUP(MAP_Thailand3[[#This Row],[ADM1_EN]],$F$2:$H$78,3,0)</f>
        <v>TH70</v>
      </c>
      <c r="I5888" t="s">
        <v>11514</v>
      </c>
      <c r="J5888" t="s">
        <v>16241</v>
      </c>
      <c r="K5888" t="s">
        <v>16242</v>
      </c>
      <c r="L5888" t="s">
        <v>16245</v>
      </c>
      <c r="M5888" t="s">
        <v>16246</v>
      </c>
      <c r="N5888" t="s">
        <v>16247</v>
      </c>
      <c r="O5888" t="s">
        <v>23</v>
      </c>
      <c r="P5888" s="19">
        <f>VLOOKUP(MAP_Thailand3[[#This Row],[ADM1_TH]],[1]AREA_CD!$A:$B,2,0)</f>
        <v>5</v>
      </c>
    </row>
    <row r="5889" spans="1:16" x14ac:dyDescent="0.3">
      <c r="A5889" t="str">
        <f>_xlfn.CONCAT(MAP_Thailand3[[#This Row],[ADM1_TH]],MAP_Thailand3[[#This Row],[ADM2_TH]],MAP_Thailand3[[#This Row],[ADM3_TH]])</f>
        <v>กาญจนบุรีเมืองกาญจนบุรีบ้านเหนือ</v>
      </c>
      <c r="B5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TH710101</v>
      </c>
      <c r="C5889" t="s">
        <v>252</v>
      </c>
      <c r="D5889">
        <v>8.7541757104500004E-2</v>
      </c>
      <c r="E5889">
        <v>1.7208561019899999E-4</v>
      </c>
      <c r="F5889" t="s">
        <v>188</v>
      </c>
      <c r="G5889" t="s">
        <v>189</v>
      </c>
      <c r="H5889" t="str">
        <f>VLOOKUP(MAP_Thailand3[[#This Row],[ADM1_EN]],$F$2:$H$78,3,0)</f>
        <v>TH71</v>
      </c>
      <c r="I5889" t="s">
        <v>16248</v>
      </c>
      <c r="J5889" t="s">
        <v>16249</v>
      </c>
      <c r="K5889" t="s">
        <v>16250</v>
      </c>
      <c r="L5889" t="s">
        <v>16251</v>
      </c>
      <c r="M5889" t="s">
        <v>16252</v>
      </c>
      <c r="N5889" t="s">
        <v>16253</v>
      </c>
      <c r="O5889" t="s">
        <v>23</v>
      </c>
      <c r="P5889" s="19">
        <f>VLOOKUP(MAP_Thailand3[[#This Row],[ADM1_TH]],[1]AREA_CD!$A:$B,2,0)</f>
        <v>5</v>
      </c>
    </row>
    <row r="5890" spans="1:16" x14ac:dyDescent="0.3">
      <c r="A5890" t="str">
        <f>_xlfn.CONCAT(MAP_Thailand3[[#This Row],[ADM1_TH]],MAP_Thailand3[[#This Row],[ADM2_TH]],MAP_Thailand3[[#This Row],[ADM3_TH]])</f>
        <v>กาญจนบุรีเมืองกาญจนบุรีบ้านใต้</v>
      </c>
      <c r="B5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TH710102</v>
      </c>
      <c r="C5890" t="s">
        <v>252</v>
      </c>
      <c r="D5890">
        <v>3.5392517321699998E-2</v>
      </c>
      <c r="E5890">
        <v>6.9625115127E-5</v>
      </c>
      <c r="F5890" t="s">
        <v>188</v>
      </c>
      <c r="G5890" t="s">
        <v>189</v>
      </c>
      <c r="H5890" t="str">
        <f>VLOOKUP(MAP_Thailand3[[#This Row],[ADM1_EN]],$F$2:$H$78,3,0)</f>
        <v>TH71</v>
      </c>
      <c r="I5890" t="s">
        <v>16248</v>
      </c>
      <c r="J5890" t="s">
        <v>16249</v>
      </c>
      <c r="K5890" t="s">
        <v>16250</v>
      </c>
      <c r="L5890" t="s">
        <v>11229</v>
      </c>
      <c r="M5890" t="s">
        <v>16254</v>
      </c>
      <c r="N5890" t="s">
        <v>16255</v>
      </c>
      <c r="O5890" t="s">
        <v>23</v>
      </c>
      <c r="P5890" s="19">
        <f>VLOOKUP(MAP_Thailand3[[#This Row],[ADM1_TH]],[1]AREA_CD!$A:$B,2,0)</f>
        <v>5</v>
      </c>
    </row>
    <row r="5891" spans="1:16" x14ac:dyDescent="0.3">
      <c r="A5891" t="str">
        <f>_xlfn.CONCAT(MAP_Thailand3[[#This Row],[ADM1_TH]],MAP_Thailand3[[#This Row],[ADM2_TH]],MAP_Thailand3[[#This Row],[ADM3_TH]])</f>
        <v>กาญจนบุรีเมืองกาญจนบุรีปากแพรก</v>
      </c>
      <c r="B5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TH710103</v>
      </c>
      <c r="C5891" t="s">
        <v>252</v>
      </c>
      <c r="D5891">
        <v>0.44019354439800001</v>
      </c>
      <c r="E5891">
        <v>4.9075931739000003E-3</v>
      </c>
      <c r="F5891" t="s">
        <v>188</v>
      </c>
      <c r="G5891" t="s">
        <v>189</v>
      </c>
      <c r="H5891" t="str">
        <f>VLOOKUP(MAP_Thailand3[[#This Row],[ADM1_EN]],$F$2:$H$78,3,0)</f>
        <v>TH71</v>
      </c>
      <c r="I5891" t="s">
        <v>16248</v>
      </c>
      <c r="J5891" t="s">
        <v>16249</v>
      </c>
      <c r="K5891" t="s">
        <v>16250</v>
      </c>
      <c r="L5891" t="s">
        <v>16256</v>
      </c>
      <c r="M5891" t="s">
        <v>16257</v>
      </c>
      <c r="N5891" t="s">
        <v>16258</v>
      </c>
      <c r="O5891" t="s">
        <v>23</v>
      </c>
      <c r="P5891" s="19">
        <f>VLOOKUP(MAP_Thailand3[[#This Row],[ADM1_TH]],[1]AREA_CD!$A:$B,2,0)</f>
        <v>5</v>
      </c>
    </row>
    <row r="5892" spans="1:16" x14ac:dyDescent="0.3">
      <c r="A5892" t="str">
        <f>_xlfn.CONCAT(MAP_Thailand3[[#This Row],[ADM1_TH]],MAP_Thailand3[[#This Row],[ADM2_TH]],MAP_Thailand3[[#This Row],[ADM3_TH]])</f>
        <v>กาญจนบุรีเมืองกาญจนบุรีท่ามะขาม</v>
      </c>
      <c r="B5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TH710104</v>
      </c>
      <c r="C5892" t="s">
        <v>252</v>
      </c>
      <c r="D5892">
        <v>0.27469198456100002</v>
      </c>
      <c r="E5892">
        <v>2.8153291419599998E-3</v>
      </c>
      <c r="F5892" t="s">
        <v>188</v>
      </c>
      <c r="G5892" t="s">
        <v>189</v>
      </c>
      <c r="H5892" t="str">
        <f>VLOOKUP(MAP_Thailand3[[#This Row],[ADM1_EN]],$F$2:$H$78,3,0)</f>
        <v>TH71</v>
      </c>
      <c r="I5892" t="s">
        <v>16248</v>
      </c>
      <c r="J5892" t="s">
        <v>16249</v>
      </c>
      <c r="K5892" t="s">
        <v>16250</v>
      </c>
      <c r="L5892" t="s">
        <v>16259</v>
      </c>
      <c r="M5892" t="s">
        <v>16260</v>
      </c>
      <c r="N5892" t="s">
        <v>16261</v>
      </c>
      <c r="O5892" t="s">
        <v>23</v>
      </c>
      <c r="P5892" s="19">
        <f>VLOOKUP(MAP_Thailand3[[#This Row],[ADM1_TH]],[1]AREA_CD!$A:$B,2,0)</f>
        <v>5</v>
      </c>
    </row>
    <row r="5893" spans="1:16" x14ac:dyDescent="0.3">
      <c r="A5893" t="str">
        <f>_xlfn.CONCAT(MAP_Thailand3[[#This Row],[ADM1_TH]],MAP_Thailand3[[#This Row],[ADM2_TH]],MAP_Thailand3[[#This Row],[ADM3_TH]])</f>
        <v>กาญจนบุรีเมืองกาญจนบุรีแก่งเสี้ยน</v>
      </c>
      <c r="B5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TH710105</v>
      </c>
      <c r="C5893" t="s">
        <v>252</v>
      </c>
      <c r="D5893">
        <v>0.57456525281199999</v>
      </c>
      <c r="E5893">
        <v>8.1900944423700002E-3</v>
      </c>
      <c r="F5893" t="s">
        <v>188</v>
      </c>
      <c r="G5893" t="s">
        <v>189</v>
      </c>
      <c r="H5893" t="str">
        <f>VLOOKUP(MAP_Thailand3[[#This Row],[ADM1_EN]],$F$2:$H$78,3,0)</f>
        <v>TH71</v>
      </c>
      <c r="I5893" t="s">
        <v>16248</v>
      </c>
      <c r="J5893" t="s">
        <v>16249</v>
      </c>
      <c r="K5893" t="s">
        <v>16250</v>
      </c>
      <c r="L5893" t="s">
        <v>16262</v>
      </c>
      <c r="M5893" t="s">
        <v>16263</v>
      </c>
      <c r="N5893" t="s">
        <v>16264</v>
      </c>
      <c r="O5893" t="s">
        <v>23</v>
      </c>
      <c r="P5893" s="19">
        <f>VLOOKUP(MAP_Thailand3[[#This Row],[ADM1_TH]],[1]AREA_CD!$A:$B,2,0)</f>
        <v>5</v>
      </c>
    </row>
    <row r="5894" spans="1:16" x14ac:dyDescent="0.3">
      <c r="A5894" t="str">
        <f>_xlfn.CONCAT(MAP_Thailand3[[#This Row],[ADM1_TH]],MAP_Thailand3[[#This Row],[ADM2_TH]],MAP_Thailand3[[#This Row],[ADM3_TH]])</f>
        <v>กาญจนบุรีเมืองกาญจนบุรีหนองบัว</v>
      </c>
      <c r="B5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TH710106</v>
      </c>
      <c r="C5894" t="s">
        <v>252</v>
      </c>
      <c r="D5894">
        <v>0.42464155218299998</v>
      </c>
      <c r="E5894">
        <v>6.6091408940799996E-3</v>
      </c>
      <c r="F5894" t="s">
        <v>188</v>
      </c>
      <c r="G5894" t="s">
        <v>189</v>
      </c>
      <c r="H5894" t="str">
        <f>VLOOKUP(MAP_Thailand3[[#This Row],[ADM1_EN]],$F$2:$H$78,3,0)</f>
        <v>TH71</v>
      </c>
      <c r="I5894" t="s">
        <v>16248</v>
      </c>
      <c r="J5894" t="s">
        <v>16249</v>
      </c>
      <c r="K5894" t="s">
        <v>16250</v>
      </c>
      <c r="L5894" t="s">
        <v>2249</v>
      </c>
      <c r="M5894" t="s">
        <v>2250</v>
      </c>
      <c r="N5894" t="s">
        <v>16265</v>
      </c>
      <c r="O5894" t="s">
        <v>23</v>
      </c>
      <c r="P5894" s="19">
        <f>VLOOKUP(MAP_Thailand3[[#This Row],[ADM1_TH]],[1]AREA_CD!$A:$B,2,0)</f>
        <v>5</v>
      </c>
    </row>
    <row r="5895" spans="1:16" x14ac:dyDescent="0.3">
      <c r="A5895" t="str">
        <f>_xlfn.CONCAT(MAP_Thailand3[[#This Row],[ADM1_TH]],MAP_Thailand3[[#This Row],[ADM2_TH]],MAP_Thailand3[[#This Row],[ADM3_TH]])</f>
        <v>กาญจนบุรีเมืองกาญจนบุรีลาดหญ้า</v>
      </c>
      <c r="B5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TH710107</v>
      </c>
      <c r="C5895" t="s">
        <v>252</v>
      </c>
      <c r="D5895">
        <v>0.72007069515099997</v>
      </c>
      <c r="E5895">
        <v>1.09606456819E-2</v>
      </c>
      <c r="F5895" t="s">
        <v>188</v>
      </c>
      <c r="G5895" t="s">
        <v>189</v>
      </c>
      <c r="H5895" t="str">
        <f>VLOOKUP(MAP_Thailand3[[#This Row],[ADM1_EN]],$F$2:$H$78,3,0)</f>
        <v>TH71</v>
      </c>
      <c r="I5895" t="s">
        <v>16248</v>
      </c>
      <c r="J5895" t="s">
        <v>16249</v>
      </c>
      <c r="K5895" t="s">
        <v>16250</v>
      </c>
      <c r="L5895" t="s">
        <v>16266</v>
      </c>
      <c r="M5895" t="s">
        <v>16267</v>
      </c>
      <c r="N5895" t="s">
        <v>16268</v>
      </c>
      <c r="O5895" t="s">
        <v>23</v>
      </c>
      <c r="P5895" s="19">
        <f>VLOOKUP(MAP_Thailand3[[#This Row],[ADM1_TH]],[1]AREA_CD!$A:$B,2,0)</f>
        <v>5</v>
      </c>
    </row>
    <row r="5896" spans="1:16" x14ac:dyDescent="0.3">
      <c r="A5896" t="str">
        <f>_xlfn.CONCAT(MAP_Thailand3[[#This Row],[ADM1_TH]],MAP_Thailand3[[#This Row],[ADM2_TH]],MAP_Thailand3[[#This Row],[ADM3_TH]])</f>
        <v>กาญจนบุรีเมืองกาญจนบุรีวังด้ง</v>
      </c>
      <c r="B5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TH710108</v>
      </c>
      <c r="C5896" t="s">
        <v>252</v>
      </c>
      <c r="D5896">
        <v>0.76601832346300003</v>
      </c>
      <c r="E5896">
        <v>2.2703119467600001E-2</v>
      </c>
      <c r="F5896" t="s">
        <v>188</v>
      </c>
      <c r="G5896" t="s">
        <v>189</v>
      </c>
      <c r="H5896" t="str">
        <f>VLOOKUP(MAP_Thailand3[[#This Row],[ADM1_EN]],$F$2:$H$78,3,0)</f>
        <v>TH71</v>
      </c>
      <c r="I5896" t="s">
        <v>16248</v>
      </c>
      <c r="J5896" t="s">
        <v>16249</v>
      </c>
      <c r="K5896" t="s">
        <v>16250</v>
      </c>
      <c r="L5896" t="s">
        <v>16269</v>
      </c>
      <c r="M5896" t="s">
        <v>16270</v>
      </c>
      <c r="N5896" t="s">
        <v>16271</v>
      </c>
      <c r="O5896" t="s">
        <v>23</v>
      </c>
      <c r="P5896" s="19">
        <f>VLOOKUP(MAP_Thailand3[[#This Row],[ADM1_TH]],[1]AREA_CD!$A:$B,2,0)</f>
        <v>5</v>
      </c>
    </row>
    <row r="5897" spans="1:16" x14ac:dyDescent="0.3">
      <c r="A5897" t="str">
        <f>_xlfn.CONCAT(MAP_Thailand3[[#This Row],[ADM1_TH]],MAP_Thailand3[[#This Row],[ADM2_TH]],MAP_Thailand3[[#This Row],[ADM3_TH]])</f>
        <v>กาญจนบุรีเมืองกาญจนบุรีช่องสะเดา</v>
      </c>
      <c r="B5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TH710109</v>
      </c>
      <c r="C5897" t="s">
        <v>252</v>
      </c>
      <c r="D5897">
        <v>0.82997774743499997</v>
      </c>
      <c r="E5897">
        <v>2.30797044464E-2</v>
      </c>
      <c r="F5897" t="s">
        <v>188</v>
      </c>
      <c r="G5897" t="s">
        <v>189</v>
      </c>
      <c r="H5897" t="str">
        <f>VLOOKUP(MAP_Thailand3[[#This Row],[ADM1_EN]],$F$2:$H$78,3,0)</f>
        <v>TH71</v>
      </c>
      <c r="I5897" t="s">
        <v>16248</v>
      </c>
      <c r="J5897" t="s">
        <v>16249</v>
      </c>
      <c r="K5897" t="s">
        <v>16250</v>
      </c>
      <c r="L5897" t="s">
        <v>16272</v>
      </c>
      <c r="M5897" t="s">
        <v>16273</v>
      </c>
      <c r="N5897" t="s">
        <v>16274</v>
      </c>
      <c r="O5897" t="s">
        <v>23</v>
      </c>
      <c r="P5897" s="19">
        <f>VLOOKUP(MAP_Thailand3[[#This Row],[ADM1_TH]],[1]AREA_CD!$A:$B,2,0)</f>
        <v>5</v>
      </c>
    </row>
    <row r="5898" spans="1:16" x14ac:dyDescent="0.3">
      <c r="A5898" t="str">
        <f>_xlfn.CONCAT(MAP_Thailand3[[#This Row],[ADM1_TH]],MAP_Thailand3[[#This Row],[ADM2_TH]],MAP_Thailand3[[#This Row],[ADM3_TH]])</f>
        <v>กาญจนบุรีเมืองกาญจนบุรีหนองหญ้า</v>
      </c>
      <c r="B5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TH710110</v>
      </c>
      <c r="C5898" t="s">
        <v>252</v>
      </c>
      <c r="D5898">
        <v>0.53984430946899997</v>
      </c>
      <c r="E5898">
        <v>6.8312317654299999E-3</v>
      </c>
      <c r="F5898" t="s">
        <v>188</v>
      </c>
      <c r="G5898" t="s">
        <v>189</v>
      </c>
      <c r="H5898" t="str">
        <f>VLOOKUP(MAP_Thailand3[[#This Row],[ADM1_EN]],$F$2:$H$78,3,0)</f>
        <v>TH71</v>
      </c>
      <c r="I5898" t="s">
        <v>16248</v>
      </c>
      <c r="J5898" t="s">
        <v>16249</v>
      </c>
      <c r="K5898" t="s">
        <v>16250</v>
      </c>
      <c r="L5898" t="s">
        <v>16275</v>
      </c>
      <c r="M5898" t="s">
        <v>16276</v>
      </c>
      <c r="N5898" t="s">
        <v>16277</v>
      </c>
      <c r="O5898" t="s">
        <v>23</v>
      </c>
      <c r="P5898" s="19">
        <f>VLOOKUP(MAP_Thailand3[[#This Row],[ADM1_TH]],[1]AREA_CD!$A:$B,2,0)</f>
        <v>5</v>
      </c>
    </row>
    <row r="5899" spans="1:16" x14ac:dyDescent="0.3">
      <c r="A5899" t="str">
        <f>_xlfn.CONCAT(MAP_Thailand3[[#This Row],[ADM1_TH]],MAP_Thailand3[[#This Row],[ADM2_TH]],MAP_Thailand3[[#This Row],[ADM3_TH]])</f>
        <v>กาญจนบุรีเมืองกาญจนบุรีเกาะสำโรง</v>
      </c>
      <c r="B5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TH710111</v>
      </c>
      <c r="C5899" t="s">
        <v>252</v>
      </c>
      <c r="D5899">
        <v>0.41329793341400001</v>
      </c>
      <c r="E5899">
        <v>5.9189188429900003E-3</v>
      </c>
      <c r="F5899" t="s">
        <v>188</v>
      </c>
      <c r="G5899" t="s">
        <v>189</v>
      </c>
      <c r="H5899" t="str">
        <f>VLOOKUP(MAP_Thailand3[[#This Row],[ADM1_EN]],$F$2:$H$78,3,0)</f>
        <v>TH71</v>
      </c>
      <c r="I5899" t="s">
        <v>16248</v>
      </c>
      <c r="J5899" t="s">
        <v>16249</v>
      </c>
      <c r="K5899" t="s">
        <v>16250</v>
      </c>
      <c r="L5899" t="s">
        <v>16278</v>
      </c>
      <c r="M5899" t="s">
        <v>16279</v>
      </c>
      <c r="N5899" t="s">
        <v>16280</v>
      </c>
      <c r="O5899" t="s">
        <v>23</v>
      </c>
      <c r="P5899" s="19">
        <f>VLOOKUP(MAP_Thailand3[[#This Row],[ADM1_TH]],[1]AREA_CD!$A:$B,2,0)</f>
        <v>5</v>
      </c>
    </row>
    <row r="5900" spans="1:16" x14ac:dyDescent="0.3">
      <c r="A5900" t="str">
        <f>_xlfn.CONCAT(MAP_Thailand3[[#This Row],[ADM1_TH]],MAP_Thailand3[[#This Row],[ADM2_TH]],MAP_Thailand3[[#This Row],[ADM3_TH]])</f>
        <v>กาญจนบุรีเมืองกาญจนบุรีบ้านเก่า</v>
      </c>
      <c r="B5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TH710113</v>
      </c>
      <c r="C5900" t="s">
        <v>252</v>
      </c>
      <c r="D5900">
        <v>1.4604135541200001</v>
      </c>
      <c r="E5900">
        <v>2.79092239996E-2</v>
      </c>
      <c r="F5900" t="s">
        <v>188</v>
      </c>
      <c r="G5900" t="s">
        <v>189</v>
      </c>
      <c r="H5900" t="str">
        <f>VLOOKUP(MAP_Thailand3[[#This Row],[ADM1_EN]],$F$2:$H$78,3,0)</f>
        <v>TH71</v>
      </c>
      <c r="I5900" t="s">
        <v>16248</v>
      </c>
      <c r="J5900" t="s">
        <v>16249</v>
      </c>
      <c r="K5900" t="s">
        <v>16250</v>
      </c>
      <c r="L5900" t="s">
        <v>3280</v>
      </c>
      <c r="M5900" t="s">
        <v>3281</v>
      </c>
      <c r="N5900" t="s">
        <v>16281</v>
      </c>
      <c r="O5900" t="s">
        <v>23</v>
      </c>
      <c r="P5900" s="19">
        <f>VLOOKUP(MAP_Thailand3[[#This Row],[ADM1_TH]],[1]AREA_CD!$A:$B,2,0)</f>
        <v>5</v>
      </c>
    </row>
    <row r="5901" spans="1:16" x14ac:dyDescent="0.3">
      <c r="A5901" t="str">
        <f>_xlfn.CONCAT(MAP_Thailand3[[#This Row],[ADM1_TH]],MAP_Thailand3[[#This Row],[ADM2_TH]],MAP_Thailand3[[#This Row],[ADM3_TH]])</f>
        <v>กาญจนบุรีเมืองกาญจนบุรีวังเย็น</v>
      </c>
      <c r="B5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TH710116</v>
      </c>
      <c r="C5901" t="s">
        <v>252</v>
      </c>
      <c r="D5901">
        <v>0.46426900809600002</v>
      </c>
      <c r="E5901">
        <v>4.5559997909399999E-3</v>
      </c>
      <c r="F5901" t="s">
        <v>188</v>
      </c>
      <c r="G5901" t="s">
        <v>189</v>
      </c>
      <c r="H5901" t="str">
        <f>VLOOKUP(MAP_Thailand3[[#This Row],[ADM1_EN]],$F$2:$H$78,3,0)</f>
        <v>TH71</v>
      </c>
      <c r="I5901" t="s">
        <v>16248</v>
      </c>
      <c r="J5901" t="s">
        <v>16249</v>
      </c>
      <c r="K5901" t="s">
        <v>16250</v>
      </c>
      <c r="L5901" t="s">
        <v>4158</v>
      </c>
      <c r="M5901" t="s">
        <v>4159</v>
      </c>
      <c r="N5901" t="s">
        <v>16282</v>
      </c>
      <c r="O5901" t="s">
        <v>23</v>
      </c>
      <c r="P5901" s="19">
        <f>VLOOKUP(MAP_Thailand3[[#This Row],[ADM1_TH]],[1]AREA_CD!$A:$B,2,0)</f>
        <v>5</v>
      </c>
    </row>
    <row r="5902" spans="1:16" x14ac:dyDescent="0.3">
      <c r="A5902" t="str">
        <f>_xlfn.CONCAT(MAP_Thailand3[[#This Row],[ADM1_TH]],MAP_Thailand3[[#This Row],[ADM2_TH]],MAP_Thailand3[[#This Row],[ADM3_TH]])</f>
        <v>กาญจนบุรีไทรโยคลุ่มสุ่ม</v>
      </c>
      <c r="B5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TH710201</v>
      </c>
      <c r="C5902" t="s">
        <v>252</v>
      </c>
      <c r="D5902">
        <v>0.58223413447299999</v>
      </c>
      <c r="E5902">
        <v>1.30811431344E-2</v>
      </c>
      <c r="F5902" t="s">
        <v>188</v>
      </c>
      <c r="G5902" t="s">
        <v>189</v>
      </c>
      <c r="H5902" t="str">
        <f>VLOOKUP(MAP_Thailand3[[#This Row],[ADM1_EN]],$F$2:$H$78,3,0)</f>
        <v>TH71</v>
      </c>
      <c r="I5902" t="s">
        <v>16283</v>
      </c>
      <c r="J5902" t="s">
        <v>16284</v>
      </c>
      <c r="K5902" t="s">
        <v>16285</v>
      </c>
      <c r="L5902" t="s">
        <v>16286</v>
      </c>
      <c r="M5902" t="s">
        <v>16287</v>
      </c>
      <c r="N5902" t="s">
        <v>16288</v>
      </c>
      <c r="O5902" t="s">
        <v>23</v>
      </c>
      <c r="P5902" s="19">
        <f>VLOOKUP(MAP_Thailand3[[#This Row],[ADM1_TH]],[1]AREA_CD!$A:$B,2,0)</f>
        <v>5</v>
      </c>
    </row>
    <row r="5903" spans="1:16" x14ac:dyDescent="0.3">
      <c r="A5903" t="str">
        <f>_xlfn.CONCAT(MAP_Thailand3[[#This Row],[ADM1_TH]],MAP_Thailand3[[#This Row],[ADM2_TH]],MAP_Thailand3[[#This Row],[ADM3_TH]])</f>
        <v>กาญจนบุรีไทรโยคท่าเสา</v>
      </c>
      <c r="B5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TH710202</v>
      </c>
      <c r="C5903" t="s">
        <v>252</v>
      </c>
      <c r="D5903">
        <v>1.10621095875</v>
      </c>
      <c r="E5903">
        <v>2.9246675826000001E-2</v>
      </c>
      <c r="F5903" t="s">
        <v>188</v>
      </c>
      <c r="G5903" t="s">
        <v>189</v>
      </c>
      <c r="H5903" t="str">
        <f>VLOOKUP(MAP_Thailand3[[#This Row],[ADM1_EN]],$F$2:$H$78,3,0)</f>
        <v>TH71</v>
      </c>
      <c r="I5903" t="s">
        <v>16283</v>
      </c>
      <c r="J5903" t="s">
        <v>16284</v>
      </c>
      <c r="K5903" t="s">
        <v>16285</v>
      </c>
      <c r="L5903" t="s">
        <v>12722</v>
      </c>
      <c r="M5903" t="s">
        <v>12723</v>
      </c>
      <c r="N5903" t="s">
        <v>16289</v>
      </c>
      <c r="O5903" t="s">
        <v>23</v>
      </c>
      <c r="P5903" s="19">
        <f>VLOOKUP(MAP_Thailand3[[#This Row],[ADM1_TH]],[1]AREA_CD!$A:$B,2,0)</f>
        <v>5</v>
      </c>
    </row>
    <row r="5904" spans="1:16" x14ac:dyDescent="0.3">
      <c r="A5904" t="str">
        <f>_xlfn.CONCAT(MAP_Thailand3[[#This Row],[ADM1_TH]],MAP_Thailand3[[#This Row],[ADM2_TH]],MAP_Thailand3[[#This Row],[ADM3_TH]])</f>
        <v>กาญจนบุรีไทรโยคสิงห์</v>
      </c>
      <c r="B5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TH710203</v>
      </c>
      <c r="C5904" t="s">
        <v>252</v>
      </c>
      <c r="D5904">
        <v>0.64948496073200002</v>
      </c>
      <c r="E5904">
        <v>9.5153205639099993E-3</v>
      </c>
      <c r="F5904" t="s">
        <v>188</v>
      </c>
      <c r="G5904" t="s">
        <v>189</v>
      </c>
      <c r="H5904" t="str">
        <f>VLOOKUP(MAP_Thailand3[[#This Row],[ADM1_EN]],$F$2:$H$78,3,0)</f>
        <v>TH71</v>
      </c>
      <c r="I5904" t="s">
        <v>16283</v>
      </c>
      <c r="J5904" t="s">
        <v>16284</v>
      </c>
      <c r="K5904" t="s">
        <v>16285</v>
      </c>
      <c r="L5904" t="s">
        <v>2560</v>
      </c>
      <c r="M5904" t="s">
        <v>2561</v>
      </c>
      <c r="N5904" t="s">
        <v>16290</v>
      </c>
      <c r="O5904" t="s">
        <v>23</v>
      </c>
      <c r="P5904" s="19">
        <f>VLOOKUP(MAP_Thailand3[[#This Row],[ADM1_TH]],[1]AREA_CD!$A:$B,2,0)</f>
        <v>5</v>
      </c>
    </row>
    <row r="5905" spans="1:16" x14ac:dyDescent="0.3">
      <c r="A5905" t="str">
        <f>_xlfn.CONCAT(MAP_Thailand3[[#This Row],[ADM1_TH]],MAP_Thailand3[[#This Row],[ADM2_TH]],MAP_Thailand3[[#This Row],[ADM3_TH]])</f>
        <v>กาญจนบุรีไทรโยคไทรโยค</v>
      </c>
      <c r="B5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TH710204</v>
      </c>
      <c r="C5905" t="s">
        <v>252</v>
      </c>
      <c r="D5905">
        <v>1.54853911726</v>
      </c>
      <c r="E5905">
        <v>7.5925490857899999E-2</v>
      </c>
      <c r="F5905" t="s">
        <v>188</v>
      </c>
      <c r="G5905" t="s">
        <v>189</v>
      </c>
      <c r="H5905" t="str">
        <f>VLOOKUP(MAP_Thailand3[[#This Row],[ADM1_EN]],$F$2:$H$78,3,0)</f>
        <v>TH71</v>
      </c>
      <c r="I5905" t="s">
        <v>16283</v>
      </c>
      <c r="J5905" t="s">
        <v>16284</v>
      </c>
      <c r="K5905" t="s">
        <v>16285</v>
      </c>
      <c r="L5905" t="s">
        <v>16283</v>
      </c>
      <c r="M5905" t="s">
        <v>16284</v>
      </c>
      <c r="N5905" t="s">
        <v>16291</v>
      </c>
      <c r="O5905" t="s">
        <v>23</v>
      </c>
      <c r="P5905" s="19">
        <f>VLOOKUP(MAP_Thailand3[[#This Row],[ADM1_TH]],[1]AREA_CD!$A:$B,2,0)</f>
        <v>5</v>
      </c>
    </row>
    <row r="5906" spans="1:16" x14ac:dyDescent="0.3">
      <c r="A5906" t="str">
        <f>_xlfn.CONCAT(MAP_Thailand3[[#This Row],[ADM1_TH]],MAP_Thailand3[[#This Row],[ADM2_TH]],MAP_Thailand3[[#This Row],[ADM3_TH]])</f>
        <v>กาญจนบุรีไทรโยควังกระแจะ</v>
      </c>
      <c r="B5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TH710205</v>
      </c>
      <c r="C5906" t="s">
        <v>252</v>
      </c>
      <c r="D5906">
        <v>1.3688732800000001</v>
      </c>
      <c r="E5906">
        <v>4.9042382678399998E-2</v>
      </c>
      <c r="F5906" t="s">
        <v>188</v>
      </c>
      <c r="G5906" t="s">
        <v>189</v>
      </c>
      <c r="H5906" t="str">
        <f>VLOOKUP(MAP_Thailand3[[#This Row],[ADM1_EN]],$F$2:$H$78,3,0)</f>
        <v>TH71</v>
      </c>
      <c r="I5906" t="s">
        <v>16283</v>
      </c>
      <c r="J5906" t="s">
        <v>16284</v>
      </c>
      <c r="K5906" t="s">
        <v>16285</v>
      </c>
      <c r="L5906" t="s">
        <v>3835</v>
      </c>
      <c r="M5906" t="s">
        <v>3836</v>
      </c>
      <c r="N5906" t="s">
        <v>16292</v>
      </c>
      <c r="O5906" t="s">
        <v>23</v>
      </c>
      <c r="P5906" s="19">
        <f>VLOOKUP(MAP_Thailand3[[#This Row],[ADM1_TH]],[1]AREA_CD!$A:$B,2,0)</f>
        <v>5</v>
      </c>
    </row>
    <row r="5907" spans="1:16" x14ac:dyDescent="0.3">
      <c r="A5907" t="str">
        <f>_xlfn.CONCAT(MAP_Thailand3[[#This Row],[ADM1_TH]],MAP_Thailand3[[#This Row],[ADM2_TH]],MAP_Thailand3[[#This Row],[ADM3_TH]])</f>
        <v>กาญจนบุรีไทรโยคศรีมงคล</v>
      </c>
      <c r="B5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TH710206</v>
      </c>
      <c r="C5907" t="s">
        <v>252</v>
      </c>
      <c r="D5907">
        <v>1.0682925212600001</v>
      </c>
      <c r="E5907">
        <v>2.4439822117799999E-2</v>
      </c>
      <c r="F5907" t="s">
        <v>188</v>
      </c>
      <c r="G5907" t="s">
        <v>189</v>
      </c>
      <c r="H5907" t="str">
        <f>VLOOKUP(MAP_Thailand3[[#This Row],[ADM1_EN]],$F$2:$H$78,3,0)</f>
        <v>TH71</v>
      </c>
      <c r="I5907" t="s">
        <v>16283</v>
      </c>
      <c r="J5907" t="s">
        <v>16284</v>
      </c>
      <c r="K5907" t="s">
        <v>16285</v>
      </c>
      <c r="L5907" t="s">
        <v>15940</v>
      </c>
      <c r="M5907" t="s">
        <v>15941</v>
      </c>
      <c r="N5907" t="s">
        <v>16293</v>
      </c>
      <c r="O5907" t="s">
        <v>23</v>
      </c>
      <c r="P5907" s="19">
        <f>VLOOKUP(MAP_Thailand3[[#This Row],[ADM1_TH]],[1]AREA_CD!$A:$B,2,0)</f>
        <v>5</v>
      </c>
    </row>
    <row r="5908" spans="1:16" x14ac:dyDescent="0.3">
      <c r="A5908" t="str">
        <f>_xlfn.CONCAT(MAP_Thailand3[[#This Row],[ADM1_TH]],MAP_Thailand3[[#This Row],[ADM2_TH]],MAP_Thailand3[[#This Row],[ADM3_TH]])</f>
        <v>กาญจนบุรีไทรโยคบ้องตี้</v>
      </c>
      <c r="B5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TH710207</v>
      </c>
      <c r="C5908" t="s">
        <v>252</v>
      </c>
      <c r="D5908">
        <v>0.63292916812300004</v>
      </c>
      <c r="E5908">
        <v>1.56537794888E-2</v>
      </c>
      <c r="F5908" t="s">
        <v>188</v>
      </c>
      <c r="G5908" t="s">
        <v>189</v>
      </c>
      <c r="H5908" t="str">
        <f>VLOOKUP(MAP_Thailand3[[#This Row],[ADM1_EN]],$F$2:$H$78,3,0)</f>
        <v>TH71</v>
      </c>
      <c r="I5908" t="s">
        <v>16283</v>
      </c>
      <c r="J5908" t="s">
        <v>16284</v>
      </c>
      <c r="K5908" t="s">
        <v>16285</v>
      </c>
      <c r="L5908" t="s">
        <v>16294</v>
      </c>
      <c r="M5908" t="s">
        <v>16295</v>
      </c>
      <c r="N5908" t="s">
        <v>16296</v>
      </c>
      <c r="O5908" t="s">
        <v>23</v>
      </c>
      <c r="P5908" s="19">
        <f>VLOOKUP(MAP_Thailand3[[#This Row],[ADM1_TH]],[1]AREA_CD!$A:$B,2,0)</f>
        <v>5</v>
      </c>
    </row>
    <row r="5909" spans="1:16" x14ac:dyDescent="0.3">
      <c r="A5909" t="str">
        <f>_xlfn.CONCAT(MAP_Thailand3[[#This Row],[ADM1_TH]],MAP_Thailand3[[#This Row],[ADM2_TH]],MAP_Thailand3[[#This Row],[ADM3_TH]])</f>
        <v>กาญจนบุรีบ่อพลอยบ่อพลอย</v>
      </c>
      <c r="B5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TH710301</v>
      </c>
      <c r="C5909" t="s">
        <v>252</v>
      </c>
      <c r="D5909">
        <v>0.81502071461199999</v>
      </c>
      <c r="E5909">
        <v>1.8264827342600001E-2</v>
      </c>
      <c r="F5909" t="s">
        <v>188</v>
      </c>
      <c r="G5909" t="s">
        <v>189</v>
      </c>
      <c r="H5909" t="str">
        <f>VLOOKUP(MAP_Thailand3[[#This Row],[ADM1_EN]],$F$2:$H$78,3,0)</f>
        <v>TH71</v>
      </c>
      <c r="I5909" t="s">
        <v>3891</v>
      </c>
      <c r="J5909" t="s">
        <v>3892</v>
      </c>
      <c r="K5909" t="s">
        <v>16297</v>
      </c>
      <c r="L5909" t="s">
        <v>3891</v>
      </c>
      <c r="M5909" t="s">
        <v>3892</v>
      </c>
      <c r="N5909" t="s">
        <v>16298</v>
      </c>
      <c r="O5909" t="s">
        <v>23</v>
      </c>
      <c r="P5909" s="19">
        <f>VLOOKUP(MAP_Thailand3[[#This Row],[ADM1_TH]],[1]AREA_CD!$A:$B,2,0)</f>
        <v>5</v>
      </c>
    </row>
    <row r="5910" spans="1:16" x14ac:dyDescent="0.3">
      <c r="A5910" t="str">
        <f>_xlfn.CONCAT(MAP_Thailand3[[#This Row],[ADM1_TH]],MAP_Thailand3[[#This Row],[ADM2_TH]],MAP_Thailand3[[#This Row],[ADM3_TH]])</f>
        <v>กาญจนบุรีบ่อพลอยหนองกุ่ม</v>
      </c>
      <c r="B5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TH710302</v>
      </c>
      <c r="C5910" t="s">
        <v>252</v>
      </c>
      <c r="D5910">
        <v>0.83770747310100002</v>
      </c>
      <c r="E5910">
        <v>2.44700457677E-2</v>
      </c>
      <c r="F5910" t="s">
        <v>188</v>
      </c>
      <c r="G5910" t="s">
        <v>189</v>
      </c>
      <c r="H5910" t="str">
        <f>VLOOKUP(MAP_Thailand3[[#This Row],[ADM1_EN]],$F$2:$H$78,3,0)</f>
        <v>TH71</v>
      </c>
      <c r="I5910" t="s">
        <v>3891</v>
      </c>
      <c r="J5910" t="s">
        <v>3892</v>
      </c>
      <c r="K5910" t="s">
        <v>16297</v>
      </c>
      <c r="L5910" t="s">
        <v>16299</v>
      </c>
      <c r="M5910" t="s">
        <v>16300</v>
      </c>
      <c r="N5910" t="s">
        <v>16301</v>
      </c>
      <c r="O5910" t="s">
        <v>23</v>
      </c>
      <c r="P5910" s="19">
        <f>VLOOKUP(MAP_Thailand3[[#This Row],[ADM1_TH]],[1]AREA_CD!$A:$B,2,0)</f>
        <v>5</v>
      </c>
    </row>
    <row r="5911" spans="1:16" x14ac:dyDescent="0.3">
      <c r="A5911" t="str">
        <f>_xlfn.CONCAT(MAP_Thailand3[[#This Row],[ADM1_TH]],MAP_Thailand3[[#This Row],[ADM2_TH]],MAP_Thailand3[[#This Row],[ADM3_TH]])</f>
        <v>กาญจนบุรีบ่อพลอยหนองรี</v>
      </c>
      <c r="B5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TH710303</v>
      </c>
      <c r="C5911" t="s">
        <v>252</v>
      </c>
      <c r="D5911">
        <v>0.83909050171599997</v>
      </c>
      <c r="E5911">
        <v>2.26549979485E-2</v>
      </c>
      <c r="F5911" t="s">
        <v>188</v>
      </c>
      <c r="G5911" t="s">
        <v>189</v>
      </c>
      <c r="H5911" t="str">
        <f>VLOOKUP(MAP_Thailand3[[#This Row],[ADM1_EN]],$F$2:$H$78,3,0)</f>
        <v>TH71</v>
      </c>
      <c r="I5911" t="s">
        <v>3891</v>
      </c>
      <c r="J5911" t="s">
        <v>3892</v>
      </c>
      <c r="K5911" t="s">
        <v>16297</v>
      </c>
      <c r="L5911" t="s">
        <v>2503</v>
      </c>
      <c r="M5911" t="s">
        <v>2504</v>
      </c>
      <c r="N5911" t="s">
        <v>16302</v>
      </c>
      <c r="O5911" t="s">
        <v>23</v>
      </c>
      <c r="P5911" s="19">
        <f>VLOOKUP(MAP_Thailand3[[#This Row],[ADM1_TH]],[1]AREA_CD!$A:$B,2,0)</f>
        <v>5</v>
      </c>
    </row>
    <row r="5912" spans="1:16" x14ac:dyDescent="0.3">
      <c r="A5912" t="str">
        <f>_xlfn.CONCAT(MAP_Thailand3[[#This Row],[ADM1_TH]],MAP_Thailand3[[#This Row],[ADM2_TH]],MAP_Thailand3[[#This Row],[ADM3_TH]])</f>
        <v>กาญจนบุรีบ่อพลอยหลุมรัง</v>
      </c>
      <c r="B5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TH710305</v>
      </c>
      <c r="C5912" t="s">
        <v>252</v>
      </c>
      <c r="D5912">
        <v>0.50434280612600002</v>
      </c>
      <c r="E5912">
        <v>9.3177112570099994E-3</v>
      </c>
      <c r="F5912" t="s">
        <v>188</v>
      </c>
      <c r="G5912" t="s">
        <v>189</v>
      </c>
      <c r="H5912" t="str">
        <f>VLOOKUP(MAP_Thailand3[[#This Row],[ADM1_EN]],$F$2:$H$78,3,0)</f>
        <v>TH71</v>
      </c>
      <c r="I5912" t="s">
        <v>3891</v>
      </c>
      <c r="J5912" t="s">
        <v>3892</v>
      </c>
      <c r="K5912" t="s">
        <v>16297</v>
      </c>
      <c r="L5912" t="s">
        <v>16303</v>
      </c>
      <c r="M5912" t="s">
        <v>16304</v>
      </c>
      <c r="N5912" t="s">
        <v>16305</v>
      </c>
      <c r="O5912" t="s">
        <v>23</v>
      </c>
      <c r="P5912" s="19">
        <f>VLOOKUP(MAP_Thailand3[[#This Row],[ADM1_TH]],[1]AREA_CD!$A:$B,2,0)</f>
        <v>5</v>
      </c>
    </row>
    <row r="5913" spans="1:16" x14ac:dyDescent="0.3">
      <c r="A5913" t="str">
        <f>_xlfn.CONCAT(MAP_Thailand3[[#This Row],[ADM1_TH]],MAP_Thailand3[[#This Row],[ADM2_TH]],MAP_Thailand3[[#This Row],[ADM3_TH]])</f>
        <v>กาญจนบุรีบ่อพลอยช่องด่าน</v>
      </c>
      <c r="B5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TH710308</v>
      </c>
      <c r="C5913" t="s">
        <v>252</v>
      </c>
      <c r="D5913">
        <v>0.77293469865599995</v>
      </c>
      <c r="E5913">
        <v>1.94967463711E-2</v>
      </c>
      <c r="F5913" t="s">
        <v>188</v>
      </c>
      <c r="G5913" t="s">
        <v>189</v>
      </c>
      <c r="H5913" t="str">
        <f>VLOOKUP(MAP_Thailand3[[#This Row],[ADM1_EN]],$F$2:$H$78,3,0)</f>
        <v>TH71</v>
      </c>
      <c r="I5913" t="s">
        <v>3891</v>
      </c>
      <c r="J5913" t="s">
        <v>3892</v>
      </c>
      <c r="K5913" t="s">
        <v>16297</v>
      </c>
      <c r="L5913" t="s">
        <v>16306</v>
      </c>
      <c r="M5913" t="s">
        <v>16307</v>
      </c>
      <c r="N5913" t="s">
        <v>16308</v>
      </c>
      <c r="O5913" t="s">
        <v>23</v>
      </c>
      <c r="P5913" s="19">
        <f>VLOOKUP(MAP_Thailand3[[#This Row],[ADM1_TH]],[1]AREA_CD!$A:$B,2,0)</f>
        <v>5</v>
      </c>
    </row>
    <row r="5914" spans="1:16" x14ac:dyDescent="0.3">
      <c r="A5914" t="str">
        <f>_xlfn.CONCAT(MAP_Thailand3[[#This Row],[ADM1_TH]],MAP_Thailand3[[#This Row],[ADM2_TH]],MAP_Thailand3[[#This Row],[ADM3_TH]])</f>
        <v>กาญจนบุรีบ่อพลอยหนองกร่าง</v>
      </c>
      <c r="B5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TH710309</v>
      </c>
      <c r="C5914" t="s">
        <v>252</v>
      </c>
      <c r="D5914">
        <v>0.40984932110900002</v>
      </c>
      <c r="E5914">
        <v>6.5084145930699999E-3</v>
      </c>
      <c r="F5914" t="s">
        <v>188</v>
      </c>
      <c r="G5914" t="s">
        <v>189</v>
      </c>
      <c r="H5914" t="str">
        <f>VLOOKUP(MAP_Thailand3[[#This Row],[ADM1_EN]],$F$2:$H$78,3,0)</f>
        <v>TH71</v>
      </c>
      <c r="I5914" t="s">
        <v>3891</v>
      </c>
      <c r="J5914" t="s">
        <v>3892</v>
      </c>
      <c r="K5914" t="s">
        <v>16297</v>
      </c>
      <c r="L5914" t="s">
        <v>16309</v>
      </c>
      <c r="M5914" t="s">
        <v>16310</v>
      </c>
      <c r="N5914" t="s">
        <v>16311</v>
      </c>
      <c r="O5914" t="s">
        <v>23</v>
      </c>
      <c r="P5914" s="19">
        <f>VLOOKUP(MAP_Thailand3[[#This Row],[ADM1_TH]],[1]AREA_CD!$A:$B,2,0)</f>
        <v>5</v>
      </c>
    </row>
    <row r="5915" spans="1:16" x14ac:dyDescent="0.3">
      <c r="A5915" t="str">
        <f>_xlfn.CONCAT(MAP_Thailand3[[#This Row],[ADM1_TH]],MAP_Thailand3[[#This Row],[ADM2_TH]],MAP_Thailand3[[#This Row],[ADM3_TH]])</f>
        <v>กาญจนบุรีศรีสวัสดิ์นาสวน</v>
      </c>
      <c r="B5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TH710401</v>
      </c>
      <c r="C5915" t="s">
        <v>252</v>
      </c>
      <c r="D5915">
        <v>1.8412369684600001</v>
      </c>
      <c r="E5915">
        <v>5.5918134069099998E-2</v>
      </c>
      <c r="F5915" t="s">
        <v>188</v>
      </c>
      <c r="G5915" t="s">
        <v>189</v>
      </c>
      <c r="H5915" t="str">
        <f>VLOOKUP(MAP_Thailand3[[#This Row],[ADM1_EN]],$F$2:$H$78,3,0)</f>
        <v>TH71</v>
      </c>
      <c r="I5915" t="s">
        <v>16312</v>
      </c>
      <c r="J5915" t="s">
        <v>16313</v>
      </c>
      <c r="K5915" t="s">
        <v>16314</v>
      </c>
      <c r="L5915" t="s">
        <v>16315</v>
      </c>
      <c r="M5915" t="s">
        <v>16316</v>
      </c>
      <c r="N5915" t="s">
        <v>16317</v>
      </c>
      <c r="O5915" t="s">
        <v>23</v>
      </c>
      <c r="P5915" s="19">
        <f>VLOOKUP(MAP_Thailand3[[#This Row],[ADM1_TH]],[1]AREA_CD!$A:$B,2,0)</f>
        <v>5</v>
      </c>
    </row>
    <row r="5916" spans="1:16" x14ac:dyDescent="0.3">
      <c r="A5916" t="str">
        <f>_xlfn.CONCAT(MAP_Thailand3[[#This Row],[ADM1_TH]],MAP_Thailand3[[#This Row],[ADM2_TH]],MAP_Thailand3[[#This Row],[ADM3_TH]])</f>
        <v>กาญจนบุรีศรีสวัสดิ์ด่านแม่แฉลบ</v>
      </c>
      <c r="B5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TH710402</v>
      </c>
      <c r="C5916" t="s">
        <v>252</v>
      </c>
      <c r="D5916">
        <v>1.7802255413200001</v>
      </c>
      <c r="E5916">
        <v>5.8730967984699997E-2</v>
      </c>
      <c r="F5916" t="s">
        <v>188</v>
      </c>
      <c r="G5916" t="s">
        <v>189</v>
      </c>
      <c r="H5916" t="str">
        <f>VLOOKUP(MAP_Thailand3[[#This Row],[ADM1_EN]],$F$2:$H$78,3,0)</f>
        <v>TH71</v>
      </c>
      <c r="I5916" t="s">
        <v>16312</v>
      </c>
      <c r="J5916" t="s">
        <v>16313</v>
      </c>
      <c r="K5916" t="s">
        <v>16314</v>
      </c>
      <c r="L5916" t="s">
        <v>16318</v>
      </c>
      <c r="M5916" t="s">
        <v>16319</v>
      </c>
      <c r="N5916" t="s">
        <v>16320</v>
      </c>
      <c r="O5916" t="s">
        <v>23</v>
      </c>
      <c r="P5916" s="19">
        <f>VLOOKUP(MAP_Thailand3[[#This Row],[ADM1_TH]],[1]AREA_CD!$A:$B,2,0)</f>
        <v>5</v>
      </c>
    </row>
    <row r="5917" spans="1:16" x14ac:dyDescent="0.3">
      <c r="A5917" t="str">
        <f>_xlfn.CONCAT(MAP_Thailand3[[#This Row],[ADM1_TH]],MAP_Thailand3[[#This Row],[ADM2_TH]],MAP_Thailand3[[#This Row],[ADM3_TH]])</f>
        <v>กาญจนบุรีศรีสวัสดิ์หนองเป็ด</v>
      </c>
      <c r="B5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TH710403</v>
      </c>
      <c r="C5917" t="s">
        <v>252</v>
      </c>
      <c r="D5917">
        <v>0.60734975189899998</v>
      </c>
      <c r="E5917">
        <v>1.54613241186E-2</v>
      </c>
      <c r="F5917" t="s">
        <v>188</v>
      </c>
      <c r="G5917" t="s">
        <v>189</v>
      </c>
      <c r="H5917" t="str">
        <f>VLOOKUP(MAP_Thailand3[[#This Row],[ADM1_EN]],$F$2:$H$78,3,0)</f>
        <v>TH71</v>
      </c>
      <c r="I5917" t="s">
        <v>16312</v>
      </c>
      <c r="J5917" t="s">
        <v>16313</v>
      </c>
      <c r="K5917" t="s">
        <v>16314</v>
      </c>
      <c r="L5917" t="s">
        <v>7645</v>
      </c>
      <c r="M5917" t="s">
        <v>7646</v>
      </c>
      <c r="N5917" t="s">
        <v>16321</v>
      </c>
      <c r="O5917" t="s">
        <v>23</v>
      </c>
      <c r="P5917" s="19">
        <f>VLOOKUP(MAP_Thailand3[[#This Row],[ADM1_TH]],[1]AREA_CD!$A:$B,2,0)</f>
        <v>5</v>
      </c>
    </row>
    <row r="5918" spans="1:16" x14ac:dyDescent="0.3">
      <c r="A5918" t="str">
        <f>_xlfn.CONCAT(MAP_Thailand3[[#This Row],[ADM1_TH]],MAP_Thailand3[[#This Row],[ADM2_TH]],MAP_Thailand3[[#This Row],[ADM3_TH]])</f>
        <v>กาญจนบุรีศรีสวัสดิ์ท่ากระดาน</v>
      </c>
      <c r="B5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TH710404</v>
      </c>
      <c r="C5918" t="s">
        <v>252</v>
      </c>
      <c r="D5918">
        <v>1.2839545431399999</v>
      </c>
      <c r="E5918">
        <v>3.8354808713200003E-2</v>
      </c>
      <c r="F5918" t="s">
        <v>188</v>
      </c>
      <c r="G5918" t="s">
        <v>189</v>
      </c>
      <c r="H5918" t="str">
        <f>VLOOKUP(MAP_Thailand3[[#This Row],[ADM1_EN]],$F$2:$H$78,3,0)</f>
        <v>TH71</v>
      </c>
      <c r="I5918" t="s">
        <v>16312</v>
      </c>
      <c r="J5918" t="s">
        <v>16313</v>
      </c>
      <c r="K5918" t="s">
        <v>16314</v>
      </c>
      <c r="L5918" t="s">
        <v>4145</v>
      </c>
      <c r="M5918" t="s">
        <v>4146</v>
      </c>
      <c r="N5918" t="s">
        <v>16322</v>
      </c>
      <c r="O5918" t="s">
        <v>23</v>
      </c>
      <c r="P5918" s="19">
        <f>VLOOKUP(MAP_Thailand3[[#This Row],[ADM1_TH]],[1]AREA_CD!$A:$B,2,0)</f>
        <v>5</v>
      </c>
    </row>
    <row r="5919" spans="1:16" x14ac:dyDescent="0.3">
      <c r="A5919" t="str">
        <f>_xlfn.CONCAT(MAP_Thailand3[[#This Row],[ADM1_TH]],MAP_Thailand3[[#This Row],[ADM2_TH]],MAP_Thailand3[[#This Row],[ADM3_TH]])</f>
        <v>กาญจนบุรีศรีสวัสดิ์เขาโจด</v>
      </c>
      <c r="B5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TH710405</v>
      </c>
      <c r="C5919" t="s">
        <v>252</v>
      </c>
      <c r="D5919">
        <v>1.65416015455</v>
      </c>
      <c r="E5919">
        <v>6.2256982908600003E-2</v>
      </c>
      <c r="F5919" t="s">
        <v>188</v>
      </c>
      <c r="G5919" t="s">
        <v>189</v>
      </c>
      <c r="H5919" t="str">
        <f>VLOOKUP(MAP_Thailand3[[#This Row],[ADM1_EN]],$F$2:$H$78,3,0)</f>
        <v>TH71</v>
      </c>
      <c r="I5919" t="s">
        <v>16312</v>
      </c>
      <c r="J5919" t="s">
        <v>16313</v>
      </c>
      <c r="K5919" t="s">
        <v>16314</v>
      </c>
      <c r="L5919" t="s">
        <v>16323</v>
      </c>
      <c r="M5919" t="s">
        <v>16324</v>
      </c>
      <c r="N5919" t="s">
        <v>16325</v>
      </c>
      <c r="O5919" t="s">
        <v>23</v>
      </c>
      <c r="P5919" s="19">
        <f>VLOOKUP(MAP_Thailand3[[#This Row],[ADM1_TH]],[1]AREA_CD!$A:$B,2,0)</f>
        <v>5</v>
      </c>
    </row>
    <row r="5920" spans="1:16" x14ac:dyDescent="0.3">
      <c r="A5920" t="str">
        <f>_xlfn.CONCAT(MAP_Thailand3[[#This Row],[ADM1_TH]],MAP_Thailand3[[#This Row],[ADM2_TH]],MAP_Thailand3[[#This Row],[ADM3_TH]])</f>
        <v>กาญจนบุรีศรีสวัสดิ์แม่กระบุง</v>
      </c>
      <c r="B5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TH710406</v>
      </c>
      <c r="C5920" t="s">
        <v>252</v>
      </c>
      <c r="D5920">
        <v>0.75063374651400006</v>
      </c>
      <c r="E5920">
        <v>2.21536039873E-2</v>
      </c>
      <c r="F5920" t="s">
        <v>188</v>
      </c>
      <c r="G5920" t="s">
        <v>189</v>
      </c>
      <c r="H5920" t="str">
        <f>VLOOKUP(MAP_Thailand3[[#This Row],[ADM1_EN]],$F$2:$H$78,3,0)</f>
        <v>TH71</v>
      </c>
      <c r="I5920" t="s">
        <v>16312</v>
      </c>
      <c r="J5920" t="s">
        <v>16313</v>
      </c>
      <c r="K5920" t="s">
        <v>16314</v>
      </c>
      <c r="L5920" t="s">
        <v>16326</v>
      </c>
      <c r="M5920" t="s">
        <v>16327</v>
      </c>
      <c r="N5920" t="s">
        <v>16328</v>
      </c>
      <c r="O5920" t="s">
        <v>23</v>
      </c>
      <c r="P5920" s="19">
        <f>VLOOKUP(MAP_Thailand3[[#This Row],[ADM1_TH]],[1]AREA_CD!$A:$B,2,0)</f>
        <v>5</v>
      </c>
    </row>
    <row r="5921" spans="1:16" x14ac:dyDescent="0.3">
      <c r="A5921" t="str">
        <f>_xlfn.CONCAT(MAP_Thailand3[[#This Row],[ADM1_TH]],MAP_Thailand3[[#This Row],[ADM2_TH]],MAP_Thailand3[[#This Row],[ADM3_TH]])</f>
        <v>กาญจนบุรีท่ามะกาพงตึก</v>
      </c>
      <c r="B5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TH710501</v>
      </c>
      <c r="C5921" t="s">
        <v>252</v>
      </c>
      <c r="D5921">
        <v>0.197323396486</v>
      </c>
      <c r="E5921">
        <v>1.4874358436900001E-3</v>
      </c>
      <c r="F5921" t="s">
        <v>188</v>
      </c>
      <c r="G5921" t="s">
        <v>189</v>
      </c>
      <c r="H5921" t="str">
        <f>VLOOKUP(MAP_Thailand3[[#This Row],[ADM1_EN]],$F$2:$H$78,3,0)</f>
        <v>TH71</v>
      </c>
      <c r="I5921" t="s">
        <v>16329</v>
      </c>
      <c r="J5921" t="s">
        <v>16330</v>
      </c>
      <c r="K5921" t="s">
        <v>16331</v>
      </c>
      <c r="L5921" t="s">
        <v>16332</v>
      </c>
      <c r="M5921" t="s">
        <v>16333</v>
      </c>
      <c r="N5921" t="s">
        <v>16334</v>
      </c>
      <c r="O5921" t="s">
        <v>23</v>
      </c>
      <c r="P5921" s="19">
        <f>VLOOKUP(MAP_Thailand3[[#This Row],[ADM1_TH]],[1]AREA_CD!$A:$B,2,0)</f>
        <v>5</v>
      </c>
    </row>
    <row r="5922" spans="1:16" x14ac:dyDescent="0.3">
      <c r="A5922" t="str">
        <f>_xlfn.CONCAT(MAP_Thailand3[[#This Row],[ADM1_TH]],MAP_Thailand3[[#This Row],[ADM2_TH]],MAP_Thailand3[[#This Row],[ADM3_TH]])</f>
        <v>กาญจนบุรีท่ามะกายางม่วง</v>
      </c>
      <c r="B5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TH710502</v>
      </c>
      <c r="C5922" t="s">
        <v>252</v>
      </c>
      <c r="D5922">
        <v>0.25511758660599998</v>
      </c>
      <c r="E5922">
        <v>1.7390913511099999E-3</v>
      </c>
      <c r="F5922" t="s">
        <v>188</v>
      </c>
      <c r="G5922" t="s">
        <v>189</v>
      </c>
      <c r="H5922" t="str">
        <f>VLOOKUP(MAP_Thailand3[[#This Row],[ADM1_EN]],$F$2:$H$78,3,0)</f>
        <v>TH71</v>
      </c>
      <c r="I5922" t="s">
        <v>16329</v>
      </c>
      <c r="J5922" t="s">
        <v>16330</v>
      </c>
      <c r="K5922" t="s">
        <v>16331</v>
      </c>
      <c r="L5922" t="s">
        <v>16335</v>
      </c>
      <c r="M5922" t="s">
        <v>16336</v>
      </c>
      <c r="N5922" t="s">
        <v>16337</v>
      </c>
      <c r="O5922" t="s">
        <v>23</v>
      </c>
      <c r="P5922" s="19">
        <f>VLOOKUP(MAP_Thailand3[[#This Row],[ADM1_TH]],[1]AREA_CD!$A:$B,2,0)</f>
        <v>5</v>
      </c>
    </row>
    <row r="5923" spans="1:16" x14ac:dyDescent="0.3">
      <c r="A5923" t="str">
        <f>_xlfn.CONCAT(MAP_Thailand3[[#This Row],[ADM1_TH]],MAP_Thailand3[[#This Row],[ADM2_TH]],MAP_Thailand3[[#This Row],[ADM3_TH]])</f>
        <v>กาญจนบุรีท่ามะกาดอนชะเอม</v>
      </c>
      <c r="B5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TH710503</v>
      </c>
      <c r="C5923" t="s">
        <v>252</v>
      </c>
      <c r="D5923">
        <v>0.24368881305599999</v>
      </c>
      <c r="E5923">
        <v>2.1727073390500002E-3</v>
      </c>
      <c r="F5923" t="s">
        <v>188</v>
      </c>
      <c r="G5923" t="s">
        <v>189</v>
      </c>
      <c r="H5923" t="str">
        <f>VLOOKUP(MAP_Thailand3[[#This Row],[ADM1_EN]],$F$2:$H$78,3,0)</f>
        <v>TH71</v>
      </c>
      <c r="I5923" t="s">
        <v>16329</v>
      </c>
      <c r="J5923" t="s">
        <v>16330</v>
      </c>
      <c r="K5923" t="s">
        <v>16331</v>
      </c>
      <c r="L5923" t="s">
        <v>16338</v>
      </c>
      <c r="M5923" t="s">
        <v>16339</v>
      </c>
      <c r="N5923" t="s">
        <v>16340</v>
      </c>
      <c r="O5923" t="s">
        <v>23</v>
      </c>
      <c r="P5923" s="19">
        <f>VLOOKUP(MAP_Thailand3[[#This Row],[ADM1_TH]],[1]AREA_CD!$A:$B,2,0)</f>
        <v>5</v>
      </c>
    </row>
    <row r="5924" spans="1:16" x14ac:dyDescent="0.3">
      <c r="A5924" t="str">
        <f>_xlfn.CONCAT(MAP_Thailand3[[#This Row],[ADM1_TH]],MAP_Thailand3[[#This Row],[ADM2_TH]],MAP_Thailand3[[#This Row],[ADM3_TH]])</f>
        <v>กาญจนบุรีท่ามะกาท่าไม้</v>
      </c>
      <c r="B5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TH710504</v>
      </c>
      <c r="C5924" t="s">
        <v>252</v>
      </c>
      <c r="D5924">
        <v>0.17947304734799999</v>
      </c>
      <c r="E5924">
        <v>1.3939424657700001E-3</v>
      </c>
      <c r="F5924" t="s">
        <v>188</v>
      </c>
      <c r="G5924" t="s">
        <v>189</v>
      </c>
      <c r="H5924" t="str">
        <f>VLOOKUP(MAP_Thailand3[[#This Row],[ADM1_EN]],$F$2:$H$78,3,0)</f>
        <v>TH71</v>
      </c>
      <c r="I5924" t="s">
        <v>16329</v>
      </c>
      <c r="J5924" t="s">
        <v>16330</v>
      </c>
      <c r="K5924" t="s">
        <v>16331</v>
      </c>
      <c r="L5924" t="s">
        <v>3652</v>
      </c>
      <c r="M5924" t="s">
        <v>14160</v>
      </c>
      <c r="N5924" t="s">
        <v>16341</v>
      </c>
      <c r="O5924" t="s">
        <v>23</v>
      </c>
      <c r="P5924" s="19">
        <f>VLOOKUP(MAP_Thailand3[[#This Row],[ADM1_TH]],[1]AREA_CD!$A:$B,2,0)</f>
        <v>5</v>
      </c>
    </row>
    <row r="5925" spans="1:16" x14ac:dyDescent="0.3">
      <c r="A5925" t="str">
        <f>_xlfn.CONCAT(MAP_Thailand3[[#This Row],[ADM1_TH]],MAP_Thailand3[[#This Row],[ADM2_TH]],MAP_Thailand3[[#This Row],[ADM3_TH]])</f>
        <v>กาญจนบุรีท่ามะกาตะคร้ำเอน</v>
      </c>
      <c r="B5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TH710505</v>
      </c>
      <c r="C5925" t="s">
        <v>252</v>
      </c>
      <c r="D5925">
        <v>0.40114202758900003</v>
      </c>
      <c r="E5925">
        <v>4.9059230603200003E-3</v>
      </c>
      <c r="F5925" t="s">
        <v>188</v>
      </c>
      <c r="G5925" t="s">
        <v>189</v>
      </c>
      <c r="H5925" t="str">
        <f>VLOOKUP(MAP_Thailand3[[#This Row],[ADM1_EN]],$F$2:$H$78,3,0)</f>
        <v>TH71</v>
      </c>
      <c r="I5925" t="s">
        <v>16329</v>
      </c>
      <c r="J5925" t="s">
        <v>16330</v>
      </c>
      <c r="K5925" t="s">
        <v>16331</v>
      </c>
      <c r="L5925" t="s">
        <v>16342</v>
      </c>
      <c r="M5925" t="s">
        <v>16343</v>
      </c>
      <c r="N5925" t="s">
        <v>16344</v>
      </c>
      <c r="O5925" t="s">
        <v>23</v>
      </c>
      <c r="P5925" s="19">
        <f>VLOOKUP(MAP_Thailand3[[#This Row],[ADM1_TH]],[1]AREA_CD!$A:$B,2,0)</f>
        <v>5</v>
      </c>
    </row>
    <row r="5926" spans="1:16" x14ac:dyDescent="0.3">
      <c r="A5926" t="str">
        <f>_xlfn.CONCAT(MAP_Thailand3[[#This Row],[ADM1_TH]],MAP_Thailand3[[#This Row],[ADM2_TH]],MAP_Thailand3[[#This Row],[ADM3_TH]])</f>
        <v>กาญจนบุรีท่ามะกาท่ามะกา</v>
      </c>
      <c r="B5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TH710506</v>
      </c>
      <c r="C5926" t="s">
        <v>252</v>
      </c>
      <c r="D5926">
        <v>0.26175366030500002</v>
      </c>
      <c r="E5926">
        <v>1.88056896255E-3</v>
      </c>
      <c r="F5926" t="s">
        <v>188</v>
      </c>
      <c r="G5926" t="s">
        <v>189</v>
      </c>
      <c r="H5926" t="str">
        <f>VLOOKUP(MAP_Thailand3[[#This Row],[ADM1_EN]],$F$2:$H$78,3,0)</f>
        <v>TH71</v>
      </c>
      <c r="I5926" t="s">
        <v>16329</v>
      </c>
      <c r="J5926" t="s">
        <v>16330</v>
      </c>
      <c r="K5926" t="s">
        <v>16331</v>
      </c>
      <c r="L5926" t="s">
        <v>16329</v>
      </c>
      <c r="M5926" t="s">
        <v>16330</v>
      </c>
      <c r="N5926" t="s">
        <v>16345</v>
      </c>
      <c r="O5926" t="s">
        <v>23</v>
      </c>
      <c r="P5926" s="19">
        <f>VLOOKUP(MAP_Thailand3[[#This Row],[ADM1_TH]],[1]AREA_CD!$A:$B,2,0)</f>
        <v>5</v>
      </c>
    </row>
    <row r="5927" spans="1:16" x14ac:dyDescent="0.3">
      <c r="A5927" t="str">
        <f>_xlfn.CONCAT(MAP_Thailand3[[#This Row],[ADM1_TH]],MAP_Thailand3[[#This Row],[ADM2_TH]],MAP_Thailand3[[#This Row],[ADM3_TH]])</f>
        <v>กาญจนบุรีท่ามะกาท่าเรือ</v>
      </c>
      <c r="B5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TH710507</v>
      </c>
      <c r="C5927" t="s">
        <v>252</v>
      </c>
      <c r="D5927">
        <v>8.9565850296400004E-2</v>
      </c>
      <c r="E5927">
        <v>2.3323890872700001E-4</v>
      </c>
      <c r="F5927" t="s">
        <v>188</v>
      </c>
      <c r="G5927" t="s">
        <v>189</v>
      </c>
      <c r="H5927" t="str">
        <f>VLOOKUP(MAP_Thailand3[[#This Row],[ADM1_EN]],$F$2:$H$78,3,0)</f>
        <v>TH71</v>
      </c>
      <c r="I5927" t="s">
        <v>16329</v>
      </c>
      <c r="J5927" t="s">
        <v>16330</v>
      </c>
      <c r="K5927" t="s">
        <v>16331</v>
      </c>
      <c r="L5927" t="s">
        <v>1399</v>
      </c>
      <c r="M5927" t="s">
        <v>1400</v>
      </c>
      <c r="N5927" t="s">
        <v>16346</v>
      </c>
      <c r="O5927" t="s">
        <v>23</v>
      </c>
      <c r="P5927" s="19">
        <f>VLOOKUP(MAP_Thailand3[[#This Row],[ADM1_TH]],[1]AREA_CD!$A:$B,2,0)</f>
        <v>5</v>
      </c>
    </row>
    <row r="5928" spans="1:16" x14ac:dyDescent="0.3">
      <c r="A5928" t="str">
        <f>_xlfn.CONCAT(MAP_Thailand3[[#This Row],[ADM1_TH]],MAP_Thailand3[[#This Row],[ADM2_TH]],MAP_Thailand3[[#This Row],[ADM3_TH]])</f>
        <v>กาญจนบุรีท่ามะกาโคกตะบอง</v>
      </c>
      <c r="B5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TH710508</v>
      </c>
      <c r="C5928" t="s">
        <v>252</v>
      </c>
      <c r="D5928">
        <v>0.31703429871</v>
      </c>
      <c r="E5928">
        <v>2.55250068079E-3</v>
      </c>
      <c r="F5928" t="s">
        <v>188</v>
      </c>
      <c r="G5928" t="s">
        <v>189</v>
      </c>
      <c r="H5928" t="str">
        <f>VLOOKUP(MAP_Thailand3[[#This Row],[ADM1_EN]],$F$2:$H$78,3,0)</f>
        <v>TH71</v>
      </c>
      <c r="I5928" t="s">
        <v>16329</v>
      </c>
      <c r="J5928" t="s">
        <v>16330</v>
      </c>
      <c r="K5928" t="s">
        <v>16331</v>
      </c>
      <c r="L5928" t="s">
        <v>16347</v>
      </c>
      <c r="M5928" t="s">
        <v>16348</v>
      </c>
      <c r="N5928" t="s">
        <v>16349</v>
      </c>
      <c r="O5928" t="s">
        <v>23</v>
      </c>
      <c r="P5928" s="19">
        <f>VLOOKUP(MAP_Thailand3[[#This Row],[ADM1_TH]],[1]AREA_CD!$A:$B,2,0)</f>
        <v>5</v>
      </c>
    </row>
    <row r="5929" spans="1:16" x14ac:dyDescent="0.3">
      <c r="A5929" t="str">
        <f>_xlfn.CONCAT(MAP_Thailand3[[#This Row],[ADM1_TH]],MAP_Thailand3[[#This Row],[ADM2_TH]],MAP_Thailand3[[#This Row],[ADM3_TH]])</f>
        <v>กาญจนบุรีท่ามะกาดอนขมิ้น</v>
      </c>
      <c r="B5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TH710509</v>
      </c>
      <c r="C5929" t="s">
        <v>252</v>
      </c>
      <c r="D5929">
        <v>0.14876337316300001</v>
      </c>
      <c r="E5929">
        <v>8.8459923268499998E-4</v>
      </c>
      <c r="F5929" t="s">
        <v>188</v>
      </c>
      <c r="G5929" t="s">
        <v>189</v>
      </c>
      <c r="H5929" t="str">
        <f>VLOOKUP(MAP_Thailand3[[#This Row],[ADM1_EN]],$F$2:$H$78,3,0)</f>
        <v>TH71</v>
      </c>
      <c r="I5929" t="s">
        <v>16329</v>
      </c>
      <c r="J5929" t="s">
        <v>16330</v>
      </c>
      <c r="K5929" t="s">
        <v>16331</v>
      </c>
      <c r="L5929" t="s">
        <v>16350</v>
      </c>
      <c r="M5929" t="s">
        <v>16351</v>
      </c>
      <c r="N5929" t="s">
        <v>16352</v>
      </c>
      <c r="O5929" t="s">
        <v>23</v>
      </c>
      <c r="P5929" s="19">
        <f>VLOOKUP(MAP_Thailand3[[#This Row],[ADM1_TH]],[1]AREA_CD!$A:$B,2,0)</f>
        <v>5</v>
      </c>
    </row>
    <row r="5930" spans="1:16" x14ac:dyDescent="0.3">
      <c r="A5930" t="str">
        <f>_xlfn.CONCAT(MAP_Thailand3[[#This Row],[ADM1_TH]],MAP_Thailand3[[#This Row],[ADM2_TH]],MAP_Thailand3[[#This Row],[ADM3_TH]])</f>
        <v>กาญจนบุรีท่ามะกาอุโลกสี่หมื่น</v>
      </c>
      <c r="B5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TH710510</v>
      </c>
      <c r="C5930" t="s">
        <v>252</v>
      </c>
      <c r="D5930">
        <v>0.29503797375500002</v>
      </c>
      <c r="E5930">
        <v>3.4233976826699999E-3</v>
      </c>
      <c r="F5930" t="s">
        <v>188</v>
      </c>
      <c r="G5930" t="s">
        <v>189</v>
      </c>
      <c r="H5930" t="str">
        <f>VLOOKUP(MAP_Thailand3[[#This Row],[ADM1_EN]],$F$2:$H$78,3,0)</f>
        <v>TH71</v>
      </c>
      <c r="I5930" t="s">
        <v>16329</v>
      </c>
      <c r="J5930" t="s">
        <v>16330</v>
      </c>
      <c r="K5930" t="s">
        <v>16331</v>
      </c>
      <c r="L5930" t="s">
        <v>16353</v>
      </c>
      <c r="M5930" t="s">
        <v>16354</v>
      </c>
      <c r="N5930" t="s">
        <v>16355</v>
      </c>
      <c r="O5930" t="s">
        <v>23</v>
      </c>
      <c r="P5930" s="19">
        <f>VLOOKUP(MAP_Thailand3[[#This Row],[ADM1_TH]],[1]AREA_CD!$A:$B,2,0)</f>
        <v>5</v>
      </c>
    </row>
    <row r="5931" spans="1:16" x14ac:dyDescent="0.3">
      <c r="A5931" t="str">
        <f>_xlfn.CONCAT(MAP_Thailand3[[#This Row],[ADM1_TH]],MAP_Thailand3[[#This Row],[ADM2_TH]],MAP_Thailand3[[#This Row],[ADM3_TH]])</f>
        <v>กาญจนบุรีท่ามะกาเขาสามสิบหาบ</v>
      </c>
      <c r="B5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TH710511</v>
      </c>
      <c r="C5931" t="s">
        <v>252</v>
      </c>
      <c r="D5931">
        <v>0.30278222675100003</v>
      </c>
      <c r="E5931">
        <v>2.8122145101499999E-3</v>
      </c>
      <c r="F5931" t="s">
        <v>188</v>
      </c>
      <c r="G5931" t="s">
        <v>189</v>
      </c>
      <c r="H5931" t="str">
        <f>VLOOKUP(MAP_Thailand3[[#This Row],[ADM1_EN]],$F$2:$H$78,3,0)</f>
        <v>TH71</v>
      </c>
      <c r="I5931" t="s">
        <v>16329</v>
      </c>
      <c r="J5931" t="s">
        <v>16330</v>
      </c>
      <c r="K5931" t="s">
        <v>16331</v>
      </c>
      <c r="L5931" t="s">
        <v>16356</v>
      </c>
      <c r="M5931" t="s">
        <v>16357</v>
      </c>
      <c r="N5931" t="s">
        <v>16358</v>
      </c>
      <c r="O5931" t="s">
        <v>23</v>
      </c>
      <c r="P5931" s="19">
        <f>VLOOKUP(MAP_Thailand3[[#This Row],[ADM1_TH]],[1]AREA_CD!$A:$B,2,0)</f>
        <v>5</v>
      </c>
    </row>
    <row r="5932" spans="1:16" x14ac:dyDescent="0.3">
      <c r="A5932" t="str">
        <f>_xlfn.CONCAT(MAP_Thailand3[[#This Row],[ADM1_TH]],MAP_Thailand3[[#This Row],[ADM2_TH]],MAP_Thailand3[[#This Row],[ADM3_TH]])</f>
        <v>กาญจนบุรีท่ามะกาพระแท่น</v>
      </c>
      <c r="B5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TH710512</v>
      </c>
      <c r="C5932" t="s">
        <v>252</v>
      </c>
      <c r="D5932">
        <v>0.270100813464</v>
      </c>
      <c r="E5932">
        <v>2.40307728966E-3</v>
      </c>
      <c r="F5932" t="s">
        <v>188</v>
      </c>
      <c r="G5932" t="s">
        <v>189</v>
      </c>
      <c r="H5932" t="str">
        <f>VLOOKUP(MAP_Thailand3[[#This Row],[ADM1_EN]],$F$2:$H$78,3,0)</f>
        <v>TH71</v>
      </c>
      <c r="I5932" t="s">
        <v>16329</v>
      </c>
      <c r="J5932" t="s">
        <v>16330</v>
      </c>
      <c r="K5932" t="s">
        <v>16331</v>
      </c>
      <c r="L5932" t="s">
        <v>16359</v>
      </c>
      <c r="M5932" t="s">
        <v>16360</v>
      </c>
      <c r="N5932" t="s">
        <v>16361</v>
      </c>
      <c r="O5932" t="s">
        <v>23</v>
      </c>
      <c r="P5932" s="19">
        <f>VLOOKUP(MAP_Thailand3[[#This Row],[ADM1_TH]],[1]AREA_CD!$A:$B,2,0)</f>
        <v>5</v>
      </c>
    </row>
    <row r="5933" spans="1:16" x14ac:dyDescent="0.3">
      <c r="A5933" t="str">
        <f>_xlfn.CONCAT(MAP_Thailand3[[#This Row],[ADM1_TH]],MAP_Thailand3[[#This Row],[ADM2_TH]],MAP_Thailand3[[#This Row],[ADM3_TH]])</f>
        <v>กาญจนบุรีท่ามะกาหวายเหนียว</v>
      </c>
      <c r="B5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TH710513</v>
      </c>
      <c r="C5933" t="s">
        <v>252</v>
      </c>
      <c r="D5933">
        <v>0.16964996322199999</v>
      </c>
      <c r="E5933">
        <v>8.9772738548899995E-4</v>
      </c>
      <c r="F5933" t="s">
        <v>188</v>
      </c>
      <c r="G5933" t="s">
        <v>189</v>
      </c>
      <c r="H5933" t="str">
        <f>VLOOKUP(MAP_Thailand3[[#This Row],[ADM1_EN]],$F$2:$H$78,3,0)</f>
        <v>TH71</v>
      </c>
      <c r="I5933" t="s">
        <v>16329</v>
      </c>
      <c r="J5933" t="s">
        <v>16330</v>
      </c>
      <c r="K5933" t="s">
        <v>16331</v>
      </c>
      <c r="L5933" t="s">
        <v>16362</v>
      </c>
      <c r="M5933" t="s">
        <v>16363</v>
      </c>
      <c r="N5933" t="s">
        <v>16364</v>
      </c>
      <c r="O5933" t="s">
        <v>23</v>
      </c>
      <c r="P5933" s="19">
        <f>VLOOKUP(MAP_Thailand3[[#This Row],[ADM1_TH]],[1]AREA_CD!$A:$B,2,0)</f>
        <v>5</v>
      </c>
    </row>
    <row r="5934" spans="1:16" x14ac:dyDescent="0.3">
      <c r="A5934" t="str">
        <f>_xlfn.CONCAT(MAP_Thailand3[[#This Row],[ADM1_TH]],MAP_Thailand3[[#This Row],[ADM2_TH]],MAP_Thailand3[[#This Row],[ADM3_TH]])</f>
        <v>กาญจนบุรีท่ามะกาแสนตอ</v>
      </c>
      <c r="B5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TH710514</v>
      </c>
      <c r="C5934" t="s">
        <v>252</v>
      </c>
      <c r="D5934">
        <v>0.23777607583900001</v>
      </c>
      <c r="E5934">
        <v>1.8939285444500001E-3</v>
      </c>
      <c r="F5934" t="s">
        <v>188</v>
      </c>
      <c r="G5934" t="s">
        <v>189</v>
      </c>
      <c r="H5934" t="str">
        <f>VLOOKUP(MAP_Thailand3[[#This Row],[ADM1_EN]],$F$2:$H$78,3,0)</f>
        <v>TH71</v>
      </c>
      <c r="I5934" t="s">
        <v>16329</v>
      </c>
      <c r="J5934" t="s">
        <v>16330</v>
      </c>
      <c r="K5934" t="s">
        <v>16331</v>
      </c>
      <c r="L5934" t="s">
        <v>12752</v>
      </c>
      <c r="M5934" t="s">
        <v>12753</v>
      </c>
      <c r="N5934" t="s">
        <v>16365</v>
      </c>
      <c r="O5934" t="s">
        <v>23</v>
      </c>
      <c r="P5934" s="19">
        <f>VLOOKUP(MAP_Thailand3[[#This Row],[ADM1_TH]],[1]AREA_CD!$A:$B,2,0)</f>
        <v>5</v>
      </c>
    </row>
    <row r="5935" spans="1:16" x14ac:dyDescent="0.3">
      <c r="A5935" t="str">
        <f>_xlfn.CONCAT(MAP_Thailand3[[#This Row],[ADM1_TH]],MAP_Thailand3[[#This Row],[ADM2_TH]],MAP_Thailand3[[#This Row],[ADM3_TH]])</f>
        <v>กาญจนบุรีท่ามะกาสนามแย้</v>
      </c>
      <c r="B5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TH710515</v>
      </c>
      <c r="C5935" t="s">
        <v>252</v>
      </c>
      <c r="D5935">
        <v>0.19534618450499999</v>
      </c>
      <c r="E5935">
        <v>1.64472293896E-3</v>
      </c>
      <c r="F5935" t="s">
        <v>188</v>
      </c>
      <c r="G5935" t="s">
        <v>189</v>
      </c>
      <c r="H5935" t="str">
        <f>VLOOKUP(MAP_Thailand3[[#This Row],[ADM1_EN]],$F$2:$H$78,3,0)</f>
        <v>TH71</v>
      </c>
      <c r="I5935" t="s">
        <v>16329</v>
      </c>
      <c r="J5935" t="s">
        <v>16330</v>
      </c>
      <c r="K5935" t="s">
        <v>16331</v>
      </c>
      <c r="L5935" t="s">
        <v>16366</v>
      </c>
      <c r="M5935" t="s">
        <v>16367</v>
      </c>
      <c r="N5935" t="s">
        <v>16368</v>
      </c>
      <c r="O5935" t="s">
        <v>23</v>
      </c>
      <c r="P5935" s="19">
        <f>VLOOKUP(MAP_Thailand3[[#This Row],[ADM1_TH]],[1]AREA_CD!$A:$B,2,0)</f>
        <v>5</v>
      </c>
    </row>
    <row r="5936" spans="1:16" x14ac:dyDescent="0.3">
      <c r="A5936" t="str">
        <f>_xlfn.CONCAT(MAP_Thailand3[[#This Row],[ADM1_TH]],MAP_Thailand3[[#This Row],[ADM2_TH]],MAP_Thailand3[[#This Row],[ADM3_TH]])</f>
        <v>กาญจนบุรีท่ามะกาท่าเสา</v>
      </c>
      <c r="B5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TH710516</v>
      </c>
      <c r="C5936" t="s">
        <v>252</v>
      </c>
      <c r="D5936">
        <v>0.17230399006300001</v>
      </c>
      <c r="E5936">
        <v>1.1978816718200001E-3</v>
      </c>
      <c r="F5936" t="s">
        <v>188</v>
      </c>
      <c r="G5936" t="s">
        <v>189</v>
      </c>
      <c r="H5936" t="str">
        <f>VLOOKUP(MAP_Thailand3[[#This Row],[ADM1_EN]],$F$2:$H$78,3,0)</f>
        <v>TH71</v>
      </c>
      <c r="I5936" t="s">
        <v>16329</v>
      </c>
      <c r="J5936" t="s">
        <v>16330</v>
      </c>
      <c r="K5936" t="s">
        <v>16331</v>
      </c>
      <c r="L5936" t="s">
        <v>12722</v>
      </c>
      <c r="M5936" t="s">
        <v>12723</v>
      </c>
      <c r="N5936" t="s">
        <v>16369</v>
      </c>
      <c r="O5936" t="s">
        <v>23</v>
      </c>
      <c r="P5936" s="19">
        <f>VLOOKUP(MAP_Thailand3[[#This Row],[ADM1_TH]],[1]AREA_CD!$A:$B,2,0)</f>
        <v>5</v>
      </c>
    </row>
    <row r="5937" spans="1:16" x14ac:dyDescent="0.3">
      <c r="A5937" t="str">
        <f>_xlfn.CONCAT(MAP_Thailand3[[#This Row],[ADM1_TH]],MAP_Thailand3[[#This Row],[ADM2_TH]],MAP_Thailand3[[#This Row],[ADM3_TH]])</f>
        <v>กาญจนบุรีท่ามะกาหนองลาน</v>
      </c>
      <c r="B5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TH710517</v>
      </c>
      <c r="C5937" t="s">
        <v>252</v>
      </c>
      <c r="D5937">
        <v>0.20401733310799999</v>
      </c>
      <c r="E5937">
        <v>1.6479943745600001E-3</v>
      </c>
      <c r="F5937" t="s">
        <v>188</v>
      </c>
      <c r="G5937" t="s">
        <v>189</v>
      </c>
      <c r="H5937" t="str">
        <f>VLOOKUP(MAP_Thailand3[[#This Row],[ADM1_EN]],$F$2:$H$78,3,0)</f>
        <v>TH71</v>
      </c>
      <c r="I5937" t="s">
        <v>16329</v>
      </c>
      <c r="J5937" t="s">
        <v>16330</v>
      </c>
      <c r="K5937" t="s">
        <v>16331</v>
      </c>
      <c r="L5937" t="s">
        <v>16370</v>
      </c>
      <c r="M5937" t="s">
        <v>16371</v>
      </c>
      <c r="N5937" t="s">
        <v>16372</v>
      </c>
      <c r="O5937" t="s">
        <v>23</v>
      </c>
      <c r="P5937" s="19">
        <f>VLOOKUP(MAP_Thailand3[[#This Row],[ADM1_TH]],[1]AREA_CD!$A:$B,2,0)</f>
        <v>5</v>
      </c>
    </row>
    <row r="5938" spans="1:16" x14ac:dyDescent="0.3">
      <c r="A5938" t="str">
        <f>_xlfn.CONCAT(MAP_Thailand3[[#This Row],[ADM1_TH]],MAP_Thailand3[[#This Row],[ADM2_TH]],MAP_Thailand3[[#This Row],[ADM3_TH]])</f>
        <v>กาญจนบุรีท่าม่วงท่าม่วง</v>
      </c>
      <c r="B5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TH710601</v>
      </c>
      <c r="C5938" t="s">
        <v>252</v>
      </c>
      <c r="D5938">
        <v>0.149546725715</v>
      </c>
      <c r="E5938">
        <v>5.9331793862799998E-4</v>
      </c>
      <c r="F5938" t="s">
        <v>188</v>
      </c>
      <c r="G5938" t="s">
        <v>189</v>
      </c>
      <c r="H5938" t="str">
        <f>VLOOKUP(MAP_Thailand3[[#This Row],[ADM1_EN]],$F$2:$H$78,3,0)</f>
        <v>TH71</v>
      </c>
      <c r="I5938" t="s">
        <v>5779</v>
      </c>
      <c r="J5938" t="s">
        <v>5780</v>
      </c>
      <c r="K5938" t="s">
        <v>16373</v>
      </c>
      <c r="L5938" t="s">
        <v>5779</v>
      </c>
      <c r="M5938" t="s">
        <v>5780</v>
      </c>
      <c r="N5938" t="s">
        <v>16374</v>
      </c>
      <c r="O5938" t="s">
        <v>23</v>
      </c>
      <c r="P5938" s="19">
        <f>VLOOKUP(MAP_Thailand3[[#This Row],[ADM1_TH]],[1]AREA_CD!$A:$B,2,0)</f>
        <v>5</v>
      </c>
    </row>
    <row r="5939" spans="1:16" x14ac:dyDescent="0.3">
      <c r="A5939" t="str">
        <f>_xlfn.CONCAT(MAP_Thailand3[[#This Row],[ADM1_TH]],MAP_Thailand3[[#This Row],[ADM2_TH]],MAP_Thailand3[[#This Row],[ADM3_TH]])</f>
        <v>กาญจนบุรีท่าม่วงวังขนาย</v>
      </c>
      <c r="B5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TH710602</v>
      </c>
      <c r="C5939" t="s">
        <v>252</v>
      </c>
      <c r="D5939">
        <v>0.23468749292300001</v>
      </c>
      <c r="E5939">
        <v>1.71656500237E-3</v>
      </c>
      <c r="F5939" t="s">
        <v>188</v>
      </c>
      <c r="G5939" t="s">
        <v>189</v>
      </c>
      <c r="H5939" t="str">
        <f>VLOOKUP(MAP_Thailand3[[#This Row],[ADM1_EN]],$F$2:$H$78,3,0)</f>
        <v>TH71</v>
      </c>
      <c r="I5939" t="s">
        <v>5779</v>
      </c>
      <c r="J5939" t="s">
        <v>5780</v>
      </c>
      <c r="K5939" t="s">
        <v>16373</v>
      </c>
      <c r="L5939" t="s">
        <v>16375</v>
      </c>
      <c r="M5939" t="s">
        <v>16376</v>
      </c>
      <c r="N5939" t="s">
        <v>16377</v>
      </c>
      <c r="O5939" t="s">
        <v>23</v>
      </c>
      <c r="P5939" s="19">
        <f>VLOOKUP(MAP_Thailand3[[#This Row],[ADM1_TH]],[1]AREA_CD!$A:$B,2,0)</f>
        <v>5</v>
      </c>
    </row>
    <row r="5940" spans="1:16" x14ac:dyDescent="0.3">
      <c r="A5940" t="str">
        <f>_xlfn.CONCAT(MAP_Thailand3[[#This Row],[ADM1_TH]],MAP_Thailand3[[#This Row],[ADM2_TH]],MAP_Thailand3[[#This Row],[ADM3_TH]])</f>
        <v>กาญจนบุรีท่าม่วงวังศาลา</v>
      </c>
      <c r="B5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TH710603</v>
      </c>
      <c r="C5940" t="s">
        <v>252</v>
      </c>
      <c r="D5940">
        <v>0.29894731860500001</v>
      </c>
      <c r="E5940">
        <v>2.9164314295999998E-3</v>
      </c>
      <c r="F5940" t="s">
        <v>188</v>
      </c>
      <c r="G5940" t="s">
        <v>189</v>
      </c>
      <c r="H5940" t="str">
        <f>VLOOKUP(MAP_Thailand3[[#This Row],[ADM1_EN]],$F$2:$H$78,3,0)</f>
        <v>TH71</v>
      </c>
      <c r="I5940" t="s">
        <v>5779</v>
      </c>
      <c r="J5940" t="s">
        <v>5780</v>
      </c>
      <c r="K5940" t="s">
        <v>16373</v>
      </c>
      <c r="L5940" t="s">
        <v>16378</v>
      </c>
      <c r="M5940" t="s">
        <v>16379</v>
      </c>
      <c r="N5940" t="s">
        <v>16380</v>
      </c>
      <c r="O5940" t="s">
        <v>23</v>
      </c>
      <c r="P5940" s="19">
        <f>VLOOKUP(MAP_Thailand3[[#This Row],[ADM1_TH]],[1]AREA_CD!$A:$B,2,0)</f>
        <v>5</v>
      </c>
    </row>
    <row r="5941" spans="1:16" x14ac:dyDescent="0.3">
      <c r="A5941" t="str">
        <f>_xlfn.CONCAT(MAP_Thailand3[[#This Row],[ADM1_TH]],MAP_Thailand3[[#This Row],[ADM2_TH]],MAP_Thailand3[[#This Row],[ADM3_TH]])</f>
        <v>กาญจนบุรีท่าม่วงท่าล้อ</v>
      </c>
      <c r="B5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TH710604</v>
      </c>
      <c r="C5941" t="s">
        <v>252</v>
      </c>
      <c r="D5941">
        <v>0.242562538173</v>
      </c>
      <c r="E5941">
        <v>2.2787170365400002E-3</v>
      </c>
      <c r="F5941" t="s">
        <v>188</v>
      </c>
      <c r="G5941" t="s">
        <v>189</v>
      </c>
      <c r="H5941" t="str">
        <f>VLOOKUP(MAP_Thailand3[[#This Row],[ADM1_EN]],$F$2:$H$78,3,0)</f>
        <v>TH71</v>
      </c>
      <c r="I5941" t="s">
        <v>5779</v>
      </c>
      <c r="J5941" t="s">
        <v>5780</v>
      </c>
      <c r="K5941" t="s">
        <v>16373</v>
      </c>
      <c r="L5941" t="s">
        <v>15467</v>
      </c>
      <c r="M5941" t="s">
        <v>16381</v>
      </c>
      <c r="N5941" t="s">
        <v>16382</v>
      </c>
      <c r="O5941" t="s">
        <v>23</v>
      </c>
      <c r="P5941" s="19">
        <f>VLOOKUP(MAP_Thailand3[[#This Row],[ADM1_TH]],[1]AREA_CD!$A:$B,2,0)</f>
        <v>5</v>
      </c>
    </row>
    <row r="5942" spans="1:16" x14ac:dyDescent="0.3">
      <c r="A5942" t="str">
        <f>_xlfn.CONCAT(MAP_Thailand3[[#This Row],[ADM1_TH]],MAP_Thailand3[[#This Row],[ADM2_TH]],MAP_Thailand3[[#This Row],[ADM3_TH]])</f>
        <v>กาญจนบุรีท่าม่วงหนองขาว</v>
      </c>
      <c r="B5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TH710605</v>
      </c>
      <c r="C5942" t="s">
        <v>252</v>
      </c>
      <c r="D5942">
        <v>0.40435503975699999</v>
      </c>
      <c r="E5942">
        <v>7.1741038118300002E-3</v>
      </c>
      <c r="F5942" t="s">
        <v>188</v>
      </c>
      <c r="G5942" t="s">
        <v>189</v>
      </c>
      <c r="H5942" t="str">
        <f>VLOOKUP(MAP_Thailand3[[#This Row],[ADM1_EN]],$F$2:$H$78,3,0)</f>
        <v>TH71</v>
      </c>
      <c r="I5942" t="s">
        <v>5779</v>
      </c>
      <c r="J5942" t="s">
        <v>5780</v>
      </c>
      <c r="K5942" t="s">
        <v>16373</v>
      </c>
      <c r="L5942" t="s">
        <v>16383</v>
      </c>
      <c r="M5942" t="s">
        <v>16384</v>
      </c>
      <c r="N5942" t="s">
        <v>16385</v>
      </c>
      <c r="O5942" t="s">
        <v>23</v>
      </c>
      <c r="P5942" s="19">
        <f>VLOOKUP(MAP_Thailand3[[#This Row],[ADM1_TH]],[1]AREA_CD!$A:$B,2,0)</f>
        <v>5</v>
      </c>
    </row>
    <row r="5943" spans="1:16" x14ac:dyDescent="0.3">
      <c r="A5943" t="str">
        <f>_xlfn.CONCAT(MAP_Thailand3[[#This Row],[ADM1_TH]],MAP_Thailand3[[#This Row],[ADM2_TH]],MAP_Thailand3[[#This Row],[ADM3_TH]])</f>
        <v>กาญจนบุรีท่าม่วงทุ่งทอง</v>
      </c>
      <c r="B5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TH710606</v>
      </c>
      <c r="C5943" t="s">
        <v>252</v>
      </c>
      <c r="D5943">
        <v>0.24802719824800001</v>
      </c>
      <c r="E5943">
        <v>2.0776892115499999E-3</v>
      </c>
      <c r="F5943" t="s">
        <v>188</v>
      </c>
      <c r="G5943" t="s">
        <v>189</v>
      </c>
      <c r="H5943" t="str">
        <f>VLOOKUP(MAP_Thailand3[[#This Row],[ADM1_EN]],$F$2:$H$78,3,0)</f>
        <v>TH71</v>
      </c>
      <c r="I5943" t="s">
        <v>5779</v>
      </c>
      <c r="J5943" t="s">
        <v>5780</v>
      </c>
      <c r="K5943" t="s">
        <v>16373</v>
      </c>
      <c r="L5943" t="s">
        <v>10269</v>
      </c>
      <c r="M5943" t="s">
        <v>10270</v>
      </c>
      <c r="N5943" t="s">
        <v>16386</v>
      </c>
      <c r="O5943" t="s">
        <v>23</v>
      </c>
      <c r="P5943" s="19">
        <f>VLOOKUP(MAP_Thailand3[[#This Row],[ADM1_TH]],[1]AREA_CD!$A:$B,2,0)</f>
        <v>5</v>
      </c>
    </row>
    <row r="5944" spans="1:16" x14ac:dyDescent="0.3">
      <c r="A5944" t="str">
        <f>_xlfn.CONCAT(MAP_Thailand3[[#This Row],[ADM1_TH]],MAP_Thailand3[[#This Row],[ADM2_TH]],MAP_Thailand3[[#This Row],[ADM3_TH]])</f>
        <v>กาญจนบุรีท่าม่วงเขาน้อย</v>
      </c>
      <c r="B5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TH710607</v>
      </c>
      <c r="C5944" t="s">
        <v>252</v>
      </c>
      <c r="D5944">
        <v>0.39288798433599997</v>
      </c>
      <c r="E5944">
        <v>4.5214481542800002E-3</v>
      </c>
      <c r="F5944" t="s">
        <v>188</v>
      </c>
      <c r="G5944" t="s">
        <v>189</v>
      </c>
      <c r="H5944" t="str">
        <f>VLOOKUP(MAP_Thailand3[[#This Row],[ADM1_EN]],$F$2:$H$78,3,0)</f>
        <v>TH71</v>
      </c>
      <c r="I5944" t="s">
        <v>5779</v>
      </c>
      <c r="J5944" t="s">
        <v>5780</v>
      </c>
      <c r="K5944" t="s">
        <v>16373</v>
      </c>
      <c r="L5944" t="s">
        <v>2512</v>
      </c>
      <c r="M5944" t="s">
        <v>2513</v>
      </c>
      <c r="N5944" t="s">
        <v>16387</v>
      </c>
      <c r="O5944" t="s">
        <v>23</v>
      </c>
      <c r="P5944" s="19">
        <f>VLOOKUP(MAP_Thailand3[[#This Row],[ADM1_TH]],[1]AREA_CD!$A:$B,2,0)</f>
        <v>5</v>
      </c>
    </row>
    <row r="5945" spans="1:16" x14ac:dyDescent="0.3">
      <c r="A5945" t="str">
        <f>_xlfn.CONCAT(MAP_Thailand3[[#This Row],[ADM1_TH]],MAP_Thailand3[[#This Row],[ADM2_TH]],MAP_Thailand3[[#This Row],[ADM3_TH]])</f>
        <v>กาญจนบุรีท่าม่วงม่วงชุม</v>
      </c>
      <c r="B5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TH710608</v>
      </c>
      <c r="C5945" t="s">
        <v>252</v>
      </c>
      <c r="D5945">
        <v>0.23183437525700001</v>
      </c>
      <c r="E5945">
        <v>1.8480314737900001E-3</v>
      </c>
      <c r="F5945" t="s">
        <v>188</v>
      </c>
      <c r="G5945" t="s">
        <v>189</v>
      </c>
      <c r="H5945" t="str">
        <f>VLOOKUP(MAP_Thailand3[[#This Row],[ADM1_EN]],$F$2:$H$78,3,0)</f>
        <v>TH71</v>
      </c>
      <c r="I5945" t="s">
        <v>5779</v>
      </c>
      <c r="J5945" t="s">
        <v>5780</v>
      </c>
      <c r="K5945" t="s">
        <v>16373</v>
      </c>
      <c r="L5945" t="s">
        <v>16388</v>
      </c>
      <c r="M5945" t="s">
        <v>16389</v>
      </c>
      <c r="N5945" t="s">
        <v>16390</v>
      </c>
      <c r="O5945" t="s">
        <v>23</v>
      </c>
      <c r="P5945" s="19">
        <f>VLOOKUP(MAP_Thailand3[[#This Row],[ADM1_TH]],[1]AREA_CD!$A:$B,2,0)</f>
        <v>5</v>
      </c>
    </row>
    <row r="5946" spans="1:16" x14ac:dyDescent="0.3">
      <c r="A5946" t="str">
        <f>_xlfn.CONCAT(MAP_Thailand3[[#This Row],[ADM1_TH]],MAP_Thailand3[[#This Row],[ADM2_TH]],MAP_Thailand3[[#This Row],[ADM3_TH]])</f>
        <v>กาญจนบุรีท่าม่วงบ้านใหม่</v>
      </c>
      <c r="B5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TH710609</v>
      </c>
      <c r="C5946" t="s">
        <v>252</v>
      </c>
      <c r="D5946">
        <v>0.535734334428</v>
      </c>
      <c r="E5946">
        <v>4.4117031811800001E-3</v>
      </c>
      <c r="F5946" t="s">
        <v>188</v>
      </c>
      <c r="G5946" t="s">
        <v>189</v>
      </c>
      <c r="H5946" t="str">
        <f>VLOOKUP(MAP_Thailand3[[#This Row],[ADM1_EN]],$F$2:$H$78,3,0)</f>
        <v>TH71</v>
      </c>
      <c r="I5946" t="s">
        <v>5779</v>
      </c>
      <c r="J5946" t="s">
        <v>5780</v>
      </c>
      <c r="K5946" t="s">
        <v>16373</v>
      </c>
      <c r="L5946" t="s">
        <v>1067</v>
      </c>
      <c r="M5946" t="s">
        <v>1068</v>
      </c>
      <c r="N5946" t="s">
        <v>16391</v>
      </c>
      <c r="O5946" t="s">
        <v>23</v>
      </c>
      <c r="P5946" s="19">
        <f>VLOOKUP(MAP_Thailand3[[#This Row],[ADM1_TH]],[1]AREA_CD!$A:$B,2,0)</f>
        <v>5</v>
      </c>
    </row>
    <row r="5947" spans="1:16" x14ac:dyDescent="0.3">
      <c r="A5947" t="str">
        <f>_xlfn.CONCAT(MAP_Thailand3[[#This Row],[ADM1_TH]],MAP_Thailand3[[#This Row],[ADM2_TH]],MAP_Thailand3[[#This Row],[ADM3_TH]])</f>
        <v>กาญจนบุรีท่าม่วงพังตรุ</v>
      </c>
      <c r="B5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TH710610</v>
      </c>
      <c r="C5947" t="s">
        <v>252</v>
      </c>
      <c r="D5947">
        <v>0.54286914284400001</v>
      </c>
      <c r="E5947">
        <v>6.3690650169399999E-3</v>
      </c>
      <c r="F5947" t="s">
        <v>188</v>
      </c>
      <c r="G5947" t="s">
        <v>189</v>
      </c>
      <c r="H5947" t="str">
        <f>VLOOKUP(MAP_Thailand3[[#This Row],[ADM1_EN]],$F$2:$H$78,3,0)</f>
        <v>TH71</v>
      </c>
      <c r="I5947" t="s">
        <v>5779</v>
      </c>
      <c r="J5947" t="s">
        <v>5780</v>
      </c>
      <c r="K5947" t="s">
        <v>16373</v>
      </c>
      <c r="L5947" t="s">
        <v>16392</v>
      </c>
      <c r="M5947" t="s">
        <v>16393</v>
      </c>
      <c r="N5947" t="s">
        <v>16394</v>
      </c>
      <c r="O5947" t="s">
        <v>23</v>
      </c>
      <c r="P5947" s="19">
        <f>VLOOKUP(MAP_Thailand3[[#This Row],[ADM1_TH]],[1]AREA_CD!$A:$B,2,0)</f>
        <v>5</v>
      </c>
    </row>
    <row r="5948" spans="1:16" x14ac:dyDescent="0.3">
      <c r="A5948" t="str">
        <f>_xlfn.CONCAT(MAP_Thailand3[[#This Row],[ADM1_TH]],MAP_Thailand3[[#This Row],[ADM2_TH]],MAP_Thailand3[[#This Row],[ADM3_TH]])</f>
        <v>กาญจนบุรีท่าม่วงท่าตะคร้อ</v>
      </c>
      <c r="B5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TH710611</v>
      </c>
      <c r="C5948" t="s">
        <v>252</v>
      </c>
      <c r="D5948">
        <v>0.20868491813199999</v>
      </c>
      <c r="E5948">
        <v>1.73719642454E-3</v>
      </c>
      <c r="F5948" t="s">
        <v>188</v>
      </c>
      <c r="G5948" t="s">
        <v>189</v>
      </c>
      <c r="H5948" t="str">
        <f>VLOOKUP(MAP_Thailand3[[#This Row],[ADM1_EN]],$F$2:$H$78,3,0)</f>
        <v>TH71</v>
      </c>
      <c r="I5948" t="s">
        <v>5779</v>
      </c>
      <c r="J5948" t="s">
        <v>5780</v>
      </c>
      <c r="K5948" t="s">
        <v>16373</v>
      </c>
      <c r="L5948" t="s">
        <v>16395</v>
      </c>
      <c r="M5948" t="s">
        <v>16396</v>
      </c>
      <c r="N5948" t="s">
        <v>16397</v>
      </c>
      <c r="O5948" t="s">
        <v>23</v>
      </c>
      <c r="P5948" s="19">
        <f>VLOOKUP(MAP_Thailand3[[#This Row],[ADM1_TH]],[1]AREA_CD!$A:$B,2,0)</f>
        <v>5</v>
      </c>
    </row>
    <row r="5949" spans="1:16" x14ac:dyDescent="0.3">
      <c r="A5949" t="str">
        <f>_xlfn.CONCAT(MAP_Thailand3[[#This Row],[ADM1_TH]],MAP_Thailand3[[#This Row],[ADM2_TH]],MAP_Thailand3[[#This Row],[ADM3_TH]])</f>
        <v>กาญจนบุรีท่าม่วงรางสาลี่</v>
      </c>
      <c r="B5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TH710612</v>
      </c>
      <c r="C5949" t="s">
        <v>252</v>
      </c>
      <c r="D5949">
        <v>0.41710686865500002</v>
      </c>
      <c r="E5949">
        <v>6.6783687306500002E-3</v>
      </c>
      <c r="F5949" t="s">
        <v>188</v>
      </c>
      <c r="G5949" t="s">
        <v>189</v>
      </c>
      <c r="H5949" t="str">
        <f>VLOOKUP(MAP_Thailand3[[#This Row],[ADM1_EN]],$F$2:$H$78,3,0)</f>
        <v>TH71</v>
      </c>
      <c r="I5949" t="s">
        <v>5779</v>
      </c>
      <c r="J5949" t="s">
        <v>5780</v>
      </c>
      <c r="K5949" t="s">
        <v>16373</v>
      </c>
      <c r="L5949" t="s">
        <v>16398</v>
      </c>
      <c r="M5949" t="s">
        <v>16399</v>
      </c>
      <c r="N5949" t="s">
        <v>16400</v>
      </c>
      <c r="O5949" t="s">
        <v>23</v>
      </c>
      <c r="P5949" s="19">
        <f>VLOOKUP(MAP_Thailand3[[#This Row],[ADM1_TH]],[1]AREA_CD!$A:$B,2,0)</f>
        <v>5</v>
      </c>
    </row>
    <row r="5950" spans="1:16" x14ac:dyDescent="0.3">
      <c r="A5950" t="str">
        <f>_xlfn.CONCAT(MAP_Thailand3[[#This Row],[ADM1_TH]],MAP_Thailand3[[#This Row],[ADM2_TH]],MAP_Thailand3[[#This Row],[ADM3_TH]])</f>
        <v>กาญจนบุรีท่าม่วงหนองตากยา</v>
      </c>
      <c r="B5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TH710613</v>
      </c>
      <c r="C5950" t="s">
        <v>252</v>
      </c>
      <c r="D5950">
        <v>0.38042666918500001</v>
      </c>
      <c r="E5950">
        <v>5.9137018154700001E-3</v>
      </c>
      <c r="F5950" t="s">
        <v>188</v>
      </c>
      <c r="G5950" t="s">
        <v>189</v>
      </c>
      <c r="H5950" t="str">
        <f>VLOOKUP(MAP_Thailand3[[#This Row],[ADM1_EN]],$F$2:$H$78,3,0)</f>
        <v>TH71</v>
      </c>
      <c r="I5950" t="s">
        <v>5779</v>
      </c>
      <c r="J5950" t="s">
        <v>5780</v>
      </c>
      <c r="K5950" t="s">
        <v>16373</v>
      </c>
      <c r="L5950" t="s">
        <v>16401</v>
      </c>
      <c r="M5950" t="s">
        <v>16402</v>
      </c>
      <c r="N5950" t="s">
        <v>16403</v>
      </c>
      <c r="O5950" t="s">
        <v>23</v>
      </c>
      <c r="P5950" s="19">
        <f>VLOOKUP(MAP_Thailand3[[#This Row],[ADM1_TH]],[1]AREA_CD!$A:$B,2,0)</f>
        <v>5</v>
      </c>
    </row>
    <row r="5951" spans="1:16" x14ac:dyDescent="0.3">
      <c r="A5951" t="str">
        <f>_xlfn.CONCAT(MAP_Thailand3[[#This Row],[ADM1_TH]],MAP_Thailand3[[#This Row],[ADM2_TH]],MAP_Thailand3[[#This Row],[ADM3_TH]])</f>
        <v>กาญจนบุรีทองผาภูมิท่าขนุน</v>
      </c>
      <c r="B5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TH710701</v>
      </c>
      <c r="C5951" t="s">
        <v>252</v>
      </c>
      <c r="D5951">
        <v>1.06807082542</v>
      </c>
      <c r="E5951">
        <v>3.53657452451E-2</v>
      </c>
      <c r="F5951" t="s">
        <v>188</v>
      </c>
      <c r="G5951" t="s">
        <v>189</v>
      </c>
      <c r="H5951" t="str">
        <f>VLOOKUP(MAP_Thailand3[[#This Row],[ADM1_EN]],$F$2:$H$78,3,0)</f>
        <v>TH71</v>
      </c>
      <c r="I5951" t="s">
        <v>16404</v>
      </c>
      <c r="J5951" t="s">
        <v>16405</v>
      </c>
      <c r="K5951" t="s">
        <v>16406</v>
      </c>
      <c r="L5951" t="s">
        <v>16407</v>
      </c>
      <c r="M5951" t="s">
        <v>16408</v>
      </c>
      <c r="N5951" t="s">
        <v>16409</v>
      </c>
      <c r="O5951" t="s">
        <v>23</v>
      </c>
      <c r="P5951" s="19">
        <f>VLOOKUP(MAP_Thailand3[[#This Row],[ADM1_TH]],[1]AREA_CD!$A:$B,2,0)</f>
        <v>5</v>
      </c>
    </row>
    <row r="5952" spans="1:16" x14ac:dyDescent="0.3">
      <c r="A5952" t="str">
        <f>_xlfn.CONCAT(MAP_Thailand3[[#This Row],[ADM1_TH]],MAP_Thailand3[[#This Row],[ADM2_TH]],MAP_Thailand3[[#This Row],[ADM3_TH]])</f>
        <v>กาญจนบุรีทองผาภูมิปิล๊อก</v>
      </c>
      <c r="B5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TH710702</v>
      </c>
      <c r="C5952" t="s">
        <v>252</v>
      </c>
      <c r="D5952">
        <v>1.9016507684699999</v>
      </c>
      <c r="E5952">
        <v>6.1108473995400002E-2</v>
      </c>
      <c r="F5952" t="s">
        <v>188</v>
      </c>
      <c r="G5952" t="s">
        <v>189</v>
      </c>
      <c r="H5952" t="str">
        <f>VLOOKUP(MAP_Thailand3[[#This Row],[ADM1_EN]],$F$2:$H$78,3,0)</f>
        <v>TH71</v>
      </c>
      <c r="I5952" t="s">
        <v>16404</v>
      </c>
      <c r="J5952" t="s">
        <v>16405</v>
      </c>
      <c r="K5952" t="s">
        <v>16406</v>
      </c>
      <c r="L5952" t="s">
        <v>16410</v>
      </c>
      <c r="M5952" t="s">
        <v>16411</v>
      </c>
      <c r="N5952" t="s">
        <v>16412</v>
      </c>
      <c r="O5952" t="s">
        <v>23</v>
      </c>
      <c r="P5952" s="19">
        <f>VLOOKUP(MAP_Thailand3[[#This Row],[ADM1_TH]],[1]AREA_CD!$A:$B,2,0)</f>
        <v>5</v>
      </c>
    </row>
    <row r="5953" spans="1:16" x14ac:dyDescent="0.3">
      <c r="A5953" t="str">
        <f>_xlfn.CONCAT(MAP_Thailand3[[#This Row],[ADM1_TH]],MAP_Thailand3[[#This Row],[ADM2_TH]],MAP_Thailand3[[#This Row],[ADM3_TH]])</f>
        <v>กาญจนบุรีทองผาภูมิหินดาด</v>
      </c>
      <c r="B5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TH710703</v>
      </c>
      <c r="C5953" t="s">
        <v>252</v>
      </c>
      <c r="D5953">
        <v>0.97709998218899996</v>
      </c>
      <c r="E5953">
        <v>2.1323177914499999E-2</v>
      </c>
      <c r="F5953" t="s">
        <v>188</v>
      </c>
      <c r="G5953" t="s">
        <v>189</v>
      </c>
      <c r="H5953" t="str">
        <f>VLOOKUP(MAP_Thailand3[[#This Row],[ADM1_EN]],$F$2:$H$78,3,0)</f>
        <v>TH71</v>
      </c>
      <c r="I5953" t="s">
        <v>16404</v>
      </c>
      <c r="J5953" t="s">
        <v>16405</v>
      </c>
      <c r="K5953" t="s">
        <v>16406</v>
      </c>
      <c r="L5953" t="s">
        <v>4877</v>
      </c>
      <c r="M5953" t="s">
        <v>4878</v>
      </c>
      <c r="N5953" t="s">
        <v>16413</v>
      </c>
      <c r="O5953" t="s">
        <v>23</v>
      </c>
      <c r="P5953" s="19">
        <f>VLOOKUP(MAP_Thailand3[[#This Row],[ADM1_TH]],[1]AREA_CD!$A:$B,2,0)</f>
        <v>5</v>
      </c>
    </row>
    <row r="5954" spans="1:16" x14ac:dyDescent="0.3">
      <c r="A5954" t="str">
        <f>_xlfn.CONCAT(MAP_Thailand3[[#This Row],[ADM1_TH]],MAP_Thailand3[[#This Row],[ADM2_TH]],MAP_Thailand3[[#This Row],[ADM3_TH]])</f>
        <v>กาญจนบุรีทองผาภูมิลิ่นถิ่น</v>
      </c>
      <c r="B5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TH710704</v>
      </c>
      <c r="C5954" t="s">
        <v>252</v>
      </c>
      <c r="D5954">
        <v>1.3509809430799999</v>
      </c>
      <c r="E5954">
        <v>2.2986016818199999E-2</v>
      </c>
      <c r="F5954" t="s">
        <v>188</v>
      </c>
      <c r="G5954" t="s">
        <v>189</v>
      </c>
      <c r="H5954" t="str">
        <f>VLOOKUP(MAP_Thailand3[[#This Row],[ADM1_EN]],$F$2:$H$78,3,0)</f>
        <v>TH71</v>
      </c>
      <c r="I5954" t="s">
        <v>16404</v>
      </c>
      <c r="J5954" t="s">
        <v>16405</v>
      </c>
      <c r="K5954" t="s">
        <v>16406</v>
      </c>
      <c r="L5954" t="s">
        <v>16414</v>
      </c>
      <c r="M5954" t="s">
        <v>16415</v>
      </c>
      <c r="N5954" t="s">
        <v>16416</v>
      </c>
      <c r="O5954" t="s">
        <v>23</v>
      </c>
      <c r="P5954" s="19">
        <f>VLOOKUP(MAP_Thailand3[[#This Row],[ADM1_TH]],[1]AREA_CD!$A:$B,2,0)</f>
        <v>5</v>
      </c>
    </row>
    <row r="5955" spans="1:16" x14ac:dyDescent="0.3">
      <c r="A5955" t="str">
        <f>_xlfn.CONCAT(MAP_Thailand3[[#This Row],[ADM1_TH]],MAP_Thailand3[[#This Row],[ADM2_TH]],MAP_Thailand3[[#This Row],[ADM3_TH]])</f>
        <v>กาญจนบุรีทองผาภูมิชะแล</v>
      </c>
      <c r="B5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TH710705</v>
      </c>
      <c r="C5955" t="s">
        <v>252</v>
      </c>
      <c r="D5955">
        <v>1.9581826738799999</v>
      </c>
      <c r="E5955">
        <v>0.14137691550699999</v>
      </c>
      <c r="F5955" t="s">
        <v>188</v>
      </c>
      <c r="G5955" t="s">
        <v>189</v>
      </c>
      <c r="H5955" t="str">
        <f>VLOOKUP(MAP_Thailand3[[#This Row],[ADM1_EN]],$F$2:$H$78,3,0)</f>
        <v>TH71</v>
      </c>
      <c r="I5955" t="s">
        <v>16404</v>
      </c>
      <c r="J5955" t="s">
        <v>16405</v>
      </c>
      <c r="K5955" t="s">
        <v>16406</v>
      </c>
      <c r="L5955" t="s">
        <v>16417</v>
      </c>
      <c r="M5955" t="s">
        <v>16418</v>
      </c>
      <c r="N5955" t="s">
        <v>16419</v>
      </c>
      <c r="O5955" t="s">
        <v>23</v>
      </c>
      <c r="P5955" s="19">
        <f>VLOOKUP(MAP_Thailand3[[#This Row],[ADM1_TH]],[1]AREA_CD!$A:$B,2,0)</f>
        <v>5</v>
      </c>
    </row>
    <row r="5956" spans="1:16" x14ac:dyDescent="0.3">
      <c r="A5956" t="str">
        <f>_xlfn.CONCAT(MAP_Thailand3[[#This Row],[ADM1_TH]],MAP_Thailand3[[#This Row],[ADM2_TH]],MAP_Thailand3[[#This Row],[ADM3_TH]])</f>
        <v>กาญจนบุรีทองผาภูมิห้วยเขย่ง</v>
      </c>
      <c r="B5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TH710706</v>
      </c>
      <c r="C5956" t="s">
        <v>252</v>
      </c>
      <c r="D5956">
        <v>1.08489960571</v>
      </c>
      <c r="E5956">
        <v>3.1431241497699998E-2</v>
      </c>
      <c r="F5956" t="s">
        <v>188</v>
      </c>
      <c r="G5956" t="s">
        <v>189</v>
      </c>
      <c r="H5956" t="str">
        <f>VLOOKUP(MAP_Thailand3[[#This Row],[ADM1_EN]],$F$2:$H$78,3,0)</f>
        <v>TH71</v>
      </c>
      <c r="I5956" t="s">
        <v>16404</v>
      </c>
      <c r="J5956" t="s">
        <v>16405</v>
      </c>
      <c r="K5956" t="s">
        <v>16406</v>
      </c>
      <c r="L5956" t="s">
        <v>16420</v>
      </c>
      <c r="M5956" t="s">
        <v>16421</v>
      </c>
      <c r="N5956" t="s">
        <v>16422</v>
      </c>
      <c r="O5956" t="s">
        <v>23</v>
      </c>
      <c r="P5956" s="19">
        <f>VLOOKUP(MAP_Thailand3[[#This Row],[ADM1_TH]],[1]AREA_CD!$A:$B,2,0)</f>
        <v>5</v>
      </c>
    </row>
    <row r="5957" spans="1:16" x14ac:dyDescent="0.3">
      <c r="A5957" t="str">
        <f>_xlfn.CONCAT(MAP_Thailand3[[#This Row],[ADM1_TH]],MAP_Thailand3[[#This Row],[ADM2_TH]],MAP_Thailand3[[#This Row],[ADM3_TH]])</f>
        <v>กาญจนบุรีทองผาภูมิสหกรณ์นิคม</v>
      </c>
      <c r="B5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TH710707</v>
      </c>
      <c r="C5957" t="s">
        <v>252</v>
      </c>
      <c r="D5957">
        <v>0.61100629241899995</v>
      </c>
      <c r="E5957">
        <v>1.1992447006999999E-2</v>
      </c>
      <c r="F5957" t="s">
        <v>188</v>
      </c>
      <c r="G5957" t="s">
        <v>189</v>
      </c>
      <c r="H5957" t="str">
        <f>VLOOKUP(MAP_Thailand3[[#This Row],[ADM1_EN]],$F$2:$H$78,3,0)</f>
        <v>TH71</v>
      </c>
      <c r="I5957" t="s">
        <v>16404</v>
      </c>
      <c r="J5957" t="s">
        <v>16405</v>
      </c>
      <c r="K5957" t="s">
        <v>16406</v>
      </c>
      <c r="L5957" t="s">
        <v>16423</v>
      </c>
      <c r="M5957" t="s">
        <v>16424</v>
      </c>
      <c r="N5957" t="s">
        <v>16425</v>
      </c>
      <c r="O5957" t="s">
        <v>23</v>
      </c>
      <c r="P5957" s="19">
        <f>VLOOKUP(MAP_Thailand3[[#This Row],[ADM1_TH]],[1]AREA_CD!$A:$B,2,0)</f>
        <v>5</v>
      </c>
    </row>
    <row r="5958" spans="1:16" x14ac:dyDescent="0.3">
      <c r="A5958" t="str">
        <f>_xlfn.CONCAT(MAP_Thailand3[[#This Row],[ADM1_TH]],MAP_Thailand3[[#This Row],[ADM2_TH]],MAP_Thailand3[[#This Row],[ADM3_TH]])</f>
        <v>กาญจนบุรีสังขละบุรีหนองลู</v>
      </c>
      <c r="B5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TH710801</v>
      </c>
      <c r="C5958" t="s">
        <v>252</v>
      </c>
      <c r="D5958">
        <v>1.9469380330199999</v>
      </c>
      <c r="E5958">
        <v>9.2350014058699997E-2</v>
      </c>
      <c r="F5958" t="s">
        <v>188</v>
      </c>
      <c r="G5958" t="s">
        <v>189</v>
      </c>
      <c r="H5958" t="str">
        <f>VLOOKUP(MAP_Thailand3[[#This Row],[ADM1_EN]],$F$2:$H$78,3,0)</f>
        <v>TH71</v>
      </c>
      <c r="I5958" t="s">
        <v>16426</v>
      </c>
      <c r="J5958" t="s">
        <v>16427</v>
      </c>
      <c r="K5958" t="s">
        <v>16428</v>
      </c>
      <c r="L5958" t="s">
        <v>16429</v>
      </c>
      <c r="M5958" t="s">
        <v>16430</v>
      </c>
      <c r="N5958" t="s">
        <v>16431</v>
      </c>
      <c r="O5958" t="s">
        <v>23</v>
      </c>
      <c r="P5958" s="19">
        <f>VLOOKUP(MAP_Thailand3[[#This Row],[ADM1_TH]],[1]AREA_CD!$A:$B,2,0)</f>
        <v>5</v>
      </c>
    </row>
    <row r="5959" spans="1:16" x14ac:dyDescent="0.3">
      <c r="A5959" t="str">
        <f>_xlfn.CONCAT(MAP_Thailand3[[#This Row],[ADM1_TH]],MAP_Thailand3[[#This Row],[ADM2_TH]],MAP_Thailand3[[#This Row],[ADM3_TH]])</f>
        <v>กาญจนบุรีสังขละบุรีปรังเผล</v>
      </c>
      <c r="B5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TH710802</v>
      </c>
      <c r="C5959" t="s">
        <v>252</v>
      </c>
      <c r="D5959">
        <v>1.27732044821</v>
      </c>
      <c r="E5959">
        <v>4.71922255801E-2</v>
      </c>
      <c r="F5959" t="s">
        <v>188</v>
      </c>
      <c r="G5959" t="s">
        <v>189</v>
      </c>
      <c r="H5959" t="str">
        <f>VLOOKUP(MAP_Thailand3[[#This Row],[ADM1_EN]],$F$2:$H$78,3,0)</f>
        <v>TH71</v>
      </c>
      <c r="I5959" t="s">
        <v>16426</v>
      </c>
      <c r="J5959" t="s">
        <v>16427</v>
      </c>
      <c r="K5959" t="s">
        <v>16428</v>
      </c>
      <c r="L5959" t="s">
        <v>16432</v>
      </c>
      <c r="M5959" t="s">
        <v>16433</v>
      </c>
      <c r="N5959" t="s">
        <v>16434</v>
      </c>
      <c r="O5959" t="s">
        <v>23</v>
      </c>
      <c r="P5959" s="19">
        <f>VLOOKUP(MAP_Thailand3[[#This Row],[ADM1_TH]],[1]AREA_CD!$A:$B,2,0)</f>
        <v>5</v>
      </c>
    </row>
    <row r="5960" spans="1:16" x14ac:dyDescent="0.3">
      <c r="A5960" t="str">
        <f>_xlfn.CONCAT(MAP_Thailand3[[#This Row],[ADM1_TH]],MAP_Thailand3[[#This Row],[ADM2_TH]],MAP_Thailand3[[#This Row],[ADM3_TH]])</f>
        <v>กาญจนบุรีสังขละบุรีไล่โว่</v>
      </c>
      <c r="B5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TH710803</v>
      </c>
      <c r="C5960" t="s">
        <v>252</v>
      </c>
      <c r="D5960">
        <v>2.2033773646400001</v>
      </c>
      <c r="E5960">
        <v>0.130011215805</v>
      </c>
      <c r="F5960" t="s">
        <v>188</v>
      </c>
      <c r="G5960" t="s">
        <v>189</v>
      </c>
      <c r="H5960" t="str">
        <f>VLOOKUP(MAP_Thailand3[[#This Row],[ADM1_EN]],$F$2:$H$78,3,0)</f>
        <v>TH71</v>
      </c>
      <c r="I5960" t="s">
        <v>16426</v>
      </c>
      <c r="J5960" t="s">
        <v>16427</v>
      </c>
      <c r="K5960" t="s">
        <v>16428</v>
      </c>
      <c r="L5960" t="s">
        <v>16435</v>
      </c>
      <c r="M5960" t="s">
        <v>16436</v>
      </c>
      <c r="N5960" t="s">
        <v>16437</v>
      </c>
      <c r="O5960" t="s">
        <v>23</v>
      </c>
      <c r="P5960" s="19">
        <f>VLOOKUP(MAP_Thailand3[[#This Row],[ADM1_TH]],[1]AREA_CD!$A:$B,2,0)</f>
        <v>5</v>
      </c>
    </row>
    <row r="5961" spans="1:16" x14ac:dyDescent="0.3">
      <c r="A5961" t="str">
        <f>_xlfn.CONCAT(MAP_Thailand3[[#This Row],[ADM1_TH]],MAP_Thailand3[[#This Row],[ADM2_TH]],MAP_Thailand3[[#This Row],[ADM3_TH]])</f>
        <v>กาญจนบุรีพนมทวนพนมทวน</v>
      </c>
      <c r="B5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TH710901</v>
      </c>
      <c r="C5961" t="s">
        <v>252</v>
      </c>
      <c r="D5961">
        <v>0.328417896514</v>
      </c>
      <c r="E5961">
        <v>3.8542734901399998E-3</v>
      </c>
      <c r="F5961" t="s">
        <v>188</v>
      </c>
      <c r="G5961" t="s">
        <v>189</v>
      </c>
      <c r="H5961" t="str">
        <f>VLOOKUP(MAP_Thailand3[[#This Row],[ADM1_EN]],$F$2:$H$78,3,0)</f>
        <v>TH71</v>
      </c>
      <c r="I5961" t="s">
        <v>16438</v>
      </c>
      <c r="J5961" t="s">
        <v>16439</v>
      </c>
      <c r="K5961" t="s">
        <v>16440</v>
      </c>
      <c r="L5961" t="s">
        <v>16438</v>
      </c>
      <c r="M5961" t="s">
        <v>16439</v>
      </c>
      <c r="N5961" t="s">
        <v>16441</v>
      </c>
      <c r="O5961" t="s">
        <v>23</v>
      </c>
      <c r="P5961" s="19">
        <f>VLOOKUP(MAP_Thailand3[[#This Row],[ADM1_TH]],[1]AREA_CD!$A:$B,2,0)</f>
        <v>5</v>
      </c>
    </row>
    <row r="5962" spans="1:16" x14ac:dyDescent="0.3">
      <c r="A5962" t="str">
        <f>_xlfn.CONCAT(MAP_Thailand3[[#This Row],[ADM1_TH]],MAP_Thailand3[[#This Row],[ADM2_TH]],MAP_Thailand3[[#This Row],[ADM3_TH]])</f>
        <v>กาญจนบุรีพนมทวนหนองโรง</v>
      </c>
      <c r="B5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TH710902</v>
      </c>
      <c r="C5962" t="s">
        <v>252</v>
      </c>
      <c r="D5962">
        <v>0.50165964171499999</v>
      </c>
      <c r="E5962">
        <v>1.1046399928E-2</v>
      </c>
      <c r="F5962" t="s">
        <v>188</v>
      </c>
      <c r="G5962" t="s">
        <v>189</v>
      </c>
      <c r="H5962" t="str">
        <f>VLOOKUP(MAP_Thailand3[[#This Row],[ADM1_EN]],$F$2:$H$78,3,0)</f>
        <v>TH71</v>
      </c>
      <c r="I5962" t="s">
        <v>16438</v>
      </c>
      <c r="J5962" t="s">
        <v>16439</v>
      </c>
      <c r="K5962" t="s">
        <v>16440</v>
      </c>
      <c r="L5962" t="s">
        <v>2943</v>
      </c>
      <c r="M5962" t="s">
        <v>2944</v>
      </c>
      <c r="N5962" t="s">
        <v>16442</v>
      </c>
      <c r="O5962" t="s">
        <v>23</v>
      </c>
      <c r="P5962" s="19">
        <f>VLOOKUP(MAP_Thailand3[[#This Row],[ADM1_TH]],[1]AREA_CD!$A:$B,2,0)</f>
        <v>5</v>
      </c>
    </row>
    <row r="5963" spans="1:16" x14ac:dyDescent="0.3">
      <c r="A5963" t="str">
        <f>_xlfn.CONCAT(MAP_Thailand3[[#This Row],[ADM1_TH]],MAP_Thailand3[[#This Row],[ADM2_TH]],MAP_Thailand3[[#This Row],[ADM3_TH]])</f>
        <v>กาญจนบุรีพนมทวนทุ่งสมอ</v>
      </c>
      <c r="B5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TH710903</v>
      </c>
      <c r="C5963" t="s">
        <v>252</v>
      </c>
      <c r="D5963">
        <v>0.20735493538300001</v>
      </c>
      <c r="E5963">
        <v>1.33733896333E-3</v>
      </c>
      <c r="F5963" t="s">
        <v>188</v>
      </c>
      <c r="G5963" t="s">
        <v>189</v>
      </c>
      <c r="H5963" t="str">
        <f>VLOOKUP(MAP_Thailand3[[#This Row],[ADM1_EN]],$F$2:$H$78,3,0)</f>
        <v>TH71</v>
      </c>
      <c r="I5963" t="s">
        <v>16438</v>
      </c>
      <c r="J5963" t="s">
        <v>16439</v>
      </c>
      <c r="K5963" t="s">
        <v>16440</v>
      </c>
      <c r="L5963" t="s">
        <v>15974</v>
      </c>
      <c r="M5963" t="s">
        <v>15975</v>
      </c>
      <c r="N5963" t="s">
        <v>16443</v>
      </c>
      <c r="O5963" t="s">
        <v>23</v>
      </c>
      <c r="P5963" s="19">
        <f>VLOOKUP(MAP_Thailand3[[#This Row],[ADM1_TH]],[1]AREA_CD!$A:$B,2,0)</f>
        <v>5</v>
      </c>
    </row>
    <row r="5964" spans="1:16" x14ac:dyDescent="0.3">
      <c r="A5964" t="str">
        <f>_xlfn.CONCAT(MAP_Thailand3[[#This Row],[ADM1_TH]],MAP_Thailand3[[#This Row],[ADM2_TH]],MAP_Thailand3[[#This Row],[ADM3_TH]])</f>
        <v>กาญจนบุรีพนมทวนดอนเจดีย์</v>
      </c>
      <c r="B5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TH710904</v>
      </c>
      <c r="C5964" t="s">
        <v>252</v>
      </c>
      <c r="D5964">
        <v>0.27429442057600001</v>
      </c>
      <c r="E5964">
        <v>2.4961180869799999E-3</v>
      </c>
      <c r="F5964" t="s">
        <v>188</v>
      </c>
      <c r="G5964" t="s">
        <v>189</v>
      </c>
      <c r="H5964" t="str">
        <f>VLOOKUP(MAP_Thailand3[[#This Row],[ADM1_EN]],$F$2:$H$78,3,0)</f>
        <v>TH71</v>
      </c>
      <c r="I5964" t="s">
        <v>16438</v>
      </c>
      <c r="J5964" t="s">
        <v>16439</v>
      </c>
      <c r="K5964" t="s">
        <v>16440</v>
      </c>
      <c r="L5964" t="s">
        <v>16444</v>
      </c>
      <c r="M5964" t="s">
        <v>16445</v>
      </c>
      <c r="N5964" t="s">
        <v>16446</v>
      </c>
      <c r="O5964" t="s">
        <v>23</v>
      </c>
      <c r="P5964" s="19">
        <f>VLOOKUP(MAP_Thailand3[[#This Row],[ADM1_TH]],[1]AREA_CD!$A:$B,2,0)</f>
        <v>5</v>
      </c>
    </row>
    <row r="5965" spans="1:16" x14ac:dyDescent="0.3">
      <c r="A5965" t="str">
        <f>_xlfn.CONCAT(MAP_Thailand3[[#This Row],[ADM1_TH]],MAP_Thailand3[[#This Row],[ADM2_TH]],MAP_Thailand3[[#This Row],[ADM3_TH]])</f>
        <v>กาญจนบุรีพนมทวนพังตรุ</v>
      </c>
      <c r="B5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TH710905</v>
      </c>
      <c r="C5965" t="s">
        <v>252</v>
      </c>
      <c r="D5965">
        <v>0.40040025956000003</v>
      </c>
      <c r="E5965">
        <v>5.1972610904200004E-3</v>
      </c>
      <c r="F5965" t="s">
        <v>188</v>
      </c>
      <c r="G5965" t="s">
        <v>189</v>
      </c>
      <c r="H5965" t="str">
        <f>VLOOKUP(MAP_Thailand3[[#This Row],[ADM1_EN]],$F$2:$H$78,3,0)</f>
        <v>TH71</v>
      </c>
      <c r="I5965" t="s">
        <v>16438</v>
      </c>
      <c r="J5965" t="s">
        <v>16439</v>
      </c>
      <c r="K5965" t="s">
        <v>16440</v>
      </c>
      <c r="L5965" t="s">
        <v>16392</v>
      </c>
      <c r="M5965" t="s">
        <v>16393</v>
      </c>
      <c r="N5965" t="s">
        <v>16447</v>
      </c>
      <c r="O5965" t="s">
        <v>23</v>
      </c>
      <c r="P5965" s="19">
        <f>VLOOKUP(MAP_Thailand3[[#This Row],[ADM1_TH]],[1]AREA_CD!$A:$B,2,0)</f>
        <v>5</v>
      </c>
    </row>
    <row r="5966" spans="1:16" x14ac:dyDescent="0.3">
      <c r="A5966" t="str">
        <f>_xlfn.CONCAT(MAP_Thailand3[[#This Row],[ADM1_TH]],MAP_Thailand3[[#This Row],[ADM2_TH]],MAP_Thailand3[[#This Row],[ADM3_TH]])</f>
        <v>กาญจนบุรีพนมทวนรางหวาย</v>
      </c>
      <c r="B5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TH710906</v>
      </c>
      <c r="C5966" t="s">
        <v>252</v>
      </c>
      <c r="D5966">
        <v>0.44551193033699998</v>
      </c>
      <c r="E5966">
        <v>5.9790226070500002E-3</v>
      </c>
      <c r="F5966" t="s">
        <v>188</v>
      </c>
      <c r="G5966" t="s">
        <v>189</v>
      </c>
      <c r="H5966" t="str">
        <f>VLOOKUP(MAP_Thailand3[[#This Row],[ADM1_EN]],$F$2:$H$78,3,0)</f>
        <v>TH71</v>
      </c>
      <c r="I5966" t="s">
        <v>16438</v>
      </c>
      <c r="J5966" t="s">
        <v>16439</v>
      </c>
      <c r="K5966" t="s">
        <v>16440</v>
      </c>
      <c r="L5966" t="s">
        <v>16448</v>
      </c>
      <c r="M5966" t="s">
        <v>16449</v>
      </c>
      <c r="N5966" t="s">
        <v>16450</v>
      </c>
      <c r="O5966" t="s">
        <v>23</v>
      </c>
      <c r="P5966" s="19">
        <f>VLOOKUP(MAP_Thailand3[[#This Row],[ADM1_TH]],[1]AREA_CD!$A:$B,2,0)</f>
        <v>5</v>
      </c>
    </row>
    <row r="5967" spans="1:16" x14ac:dyDescent="0.3">
      <c r="A5967" t="str">
        <f>_xlfn.CONCAT(MAP_Thailand3[[#This Row],[ADM1_TH]],MAP_Thailand3[[#This Row],[ADM2_TH]],MAP_Thailand3[[#This Row],[ADM3_TH]])</f>
        <v>กาญจนบุรีพนมทวนหนองสาหร่าย</v>
      </c>
      <c r="B5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TH710911</v>
      </c>
      <c r="C5967" t="s">
        <v>252</v>
      </c>
      <c r="D5967">
        <v>0.25420591228799999</v>
      </c>
      <c r="E5967">
        <v>2.2252944356200002E-3</v>
      </c>
      <c r="F5967" t="s">
        <v>188</v>
      </c>
      <c r="G5967" t="s">
        <v>189</v>
      </c>
      <c r="H5967" t="str">
        <f>VLOOKUP(MAP_Thailand3[[#This Row],[ADM1_EN]],$F$2:$H$78,3,0)</f>
        <v>TH71</v>
      </c>
      <c r="I5967" t="s">
        <v>16438</v>
      </c>
      <c r="J5967" t="s">
        <v>16439</v>
      </c>
      <c r="K5967" t="s">
        <v>16440</v>
      </c>
      <c r="L5967" t="s">
        <v>5270</v>
      </c>
      <c r="M5967" t="s">
        <v>5271</v>
      </c>
      <c r="N5967" t="s">
        <v>16451</v>
      </c>
      <c r="O5967" t="s">
        <v>23</v>
      </c>
      <c r="P5967" s="19">
        <f>VLOOKUP(MAP_Thailand3[[#This Row],[ADM1_TH]],[1]AREA_CD!$A:$B,2,0)</f>
        <v>5</v>
      </c>
    </row>
    <row r="5968" spans="1:16" x14ac:dyDescent="0.3">
      <c r="A5968" t="str">
        <f>_xlfn.CONCAT(MAP_Thailand3[[#This Row],[ADM1_TH]],MAP_Thailand3[[#This Row],[ADM2_TH]],MAP_Thailand3[[#This Row],[ADM3_TH]])</f>
        <v>กาญจนบุรีพนมทวนดอนตาเพชร</v>
      </c>
      <c r="B5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TH710912</v>
      </c>
      <c r="C5968" t="s">
        <v>252</v>
      </c>
      <c r="D5968">
        <v>0.40070105335400003</v>
      </c>
      <c r="E5968">
        <v>8.0822241361399993E-3</v>
      </c>
      <c r="F5968" t="s">
        <v>188</v>
      </c>
      <c r="G5968" t="s">
        <v>189</v>
      </c>
      <c r="H5968" t="str">
        <f>VLOOKUP(MAP_Thailand3[[#This Row],[ADM1_EN]],$F$2:$H$78,3,0)</f>
        <v>TH71</v>
      </c>
      <c r="I5968" t="s">
        <v>16438</v>
      </c>
      <c r="J5968" t="s">
        <v>16439</v>
      </c>
      <c r="K5968" t="s">
        <v>16440</v>
      </c>
      <c r="L5968" t="s">
        <v>16452</v>
      </c>
      <c r="M5968" t="s">
        <v>16453</v>
      </c>
      <c r="N5968" t="s">
        <v>16454</v>
      </c>
      <c r="O5968" t="s">
        <v>23</v>
      </c>
      <c r="P5968" s="19">
        <f>VLOOKUP(MAP_Thailand3[[#This Row],[ADM1_TH]],[1]AREA_CD!$A:$B,2,0)</f>
        <v>5</v>
      </c>
    </row>
    <row r="5969" spans="1:16" x14ac:dyDescent="0.3">
      <c r="A5969" t="str">
        <f>_xlfn.CONCAT(MAP_Thailand3[[#This Row],[ADM1_TH]],MAP_Thailand3[[#This Row],[ADM2_TH]],MAP_Thailand3[[#This Row],[ADM3_TH]])</f>
        <v>กาญจนบุรีเลาขวัญเลาขวัญ</v>
      </c>
      <c r="B5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TH711001</v>
      </c>
      <c r="C5969" t="s">
        <v>252</v>
      </c>
      <c r="D5969">
        <v>0.74679344685299998</v>
      </c>
      <c r="E5969">
        <v>1.00391341212E-2</v>
      </c>
      <c r="F5969" t="s">
        <v>188</v>
      </c>
      <c r="G5969" t="s">
        <v>189</v>
      </c>
      <c r="H5969" t="str">
        <f>VLOOKUP(MAP_Thailand3[[#This Row],[ADM1_EN]],$F$2:$H$78,3,0)</f>
        <v>TH71</v>
      </c>
      <c r="I5969" t="s">
        <v>16455</v>
      </c>
      <c r="J5969" t="s">
        <v>16456</v>
      </c>
      <c r="K5969" t="s">
        <v>16457</v>
      </c>
      <c r="L5969" t="s">
        <v>16455</v>
      </c>
      <c r="M5969" t="s">
        <v>16456</v>
      </c>
      <c r="N5969" t="s">
        <v>16458</v>
      </c>
      <c r="O5969" t="s">
        <v>23</v>
      </c>
      <c r="P5969" s="19">
        <f>VLOOKUP(MAP_Thailand3[[#This Row],[ADM1_TH]],[1]AREA_CD!$A:$B,2,0)</f>
        <v>5</v>
      </c>
    </row>
    <row r="5970" spans="1:16" x14ac:dyDescent="0.3">
      <c r="A5970" t="str">
        <f>_xlfn.CONCAT(MAP_Thailand3[[#This Row],[ADM1_TH]],MAP_Thailand3[[#This Row],[ADM2_TH]],MAP_Thailand3[[#This Row],[ADM3_TH]])</f>
        <v>กาญจนบุรีเลาขวัญหนองโสน</v>
      </c>
      <c r="B5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TH711002</v>
      </c>
      <c r="C5970" t="s">
        <v>252</v>
      </c>
      <c r="D5970">
        <v>0.44850179413899999</v>
      </c>
      <c r="E5970">
        <v>6.3456594116099996E-3</v>
      </c>
      <c r="F5970" t="s">
        <v>188</v>
      </c>
      <c r="G5970" t="s">
        <v>189</v>
      </c>
      <c r="H5970" t="str">
        <f>VLOOKUP(MAP_Thailand3[[#This Row],[ADM1_EN]],$F$2:$H$78,3,0)</f>
        <v>TH71</v>
      </c>
      <c r="I5970" t="s">
        <v>16455</v>
      </c>
      <c r="J5970" t="s">
        <v>16456</v>
      </c>
      <c r="K5970" t="s">
        <v>16457</v>
      </c>
      <c r="L5970" t="s">
        <v>3823</v>
      </c>
      <c r="M5970" t="s">
        <v>3824</v>
      </c>
      <c r="N5970" t="s">
        <v>16459</v>
      </c>
      <c r="O5970" t="s">
        <v>23</v>
      </c>
      <c r="P5970" s="19">
        <f>VLOOKUP(MAP_Thailand3[[#This Row],[ADM1_TH]],[1]AREA_CD!$A:$B,2,0)</f>
        <v>5</v>
      </c>
    </row>
    <row r="5971" spans="1:16" x14ac:dyDescent="0.3">
      <c r="A5971" t="str">
        <f>_xlfn.CONCAT(MAP_Thailand3[[#This Row],[ADM1_TH]],MAP_Thailand3[[#This Row],[ADM2_TH]],MAP_Thailand3[[#This Row],[ADM3_TH]])</f>
        <v>กาญจนบุรีเลาขวัญหนองประดู่</v>
      </c>
      <c r="B5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TH711003</v>
      </c>
      <c r="C5971" t="s">
        <v>252</v>
      </c>
      <c r="D5971">
        <v>0.64849629766500005</v>
      </c>
      <c r="E5971">
        <v>1.5560468603E-2</v>
      </c>
      <c r="F5971" t="s">
        <v>188</v>
      </c>
      <c r="G5971" t="s">
        <v>189</v>
      </c>
      <c r="H5971" t="str">
        <f>VLOOKUP(MAP_Thailand3[[#This Row],[ADM1_EN]],$F$2:$H$78,3,0)</f>
        <v>TH71</v>
      </c>
      <c r="I5971" t="s">
        <v>16455</v>
      </c>
      <c r="J5971" t="s">
        <v>16456</v>
      </c>
      <c r="K5971" t="s">
        <v>16457</v>
      </c>
      <c r="L5971" t="s">
        <v>16460</v>
      </c>
      <c r="M5971" t="s">
        <v>16461</v>
      </c>
      <c r="N5971" t="s">
        <v>16462</v>
      </c>
      <c r="O5971" t="s">
        <v>23</v>
      </c>
      <c r="P5971" s="19">
        <f>VLOOKUP(MAP_Thailand3[[#This Row],[ADM1_TH]],[1]AREA_CD!$A:$B,2,0)</f>
        <v>5</v>
      </c>
    </row>
    <row r="5972" spans="1:16" x14ac:dyDescent="0.3">
      <c r="A5972" t="str">
        <f>_xlfn.CONCAT(MAP_Thailand3[[#This Row],[ADM1_TH]],MAP_Thailand3[[#This Row],[ADM2_TH]],MAP_Thailand3[[#This Row],[ADM3_TH]])</f>
        <v>กาญจนบุรีเลาขวัญหนองปลิง</v>
      </c>
      <c r="B5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TH711004</v>
      </c>
      <c r="C5972" t="s">
        <v>252</v>
      </c>
      <c r="D5972">
        <v>0.82412422038499999</v>
      </c>
      <c r="E5972">
        <v>1.3957208322599999E-2</v>
      </c>
      <c r="F5972" t="s">
        <v>188</v>
      </c>
      <c r="G5972" t="s">
        <v>189</v>
      </c>
      <c r="H5972" t="str">
        <f>VLOOKUP(MAP_Thailand3[[#This Row],[ADM1_EN]],$F$2:$H$78,3,0)</f>
        <v>TH71</v>
      </c>
      <c r="I5972" t="s">
        <v>16455</v>
      </c>
      <c r="J5972" t="s">
        <v>16456</v>
      </c>
      <c r="K5972" t="s">
        <v>16457</v>
      </c>
      <c r="L5972" t="s">
        <v>1455</v>
      </c>
      <c r="M5972" t="s">
        <v>1456</v>
      </c>
      <c r="N5972" t="s">
        <v>16463</v>
      </c>
      <c r="O5972" t="s">
        <v>23</v>
      </c>
      <c r="P5972" s="19">
        <f>VLOOKUP(MAP_Thailand3[[#This Row],[ADM1_TH]],[1]AREA_CD!$A:$B,2,0)</f>
        <v>5</v>
      </c>
    </row>
    <row r="5973" spans="1:16" x14ac:dyDescent="0.3">
      <c r="A5973" t="str">
        <f>_xlfn.CONCAT(MAP_Thailand3[[#This Row],[ADM1_TH]],MAP_Thailand3[[#This Row],[ADM2_TH]],MAP_Thailand3[[#This Row],[ADM3_TH]])</f>
        <v>กาญจนบุรีเลาขวัญหนองนกแก้ว</v>
      </c>
      <c r="B5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TH711005</v>
      </c>
      <c r="C5973" t="s">
        <v>252</v>
      </c>
      <c r="D5973">
        <v>0.53277473775700002</v>
      </c>
      <c r="E5973">
        <v>1.1012948008299999E-2</v>
      </c>
      <c r="F5973" t="s">
        <v>188</v>
      </c>
      <c r="G5973" t="s">
        <v>189</v>
      </c>
      <c r="H5973" t="str">
        <f>VLOOKUP(MAP_Thailand3[[#This Row],[ADM1_EN]],$F$2:$H$78,3,0)</f>
        <v>TH71</v>
      </c>
      <c r="I5973" t="s">
        <v>16455</v>
      </c>
      <c r="J5973" t="s">
        <v>16456</v>
      </c>
      <c r="K5973" t="s">
        <v>16457</v>
      </c>
      <c r="L5973" t="s">
        <v>16464</v>
      </c>
      <c r="M5973" t="s">
        <v>16465</v>
      </c>
      <c r="N5973" t="s">
        <v>16466</v>
      </c>
      <c r="O5973" t="s">
        <v>23</v>
      </c>
      <c r="P5973" s="19">
        <f>VLOOKUP(MAP_Thailand3[[#This Row],[ADM1_TH]],[1]AREA_CD!$A:$B,2,0)</f>
        <v>5</v>
      </c>
    </row>
    <row r="5974" spans="1:16" x14ac:dyDescent="0.3">
      <c r="A5974" t="str">
        <f>_xlfn.CONCAT(MAP_Thailand3[[#This Row],[ADM1_TH]],MAP_Thailand3[[#This Row],[ADM2_TH]],MAP_Thailand3[[#This Row],[ADM3_TH]])</f>
        <v>กาญจนบุรีเลาขวัญทุ่งกระบ่ำ</v>
      </c>
      <c r="B5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TH711006</v>
      </c>
      <c r="C5974" t="s">
        <v>252</v>
      </c>
      <c r="D5974">
        <v>0.75431574960600001</v>
      </c>
      <c r="E5974">
        <v>1.3893640941999999E-2</v>
      </c>
      <c r="F5974" t="s">
        <v>188</v>
      </c>
      <c r="G5974" t="s">
        <v>189</v>
      </c>
      <c r="H5974" t="str">
        <f>VLOOKUP(MAP_Thailand3[[#This Row],[ADM1_EN]],$F$2:$H$78,3,0)</f>
        <v>TH71</v>
      </c>
      <c r="I5974" t="s">
        <v>16455</v>
      </c>
      <c r="J5974" t="s">
        <v>16456</v>
      </c>
      <c r="K5974" t="s">
        <v>16457</v>
      </c>
      <c r="L5974" t="s">
        <v>16467</v>
      </c>
      <c r="M5974" t="s">
        <v>16468</v>
      </c>
      <c r="N5974" t="s">
        <v>16469</v>
      </c>
      <c r="O5974" t="s">
        <v>23</v>
      </c>
      <c r="P5974" s="19">
        <f>VLOOKUP(MAP_Thailand3[[#This Row],[ADM1_TH]],[1]AREA_CD!$A:$B,2,0)</f>
        <v>5</v>
      </c>
    </row>
    <row r="5975" spans="1:16" x14ac:dyDescent="0.3">
      <c r="A5975" t="str">
        <f>_xlfn.CONCAT(MAP_Thailand3[[#This Row],[ADM1_TH]],MAP_Thailand3[[#This Row],[ADM2_TH]],MAP_Thailand3[[#This Row],[ADM3_TH]])</f>
        <v>กาญจนบุรีเลาขวัญหนองฝ้าย</v>
      </c>
      <c r="B5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TH711007</v>
      </c>
      <c r="C5975" t="s">
        <v>252</v>
      </c>
      <c r="D5975">
        <v>0.48902807188000003</v>
      </c>
      <c r="E5975">
        <v>1.14804440994E-2</v>
      </c>
      <c r="F5975" t="s">
        <v>188</v>
      </c>
      <c r="G5975" t="s">
        <v>189</v>
      </c>
      <c r="H5975" t="str">
        <f>VLOOKUP(MAP_Thailand3[[#This Row],[ADM1_EN]],$F$2:$H$78,3,0)</f>
        <v>TH71</v>
      </c>
      <c r="I5975" t="s">
        <v>16455</v>
      </c>
      <c r="J5975" t="s">
        <v>16456</v>
      </c>
      <c r="K5975" t="s">
        <v>16457</v>
      </c>
      <c r="L5975" t="s">
        <v>16470</v>
      </c>
      <c r="M5975" t="s">
        <v>16471</v>
      </c>
      <c r="N5975" t="s">
        <v>16472</v>
      </c>
      <c r="O5975" t="s">
        <v>23</v>
      </c>
      <c r="P5975" s="19">
        <f>VLOOKUP(MAP_Thailand3[[#This Row],[ADM1_TH]],[1]AREA_CD!$A:$B,2,0)</f>
        <v>5</v>
      </c>
    </row>
    <row r="5976" spans="1:16" x14ac:dyDescent="0.3">
      <c r="A5976" t="str">
        <f>_xlfn.CONCAT(MAP_Thailand3[[#This Row],[ADM1_TH]],MAP_Thailand3[[#This Row],[ADM2_TH]],MAP_Thailand3[[#This Row],[ADM3_TH]])</f>
        <v>กาญจนบุรีด่านมะขามเตี้ยด่านมะขามเตี้ย</v>
      </c>
      <c r="B5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TH711101</v>
      </c>
      <c r="C5976" t="s">
        <v>252</v>
      </c>
      <c r="D5976">
        <v>0.68997807804099998</v>
      </c>
      <c r="E5976">
        <v>1.23502223188E-2</v>
      </c>
      <c r="F5976" t="s">
        <v>188</v>
      </c>
      <c r="G5976" t="s">
        <v>189</v>
      </c>
      <c r="H5976" t="str">
        <f>VLOOKUP(MAP_Thailand3[[#This Row],[ADM1_EN]],$F$2:$H$78,3,0)</f>
        <v>TH71</v>
      </c>
      <c r="I5976" t="s">
        <v>16473</v>
      </c>
      <c r="J5976" t="s">
        <v>16474</v>
      </c>
      <c r="K5976" t="s">
        <v>16475</v>
      </c>
      <c r="L5976" t="s">
        <v>16473</v>
      </c>
      <c r="M5976" t="s">
        <v>16474</v>
      </c>
      <c r="N5976" t="s">
        <v>16476</v>
      </c>
      <c r="O5976" t="s">
        <v>23</v>
      </c>
      <c r="P5976" s="19">
        <f>VLOOKUP(MAP_Thailand3[[#This Row],[ADM1_TH]],[1]AREA_CD!$A:$B,2,0)</f>
        <v>5</v>
      </c>
    </row>
    <row r="5977" spans="1:16" x14ac:dyDescent="0.3">
      <c r="A5977" t="str">
        <f>_xlfn.CONCAT(MAP_Thailand3[[#This Row],[ADM1_TH]],MAP_Thailand3[[#This Row],[ADM2_TH]],MAP_Thailand3[[#This Row],[ADM3_TH]])</f>
        <v>กาญจนบุรีด่านมะขามเตี้ยกลอนโด</v>
      </c>
      <c r="B5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TH711102</v>
      </c>
      <c r="C5977" t="s">
        <v>252</v>
      </c>
      <c r="D5977">
        <v>0.48103976941100002</v>
      </c>
      <c r="E5977">
        <v>8.5500203004899994E-3</v>
      </c>
      <c r="F5977" t="s">
        <v>188</v>
      </c>
      <c r="G5977" t="s">
        <v>189</v>
      </c>
      <c r="H5977" t="str">
        <f>VLOOKUP(MAP_Thailand3[[#This Row],[ADM1_EN]],$F$2:$H$78,3,0)</f>
        <v>TH71</v>
      </c>
      <c r="I5977" t="s">
        <v>16473</v>
      </c>
      <c r="J5977" t="s">
        <v>16474</v>
      </c>
      <c r="K5977" t="s">
        <v>16475</v>
      </c>
      <c r="L5977" t="s">
        <v>16477</v>
      </c>
      <c r="M5977" t="s">
        <v>16478</v>
      </c>
      <c r="N5977" t="s">
        <v>16479</v>
      </c>
      <c r="O5977" t="s">
        <v>23</v>
      </c>
      <c r="P5977" s="19">
        <f>VLOOKUP(MAP_Thailand3[[#This Row],[ADM1_TH]],[1]AREA_CD!$A:$B,2,0)</f>
        <v>5</v>
      </c>
    </row>
    <row r="5978" spans="1:16" x14ac:dyDescent="0.3">
      <c r="A5978" t="str">
        <f>_xlfn.CONCAT(MAP_Thailand3[[#This Row],[ADM1_TH]],MAP_Thailand3[[#This Row],[ADM2_TH]],MAP_Thailand3[[#This Row],[ADM3_TH]])</f>
        <v>กาญจนบุรีด่านมะขามเตี้ยจรเข้เผือก</v>
      </c>
      <c r="B5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TH711103</v>
      </c>
      <c r="C5978" t="s">
        <v>252</v>
      </c>
      <c r="D5978">
        <v>1.0344889313900001</v>
      </c>
      <c r="E5978">
        <v>2.36710328038E-2</v>
      </c>
      <c r="F5978" t="s">
        <v>188</v>
      </c>
      <c r="G5978" t="s">
        <v>189</v>
      </c>
      <c r="H5978" t="str">
        <f>VLOOKUP(MAP_Thailand3[[#This Row],[ADM1_EN]],$F$2:$H$78,3,0)</f>
        <v>TH71</v>
      </c>
      <c r="I5978" t="s">
        <v>16473</v>
      </c>
      <c r="J5978" t="s">
        <v>16474</v>
      </c>
      <c r="K5978" t="s">
        <v>16475</v>
      </c>
      <c r="L5978" t="s">
        <v>16480</v>
      </c>
      <c r="M5978" t="s">
        <v>16481</v>
      </c>
      <c r="N5978" t="s">
        <v>16482</v>
      </c>
      <c r="O5978" t="s">
        <v>23</v>
      </c>
      <c r="P5978" s="19">
        <f>VLOOKUP(MAP_Thailand3[[#This Row],[ADM1_TH]],[1]AREA_CD!$A:$B,2,0)</f>
        <v>5</v>
      </c>
    </row>
    <row r="5979" spans="1:16" x14ac:dyDescent="0.3">
      <c r="A5979" t="str">
        <f>_xlfn.CONCAT(MAP_Thailand3[[#This Row],[ADM1_TH]],MAP_Thailand3[[#This Row],[ADM2_TH]],MAP_Thailand3[[#This Row],[ADM3_TH]])</f>
        <v>กาญจนบุรีด่านมะขามเตี้ยหนองไผ่</v>
      </c>
      <c r="B5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TH711104</v>
      </c>
      <c r="C5979" t="s">
        <v>252</v>
      </c>
      <c r="D5979">
        <v>0.365874758001</v>
      </c>
      <c r="E5979">
        <v>4.6442713394799998E-3</v>
      </c>
      <c r="F5979" t="s">
        <v>188</v>
      </c>
      <c r="G5979" t="s">
        <v>189</v>
      </c>
      <c r="H5979" t="str">
        <f>VLOOKUP(MAP_Thailand3[[#This Row],[ADM1_EN]],$F$2:$H$78,3,0)</f>
        <v>TH71</v>
      </c>
      <c r="I5979" t="s">
        <v>16473</v>
      </c>
      <c r="J5979" t="s">
        <v>16474</v>
      </c>
      <c r="K5979" t="s">
        <v>16475</v>
      </c>
      <c r="L5979" t="s">
        <v>6466</v>
      </c>
      <c r="M5979" t="s">
        <v>6467</v>
      </c>
      <c r="N5979" t="s">
        <v>16483</v>
      </c>
      <c r="O5979" t="s">
        <v>23</v>
      </c>
      <c r="P5979" s="19">
        <f>VLOOKUP(MAP_Thailand3[[#This Row],[ADM1_TH]],[1]AREA_CD!$A:$B,2,0)</f>
        <v>5</v>
      </c>
    </row>
    <row r="5980" spans="1:16" x14ac:dyDescent="0.3">
      <c r="A5980" t="str">
        <f>_xlfn.CONCAT(MAP_Thailand3[[#This Row],[ADM1_TH]],MAP_Thailand3[[#This Row],[ADM2_TH]],MAP_Thailand3[[#This Row],[ADM3_TH]])</f>
        <v>กาญจนบุรีหนองปรือหนองปรือ</v>
      </c>
      <c r="B5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TH711201</v>
      </c>
      <c r="C5980" t="s">
        <v>252</v>
      </c>
      <c r="D5980">
        <v>0.90620247417400002</v>
      </c>
      <c r="E5980">
        <v>2.3986380483099999E-2</v>
      </c>
      <c r="F5980" t="s">
        <v>188</v>
      </c>
      <c r="G5980" t="s">
        <v>189</v>
      </c>
      <c r="H5980" t="str">
        <f>VLOOKUP(MAP_Thailand3[[#This Row],[ADM1_EN]],$F$2:$H$78,3,0)</f>
        <v>TH71</v>
      </c>
      <c r="I5980" t="s">
        <v>917</v>
      </c>
      <c r="J5980" t="s">
        <v>918</v>
      </c>
      <c r="K5980" t="s">
        <v>16484</v>
      </c>
      <c r="L5980" t="s">
        <v>917</v>
      </c>
      <c r="M5980" t="s">
        <v>918</v>
      </c>
      <c r="N5980" t="s">
        <v>16485</v>
      </c>
      <c r="O5980" t="s">
        <v>23</v>
      </c>
      <c r="P5980" s="19">
        <f>VLOOKUP(MAP_Thailand3[[#This Row],[ADM1_TH]],[1]AREA_CD!$A:$B,2,0)</f>
        <v>5</v>
      </c>
    </row>
    <row r="5981" spans="1:16" x14ac:dyDescent="0.3">
      <c r="A5981" t="str">
        <f>_xlfn.CONCAT(MAP_Thailand3[[#This Row],[ADM1_TH]],MAP_Thailand3[[#This Row],[ADM2_TH]],MAP_Thailand3[[#This Row],[ADM3_TH]])</f>
        <v>กาญจนบุรีหนองปรือหนองปลาไหล</v>
      </c>
      <c r="B5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TH711202</v>
      </c>
      <c r="C5981" t="s">
        <v>252</v>
      </c>
      <c r="D5981">
        <v>0.59670732192499998</v>
      </c>
      <c r="E5981">
        <v>8.8353027248200006E-3</v>
      </c>
      <c r="F5981" t="s">
        <v>188</v>
      </c>
      <c r="G5981" t="s">
        <v>189</v>
      </c>
      <c r="H5981" t="str">
        <f>VLOOKUP(MAP_Thailand3[[#This Row],[ADM1_EN]],$F$2:$H$78,3,0)</f>
        <v>TH71</v>
      </c>
      <c r="I5981" t="s">
        <v>917</v>
      </c>
      <c r="J5981" t="s">
        <v>918</v>
      </c>
      <c r="K5981" t="s">
        <v>16484</v>
      </c>
      <c r="L5981" t="s">
        <v>2846</v>
      </c>
      <c r="M5981" t="s">
        <v>2847</v>
      </c>
      <c r="N5981" t="s">
        <v>16486</v>
      </c>
      <c r="O5981" t="s">
        <v>23</v>
      </c>
      <c r="P5981" s="19">
        <f>VLOOKUP(MAP_Thailand3[[#This Row],[ADM1_TH]],[1]AREA_CD!$A:$B,2,0)</f>
        <v>5</v>
      </c>
    </row>
    <row r="5982" spans="1:16" x14ac:dyDescent="0.3">
      <c r="A5982" t="str">
        <f>_xlfn.CONCAT(MAP_Thailand3[[#This Row],[ADM1_TH]],MAP_Thailand3[[#This Row],[ADM2_TH]],MAP_Thailand3[[#This Row],[ADM3_TH]])</f>
        <v>กาญจนบุรีหนองปรือสมเด็จเจริญ</v>
      </c>
      <c r="B5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TH711203</v>
      </c>
      <c r="C5982" t="s">
        <v>252</v>
      </c>
      <c r="D5982">
        <v>0.68947434968099996</v>
      </c>
      <c r="E5982">
        <v>1.1680834073400001E-2</v>
      </c>
      <c r="F5982" t="s">
        <v>188</v>
      </c>
      <c r="G5982" t="s">
        <v>189</v>
      </c>
      <c r="H5982" t="str">
        <f>VLOOKUP(MAP_Thailand3[[#This Row],[ADM1_EN]],$F$2:$H$78,3,0)</f>
        <v>TH71</v>
      </c>
      <c r="I5982" t="s">
        <v>917</v>
      </c>
      <c r="J5982" t="s">
        <v>918</v>
      </c>
      <c r="K5982" t="s">
        <v>16484</v>
      </c>
      <c r="L5982" t="s">
        <v>16487</v>
      </c>
      <c r="M5982" t="s">
        <v>16488</v>
      </c>
      <c r="N5982" t="s">
        <v>16489</v>
      </c>
      <c r="O5982" t="s">
        <v>23</v>
      </c>
      <c r="P5982" s="19">
        <f>VLOOKUP(MAP_Thailand3[[#This Row],[ADM1_TH]],[1]AREA_CD!$A:$B,2,0)</f>
        <v>5</v>
      </c>
    </row>
    <row r="5983" spans="1:16" x14ac:dyDescent="0.3">
      <c r="A5983" t="str">
        <f>_xlfn.CONCAT(MAP_Thailand3[[#This Row],[ADM1_TH]],MAP_Thailand3[[#This Row],[ADM2_TH]],MAP_Thailand3[[#This Row],[ADM3_TH]])</f>
        <v>กาญจนบุรีห้วยกระเจาห้วยกระเจา</v>
      </c>
      <c r="B5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TH711301</v>
      </c>
      <c r="C5983" t="s">
        <v>252</v>
      </c>
      <c r="D5983">
        <v>0.68373195978099999</v>
      </c>
      <c r="E5983">
        <v>1.49580574149E-2</v>
      </c>
      <c r="F5983" t="s">
        <v>188</v>
      </c>
      <c r="G5983" t="s">
        <v>189</v>
      </c>
      <c r="H5983" t="str">
        <f>VLOOKUP(MAP_Thailand3[[#This Row],[ADM1_EN]],$F$2:$H$78,3,0)</f>
        <v>TH71</v>
      </c>
      <c r="I5983" t="s">
        <v>16490</v>
      </c>
      <c r="J5983" t="s">
        <v>16491</v>
      </c>
      <c r="K5983" t="s">
        <v>16492</v>
      </c>
      <c r="L5983" t="s">
        <v>16490</v>
      </c>
      <c r="M5983" t="s">
        <v>16491</v>
      </c>
      <c r="N5983" t="s">
        <v>16493</v>
      </c>
      <c r="O5983" t="s">
        <v>23</v>
      </c>
      <c r="P5983" s="19">
        <f>VLOOKUP(MAP_Thailand3[[#This Row],[ADM1_TH]],[1]AREA_CD!$A:$B,2,0)</f>
        <v>5</v>
      </c>
    </row>
    <row r="5984" spans="1:16" x14ac:dyDescent="0.3">
      <c r="A5984" t="str">
        <f>_xlfn.CONCAT(MAP_Thailand3[[#This Row],[ADM1_TH]],MAP_Thailand3[[#This Row],[ADM2_TH]],MAP_Thailand3[[#This Row],[ADM3_TH]])</f>
        <v>กาญจนบุรีห้วยกระเจาวังไผ่</v>
      </c>
      <c r="B5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TH711302</v>
      </c>
      <c r="C5984" t="s">
        <v>252</v>
      </c>
      <c r="D5984">
        <v>0.49396335656500001</v>
      </c>
      <c r="E5984">
        <v>1.0181944625199999E-2</v>
      </c>
      <c r="F5984" t="s">
        <v>188</v>
      </c>
      <c r="G5984" t="s">
        <v>189</v>
      </c>
      <c r="H5984" t="str">
        <f>VLOOKUP(MAP_Thailand3[[#This Row],[ADM1_EN]],$F$2:$H$78,3,0)</f>
        <v>TH71</v>
      </c>
      <c r="I5984" t="s">
        <v>16490</v>
      </c>
      <c r="J5984" t="s">
        <v>16491</v>
      </c>
      <c r="K5984" t="s">
        <v>16492</v>
      </c>
      <c r="L5984" t="s">
        <v>16494</v>
      </c>
      <c r="M5984" t="s">
        <v>16495</v>
      </c>
      <c r="N5984" t="s">
        <v>16496</v>
      </c>
      <c r="O5984" t="s">
        <v>23</v>
      </c>
      <c r="P5984" s="19">
        <f>VLOOKUP(MAP_Thailand3[[#This Row],[ADM1_TH]],[1]AREA_CD!$A:$B,2,0)</f>
        <v>5</v>
      </c>
    </row>
    <row r="5985" spans="1:16" x14ac:dyDescent="0.3">
      <c r="A5985" t="str">
        <f>_xlfn.CONCAT(MAP_Thailand3[[#This Row],[ADM1_TH]],MAP_Thailand3[[#This Row],[ADM2_TH]],MAP_Thailand3[[#This Row],[ADM3_TH]])</f>
        <v>กาญจนบุรีห้วยกระเจาดอนแสลบ</v>
      </c>
      <c r="B5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TH711303</v>
      </c>
      <c r="C5985" t="s">
        <v>252</v>
      </c>
      <c r="D5985">
        <v>0.54297768370800004</v>
      </c>
      <c r="E5985">
        <v>1.0537652017699999E-2</v>
      </c>
      <c r="F5985" t="s">
        <v>188</v>
      </c>
      <c r="G5985" t="s">
        <v>189</v>
      </c>
      <c r="H5985" t="str">
        <f>VLOOKUP(MAP_Thailand3[[#This Row],[ADM1_EN]],$F$2:$H$78,3,0)</f>
        <v>TH71</v>
      </c>
      <c r="I5985" t="s">
        <v>16490</v>
      </c>
      <c r="J5985" t="s">
        <v>16491</v>
      </c>
      <c r="K5985" t="s">
        <v>16492</v>
      </c>
      <c r="L5985" t="s">
        <v>16497</v>
      </c>
      <c r="M5985" t="s">
        <v>16498</v>
      </c>
      <c r="N5985" t="s">
        <v>16499</v>
      </c>
      <c r="O5985" t="s">
        <v>23</v>
      </c>
      <c r="P5985" s="19">
        <f>VLOOKUP(MAP_Thailand3[[#This Row],[ADM1_TH]],[1]AREA_CD!$A:$B,2,0)</f>
        <v>5</v>
      </c>
    </row>
    <row r="5986" spans="1:16" x14ac:dyDescent="0.3">
      <c r="A5986" t="str">
        <f>_xlfn.CONCAT(MAP_Thailand3[[#This Row],[ADM1_TH]],MAP_Thailand3[[#This Row],[ADM2_TH]],MAP_Thailand3[[#This Row],[ADM3_TH]])</f>
        <v>กาญจนบุรีห้วยกระเจาสระลงเรือ</v>
      </c>
      <c r="B5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TH711304</v>
      </c>
      <c r="C5986" t="s">
        <v>252</v>
      </c>
      <c r="D5986">
        <v>0.484865172683</v>
      </c>
      <c r="E5986">
        <v>7.8225759338400001E-3</v>
      </c>
      <c r="F5986" t="s">
        <v>188</v>
      </c>
      <c r="G5986" t="s">
        <v>189</v>
      </c>
      <c r="H5986" t="str">
        <f>VLOOKUP(MAP_Thailand3[[#This Row],[ADM1_EN]],$F$2:$H$78,3,0)</f>
        <v>TH71</v>
      </c>
      <c r="I5986" t="s">
        <v>16490</v>
      </c>
      <c r="J5986" t="s">
        <v>16491</v>
      </c>
      <c r="K5986" t="s">
        <v>16492</v>
      </c>
      <c r="L5986" t="s">
        <v>16500</v>
      </c>
      <c r="M5986" t="s">
        <v>16501</v>
      </c>
      <c r="N5986" t="s">
        <v>16502</v>
      </c>
      <c r="O5986" t="s">
        <v>23</v>
      </c>
      <c r="P5986" s="19">
        <f>VLOOKUP(MAP_Thailand3[[#This Row],[ADM1_TH]],[1]AREA_CD!$A:$B,2,0)</f>
        <v>5</v>
      </c>
    </row>
    <row r="5987" spans="1:16" x14ac:dyDescent="0.3">
      <c r="A5987" t="str">
        <f>_xlfn.CONCAT(MAP_Thailand3[[#This Row],[ADM1_TH]],MAP_Thailand3[[#This Row],[ADM2_TH]],MAP_Thailand3[[#This Row],[ADM3_TH]])</f>
        <v>สุพรรณบุรีเมืองสุพรรณบุรีท่าพี่เลี้ยง</v>
      </c>
      <c r="B5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TH720101</v>
      </c>
      <c r="C5987" t="s">
        <v>252</v>
      </c>
      <c r="D5987">
        <v>0.104612763057</v>
      </c>
      <c r="E5987">
        <v>4.4093987474E-4</v>
      </c>
      <c r="F5987" t="s">
        <v>191</v>
      </c>
      <c r="G5987" t="s">
        <v>192</v>
      </c>
      <c r="H5987" t="str">
        <f>VLOOKUP(MAP_Thailand3[[#This Row],[ADM1_EN]],$F$2:$H$78,3,0)</f>
        <v>TH72</v>
      </c>
      <c r="I5987" t="s">
        <v>16503</v>
      </c>
      <c r="J5987" t="s">
        <v>16504</v>
      </c>
      <c r="K5987" t="s">
        <v>16505</v>
      </c>
      <c r="L5987" t="s">
        <v>16506</v>
      </c>
      <c r="M5987" t="s">
        <v>16507</v>
      </c>
      <c r="N5987" t="s">
        <v>16508</v>
      </c>
      <c r="O5987" t="s">
        <v>23</v>
      </c>
      <c r="P5987" s="19">
        <f>VLOOKUP(MAP_Thailand3[[#This Row],[ADM1_TH]],[1]AREA_CD!$A:$B,2,0)</f>
        <v>5</v>
      </c>
    </row>
    <row r="5988" spans="1:16" x14ac:dyDescent="0.3">
      <c r="A5988" t="str">
        <f>_xlfn.CONCAT(MAP_Thailand3[[#This Row],[ADM1_TH]],MAP_Thailand3[[#This Row],[ADM2_TH]],MAP_Thailand3[[#This Row],[ADM3_TH]])</f>
        <v>สุพรรณบุรีเมืองสุพรรณบุรีรั้วใหญ่</v>
      </c>
      <c r="B5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TH720102</v>
      </c>
      <c r="C5988" t="s">
        <v>252</v>
      </c>
      <c r="D5988">
        <v>0.32026195771999999</v>
      </c>
      <c r="E5988">
        <v>1.87477024927E-3</v>
      </c>
      <c r="F5988" t="s">
        <v>191</v>
      </c>
      <c r="G5988" t="s">
        <v>192</v>
      </c>
      <c r="H5988" t="str">
        <f>VLOOKUP(MAP_Thailand3[[#This Row],[ADM1_EN]],$F$2:$H$78,3,0)</f>
        <v>TH72</v>
      </c>
      <c r="I5988" t="s">
        <v>16503</v>
      </c>
      <c r="J5988" t="s">
        <v>16504</v>
      </c>
      <c r="K5988" t="s">
        <v>16505</v>
      </c>
      <c r="L5988" t="s">
        <v>16509</v>
      </c>
      <c r="M5988" t="s">
        <v>16510</v>
      </c>
      <c r="N5988" t="s">
        <v>16511</v>
      </c>
      <c r="O5988" t="s">
        <v>23</v>
      </c>
      <c r="P5988" s="19">
        <f>VLOOKUP(MAP_Thailand3[[#This Row],[ADM1_TH]],[1]AREA_CD!$A:$B,2,0)</f>
        <v>5</v>
      </c>
    </row>
    <row r="5989" spans="1:16" x14ac:dyDescent="0.3">
      <c r="A5989" t="str">
        <f>_xlfn.CONCAT(MAP_Thailand3[[#This Row],[ADM1_TH]],MAP_Thailand3[[#This Row],[ADM2_TH]],MAP_Thailand3[[#This Row],[ADM3_TH]])</f>
        <v>สุพรรณบุรีเมืองสุพรรณบุรีทับตีเหล็ก</v>
      </c>
      <c r="B5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TH720103</v>
      </c>
      <c r="C5989" t="s">
        <v>252</v>
      </c>
      <c r="D5989">
        <v>0.195631775974</v>
      </c>
      <c r="E5989">
        <v>8.70833858114E-4</v>
      </c>
      <c r="F5989" t="s">
        <v>191</v>
      </c>
      <c r="G5989" t="s">
        <v>192</v>
      </c>
      <c r="H5989" t="str">
        <f>VLOOKUP(MAP_Thailand3[[#This Row],[ADM1_EN]],$F$2:$H$78,3,0)</f>
        <v>TH72</v>
      </c>
      <c r="I5989" t="s">
        <v>16503</v>
      </c>
      <c r="J5989" t="s">
        <v>16504</v>
      </c>
      <c r="K5989" t="s">
        <v>16505</v>
      </c>
      <c r="L5989" t="s">
        <v>16512</v>
      </c>
      <c r="M5989" t="s">
        <v>16513</v>
      </c>
      <c r="N5989" t="s">
        <v>16514</v>
      </c>
      <c r="O5989" t="s">
        <v>23</v>
      </c>
      <c r="P5989" s="19">
        <f>VLOOKUP(MAP_Thailand3[[#This Row],[ADM1_TH]],[1]AREA_CD!$A:$B,2,0)</f>
        <v>5</v>
      </c>
    </row>
    <row r="5990" spans="1:16" x14ac:dyDescent="0.3">
      <c r="A5990" t="str">
        <f>_xlfn.CONCAT(MAP_Thailand3[[#This Row],[ADM1_TH]],MAP_Thailand3[[#This Row],[ADM2_TH]],MAP_Thailand3[[#This Row],[ADM3_TH]])</f>
        <v>สุพรรณบุรีเมืองสุพรรณบุรีท่าระหัด</v>
      </c>
      <c r="B5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TH720104</v>
      </c>
      <c r="C5990" t="s">
        <v>252</v>
      </c>
      <c r="D5990">
        <v>0.21814266910499999</v>
      </c>
      <c r="E5990">
        <v>1.3641793175600001E-3</v>
      </c>
      <c r="F5990" t="s">
        <v>191</v>
      </c>
      <c r="G5990" t="s">
        <v>192</v>
      </c>
      <c r="H5990" t="str">
        <f>VLOOKUP(MAP_Thailand3[[#This Row],[ADM1_EN]],$F$2:$H$78,3,0)</f>
        <v>TH72</v>
      </c>
      <c r="I5990" t="s">
        <v>16503</v>
      </c>
      <c r="J5990" t="s">
        <v>16504</v>
      </c>
      <c r="K5990" t="s">
        <v>16505</v>
      </c>
      <c r="L5990" t="s">
        <v>16515</v>
      </c>
      <c r="M5990" t="s">
        <v>16516</v>
      </c>
      <c r="N5990" t="s">
        <v>16517</v>
      </c>
      <c r="O5990" t="s">
        <v>23</v>
      </c>
      <c r="P5990" s="19">
        <f>VLOOKUP(MAP_Thailand3[[#This Row],[ADM1_TH]],[1]AREA_CD!$A:$B,2,0)</f>
        <v>5</v>
      </c>
    </row>
    <row r="5991" spans="1:16" x14ac:dyDescent="0.3">
      <c r="A5991" t="str">
        <f>_xlfn.CONCAT(MAP_Thailand3[[#This Row],[ADM1_TH]],MAP_Thailand3[[#This Row],[ADM2_TH]],MAP_Thailand3[[#This Row],[ADM3_TH]])</f>
        <v>สุพรรณบุรีเมืองสุพรรณบุรีไผ่ขวาง</v>
      </c>
      <c r="B5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TH720105</v>
      </c>
      <c r="C5991" t="s">
        <v>252</v>
      </c>
      <c r="D5991">
        <v>0.24161645445499999</v>
      </c>
      <c r="E5991">
        <v>1.5088663432600001E-3</v>
      </c>
      <c r="F5991" t="s">
        <v>191</v>
      </c>
      <c r="G5991" t="s">
        <v>192</v>
      </c>
      <c r="H5991" t="str">
        <f>VLOOKUP(MAP_Thailand3[[#This Row],[ADM1_EN]],$F$2:$H$78,3,0)</f>
        <v>TH72</v>
      </c>
      <c r="I5991" t="s">
        <v>16503</v>
      </c>
      <c r="J5991" t="s">
        <v>16504</v>
      </c>
      <c r="K5991" t="s">
        <v>16505</v>
      </c>
      <c r="L5991" t="s">
        <v>3007</v>
      </c>
      <c r="M5991" t="s">
        <v>3008</v>
      </c>
      <c r="N5991" t="s">
        <v>16518</v>
      </c>
      <c r="O5991" t="s">
        <v>23</v>
      </c>
      <c r="P5991" s="19">
        <f>VLOOKUP(MAP_Thailand3[[#This Row],[ADM1_TH]],[1]AREA_CD!$A:$B,2,0)</f>
        <v>5</v>
      </c>
    </row>
    <row r="5992" spans="1:16" x14ac:dyDescent="0.3">
      <c r="A5992" t="str">
        <f>_xlfn.CONCAT(MAP_Thailand3[[#This Row],[ADM1_TH]],MAP_Thailand3[[#This Row],[ADM2_TH]],MAP_Thailand3[[#This Row],[ADM3_TH]])</f>
        <v>สุพรรณบุรีเมืองสุพรรณบุรีโคกโคเฒ่า</v>
      </c>
      <c r="B5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TH720106</v>
      </c>
      <c r="C5992" t="s">
        <v>252</v>
      </c>
      <c r="D5992">
        <v>0.29840868894200001</v>
      </c>
      <c r="E5992">
        <v>2.27767958157E-3</v>
      </c>
      <c r="F5992" t="s">
        <v>191</v>
      </c>
      <c r="G5992" t="s">
        <v>192</v>
      </c>
      <c r="H5992" t="str">
        <f>VLOOKUP(MAP_Thailand3[[#This Row],[ADM1_EN]],$F$2:$H$78,3,0)</f>
        <v>TH72</v>
      </c>
      <c r="I5992" t="s">
        <v>16503</v>
      </c>
      <c r="J5992" t="s">
        <v>16504</v>
      </c>
      <c r="K5992" t="s">
        <v>16505</v>
      </c>
      <c r="L5992" t="s">
        <v>16519</v>
      </c>
      <c r="M5992" t="s">
        <v>16520</v>
      </c>
      <c r="N5992" t="s">
        <v>16521</v>
      </c>
      <c r="O5992" t="s">
        <v>23</v>
      </c>
      <c r="P5992" s="19">
        <f>VLOOKUP(MAP_Thailand3[[#This Row],[ADM1_TH]],[1]AREA_CD!$A:$B,2,0)</f>
        <v>5</v>
      </c>
    </row>
    <row r="5993" spans="1:16" x14ac:dyDescent="0.3">
      <c r="A5993" t="str">
        <f>_xlfn.CONCAT(MAP_Thailand3[[#This Row],[ADM1_TH]],MAP_Thailand3[[#This Row],[ADM2_TH]],MAP_Thailand3[[#This Row],[ADM3_TH]])</f>
        <v>สุพรรณบุรีเมืองสุพรรณบุรีดอนตาล</v>
      </c>
      <c r="B5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TH720107</v>
      </c>
      <c r="C5993" t="s">
        <v>252</v>
      </c>
      <c r="D5993">
        <v>0.26189114536000002</v>
      </c>
      <c r="E5993">
        <v>2.3817687352900001E-3</v>
      </c>
      <c r="F5993" t="s">
        <v>191</v>
      </c>
      <c r="G5993" t="s">
        <v>192</v>
      </c>
      <c r="H5993" t="str">
        <f>VLOOKUP(MAP_Thailand3[[#This Row],[ADM1_EN]],$F$2:$H$78,3,0)</f>
        <v>TH72</v>
      </c>
      <c r="I5993" t="s">
        <v>16503</v>
      </c>
      <c r="J5993" t="s">
        <v>16504</v>
      </c>
      <c r="K5993" t="s">
        <v>16505</v>
      </c>
      <c r="L5993" t="s">
        <v>11608</v>
      </c>
      <c r="M5993" t="s">
        <v>11609</v>
      </c>
      <c r="N5993" t="s">
        <v>16522</v>
      </c>
      <c r="O5993" t="s">
        <v>23</v>
      </c>
      <c r="P5993" s="19">
        <f>VLOOKUP(MAP_Thailand3[[#This Row],[ADM1_TH]],[1]AREA_CD!$A:$B,2,0)</f>
        <v>5</v>
      </c>
    </row>
    <row r="5994" spans="1:16" x14ac:dyDescent="0.3">
      <c r="A5994" t="str">
        <f>_xlfn.CONCAT(MAP_Thailand3[[#This Row],[ADM1_TH]],MAP_Thailand3[[#This Row],[ADM2_TH]],MAP_Thailand3[[#This Row],[ADM3_TH]])</f>
        <v>สุพรรณบุรีเมืองสุพรรณบุรีดอนมะสังข์</v>
      </c>
      <c r="B5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TH720108</v>
      </c>
      <c r="C5994" t="s">
        <v>252</v>
      </c>
      <c r="D5994">
        <v>0.16987461436599999</v>
      </c>
      <c r="E5994">
        <v>1.1318075603199999E-3</v>
      </c>
      <c r="F5994" t="s">
        <v>191</v>
      </c>
      <c r="G5994" t="s">
        <v>192</v>
      </c>
      <c r="H5994" t="str">
        <f>VLOOKUP(MAP_Thailand3[[#This Row],[ADM1_EN]],$F$2:$H$78,3,0)</f>
        <v>TH72</v>
      </c>
      <c r="I5994" t="s">
        <v>16503</v>
      </c>
      <c r="J5994" t="s">
        <v>16504</v>
      </c>
      <c r="K5994" t="s">
        <v>16505</v>
      </c>
      <c r="L5994" t="s">
        <v>16523</v>
      </c>
      <c r="M5994" t="s">
        <v>16524</v>
      </c>
      <c r="N5994" t="s">
        <v>16525</v>
      </c>
      <c r="O5994" t="s">
        <v>23</v>
      </c>
      <c r="P5994" s="19">
        <f>VLOOKUP(MAP_Thailand3[[#This Row],[ADM1_TH]],[1]AREA_CD!$A:$B,2,0)</f>
        <v>5</v>
      </c>
    </row>
    <row r="5995" spans="1:16" x14ac:dyDescent="0.3">
      <c r="A5995" t="str">
        <f>_xlfn.CONCAT(MAP_Thailand3[[#This Row],[ADM1_TH]],MAP_Thailand3[[#This Row],[ADM2_TH]],MAP_Thailand3[[#This Row],[ADM3_TH]])</f>
        <v>สุพรรณบุรีเมืองสุพรรณบุรีพิหารแดง</v>
      </c>
      <c r="B5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TH720109</v>
      </c>
      <c r="C5995" t="s">
        <v>252</v>
      </c>
      <c r="D5995">
        <v>0.22240446171299999</v>
      </c>
      <c r="E5995">
        <v>1.3107500515999999E-3</v>
      </c>
      <c r="F5995" t="s">
        <v>191</v>
      </c>
      <c r="G5995" t="s">
        <v>192</v>
      </c>
      <c r="H5995" t="str">
        <f>VLOOKUP(MAP_Thailand3[[#This Row],[ADM1_EN]],$F$2:$H$78,3,0)</f>
        <v>TH72</v>
      </c>
      <c r="I5995" t="s">
        <v>16503</v>
      </c>
      <c r="J5995" t="s">
        <v>16504</v>
      </c>
      <c r="K5995" t="s">
        <v>16505</v>
      </c>
      <c r="L5995" t="s">
        <v>16526</v>
      </c>
      <c r="M5995" t="s">
        <v>16527</v>
      </c>
      <c r="N5995" t="s">
        <v>16528</v>
      </c>
      <c r="O5995" t="s">
        <v>23</v>
      </c>
      <c r="P5995" s="19">
        <f>VLOOKUP(MAP_Thailand3[[#This Row],[ADM1_TH]],[1]AREA_CD!$A:$B,2,0)</f>
        <v>5</v>
      </c>
    </row>
    <row r="5996" spans="1:16" x14ac:dyDescent="0.3">
      <c r="A5996" t="str">
        <f>_xlfn.CONCAT(MAP_Thailand3[[#This Row],[ADM1_TH]],MAP_Thailand3[[#This Row],[ADM2_TH]],MAP_Thailand3[[#This Row],[ADM3_TH]])</f>
        <v>สุพรรณบุรีเมืองสุพรรณบุรีดอนกำยาน</v>
      </c>
      <c r="B5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TH720110</v>
      </c>
      <c r="C5996" t="s">
        <v>252</v>
      </c>
      <c r="D5996">
        <v>0.31129525134399999</v>
      </c>
      <c r="E5996">
        <v>2.1323275942899999E-3</v>
      </c>
      <c r="F5996" t="s">
        <v>191</v>
      </c>
      <c r="G5996" t="s">
        <v>192</v>
      </c>
      <c r="H5996" t="str">
        <f>VLOOKUP(MAP_Thailand3[[#This Row],[ADM1_EN]],$F$2:$H$78,3,0)</f>
        <v>TH72</v>
      </c>
      <c r="I5996" t="s">
        <v>16503</v>
      </c>
      <c r="J5996" t="s">
        <v>16504</v>
      </c>
      <c r="K5996" t="s">
        <v>16505</v>
      </c>
      <c r="L5996" t="s">
        <v>16529</v>
      </c>
      <c r="M5996" t="s">
        <v>16530</v>
      </c>
      <c r="N5996" t="s">
        <v>16531</v>
      </c>
      <c r="O5996" t="s">
        <v>23</v>
      </c>
      <c r="P5996" s="19">
        <f>VLOOKUP(MAP_Thailand3[[#This Row],[ADM1_TH]],[1]AREA_CD!$A:$B,2,0)</f>
        <v>5</v>
      </c>
    </row>
    <row r="5997" spans="1:16" x14ac:dyDescent="0.3">
      <c r="A5997" t="str">
        <f>_xlfn.CONCAT(MAP_Thailand3[[#This Row],[ADM1_TH]],MAP_Thailand3[[#This Row],[ADM2_TH]],MAP_Thailand3[[#This Row],[ADM3_TH]])</f>
        <v>สุพรรณบุรีเมืองสุพรรณบุรีดอนโพธิ์ทอง</v>
      </c>
      <c r="B5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TH720111</v>
      </c>
      <c r="C5997" t="s">
        <v>252</v>
      </c>
      <c r="D5997">
        <v>0.33013447861400003</v>
      </c>
      <c r="E5997">
        <v>2.2222192829299998E-3</v>
      </c>
      <c r="F5997" t="s">
        <v>191</v>
      </c>
      <c r="G5997" t="s">
        <v>192</v>
      </c>
      <c r="H5997" t="str">
        <f>VLOOKUP(MAP_Thailand3[[#This Row],[ADM1_EN]],$F$2:$H$78,3,0)</f>
        <v>TH72</v>
      </c>
      <c r="I5997" t="s">
        <v>16503</v>
      </c>
      <c r="J5997" t="s">
        <v>16504</v>
      </c>
      <c r="K5997" t="s">
        <v>16505</v>
      </c>
      <c r="L5997" t="s">
        <v>16532</v>
      </c>
      <c r="M5997" t="s">
        <v>16533</v>
      </c>
      <c r="N5997" t="s">
        <v>16534</v>
      </c>
      <c r="O5997" t="s">
        <v>23</v>
      </c>
      <c r="P5997" s="19">
        <f>VLOOKUP(MAP_Thailand3[[#This Row],[ADM1_TH]],[1]AREA_CD!$A:$B,2,0)</f>
        <v>5</v>
      </c>
    </row>
    <row r="5998" spans="1:16" x14ac:dyDescent="0.3">
      <c r="A5998" t="str">
        <f>_xlfn.CONCAT(MAP_Thailand3[[#This Row],[ADM1_TH]],MAP_Thailand3[[#This Row],[ADM2_TH]],MAP_Thailand3[[#This Row],[ADM3_TH]])</f>
        <v>สุพรรณบุรีเมืองสุพรรณบุรีบ้านโพธิ์</v>
      </c>
      <c r="B5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TH720112</v>
      </c>
      <c r="C5998" t="s">
        <v>252</v>
      </c>
      <c r="D5998">
        <v>0.33183596199999998</v>
      </c>
      <c r="E5998">
        <v>3.2061221744099999E-3</v>
      </c>
      <c r="F5998" t="s">
        <v>191</v>
      </c>
      <c r="G5998" t="s">
        <v>192</v>
      </c>
      <c r="H5998" t="str">
        <f>VLOOKUP(MAP_Thailand3[[#This Row],[ADM1_EN]],$F$2:$H$78,3,0)</f>
        <v>TH72</v>
      </c>
      <c r="I5998" t="s">
        <v>16503</v>
      </c>
      <c r="J5998" t="s">
        <v>16504</v>
      </c>
      <c r="K5998" t="s">
        <v>16505</v>
      </c>
      <c r="L5998" t="s">
        <v>1579</v>
      </c>
      <c r="M5998" t="s">
        <v>1814</v>
      </c>
      <c r="N5998" t="s">
        <v>16535</v>
      </c>
      <c r="O5998" t="s">
        <v>23</v>
      </c>
      <c r="P5998" s="19">
        <f>VLOOKUP(MAP_Thailand3[[#This Row],[ADM1_TH]],[1]AREA_CD!$A:$B,2,0)</f>
        <v>5</v>
      </c>
    </row>
    <row r="5999" spans="1:16" x14ac:dyDescent="0.3">
      <c r="A5999" t="str">
        <f>_xlfn.CONCAT(MAP_Thailand3[[#This Row],[ADM1_TH]],MAP_Thailand3[[#This Row],[ADM2_TH]],MAP_Thailand3[[#This Row],[ADM3_TH]])</f>
        <v>สุพรรณบุรีเมืองสุพรรณบุรีสระแก้ว</v>
      </c>
      <c r="B5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TH720113</v>
      </c>
      <c r="C5999" t="s">
        <v>252</v>
      </c>
      <c r="D5999">
        <v>0.39008771386500002</v>
      </c>
      <c r="E5999">
        <v>4.68776208974E-3</v>
      </c>
      <c r="F5999" t="s">
        <v>191</v>
      </c>
      <c r="G5999" t="s">
        <v>192</v>
      </c>
      <c r="H5999" t="str">
        <f>VLOOKUP(MAP_Thailand3[[#This Row],[ADM1_EN]],$F$2:$H$78,3,0)</f>
        <v>TH72</v>
      </c>
      <c r="I5999" t="s">
        <v>16503</v>
      </c>
      <c r="J5999" t="s">
        <v>16504</v>
      </c>
      <c r="K5999" t="s">
        <v>16505</v>
      </c>
      <c r="L5999" t="s">
        <v>69</v>
      </c>
      <c r="M5999" t="s">
        <v>70</v>
      </c>
      <c r="N5999" t="s">
        <v>16536</v>
      </c>
      <c r="O5999" t="s">
        <v>23</v>
      </c>
      <c r="P5999" s="19">
        <f>VLOOKUP(MAP_Thailand3[[#This Row],[ADM1_TH]],[1]AREA_CD!$A:$B,2,0)</f>
        <v>5</v>
      </c>
    </row>
    <row r="6000" spans="1:16" x14ac:dyDescent="0.3">
      <c r="A6000" t="str">
        <f>_xlfn.CONCAT(MAP_Thailand3[[#This Row],[ADM1_TH]],MAP_Thailand3[[#This Row],[ADM2_TH]],MAP_Thailand3[[#This Row],[ADM3_TH]])</f>
        <v>สุพรรณบุรีเมืองสุพรรณบุรีตลิ่งชัน</v>
      </c>
      <c r="B6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TH720114</v>
      </c>
      <c r="C6000" t="s">
        <v>252</v>
      </c>
      <c r="D6000">
        <v>0.43446314469699998</v>
      </c>
      <c r="E6000">
        <v>3.4954961906200001E-3</v>
      </c>
      <c r="F6000" t="s">
        <v>191</v>
      </c>
      <c r="G6000" t="s">
        <v>192</v>
      </c>
      <c r="H6000" t="str">
        <f>VLOOKUP(MAP_Thailand3[[#This Row],[ADM1_EN]],$F$2:$H$78,3,0)</f>
        <v>TH72</v>
      </c>
      <c r="I6000" t="s">
        <v>16503</v>
      </c>
      <c r="J6000" t="s">
        <v>16504</v>
      </c>
      <c r="K6000" t="s">
        <v>16505</v>
      </c>
      <c r="L6000" t="s">
        <v>509</v>
      </c>
      <c r="M6000" t="s">
        <v>510</v>
      </c>
      <c r="N6000" t="s">
        <v>16537</v>
      </c>
      <c r="O6000" t="s">
        <v>23</v>
      </c>
      <c r="P6000" s="19">
        <f>VLOOKUP(MAP_Thailand3[[#This Row],[ADM1_TH]],[1]AREA_CD!$A:$B,2,0)</f>
        <v>5</v>
      </c>
    </row>
    <row r="6001" spans="1:16" x14ac:dyDescent="0.3">
      <c r="A6001" t="str">
        <f>_xlfn.CONCAT(MAP_Thailand3[[#This Row],[ADM1_TH]],MAP_Thailand3[[#This Row],[ADM2_TH]],MAP_Thailand3[[#This Row],[ADM3_TH]])</f>
        <v>สุพรรณบุรีเมืองสุพรรณบุรีบางกุ้ง</v>
      </c>
      <c r="B6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TH720115</v>
      </c>
      <c r="C6001" t="s">
        <v>252</v>
      </c>
      <c r="D6001">
        <v>0.18126133770399999</v>
      </c>
      <c r="E6001">
        <v>7.81241448343E-4</v>
      </c>
      <c r="F6001" t="s">
        <v>191</v>
      </c>
      <c r="G6001" t="s">
        <v>192</v>
      </c>
      <c r="H6001" t="str">
        <f>VLOOKUP(MAP_Thailand3[[#This Row],[ADM1_EN]],$F$2:$H$78,3,0)</f>
        <v>TH72</v>
      </c>
      <c r="I6001" t="s">
        <v>16503</v>
      </c>
      <c r="J6001" t="s">
        <v>16504</v>
      </c>
      <c r="K6001" t="s">
        <v>16505</v>
      </c>
      <c r="L6001" t="s">
        <v>4330</v>
      </c>
      <c r="M6001" t="s">
        <v>4331</v>
      </c>
      <c r="N6001" t="s">
        <v>16538</v>
      </c>
      <c r="O6001" t="s">
        <v>23</v>
      </c>
      <c r="P6001" s="19">
        <f>VLOOKUP(MAP_Thailand3[[#This Row],[ADM1_TH]],[1]AREA_CD!$A:$B,2,0)</f>
        <v>5</v>
      </c>
    </row>
    <row r="6002" spans="1:16" x14ac:dyDescent="0.3">
      <c r="A6002" t="str">
        <f>_xlfn.CONCAT(MAP_Thailand3[[#This Row],[ADM1_TH]],MAP_Thailand3[[#This Row],[ADM2_TH]],MAP_Thailand3[[#This Row],[ADM3_TH]])</f>
        <v>สุพรรณบุรีเมืองสุพรรณบุรีศาลาขาว</v>
      </c>
      <c r="B6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TH720116</v>
      </c>
      <c r="C6002" t="s">
        <v>252</v>
      </c>
      <c r="D6002">
        <v>0.283987332476</v>
      </c>
      <c r="E6002">
        <v>2.2101333487899999E-3</v>
      </c>
      <c r="F6002" t="s">
        <v>191</v>
      </c>
      <c r="G6002" t="s">
        <v>192</v>
      </c>
      <c r="H6002" t="str">
        <f>VLOOKUP(MAP_Thailand3[[#This Row],[ADM1_EN]],$F$2:$H$78,3,0)</f>
        <v>TH72</v>
      </c>
      <c r="I6002" t="s">
        <v>16503</v>
      </c>
      <c r="J6002" t="s">
        <v>16504</v>
      </c>
      <c r="K6002" t="s">
        <v>16505</v>
      </c>
      <c r="L6002" t="s">
        <v>16539</v>
      </c>
      <c r="M6002" t="s">
        <v>16540</v>
      </c>
      <c r="N6002" t="s">
        <v>16541</v>
      </c>
      <c r="O6002" t="s">
        <v>23</v>
      </c>
      <c r="P6002" s="19">
        <f>VLOOKUP(MAP_Thailand3[[#This Row],[ADM1_TH]],[1]AREA_CD!$A:$B,2,0)</f>
        <v>5</v>
      </c>
    </row>
    <row r="6003" spans="1:16" x14ac:dyDescent="0.3">
      <c r="A6003" t="str">
        <f>_xlfn.CONCAT(MAP_Thailand3[[#This Row],[ADM1_TH]],MAP_Thailand3[[#This Row],[ADM2_TH]],MAP_Thailand3[[#This Row],[ADM3_TH]])</f>
        <v>สุพรรณบุรีเมืองสุพรรณบุรีสวนแตง</v>
      </c>
      <c r="B6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TH720117</v>
      </c>
      <c r="C6003" t="s">
        <v>252</v>
      </c>
      <c r="D6003">
        <v>0.41091968870099999</v>
      </c>
      <c r="E6003">
        <v>2.97590591339E-3</v>
      </c>
      <c r="F6003" t="s">
        <v>191</v>
      </c>
      <c r="G6003" t="s">
        <v>192</v>
      </c>
      <c r="H6003" t="str">
        <f>VLOOKUP(MAP_Thailand3[[#This Row],[ADM1_EN]],$F$2:$H$78,3,0)</f>
        <v>TH72</v>
      </c>
      <c r="I6003" t="s">
        <v>16503</v>
      </c>
      <c r="J6003" t="s">
        <v>16504</v>
      </c>
      <c r="K6003" t="s">
        <v>16505</v>
      </c>
      <c r="L6003" t="s">
        <v>16542</v>
      </c>
      <c r="M6003" t="s">
        <v>16543</v>
      </c>
      <c r="N6003" t="s">
        <v>16544</v>
      </c>
      <c r="O6003" t="s">
        <v>23</v>
      </c>
      <c r="P6003" s="19">
        <f>VLOOKUP(MAP_Thailand3[[#This Row],[ADM1_TH]],[1]AREA_CD!$A:$B,2,0)</f>
        <v>5</v>
      </c>
    </row>
    <row r="6004" spans="1:16" x14ac:dyDescent="0.3">
      <c r="A6004" t="str">
        <f>_xlfn.CONCAT(MAP_Thailand3[[#This Row],[ADM1_TH]],MAP_Thailand3[[#This Row],[ADM2_TH]],MAP_Thailand3[[#This Row],[ADM3_TH]])</f>
        <v>สุพรรณบุรีเมืองสุพรรณบุรีสนามชัย</v>
      </c>
      <c r="B6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TH720118</v>
      </c>
      <c r="C6004" t="s">
        <v>252</v>
      </c>
      <c r="D6004">
        <v>0.29657332844599998</v>
      </c>
      <c r="E6004">
        <v>1.63830039863E-3</v>
      </c>
      <c r="F6004" t="s">
        <v>191</v>
      </c>
      <c r="G6004" t="s">
        <v>192</v>
      </c>
      <c r="H6004" t="str">
        <f>VLOOKUP(MAP_Thailand3[[#This Row],[ADM1_EN]],$F$2:$H$78,3,0)</f>
        <v>TH72</v>
      </c>
      <c r="I6004" t="s">
        <v>16503</v>
      </c>
      <c r="J6004" t="s">
        <v>16504</v>
      </c>
      <c r="K6004" t="s">
        <v>16505</v>
      </c>
      <c r="L6004" t="s">
        <v>1472</v>
      </c>
      <c r="M6004" t="s">
        <v>1473</v>
      </c>
      <c r="N6004" t="s">
        <v>16545</v>
      </c>
      <c r="O6004" t="s">
        <v>23</v>
      </c>
      <c r="P6004" s="19">
        <f>VLOOKUP(MAP_Thailand3[[#This Row],[ADM1_TH]],[1]AREA_CD!$A:$B,2,0)</f>
        <v>5</v>
      </c>
    </row>
    <row r="6005" spans="1:16" x14ac:dyDescent="0.3">
      <c r="A6005" t="str">
        <f>_xlfn.CONCAT(MAP_Thailand3[[#This Row],[ADM1_TH]],MAP_Thailand3[[#This Row],[ADM2_TH]],MAP_Thailand3[[#This Row],[ADM3_TH]])</f>
        <v>สุพรรณบุรีเมืองสุพรรณบุรีโพธิ์พระยา</v>
      </c>
      <c r="B6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TH720119</v>
      </c>
      <c r="C6005" t="s">
        <v>252</v>
      </c>
      <c r="D6005">
        <v>0.31883811553300001</v>
      </c>
      <c r="E6005">
        <v>1.7082319877800001E-3</v>
      </c>
      <c r="F6005" t="s">
        <v>191</v>
      </c>
      <c r="G6005" t="s">
        <v>192</v>
      </c>
      <c r="H6005" t="str">
        <f>VLOOKUP(MAP_Thailand3[[#This Row],[ADM1_EN]],$F$2:$H$78,3,0)</f>
        <v>TH72</v>
      </c>
      <c r="I6005" t="s">
        <v>16503</v>
      </c>
      <c r="J6005" t="s">
        <v>16504</v>
      </c>
      <c r="K6005" t="s">
        <v>16505</v>
      </c>
      <c r="L6005" t="s">
        <v>16546</v>
      </c>
      <c r="M6005" t="s">
        <v>16547</v>
      </c>
      <c r="N6005" t="s">
        <v>16548</v>
      </c>
      <c r="O6005" t="s">
        <v>23</v>
      </c>
      <c r="P6005" s="19">
        <f>VLOOKUP(MAP_Thailand3[[#This Row],[ADM1_TH]],[1]AREA_CD!$A:$B,2,0)</f>
        <v>5</v>
      </c>
    </row>
    <row r="6006" spans="1:16" x14ac:dyDescent="0.3">
      <c r="A6006" t="str">
        <f>_xlfn.CONCAT(MAP_Thailand3[[#This Row],[ADM1_TH]],MAP_Thailand3[[#This Row],[ADM2_TH]],MAP_Thailand3[[#This Row],[ADM3_TH]])</f>
        <v>สุพรรณบุรีเมืองสุพรรณบุรีสนามคลี</v>
      </c>
      <c r="B6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TH720120</v>
      </c>
      <c r="C6006" t="s">
        <v>252</v>
      </c>
      <c r="D6006">
        <v>0.477462547204</v>
      </c>
      <c r="E6006">
        <v>3.17099101445E-3</v>
      </c>
      <c r="F6006" t="s">
        <v>191</v>
      </c>
      <c r="G6006" t="s">
        <v>192</v>
      </c>
      <c r="H6006" t="str">
        <f>VLOOKUP(MAP_Thailand3[[#This Row],[ADM1_EN]],$F$2:$H$78,3,0)</f>
        <v>TH72</v>
      </c>
      <c r="I6006" t="s">
        <v>16503</v>
      </c>
      <c r="J6006" t="s">
        <v>16504</v>
      </c>
      <c r="K6006" t="s">
        <v>16505</v>
      </c>
      <c r="L6006" t="s">
        <v>15355</v>
      </c>
      <c r="M6006" t="s">
        <v>15356</v>
      </c>
      <c r="N6006" t="s">
        <v>16549</v>
      </c>
      <c r="O6006" t="s">
        <v>23</v>
      </c>
      <c r="P6006" s="19">
        <f>VLOOKUP(MAP_Thailand3[[#This Row],[ADM1_TH]],[1]AREA_CD!$A:$B,2,0)</f>
        <v>5</v>
      </c>
    </row>
    <row r="6007" spans="1:16" x14ac:dyDescent="0.3">
      <c r="A6007" t="str">
        <f>_xlfn.CONCAT(MAP_Thailand3[[#This Row],[ADM1_TH]],MAP_Thailand3[[#This Row],[ADM2_TH]],MAP_Thailand3[[#This Row],[ADM3_TH]])</f>
        <v>สุพรรณบุรีเดิมบางนางบวชเขาพระ</v>
      </c>
      <c r="B6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TH720201</v>
      </c>
      <c r="C6007" t="s">
        <v>252</v>
      </c>
      <c r="D6007">
        <v>0.30411960640899999</v>
      </c>
      <c r="E6007">
        <v>2.4038712962999999E-3</v>
      </c>
      <c r="F6007" t="s">
        <v>191</v>
      </c>
      <c r="G6007" t="s">
        <v>192</v>
      </c>
      <c r="H6007" t="str">
        <f>VLOOKUP(MAP_Thailand3[[#This Row],[ADM1_EN]],$F$2:$H$78,3,0)</f>
        <v>TH72</v>
      </c>
      <c r="I6007" t="s">
        <v>16550</v>
      </c>
      <c r="J6007" t="s">
        <v>16551</v>
      </c>
      <c r="K6007" t="s">
        <v>16552</v>
      </c>
      <c r="L6007" t="s">
        <v>4391</v>
      </c>
      <c r="M6007" t="s">
        <v>4392</v>
      </c>
      <c r="N6007" t="s">
        <v>16553</v>
      </c>
      <c r="O6007" t="s">
        <v>23</v>
      </c>
      <c r="P6007" s="19">
        <f>VLOOKUP(MAP_Thailand3[[#This Row],[ADM1_TH]],[1]AREA_CD!$A:$B,2,0)</f>
        <v>5</v>
      </c>
    </row>
    <row r="6008" spans="1:16" x14ac:dyDescent="0.3">
      <c r="A6008" t="str">
        <f>_xlfn.CONCAT(MAP_Thailand3[[#This Row],[ADM1_TH]],MAP_Thailand3[[#This Row],[ADM2_TH]],MAP_Thailand3[[#This Row],[ADM3_TH]])</f>
        <v>สุพรรณบุรีเดิมบางนางบวชเดิมบาง</v>
      </c>
      <c r="B6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TH720202</v>
      </c>
      <c r="C6008" t="s">
        <v>252</v>
      </c>
      <c r="D6008">
        <v>0.36895208919099998</v>
      </c>
      <c r="E6008">
        <v>3.1569458857499998E-3</v>
      </c>
      <c r="F6008" t="s">
        <v>191</v>
      </c>
      <c r="G6008" t="s">
        <v>192</v>
      </c>
      <c r="H6008" t="str">
        <f>VLOOKUP(MAP_Thailand3[[#This Row],[ADM1_EN]],$F$2:$H$78,3,0)</f>
        <v>TH72</v>
      </c>
      <c r="I6008" t="s">
        <v>16550</v>
      </c>
      <c r="J6008" t="s">
        <v>16551</v>
      </c>
      <c r="K6008" t="s">
        <v>16552</v>
      </c>
      <c r="L6008" t="s">
        <v>16554</v>
      </c>
      <c r="M6008" t="s">
        <v>16555</v>
      </c>
      <c r="N6008" t="s">
        <v>16556</v>
      </c>
      <c r="O6008" t="s">
        <v>23</v>
      </c>
      <c r="P6008" s="19">
        <f>VLOOKUP(MAP_Thailand3[[#This Row],[ADM1_TH]],[1]AREA_CD!$A:$B,2,0)</f>
        <v>5</v>
      </c>
    </row>
    <row r="6009" spans="1:16" x14ac:dyDescent="0.3">
      <c r="A6009" t="str">
        <f>_xlfn.CONCAT(MAP_Thailand3[[#This Row],[ADM1_TH]],MAP_Thailand3[[#This Row],[ADM2_TH]],MAP_Thailand3[[#This Row],[ADM3_TH]])</f>
        <v>สุพรรณบุรีเดิมบางนางบวชนางบวช</v>
      </c>
      <c r="B6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TH720203</v>
      </c>
      <c r="C6009" t="s">
        <v>252</v>
      </c>
      <c r="D6009">
        <v>0.28700129238200001</v>
      </c>
      <c r="E6009">
        <v>2.71399592805E-3</v>
      </c>
      <c r="F6009" t="s">
        <v>191</v>
      </c>
      <c r="G6009" t="s">
        <v>192</v>
      </c>
      <c r="H6009" t="str">
        <f>VLOOKUP(MAP_Thailand3[[#This Row],[ADM1_EN]],$F$2:$H$78,3,0)</f>
        <v>TH72</v>
      </c>
      <c r="I6009" t="s">
        <v>16550</v>
      </c>
      <c r="J6009" t="s">
        <v>16551</v>
      </c>
      <c r="K6009" t="s">
        <v>16552</v>
      </c>
      <c r="L6009" t="s">
        <v>16557</v>
      </c>
      <c r="M6009" t="s">
        <v>16558</v>
      </c>
      <c r="N6009" t="s">
        <v>16559</v>
      </c>
      <c r="O6009" t="s">
        <v>23</v>
      </c>
      <c r="P6009" s="19">
        <f>VLOOKUP(MAP_Thailand3[[#This Row],[ADM1_TH]],[1]AREA_CD!$A:$B,2,0)</f>
        <v>5</v>
      </c>
    </row>
    <row r="6010" spans="1:16" x14ac:dyDescent="0.3">
      <c r="A6010" t="str">
        <f>_xlfn.CONCAT(MAP_Thailand3[[#This Row],[ADM1_TH]],MAP_Thailand3[[#This Row],[ADM2_TH]],MAP_Thailand3[[#This Row],[ADM3_TH]])</f>
        <v>สุพรรณบุรีเดิมบางนางบวชเขาดิน</v>
      </c>
      <c r="B6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TH720204</v>
      </c>
      <c r="C6010" t="s">
        <v>252</v>
      </c>
      <c r="D6010">
        <v>0.31143765742399998</v>
      </c>
      <c r="E6010">
        <v>2.6379931625600001E-3</v>
      </c>
      <c r="F6010" t="s">
        <v>191</v>
      </c>
      <c r="G6010" t="s">
        <v>192</v>
      </c>
      <c r="H6010" t="str">
        <f>VLOOKUP(MAP_Thailand3[[#This Row],[ADM1_EN]],$F$2:$H$78,3,0)</f>
        <v>TH72</v>
      </c>
      <c r="I6010" t="s">
        <v>16550</v>
      </c>
      <c r="J6010" t="s">
        <v>16551</v>
      </c>
      <c r="K6010" t="s">
        <v>16552</v>
      </c>
      <c r="L6010" t="s">
        <v>2988</v>
      </c>
      <c r="M6010" t="s">
        <v>2989</v>
      </c>
      <c r="N6010" t="s">
        <v>16560</v>
      </c>
      <c r="O6010" t="s">
        <v>23</v>
      </c>
      <c r="P6010" s="19">
        <f>VLOOKUP(MAP_Thailand3[[#This Row],[ADM1_TH]],[1]AREA_CD!$A:$B,2,0)</f>
        <v>5</v>
      </c>
    </row>
    <row r="6011" spans="1:16" x14ac:dyDescent="0.3">
      <c r="A6011" t="str">
        <f>_xlfn.CONCAT(MAP_Thailand3[[#This Row],[ADM1_TH]],MAP_Thailand3[[#This Row],[ADM2_TH]],MAP_Thailand3[[#This Row],[ADM3_TH]])</f>
        <v>สุพรรณบุรีเดิมบางนางบวชปากน้ำ</v>
      </c>
      <c r="B6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TH720205</v>
      </c>
      <c r="C6011" t="s">
        <v>252</v>
      </c>
      <c r="D6011">
        <v>0.34515072041</v>
      </c>
      <c r="E6011">
        <v>3.2147805665000001E-3</v>
      </c>
      <c r="F6011" t="s">
        <v>191</v>
      </c>
      <c r="G6011" t="s">
        <v>192</v>
      </c>
      <c r="H6011" t="str">
        <f>VLOOKUP(MAP_Thailand3[[#This Row],[ADM1_EN]],$F$2:$H$78,3,0)</f>
        <v>TH72</v>
      </c>
      <c r="I6011" t="s">
        <v>16550</v>
      </c>
      <c r="J6011" t="s">
        <v>16551</v>
      </c>
      <c r="K6011" t="s">
        <v>16552</v>
      </c>
      <c r="L6011" t="s">
        <v>837</v>
      </c>
      <c r="M6011" t="s">
        <v>838</v>
      </c>
      <c r="N6011" t="s">
        <v>16561</v>
      </c>
      <c r="O6011" t="s">
        <v>23</v>
      </c>
      <c r="P6011" s="19">
        <f>VLOOKUP(MAP_Thailand3[[#This Row],[ADM1_TH]],[1]AREA_CD!$A:$B,2,0)</f>
        <v>5</v>
      </c>
    </row>
    <row r="6012" spans="1:16" x14ac:dyDescent="0.3">
      <c r="A6012" t="str">
        <f>_xlfn.CONCAT(MAP_Thailand3[[#This Row],[ADM1_TH]],MAP_Thailand3[[#This Row],[ADM2_TH]],MAP_Thailand3[[#This Row],[ADM3_TH]])</f>
        <v>สุพรรณบุรีเดิมบางนางบวชทุ่งคลี</v>
      </c>
      <c r="B6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TH720206</v>
      </c>
      <c r="C6012" t="s">
        <v>252</v>
      </c>
      <c r="D6012">
        <v>0.28606953319799999</v>
      </c>
      <c r="E6012">
        <v>3.2999017737699999E-3</v>
      </c>
      <c r="F6012" t="s">
        <v>191</v>
      </c>
      <c r="G6012" t="s">
        <v>192</v>
      </c>
      <c r="H6012" t="str">
        <f>VLOOKUP(MAP_Thailand3[[#This Row],[ADM1_EN]],$F$2:$H$78,3,0)</f>
        <v>TH72</v>
      </c>
      <c r="I6012" t="s">
        <v>16550</v>
      </c>
      <c r="J6012" t="s">
        <v>16551</v>
      </c>
      <c r="K6012" t="s">
        <v>16552</v>
      </c>
      <c r="L6012" t="s">
        <v>16562</v>
      </c>
      <c r="M6012" t="s">
        <v>16563</v>
      </c>
      <c r="N6012" t="s">
        <v>16564</v>
      </c>
      <c r="O6012" t="s">
        <v>23</v>
      </c>
      <c r="P6012" s="19">
        <f>VLOOKUP(MAP_Thailand3[[#This Row],[ADM1_TH]],[1]AREA_CD!$A:$B,2,0)</f>
        <v>5</v>
      </c>
    </row>
    <row r="6013" spans="1:16" x14ac:dyDescent="0.3">
      <c r="A6013" t="str">
        <f>_xlfn.CONCAT(MAP_Thailand3[[#This Row],[ADM1_TH]],MAP_Thailand3[[#This Row],[ADM2_TH]],MAP_Thailand3[[#This Row],[ADM3_TH]])</f>
        <v>สุพรรณบุรีเดิมบางนางบวชโคกช้าง</v>
      </c>
      <c r="B6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TH720207</v>
      </c>
      <c r="C6013" t="s">
        <v>252</v>
      </c>
      <c r="D6013">
        <v>0.39423599708200002</v>
      </c>
      <c r="E6013">
        <v>3.2237163538800001E-3</v>
      </c>
      <c r="F6013" t="s">
        <v>191</v>
      </c>
      <c r="G6013" t="s">
        <v>192</v>
      </c>
      <c r="H6013" t="str">
        <f>VLOOKUP(MAP_Thailand3[[#This Row],[ADM1_EN]],$F$2:$H$78,3,0)</f>
        <v>TH72</v>
      </c>
      <c r="I6013" t="s">
        <v>16550</v>
      </c>
      <c r="J6013" t="s">
        <v>16551</v>
      </c>
      <c r="K6013" t="s">
        <v>16552</v>
      </c>
      <c r="L6013" t="s">
        <v>1524</v>
      </c>
      <c r="M6013" t="s">
        <v>1525</v>
      </c>
      <c r="N6013" t="s">
        <v>16565</v>
      </c>
      <c r="O6013" t="s">
        <v>23</v>
      </c>
      <c r="P6013" s="19">
        <f>VLOOKUP(MAP_Thailand3[[#This Row],[ADM1_TH]],[1]AREA_CD!$A:$B,2,0)</f>
        <v>5</v>
      </c>
    </row>
    <row r="6014" spans="1:16" x14ac:dyDescent="0.3">
      <c r="A6014" t="str">
        <f>_xlfn.CONCAT(MAP_Thailand3[[#This Row],[ADM1_TH]],MAP_Thailand3[[#This Row],[ADM2_TH]],MAP_Thailand3[[#This Row],[ADM3_TH]])</f>
        <v>สุพรรณบุรีเดิมบางนางบวชหัวเขา</v>
      </c>
      <c r="B6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TH720208</v>
      </c>
      <c r="C6014" t="s">
        <v>252</v>
      </c>
      <c r="D6014">
        <v>0.37359081973500002</v>
      </c>
      <c r="E6014">
        <v>4.45644850803E-3</v>
      </c>
      <c r="F6014" t="s">
        <v>191</v>
      </c>
      <c r="G6014" t="s">
        <v>192</v>
      </c>
      <c r="H6014" t="str">
        <f>VLOOKUP(MAP_Thailand3[[#This Row],[ADM1_EN]],$F$2:$H$78,3,0)</f>
        <v>TH72</v>
      </c>
      <c r="I6014" t="s">
        <v>16550</v>
      </c>
      <c r="J6014" t="s">
        <v>16551</v>
      </c>
      <c r="K6014" t="s">
        <v>16552</v>
      </c>
      <c r="L6014" t="s">
        <v>16566</v>
      </c>
      <c r="M6014" t="s">
        <v>16567</v>
      </c>
      <c r="N6014" t="s">
        <v>16568</v>
      </c>
      <c r="O6014" t="s">
        <v>23</v>
      </c>
      <c r="P6014" s="19">
        <f>VLOOKUP(MAP_Thailand3[[#This Row],[ADM1_TH]],[1]AREA_CD!$A:$B,2,0)</f>
        <v>5</v>
      </c>
    </row>
    <row r="6015" spans="1:16" x14ac:dyDescent="0.3">
      <c r="A6015" t="str">
        <f>_xlfn.CONCAT(MAP_Thailand3[[#This Row],[ADM1_TH]],MAP_Thailand3[[#This Row],[ADM2_TH]],MAP_Thailand3[[#This Row],[ADM3_TH]])</f>
        <v>สุพรรณบุรีเดิมบางนางบวชหัวนา</v>
      </c>
      <c r="B6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TH720209</v>
      </c>
      <c r="C6015" t="s">
        <v>252</v>
      </c>
      <c r="D6015">
        <v>0.354647788297</v>
      </c>
      <c r="E6015">
        <v>3.50839239354E-3</v>
      </c>
      <c r="F6015" t="s">
        <v>191</v>
      </c>
      <c r="G6015" t="s">
        <v>192</v>
      </c>
      <c r="H6015" t="str">
        <f>VLOOKUP(MAP_Thailand3[[#This Row],[ADM1_EN]],$F$2:$H$78,3,0)</f>
        <v>TH72</v>
      </c>
      <c r="I6015" t="s">
        <v>16550</v>
      </c>
      <c r="J6015" t="s">
        <v>16551</v>
      </c>
      <c r="K6015" t="s">
        <v>16552</v>
      </c>
      <c r="L6015" t="s">
        <v>7142</v>
      </c>
      <c r="M6015" t="s">
        <v>7143</v>
      </c>
      <c r="N6015" t="s">
        <v>16569</v>
      </c>
      <c r="O6015" t="s">
        <v>23</v>
      </c>
      <c r="P6015" s="19">
        <f>VLOOKUP(MAP_Thailand3[[#This Row],[ADM1_TH]],[1]AREA_CD!$A:$B,2,0)</f>
        <v>5</v>
      </c>
    </row>
    <row r="6016" spans="1:16" x14ac:dyDescent="0.3">
      <c r="A6016" t="str">
        <f>_xlfn.CONCAT(MAP_Thailand3[[#This Row],[ADM1_TH]],MAP_Thailand3[[#This Row],[ADM2_TH]],MAP_Thailand3[[#This Row],[ADM3_TH]])</f>
        <v>สุพรรณบุรีเดิมบางนางบวชบ่อกรุ</v>
      </c>
      <c r="B6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TH720210</v>
      </c>
      <c r="C6016" t="s">
        <v>252</v>
      </c>
      <c r="D6016">
        <v>0.40109266596999998</v>
      </c>
      <c r="E6016">
        <v>4.1540207050099996E-3</v>
      </c>
      <c r="F6016" t="s">
        <v>191</v>
      </c>
      <c r="G6016" t="s">
        <v>192</v>
      </c>
      <c r="H6016" t="str">
        <f>VLOOKUP(MAP_Thailand3[[#This Row],[ADM1_EN]],$F$2:$H$78,3,0)</f>
        <v>TH72</v>
      </c>
      <c r="I6016" t="s">
        <v>16550</v>
      </c>
      <c r="J6016" t="s">
        <v>16551</v>
      </c>
      <c r="K6016" t="s">
        <v>16552</v>
      </c>
      <c r="L6016" t="s">
        <v>16570</v>
      </c>
      <c r="M6016" t="s">
        <v>16571</v>
      </c>
      <c r="N6016" t="s">
        <v>16572</v>
      </c>
      <c r="O6016" t="s">
        <v>23</v>
      </c>
      <c r="P6016" s="19">
        <f>VLOOKUP(MAP_Thailand3[[#This Row],[ADM1_TH]],[1]AREA_CD!$A:$B,2,0)</f>
        <v>5</v>
      </c>
    </row>
    <row r="6017" spans="1:16" x14ac:dyDescent="0.3">
      <c r="A6017" t="str">
        <f>_xlfn.CONCAT(MAP_Thailand3[[#This Row],[ADM1_TH]],MAP_Thailand3[[#This Row],[ADM2_TH]],MAP_Thailand3[[#This Row],[ADM3_TH]])</f>
        <v>สุพรรณบุรีเดิมบางนางบวชวังศรีราช</v>
      </c>
      <c r="B6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TH720211</v>
      </c>
      <c r="C6017" t="s">
        <v>252</v>
      </c>
      <c r="D6017">
        <v>0.11955185872</v>
      </c>
      <c r="E6017">
        <v>4.9354552862300005E-4</v>
      </c>
      <c r="F6017" t="s">
        <v>191</v>
      </c>
      <c r="G6017" t="s">
        <v>192</v>
      </c>
      <c r="H6017" t="str">
        <f>VLOOKUP(MAP_Thailand3[[#This Row],[ADM1_EN]],$F$2:$H$78,3,0)</f>
        <v>TH72</v>
      </c>
      <c r="I6017" t="s">
        <v>16550</v>
      </c>
      <c r="J6017" t="s">
        <v>16551</v>
      </c>
      <c r="K6017" t="s">
        <v>16552</v>
      </c>
      <c r="L6017" t="s">
        <v>16573</v>
      </c>
      <c r="M6017" t="s">
        <v>16574</v>
      </c>
      <c r="N6017" t="s">
        <v>16575</v>
      </c>
      <c r="O6017" t="s">
        <v>23</v>
      </c>
      <c r="P6017" s="19">
        <f>VLOOKUP(MAP_Thailand3[[#This Row],[ADM1_TH]],[1]AREA_CD!$A:$B,2,0)</f>
        <v>5</v>
      </c>
    </row>
    <row r="6018" spans="1:16" x14ac:dyDescent="0.3">
      <c r="A6018" t="str">
        <f>_xlfn.CONCAT(MAP_Thailand3[[#This Row],[ADM1_TH]],MAP_Thailand3[[#This Row],[ADM2_TH]],MAP_Thailand3[[#This Row],[ADM3_TH]])</f>
        <v>สุพรรณบุรีเดิมบางนางบวชป่าสะแก</v>
      </c>
      <c r="B6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TH720212</v>
      </c>
      <c r="C6018" t="s">
        <v>252</v>
      </c>
      <c r="D6018">
        <v>0.229620217973</v>
      </c>
      <c r="E6018">
        <v>1.0316567197100001E-3</v>
      </c>
      <c r="F6018" t="s">
        <v>191</v>
      </c>
      <c r="G6018" t="s">
        <v>192</v>
      </c>
      <c r="H6018" t="str">
        <f>VLOOKUP(MAP_Thailand3[[#This Row],[ADM1_EN]],$F$2:$H$78,3,0)</f>
        <v>TH72</v>
      </c>
      <c r="I6018" t="s">
        <v>16550</v>
      </c>
      <c r="J6018" t="s">
        <v>16551</v>
      </c>
      <c r="K6018" t="s">
        <v>16552</v>
      </c>
      <c r="L6018" t="s">
        <v>16576</v>
      </c>
      <c r="M6018" t="s">
        <v>16577</v>
      </c>
      <c r="N6018" t="s">
        <v>16578</v>
      </c>
      <c r="O6018" t="s">
        <v>23</v>
      </c>
      <c r="P6018" s="19">
        <f>VLOOKUP(MAP_Thailand3[[#This Row],[ADM1_TH]],[1]AREA_CD!$A:$B,2,0)</f>
        <v>5</v>
      </c>
    </row>
    <row r="6019" spans="1:16" x14ac:dyDescent="0.3">
      <c r="A6019" t="str">
        <f>_xlfn.CONCAT(MAP_Thailand3[[#This Row],[ADM1_TH]],MAP_Thailand3[[#This Row],[ADM2_TH]],MAP_Thailand3[[#This Row],[ADM3_TH]])</f>
        <v>สุพรรณบุรีเดิมบางนางบวชยางนอน</v>
      </c>
      <c r="B6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TH720213</v>
      </c>
      <c r="C6019" t="s">
        <v>252</v>
      </c>
      <c r="D6019">
        <v>0.34756115945900001</v>
      </c>
      <c r="E6019">
        <v>2.7930414604899999E-3</v>
      </c>
      <c r="F6019" t="s">
        <v>191</v>
      </c>
      <c r="G6019" t="s">
        <v>192</v>
      </c>
      <c r="H6019" t="str">
        <f>VLOOKUP(MAP_Thailand3[[#This Row],[ADM1_EN]],$F$2:$H$78,3,0)</f>
        <v>TH72</v>
      </c>
      <c r="I6019" t="s">
        <v>16550</v>
      </c>
      <c r="J6019" t="s">
        <v>16551</v>
      </c>
      <c r="K6019" t="s">
        <v>16552</v>
      </c>
      <c r="L6019" t="s">
        <v>16579</v>
      </c>
      <c r="M6019" t="s">
        <v>16580</v>
      </c>
      <c r="N6019" t="s">
        <v>16581</v>
      </c>
      <c r="O6019" t="s">
        <v>23</v>
      </c>
      <c r="P6019" s="19">
        <f>VLOOKUP(MAP_Thailand3[[#This Row],[ADM1_TH]],[1]AREA_CD!$A:$B,2,0)</f>
        <v>5</v>
      </c>
    </row>
    <row r="6020" spans="1:16" x14ac:dyDescent="0.3">
      <c r="A6020" t="str">
        <f>_xlfn.CONCAT(MAP_Thailand3[[#This Row],[ADM1_TH]],MAP_Thailand3[[#This Row],[ADM2_TH]],MAP_Thailand3[[#This Row],[ADM3_TH]])</f>
        <v>สุพรรณบุรีเดิมบางนางบวชหนองกระทุ่ม</v>
      </c>
      <c r="B6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TH720214</v>
      </c>
      <c r="C6020" t="s">
        <v>252</v>
      </c>
      <c r="D6020">
        <v>0.57440018017899996</v>
      </c>
      <c r="E6020">
        <v>7.0902223163400004E-3</v>
      </c>
      <c r="F6020" t="s">
        <v>191</v>
      </c>
      <c r="G6020" t="s">
        <v>192</v>
      </c>
      <c r="H6020" t="str">
        <f>VLOOKUP(MAP_Thailand3[[#This Row],[ADM1_EN]],$F$2:$H$78,3,0)</f>
        <v>TH72</v>
      </c>
      <c r="I6020" t="s">
        <v>16550</v>
      </c>
      <c r="J6020" t="s">
        <v>16551</v>
      </c>
      <c r="K6020" t="s">
        <v>16552</v>
      </c>
      <c r="L6020" t="s">
        <v>2596</v>
      </c>
      <c r="M6020" t="s">
        <v>2597</v>
      </c>
      <c r="N6020" t="s">
        <v>16582</v>
      </c>
      <c r="O6020" t="s">
        <v>23</v>
      </c>
      <c r="P6020" s="19">
        <f>VLOOKUP(MAP_Thailand3[[#This Row],[ADM1_TH]],[1]AREA_CD!$A:$B,2,0)</f>
        <v>5</v>
      </c>
    </row>
    <row r="6021" spans="1:16" x14ac:dyDescent="0.3">
      <c r="A6021" t="str">
        <f>_xlfn.CONCAT(MAP_Thailand3[[#This Row],[ADM1_TH]],MAP_Thailand3[[#This Row],[ADM2_TH]],MAP_Thailand3[[#This Row],[ADM3_TH]])</f>
        <v>สุพรรณบุรีด่านช้างหนองมะค่าโมง</v>
      </c>
      <c r="B6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TH720301</v>
      </c>
      <c r="C6021" t="s">
        <v>252</v>
      </c>
      <c r="D6021">
        <v>0.62628012638700004</v>
      </c>
      <c r="E6021">
        <v>1.07221607638E-2</v>
      </c>
      <c r="F6021" t="s">
        <v>191</v>
      </c>
      <c r="G6021" t="s">
        <v>192</v>
      </c>
      <c r="H6021" t="str">
        <f>VLOOKUP(MAP_Thailand3[[#This Row],[ADM1_EN]],$F$2:$H$78,3,0)</f>
        <v>TH72</v>
      </c>
      <c r="I6021" t="s">
        <v>5001</v>
      </c>
      <c r="J6021" t="s">
        <v>5002</v>
      </c>
      <c r="K6021" t="s">
        <v>16583</v>
      </c>
      <c r="L6021" t="s">
        <v>16584</v>
      </c>
      <c r="M6021" t="s">
        <v>16585</v>
      </c>
      <c r="N6021" t="s">
        <v>16586</v>
      </c>
      <c r="O6021" t="s">
        <v>23</v>
      </c>
      <c r="P6021" s="19">
        <f>VLOOKUP(MAP_Thailand3[[#This Row],[ADM1_TH]],[1]AREA_CD!$A:$B,2,0)</f>
        <v>5</v>
      </c>
    </row>
    <row r="6022" spans="1:16" x14ac:dyDescent="0.3">
      <c r="A6022" t="str">
        <f>_xlfn.CONCAT(MAP_Thailand3[[#This Row],[ADM1_TH]],MAP_Thailand3[[#This Row],[ADM2_TH]],MAP_Thailand3[[#This Row],[ADM3_TH]])</f>
        <v>สุพรรณบุรีด่านช้างด่านช้าง</v>
      </c>
      <c r="B6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TH720302</v>
      </c>
      <c r="C6022" t="s">
        <v>252</v>
      </c>
      <c r="D6022">
        <v>1.16108413412</v>
      </c>
      <c r="E6022">
        <v>1.9191529040099999E-2</v>
      </c>
      <c r="F6022" t="s">
        <v>191</v>
      </c>
      <c r="G6022" t="s">
        <v>192</v>
      </c>
      <c r="H6022" t="str">
        <f>VLOOKUP(MAP_Thailand3[[#This Row],[ADM1_EN]],$F$2:$H$78,3,0)</f>
        <v>TH72</v>
      </c>
      <c r="I6022" t="s">
        <v>5001</v>
      </c>
      <c r="J6022" t="s">
        <v>5002</v>
      </c>
      <c r="K6022" t="s">
        <v>16583</v>
      </c>
      <c r="L6022" t="s">
        <v>5001</v>
      </c>
      <c r="M6022" t="s">
        <v>5002</v>
      </c>
      <c r="N6022" t="s">
        <v>16587</v>
      </c>
      <c r="O6022" t="s">
        <v>23</v>
      </c>
      <c r="P6022" s="19">
        <f>VLOOKUP(MAP_Thailand3[[#This Row],[ADM1_TH]],[1]AREA_CD!$A:$B,2,0)</f>
        <v>5</v>
      </c>
    </row>
    <row r="6023" spans="1:16" x14ac:dyDescent="0.3">
      <c r="A6023" t="str">
        <f>_xlfn.CONCAT(MAP_Thailand3[[#This Row],[ADM1_TH]],MAP_Thailand3[[#This Row],[ADM2_TH]],MAP_Thailand3[[#This Row],[ADM3_TH]])</f>
        <v>สุพรรณบุรีด่านช้างห้วยขมิ้น</v>
      </c>
      <c r="B6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TH720303</v>
      </c>
      <c r="C6023" t="s">
        <v>252</v>
      </c>
      <c r="D6023">
        <v>0.70668857430099996</v>
      </c>
      <c r="E6023">
        <v>1.66679077514E-2</v>
      </c>
      <c r="F6023" t="s">
        <v>191</v>
      </c>
      <c r="G6023" t="s">
        <v>192</v>
      </c>
      <c r="H6023" t="str">
        <f>VLOOKUP(MAP_Thailand3[[#This Row],[ADM1_EN]],$F$2:$H$78,3,0)</f>
        <v>TH72</v>
      </c>
      <c r="I6023" t="s">
        <v>5001</v>
      </c>
      <c r="J6023" t="s">
        <v>5002</v>
      </c>
      <c r="K6023" t="s">
        <v>16583</v>
      </c>
      <c r="L6023" t="s">
        <v>2920</v>
      </c>
      <c r="M6023" t="s">
        <v>2921</v>
      </c>
      <c r="N6023" t="s">
        <v>16588</v>
      </c>
      <c r="O6023" t="s">
        <v>23</v>
      </c>
      <c r="P6023" s="19">
        <f>VLOOKUP(MAP_Thailand3[[#This Row],[ADM1_TH]],[1]AREA_CD!$A:$B,2,0)</f>
        <v>5</v>
      </c>
    </row>
    <row r="6024" spans="1:16" x14ac:dyDescent="0.3">
      <c r="A6024" t="str">
        <f>_xlfn.CONCAT(MAP_Thailand3[[#This Row],[ADM1_TH]],MAP_Thailand3[[#This Row],[ADM2_TH]],MAP_Thailand3[[#This Row],[ADM3_TH]])</f>
        <v>สุพรรณบุรีด่านช้างองค์พระ</v>
      </c>
      <c r="B6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TH720304</v>
      </c>
      <c r="C6024" t="s">
        <v>252</v>
      </c>
      <c r="D6024">
        <v>0.85869504530200003</v>
      </c>
      <c r="E6024">
        <v>1.4142047974E-2</v>
      </c>
      <c r="F6024" t="s">
        <v>191</v>
      </c>
      <c r="G6024" t="s">
        <v>192</v>
      </c>
      <c r="H6024" t="str">
        <f>VLOOKUP(MAP_Thailand3[[#This Row],[ADM1_EN]],$F$2:$H$78,3,0)</f>
        <v>TH72</v>
      </c>
      <c r="I6024" t="s">
        <v>5001</v>
      </c>
      <c r="J6024" t="s">
        <v>5002</v>
      </c>
      <c r="K6024" t="s">
        <v>16583</v>
      </c>
      <c r="L6024" t="s">
        <v>16589</v>
      </c>
      <c r="M6024" t="s">
        <v>16590</v>
      </c>
      <c r="N6024" t="s">
        <v>16591</v>
      </c>
      <c r="O6024" t="s">
        <v>23</v>
      </c>
      <c r="P6024" s="19">
        <f>VLOOKUP(MAP_Thailand3[[#This Row],[ADM1_TH]],[1]AREA_CD!$A:$B,2,0)</f>
        <v>5</v>
      </c>
    </row>
    <row r="6025" spans="1:16" x14ac:dyDescent="0.3">
      <c r="A6025" t="str">
        <f>_xlfn.CONCAT(MAP_Thailand3[[#This Row],[ADM1_TH]],MAP_Thailand3[[#This Row],[ADM2_TH]],MAP_Thailand3[[#This Row],[ADM3_TH]])</f>
        <v>สุพรรณบุรีด่านช้างวังคัน</v>
      </c>
      <c r="B6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TH720305</v>
      </c>
      <c r="C6025" t="s">
        <v>252</v>
      </c>
      <c r="D6025">
        <v>0.52358587513499999</v>
      </c>
      <c r="E6025">
        <v>6.7471068792900003E-3</v>
      </c>
      <c r="F6025" t="s">
        <v>191</v>
      </c>
      <c r="G6025" t="s">
        <v>192</v>
      </c>
      <c r="H6025" t="str">
        <f>VLOOKUP(MAP_Thailand3[[#This Row],[ADM1_EN]],$F$2:$H$78,3,0)</f>
        <v>TH72</v>
      </c>
      <c r="I6025" t="s">
        <v>5001</v>
      </c>
      <c r="J6025" t="s">
        <v>5002</v>
      </c>
      <c r="K6025" t="s">
        <v>16583</v>
      </c>
      <c r="L6025" t="s">
        <v>16592</v>
      </c>
      <c r="M6025" t="s">
        <v>16593</v>
      </c>
      <c r="N6025" t="s">
        <v>16594</v>
      </c>
      <c r="O6025" t="s">
        <v>23</v>
      </c>
      <c r="P6025" s="19">
        <f>VLOOKUP(MAP_Thailand3[[#This Row],[ADM1_TH]],[1]AREA_CD!$A:$B,2,0)</f>
        <v>5</v>
      </c>
    </row>
    <row r="6026" spans="1:16" x14ac:dyDescent="0.3">
      <c r="A6026" t="str">
        <f>_xlfn.CONCAT(MAP_Thailand3[[#This Row],[ADM1_TH]],MAP_Thailand3[[#This Row],[ADM2_TH]],MAP_Thailand3[[#This Row],[ADM3_TH]])</f>
        <v>สุพรรณบุรีด่านช้างนิคมกระเสียว</v>
      </c>
      <c r="B6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TH720306</v>
      </c>
      <c r="C6026" t="s">
        <v>252</v>
      </c>
      <c r="D6026">
        <v>0.52890370717099999</v>
      </c>
      <c r="E6026">
        <v>8.7960926534900001E-3</v>
      </c>
      <c r="F6026" t="s">
        <v>191</v>
      </c>
      <c r="G6026" t="s">
        <v>192</v>
      </c>
      <c r="H6026" t="str">
        <f>VLOOKUP(MAP_Thailand3[[#This Row],[ADM1_EN]],$F$2:$H$78,3,0)</f>
        <v>TH72</v>
      </c>
      <c r="I6026" t="s">
        <v>5001</v>
      </c>
      <c r="J6026" t="s">
        <v>5002</v>
      </c>
      <c r="K6026" t="s">
        <v>16583</v>
      </c>
      <c r="L6026" t="s">
        <v>16595</v>
      </c>
      <c r="M6026" t="s">
        <v>16596</v>
      </c>
      <c r="N6026" t="s">
        <v>16597</v>
      </c>
      <c r="O6026" t="s">
        <v>23</v>
      </c>
      <c r="P6026" s="19">
        <f>VLOOKUP(MAP_Thailand3[[#This Row],[ADM1_TH]],[1]AREA_CD!$A:$B,2,0)</f>
        <v>5</v>
      </c>
    </row>
    <row r="6027" spans="1:16" x14ac:dyDescent="0.3">
      <c r="A6027" t="str">
        <f>_xlfn.CONCAT(MAP_Thailand3[[#This Row],[ADM1_TH]],MAP_Thailand3[[#This Row],[ADM2_TH]],MAP_Thailand3[[#This Row],[ADM3_TH]])</f>
        <v>สุพรรณบุรีด่านช้างวังยาว</v>
      </c>
      <c r="B6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TH720307</v>
      </c>
      <c r="C6027" t="s">
        <v>252</v>
      </c>
      <c r="D6027">
        <v>0.87200672182200001</v>
      </c>
      <c r="E6027">
        <v>2.7969152527799999E-2</v>
      </c>
      <c r="F6027" t="s">
        <v>191</v>
      </c>
      <c r="G6027" t="s">
        <v>192</v>
      </c>
      <c r="H6027" t="str">
        <f>VLOOKUP(MAP_Thailand3[[#This Row],[ADM1_EN]],$F$2:$H$78,3,0)</f>
        <v>TH72</v>
      </c>
      <c r="I6027" t="s">
        <v>5001</v>
      </c>
      <c r="J6027" t="s">
        <v>5002</v>
      </c>
      <c r="K6027" t="s">
        <v>16583</v>
      </c>
      <c r="L6027" t="s">
        <v>9588</v>
      </c>
      <c r="M6027" t="s">
        <v>9589</v>
      </c>
      <c r="N6027" t="s">
        <v>16598</v>
      </c>
      <c r="O6027" t="s">
        <v>23</v>
      </c>
      <c r="P6027" s="19">
        <f>VLOOKUP(MAP_Thailand3[[#This Row],[ADM1_TH]],[1]AREA_CD!$A:$B,2,0)</f>
        <v>5</v>
      </c>
    </row>
    <row r="6028" spans="1:16" x14ac:dyDescent="0.3">
      <c r="A6028" t="str">
        <f>_xlfn.CONCAT(MAP_Thailand3[[#This Row],[ADM1_TH]],MAP_Thailand3[[#This Row],[ADM2_TH]],MAP_Thailand3[[#This Row],[ADM3_TH]])</f>
        <v>สุพรรณบุรีบางปลาม้าโคกคราม</v>
      </c>
      <c r="B6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TH720401</v>
      </c>
      <c r="C6028" t="s">
        <v>252</v>
      </c>
      <c r="D6028">
        <v>0.34132040546199999</v>
      </c>
      <c r="E6028">
        <v>3.17884105515E-3</v>
      </c>
      <c r="F6028" t="s">
        <v>191</v>
      </c>
      <c r="G6028" t="s">
        <v>192</v>
      </c>
      <c r="H6028" t="str">
        <f>VLOOKUP(MAP_Thailand3[[#This Row],[ADM1_EN]],$F$2:$H$78,3,0)</f>
        <v>TH72</v>
      </c>
      <c r="I6028" t="s">
        <v>16599</v>
      </c>
      <c r="J6028" t="s">
        <v>16600</v>
      </c>
      <c r="K6028" t="s">
        <v>16601</v>
      </c>
      <c r="L6028" t="s">
        <v>16602</v>
      </c>
      <c r="M6028" t="s">
        <v>16603</v>
      </c>
      <c r="N6028" t="s">
        <v>16604</v>
      </c>
      <c r="O6028" t="s">
        <v>23</v>
      </c>
      <c r="P6028" s="19">
        <f>VLOOKUP(MAP_Thailand3[[#This Row],[ADM1_TH]],[1]AREA_CD!$A:$B,2,0)</f>
        <v>5</v>
      </c>
    </row>
    <row r="6029" spans="1:16" x14ac:dyDescent="0.3">
      <c r="A6029" t="str">
        <f>_xlfn.CONCAT(MAP_Thailand3[[#This Row],[ADM1_TH]],MAP_Thailand3[[#This Row],[ADM2_TH]],MAP_Thailand3[[#This Row],[ADM3_TH]])</f>
        <v>สุพรรณบุรีบางปลาม้าบางปลาม้า</v>
      </c>
      <c r="B6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TH720402</v>
      </c>
      <c r="C6029" t="s">
        <v>252</v>
      </c>
      <c r="D6029">
        <v>0.40075454859999998</v>
      </c>
      <c r="E6029">
        <v>3.2238847365900001E-3</v>
      </c>
      <c r="F6029" t="s">
        <v>191</v>
      </c>
      <c r="G6029" t="s">
        <v>192</v>
      </c>
      <c r="H6029" t="str">
        <f>VLOOKUP(MAP_Thailand3[[#This Row],[ADM1_EN]],$F$2:$H$78,3,0)</f>
        <v>TH72</v>
      </c>
      <c r="I6029" t="s">
        <v>16599</v>
      </c>
      <c r="J6029" t="s">
        <v>16600</v>
      </c>
      <c r="K6029" t="s">
        <v>16601</v>
      </c>
      <c r="L6029" t="s">
        <v>16599</v>
      </c>
      <c r="M6029" t="s">
        <v>16600</v>
      </c>
      <c r="N6029" t="s">
        <v>16605</v>
      </c>
      <c r="O6029" t="s">
        <v>23</v>
      </c>
      <c r="P6029" s="19">
        <f>VLOOKUP(MAP_Thailand3[[#This Row],[ADM1_TH]],[1]AREA_CD!$A:$B,2,0)</f>
        <v>5</v>
      </c>
    </row>
    <row r="6030" spans="1:16" x14ac:dyDescent="0.3">
      <c r="A6030" t="str">
        <f>_xlfn.CONCAT(MAP_Thailand3[[#This Row],[ADM1_TH]],MAP_Thailand3[[#This Row],[ADM2_TH]],MAP_Thailand3[[#This Row],[ADM3_TH]])</f>
        <v>สุพรรณบุรีบางปลาม้าตะค่า</v>
      </c>
      <c r="B6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TH720403</v>
      </c>
      <c r="C6030" t="s">
        <v>252</v>
      </c>
      <c r="D6030">
        <v>0.30753769081100002</v>
      </c>
      <c r="E6030">
        <v>3.0482460045100001E-3</v>
      </c>
      <c r="F6030" t="s">
        <v>191</v>
      </c>
      <c r="G6030" t="s">
        <v>192</v>
      </c>
      <c r="H6030" t="str">
        <f>VLOOKUP(MAP_Thailand3[[#This Row],[ADM1_EN]],$F$2:$H$78,3,0)</f>
        <v>TH72</v>
      </c>
      <c r="I6030" t="s">
        <v>16599</v>
      </c>
      <c r="J6030" t="s">
        <v>16600</v>
      </c>
      <c r="K6030" t="s">
        <v>16601</v>
      </c>
      <c r="L6030" t="s">
        <v>16606</v>
      </c>
      <c r="M6030" t="s">
        <v>16607</v>
      </c>
      <c r="N6030" t="s">
        <v>16608</v>
      </c>
      <c r="O6030" t="s">
        <v>23</v>
      </c>
      <c r="P6030" s="19">
        <f>VLOOKUP(MAP_Thailand3[[#This Row],[ADM1_TH]],[1]AREA_CD!$A:$B,2,0)</f>
        <v>5</v>
      </c>
    </row>
    <row r="6031" spans="1:16" x14ac:dyDescent="0.3">
      <c r="A6031" t="str">
        <f>_xlfn.CONCAT(MAP_Thailand3[[#This Row],[ADM1_TH]],MAP_Thailand3[[#This Row],[ADM2_TH]],MAP_Thailand3[[#This Row],[ADM3_TH]])</f>
        <v>สุพรรณบุรีบางปลาม้าบางใหญ่</v>
      </c>
      <c r="B6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TH720404</v>
      </c>
      <c r="C6031" t="s">
        <v>252</v>
      </c>
      <c r="D6031">
        <v>0.321431124259</v>
      </c>
      <c r="E6031">
        <v>2.4523405372900002E-3</v>
      </c>
      <c r="F6031" t="s">
        <v>191</v>
      </c>
      <c r="G6031" t="s">
        <v>192</v>
      </c>
      <c r="H6031" t="str">
        <f>VLOOKUP(MAP_Thailand3[[#This Row],[ADM1_EN]],$F$2:$H$78,3,0)</f>
        <v>TH72</v>
      </c>
      <c r="I6031" t="s">
        <v>16599</v>
      </c>
      <c r="J6031" t="s">
        <v>16600</v>
      </c>
      <c r="K6031" t="s">
        <v>16601</v>
      </c>
      <c r="L6031" t="s">
        <v>1051</v>
      </c>
      <c r="M6031" t="s">
        <v>1052</v>
      </c>
      <c r="N6031" t="s">
        <v>16609</v>
      </c>
      <c r="O6031" t="s">
        <v>23</v>
      </c>
      <c r="P6031" s="19">
        <f>VLOOKUP(MAP_Thailand3[[#This Row],[ADM1_TH]],[1]AREA_CD!$A:$B,2,0)</f>
        <v>5</v>
      </c>
    </row>
    <row r="6032" spans="1:16" x14ac:dyDescent="0.3">
      <c r="A6032" t="str">
        <f>_xlfn.CONCAT(MAP_Thailand3[[#This Row],[ADM1_TH]],MAP_Thailand3[[#This Row],[ADM2_TH]],MAP_Thailand3[[#This Row],[ADM3_TH]])</f>
        <v>สุพรรณบุรีบางปลาม้ากฤษณา</v>
      </c>
      <c r="B6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TH720405</v>
      </c>
      <c r="C6032" t="s">
        <v>252</v>
      </c>
      <c r="D6032">
        <v>0.32641413214499998</v>
      </c>
      <c r="E6032">
        <v>2.3613335561E-3</v>
      </c>
      <c r="F6032" t="s">
        <v>191</v>
      </c>
      <c r="G6032" t="s">
        <v>192</v>
      </c>
      <c r="H6032" t="str">
        <f>VLOOKUP(MAP_Thailand3[[#This Row],[ADM1_EN]],$F$2:$H$78,3,0)</f>
        <v>TH72</v>
      </c>
      <c r="I6032" t="s">
        <v>16599</v>
      </c>
      <c r="J6032" t="s">
        <v>16600</v>
      </c>
      <c r="K6032" t="s">
        <v>16601</v>
      </c>
      <c r="L6032" t="s">
        <v>5230</v>
      </c>
      <c r="M6032" t="s">
        <v>5231</v>
      </c>
      <c r="N6032" t="s">
        <v>16610</v>
      </c>
      <c r="O6032" t="s">
        <v>23</v>
      </c>
      <c r="P6032" s="19">
        <f>VLOOKUP(MAP_Thailand3[[#This Row],[ADM1_TH]],[1]AREA_CD!$A:$B,2,0)</f>
        <v>5</v>
      </c>
    </row>
    <row r="6033" spans="1:16" x14ac:dyDescent="0.3">
      <c r="A6033" t="str">
        <f>_xlfn.CONCAT(MAP_Thailand3[[#This Row],[ADM1_TH]],MAP_Thailand3[[#This Row],[ADM2_TH]],MAP_Thailand3[[#This Row],[ADM3_TH]])</f>
        <v>สุพรรณบุรีบางปลาม้าสาลี</v>
      </c>
      <c r="B6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TH720406</v>
      </c>
      <c r="C6033" t="s">
        <v>252</v>
      </c>
      <c r="D6033">
        <v>0.35430042616700003</v>
      </c>
      <c r="E6033">
        <v>4.3920820097399999E-3</v>
      </c>
      <c r="F6033" t="s">
        <v>191</v>
      </c>
      <c r="G6033" t="s">
        <v>192</v>
      </c>
      <c r="H6033" t="str">
        <f>VLOOKUP(MAP_Thailand3[[#This Row],[ADM1_EN]],$F$2:$H$78,3,0)</f>
        <v>TH72</v>
      </c>
      <c r="I6033" t="s">
        <v>16599</v>
      </c>
      <c r="J6033" t="s">
        <v>16600</v>
      </c>
      <c r="K6033" t="s">
        <v>16601</v>
      </c>
      <c r="L6033" t="s">
        <v>16611</v>
      </c>
      <c r="M6033" t="s">
        <v>16612</v>
      </c>
      <c r="N6033" t="s">
        <v>16613</v>
      </c>
      <c r="O6033" t="s">
        <v>23</v>
      </c>
      <c r="P6033" s="19">
        <f>VLOOKUP(MAP_Thailand3[[#This Row],[ADM1_TH]],[1]AREA_CD!$A:$B,2,0)</f>
        <v>5</v>
      </c>
    </row>
    <row r="6034" spans="1:16" x14ac:dyDescent="0.3">
      <c r="A6034" t="str">
        <f>_xlfn.CONCAT(MAP_Thailand3[[#This Row],[ADM1_TH]],MAP_Thailand3[[#This Row],[ADM2_TH]],MAP_Thailand3[[#This Row],[ADM3_TH]])</f>
        <v>สุพรรณบุรีบางปลาม้าไผ่กองดิน</v>
      </c>
      <c r="B6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TH720407</v>
      </c>
      <c r="C6034" t="s">
        <v>252</v>
      </c>
      <c r="D6034">
        <v>0.28794710509400001</v>
      </c>
      <c r="E6034">
        <v>2.8368297129899999E-3</v>
      </c>
      <c r="F6034" t="s">
        <v>191</v>
      </c>
      <c r="G6034" t="s">
        <v>192</v>
      </c>
      <c r="H6034" t="str">
        <f>VLOOKUP(MAP_Thailand3[[#This Row],[ADM1_EN]],$F$2:$H$78,3,0)</f>
        <v>TH72</v>
      </c>
      <c r="I6034" t="s">
        <v>16599</v>
      </c>
      <c r="J6034" t="s">
        <v>16600</v>
      </c>
      <c r="K6034" t="s">
        <v>16601</v>
      </c>
      <c r="L6034" t="s">
        <v>16614</v>
      </c>
      <c r="M6034" t="s">
        <v>16615</v>
      </c>
      <c r="N6034" t="s">
        <v>16616</v>
      </c>
      <c r="O6034" t="s">
        <v>23</v>
      </c>
      <c r="P6034" s="19">
        <f>VLOOKUP(MAP_Thailand3[[#This Row],[ADM1_TH]],[1]AREA_CD!$A:$B,2,0)</f>
        <v>5</v>
      </c>
    </row>
    <row r="6035" spans="1:16" x14ac:dyDescent="0.3">
      <c r="A6035" t="str">
        <f>_xlfn.CONCAT(MAP_Thailand3[[#This Row],[ADM1_TH]],MAP_Thailand3[[#This Row],[ADM2_TH]],MAP_Thailand3[[#This Row],[ADM3_TH]])</f>
        <v>สุพรรณบุรีบางปลาม้าองครักษ์</v>
      </c>
      <c r="B6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TH720408</v>
      </c>
      <c r="C6035" t="s">
        <v>252</v>
      </c>
      <c r="D6035">
        <v>0.38526564608399999</v>
      </c>
      <c r="E6035">
        <v>3.18470046385E-3</v>
      </c>
      <c r="F6035" t="s">
        <v>191</v>
      </c>
      <c r="G6035" t="s">
        <v>192</v>
      </c>
      <c r="H6035" t="str">
        <f>VLOOKUP(MAP_Thailand3[[#This Row],[ADM1_EN]],$F$2:$H$78,3,0)</f>
        <v>TH72</v>
      </c>
      <c r="I6035" t="s">
        <v>16599</v>
      </c>
      <c r="J6035" t="s">
        <v>16600</v>
      </c>
      <c r="K6035" t="s">
        <v>16601</v>
      </c>
      <c r="L6035" t="s">
        <v>2048</v>
      </c>
      <c r="M6035" t="s">
        <v>2049</v>
      </c>
      <c r="N6035" t="s">
        <v>16617</v>
      </c>
      <c r="O6035" t="s">
        <v>23</v>
      </c>
      <c r="P6035" s="19">
        <f>VLOOKUP(MAP_Thailand3[[#This Row],[ADM1_TH]],[1]AREA_CD!$A:$B,2,0)</f>
        <v>5</v>
      </c>
    </row>
    <row r="6036" spans="1:16" x14ac:dyDescent="0.3">
      <c r="A6036" t="str">
        <f>_xlfn.CONCAT(MAP_Thailand3[[#This Row],[ADM1_TH]],MAP_Thailand3[[#This Row],[ADM2_TH]],MAP_Thailand3[[#This Row],[ADM3_TH]])</f>
        <v>สุพรรณบุรีบางปลาม้าจรเข้ใหญ่</v>
      </c>
      <c r="B6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TH720409</v>
      </c>
      <c r="C6036" t="s">
        <v>252</v>
      </c>
      <c r="D6036">
        <v>0.31425812697799999</v>
      </c>
      <c r="E6036">
        <v>2.7797006218299998E-3</v>
      </c>
      <c r="F6036" t="s">
        <v>191</v>
      </c>
      <c r="G6036" t="s">
        <v>192</v>
      </c>
      <c r="H6036" t="str">
        <f>VLOOKUP(MAP_Thailand3[[#This Row],[ADM1_EN]],$F$2:$H$78,3,0)</f>
        <v>TH72</v>
      </c>
      <c r="I6036" t="s">
        <v>16599</v>
      </c>
      <c r="J6036" t="s">
        <v>16600</v>
      </c>
      <c r="K6036" t="s">
        <v>16601</v>
      </c>
      <c r="L6036" t="s">
        <v>16618</v>
      </c>
      <c r="M6036" t="s">
        <v>16619</v>
      </c>
      <c r="N6036" t="s">
        <v>16620</v>
      </c>
      <c r="O6036" t="s">
        <v>23</v>
      </c>
      <c r="P6036" s="19">
        <f>VLOOKUP(MAP_Thailand3[[#This Row],[ADM1_TH]],[1]AREA_CD!$A:$B,2,0)</f>
        <v>5</v>
      </c>
    </row>
    <row r="6037" spans="1:16" x14ac:dyDescent="0.3">
      <c r="A6037" t="str">
        <f>_xlfn.CONCAT(MAP_Thailand3[[#This Row],[ADM1_TH]],MAP_Thailand3[[#This Row],[ADM2_TH]],MAP_Thailand3[[#This Row],[ADM3_TH]])</f>
        <v>สุพรรณบุรีบางปลาม้าบ้านแหลม</v>
      </c>
      <c r="B6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TH720410</v>
      </c>
      <c r="C6037" t="s">
        <v>252</v>
      </c>
      <c r="D6037">
        <v>0.25842846863699998</v>
      </c>
      <c r="E6037">
        <v>1.0212578256800001E-3</v>
      </c>
      <c r="F6037" t="s">
        <v>191</v>
      </c>
      <c r="G6037" t="s">
        <v>192</v>
      </c>
      <c r="H6037" t="str">
        <f>VLOOKUP(MAP_Thailand3[[#This Row],[ADM1_EN]],$F$2:$H$78,3,0)</f>
        <v>TH72</v>
      </c>
      <c r="I6037" t="s">
        <v>16599</v>
      </c>
      <c r="J6037" t="s">
        <v>16600</v>
      </c>
      <c r="K6037" t="s">
        <v>16601</v>
      </c>
      <c r="L6037" t="s">
        <v>16621</v>
      </c>
      <c r="M6037" t="s">
        <v>16622</v>
      </c>
      <c r="N6037" t="s">
        <v>16623</v>
      </c>
      <c r="O6037" t="s">
        <v>23</v>
      </c>
      <c r="P6037" s="19">
        <f>VLOOKUP(MAP_Thailand3[[#This Row],[ADM1_TH]],[1]AREA_CD!$A:$B,2,0)</f>
        <v>5</v>
      </c>
    </row>
    <row r="6038" spans="1:16" x14ac:dyDescent="0.3">
      <c r="A6038" t="str">
        <f>_xlfn.CONCAT(MAP_Thailand3[[#This Row],[ADM1_TH]],MAP_Thailand3[[#This Row],[ADM2_TH]],MAP_Thailand3[[#This Row],[ADM3_TH]])</f>
        <v>สุพรรณบุรีบางปลาม้ามะขามล้ม</v>
      </c>
      <c r="B6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TH720411</v>
      </c>
      <c r="C6038" t="s">
        <v>252</v>
      </c>
      <c r="D6038">
        <v>0.36743601926000002</v>
      </c>
      <c r="E6038">
        <v>2.7881002901400001E-3</v>
      </c>
      <c r="F6038" t="s">
        <v>191</v>
      </c>
      <c r="G6038" t="s">
        <v>192</v>
      </c>
      <c r="H6038" t="str">
        <f>VLOOKUP(MAP_Thailand3[[#This Row],[ADM1_EN]],$F$2:$H$78,3,0)</f>
        <v>TH72</v>
      </c>
      <c r="I6038" t="s">
        <v>16599</v>
      </c>
      <c r="J6038" t="s">
        <v>16600</v>
      </c>
      <c r="K6038" t="s">
        <v>16601</v>
      </c>
      <c r="L6038" t="s">
        <v>16624</v>
      </c>
      <c r="M6038" t="s">
        <v>16625</v>
      </c>
      <c r="N6038" t="s">
        <v>16626</v>
      </c>
      <c r="O6038" t="s">
        <v>23</v>
      </c>
      <c r="P6038" s="19">
        <f>VLOOKUP(MAP_Thailand3[[#This Row],[ADM1_TH]],[1]AREA_CD!$A:$B,2,0)</f>
        <v>5</v>
      </c>
    </row>
    <row r="6039" spans="1:16" x14ac:dyDescent="0.3">
      <c r="A6039" t="str">
        <f>_xlfn.CONCAT(MAP_Thailand3[[#This Row],[ADM1_TH]],MAP_Thailand3[[#This Row],[ADM2_TH]],MAP_Thailand3[[#This Row],[ADM3_TH]])</f>
        <v>สุพรรณบุรีบางปลาม้าวังน้ำเย็น</v>
      </c>
      <c r="B6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TH720412</v>
      </c>
      <c r="C6039" t="s">
        <v>252</v>
      </c>
      <c r="D6039">
        <v>0.273538013872</v>
      </c>
      <c r="E6039">
        <v>2.21082263367E-3</v>
      </c>
      <c r="F6039" t="s">
        <v>191</v>
      </c>
      <c r="G6039" t="s">
        <v>192</v>
      </c>
      <c r="H6039" t="str">
        <f>VLOOKUP(MAP_Thailand3[[#This Row],[ADM1_EN]],$F$2:$H$78,3,0)</f>
        <v>TH72</v>
      </c>
      <c r="I6039" t="s">
        <v>16599</v>
      </c>
      <c r="J6039" t="s">
        <v>16600</v>
      </c>
      <c r="K6039" t="s">
        <v>16601</v>
      </c>
      <c r="L6039" t="s">
        <v>2082</v>
      </c>
      <c r="M6039" t="s">
        <v>2083</v>
      </c>
      <c r="N6039" t="s">
        <v>16627</v>
      </c>
      <c r="O6039" t="s">
        <v>23</v>
      </c>
      <c r="P6039" s="19">
        <f>VLOOKUP(MAP_Thailand3[[#This Row],[ADM1_TH]],[1]AREA_CD!$A:$B,2,0)</f>
        <v>5</v>
      </c>
    </row>
    <row r="6040" spans="1:16" x14ac:dyDescent="0.3">
      <c r="A6040" t="str">
        <f>_xlfn.CONCAT(MAP_Thailand3[[#This Row],[ADM1_TH]],MAP_Thailand3[[#This Row],[ADM2_TH]],MAP_Thailand3[[#This Row],[ADM3_TH]])</f>
        <v>สุพรรณบุรีบางปลาม้าวัดโบสถ์</v>
      </c>
      <c r="B6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TH720413</v>
      </c>
      <c r="C6040" t="s">
        <v>252</v>
      </c>
      <c r="D6040">
        <v>0.37196048966900003</v>
      </c>
      <c r="E6040">
        <v>4.4420051908100004E-3</v>
      </c>
      <c r="F6040" t="s">
        <v>191</v>
      </c>
      <c r="G6040" t="s">
        <v>192</v>
      </c>
      <c r="H6040" t="str">
        <f>VLOOKUP(MAP_Thailand3[[#This Row],[ADM1_EN]],$F$2:$H$78,3,0)</f>
        <v>TH72</v>
      </c>
      <c r="I6040" t="s">
        <v>16599</v>
      </c>
      <c r="J6040" t="s">
        <v>16600</v>
      </c>
      <c r="K6040" t="s">
        <v>16601</v>
      </c>
      <c r="L6040" t="s">
        <v>3315</v>
      </c>
      <c r="M6040" t="s">
        <v>3316</v>
      </c>
      <c r="N6040" t="s">
        <v>16628</v>
      </c>
      <c r="O6040" t="s">
        <v>23</v>
      </c>
      <c r="P6040" s="19">
        <f>VLOOKUP(MAP_Thailand3[[#This Row],[ADM1_TH]],[1]AREA_CD!$A:$B,2,0)</f>
        <v>5</v>
      </c>
    </row>
    <row r="6041" spans="1:16" x14ac:dyDescent="0.3">
      <c r="A6041" t="str">
        <f>_xlfn.CONCAT(MAP_Thailand3[[#This Row],[ADM1_TH]],MAP_Thailand3[[#This Row],[ADM2_TH]],MAP_Thailand3[[#This Row],[ADM3_TH]])</f>
        <v>สุพรรณบุรีบางปลาม้าวัดดาว</v>
      </c>
      <c r="B6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TH720414</v>
      </c>
      <c r="C6041" t="s">
        <v>252</v>
      </c>
      <c r="D6041">
        <v>0.36580526686100001</v>
      </c>
      <c r="E6041">
        <v>3.0554653518099998E-3</v>
      </c>
      <c r="F6041" t="s">
        <v>191</v>
      </c>
      <c r="G6041" t="s">
        <v>192</v>
      </c>
      <c r="H6041" t="str">
        <f>VLOOKUP(MAP_Thailand3[[#This Row],[ADM1_EN]],$F$2:$H$78,3,0)</f>
        <v>TH72</v>
      </c>
      <c r="I6041" t="s">
        <v>16599</v>
      </c>
      <c r="J6041" t="s">
        <v>16600</v>
      </c>
      <c r="K6041" t="s">
        <v>16601</v>
      </c>
      <c r="L6041" t="s">
        <v>16629</v>
      </c>
      <c r="M6041" t="s">
        <v>16630</v>
      </c>
      <c r="N6041" t="s">
        <v>16631</v>
      </c>
      <c r="O6041" t="s">
        <v>23</v>
      </c>
      <c r="P6041" s="19">
        <f>VLOOKUP(MAP_Thailand3[[#This Row],[ADM1_TH]],[1]AREA_CD!$A:$B,2,0)</f>
        <v>5</v>
      </c>
    </row>
    <row r="6042" spans="1:16" x14ac:dyDescent="0.3">
      <c r="A6042" t="str">
        <f>_xlfn.CONCAT(MAP_Thailand3[[#This Row],[ADM1_TH]],MAP_Thailand3[[#This Row],[ADM2_TH]],MAP_Thailand3[[#This Row],[ADM3_TH]])</f>
        <v>สุพรรณบุรีศรีประจันต์ศรีประจันต์</v>
      </c>
      <c r="B6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TH720501</v>
      </c>
      <c r="C6042" t="s">
        <v>252</v>
      </c>
      <c r="D6042">
        <v>0.29133193374900002</v>
      </c>
      <c r="E6042">
        <v>2.8651098446600002E-3</v>
      </c>
      <c r="F6042" t="s">
        <v>191</v>
      </c>
      <c r="G6042" t="s">
        <v>192</v>
      </c>
      <c r="H6042" t="str">
        <f>VLOOKUP(MAP_Thailand3[[#This Row],[ADM1_EN]],$F$2:$H$78,3,0)</f>
        <v>TH72</v>
      </c>
      <c r="I6042" t="s">
        <v>16632</v>
      </c>
      <c r="J6042" t="s">
        <v>16633</v>
      </c>
      <c r="K6042" t="s">
        <v>16634</v>
      </c>
      <c r="L6042" t="s">
        <v>16632</v>
      </c>
      <c r="M6042" t="s">
        <v>16633</v>
      </c>
      <c r="N6042" t="s">
        <v>16635</v>
      </c>
      <c r="O6042" t="s">
        <v>23</v>
      </c>
      <c r="P6042" s="19">
        <f>VLOOKUP(MAP_Thailand3[[#This Row],[ADM1_TH]],[1]AREA_CD!$A:$B,2,0)</f>
        <v>5</v>
      </c>
    </row>
    <row r="6043" spans="1:16" x14ac:dyDescent="0.3">
      <c r="A6043" t="str">
        <f>_xlfn.CONCAT(MAP_Thailand3[[#This Row],[ADM1_TH]],MAP_Thailand3[[#This Row],[ADM2_TH]],MAP_Thailand3[[#This Row],[ADM3_TH]])</f>
        <v>สุพรรณบุรีศรีประจันต์บ้านกร่าง</v>
      </c>
      <c r="B6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TH720502</v>
      </c>
      <c r="C6043" t="s">
        <v>252</v>
      </c>
      <c r="D6043">
        <v>0.27548959788499999</v>
      </c>
      <c r="E6043">
        <v>2.2989520746899998E-3</v>
      </c>
      <c r="F6043" t="s">
        <v>191</v>
      </c>
      <c r="G6043" t="s">
        <v>192</v>
      </c>
      <c r="H6043" t="str">
        <f>VLOOKUP(MAP_Thailand3[[#This Row],[ADM1_EN]],$F$2:$H$78,3,0)</f>
        <v>TH72</v>
      </c>
      <c r="I6043" t="s">
        <v>16632</v>
      </c>
      <c r="J6043" t="s">
        <v>16633</v>
      </c>
      <c r="K6043" t="s">
        <v>16634</v>
      </c>
      <c r="L6043" t="s">
        <v>15086</v>
      </c>
      <c r="M6043" t="s">
        <v>15087</v>
      </c>
      <c r="N6043" t="s">
        <v>16636</v>
      </c>
      <c r="O6043" t="s">
        <v>23</v>
      </c>
      <c r="P6043" s="19">
        <f>VLOOKUP(MAP_Thailand3[[#This Row],[ADM1_TH]],[1]AREA_CD!$A:$B,2,0)</f>
        <v>5</v>
      </c>
    </row>
    <row r="6044" spans="1:16" x14ac:dyDescent="0.3">
      <c r="A6044" t="str">
        <f>_xlfn.CONCAT(MAP_Thailand3[[#This Row],[ADM1_TH]],MAP_Thailand3[[#This Row],[ADM2_TH]],MAP_Thailand3[[#This Row],[ADM3_TH]])</f>
        <v>สุพรรณบุรีศรีประจันต์มดแดง</v>
      </c>
      <c r="B6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TH720503</v>
      </c>
      <c r="C6044" t="s">
        <v>252</v>
      </c>
      <c r="D6044">
        <v>0.300211708094</v>
      </c>
      <c r="E6044">
        <v>2.1723285632999998E-3</v>
      </c>
      <c r="F6044" t="s">
        <v>191</v>
      </c>
      <c r="G6044" t="s">
        <v>192</v>
      </c>
      <c r="H6044" t="str">
        <f>VLOOKUP(MAP_Thailand3[[#This Row],[ADM1_EN]],$F$2:$H$78,3,0)</f>
        <v>TH72</v>
      </c>
      <c r="I6044" t="s">
        <v>16632</v>
      </c>
      <c r="J6044" t="s">
        <v>16633</v>
      </c>
      <c r="K6044" t="s">
        <v>16634</v>
      </c>
      <c r="L6044" t="s">
        <v>16637</v>
      </c>
      <c r="M6044" t="s">
        <v>16638</v>
      </c>
      <c r="N6044" t="s">
        <v>16639</v>
      </c>
      <c r="O6044" t="s">
        <v>23</v>
      </c>
      <c r="P6044" s="19">
        <f>VLOOKUP(MAP_Thailand3[[#This Row],[ADM1_TH]],[1]AREA_CD!$A:$B,2,0)</f>
        <v>5</v>
      </c>
    </row>
    <row r="6045" spans="1:16" x14ac:dyDescent="0.3">
      <c r="A6045" t="str">
        <f>_xlfn.CONCAT(MAP_Thailand3[[#This Row],[ADM1_TH]],MAP_Thailand3[[#This Row],[ADM2_TH]],MAP_Thailand3[[#This Row],[ADM3_TH]])</f>
        <v>สุพรรณบุรีศรีประจันต์บางงาม</v>
      </c>
      <c r="B6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TH720504</v>
      </c>
      <c r="C6045" t="s">
        <v>252</v>
      </c>
      <c r="D6045">
        <v>0.33138006240599999</v>
      </c>
      <c r="E6045">
        <v>2.2747858301099999E-3</v>
      </c>
      <c r="F6045" t="s">
        <v>191</v>
      </c>
      <c r="G6045" t="s">
        <v>192</v>
      </c>
      <c r="H6045" t="str">
        <f>VLOOKUP(MAP_Thailand3[[#This Row],[ADM1_EN]],$F$2:$H$78,3,0)</f>
        <v>TH72</v>
      </c>
      <c r="I6045" t="s">
        <v>16632</v>
      </c>
      <c r="J6045" t="s">
        <v>16633</v>
      </c>
      <c r="K6045" t="s">
        <v>16634</v>
      </c>
      <c r="L6045" t="s">
        <v>16640</v>
      </c>
      <c r="M6045" t="s">
        <v>16641</v>
      </c>
      <c r="N6045" t="s">
        <v>16642</v>
      </c>
      <c r="O6045" t="s">
        <v>23</v>
      </c>
      <c r="P6045" s="19">
        <f>VLOOKUP(MAP_Thailand3[[#This Row],[ADM1_TH]],[1]AREA_CD!$A:$B,2,0)</f>
        <v>5</v>
      </c>
    </row>
    <row r="6046" spans="1:16" x14ac:dyDescent="0.3">
      <c r="A6046" t="str">
        <f>_xlfn.CONCAT(MAP_Thailand3[[#This Row],[ADM1_TH]],MAP_Thailand3[[#This Row],[ADM2_TH]],MAP_Thailand3[[#This Row],[ADM3_TH]])</f>
        <v>สุพรรณบุรีศรีประจันต์ดอนปรู</v>
      </c>
      <c r="B6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TH720505</v>
      </c>
      <c r="C6046" t="s">
        <v>252</v>
      </c>
      <c r="D6046">
        <v>0.46220099117800001</v>
      </c>
      <c r="E6046">
        <v>3.9368658882199996E-3</v>
      </c>
      <c r="F6046" t="s">
        <v>191</v>
      </c>
      <c r="G6046" t="s">
        <v>192</v>
      </c>
      <c r="H6046" t="str">
        <f>VLOOKUP(MAP_Thailand3[[#This Row],[ADM1_EN]],$F$2:$H$78,3,0)</f>
        <v>TH72</v>
      </c>
      <c r="I6046" t="s">
        <v>16632</v>
      </c>
      <c r="J6046" t="s">
        <v>16633</v>
      </c>
      <c r="K6046" t="s">
        <v>16634</v>
      </c>
      <c r="L6046" t="s">
        <v>16643</v>
      </c>
      <c r="M6046" t="s">
        <v>16644</v>
      </c>
      <c r="N6046" t="s">
        <v>16645</v>
      </c>
      <c r="O6046" t="s">
        <v>23</v>
      </c>
      <c r="P6046" s="19">
        <f>VLOOKUP(MAP_Thailand3[[#This Row],[ADM1_TH]],[1]AREA_CD!$A:$B,2,0)</f>
        <v>5</v>
      </c>
    </row>
    <row r="6047" spans="1:16" x14ac:dyDescent="0.3">
      <c r="A6047" t="str">
        <f>_xlfn.CONCAT(MAP_Thailand3[[#This Row],[ADM1_TH]],MAP_Thailand3[[#This Row],[ADM2_TH]],MAP_Thailand3[[#This Row],[ADM3_TH]])</f>
        <v>สุพรรณบุรีศรีประจันต์ปลายนา</v>
      </c>
      <c r="B6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TH720506</v>
      </c>
      <c r="C6047" t="s">
        <v>252</v>
      </c>
      <c r="D6047">
        <v>0.34128117726399998</v>
      </c>
      <c r="E6047">
        <v>3.6343988971100001E-3</v>
      </c>
      <c r="F6047" t="s">
        <v>191</v>
      </c>
      <c r="G6047" t="s">
        <v>192</v>
      </c>
      <c r="H6047" t="str">
        <f>VLOOKUP(MAP_Thailand3[[#This Row],[ADM1_EN]],$F$2:$H$78,3,0)</f>
        <v>TH72</v>
      </c>
      <c r="I6047" t="s">
        <v>16632</v>
      </c>
      <c r="J6047" t="s">
        <v>16633</v>
      </c>
      <c r="K6047" t="s">
        <v>16634</v>
      </c>
      <c r="L6047" t="s">
        <v>16646</v>
      </c>
      <c r="M6047" t="s">
        <v>16647</v>
      </c>
      <c r="N6047" t="s">
        <v>16648</v>
      </c>
      <c r="O6047" t="s">
        <v>23</v>
      </c>
      <c r="P6047" s="19">
        <f>VLOOKUP(MAP_Thailand3[[#This Row],[ADM1_TH]],[1]AREA_CD!$A:$B,2,0)</f>
        <v>5</v>
      </c>
    </row>
    <row r="6048" spans="1:16" x14ac:dyDescent="0.3">
      <c r="A6048" t="str">
        <f>_xlfn.CONCAT(MAP_Thailand3[[#This Row],[ADM1_TH]],MAP_Thailand3[[#This Row],[ADM2_TH]],MAP_Thailand3[[#This Row],[ADM3_TH]])</f>
        <v>สุพรรณบุรีศรีประจันต์วังหว้า</v>
      </c>
      <c r="B6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TH720507</v>
      </c>
      <c r="C6048" t="s">
        <v>252</v>
      </c>
      <c r="D6048">
        <v>0.26186579280400002</v>
      </c>
      <c r="E6048">
        <v>1.8934360080100001E-3</v>
      </c>
      <c r="F6048" t="s">
        <v>191</v>
      </c>
      <c r="G6048" t="s">
        <v>192</v>
      </c>
      <c r="H6048" t="str">
        <f>VLOOKUP(MAP_Thailand3[[#This Row],[ADM1_EN]],$F$2:$H$78,3,0)</f>
        <v>TH72</v>
      </c>
      <c r="I6048" t="s">
        <v>16632</v>
      </c>
      <c r="J6048" t="s">
        <v>16633</v>
      </c>
      <c r="K6048" t="s">
        <v>16634</v>
      </c>
      <c r="L6048" t="s">
        <v>3475</v>
      </c>
      <c r="M6048" t="s">
        <v>3476</v>
      </c>
      <c r="N6048" t="s">
        <v>16649</v>
      </c>
      <c r="O6048" t="s">
        <v>23</v>
      </c>
      <c r="P6048" s="19">
        <f>VLOOKUP(MAP_Thailand3[[#This Row],[ADM1_TH]],[1]AREA_CD!$A:$B,2,0)</f>
        <v>5</v>
      </c>
    </row>
    <row r="6049" spans="1:16" x14ac:dyDescent="0.3">
      <c r="A6049" t="str">
        <f>_xlfn.CONCAT(MAP_Thailand3[[#This Row],[ADM1_TH]],MAP_Thailand3[[#This Row],[ADM2_TH]],MAP_Thailand3[[#This Row],[ADM3_TH]])</f>
        <v>สุพรรณบุรีศรีประจันต์วังน้ำซับ</v>
      </c>
      <c r="B6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TH720508</v>
      </c>
      <c r="C6049" t="s">
        <v>252</v>
      </c>
      <c r="D6049">
        <v>0.29901774915899998</v>
      </c>
      <c r="E6049">
        <v>1.88277808585E-3</v>
      </c>
      <c r="F6049" t="s">
        <v>191</v>
      </c>
      <c r="G6049" t="s">
        <v>192</v>
      </c>
      <c r="H6049" t="str">
        <f>VLOOKUP(MAP_Thailand3[[#This Row],[ADM1_EN]],$F$2:$H$78,3,0)</f>
        <v>TH72</v>
      </c>
      <c r="I6049" t="s">
        <v>16632</v>
      </c>
      <c r="J6049" t="s">
        <v>16633</v>
      </c>
      <c r="K6049" t="s">
        <v>16634</v>
      </c>
      <c r="L6049" t="s">
        <v>16650</v>
      </c>
      <c r="M6049" t="s">
        <v>16651</v>
      </c>
      <c r="N6049" t="s">
        <v>16652</v>
      </c>
      <c r="O6049" t="s">
        <v>23</v>
      </c>
      <c r="P6049" s="19">
        <f>VLOOKUP(MAP_Thailand3[[#This Row],[ADM1_TH]],[1]AREA_CD!$A:$B,2,0)</f>
        <v>5</v>
      </c>
    </row>
    <row r="6050" spans="1:16" x14ac:dyDescent="0.3">
      <c r="A6050" t="str">
        <f>_xlfn.CONCAT(MAP_Thailand3[[#This Row],[ADM1_TH]],MAP_Thailand3[[#This Row],[ADM2_TH]],MAP_Thailand3[[#This Row],[ADM3_TH]])</f>
        <v>สุพรรณบุรีศรีประจันต์วังยาง</v>
      </c>
      <c r="B6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TH720509</v>
      </c>
      <c r="C6050" t="s">
        <v>252</v>
      </c>
      <c r="D6050">
        <v>0.30518459689999999</v>
      </c>
      <c r="E6050">
        <v>2.6052007335099999E-3</v>
      </c>
      <c r="F6050" t="s">
        <v>191</v>
      </c>
      <c r="G6050" t="s">
        <v>192</v>
      </c>
      <c r="H6050" t="str">
        <f>VLOOKUP(MAP_Thailand3[[#This Row],[ADM1_EN]],$F$2:$H$78,3,0)</f>
        <v>TH72</v>
      </c>
      <c r="I6050" t="s">
        <v>16632</v>
      </c>
      <c r="J6050" t="s">
        <v>16633</v>
      </c>
      <c r="K6050" t="s">
        <v>16634</v>
      </c>
      <c r="L6050" t="s">
        <v>11069</v>
      </c>
      <c r="M6050" t="s">
        <v>11070</v>
      </c>
      <c r="N6050" t="s">
        <v>16653</v>
      </c>
      <c r="O6050" t="s">
        <v>23</v>
      </c>
      <c r="P6050" s="19">
        <f>VLOOKUP(MAP_Thailand3[[#This Row],[ADM1_TH]],[1]AREA_CD!$A:$B,2,0)</f>
        <v>5</v>
      </c>
    </row>
    <row r="6051" spans="1:16" x14ac:dyDescent="0.3">
      <c r="A6051" t="str">
        <f>_xlfn.CONCAT(MAP_Thailand3[[#This Row],[ADM1_TH]],MAP_Thailand3[[#This Row],[ADM2_TH]],MAP_Thailand3[[#This Row],[ADM3_TH]])</f>
        <v>สุพรรณบุรีดอนเจดีย์ดอนเจดีย์</v>
      </c>
      <c r="B6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TH720601</v>
      </c>
      <c r="C6051" t="s">
        <v>252</v>
      </c>
      <c r="D6051">
        <v>0.44530132449600002</v>
      </c>
      <c r="E6051">
        <v>5.5866940690999997E-3</v>
      </c>
      <c r="F6051" t="s">
        <v>191</v>
      </c>
      <c r="G6051" t="s">
        <v>192</v>
      </c>
      <c r="H6051" t="str">
        <f>VLOOKUP(MAP_Thailand3[[#This Row],[ADM1_EN]],$F$2:$H$78,3,0)</f>
        <v>TH72</v>
      </c>
      <c r="I6051" t="s">
        <v>16444</v>
      </c>
      <c r="J6051" t="s">
        <v>16445</v>
      </c>
      <c r="K6051" t="s">
        <v>16654</v>
      </c>
      <c r="L6051" t="s">
        <v>16444</v>
      </c>
      <c r="M6051" t="s">
        <v>16445</v>
      </c>
      <c r="N6051" t="s">
        <v>16655</v>
      </c>
      <c r="O6051" t="s">
        <v>23</v>
      </c>
      <c r="P6051" s="19">
        <f>VLOOKUP(MAP_Thailand3[[#This Row],[ADM1_TH]],[1]AREA_CD!$A:$B,2,0)</f>
        <v>5</v>
      </c>
    </row>
    <row r="6052" spans="1:16" x14ac:dyDescent="0.3">
      <c r="A6052" t="str">
        <f>_xlfn.CONCAT(MAP_Thailand3[[#This Row],[ADM1_TH]],MAP_Thailand3[[#This Row],[ADM2_TH]],MAP_Thailand3[[#This Row],[ADM3_TH]])</f>
        <v>สุพรรณบุรีดอนเจดีย์หนองสาหร่าย</v>
      </c>
      <c r="B6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TH720602</v>
      </c>
      <c r="C6052" t="s">
        <v>252</v>
      </c>
      <c r="D6052">
        <v>0.38774112032500002</v>
      </c>
      <c r="E6052">
        <v>4.5509888334399999E-3</v>
      </c>
      <c r="F6052" t="s">
        <v>191</v>
      </c>
      <c r="G6052" t="s">
        <v>192</v>
      </c>
      <c r="H6052" t="str">
        <f>VLOOKUP(MAP_Thailand3[[#This Row],[ADM1_EN]],$F$2:$H$78,3,0)</f>
        <v>TH72</v>
      </c>
      <c r="I6052" t="s">
        <v>16444</v>
      </c>
      <c r="J6052" t="s">
        <v>16445</v>
      </c>
      <c r="K6052" t="s">
        <v>16654</v>
      </c>
      <c r="L6052" t="s">
        <v>5270</v>
      </c>
      <c r="M6052" t="s">
        <v>5271</v>
      </c>
      <c r="N6052" t="s">
        <v>16656</v>
      </c>
      <c r="O6052" t="s">
        <v>23</v>
      </c>
      <c r="P6052" s="19">
        <f>VLOOKUP(MAP_Thailand3[[#This Row],[ADM1_TH]],[1]AREA_CD!$A:$B,2,0)</f>
        <v>5</v>
      </c>
    </row>
    <row r="6053" spans="1:16" x14ac:dyDescent="0.3">
      <c r="A6053" t="str">
        <f>_xlfn.CONCAT(MAP_Thailand3[[#This Row],[ADM1_TH]],MAP_Thailand3[[#This Row],[ADM2_TH]],MAP_Thailand3[[#This Row],[ADM3_TH]])</f>
        <v>สุพรรณบุรีดอนเจดีย์ไร่รถ</v>
      </c>
      <c r="B6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TH720603</v>
      </c>
      <c r="C6053" t="s">
        <v>252</v>
      </c>
      <c r="D6053">
        <v>0.55588864349099998</v>
      </c>
      <c r="E6053">
        <v>3.9575213764300003E-3</v>
      </c>
      <c r="F6053" t="s">
        <v>191</v>
      </c>
      <c r="G6053" t="s">
        <v>192</v>
      </c>
      <c r="H6053" t="str">
        <f>VLOOKUP(MAP_Thailand3[[#This Row],[ADM1_EN]],$F$2:$H$78,3,0)</f>
        <v>TH72</v>
      </c>
      <c r="I6053" t="s">
        <v>16444</v>
      </c>
      <c r="J6053" t="s">
        <v>16445</v>
      </c>
      <c r="K6053" t="s">
        <v>16654</v>
      </c>
      <c r="L6053" t="s">
        <v>16657</v>
      </c>
      <c r="M6053" t="s">
        <v>16658</v>
      </c>
      <c r="N6053" t="s">
        <v>16659</v>
      </c>
      <c r="O6053" t="s">
        <v>23</v>
      </c>
      <c r="P6053" s="19">
        <f>VLOOKUP(MAP_Thailand3[[#This Row],[ADM1_TH]],[1]AREA_CD!$A:$B,2,0)</f>
        <v>5</v>
      </c>
    </row>
    <row r="6054" spans="1:16" x14ac:dyDescent="0.3">
      <c r="A6054" t="str">
        <f>_xlfn.CONCAT(MAP_Thailand3[[#This Row],[ADM1_TH]],MAP_Thailand3[[#This Row],[ADM2_TH]],MAP_Thailand3[[#This Row],[ADM3_TH]])</f>
        <v>สุพรรณบุรีดอนเจดีย์สระกระโจม</v>
      </c>
      <c r="B6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TH720604</v>
      </c>
      <c r="C6054" t="s">
        <v>252</v>
      </c>
      <c r="D6054">
        <v>0.48866516951200001</v>
      </c>
      <c r="E6054">
        <v>6.3152603165900004E-3</v>
      </c>
      <c r="F6054" t="s">
        <v>191</v>
      </c>
      <c r="G6054" t="s">
        <v>192</v>
      </c>
      <c r="H6054" t="str">
        <f>VLOOKUP(MAP_Thailand3[[#This Row],[ADM1_EN]],$F$2:$H$78,3,0)</f>
        <v>TH72</v>
      </c>
      <c r="I6054" t="s">
        <v>16444</v>
      </c>
      <c r="J6054" t="s">
        <v>16445</v>
      </c>
      <c r="K6054" t="s">
        <v>16654</v>
      </c>
      <c r="L6054" t="s">
        <v>16660</v>
      </c>
      <c r="M6054" t="s">
        <v>16661</v>
      </c>
      <c r="N6054" t="s">
        <v>16662</v>
      </c>
      <c r="O6054" t="s">
        <v>23</v>
      </c>
      <c r="P6054" s="19">
        <f>VLOOKUP(MAP_Thailand3[[#This Row],[ADM1_TH]],[1]AREA_CD!$A:$B,2,0)</f>
        <v>5</v>
      </c>
    </row>
    <row r="6055" spans="1:16" x14ac:dyDescent="0.3">
      <c r="A6055" t="str">
        <f>_xlfn.CONCAT(MAP_Thailand3[[#This Row],[ADM1_TH]],MAP_Thailand3[[#This Row],[ADM2_TH]],MAP_Thailand3[[#This Row],[ADM3_TH]])</f>
        <v>สุพรรณบุรีดอนเจดีย์ทะเลบก</v>
      </c>
      <c r="B6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TH720605</v>
      </c>
      <c r="C6055" t="s">
        <v>252</v>
      </c>
      <c r="D6055">
        <v>0.54144674006399995</v>
      </c>
      <c r="E6055">
        <v>6.7925251630899996E-3</v>
      </c>
      <c r="F6055" t="s">
        <v>191</v>
      </c>
      <c r="G6055" t="s">
        <v>192</v>
      </c>
      <c r="H6055" t="str">
        <f>VLOOKUP(MAP_Thailand3[[#This Row],[ADM1_EN]],$F$2:$H$78,3,0)</f>
        <v>TH72</v>
      </c>
      <c r="I6055" t="s">
        <v>16444</v>
      </c>
      <c r="J6055" t="s">
        <v>16445</v>
      </c>
      <c r="K6055" t="s">
        <v>16654</v>
      </c>
      <c r="L6055" t="s">
        <v>16663</v>
      </c>
      <c r="M6055" t="s">
        <v>16664</v>
      </c>
      <c r="N6055" t="s">
        <v>16665</v>
      </c>
      <c r="O6055" t="s">
        <v>23</v>
      </c>
      <c r="P6055" s="19">
        <f>VLOOKUP(MAP_Thailand3[[#This Row],[ADM1_TH]],[1]AREA_CD!$A:$B,2,0)</f>
        <v>5</v>
      </c>
    </row>
    <row r="6056" spans="1:16" x14ac:dyDescent="0.3">
      <c r="A6056" t="str">
        <f>_xlfn.CONCAT(MAP_Thailand3[[#This Row],[ADM1_TH]],MAP_Thailand3[[#This Row],[ADM2_TH]],MAP_Thailand3[[#This Row],[ADM3_TH]])</f>
        <v>สุพรรณบุรีสองพี่น้องสองพี่น้อง</v>
      </c>
      <c r="B6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TH720701</v>
      </c>
      <c r="C6056" t="s">
        <v>252</v>
      </c>
      <c r="D6056">
        <v>0.21164941273900001</v>
      </c>
      <c r="E6056">
        <v>1.1462733094500001E-3</v>
      </c>
      <c r="F6056" t="s">
        <v>191</v>
      </c>
      <c r="G6056" t="s">
        <v>192</v>
      </c>
      <c r="H6056" t="str">
        <f>VLOOKUP(MAP_Thailand3[[#This Row],[ADM1_EN]],$F$2:$H$78,3,0)</f>
        <v>TH72</v>
      </c>
      <c r="I6056" t="s">
        <v>3674</v>
      </c>
      <c r="J6056" t="s">
        <v>3675</v>
      </c>
      <c r="K6056" t="s">
        <v>16666</v>
      </c>
      <c r="L6056" t="s">
        <v>3674</v>
      </c>
      <c r="M6056" t="s">
        <v>3675</v>
      </c>
      <c r="N6056" t="s">
        <v>16667</v>
      </c>
      <c r="O6056" t="s">
        <v>23</v>
      </c>
      <c r="P6056" s="19">
        <f>VLOOKUP(MAP_Thailand3[[#This Row],[ADM1_TH]],[1]AREA_CD!$A:$B,2,0)</f>
        <v>5</v>
      </c>
    </row>
    <row r="6057" spans="1:16" x14ac:dyDescent="0.3">
      <c r="A6057" t="str">
        <f>_xlfn.CONCAT(MAP_Thailand3[[#This Row],[ADM1_TH]],MAP_Thailand3[[#This Row],[ADM2_TH]],MAP_Thailand3[[#This Row],[ADM3_TH]])</f>
        <v>สุพรรณบุรีสองพี่น้องบางเลน</v>
      </c>
      <c r="B6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TH720702</v>
      </c>
      <c r="C6057" t="s">
        <v>252</v>
      </c>
      <c r="D6057">
        <v>0.34024436837700001</v>
      </c>
      <c r="E6057">
        <v>3.4362367578699999E-3</v>
      </c>
      <c r="F6057" t="s">
        <v>191</v>
      </c>
      <c r="G6057" t="s">
        <v>192</v>
      </c>
      <c r="H6057" t="str">
        <f>VLOOKUP(MAP_Thailand3[[#This Row],[ADM1_EN]],$F$2:$H$78,3,0)</f>
        <v>TH72</v>
      </c>
      <c r="I6057" t="s">
        <v>3674</v>
      </c>
      <c r="J6057" t="s">
        <v>3675</v>
      </c>
      <c r="K6057" t="s">
        <v>16666</v>
      </c>
      <c r="L6057" t="s">
        <v>1060</v>
      </c>
      <c r="M6057" t="s">
        <v>1061</v>
      </c>
      <c r="N6057" t="s">
        <v>16668</v>
      </c>
      <c r="O6057" t="s">
        <v>23</v>
      </c>
      <c r="P6057" s="19">
        <f>VLOOKUP(MAP_Thailand3[[#This Row],[ADM1_TH]],[1]AREA_CD!$A:$B,2,0)</f>
        <v>5</v>
      </c>
    </row>
    <row r="6058" spans="1:16" x14ac:dyDescent="0.3">
      <c r="A6058" t="str">
        <f>_xlfn.CONCAT(MAP_Thailand3[[#This Row],[ADM1_TH]],MAP_Thailand3[[#This Row],[ADM2_TH]],MAP_Thailand3[[#This Row],[ADM3_TH]])</f>
        <v>สุพรรณบุรีสองพี่น้องบางตาเถร</v>
      </c>
      <c r="B6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TH720703</v>
      </c>
      <c r="C6058" t="s">
        <v>252</v>
      </c>
      <c r="D6058">
        <v>0.47340800873900002</v>
      </c>
      <c r="E6058">
        <v>8.4066128141699996E-3</v>
      </c>
      <c r="F6058" t="s">
        <v>191</v>
      </c>
      <c r="G6058" t="s">
        <v>192</v>
      </c>
      <c r="H6058" t="str">
        <f>VLOOKUP(MAP_Thailand3[[#This Row],[ADM1_EN]],$F$2:$H$78,3,0)</f>
        <v>TH72</v>
      </c>
      <c r="I6058" t="s">
        <v>3674</v>
      </c>
      <c r="J6058" t="s">
        <v>3675</v>
      </c>
      <c r="K6058" t="s">
        <v>16666</v>
      </c>
      <c r="L6058" t="s">
        <v>16669</v>
      </c>
      <c r="M6058" t="s">
        <v>16670</v>
      </c>
      <c r="N6058" t="s">
        <v>16671</v>
      </c>
      <c r="O6058" t="s">
        <v>23</v>
      </c>
      <c r="P6058" s="19">
        <f>VLOOKUP(MAP_Thailand3[[#This Row],[ADM1_TH]],[1]AREA_CD!$A:$B,2,0)</f>
        <v>5</v>
      </c>
    </row>
    <row r="6059" spans="1:16" x14ac:dyDescent="0.3">
      <c r="A6059" t="str">
        <f>_xlfn.CONCAT(MAP_Thailand3[[#This Row],[ADM1_TH]],MAP_Thailand3[[#This Row],[ADM2_TH]],MAP_Thailand3[[#This Row],[ADM3_TH]])</f>
        <v>สุพรรณบุรีสองพี่น้องบางตะเคียน</v>
      </c>
      <c r="B6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TH720704</v>
      </c>
      <c r="C6059" t="s">
        <v>252</v>
      </c>
      <c r="D6059">
        <v>0.27593798557499999</v>
      </c>
      <c r="E6059">
        <v>2.1792847258799999E-3</v>
      </c>
      <c r="F6059" t="s">
        <v>191</v>
      </c>
      <c r="G6059" t="s">
        <v>192</v>
      </c>
      <c r="H6059" t="str">
        <f>VLOOKUP(MAP_Thailand3[[#This Row],[ADM1_EN]],$F$2:$H$78,3,0)</f>
        <v>TH72</v>
      </c>
      <c r="I6059" t="s">
        <v>3674</v>
      </c>
      <c r="J6059" t="s">
        <v>3675</v>
      </c>
      <c r="K6059" t="s">
        <v>16666</v>
      </c>
      <c r="L6059" t="s">
        <v>16672</v>
      </c>
      <c r="M6059" t="s">
        <v>16673</v>
      </c>
      <c r="N6059" t="s">
        <v>16674</v>
      </c>
      <c r="O6059" t="s">
        <v>23</v>
      </c>
      <c r="P6059" s="19">
        <f>VLOOKUP(MAP_Thailand3[[#This Row],[ADM1_TH]],[1]AREA_CD!$A:$B,2,0)</f>
        <v>5</v>
      </c>
    </row>
    <row r="6060" spans="1:16" x14ac:dyDescent="0.3">
      <c r="A6060" t="str">
        <f>_xlfn.CONCAT(MAP_Thailand3[[#This Row],[ADM1_TH]],MAP_Thailand3[[#This Row],[ADM2_TH]],MAP_Thailand3[[#This Row],[ADM3_TH]])</f>
        <v>สุพรรณบุรีสองพี่น้องบ้านกุ่ม</v>
      </c>
      <c r="B6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TH720705</v>
      </c>
      <c r="C6060" t="s">
        <v>252</v>
      </c>
      <c r="D6060">
        <v>0.21736009570100001</v>
      </c>
      <c r="E6060">
        <v>1.87663714655E-3</v>
      </c>
      <c r="F6060" t="s">
        <v>191</v>
      </c>
      <c r="G6060" t="s">
        <v>192</v>
      </c>
      <c r="H6060" t="str">
        <f>VLOOKUP(MAP_Thailand3[[#This Row],[ADM1_EN]],$F$2:$H$78,3,0)</f>
        <v>TH72</v>
      </c>
      <c r="I6060" t="s">
        <v>3674</v>
      </c>
      <c r="J6060" t="s">
        <v>3675</v>
      </c>
      <c r="K6060" t="s">
        <v>16666</v>
      </c>
      <c r="L6060" t="s">
        <v>1569</v>
      </c>
      <c r="M6060" t="s">
        <v>1570</v>
      </c>
      <c r="N6060" t="s">
        <v>16675</v>
      </c>
      <c r="O6060" t="s">
        <v>23</v>
      </c>
      <c r="P6060" s="19">
        <f>VLOOKUP(MAP_Thailand3[[#This Row],[ADM1_TH]],[1]AREA_CD!$A:$B,2,0)</f>
        <v>5</v>
      </c>
    </row>
    <row r="6061" spans="1:16" x14ac:dyDescent="0.3">
      <c r="A6061" t="str">
        <f>_xlfn.CONCAT(MAP_Thailand3[[#This Row],[ADM1_TH]],MAP_Thailand3[[#This Row],[ADM2_TH]],MAP_Thailand3[[#This Row],[ADM3_TH]])</f>
        <v>สุพรรณบุรีสองพี่น้องหัวโพธิ์</v>
      </c>
      <c r="B6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TH720706</v>
      </c>
      <c r="C6061" t="s">
        <v>252</v>
      </c>
      <c r="D6061">
        <v>0.373787054658</v>
      </c>
      <c r="E6061">
        <v>3.6557559089700001E-3</v>
      </c>
      <c r="F6061" t="s">
        <v>191</v>
      </c>
      <c r="G6061" t="s">
        <v>192</v>
      </c>
      <c r="H6061" t="str">
        <f>VLOOKUP(MAP_Thailand3[[#This Row],[ADM1_EN]],$F$2:$H$78,3,0)</f>
        <v>TH72</v>
      </c>
      <c r="I6061" t="s">
        <v>3674</v>
      </c>
      <c r="J6061" t="s">
        <v>3675</v>
      </c>
      <c r="K6061" t="s">
        <v>16666</v>
      </c>
      <c r="L6061" t="s">
        <v>16144</v>
      </c>
      <c r="M6061" t="s">
        <v>16676</v>
      </c>
      <c r="N6061" t="s">
        <v>16677</v>
      </c>
      <c r="O6061" t="s">
        <v>23</v>
      </c>
      <c r="P6061" s="19">
        <f>VLOOKUP(MAP_Thailand3[[#This Row],[ADM1_TH]],[1]AREA_CD!$A:$B,2,0)</f>
        <v>5</v>
      </c>
    </row>
    <row r="6062" spans="1:16" x14ac:dyDescent="0.3">
      <c r="A6062" t="str">
        <f>_xlfn.CONCAT(MAP_Thailand3[[#This Row],[ADM1_TH]],MAP_Thailand3[[#This Row],[ADM2_TH]],MAP_Thailand3[[#This Row],[ADM3_TH]])</f>
        <v>สุพรรณบุรีสองพี่น้องบางพลับ</v>
      </c>
      <c r="B6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TH720707</v>
      </c>
      <c r="C6062" t="s">
        <v>252</v>
      </c>
      <c r="D6062">
        <v>0.36501722719399998</v>
      </c>
      <c r="E6062">
        <v>2.0244387004900001E-3</v>
      </c>
      <c r="F6062" t="s">
        <v>191</v>
      </c>
      <c r="G6062" t="s">
        <v>192</v>
      </c>
      <c r="H6062" t="str">
        <f>VLOOKUP(MAP_Thailand3[[#This Row],[ADM1_EN]],$F$2:$H$78,3,0)</f>
        <v>TH72</v>
      </c>
      <c r="I6062" t="s">
        <v>3674</v>
      </c>
      <c r="J6062" t="s">
        <v>3675</v>
      </c>
      <c r="K6062" t="s">
        <v>16666</v>
      </c>
      <c r="L6062" t="s">
        <v>1142</v>
      </c>
      <c r="M6062" t="s">
        <v>1143</v>
      </c>
      <c r="N6062" t="s">
        <v>16678</v>
      </c>
      <c r="O6062" t="s">
        <v>23</v>
      </c>
      <c r="P6062" s="19">
        <f>VLOOKUP(MAP_Thailand3[[#This Row],[ADM1_TH]],[1]AREA_CD!$A:$B,2,0)</f>
        <v>5</v>
      </c>
    </row>
    <row r="6063" spans="1:16" x14ac:dyDescent="0.3">
      <c r="A6063" t="str">
        <f>_xlfn.CONCAT(MAP_Thailand3[[#This Row],[ADM1_TH]],MAP_Thailand3[[#This Row],[ADM2_TH]],MAP_Thailand3[[#This Row],[ADM3_TH]])</f>
        <v>สุพรรณบุรีสองพี่น้องเนินพระปรางค์</v>
      </c>
      <c r="B6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TH720708</v>
      </c>
      <c r="C6063" t="s">
        <v>252</v>
      </c>
      <c r="D6063">
        <v>0.230786857978</v>
      </c>
      <c r="E6063">
        <v>1.5409884659799999E-3</v>
      </c>
      <c r="F6063" t="s">
        <v>191</v>
      </c>
      <c r="G6063" t="s">
        <v>192</v>
      </c>
      <c r="H6063" t="str">
        <f>VLOOKUP(MAP_Thailand3[[#This Row],[ADM1_EN]],$F$2:$H$78,3,0)</f>
        <v>TH72</v>
      </c>
      <c r="I6063" t="s">
        <v>3674</v>
      </c>
      <c r="J6063" t="s">
        <v>3675</v>
      </c>
      <c r="K6063" t="s">
        <v>16666</v>
      </c>
      <c r="L6063" t="s">
        <v>16679</v>
      </c>
      <c r="M6063" t="s">
        <v>16680</v>
      </c>
      <c r="N6063" t="s">
        <v>16681</v>
      </c>
      <c r="O6063" t="s">
        <v>23</v>
      </c>
      <c r="P6063" s="19">
        <f>VLOOKUP(MAP_Thailand3[[#This Row],[ADM1_TH]],[1]AREA_CD!$A:$B,2,0)</f>
        <v>5</v>
      </c>
    </row>
    <row r="6064" spans="1:16" x14ac:dyDescent="0.3">
      <c r="A6064" t="str">
        <f>_xlfn.CONCAT(MAP_Thailand3[[#This Row],[ADM1_TH]],MAP_Thailand3[[#This Row],[ADM2_TH]],MAP_Thailand3[[#This Row],[ADM3_TH]])</f>
        <v>สุพรรณบุรีสองพี่น้องบ้านช้าง</v>
      </c>
      <c r="B6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TH720709</v>
      </c>
      <c r="C6064" t="s">
        <v>252</v>
      </c>
      <c r="D6064">
        <v>0.35778953896400001</v>
      </c>
      <c r="E6064">
        <v>2.5198008589599999E-3</v>
      </c>
      <c r="F6064" t="s">
        <v>191</v>
      </c>
      <c r="G6064" t="s">
        <v>192</v>
      </c>
      <c r="H6064" t="str">
        <f>VLOOKUP(MAP_Thailand3[[#This Row],[ADM1_EN]],$F$2:$H$78,3,0)</f>
        <v>TH72</v>
      </c>
      <c r="I6064" t="s">
        <v>3674</v>
      </c>
      <c r="J6064" t="s">
        <v>3675</v>
      </c>
      <c r="K6064" t="s">
        <v>16666</v>
      </c>
      <c r="L6064" t="s">
        <v>1158</v>
      </c>
      <c r="M6064" t="s">
        <v>1867</v>
      </c>
      <c r="N6064" t="s">
        <v>16682</v>
      </c>
      <c r="O6064" t="s">
        <v>23</v>
      </c>
      <c r="P6064" s="19">
        <f>VLOOKUP(MAP_Thailand3[[#This Row],[ADM1_TH]],[1]AREA_CD!$A:$B,2,0)</f>
        <v>5</v>
      </c>
    </row>
    <row r="6065" spans="1:16" x14ac:dyDescent="0.3">
      <c r="A6065" t="str">
        <f>_xlfn.CONCAT(MAP_Thailand3[[#This Row],[ADM1_TH]],MAP_Thailand3[[#This Row],[ADM2_TH]],MAP_Thailand3[[#This Row],[ADM3_TH]])</f>
        <v>สุพรรณบุรีสองพี่น้องต้นตาล</v>
      </c>
      <c r="B6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TH720710</v>
      </c>
      <c r="C6065" t="s">
        <v>252</v>
      </c>
      <c r="D6065">
        <v>0.299328041125</v>
      </c>
      <c r="E6065">
        <v>1.68128563704E-3</v>
      </c>
      <c r="F6065" t="s">
        <v>191</v>
      </c>
      <c r="G6065" t="s">
        <v>192</v>
      </c>
      <c r="H6065" t="str">
        <f>VLOOKUP(MAP_Thailand3[[#This Row],[ADM1_EN]],$F$2:$H$78,3,0)</f>
        <v>TH72</v>
      </c>
      <c r="I6065" t="s">
        <v>3674</v>
      </c>
      <c r="J6065" t="s">
        <v>3675</v>
      </c>
      <c r="K6065" t="s">
        <v>16666</v>
      </c>
      <c r="L6065" t="s">
        <v>3080</v>
      </c>
      <c r="M6065" t="s">
        <v>3081</v>
      </c>
      <c r="N6065" t="s">
        <v>16683</v>
      </c>
      <c r="O6065" t="s">
        <v>23</v>
      </c>
      <c r="P6065" s="19">
        <f>VLOOKUP(MAP_Thailand3[[#This Row],[ADM1_TH]],[1]AREA_CD!$A:$B,2,0)</f>
        <v>5</v>
      </c>
    </row>
    <row r="6066" spans="1:16" x14ac:dyDescent="0.3">
      <c r="A6066" t="str">
        <f>_xlfn.CONCAT(MAP_Thailand3[[#This Row],[ADM1_TH]],MAP_Thailand3[[#This Row],[ADM2_TH]],MAP_Thailand3[[#This Row],[ADM3_TH]])</f>
        <v>สุพรรณบุรีสองพี่น้องศรีสำราญ</v>
      </c>
      <c r="B6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TH720711</v>
      </c>
      <c r="C6066" t="s">
        <v>252</v>
      </c>
      <c r="D6066">
        <v>0.46919095110699999</v>
      </c>
      <c r="E6066">
        <v>3.1857967635400002E-3</v>
      </c>
      <c r="F6066" t="s">
        <v>191</v>
      </c>
      <c r="G6066" t="s">
        <v>192</v>
      </c>
      <c r="H6066" t="str">
        <f>VLOOKUP(MAP_Thailand3[[#This Row],[ADM1_EN]],$F$2:$H$78,3,0)</f>
        <v>TH72</v>
      </c>
      <c r="I6066" t="s">
        <v>3674</v>
      </c>
      <c r="J6066" t="s">
        <v>3675</v>
      </c>
      <c r="K6066" t="s">
        <v>16666</v>
      </c>
      <c r="L6066" t="s">
        <v>6887</v>
      </c>
      <c r="M6066" t="s">
        <v>6888</v>
      </c>
      <c r="N6066" t="s">
        <v>16684</v>
      </c>
      <c r="O6066" t="s">
        <v>23</v>
      </c>
      <c r="P6066" s="19">
        <f>VLOOKUP(MAP_Thailand3[[#This Row],[ADM1_TH]],[1]AREA_CD!$A:$B,2,0)</f>
        <v>5</v>
      </c>
    </row>
    <row r="6067" spans="1:16" x14ac:dyDescent="0.3">
      <c r="A6067" t="str">
        <f>_xlfn.CONCAT(MAP_Thailand3[[#This Row],[ADM1_TH]],MAP_Thailand3[[#This Row],[ADM2_TH]],MAP_Thailand3[[#This Row],[ADM3_TH]])</f>
        <v>สุพรรณบุรีสองพี่น้องทุ่งคอก</v>
      </c>
      <c r="B6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TH720712</v>
      </c>
      <c r="C6067" t="s">
        <v>252</v>
      </c>
      <c r="D6067">
        <v>0.522871448154</v>
      </c>
      <c r="E6067">
        <v>5.7941757373900001E-3</v>
      </c>
      <c r="F6067" t="s">
        <v>191</v>
      </c>
      <c r="G6067" t="s">
        <v>192</v>
      </c>
      <c r="H6067" t="str">
        <f>VLOOKUP(MAP_Thailand3[[#This Row],[ADM1_EN]],$F$2:$H$78,3,0)</f>
        <v>TH72</v>
      </c>
      <c r="I6067" t="s">
        <v>3674</v>
      </c>
      <c r="J6067" t="s">
        <v>3675</v>
      </c>
      <c r="K6067" t="s">
        <v>16666</v>
      </c>
      <c r="L6067" t="s">
        <v>16685</v>
      </c>
      <c r="M6067" t="s">
        <v>16686</v>
      </c>
      <c r="N6067" t="s">
        <v>16687</v>
      </c>
      <c r="O6067" t="s">
        <v>23</v>
      </c>
      <c r="P6067" s="19">
        <f>VLOOKUP(MAP_Thailand3[[#This Row],[ADM1_TH]],[1]AREA_CD!$A:$B,2,0)</f>
        <v>5</v>
      </c>
    </row>
    <row r="6068" spans="1:16" x14ac:dyDescent="0.3">
      <c r="A6068" t="str">
        <f>_xlfn.CONCAT(MAP_Thailand3[[#This Row],[ADM1_TH]],MAP_Thailand3[[#This Row],[ADM2_TH]],MAP_Thailand3[[#This Row],[ADM3_TH]])</f>
        <v>สุพรรณบุรีสองพี่น้องหนองบ่อ</v>
      </c>
      <c r="B6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TH720713</v>
      </c>
      <c r="C6068" t="s">
        <v>252</v>
      </c>
      <c r="D6068">
        <v>0.40442904765600002</v>
      </c>
      <c r="E6068">
        <v>4.6000014289400001E-3</v>
      </c>
      <c r="F6068" t="s">
        <v>191</v>
      </c>
      <c r="G6068" t="s">
        <v>192</v>
      </c>
      <c r="H6068" t="str">
        <f>VLOOKUP(MAP_Thailand3[[#This Row],[ADM1_EN]],$F$2:$H$78,3,0)</f>
        <v>TH72</v>
      </c>
      <c r="I6068" t="s">
        <v>3674</v>
      </c>
      <c r="J6068" t="s">
        <v>3675</v>
      </c>
      <c r="K6068" t="s">
        <v>16666</v>
      </c>
      <c r="L6068" t="s">
        <v>7004</v>
      </c>
      <c r="M6068" t="s">
        <v>7005</v>
      </c>
      <c r="N6068" t="s">
        <v>16688</v>
      </c>
      <c r="O6068" t="s">
        <v>23</v>
      </c>
      <c r="P6068" s="19">
        <f>VLOOKUP(MAP_Thailand3[[#This Row],[ADM1_TH]],[1]AREA_CD!$A:$B,2,0)</f>
        <v>5</v>
      </c>
    </row>
    <row r="6069" spans="1:16" x14ac:dyDescent="0.3">
      <c r="A6069" t="str">
        <f>_xlfn.CONCAT(MAP_Thailand3[[#This Row],[ADM1_TH]],MAP_Thailand3[[#This Row],[ADM2_TH]],MAP_Thailand3[[#This Row],[ADM3_TH]])</f>
        <v>สุพรรณบุรีสองพี่น้องบ่อสุพรรณ</v>
      </c>
      <c r="B6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TH720714</v>
      </c>
      <c r="C6069" t="s">
        <v>252</v>
      </c>
      <c r="D6069">
        <v>0.53935519823099998</v>
      </c>
      <c r="E6069">
        <v>1.28714173769E-2</v>
      </c>
      <c r="F6069" t="s">
        <v>191</v>
      </c>
      <c r="G6069" t="s">
        <v>192</v>
      </c>
      <c r="H6069" t="str">
        <f>VLOOKUP(MAP_Thailand3[[#This Row],[ADM1_EN]],$F$2:$H$78,3,0)</f>
        <v>TH72</v>
      </c>
      <c r="I6069" t="s">
        <v>3674</v>
      </c>
      <c r="J6069" t="s">
        <v>3675</v>
      </c>
      <c r="K6069" t="s">
        <v>16666</v>
      </c>
      <c r="L6069" t="s">
        <v>16689</v>
      </c>
      <c r="M6069" t="s">
        <v>16690</v>
      </c>
      <c r="N6069" t="s">
        <v>16691</v>
      </c>
      <c r="O6069" t="s">
        <v>23</v>
      </c>
      <c r="P6069" s="19">
        <f>VLOOKUP(MAP_Thailand3[[#This Row],[ADM1_TH]],[1]AREA_CD!$A:$B,2,0)</f>
        <v>5</v>
      </c>
    </row>
    <row r="6070" spans="1:16" x14ac:dyDescent="0.3">
      <c r="A6070" t="str">
        <f>_xlfn.CONCAT(MAP_Thailand3[[#This Row],[ADM1_TH]],MAP_Thailand3[[#This Row],[ADM2_TH]],MAP_Thailand3[[#This Row],[ADM3_TH]])</f>
        <v>สุพรรณบุรีสองพี่น้องดอนมะนาว</v>
      </c>
      <c r="B6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TH720715</v>
      </c>
      <c r="C6070" t="s">
        <v>252</v>
      </c>
      <c r="D6070">
        <v>0.23497775083899999</v>
      </c>
      <c r="E6070">
        <v>2.5024126059700002E-3</v>
      </c>
      <c r="F6070" t="s">
        <v>191</v>
      </c>
      <c r="G6070" t="s">
        <v>192</v>
      </c>
      <c r="H6070" t="str">
        <f>VLOOKUP(MAP_Thailand3[[#This Row],[ADM1_EN]],$F$2:$H$78,3,0)</f>
        <v>TH72</v>
      </c>
      <c r="I6070" t="s">
        <v>3674</v>
      </c>
      <c r="J6070" t="s">
        <v>3675</v>
      </c>
      <c r="K6070" t="s">
        <v>16666</v>
      </c>
      <c r="L6070" t="s">
        <v>16692</v>
      </c>
      <c r="M6070" t="s">
        <v>16693</v>
      </c>
      <c r="N6070" t="s">
        <v>16694</v>
      </c>
      <c r="O6070" t="s">
        <v>23</v>
      </c>
      <c r="P6070" s="19">
        <f>VLOOKUP(MAP_Thailand3[[#This Row],[ADM1_TH]],[1]AREA_CD!$A:$B,2,0)</f>
        <v>5</v>
      </c>
    </row>
    <row r="6071" spans="1:16" x14ac:dyDescent="0.3">
      <c r="A6071" t="str">
        <f>_xlfn.CONCAT(MAP_Thailand3[[#This Row],[ADM1_TH]],MAP_Thailand3[[#This Row],[ADM2_TH]],MAP_Thailand3[[#This Row],[ADM3_TH]])</f>
        <v>สุพรรณบุรีสามชุกย่านยาว</v>
      </c>
      <c r="B6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TH720801</v>
      </c>
      <c r="C6071" t="s">
        <v>252</v>
      </c>
      <c r="D6071">
        <v>0.36790527877899998</v>
      </c>
      <c r="E6071">
        <v>2.4943755039699999E-3</v>
      </c>
      <c r="F6071" t="s">
        <v>191</v>
      </c>
      <c r="G6071" t="s">
        <v>192</v>
      </c>
      <c r="H6071" t="str">
        <f>VLOOKUP(MAP_Thailand3[[#This Row],[ADM1_EN]],$F$2:$H$78,3,0)</f>
        <v>TH72</v>
      </c>
      <c r="I6071" t="s">
        <v>16695</v>
      </c>
      <c r="J6071" t="s">
        <v>16696</v>
      </c>
      <c r="K6071" t="s">
        <v>16697</v>
      </c>
      <c r="L6071" t="s">
        <v>15181</v>
      </c>
      <c r="M6071" t="s">
        <v>15182</v>
      </c>
      <c r="N6071" t="s">
        <v>16698</v>
      </c>
      <c r="O6071" t="s">
        <v>23</v>
      </c>
      <c r="P6071" s="19">
        <f>VLOOKUP(MAP_Thailand3[[#This Row],[ADM1_TH]],[1]AREA_CD!$A:$B,2,0)</f>
        <v>5</v>
      </c>
    </row>
    <row r="6072" spans="1:16" x14ac:dyDescent="0.3">
      <c r="A6072" t="str">
        <f>_xlfn.CONCAT(MAP_Thailand3[[#This Row],[ADM1_TH]],MAP_Thailand3[[#This Row],[ADM2_TH]],MAP_Thailand3[[#This Row],[ADM3_TH]])</f>
        <v>สุพรรณบุรีสามชุกวังลึก</v>
      </c>
      <c r="B6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TH720802</v>
      </c>
      <c r="C6072" t="s">
        <v>252</v>
      </c>
      <c r="D6072">
        <v>0.36964335061499998</v>
      </c>
      <c r="E6072">
        <v>4.8168425543099998E-3</v>
      </c>
      <c r="F6072" t="s">
        <v>191</v>
      </c>
      <c r="G6072" t="s">
        <v>192</v>
      </c>
      <c r="H6072" t="str">
        <f>VLOOKUP(MAP_Thailand3[[#This Row],[ADM1_EN]],$F$2:$H$78,3,0)</f>
        <v>TH72</v>
      </c>
      <c r="I6072" t="s">
        <v>16695</v>
      </c>
      <c r="J6072" t="s">
        <v>16696</v>
      </c>
      <c r="K6072" t="s">
        <v>16697</v>
      </c>
      <c r="L6072" t="s">
        <v>15052</v>
      </c>
      <c r="M6072" t="s">
        <v>15053</v>
      </c>
      <c r="N6072" t="s">
        <v>16699</v>
      </c>
      <c r="O6072" t="s">
        <v>23</v>
      </c>
      <c r="P6072" s="19">
        <f>VLOOKUP(MAP_Thailand3[[#This Row],[ADM1_TH]],[1]AREA_CD!$A:$B,2,0)</f>
        <v>5</v>
      </c>
    </row>
    <row r="6073" spans="1:16" x14ac:dyDescent="0.3">
      <c r="A6073" t="str">
        <f>_xlfn.CONCAT(MAP_Thailand3[[#This Row],[ADM1_TH]],MAP_Thailand3[[#This Row],[ADM2_TH]],MAP_Thailand3[[#This Row],[ADM3_TH]])</f>
        <v>สุพรรณบุรีสามชุกสามชุก</v>
      </c>
      <c r="B6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TH720803</v>
      </c>
      <c r="C6073" t="s">
        <v>252</v>
      </c>
      <c r="D6073">
        <v>0.24162482304499999</v>
      </c>
      <c r="E6073">
        <v>2.21100330019E-3</v>
      </c>
      <c r="F6073" t="s">
        <v>191</v>
      </c>
      <c r="G6073" t="s">
        <v>192</v>
      </c>
      <c r="H6073" t="str">
        <f>VLOOKUP(MAP_Thailand3[[#This Row],[ADM1_EN]],$F$2:$H$78,3,0)</f>
        <v>TH72</v>
      </c>
      <c r="I6073" t="s">
        <v>16695</v>
      </c>
      <c r="J6073" t="s">
        <v>16696</v>
      </c>
      <c r="K6073" t="s">
        <v>16697</v>
      </c>
      <c r="L6073" t="s">
        <v>16695</v>
      </c>
      <c r="M6073" t="s">
        <v>16696</v>
      </c>
      <c r="N6073" t="s">
        <v>16700</v>
      </c>
      <c r="O6073" t="s">
        <v>23</v>
      </c>
      <c r="P6073" s="19">
        <f>VLOOKUP(MAP_Thailand3[[#This Row],[ADM1_TH]],[1]AREA_CD!$A:$B,2,0)</f>
        <v>5</v>
      </c>
    </row>
    <row r="6074" spans="1:16" x14ac:dyDescent="0.3">
      <c r="A6074" t="str">
        <f>_xlfn.CONCAT(MAP_Thailand3[[#This Row],[ADM1_TH]],MAP_Thailand3[[#This Row],[ADM2_TH]],MAP_Thailand3[[#This Row],[ADM3_TH]])</f>
        <v>สุพรรณบุรีสามชุกหนองผักนาก</v>
      </c>
      <c r="B6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TH720804</v>
      </c>
      <c r="C6074" t="s">
        <v>252</v>
      </c>
      <c r="D6074">
        <v>0.37994957255299999</v>
      </c>
      <c r="E6074">
        <v>4.7572245404499999E-3</v>
      </c>
      <c r="F6074" t="s">
        <v>191</v>
      </c>
      <c r="G6074" t="s">
        <v>192</v>
      </c>
      <c r="H6074" t="str">
        <f>VLOOKUP(MAP_Thailand3[[#This Row],[ADM1_EN]],$F$2:$H$78,3,0)</f>
        <v>TH72</v>
      </c>
      <c r="I6074" t="s">
        <v>16695</v>
      </c>
      <c r="J6074" t="s">
        <v>16696</v>
      </c>
      <c r="K6074" t="s">
        <v>16697</v>
      </c>
      <c r="L6074" t="s">
        <v>16701</v>
      </c>
      <c r="M6074" t="s">
        <v>16702</v>
      </c>
      <c r="N6074" t="s">
        <v>16703</v>
      </c>
      <c r="O6074" t="s">
        <v>23</v>
      </c>
      <c r="P6074" s="19">
        <f>VLOOKUP(MAP_Thailand3[[#This Row],[ADM1_TH]],[1]AREA_CD!$A:$B,2,0)</f>
        <v>5</v>
      </c>
    </row>
    <row r="6075" spans="1:16" x14ac:dyDescent="0.3">
      <c r="A6075" t="str">
        <f>_xlfn.CONCAT(MAP_Thailand3[[#This Row],[ADM1_TH]],MAP_Thailand3[[#This Row],[ADM2_TH]],MAP_Thailand3[[#This Row],[ADM3_TH]])</f>
        <v>สุพรรณบุรีสามชุกบ้านสระ</v>
      </c>
      <c r="B6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TH720805</v>
      </c>
      <c r="C6075" t="s">
        <v>252</v>
      </c>
      <c r="D6075">
        <v>0.34961570605499998</v>
      </c>
      <c r="E6075">
        <v>4.6420873492500001E-3</v>
      </c>
      <c r="F6075" t="s">
        <v>191</v>
      </c>
      <c r="G6075" t="s">
        <v>192</v>
      </c>
      <c r="H6075" t="str">
        <f>VLOOKUP(MAP_Thailand3[[#This Row],[ADM1_EN]],$F$2:$H$78,3,0)</f>
        <v>TH72</v>
      </c>
      <c r="I6075" t="s">
        <v>16695</v>
      </c>
      <c r="J6075" t="s">
        <v>16696</v>
      </c>
      <c r="K6075" t="s">
        <v>16697</v>
      </c>
      <c r="L6075" t="s">
        <v>12569</v>
      </c>
      <c r="M6075" t="s">
        <v>16704</v>
      </c>
      <c r="N6075" t="s">
        <v>16705</v>
      </c>
      <c r="O6075" t="s">
        <v>23</v>
      </c>
      <c r="P6075" s="19">
        <f>VLOOKUP(MAP_Thailand3[[#This Row],[ADM1_TH]],[1]AREA_CD!$A:$B,2,0)</f>
        <v>5</v>
      </c>
    </row>
    <row r="6076" spans="1:16" x14ac:dyDescent="0.3">
      <c r="A6076" t="str">
        <f>_xlfn.CONCAT(MAP_Thailand3[[#This Row],[ADM1_TH]],MAP_Thailand3[[#This Row],[ADM2_TH]],MAP_Thailand3[[#This Row],[ADM3_TH]])</f>
        <v>สุพรรณบุรีสามชุกหนองสะเดา</v>
      </c>
      <c r="B6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TH720806</v>
      </c>
      <c r="C6076" t="s">
        <v>252</v>
      </c>
      <c r="D6076">
        <v>0.34329685876900001</v>
      </c>
      <c r="E6076">
        <v>3.34357167014E-3</v>
      </c>
      <c r="F6076" t="s">
        <v>191</v>
      </c>
      <c r="G6076" t="s">
        <v>192</v>
      </c>
      <c r="H6076" t="str">
        <f>VLOOKUP(MAP_Thailand3[[#This Row],[ADM1_EN]],$F$2:$H$78,3,0)</f>
        <v>TH72</v>
      </c>
      <c r="I6076" t="s">
        <v>16695</v>
      </c>
      <c r="J6076" t="s">
        <v>16696</v>
      </c>
      <c r="K6076" t="s">
        <v>16697</v>
      </c>
      <c r="L6076" t="s">
        <v>16706</v>
      </c>
      <c r="M6076" t="s">
        <v>16707</v>
      </c>
      <c r="N6076" t="s">
        <v>16708</v>
      </c>
      <c r="O6076" t="s">
        <v>23</v>
      </c>
      <c r="P6076" s="19">
        <f>VLOOKUP(MAP_Thailand3[[#This Row],[ADM1_TH]],[1]AREA_CD!$A:$B,2,0)</f>
        <v>5</v>
      </c>
    </row>
    <row r="6077" spans="1:16" x14ac:dyDescent="0.3">
      <c r="A6077" t="str">
        <f>_xlfn.CONCAT(MAP_Thailand3[[#This Row],[ADM1_TH]],MAP_Thailand3[[#This Row],[ADM2_TH]],MAP_Thailand3[[#This Row],[ADM3_TH]])</f>
        <v>สุพรรณบุรีสามชุกกระเสียว</v>
      </c>
      <c r="B6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TH720807</v>
      </c>
      <c r="C6077" t="s">
        <v>252</v>
      </c>
      <c r="D6077">
        <v>0.35257944590599999</v>
      </c>
      <c r="E6077">
        <v>3.0178370776400001E-3</v>
      </c>
      <c r="F6077" t="s">
        <v>191</v>
      </c>
      <c r="G6077" t="s">
        <v>192</v>
      </c>
      <c r="H6077" t="str">
        <f>VLOOKUP(MAP_Thailand3[[#This Row],[ADM1_EN]],$F$2:$H$78,3,0)</f>
        <v>TH72</v>
      </c>
      <c r="I6077" t="s">
        <v>16695</v>
      </c>
      <c r="J6077" t="s">
        <v>16696</v>
      </c>
      <c r="K6077" t="s">
        <v>16697</v>
      </c>
      <c r="L6077" t="s">
        <v>16709</v>
      </c>
      <c r="M6077" t="s">
        <v>16710</v>
      </c>
      <c r="N6077" t="s">
        <v>16711</v>
      </c>
      <c r="O6077" t="s">
        <v>23</v>
      </c>
      <c r="P6077" s="19">
        <f>VLOOKUP(MAP_Thailand3[[#This Row],[ADM1_TH]],[1]AREA_CD!$A:$B,2,0)</f>
        <v>5</v>
      </c>
    </row>
    <row r="6078" spans="1:16" x14ac:dyDescent="0.3">
      <c r="A6078" t="str">
        <f>_xlfn.CONCAT(MAP_Thailand3[[#This Row],[ADM1_TH]],MAP_Thailand3[[#This Row],[ADM2_TH]],MAP_Thailand3[[#This Row],[ADM3_TH]])</f>
        <v>สุพรรณบุรีอู่ทองอู่ทอง</v>
      </c>
      <c r="B6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TH720901</v>
      </c>
      <c r="C6078" t="s">
        <v>252</v>
      </c>
      <c r="D6078">
        <v>0.29547915078999998</v>
      </c>
      <c r="E6078">
        <v>3.19976384284E-3</v>
      </c>
      <c r="F6078" t="s">
        <v>191</v>
      </c>
      <c r="G6078" t="s">
        <v>192</v>
      </c>
      <c r="H6078" t="str">
        <f>VLOOKUP(MAP_Thailand3[[#This Row],[ADM1_EN]],$F$2:$H$78,3,0)</f>
        <v>TH72</v>
      </c>
      <c r="I6078" t="s">
        <v>16712</v>
      </c>
      <c r="J6078" t="s">
        <v>16713</v>
      </c>
      <c r="K6078" t="s">
        <v>16714</v>
      </c>
      <c r="L6078" t="s">
        <v>16712</v>
      </c>
      <c r="M6078" t="s">
        <v>16713</v>
      </c>
      <c r="N6078" t="s">
        <v>16715</v>
      </c>
      <c r="O6078" t="s">
        <v>23</v>
      </c>
      <c r="P6078" s="19">
        <f>VLOOKUP(MAP_Thailand3[[#This Row],[ADM1_TH]],[1]AREA_CD!$A:$B,2,0)</f>
        <v>5</v>
      </c>
    </row>
    <row r="6079" spans="1:16" x14ac:dyDescent="0.3">
      <c r="A6079" t="str">
        <f>_xlfn.CONCAT(MAP_Thailand3[[#This Row],[ADM1_TH]],MAP_Thailand3[[#This Row],[ADM2_TH]],MAP_Thailand3[[#This Row],[ADM3_TH]])</f>
        <v>สุพรรณบุรีอู่ทองสระยายโสม</v>
      </c>
      <c r="B6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TH720902</v>
      </c>
      <c r="C6079" t="s">
        <v>252</v>
      </c>
      <c r="D6079">
        <v>0.400541506617</v>
      </c>
      <c r="E6079">
        <v>3.5010296295E-3</v>
      </c>
      <c r="F6079" t="s">
        <v>191</v>
      </c>
      <c r="G6079" t="s">
        <v>192</v>
      </c>
      <c r="H6079" t="str">
        <f>VLOOKUP(MAP_Thailand3[[#This Row],[ADM1_EN]],$F$2:$H$78,3,0)</f>
        <v>TH72</v>
      </c>
      <c r="I6079" t="s">
        <v>16712</v>
      </c>
      <c r="J6079" t="s">
        <v>16713</v>
      </c>
      <c r="K6079" t="s">
        <v>16714</v>
      </c>
      <c r="L6079" t="s">
        <v>16716</v>
      </c>
      <c r="M6079" t="s">
        <v>16717</v>
      </c>
      <c r="N6079" t="s">
        <v>16718</v>
      </c>
      <c r="O6079" t="s">
        <v>23</v>
      </c>
      <c r="P6079" s="19">
        <f>VLOOKUP(MAP_Thailand3[[#This Row],[ADM1_TH]],[1]AREA_CD!$A:$B,2,0)</f>
        <v>5</v>
      </c>
    </row>
    <row r="6080" spans="1:16" x14ac:dyDescent="0.3">
      <c r="A6080" t="str">
        <f>_xlfn.CONCAT(MAP_Thailand3[[#This Row],[ADM1_TH]],MAP_Thailand3[[#This Row],[ADM2_TH]],MAP_Thailand3[[#This Row],[ADM3_TH]])</f>
        <v>สุพรรณบุรีอู่ทองจรเข้สามพัน</v>
      </c>
      <c r="B6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TH720903</v>
      </c>
      <c r="C6080" t="s">
        <v>252</v>
      </c>
      <c r="D6080">
        <v>0.65361814117399997</v>
      </c>
      <c r="E6080">
        <v>7.0041198234100004E-3</v>
      </c>
      <c r="F6080" t="s">
        <v>191</v>
      </c>
      <c r="G6080" t="s">
        <v>192</v>
      </c>
      <c r="H6080" t="str">
        <f>VLOOKUP(MAP_Thailand3[[#This Row],[ADM1_EN]],$F$2:$H$78,3,0)</f>
        <v>TH72</v>
      </c>
      <c r="I6080" t="s">
        <v>16712</v>
      </c>
      <c r="J6080" t="s">
        <v>16713</v>
      </c>
      <c r="K6080" t="s">
        <v>16714</v>
      </c>
      <c r="L6080" t="s">
        <v>16719</v>
      </c>
      <c r="M6080" t="s">
        <v>16720</v>
      </c>
      <c r="N6080" t="s">
        <v>16721</v>
      </c>
      <c r="O6080" t="s">
        <v>23</v>
      </c>
      <c r="P6080" s="19">
        <f>VLOOKUP(MAP_Thailand3[[#This Row],[ADM1_TH]],[1]AREA_CD!$A:$B,2,0)</f>
        <v>5</v>
      </c>
    </row>
    <row r="6081" spans="1:16" x14ac:dyDescent="0.3">
      <c r="A6081" t="str">
        <f>_xlfn.CONCAT(MAP_Thailand3[[#This Row],[ADM1_TH]],MAP_Thailand3[[#This Row],[ADM2_TH]],MAP_Thailand3[[#This Row],[ADM3_TH]])</f>
        <v>สุพรรณบุรีอู่ทองบ้านดอน</v>
      </c>
      <c r="B6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TH720904</v>
      </c>
      <c r="C6081" t="s">
        <v>252</v>
      </c>
      <c r="D6081">
        <v>0.28950843279600003</v>
      </c>
      <c r="E6081">
        <v>2.6785254601100002E-3</v>
      </c>
      <c r="F6081" t="s">
        <v>191</v>
      </c>
      <c r="G6081" t="s">
        <v>192</v>
      </c>
      <c r="H6081" t="str">
        <f>VLOOKUP(MAP_Thailand3[[#This Row],[ADM1_EN]],$F$2:$H$78,3,0)</f>
        <v>TH72</v>
      </c>
      <c r="I6081" t="s">
        <v>16712</v>
      </c>
      <c r="J6081" t="s">
        <v>16713</v>
      </c>
      <c r="K6081" t="s">
        <v>16714</v>
      </c>
      <c r="L6081" t="s">
        <v>8046</v>
      </c>
      <c r="M6081" t="s">
        <v>8047</v>
      </c>
      <c r="N6081" t="s">
        <v>16722</v>
      </c>
      <c r="O6081" t="s">
        <v>23</v>
      </c>
      <c r="P6081" s="19">
        <f>VLOOKUP(MAP_Thailand3[[#This Row],[ADM1_TH]],[1]AREA_CD!$A:$B,2,0)</f>
        <v>5</v>
      </c>
    </row>
    <row r="6082" spans="1:16" x14ac:dyDescent="0.3">
      <c r="A6082" t="str">
        <f>_xlfn.CONCAT(MAP_Thailand3[[#This Row],[ADM1_TH]],MAP_Thailand3[[#This Row],[ADM2_TH]],MAP_Thailand3[[#This Row],[ADM3_TH]])</f>
        <v>สุพรรณบุรีอู่ทองยุ้งทะลาย</v>
      </c>
      <c r="B6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TH720905</v>
      </c>
      <c r="C6082" t="s">
        <v>252</v>
      </c>
      <c r="D6082">
        <v>0.32103063675299998</v>
      </c>
      <c r="E6082">
        <v>1.8606397811700001E-3</v>
      </c>
      <c r="F6082" t="s">
        <v>191</v>
      </c>
      <c r="G6082" t="s">
        <v>192</v>
      </c>
      <c r="H6082" t="str">
        <f>VLOOKUP(MAP_Thailand3[[#This Row],[ADM1_EN]],$F$2:$H$78,3,0)</f>
        <v>TH72</v>
      </c>
      <c r="I6082" t="s">
        <v>16712</v>
      </c>
      <c r="J6082" t="s">
        <v>16713</v>
      </c>
      <c r="K6082" t="s">
        <v>16714</v>
      </c>
      <c r="L6082" t="s">
        <v>16723</v>
      </c>
      <c r="M6082" t="s">
        <v>16724</v>
      </c>
      <c r="N6082" t="s">
        <v>16725</v>
      </c>
      <c r="O6082" t="s">
        <v>23</v>
      </c>
      <c r="P6082" s="19">
        <f>VLOOKUP(MAP_Thailand3[[#This Row],[ADM1_TH]],[1]AREA_CD!$A:$B,2,0)</f>
        <v>5</v>
      </c>
    </row>
    <row r="6083" spans="1:16" x14ac:dyDescent="0.3">
      <c r="A6083" t="str">
        <f>_xlfn.CONCAT(MAP_Thailand3[[#This Row],[ADM1_TH]],MAP_Thailand3[[#This Row],[ADM2_TH]],MAP_Thailand3[[#This Row],[ADM3_TH]])</f>
        <v>สุพรรณบุรีอู่ทองดอนมะเกลือ</v>
      </c>
      <c r="B6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TH720906</v>
      </c>
      <c r="C6083" t="s">
        <v>252</v>
      </c>
      <c r="D6083">
        <v>0.275063321857</v>
      </c>
      <c r="E6083">
        <v>2.65117321617E-3</v>
      </c>
      <c r="F6083" t="s">
        <v>191</v>
      </c>
      <c r="G6083" t="s">
        <v>192</v>
      </c>
      <c r="H6083" t="str">
        <f>VLOOKUP(MAP_Thailand3[[#This Row],[ADM1_EN]],$F$2:$H$78,3,0)</f>
        <v>TH72</v>
      </c>
      <c r="I6083" t="s">
        <v>16712</v>
      </c>
      <c r="J6083" t="s">
        <v>16713</v>
      </c>
      <c r="K6083" t="s">
        <v>16714</v>
      </c>
      <c r="L6083" t="s">
        <v>16726</v>
      </c>
      <c r="M6083" t="s">
        <v>16727</v>
      </c>
      <c r="N6083" t="s">
        <v>16728</v>
      </c>
      <c r="O6083" t="s">
        <v>23</v>
      </c>
      <c r="P6083" s="19">
        <f>VLOOKUP(MAP_Thailand3[[#This Row],[ADM1_TH]],[1]AREA_CD!$A:$B,2,0)</f>
        <v>5</v>
      </c>
    </row>
    <row r="6084" spans="1:16" x14ac:dyDescent="0.3">
      <c r="A6084" t="str">
        <f>_xlfn.CONCAT(MAP_Thailand3[[#This Row],[ADM1_TH]],MAP_Thailand3[[#This Row],[ADM2_TH]],MAP_Thailand3[[#This Row],[ADM3_TH]])</f>
        <v>สุพรรณบุรีอู่ทองหนองโอ่ง</v>
      </c>
      <c r="B6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TH720907</v>
      </c>
      <c r="C6084" t="s">
        <v>252</v>
      </c>
      <c r="D6084">
        <v>0.49263882777000001</v>
      </c>
      <c r="E6084">
        <v>5.7391393312200001E-3</v>
      </c>
      <c r="F6084" t="s">
        <v>191</v>
      </c>
      <c r="G6084" t="s">
        <v>192</v>
      </c>
      <c r="H6084" t="str">
        <f>VLOOKUP(MAP_Thailand3[[#This Row],[ADM1_EN]],$F$2:$H$78,3,0)</f>
        <v>TH72</v>
      </c>
      <c r="I6084" t="s">
        <v>16712</v>
      </c>
      <c r="J6084" t="s">
        <v>16713</v>
      </c>
      <c r="K6084" t="s">
        <v>16714</v>
      </c>
      <c r="L6084" t="s">
        <v>16729</v>
      </c>
      <c r="M6084" t="s">
        <v>16730</v>
      </c>
      <c r="N6084" t="s">
        <v>16731</v>
      </c>
      <c r="O6084" t="s">
        <v>23</v>
      </c>
      <c r="P6084" s="19">
        <f>VLOOKUP(MAP_Thailand3[[#This Row],[ADM1_TH]],[1]AREA_CD!$A:$B,2,0)</f>
        <v>5</v>
      </c>
    </row>
    <row r="6085" spans="1:16" x14ac:dyDescent="0.3">
      <c r="A6085" t="str">
        <f>_xlfn.CONCAT(MAP_Thailand3[[#This Row],[ADM1_TH]],MAP_Thailand3[[#This Row],[ADM2_TH]],MAP_Thailand3[[#This Row],[ADM3_TH]])</f>
        <v>สุพรรณบุรีอู่ทองดอนคา</v>
      </c>
      <c r="B6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TH720908</v>
      </c>
      <c r="C6085" t="s">
        <v>252</v>
      </c>
      <c r="D6085">
        <v>0.57601557124500002</v>
      </c>
      <c r="E6085">
        <v>5.4809791440899999E-3</v>
      </c>
      <c r="F6085" t="s">
        <v>191</v>
      </c>
      <c r="G6085" t="s">
        <v>192</v>
      </c>
      <c r="H6085" t="str">
        <f>VLOOKUP(MAP_Thailand3[[#This Row],[ADM1_EN]],$F$2:$H$78,3,0)</f>
        <v>TH72</v>
      </c>
      <c r="I6085" t="s">
        <v>16712</v>
      </c>
      <c r="J6085" t="s">
        <v>16713</v>
      </c>
      <c r="K6085" t="s">
        <v>16714</v>
      </c>
      <c r="L6085" t="s">
        <v>14290</v>
      </c>
      <c r="M6085" t="s">
        <v>14291</v>
      </c>
      <c r="N6085" t="s">
        <v>16732</v>
      </c>
      <c r="O6085" t="s">
        <v>23</v>
      </c>
      <c r="P6085" s="19">
        <f>VLOOKUP(MAP_Thailand3[[#This Row],[ADM1_TH]],[1]AREA_CD!$A:$B,2,0)</f>
        <v>5</v>
      </c>
    </row>
    <row r="6086" spans="1:16" x14ac:dyDescent="0.3">
      <c r="A6086" t="str">
        <f>_xlfn.CONCAT(MAP_Thailand3[[#This Row],[ADM1_TH]],MAP_Thailand3[[#This Row],[ADM2_TH]],MAP_Thailand3[[#This Row],[ADM3_TH]])</f>
        <v>สุพรรณบุรีอู่ทองพลับพลาไชย</v>
      </c>
      <c r="B6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TH720909</v>
      </c>
      <c r="C6086" t="s">
        <v>252</v>
      </c>
      <c r="D6086">
        <v>0.668249050718</v>
      </c>
      <c r="E6086">
        <v>8.9204247604499996E-3</v>
      </c>
      <c r="F6086" t="s">
        <v>191</v>
      </c>
      <c r="G6086" t="s">
        <v>192</v>
      </c>
      <c r="H6086" t="str">
        <f>VLOOKUP(MAP_Thailand3[[#This Row],[ADM1_EN]],$F$2:$H$78,3,0)</f>
        <v>TH72</v>
      </c>
      <c r="I6086" t="s">
        <v>16712</v>
      </c>
      <c r="J6086" t="s">
        <v>16713</v>
      </c>
      <c r="K6086" t="s">
        <v>16714</v>
      </c>
      <c r="L6086" t="s">
        <v>5832</v>
      </c>
      <c r="M6086" t="s">
        <v>16733</v>
      </c>
      <c r="N6086" t="s">
        <v>16734</v>
      </c>
      <c r="O6086" t="s">
        <v>23</v>
      </c>
      <c r="P6086" s="19">
        <f>VLOOKUP(MAP_Thailand3[[#This Row],[ADM1_TH]],[1]AREA_CD!$A:$B,2,0)</f>
        <v>5</v>
      </c>
    </row>
    <row r="6087" spans="1:16" x14ac:dyDescent="0.3">
      <c r="A6087" t="str">
        <f>_xlfn.CONCAT(MAP_Thailand3[[#This Row],[ADM1_TH]],MAP_Thailand3[[#This Row],[ADM2_TH]],MAP_Thailand3[[#This Row],[ADM3_TH]])</f>
        <v>สุพรรณบุรีอู่ทองบ้านโข้ง</v>
      </c>
      <c r="B6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TH720910</v>
      </c>
      <c r="C6087" t="s">
        <v>252</v>
      </c>
      <c r="D6087">
        <v>0.62163594337000005</v>
      </c>
      <c r="E6087">
        <v>8.1455589810799992E-3</v>
      </c>
      <c r="F6087" t="s">
        <v>191</v>
      </c>
      <c r="G6087" t="s">
        <v>192</v>
      </c>
      <c r="H6087" t="str">
        <f>VLOOKUP(MAP_Thailand3[[#This Row],[ADM1_EN]],$F$2:$H$78,3,0)</f>
        <v>TH72</v>
      </c>
      <c r="I6087" t="s">
        <v>16712</v>
      </c>
      <c r="J6087" t="s">
        <v>16713</v>
      </c>
      <c r="K6087" t="s">
        <v>16714</v>
      </c>
      <c r="L6087" t="s">
        <v>16167</v>
      </c>
      <c r="M6087" t="s">
        <v>16735</v>
      </c>
      <c r="N6087" t="s">
        <v>16736</v>
      </c>
      <c r="O6087" t="s">
        <v>23</v>
      </c>
      <c r="P6087" s="19">
        <f>VLOOKUP(MAP_Thailand3[[#This Row],[ADM1_TH]],[1]AREA_CD!$A:$B,2,0)</f>
        <v>5</v>
      </c>
    </row>
    <row r="6088" spans="1:16" x14ac:dyDescent="0.3">
      <c r="A6088" t="str">
        <f>_xlfn.CONCAT(MAP_Thailand3[[#This Row],[ADM1_TH]],MAP_Thailand3[[#This Row],[ADM2_TH]],MAP_Thailand3[[#This Row],[ADM3_TH]])</f>
        <v>สุพรรณบุรีอู่ทองเจดีย์</v>
      </c>
      <c r="B6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TH720911</v>
      </c>
      <c r="C6088" t="s">
        <v>252</v>
      </c>
      <c r="D6088">
        <v>0.26822196875400001</v>
      </c>
      <c r="E6088">
        <v>1.71105585249E-3</v>
      </c>
      <c r="F6088" t="s">
        <v>191</v>
      </c>
      <c r="G6088" t="s">
        <v>192</v>
      </c>
      <c r="H6088" t="str">
        <f>VLOOKUP(MAP_Thailand3[[#This Row],[ADM1_EN]],$F$2:$H$78,3,0)</f>
        <v>TH72</v>
      </c>
      <c r="I6088" t="s">
        <v>16712</v>
      </c>
      <c r="J6088" t="s">
        <v>16713</v>
      </c>
      <c r="K6088" t="s">
        <v>16714</v>
      </c>
      <c r="L6088" t="s">
        <v>16737</v>
      </c>
      <c r="M6088" t="s">
        <v>16738</v>
      </c>
      <c r="N6088" t="s">
        <v>16739</v>
      </c>
      <c r="O6088" t="s">
        <v>23</v>
      </c>
      <c r="P6088" s="19">
        <f>VLOOKUP(MAP_Thailand3[[#This Row],[ADM1_TH]],[1]AREA_CD!$A:$B,2,0)</f>
        <v>5</v>
      </c>
    </row>
    <row r="6089" spans="1:16" x14ac:dyDescent="0.3">
      <c r="A6089" t="str">
        <f>_xlfn.CONCAT(MAP_Thailand3[[#This Row],[ADM1_TH]],MAP_Thailand3[[#This Row],[ADM2_TH]],MAP_Thailand3[[#This Row],[ADM3_TH]])</f>
        <v>สุพรรณบุรีอู่ทองสระพังลาน</v>
      </c>
      <c r="B6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TH720912</v>
      </c>
      <c r="C6089" t="s">
        <v>252</v>
      </c>
      <c r="D6089">
        <v>0.30314835030499998</v>
      </c>
      <c r="E6089">
        <v>2.6878133857400001E-3</v>
      </c>
      <c r="F6089" t="s">
        <v>191</v>
      </c>
      <c r="G6089" t="s">
        <v>192</v>
      </c>
      <c r="H6089" t="str">
        <f>VLOOKUP(MAP_Thailand3[[#This Row],[ADM1_EN]],$F$2:$H$78,3,0)</f>
        <v>TH72</v>
      </c>
      <c r="I6089" t="s">
        <v>16712</v>
      </c>
      <c r="J6089" t="s">
        <v>16713</v>
      </c>
      <c r="K6089" t="s">
        <v>16714</v>
      </c>
      <c r="L6089" t="s">
        <v>16740</v>
      </c>
      <c r="M6089" t="s">
        <v>16741</v>
      </c>
      <c r="N6089" t="s">
        <v>16742</v>
      </c>
      <c r="O6089" t="s">
        <v>23</v>
      </c>
      <c r="P6089" s="19">
        <f>VLOOKUP(MAP_Thailand3[[#This Row],[ADM1_TH]],[1]AREA_CD!$A:$B,2,0)</f>
        <v>5</v>
      </c>
    </row>
    <row r="6090" spans="1:16" x14ac:dyDescent="0.3">
      <c r="A6090" t="str">
        <f>_xlfn.CONCAT(MAP_Thailand3[[#This Row],[ADM1_TH]],MAP_Thailand3[[#This Row],[ADM2_TH]],MAP_Thailand3[[#This Row],[ADM3_TH]])</f>
        <v>สุพรรณบุรีอู่ทองกระจัน</v>
      </c>
      <c r="B6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TH720913</v>
      </c>
      <c r="C6090" t="s">
        <v>252</v>
      </c>
      <c r="D6090">
        <v>0.23335246513300001</v>
      </c>
      <c r="E6090">
        <v>1.8195578968399999E-3</v>
      </c>
      <c r="F6090" t="s">
        <v>191</v>
      </c>
      <c r="G6090" t="s">
        <v>192</v>
      </c>
      <c r="H6090" t="str">
        <f>VLOOKUP(MAP_Thailand3[[#This Row],[ADM1_EN]],$F$2:$H$78,3,0)</f>
        <v>TH72</v>
      </c>
      <c r="I6090" t="s">
        <v>16712</v>
      </c>
      <c r="J6090" t="s">
        <v>16713</v>
      </c>
      <c r="K6090" t="s">
        <v>16714</v>
      </c>
      <c r="L6090" t="s">
        <v>16743</v>
      </c>
      <c r="M6090" t="s">
        <v>16744</v>
      </c>
      <c r="N6090" t="s">
        <v>16745</v>
      </c>
      <c r="O6090" t="s">
        <v>23</v>
      </c>
      <c r="P6090" s="19">
        <f>VLOOKUP(MAP_Thailand3[[#This Row],[ADM1_TH]],[1]AREA_CD!$A:$B,2,0)</f>
        <v>5</v>
      </c>
    </row>
    <row r="6091" spans="1:16" x14ac:dyDescent="0.3">
      <c r="A6091" t="str">
        <f>_xlfn.CONCAT(MAP_Thailand3[[#This Row],[ADM1_TH]],MAP_Thailand3[[#This Row],[ADM2_TH]],MAP_Thailand3[[#This Row],[ADM3_TH]])</f>
        <v>สุพรรณบุรีหนองหญ้าไซหนองหญ้าไซ</v>
      </c>
      <c r="B6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TH721001</v>
      </c>
      <c r="C6091" t="s">
        <v>252</v>
      </c>
      <c r="D6091">
        <v>0.54601621576799997</v>
      </c>
      <c r="E6091">
        <v>6.8023396433400003E-3</v>
      </c>
      <c r="F6091" t="s">
        <v>191</v>
      </c>
      <c r="G6091" t="s">
        <v>192</v>
      </c>
      <c r="H6091" t="str">
        <f>VLOOKUP(MAP_Thailand3[[#This Row],[ADM1_EN]],$F$2:$H$78,3,0)</f>
        <v>TH72</v>
      </c>
      <c r="I6091" t="s">
        <v>9302</v>
      </c>
      <c r="J6091" t="s">
        <v>9303</v>
      </c>
      <c r="K6091" t="s">
        <v>16746</v>
      </c>
      <c r="L6091" t="s">
        <v>9302</v>
      </c>
      <c r="M6091" t="s">
        <v>9303</v>
      </c>
      <c r="N6091" t="s">
        <v>16747</v>
      </c>
      <c r="O6091" t="s">
        <v>23</v>
      </c>
      <c r="P6091" s="19">
        <f>VLOOKUP(MAP_Thailand3[[#This Row],[ADM1_TH]],[1]AREA_CD!$A:$B,2,0)</f>
        <v>5</v>
      </c>
    </row>
    <row r="6092" spans="1:16" x14ac:dyDescent="0.3">
      <c r="A6092" t="str">
        <f>_xlfn.CONCAT(MAP_Thailand3[[#This Row],[ADM1_TH]],MAP_Thailand3[[#This Row],[ADM2_TH]],MAP_Thailand3[[#This Row],[ADM3_TH]])</f>
        <v>สุพรรณบุรีหนองหญ้าไซหนองราชวัตร</v>
      </c>
      <c r="B6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TH721002</v>
      </c>
      <c r="C6092" t="s">
        <v>252</v>
      </c>
      <c r="D6092">
        <v>0.41992012734</v>
      </c>
      <c r="E6092">
        <v>5.76001366221E-3</v>
      </c>
      <c r="F6092" t="s">
        <v>191</v>
      </c>
      <c r="G6092" t="s">
        <v>192</v>
      </c>
      <c r="H6092" t="str">
        <f>VLOOKUP(MAP_Thailand3[[#This Row],[ADM1_EN]],$F$2:$H$78,3,0)</f>
        <v>TH72</v>
      </c>
      <c r="I6092" t="s">
        <v>9302</v>
      </c>
      <c r="J6092" t="s">
        <v>9303</v>
      </c>
      <c r="K6092" t="s">
        <v>16746</v>
      </c>
      <c r="L6092" t="s">
        <v>16748</v>
      </c>
      <c r="M6092" t="s">
        <v>16749</v>
      </c>
      <c r="N6092" t="s">
        <v>16750</v>
      </c>
      <c r="O6092" t="s">
        <v>23</v>
      </c>
      <c r="P6092" s="19">
        <f>VLOOKUP(MAP_Thailand3[[#This Row],[ADM1_TH]],[1]AREA_CD!$A:$B,2,0)</f>
        <v>5</v>
      </c>
    </row>
    <row r="6093" spans="1:16" x14ac:dyDescent="0.3">
      <c r="A6093" t="str">
        <f>_xlfn.CONCAT(MAP_Thailand3[[#This Row],[ADM1_TH]],MAP_Thailand3[[#This Row],[ADM2_TH]],MAP_Thailand3[[#This Row],[ADM3_TH]])</f>
        <v>สุพรรณบุรีหนองหญ้าไซหนองโพธิ์</v>
      </c>
      <c r="B6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TH721003</v>
      </c>
      <c r="C6093" t="s">
        <v>252</v>
      </c>
      <c r="D6093">
        <v>0.47869207946300002</v>
      </c>
      <c r="E6093">
        <v>6.0651652123299999E-3</v>
      </c>
      <c r="F6093" t="s">
        <v>191</v>
      </c>
      <c r="G6093" t="s">
        <v>192</v>
      </c>
      <c r="H6093" t="str">
        <f>VLOOKUP(MAP_Thailand3[[#This Row],[ADM1_EN]],$F$2:$H$78,3,0)</f>
        <v>TH72</v>
      </c>
      <c r="I6093" t="s">
        <v>9302</v>
      </c>
      <c r="J6093" t="s">
        <v>9303</v>
      </c>
      <c r="K6093" t="s">
        <v>16746</v>
      </c>
      <c r="L6093" t="s">
        <v>10071</v>
      </c>
      <c r="M6093" t="s">
        <v>10072</v>
      </c>
      <c r="N6093" t="s">
        <v>16751</v>
      </c>
      <c r="O6093" t="s">
        <v>23</v>
      </c>
      <c r="P6093" s="19">
        <f>VLOOKUP(MAP_Thailand3[[#This Row],[ADM1_TH]],[1]AREA_CD!$A:$B,2,0)</f>
        <v>5</v>
      </c>
    </row>
    <row r="6094" spans="1:16" x14ac:dyDescent="0.3">
      <c r="A6094" t="str">
        <f>_xlfn.CONCAT(MAP_Thailand3[[#This Row],[ADM1_TH]],MAP_Thailand3[[#This Row],[ADM2_TH]],MAP_Thailand3[[#This Row],[ADM3_TH]])</f>
        <v>สุพรรณบุรีหนองหญ้าไซแจงงาม</v>
      </c>
      <c r="B6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TH721004</v>
      </c>
      <c r="C6094" t="s">
        <v>252</v>
      </c>
      <c r="D6094">
        <v>0.50924624579199995</v>
      </c>
      <c r="E6094">
        <v>5.4141745881300003E-3</v>
      </c>
      <c r="F6094" t="s">
        <v>191</v>
      </c>
      <c r="G6094" t="s">
        <v>192</v>
      </c>
      <c r="H6094" t="str">
        <f>VLOOKUP(MAP_Thailand3[[#This Row],[ADM1_EN]],$F$2:$H$78,3,0)</f>
        <v>TH72</v>
      </c>
      <c r="I6094" t="s">
        <v>9302</v>
      </c>
      <c r="J6094" t="s">
        <v>9303</v>
      </c>
      <c r="K6094" t="s">
        <v>16746</v>
      </c>
      <c r="L6094" t="s">
        <v>16752</v>
      </c>
      <c r="M6094" t="s">
        <v>16753</v>
      </c>
      <c r="N6094" t="s">
        <v>16754</v>
      </c>
      <c r="O6094" t="s">
        <v>23</v>
      </c>
      <c r="P6094" s="19">
        <f>VLOOKUP(MAP_Thailand3[[#This Row],[ADM1_TH]],[1]AREA_CD!$A:$B,2,0)</f>
        <v>5</v>
      </c>
    </row>
    <row r="6095" spans="1:16" x14ac:dyDescent="0.3">
      <c r="A6095" t="str">
        <f>_xlfn.CONCAT(MAP_Thailand3[[#This Row],[ADM1_TH]],MAP_Thailand3[[#This Row],[ADM2_TH]],MAP_Thailand3[[#This Row],[ADM3_TH]])</f>
        <v>สุพรรณบุรีหนองหญ้าไซหนองขาม</v>
      </c>
      <c r="B6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TH721005</v>
      </c>
      <c r="C6095" t="s">
        <v>252</v>
      </c>
      <c r="D6095">
        <v>0.462826957792</v>
      </c>
      <c r="E6095">
        <v>5.2539357207599998E-3</v>
      </c>
      <c r="F6095" t="s">
        <v>191</v>
      </c>
      <c r="G6095" t="s">
        <v>192</v>
      </c>
      <c r="H6095" t="str">
        <f>VLOOKUP(MAP_Thailand3[[#This Row],[ADM1_EN]],$F$2:$H$78,3,0)</f>
        <v>TH72</v>
      </c>
      <c r="I6095" t="s">
        <v>9302</v>
      </c>
      <c r="J6095" t="s">
        <v>9303</v>
      </c>
      <c r="K6095" t="s">
        <v>16746</v>
      </c>
      <c r="L6095" t="s">
        <v>3361</v>
      </c>
      <c r="M6095" t="s">
        <v>3362</v>
      </c>
      <c r="N6095" t="s">
        <v>16755</v>
      </c>
      <c r="O6095" t="s">
        <v>23</v>
      </c>
      <c r="P6095" s="19">
        <f>VLOOKUP(MAP_Thailand3[[#This Row],[ADM1_TH]],[1]AREA_CD!$A:$B,2,0)</f>
        <v>5</v>
      </c>
    </row>
    <row r="6096" spans="1:16" x14ac:dyDescent="0.3">
      <c r="A6096" t="str">
        <f>_xlfn.CONCAT(MAP_Thailand3[[#This Row],[ADM1_TH]],MAP_Thailand3[[#This Row],[ADM2_TH]],MAP_Thailand3[[#This Row],[ADM3_TH]])</f>
        <v>สุพรรณบุรีหนองหญ้าไซทัพหลวง</v>
      </c>
      <c r="B6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TH721006</v>
      </c>
      <c r="C6096" t="s">
        <v>252</v>
      </c>
      <c r="D6096">
        <v>0.52944747552399996</v>
      </c>
      <c r="E6096">
        <v>6.8445976619699997E-3</v>
      </c>
      <c r="F6096" t="s">
        <v>191</v>
      </c>
      <c r="G6096" t="s">
        <v>192</v>
      </c>
      <c r="H6096" t="str">
        <f>VLOOKUP(MAP_Thailand3[[#This Row],[ADM1_EN]],$F$2:$H$78,3,0)</f>
        <v>TH72</v>
      </c>
      <c r="I6096" t="s">
        <v>9302</v>
      </c>
      <c r="J6096" t="s">
        <v>9303</v>
      </c>
      <c r="K6096" t="s">
        <v>16746</v>
      </c>
      <c r="L6096" t="s">
        <v>14560</v>
      </c>
      <c r="M6096" t="s">
        <v>14561</v>
      </c>
      <c r="N6096" t="s">
        <v>16756</v>
      </c>
      <c r="O6096" t="s">
        <v>23</v>
      </c>
      <c r="P6096" s="19">
        <f>VLOOKUP(MAP_Thailand3[[#This Row],[ADM1_TH]],[1]AREA_CD!$A:$B,2,0)</f>
        <v>5</v>
      </c>
    </row>
    <row r="6097" spans="1:16" x14ac:dyDescent="0.3">
      <c r="A6097" t="str">
        <f>_xlfn.CONCAT(MAP_Thailand3[[#This Row],[ADM1_TH]],MAP_Thailand3[[#This Row],[ADM2_TH]],MAP_Thailand3[[#This Row],[ADM3_TH]])</f>
        <v>นครปฐมเมืองนครปฐมพระปฐมเจดีย์</v>
      </c>
      <c r="B6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TH730101</v>
      </c>
      <c r="C6097" t="s">
        <v>252</v>
      </c>
      <c r="D6097">
        <v>0.10353662142099999</v>
      </c>
      <c r="E6097">
        <v>3.5181711972599998E-4</v>
      </c>
      <c r="F6097" t="s">
        <v>194</v>
      </c>
      <c r="G6097" t="s">
        <v>195</v>
      </c>
      <c r="H6097" t="str">
        <f>VLOOKUP(MAP_Thailand3[[#This Row],[ADM1_EN]],$F$2:$H$78,3,0)</f>
        <v>TH73</v>
      </c>
      <c r="I6097" t="s">
        <v>16757</v>
      </c>
      <c r="J6097" t="s">
        <v>16758</v>
      </c>
      <c r="K6097" t="s">
        <v>16759</v>
      </c>
      <c r="L6097" t="s">
        <v>16760</v>
      </c>
      <c r="M6097" t="s">
        <v>16761</v>
      </c>
      <c r="N6097" t="s">
        <v>16762</v>
      </c>
      <c r="O6097" t="s">
        <v>23</v>
      </c>
      <c r="P6097" s="19">
        <f>VLOOKUP(MAP_Thailand3[[#This Row],[ADM1_TH]],[1]AREA_CD!$A:$B,2,0)</f>
        <v>5</v>
      </c>
    </row>
    <row r="6098" spans="1:16" x14ac:dyDescent="0.3">
      <c r="A6098" t="str">
        <f>_xlfn.CONCAT(MAP_Thailand3[[#This Row],[ADM1_TH]],MAP_Thailand3[[#This Row],[ADM2_TH]],MAP_Thailand3[[#This Row],[ADM3_TH]])</f>
        <v>นครปฐมเมืองนครปฐมบางแขม</v>
      </c>
      <c r="B6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TH730102</v>
      </c>
      <c r="C6098" t="s">
        <v>252</v>
      </c>
      <c r="D6098">
        <v>0.32286248418000002</v>
      </c>
      <c r="E6098">
        <v>2.4047254523800001E-3</v>
      </c>
      <c r="F6098" t="s">
        <v>194</v>
      </c>
      <c r="G6098" t="s">
        <v>195</v>
      </c>
      <c r="H6098" t="str">
        <f>VLOOKUP(MAP_Thailand3[[#This Row],[ADM1_EN]],$F$2:$H$78,3,0)</f>
        <v>TH73</v>
      </c>
      <c r="I6098" t="s">
        <v>16757</v>
      </c>
      <c r="J6098" t="s">
        <v>16758</v>
      </c>
      <c r="K6098" t="s">
        <v>16759</v>
      </c>
      <c r="L6098" t="s">
        <v>16763</v>
      </c>
      <c r="M6098" t="s">
        <v>16764</v>
      </c>
      <c r="N6098" t="s">
        <v>16765</v>
      </c>
      <c r="O6098" t="s">
        <v>23</v>
      </c>
      <c r="P6098" s="19">
        <f>VLOOKUP(MAP_Thailand3[[#This Row],[ADM1_TH]],[1]AREA_CD!$A:$B,2,0)</f>
        <v>5</v>
      </c>
    </row>
    <row r="6099" spans="1:16" x14ac:dyDescent="0.3">
      <c r="A6099" t="str">
        <f>_xlfn.CONCAT(MAP_Thailand3[[#This Row],[ADM1_TH]],MAP_Thailand3[[#This Row],[ADM2_TH]],MAP_Thailand3[[#This Row],[ADM3_TH]])</f>
        <v>นครปฐมเมืองนครปฐมพระประโทน</v>
      </c>
      <c r="B6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TH730103</v>
      </c>
      <c r="C6099" t="s">
        <v>252</v>
      </c>
      <c r="D6099">
        <v>9.9390168359600004E-2</v>
      </c>
      <c r="E6099">
        <v>4.8157369290400002E-4</v>
      </c>
      <c r="F6099" t="s">
        <v>194</v>
      </c>
      <c r="G6099" t="s">
        <v>195</v>
      </c>
      <c r="H6099" t="str">
        <f>VLOOKUP(MAP_Thailand3[[#This Row],[ADM1_EN]],$F$2:$H$78,3,0)</f>
        <v>TH73</v>
      </c>
      <c r="I6099" t="s">
        <v>16757</v>
      </c>
      <c r="J6099" t="s">
        <v>16758</v>
      </c>
      <c r="K6099" t="s">
        <v>16759</v>
      </c>
      <c r="L6099" t="s">
        <v>16766</v>
      </c>
      <c r="M6099" t="s">
        <v>16767</v>
      </c>
      <c r="N6099" t="s">
        <v>16768</v>
      </c>
      <c r="O6099" t="s">
        <v>23</v>
      </c>
      <c r="P6099" s="19">
        <f>VLOOKUP(MAP_Thailand3[[#This Row],[ADM1_TH]],[1]AREA_CD!$A:$B,2,0)</f>
        <v>5</v>
      </c>
    </row>
    <row r="6100" spans="1:16" x14ac:dyDescent="0.3">
      <c r="A6100" t="str">
        <f>_xlfn.CONCAT(MAP_Thailand3[[#This Row],[ADM1_TH]],MAP_Thailand3[[#This Row],[ADM2_TH]],MAP_Thailand3[[#This Row],[ADM3_TH]])</f>
        <v>นครปฐมเมืองนครปฐมธรรมศาลา</v>
      </c>
      <c r="B6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TH730104</v>
      </c>
      <c r="C6100" t="s">
        <v>252</v>
      </c>
      <c r="D6100">
        <v>0.15406732938000001</v>
      </c>
      <c r="E6100">
        <v>7.73259816349E-4</v>
      </c>
      <c r="F6100" t="s">
        <v>194</v>
      </c>
      <c r="G6100" t="s">
        <v>195</v>
      </c>
      <c r="H6100" t="str">
        <f>VLOOKUP(MAP_Thailand3[[#This Row],[ADM1_EN]],$F$2:$H$78,3,0)</f>
        <v>TH73</v>
      </c>
      <c r="I6100" t="s">
        <v>16757</v>
      </c>
      <c r="J6100" t="s">
        <v>16758</v>
      </c>
      <c r="K6100" t="s">
        <v>16759</v>
      </c>
      <c r="L6100" t="s">
        <v>16769</v>
      </c>
      <c r="M6100" t="s">
        <v>16770</v>
      </c>
      <c r="N6100" t="s">
        <v>16771</v>
      </c>
      <c r="O6100" t="s">
        <v>23</v>
      </c>
      <c r="P6100" s="19">
        <f>VLOOKUP(MAP_Thailand3[[#This Row],[ADM1_TH]],[1]AREA_CD!$A:$B,2,0)</f>
        <v>5</v>
      </c>
    </row>
    <row r="6101" spans="1:16" x14ac:dyDescent="0.3">
      <c r="A6101" t="str">
        <f>_xlfn.CONCAT(MAP_Thailand3[[#This Row],[ADM1_TH]],MAP_Thailand3[[#This Row],[ADM2_TH]],MAP_Thailand3[[#This Row],[ADM3_TH]])</f>
        <v>นครปฐมเมืองนครปฐมตาก้อง</v>
      </c>
      <c r="B6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TH730105</v>
      </c>
      <c r="C6101" t="s">
        <v>252</v>
      </c>
      <c r="D6101">
        <v>0.205581158214</v>
      </c>
      <c r="E6101">
        <v>1.1751154704300001E-3</v>
      </c>
      <c r="F6101" t="s">
        <v>194</v>
      </c>
      <c r="G6101" t="s">
        <v>195</v>
      </c>
      <c r="H6101" t="str">
        <f>VLOOKUP(MAP_Thailand3[[#This Row],[ADM1_EN]],$F$2:$H$78,3,0)</f>
        <v>TH73</v>
      </c>
      <c r="I6101" t="s">
        <v>16757</v>
      </c>
      <c r="J6101" t="s">
        <v>16758</v>
      </c>
      <c r="K6101" t="s">
        <v>16759</v>
      </c>
      <c r="L6101" t="s">
        <v>16772</v>
      </c>
      <c r="M6101" t="s">
        <v>16773</v>
      </c>
      <c r="N6101" t="s">
        <v>16774</v>
      </c>
      <c r="O6101" t="s">
        <v>23</v>
      </c>
      <c r="P6101" s="19">
        <f>VLOOKUP(MAP_Thailand3[[#This Row],[ADM1_TH]],[1]AREA_CD!$A:$B,2,0)</f>
        <v>5</v>
      </c>
    </row>
    <row r="6102" spans="1:16" x14ac:dyDescent="0.3">
      <c r="A6102" t="str">
        <f>_xlfn.CONCAT(MAP_Thailand3[[#This Row],[ADM1_TH]],MAP_Thailand3[[#This Row],[ADM2_TH]],MAP_Thailand3[[#This Row],[ADM3_TH]])</f>
        <v>นครปฐมเมืองนครปฐมมาบแค</v>
      </c>
      <c r="B6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TH730106</v>
      </c>
      <c r="C6102" t="s">
        <v>252</v>
      </c>
      <c r="D6102">
        <v>0.22638382011700001</v>
      </c>
      <c r="E6102">
        <v>1.36670786621E-3</v>
      </c>
      <c r="F6102" t="s">
        <v>194</v>
      </c>
      <c r="G6102" t="s">
        <v>195</v>
      </c>
      <c r="H6102" t="str">
        <f>VLOOKUP(MAP_Thailand3[[#This Row],[ADM1_EN]],$F$2:$H$78,3,0)</f>
        <v>TH73</v>
      </c>
      <c r="I6102" t="s">
        <v>16757</v>
      </c>
      <c r="J6102" t="s">
        <v>16758</v>
      </c>
      <c r="K6102" t="s">
        <v>16759</v>
      </c>
      <c r="L6102" t="s">
        <v>16775</v>
      </c>
      <c r="M6102" t="s">
        <v>16776</v>
      </c>
      <c r="N6102" t="s">
        <v>16777</v>
      </c>
      <c r="O6102" t="s">
        <v>23</v>
      </c>
      <c r="P6102" s="19">
        <f>VLOOKUP(MAP_Thailand3[[#This Row],[ADM1_TH]],[1]AREA_CD!$A:$B,2,0)</f>
        <v>5</v>
      </c>
    </row>
    <row r="6103" spans="1:16" x14ac:dyDescent="0.3">
      <c r="A6103" t="str">
        <f>_xlfn.CONCAT(MAP_Thailand3[[#This Row],[ADM1_TH]],MAP_Thailand3[[#This Row],[ADM2_TH]],MAP_Thailand3[[#This Row],[ADM3_TH]])</f>
        <v>นครปฐมเมืองนครปฐมสนามจันทร์</v>
      </c>
      <c r="B6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TH730107</v>
      </c>
      <c r="C6103" t="s">
        <v>252</v>
      </c>
      <c r="D6103">
        <v>0.179255502584</v>
      </c>
      <c r="E6103">
        <v>7.3918931829699999E-4</v>
      </c>
      <c r="F6103" t="s">
        <v>194</v>
      </c>
      <c r="G6103" t="s">
        <v>195</v>
      </c>
      <c r="H6103" t="str">
        <f>VLOOKUP(MAP_Thailand3[[#This Row],[ADM1_EN]],$F$2:$H$78,3,0)</f>
        <v>TH73</v>
      </c>
      <c r="I6103" t="s">
        <v>16757</v>
      </c>
      <c r="J6103" t="s">
        <v>16758</v>
      </c>
      <c r="K6103" t="s">
        <v>16759</v>
      </c>
      <c r="L6103" t="s">
        <v>4097</v>
      </c>
      <c r="M6103" t="s">
        <v>4098</v>
      </c>
      <c r="N6103" t="s">
        <v>16778</v>
      </c>
      <c r="O6103" t="s">
        <v>23</v>
      </c>
      <c r="P6103" s="19">
        <f>VLOOKUP(MAP_Thailand3[[#This Row],[ADM1_TH]],[1]AREA_CD!$A:$B,2,0)</f>
        <v>5</v>
      </c>
    </row>
    <row r="6104" spans="1:16" x14ac:dyDescent="0.3">
      <c r="A6104" t="str">
        <f>_xlfn.CONCAT(MAP_Thailand3[[#This Row],[ADM1_TH]],MAP_Thailand3[[#This Row],[ADM2_TH]],MAP_Thailand3[[#This Row],[ADM3_TH]])</f>
        <v>นครปฐมเมืองนครปฐมดอนยายหอม</v>
      </c>
      <c r="B6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TH730108</v>
      </c>
      <c r="C6104" t="s">
        <v>252</v>
      </c>
      <c r="D6104">
        <v>0.310880021615</v>
      </c>
      <c r="E6104">
        <v>3.7016554856199998E-3</v>
      </c>
      <c r="F6104" t="s">
        <v>194</v>
      </c>
      <c r="G6104" t="s">
        <v>195</v>
      </c>
      <c r="H6104" t="str">
        <f>VLOOKUP(MAP_Thailand3[[#This Row],[ADM1_EN]],$F$2:$H$78,3,0)</f>
        <v>TH73</v>
      </c>
      <c r="I6104" t="s">
        <v>16757</v>
      </c>
      <c r="J6104" t="s">
        <v>16758</v>
      </c>
      <c r="K6104" t="s">
        <v>16759</v>
      </c>
      <c r="L6104" t="s">
        <v>16779</v>
      </c>
      <c r="M6104" t="s">
        <v>16780</v>
      </c>
      <c r="N6104" t="s">
        <v>16781</v>
      </c>
      <c r="O6104" t="s">
        <v>23</v>
      </c>
      <c r="P6104" s="19">
        <f>VLOOKUP(MAP_Thailand3[[#This Row],[ADM1_TH]],[1]AREA_CD!$A:$B,2,0)</f>
        <v>5</v>
      </c>
    </row>
    <row r="6105" spans="1:16" x14ac:dyDescent="0.3">
      <c r="A6105" t="str">
        <f>_xlfn.CONCAT(MAP_Thailand3[[#This Row],[ADM1_TH]],MAP_Thailand3[[#This Row],[ADM2_TH]],MAP_Thailand3[[#This Row],[ADM3_TH]])</f>
        <v>นครปฐมเมืองนครปฐมถนนขาด</v>
      </c>
      <c r="B6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TH730109</v>
      </c>
      <c r="C6105" t="s">
        <v>252</v>
      </c>
      <c r="D6105">
        <v>0.194726005502</v>
      </c>
      <c r="E6105">
        <v>1.6311649660000001E-3</v>
      </c>
      <c r="F6105" t="s">
        <v>194</v>
      </c>
      <c r="G6105" t="s">
        <v>195</v>
      </c>
      <c r="H6105" t="str">
        <f>VLOOKUP(MAP_Thailand3[[#This Row],[ADM1_EN]],$F$2:$H$78,3,0)</f>
        <v>TH73</v>
      </c>
      <c r="I6105" t="s">
        <v>16757</v>
      </c>
      <c r="J6105" t="s">
        <v>16758</v>
      </c>
      <c r="K6105" t="s">
        <v>16759</v>
      </c>
      <c r="L6105" t="s">
        <v>16782</v>
      </c>
      <c r="M6105" t="s">
        <v>16783</v>
      </c>
      <c r="N6105" t="s">
        <v>16784</v>
      </c>
      <c r="O6105" t="s">
        <v>23</v>
      </c>
      <c r="P6105" s="19">
        <f>VLOOKUP(MAP_Thailand3[[#This Row],[ADM1_TH]],[1]AREA_CD!$A:$B,2,0)</f>
        <v>5</v>
      </c>
    </row>
    <row r="6106" spans="1:16" x14ac:dyDescent="0.3">
      <c r="A6106" t="str">
        <f>_xlfn.CONCAT(MAP_Thailand3[[#This Row],[ADM1_TH]],MAP_Thailand3[[#This Row],[ADM2_TH]],MAP_Thailand3[[#This Row],[ADM3_TH]])</f>
        <v>นครปฐมเมืองนครปฐมบ่อพลับ</v>
      </c>
      <c r="B6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TH730110</v>
      </c>
      <c r="C6106" t="s">
        <v>252</v>
      </c>
      <c r="D6106">
        <v>0.119730051731</v>
      </c>
      <c r="E6106">
        <v>6.6344524878400005E-4</v>
      </c>
      <c r="F6106" t="s">
        <v>194</v>
      </c>
      <c r="G6106" t="s">
        <v>195</v>
      </c>
      <c r="H6106" t="str">
        <f>VLOOKUP(MAP_Thailand3[[#This Row],[ADM1_EN]],$F$2:$H$78,3,0)</f>
        <v>TH73</v>
      </c>
      <c r="I6106" t="s">
        <v>16757</v>
      </c>
      <c r="J6106" t="s">
        <v>16758</v>
      </c>
      <c r="K6106" t="s">
        <v>16759</v>
      </c>
      <c r="L6106" t="s">
        <v>16785</v>
      </c>
      <c r="M6106" t="s">
        <v>16786</v>
      </c>
      <c r="N6106" t="s">
        <v>16787</v>
      </c>
      <c r="O6106" t="s">
        <v>23</v>
      </c>
      <c r="P6106" s="19">
        <f>VLOOKUP(MAP_Thailand3[[#This Row],[ADM1_TH]],[1]AREA_CD!$A:$B,2,0)</f>
        <v>5</v>
      </c>
    </row>
    <row r="6107" spans="1:16" x14ac:dyDescent="0.3">
      <c r="A6107" t="str">
        <f>_xlfn.CONCAT(MAP_Thailand3[[#This Row],[ADM1_TH]],MAP_Thailand3[[#This Row],[ADM2_TH]],MAP_Thailand3[[#This Row],[ADM3_TH]])</f>
        <v>นครปฐมเมืองนครปฐมนครปฐม</v>
      </c>
      <c r="B6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TH730111</v>
      </c>
      <c r="C6107" t="s">
        <v>252</v>
      </c>
      <c r="D6107">
        <v>0.166894594767</v>
      </c>
      <c r="E6107">
        <v>1.08128492912E-3</v>
      </c>
      <c r="F6107" t="s">
        <v>194</v>
      </c>
      <c r="G6107" t="s">
        <v>195</v>
      </c>
      <c r="H6107" t="str">
        <f>VLOOKUP(MAP_Thailand3[[#This Row],[ADM1_EN]],$F$2:$H$78,3,0)</f>
        <v>TH73</v>
      </c>
      <c r="I6107" t="s">
        <v>16757</v>
      </c>
      <c r="J6107" t="s">
        <v>16758</v>
      </c>
      <c r="K6107" t="s">
        <v>16759</v>
      </c>
      <c r="L6107" t="s">
        <v>194</v>
      </c>
      <c r="M6107" t="s">
        <v>195</v>
      </c>
      <c r="N6107" t="s">
        <v>16788</v>
      </c>
      <c r="O6107" t="s">
        <v>23</v>
      </c>
      <c r="P6107" s="19">
        <f>VLOOKUP(MAP_Thailand3[[#This Row],[ADM1_TH]],[1]AREA_CD!$A:$B,2,0)</f>
        <v>5</v>
      </c>
    </row>
    <row r="6108" spans="1:16" x14ac:dyDescent="0.3">
      <c r="A6108" t="str">
        <f>_xlfn.CONCAT(MAP_Thailand3[[#This Row],[ADM1_TH]],MAP_Thailand3[[#This Row],[ADM2_TH]],MAP_Thailand3[[#This Row],[ADM3_TH]])</f>
        <v>นครปฐมเมืองนครปฐมวังตะกู</v>
      </c>
      <c r="B6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TH730112</v>
      </c>
      <c r="C6108" t="s">
        <v>252</v>
      </c>
      <c r="D6108">
        <v>0.134844152897</v>
      </c>
      <c r="E6108">
        <v>7.1075545852499996E-4</v>
      </c>
      <c r="F6108" t="s">
        <v>194</v>
      </c>
      <c r="G6108" t="s">
        <v>195</v>
      </c>
      <c r="H6108" t="str">
        <f>VLOOKUP(MAP_Thailand3[[#This Row],[ADM1_EN]],$F$2:$H$78,3,0)</f>
        <v>TH73</v>
      </c>
      <c r="I6108" t="s">
        <v>16757</v>
      </c>
      <c r="J6108" t="s">
        <v>16758</v>
      </c>
      <c r="K6108" t="s">
        <v>16759</v>
      </c>
      <c r="L6108" t="s">
        <v>15575</v>
      </c>
      <c r="M6108" t="s">
        <v>15576</v>
      </c>
      <c r="N6108" t="s">
        <v>16789</v>
      </c>
      <c r="O6108" t="s">
        <v>23</v>
      </c>
      <c r="P6108" s="19">
        <f>VLOOKUP(MAP_Thailand3[[#This Row],[ADM1_TH]],[1]AREA_CD!$A:$B,2,0)</f>
        <v>5</v>
      </c>
    </row>
    <row r="6109" spans="1:16" x14ac:dyDescent="0.3">
      <c r="A6109" t="str">
        <f>_xlfn.CONCAT(MAP_Thailand3[[#This Row],[ADM1_TH]],MAP_Thailand3[[#This Row],[ADM2_TH]],MAP_Thailand3[[#This Row],[ADM3_TH]])</f>
        <v>นครปฐมเมืองนครปฐมหนองปากโลง</v>
      </c>
      <c r="B6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TH730113</v>
      </c>
      <c r="C6109" t="s">
        <v>252</v>
      </c>
      <c r="D6109">
        <v>0.22927042236299999</v>
      </c>
      <c r="E6109">
        <v>1.2051720354499999E-3</v>
      </c>
      <c r="F6109" t="s">
        <v>194</v>
      </c>
      <c r="G6109" t="s">
        <v>195</v>
      </c>
      <c r="H6109" t="str">
        <f>VLOOKUP(MAP_Thailand3[[#This Row],[ADM1_EN]],$F$2:$H$78,3,0)</f>
        <v>TH73</v>
      </c>
      <c r="I6109" t="s">
        <v>16757</v>
      </c>
      <c r="J6109" t="s">
        <v>16758</v>
      </c>
      <c r="K6109" t="s">
        <v>16759</v>
      </c>
      <c r="L6109" t="s">
        <v>16790</v>
      </c>
      <c r="M6109" t="s">
        <v>16791</v>
      </c>
      <c r="N6109" t="s">
        <v>16792</v>
      </c>
      <c r="O6109" t="s">
        <v>23</v>
      </c>
      <c r="P6109" s="19">
        <f>VLOOKUP(MAP_Thailand3[[#This Row],[ADM1_TH]],[1]AREA_CD!$A:$B,2,0)</f>
        <v>5</v>
      </c>
    </row>
    <row r="6110" spans="1:16" x14ac:dyDescent="0.3">
      <c r="A6110" t="str">
        <f>_xlfn.CONCAT(MAP_Thailand3[[#This Row],[ADM1_TH]],MAP_Thailand3[[#This Row],[ADM2_TH]],MAP_Thailand3[[#This Row],[ADM3_TH]])</f>
        <v>นครปฐมเมืองนครปฐมสามควายเผือก</v>
      </c>
      <c r="B6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TH730114</v>
      </c>
      <c r="C6110" t="s">
        <v>252</v>
      </c>
      <c r="D6110">
        <v>0.16321404904600001</v>
      </c>
      <c r="E6110">
        <v>1.25612695875E-3</v>
      </c>
      <c r="F6110" t="s">
        <v>194</v>
      </c>
      <c r="G6110" t="s">
        <v>195</v>
      </c>
      <c r="H6110" t="str">
        <f>VLOOKUP(MAP_Thailand3[[#This Row],[ADM1_EN]],$F$2:$H$78,3,0)</f>
        <v>TH73</v>
      </c>
      <c r="I6110" t="s">
        <v>16757</v>
      </c>
      <c r="J6110" t="s">
        <v>16758</v>
      </c>
      <c r="K6110" t="s">
        <v>16759</v>
      </c>
      <c r="L6110" t="s">
        <v>16793</v>
      </c>
      <c r="M6110" t="s">
        <v>16794</v>
      </c>
      <c r="N6110" t="s">
        <v>16795</v>
      </c>
      <c r="O6110" t="s">
        <v>23</v>
      </c>
      <c r="P6110" s="19">
        <f>VLOOKUP(MAP_Thailand3[[#This Row],[ADM1_TH]],[1]AREA_CD!$A:$B,2,0)</f>
        <v>5</v>
      </c>
    </row>
    <row r="6111" spans="1:16" x14ac:dyDescent="0.3">
      <c r="A6111" t="str">
        <f>_xlfn.CONCAT(MAP_Thailand3[[#This Row],[ADM1_TH]],MAP_Thailand3[[#This Row],[ADM2_TH]],MAP_Thailand3[[#This Row],[ADM3_TH]])</f>
        <v>นครปฐมเมืองนครปฐมทุ่งน้อย</v>
      </c>
      <c r="B6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TH730115</v>
      </c>
      <c r="C6111" t="s">
        <v>252</v>
      </c>
      <c r="D6111">
        <v>0.166062843632</v>
      </c>
      <c r="E6111">
        <v>6.2727738138199996E-4</v>
      </c>
      <c r="F6111" t="s">
        <v>194</v>
      </c>
      <c r="G6111" t="s">
        <v>195</v>
      </c>
      <c r="H6111" t="str">
        <f>VLOOKUP(MAP_Thailand3[[#This Row],[ADM1_EN]],$F$2:$H$78,3,0)</f>
        <v>TH73</v>
      </c>
      <c r="I6111" t="s">
        <v>16757</v>
      </c>
      <c r="J6111" t="s">
        <v>16758</v>
      </c>
      <c r="K6111" t="s">
        <v>16759</v>
      </c>
      <c r="L6111" t="s">
        <v>15592</v>
      </c>
      <c r="M6111" t="s">
        <v>15593</v>
      </c>
      <c r="N6111" t="s">
        <v>16796</v>
      </c>
      <c r="O6111" t="s">
        <v>23</v>
      </c>
      <c r="P6111" s="19">
        <f>VLOOKUP(MAP_Thailand3[[#This Row],[ADM1_TH]],[1]AREA_CD!$A:$B,2,0)</f>
        <v>5</v>
      </c>
    </row>
    <row r="6112" spans="1:16" x14ac:dyDescent="0.3">
      <c r="A6112" t="str">
        <f>_xlfn.CONCAT(MAP_Thailand3[[#This Row],[ADM1_TH]],MAP_Thailand3[[#This Row],[ADM2_TH]],MAP_Thailand3[[#This Row],[ADM3_TH]])</f>
        <v>นครปฐมเมืองนครปฐมหนองดินแดง</v>
      </c>
      <c r="B6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TH730116</v>
      </c>
      <c r="C6112" t="s">
        <v>252</v>
      </c>
      <c r="D6112">
        <v>0.23257615817899999</v>
      </c>
      <c r="E6112">
        <v>1.44388032177E-3</v>
      </c>
      <c r="F6112" t="s">
        <v>194</v>
      </c>
      <c r="G6112" t="s">
        <v>195</v>
      </c>
      <c r="H6112" t="str">
        <f>VLOOKUP(MAP_Thailand3[[#This Row],[ADM1_EN]],$F$2:$H$78,3,0)</f>
        <v>TH73</v>
      </c>
      <c r="I6112" t="s">
        <v>16757</v>
      </c>
      <c r="J6112" t="s">
        <v>16758</v>
      </c>
      <c r="K6112" t="s">
        <v>16759</v>
      </c>
      <c r="L6112" t="s">
        <v>16797</v>
      </c>
      <c r="M6112" t="s">
        <v>16798</v>
      </c>
      <c r="N6112" t="s">
        <v>16799</v>
      </c>
      <c r="O6112" t="s">
        <v>23</v>
      </c>
      <c r="P6112" s="19">
        <f>VLOOKUP(MAP_Thailand3[[#This Row],[ADM1_TH]],[1]AREA_CD!$A:$B,2,0)</f>
        <v>5</v>
      </c>
    </row>
    <row r="6113" spans="1:16" x14ac:dyDescent="0.3">
      <c r="A6113" t="str">
        <f>_xlfn.CONCAT(MAP_Thailand3[[#This Row],[ADM1_TH]],MAP_Thailand3[[#This Row],[ADM2_TH]],MAP_Thailand3[[#This Row],[ADM3_TH]])</f>
        <v>นครปฐมเมืองนครปฐมวังเย็น</v>
      </c>
      <c r="B6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TH730117</v>
      </c>
      <c r="C6113" t="s">
        <v>252</v>
      </c>
      <c r="D6113">
        <v>0.15688909545800001</v>
      </c>
      <c r="E6113">
        <v>1.1534389635500001E-3</v>
      </c>
      <c r="F6113" t="s">
        <v>194</v>
      </c>
      <c r="G6113" t="s">
        <v>195</v>
      </c>
      <c r="H6113" t="str">
        <f>VLOOKUP(MAP_Thailand3[[#This Row],[ADM1_EN]],$F$2:$H$78,3,0)</f>
        <v>TH73</v>
      </c>
      <c r="I6113" t="s">
        <v>16757</v>
      </c>
      <c r="J6113" t="s">
        <v>16758</v>
      </c>
      <c r="K6113" t="s">
        <v>16759</v>
      </c>
      <c r="L6113" t="s">
        <v>4158</v>
      </c>
      <c r="M6113" t="s">
        <v>4159</v>
      </c>
      <c r="N6113" t="s">
        <v>16800</v>
      </c>
      <c r="O6113" t="s">
        <v>23</v>
      </c>
      <c r="P6113" s="19">
        <f>VLOOKUP(MAP_Thailand3[[#This Row],[ADM1_TH]],[1]AREA_CD!$A:$B,2,0)</f>
        <v>5</v>
      </c>
    </row>
    <row r="6114" spans="1:16" x14ac:dyDescent="0.3">
      <c r="A6114" t="str">
        <f>_xlfn.CONCAT(MAP_Thailand3[[#This Row],[ADM1_TH]],MAP_Thailand3[[#This Row],[ADM2_TH]],MAP_Thailand3[[#This Row],[ADM3_TH]])</f>
        <v>นครปฐมเมืองนครปฐมโพรงมะเดื่อ</v>
      </c>
      <c r="B6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TH730118</v>
      </c>
      <c r="C6114" t="s">
        <v>252</v>
      </c>
      <c r="D6114">
        <v>0.35070191486800001</v>
      </c>
      <c r="E6114">
        <v>2.91674937014E-3</v>
      </c>
      <c r="F6114" t="s">
        <v>194</v>
      </c>
      <c r="G6114" t="s">
        <v>195</v>
      </c>
      <c r="H6114" t="str">
        <f>VLOOKUP(MAP_Thailand3[[#This Row],[ADM1_EN]],$F$2:$H$78,3,0)</f>
        <v>TH73</v>
      </c>
      <c r="I6114" t="s">
        <v>16757</v>
      </c>
      <c r="J6114" t="s">
        <v>16758</v>
      </c>
      <c r="K6114" t="s">
        <v>16759</v>
      </c>
      <c r="L6114" t="s">
        <v>16801</v>
      </c>
      <c r="M6114" t="s">
        <v>16802</v>
      </c>
      <c r="N6114" t="s">
        <v>16803</v>
      </c>
      <c r="O6114" t="s">
        <v>23</v>
      </c>
      <c r="P6114" s="19">
        <f>VLOOKUP(MAP_Thailand3[[#This Row],[ADM1_TH]],[1]AREA_CD!$A:$B,2,0)</f>
        <v>5</v>
      </c>
    </row>
    <row r="6115" spans="1:16" x14ac:dyDescent="0.3">
      <c r="A6115" t="str">
        <f>_xlfn.CONCAT(MAP_Thailand3[[#This Row],[ADM1_TH]],MAP_Thailand3[[#This Row],[ADM2_TH]],MAP_Thailand3[[#This Row],[ADM3_TH]])</f>
        <v>นครปฐมเมืองนครปฐมลำพยา</v>
      </c>
      <c r="B6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TH730119</v>
      </c>
      <c r="C6115" t="s">
        <v>252</v>
      </c>
      <c r="D6115">
        <v>0.17108551326499999</v>
      </c>
      <c r="E6115">
        <v>7.60581032945E-4</v>
      </c>
      <c r="F6115" t="s">
        <v>194</v>
      </c>
      <c r="G6115" t="s">
        <v>195</v>
      </c>
      <c r="H6115" t="str">
        <f>VLOOKUP(MAP_Thailand3[[#This Row],[ADM1_EN]],$F$2:$H$78,3,0)</f>
        <v>TH73</v>
      </c>
      <c r="I6115" t="s">
        <v>16757</v>
      </c>
      <c r="J6115" t="s">
        <v>16758</v>
      </c>
      <c r="K6115" t="s">
        <v>16759</v>
      </c>
      <c r="L6115" t="s">
        <v>16804</v>
      </c>
      <c r="M6115" t="s">
        <v>16805</v>
      </c>
      <c r="N6115" t="s">
        <v>16806</v>
      </c>
      <c r="O6115" t="s">
        <v>23</v>
      </c>
      <c r="P6115" s="19">
        <f>VLOOKUP(MAP_Thailand3[[#This Row],[ADM1_TH]],[1]AREA_CD!$A:$B,2,0)</f>
        <v>5</v>
      </c>
    </row>
    <row r="6116" spans="1:16" x14ac:dyDescent="0.3">
      <c r="A6116" t="str">
        <f>_xlfn.CONCAT(MAP_Thailand3[[#This Row],[ADM1_TH]],MAP_Thailand3[[#This Row],[ADM2_TH]],MAP_Thailand3[[#This Row],[ADM3_TH]])</f>
        <v>นครปฐมเมืองนครปฐมสระกะเทียม</v>
      </c>
      <c r="B6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TH730120</v>
      </c>
      <c r="C6116" t="s">
        <v>252</v>
      </c>
      <c r="D6116">
        <v>0.22948927472</v>
      </c>
      <c r="E6116">
        <v>1.4048549765899999E-3</v>
      </c>
      <c r="F6116" t="s">
        <v>194</v>
      </c>
      <c r="G6116" t="s">
        <v>195</v>
      </c>
      <c r="H6116" t="str">
        <f>VLOOKUP(MAP_Thailand3[[#This Row],[ADM1_EN]],$F$2:$H$78,3,0)</f>
        <v>TH73</v>
      </c>
      <c r="I6116" t="s">
        <v>16757</v>
      </c>
      <c r="J6116" t="s">
        <v>16758</v>
      </c>
      <c r="K6116" t="s">
        <v>16759</v>
      </c>
      <c r="L6116" t="s">
        <v>16807</v>
      </c>
      <c r="M6116" t="s">
        <v>16808</v>
      </c>
      <c r="N6116" t="s">
        <v>16809</v>
      </c>
      <c r="O6116" t="s">
        <v>23</v>
      </c>
      <c r="P6116" s="19">
        <f>VLOOKUP(MAP_Thailand3[[#This Row],[ADM1_TH]],[1]AREA_CD!$A:$B,2,0)</f>
        <v>5</v>
      </c>
    </row>
    <row r="6117" spans="1:16" x14ac:dyDescent="0.3">
      <c r="A6117" t="str">
        <f>_xlfn.CONCAT(MAP_Thailand3[[#This Row],[ADM1_TH]],MAP_Thailand3[[#This Row],[ADM2_TH]],MAP_Thailand3[[#This Row],[ADM3_TH]])</f>
        <v>นครปฐมเมืองนครปฐมสวนป่าน</v>
      </c>
      <c r="B6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TH730121</v>
      </c>
      <c r="C6117" t="s">
        <v>252</v>
      </c>
      <c r="D6117">
        <v>0.17010905100099999</v>
      </c>
      <c r="E6117">
        <v>1.05658652304E-3</v>
      </c>
      <c r="F6117" t="s">
        <v>194</v>
      </c>
      <c r="G6117" t="s">
        <v>195</v>
      </c>
      <c r="H6117" t="str">
        <f>VLOOKUP(MAP_Thailand3[[#This Row],[ADM1_EN]],$F$2:$H$78,3,0)</f>
        <v>TH73</v>
      </c>
      <c r="I6117" t="s">
        <v>16757</v>
      </c>
      <c r="J6117" t="s">
        <v>16758</v>
      </c>
      <c r="K6117" t="s">
        <v>16759</v>
      </c>
      <c r="L6117" t="s">
        <v>16810</v>
      </c>
      <c r="M6117" t="s">
        <v>16811</v>
      </c>
      <c r="N6117" t="s">
        <v>16812</v>
      </c>
      <c r="O6117" t="s">
        <v>23</v>
      </c>
      <c r="P6117" s="19">
        <f>VLOOKUP(MAP_Thailand3[[#This Row],[ADM1_TH]],[1]AREA_CD!$A:$B,2,0)</f>
        <v>5</v>
      </c>
    </row>
    <row r="6118" spans="1:16" x14ac:dyDescent="0.3">
      <c r="A6118" t="str">
        <f>_xlfn.CONCAT(MAP_Thailand3[[#This Row],[ADM1_TH]],MAP_Thailand3[[#This Row],[ADM2_TH]],MAP_Thailand3[[#This Row],[ADM3_TH]])</f>
        <v>นครปฐมเมืองนครปฐมห้วยจรเข้</v>
      </c>
      <c r="B6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TH730122</v>
      </c>
      <c r="C6118" t="s">
        <v>252</v>
      </c>
      <c r="D6118">
        <v>9.8298355085899999E-2</v>
      </c>
      <c r="E6118">
        <v>5.1906211831499998E-4</v>
      </c>
      <c r="F6118" t="s">
        <v>194</v>
      </c>
      <c r="G6118" t="s">
        <v>195</v>
      </c>
      <c r="H6118" t="str">
        <f>VLOOKUP(MAP_Thailand3[[#This Row],[ADM1_EN]],$F$2:$H$78,3,0)</f>
        <v>TH73</v>
      </c>
      <c r="I6118" t="s">
        <v>16757</v>
      </c>
      <c r="J6118" t="s">
        <v>16758</v>
      </c>
      <c r="K6118" t="s">
        <v>16759</v>
      </c>
      <c r="L6118" t="s">
        <v>16813</v>
      </c>
      <c r="M6118" t="s">
        <v>16814</v>
      </c>
      <c r="N6118" t="s">
        <v>16815</v>
      </c>
      <c r="O6118" t="s">
        <v>23</v>
      </c>
      <c r="P6118" s="19">
        <f>VLOOKUP(MAP_Thailand3[[#This Row],[ADM1_TH]],[1]AREA_CD!$A:$B,2,0)</f>
        <v>5</v>
      </c>
    </row>
    <row r="6119" spans="1:16" x14ac:dyDescent="0.3">
      <c r="A6119" t="str">
        <f>_xlfn.CONCAT(MAP_Thailand3[[#This Row],[ADM1_TH]],MAP_Thailand3[[#This Row],[ADM2_TH]],MAP_Thailand3[[#This Row],[ADM3_TH]])</f>
        <v>นครปฐมเมืองนครปฐมทัพหลวง</v>
      </c>
      <c r="B6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TH730123</v>
      </c>
      <c r="C6119" t="s">
        <v>252</v>
      </c>
      <c r="D6119">
        <v>0.22063021642299999</v>
      </c>
      <c r="E6119">
        <v>1.74484119761E-3</v>
      </c>
      <c r="F6119" t="s">
        <v>194</v>
      </c>
      <c r="G6119" t="s">
        <v>195</v>
      </c>
      <c r="H6119" t="str">
        <f>VLOOKUP(MAP_Thailand3[[#This Row],[ADM1_EN]],$F$2:$H$78,3,0)</f>
        <v>TH73</v>
      </c>
      <c r="I6119" t="s">
        <v>16757</v>
      </c>
      <c r="J6119" t="s">
        <v>16758</v>
      </c>
      <c r="K6119" t="s">
        <v>16759</v>
      </c>
      <c r="L6119" t="s">
        <v>14560</v>
      </c>
      <c r="M6119" t="s">
        <v>14561</v>
      </c>
      <c r="N6119" t="s">
        <v>16816</v>
      </c>
      <c r="O6119" t="s">
        <v>23</v>
      </c>
      <c r="P6119" s="19">
        <f>VLOOKUP(MAP_Thailand3[[#This Row],[ADM1_TH]],[1]AREA_CD!$A:$B,2,0)</f>
        <v>5</v>
      </c>
    </row>
    <row r="6120" spans="1:16" x14ac:dyDescent="0.3">
      <c r="A6120" t="str">
        <f>_xlfn.CONCAT(MAP_Thailand3[[#This Row],[ADM1_TH]],MAP_Thailand3[[#This Row],[ADM2_TH]],MAP_Thailand3[[#This Row],[ADM3_TH]])</f>
        <v>นครปฐมเมืองนครปฐมหนองงูเหลือม</v>
      </c>
      <c r="B6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TH730124</v>
      </c>
      <c r="C6120" t="s">
        <v>252</v>
      </c>
      <c r="D6120">
        <v>0.275575094385</v>
      </c>
      <c r="E6120">
        <v>2.6565485049599999E-3</v>
      </c>
      <c r="F6120" t="s">
        <v>194</v>
      </c>
      <c r="G6120" t="s">
        <v>195</v>
      </c>
      <c r="H6120" t="str">
        <f>VLOOKUP(MAP_Thailand3[[#This Row],[ADM1_EN]],$F$2:$H$78,3,0)</f>
        <v>TH73</v>
      </c>
      <c r="I6120" t="s">
        <v>16757</v>
      </c>
      <c r="J6120" t="s">
        <v>16758</v>
      </c>
      <c r="K6120" t="s">
        <v>16759</v>
      </c>
      <c r="L6120" t="s">
        <v>5447</v>
      </c>
      <c r="M6120" t="s">
        <v>5448</v>
      </c>
      <c r="N6120" t="s">
        <v>16817</v>
      </c>
      <c r="O6120" t="s">
        <v>23</v>
      </c>
      <c r="P6120" s="19">
        <f>VLOOKUP(MAP_Thailand3[[#This Row],[ADM1_TH]],[1]AREA_CD!$A:$B,2,0)</f>
        <v>5</v>
      </c>
    </row>
    <row r="6121" spans="1:16" x14ac:dyDescent="0.3">
      <c r="A6121" t="str">
        <f>_xlfn.CONCAT(MAP_Thailand3[[#This Row],[ADM1_TH]],MAP_Thailand3[[#This Row],[ADM2_TH]],MAP_Thailand3[[#This Row],[ADM3_TH]])</f>
        <v>นครปฐมเมืองนครปฐมบ้านยาง</v>
      </c>
      <c r="B6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TH730125</v>
      </c>
      <c r="C6121" t="s">
        <v>252</v>
      </c>
      <c r="D6121">
        <v>0.25139412764399999</v>
      </c>
      <c r="E6121">
        <v>2.2901933204300001E-3</v>
      </c>
      <c r="F6121" t="s">
        <v>194</v>
      </c>
      <c r="G6121" t="s">
        <v>195</v>
      </c>
      <c r="H6121" t="str">
        <f>VLOOKUP(MAP_Thailand3[[#This Row],[ADM1_EN]],$F$2:$H$78,3,0)</f>
        <v>TH73</v>
      </c>
      <c r="I6121" t="s">
        <v>16757</v>
      </c>
      <c r="J6121" t="s">
        <v>16758</v>
      </c>
      <c r="K6121" t="s">
        <v>16759</v>
      </c>
      <c r="L6121" t="s">
        <v>3068</v>
      </c>
      <c r="M6121" t="s">
        <v>3069</v>
      </c>
      <c r="N6121" t="s">
        <v>16818</v>
      </c>
      <c r="O6121" t="s">
        <v>23</v>
      </c>
      <c r="P6121" s="19">
        <f>VLOOKUP(MAP_Thailand3[[#This Row],[ADM1_TH]],[1]AREA_CD!$A:$B,2,0)</f>
        <v>5</v>
      </c>
    </row>
    <row r="6122" spans="1:16" x14ac:dyDescent="0.3">
      <c r="A6122" t="str">
        <f>_xlfn.CONCAT(MAP_Thailand3[[#This Row],[ADM1_TH]],MAP_Thailand3[[#This Row],[ADM2_TH]],MAP_Thailand3[[#This Row],[ADM3_TH]])</f>
        <v>นครปฐมกำแพงแสนทุ่งกระพังโหม</v>
      </c>
      <c r="B6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TH730201</v>
      </c>
      <c r="C6122" t="s">
        <v>252</v>
      </c>
      <c r="D6122">
        <v>0.22096991050799999</v>
      </c>
      <c r="E6122">
        <v>9.1280987413999996E-4</v>
      </c>
      <c r="F6122" t="s">
        <v>194</v>
      </c>
      <c r="G6122" t="s">
        <v>195</v>
      </c>
      <c r="H6122" t="str">
        <f>VLOOKUP(MAP_Thailand3[[#This Row],[ADM1_EN]],$F$2:$H$78,3,0)</f>
        <v>TH73</v>
      </c>
      <c r="I6122" t="s">
        <v>16819</v>
      </c>
      <c r="J6122" t="s">
        <v>16820</v>
      </c>
      <c r="K6122" t="s">
        <v>16821</v>
      </c>
      <c r="L6122" t="s">
        <v>16822</v>
      </c>
      <c r="M6122" t="s">
        <v>16823</v>
      </c>
      <c r="N6122" t="s">
        <v>16824</v>
      </c>
      <c r="O6122" t="s">
        <v>23</v>
      </c>
      <c r="P6122" s="19">
        <f>VLOOKUP(MAP_Thailand3[[#This Row],[ADM1_TH]],[1]AREA_CD!$A:$B,2,0)</f>
        <v>5</v>
      </c>
    </row>
    <row r="6123" spans="1:16" x14ac:dyDescent="0.3">
      <c r="A6123" t="str">
        <f>_xlfn.CONCAT(MAP_Thailand3[[#This Row],[ADM1_TH]],MAP_Thailand3[[#This Row],[ADM2_TH]],MAP_Thailand3[[#This Row],[ADM3_TH]])</f>
        <v>นครปฐมกำแพงแสนกระตีบ</v>
      </c>
      <c r="B6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TH730202</v>
      </c>
      <c r="C6123" t="s">
        <v>252</v>
      </c>
      <c r="D6123">
        <v>0.309321039528</v>
      </c>
      <c r="E6123">
        <v>3.5016912878800001E-3</v>
      </c>
      <c r="F6123" t="s">
        <v>194</v>
      </c>
      <c r="G6123" t="s">
        <v>195</v>
      </c>
      <c r="H6123" t="str">
        <f>VLOOKUP(MAP_Thailand3[[#This Row],[ADM1_EN]],$F$2:$H$78,3,0)</f>
        <v>TH73</v>
      </c>
      <c r="I6123" t="s">
        <v>16819</v>
      </c>
      <c r="J6123" t="s">
        <v>16820</v>
      </c>
      <c r="K6123" t="s">
        <v>16821</v>
      </c>
      <c r="L6123" t="s">
        <v>16825</v>
      </c>
      <c r="M6123" t="s">
        <v>16826</v>
      </c>
      <c r="N6123" t="s">
        <v>16827</v>
      </c>
      <c r="O6123" t="s">
        <v>23</v>
      </c>
      <c r="P6123" s="19">
        <f>VLOOKUP(MAP_Thailand3[[#This Row],[ADM1_TH]],[1]AREA_CD!$A:$B,2,0)</f>
        <v>5</v>
      </c>
    </row>
    <row r="6124" spans="1:16" x14ac:dyDescent="0.3">
      <c r="A6124" t="str">
        <f>_xlfn.CONCAT(MAP_Thailand3[[#This Row],[ADM1_TH]],MAP_Thailand3[[#This Row],[ADM2_TH]],MAP_Thailand3[[#This Row],[ADM3_TH]])</f>
        <v>นครปฐมกำแพงแสนทุ่งลูกนก</v>
      </c>
      <c r="B6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TH730203</v>
      </c>
      <c r="C6124" t="s">
        <v>252</v>
      </c>
      <c r="D6124">
        <v>0.55368645497699998</v>
      </c>
      <c r="E6124">
        <v>6.1069118183000003E-3</v>
      </c>
      <c r="F6124" t="s">
        <v>194</v>
      </c>
      <c r="G6124" t="s">
        <v>195</v>
      </c>
      <c r="H6124" t="str">
        <f>VLOOKUP(MAP_Thailand3[[#This Row],[ADM1_EN]],$F$2:$H$78,3,0)</f>
        <v>TH73</v>
      </c>
      <c r="I6124" t="s">
        <v>16819</v>
      </c>
      <c r="J6124" t="s">
        <v>16820</v>
      </c>
      <c r="K6124" t="s">
        <v>16821</v>
      </c>
      <c r="L6124" t="s">
        <v>16828</v>
      </c>
      <c r="M6124" t="s">
        <v>16829</v>
      </c>
      <c r="N6124" t="s">
        <v>16830</v>
      </c>
      <c r="O6124" t="s">
        <v>23</v>
      </c>
      <c r="P6124" s="19">
        <f>VLOOKUP(MAP_Thailand3[[#This Row],[ADM1_TH]],[1]AREA_CD!$A:$B,2,0)</f>
        <v>5</v>
      </c>
    </row>
    <row r="6125" spans="1:16" x14ac:dyDescent="0.3">
      <c r="A6125" t="str">
        <f>_xlfn.CONCAT(MAP_Thailand3[[#This Row],[ADM1_TH]],MAP_Thailand3[[#This Row],[ADM2_TH]],MAP_Thailand3[[#This Row],[ADM3_TH]])</f>
        <v>นครปฐมกำแพงแสนห้วยขวาง</v>
      </c>
      <c r="B6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TH730204</v>
      </c>
      <c r="C6125" t="s">
        <v>252</v>
      </c>
      <c r="D6125">
        <v>0.34833315091900002</v>
      </c>
      <c r="E6125">
        <v>2.9184443768000001E-3</v>
      </c>
      <c r="F6125" t="s">
        <v>194</v>
      </c>
      <c r="G6125" t="s">
        <v>195</v>
      </c>
      <c r="H6125" t="str">
        <f>VLOOKUP(MAP_Thailand3[[#This Row],[ADM1_EN]],$F$2:$H$78,3,0)</f>
        <v>TH73</v>
      </c>
      <c r="I6125" t="s">
        <v>16819</v>
      </c>
      <c r="J6125" t="s">
        <v>16820</v>
      </c>
      <c r="K6125" t="s">
        <v>16821</v>
      </c>
      <c r="L6125" t="s">
        <v>488</v>
      </c>
      <c r="M6125" t="s">
        <v>489</v>
      </c>
      <c r="N6125" t="s">
        <v>16831</v>
      </c>
      <c r="O6125" t="s">
        <v>23</v>
      </c>
      <c r="P6125" s="19">
        <f>VLOOKUP(MAP_Thailand3[[#This Row],[ADM1_TH]],[1]AREA_CD!$A:$B,2,0)</f>
        <v>5</v>
      </c>
    </row>
    <row r="6126" spans="1:16" x14ac:dyDescent="0.3">
      <c r="A6126" t="str">
        <f>_xlfn.CONCAT(MAP_Thailand3[[#This Row],[ADM1_TH]],MAP_Thailand3[[#This Row],[ADM2_TH]],MAP_Thailand3[[#This Row],[ADM3_TH]])</f>
        <v>นครปฐมกำแพงแสนทุ่งขวาง</v>
      </c>
      <c r="B6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TH730205</v>
      </c>
      <c r="C6126" t="s">
        <v>252</v>
      </c>
      <c r="D6126">
        <v>0.27866005768000002</v>
      </c>
      <c r="E6126">
        <v>1.9800812203899999E-3</v>
      </c>
      <c r="F6126" t="s">
        <v>194</v>
      </c>
      <c r="G6126" t="s">
        <v>195</v>
      </c>
      <c r="H6126" t="str">
        <f>VLOOKUP(MAP_Thailand3[[#This Row],[ADM1_EN]],$F$2:$H$78,3,0)</f>
        <v>TH73</v>
      </c>
      <c r="I6126" t="s">
        <v>16819</v>
      </c>
      <c r="J6126" t="s">
        <v>16820</v>
      </c>
      <c r="K6126" t="s">
        <v>16821</v>
      </c>
      <c r="L6126" t="s">
        <v>3329</v>
      </c>
      <c r="M6126" t="s">
        <v>3330</v>
      </c>
      <c r="N6126" t="s">
        <v>16832</v>
      </c>
      <c r="O6126" t="s">
        <v>23</v>
      </c>
      <c r="P6126" s="19">
        <f>VLOOKUP(MAP_Thailand3[[#This Row],[ADM1_TH]],[1]AREA_CD!$A:$B,2,0)</f>
        <v>5</v>
      </c>
    </row>
    <row r="6127" spans="1:16" x14ac:dyDescent="0.3">
      <c r="A6127" t="str">
        <f>_xlfn.CONCAT(MAP_Thailand3[[#This Row],[ADM1_TH]],MAP_Thailand3[[#This Row],[ADM2_TH]],MAP_Thailand3[[#This Row],[ADM3_TH]])</f>
        <v>นครปฐมกำแพงแสนสระสี่มุม</v>
      </c>
      <c r="B6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TH730206</v>
      </c>
      <c r="C6127" t="s">
        <v>252</v>
      </c>
      <c r="D6127">
        <v>0.42651117492599999</v>
      </c>
      <c r="E6127">
        <v>3.8657325709899998E-3</v>
      </c>
      <c r="F6127" t="s">
        <v>194</v>
      </c>
      <c r="G6127" t="s">
        <v>195</v>
      </c>
      <c r="H6127" t="str">
        <f>VLOOKUP(MAP_Thailand3[[#This Row],[ADM1_EN]],$F$2:$H$78,3,0)</f>
        <v>TH73</v>
      </c>
      <c r="I6127" t="s">
        <v>16819</v>
      </c>
      <c r="J6127" t="s">
        <v>16820</v>
      </c>
      <c r="K6127" t="s">
        <v>16821</v>
      </c>
      <c r="L6127" t="s">
        <v>16833</v>
      </c>
      <c r="M6127" t="s">
        <v>16834</v>
      </c>
      <c r="N6127" t="s">
        <v>16835</v>
      </c>
      <c r="O6127" t="s">
        <v>23</v>
      </c>
      <c r="P6127" s="19">
        <f>VLOOKUP(MAP_Thailand3[[#This Row],[ADM1_TH]],[1]AREA_CD!$A:$B,2,0)</f>
        <v>5</v>
      </c>
    </row>
    <row r="6128" spans="1:16" x14ac:dyDescent="0.3">
      <c r="A6128" t="str">
        <f>_xlfn.CONCAT(MAP_Thailand3[[#This Row],[ADM1_TH]],MAP_Thailand3[[#This Row],[ADM2_TH]],MAP_Thailand3[[#This Row],[ADM3_TH]])</f>
        <v>นครปฐมกำแพงแสนทุ่งบัว</v>
      </c>
      <c r="B6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TH730207</v>
      </c>
      <c r="C6128" t="s">
        <v>252</v>
      </c>
      <c r="D6128">
        <v>0.27369478257899998</v>
      </c>
      <c r="E6128">
        <v>2.0094676022600001E-3</v>
      </c>
      <c r="F6128" t="s">
        <v>194</v>
      </c>
      <c r="G6128" t="s">
        <v>195</v>
      </c>
      <c r="H6128" t="str">
        <f>VLOOKUP(MAP_Thailand3[[#This Row],[ADM1_EN]],$F$2:$H$78,3,0)</f>
        <v>TH73</v>
      </c>
      <c r="I6128" t="s">
        <v>16819</v>
      </c>
      <c r="J6128" t="s">
        <v>16820</v>
      </c>
      <c r="K6128" t="s">
        <v>16821</v>
      </c>
      <c r="L6128" t="s">
        <v>16836</v>
      </c>
      <c r="M6128" t="s">
        <v>16837</v>
      </c>
      <c r="N6128" t="s">
        <v>16838</v>
      </c>
      <c r="O6128" t="s">
        <v>23</v>
      </c>
      <c r="P6128" s="19">
        <f>VLOOKUP(MAP_Thailand3[[#This Row],[ADM1_TH]],[1]AREA_CD!$A:$B,2,0)</f>
        <v>5</v>
      </c>
    </row>
    <row r="6129" spans="1:16" x14ac:dyDescent="0.3">
      <c r="A6129" t="str">
        <f>_xlfn.CONCAT(MAP_Thailand3[[#This Row],[ADM1_TH]],MAP_Thailand3[[#This Row],[ADM2_TH]],MAP_Thailand3[[#This Row],[ADM3_TH]])</f>
        <v>นครปฐมกำแพงแสนดอนข่อย</v>
      </c>
      <c r="B6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TH730208</v>
      </c>
      <c r="C6129" t="s">
        <v>252</v>
      </c>
      <c r="D6129">
        <v>0.308669452851</v>
      </c>
      <c r="E6129">
        <v>2.4601681671200001E-3</v>
      </c>
      <c r="F6129" t="s">
        <v>194</v>
      </c>
      <c r="G6129" t="s">
        <v>195</v>
      </c>
      <c r="H6129" t="str">
        <f>VLOOKUP(MAP_Thailand3[[#This Row],[ADM1_EN]],$F$2:$H$78,3,0)</f>
        <v>TH73</v>
      </c>
      <c r="I6129" t="s">
        <v>16819</v>
      </c>
      <c r="J6129" t="s">
        <v>16820</v>
      </c>
      <c r="K6129" t="s">
        <v>16821</v>
      </c>
      <c r="L6129" t="s">
        <v>16839</v>
      </c>
      <c r="M6129" t="s">
        <v>16840</v>
      </c>
      <c r="N6129" t="s">
        <v>16841</v>
      </c>
      <c r="O6129" t="s">
        <v>23</v>
      </c>
      <c r="P6129" s="19">
        <f>VLOOKUP(MAP_Thailand3[[#This Row],[ADM1_TH]],[1]AREA_CD!$A:$B,2,0)</f>
        <v>5</v>
      </c>
    </row>
    <row r="6130" spans="1:16" x14ac:dyDescent="0.3">
      <c r="A6130" t="str">
        <f>_xlfn.CONCAT(MAP_Thailand3[[#This Row],[ADM1_TH]],MAP_Thailand3[[#This Row],[ADM2_TH]],MAP_Thailand3[[#This Row],[ADM3_TH]])</f>
        <v>นครปฐมกำแพงแสนสระพัฒนา</v>
      </c>
      <c r="B6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TH730209</v>
      </c>
      <c r="C6130" t="s">
        <v>252</v>
      </c>
      <c r="D6130">
        <v>0.302984718722</v>
      </c>
      <c r="E6130">
        <v>2.7257228494300002E-3</v>
      </c>
      <c r="F6130" t="s">
        <v>194</v>
      </c>
      <c r="G6130" t="s">
        <v>195</v>
      </c>
      <c r="H6130" t="str">
        <f>VLOOKUP(MAP_Thailand3[[#This Row],[ADM1_EN]],$F$2:$H$78,3,0)</f>
        <v>TH73</v>
      </c>
      <c r="I6130" t="s">
        <v>16819</v>
      </c>
      <c r="J6130" t="s">
        <v>16820</v>
      </c>
      <c r="K6130" t="s">
        <v>16821</v>
      </c>
      <c r="L6130" t="s">
        <v>16842</v>
      </c>
      <c r="M6130" t="s">
        <v>16843</v>
      </c>
      <c r="N6130" t="s">
        <v>16844</v>
      </c>
      <c r="O6130" t="s">
        <v>23</v>
      </c>
      <c r="P6130" s="19">
        <f>VLOOKUP(MAP_Thailand3[[#This Row],[ADM1_TH]],[1]AREA_CD!$A:$B,2,0)</f>
        <v>5</v>
      </c>
    </row>
    <row r="6131" spans="1:16" x14ac:dyDescent="0.3">
      <c r="A6131" t="str">
        <f>_xlfn.CONCAT(MAP_Thailand3[[#This Row],[ADM1_TH]],MAP_Thailand3[[#This Row],[ADM2_TH]],MAP_Thailand3[[#This Row],[ADM3_TH]])</f>
        <v>นครปฐมกำแพงแสนห้วยหมอนทอง</v>
      </c>
      <c r="B6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TH730210</v>
      </c>
      <c r="C6131" t="s">
        <v>252</v>
      </c>
      <c r="D6131">
        <v>0.26114478058700002</v>
      </c>
      <c r="E6131">
        <v>2.7887358246299998E-3</v>
      </c>
      <c r="F6131" t="s">
        <v>194</v>
      </c>
      <c r="G6131" t="s">
        <v>195</v>
      </c>
      <c r="H6131" t="str">
        <f>VLOOKUP(MAP_Thailand3[[#This Row],[ADM1_EN]],$F$2:$H$78,3,0)</f>
        <v>TH73</v>
      </c>
      <c r="I6131" t="s">
        <v>16819</v>
      </c>
      <c r="J6131" t="s">
        <v>16820</v>
      </c>
      <c r="K6131" t="s">
        <v>16821</v>
      </c>
      <c r="L6131" t="s">
        <v>16845</v>
      </c>
      <c r="M6131" t="s">
        <v>16846</v>
      </c>
      <c r="N6131" t="s">
        <v>16847</v>
      </c>
      <c r="O6131" t="s">
        <v>23</v>
      </c>
      <c r="P6131" s="19">
        <f>VLOOKUP(MAP_Thailand3[[#This Row],[ADM1_TH]],[1]AREA_CD!$A:$B,2,0)</f>
        <v>5</v>
      </c>
    </row>
    <row r="6132" spans="1:16" x14ac:dyDescent="0.3">
      <c r="A6132" t="str">
        <f>_xlfn.CONCAT(MAP_Thailand3[[#This Row],[ADM1_TH]],MAP_Thailand3[[#This Row],[ADM2_TH]],MAP_Thailand3[[#This Row],[ADM3_TH]])</f>
        <v>นครปฐมกำแพงแสนห้วยม่วง</v>
      </c>
      <c r="B6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TH730211</v>
      </c>
      <c r="C6132" t="s">
        <v>252</v>
      </c>
      <c r="D6132">
        <v>0.27079730295100002</v>
      </c>
      <c r="E6132">
        <v>2.8808853175800002E-3</v>
      </c>
      <c r="F6132" t="s">
        <v>194</v>
      </c>
      <c r="G6132" t="s">
        <v>195</v>
      </c>
      <c r="H6132" t="str">
        <f>VLOOKUP(MAP_Thailand3[[#This Row],[ADM1_EN]],$F$2:$H$78,3,0)</f>
        <v>TH73</v>
      </c>
      <c r="I6132" t="s">
        <v>16819</v>
      </c>
      <c r="J6132" t="s">
        <v>16820</v>
      </c>
      <c r="K6132" t="s">
        <v>16821</v>
      </c>
      <c r="L6132" t="s">
        <v>9028</v>
      </c>
      <c r="M6132" t="s">
        <v>9029</v>
      </c>
      <c r="N6132" t="s">
        <v>16848</v>
      </c>
      <c r="O6132" t="s">
        <v>23</v>
      </c>
      <c r="P6132" s="19">
        <f>VLOOKUP(MAP_Thailand3[[#This Row],[ADM1_TH]],[1]AREA_CD!$A:$B,2,0)</f>
        <v>5</v>
      </c>
    </row>
    <row r="6133" spans="1:16" x14ac:dyDescent="0.3">
      <c r="A6133" t="str">
        <f>_xlfn.CONCAT(MAP_Thailand3[[#This Row],[ADM1_TH]],MAP_Thailand3[[#This Row],[ADM2_TH]],MAP_Thailand3[[#This Row],[ADM3_TH]])</f>
        <v>นครปฐมกำแพงแสนกำแพงแสน</v>
      </c>
      <c r="B6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TH730212</v>
      </c>
      <c r="C6133" t="s">
        <v>252</v>
      </c>
      <c r="D6133">
        <v>0.24875118880300001</v>
      </c>
      <c r="E6133">
        <v>2.0356534242499998E-3</v>
      </c>
      <c r="F6133" t="s">
        <v>194</v>
      </c>
      <c r="G6133" t="s">
        <v>195</v>
      </c>
      <c r="H6133" t="str">
        <f>VLOOKUP(MAP_Thailand3[[#This Row],[ADM1_EN]],$F$2:$H$78,3,0)</f>
        <v>TH73</v>
      </c>
      <c r="I6133" t="s">
        <v>16819</v>
      </c>
      <c r="J6133" t="s">
        <v>16820</v>
      </c>
      <c r="K6133" t="s">
        <v>16821</v>
      </c>
      <c r="L6133" t="s">
        <v>16819</v>
      </c>
      <c r="M6133" t="s">
        <v>16820</v>
      </c>
      <c r="N6133" t="s">
        <v>16849</v>
      </c>
      <c r="O6133" t="s">
        <v>23</v>
      </c>
      <c r="P6133" s="19">
        <f>VLOOKUP(MAP_Thailand3[[#This Row],[ADM1_TH]],[1]AREA_CD!$A:$B,2,0)</f>
        <v>5</v>
      </c>
    </row>
    <row r="6134" spans="1:16" x14ac:dyDescent="0.3">
      <c r="A6134" t="str">
        <f>_xlfn.CONCAT(MAP_Thailand3[[#This Row],[ADM1_TH]],MAP_Thailand3[[#This Row],[ADM2_TH]],MAP_Thailand3[[#This Row],[ADM3_TH]])</f>
        <v>นครปฐมกำแพงแสนรางพิกุล</v>
      </c>
      <c r="B6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TH730213</v>
      </c>
      <c r="C6134" t="s">
        <v>252</v>
      </c>
      <c r="D6134">
        <v>0.299453420576</v>
      </c>
      <c r="E6134">
        <v>1.7036612382800001E-3</v>
      </c>
      <c r="F6134" t="s">
        <v>194</v>
      </c>
      <c r="G6134" t="s">
        <v>195</v>
      </c>
      <c r="H6134" t="str">
        <f>VLOOKUP(MAP_Thailand3[[#This Row],[ADM1_EN]],$F$2:$H$78,3,0)</f>
        <v>TH73</v>
      </c>
      <c r="I6134" t="s">
        <v>16819</v>
      </c>
      <c r="J6134" t="s">
        <v>16820</v>
      </c>
      <c r="K6134" t="s">
        <v>16821</v>
      </c>
      <c r="L6134" t="s">
        <v>16850</v>
      </c>
      <c r="M6134" t="s">
        <v>16851</v>
      </c>
      <c r="N6134" t="s">
        <v>16852</v>
      </c>
      <c r="O6134" t="s">
        <v>23</v>
      </c>
      <c r="P6134" s="19">
        <f>VLOOKUP(MAP_Thailand3[[#This Row],[ADM1_TH]],[1]AREA_CD!$A:$B,2,0)</f>
        <v>5</v>
      </c>
    </row>
    <row r="6135" spans="1:16" x14ac:dyDescent="0.3">
      <c r="A6135" t="str">
        <f>_xlfn.CONCAT(MAP_Thailand3[[#This Row],[ADM1_TH]],MAP_Thailand3[[#This Row],[ADM2_TH]],MAP_Thailand3[[#This Row],[ADM3_TH]])</f>
        <v>นครปฐมกำแพงแสนหนองกระทุ่ม</v>
      </c>
      <c r="B6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TH730214</v>
      </c>
      <c r="C6135" t="s">
        <v>252</v>
      </c>
      <c r="D6135">
        <v>0.33806982031299998</v>
      </c>
      <c r="E6135">
        <v>2.7237655624300001E-3</v>
      </c>
      <c r="F6135" t="s">
        <v>194</v>
      </c>
      <c r="G6135" t="s">
        <v>195</v>
      </c>
      <c r="H6135" t="str">
        <f>VLOOKUP(MAP_Thailand3[[#This Row],[ADM1_EN]],$F$2:$H$78,3,0)</f>
        <v>TH73</v>
      </c>
      <c r="I6135" t="s">
        <v>16819</v>
      </c>
      <c r="J6135" t="s">
        <v>16820</v>
      </c>
      <c r="K6135" t="s">
        <v>16821</v>
      </c>
      <c r="L6135" t="s">
        <v>2596</v>
      </c>
      <c r="M6135" t="s">
        <v>2597</v>
      </c>
      <c r="N6135" t="s">
        <v>16853</v>
      </c>
      <c r="O6135" t="s">
        <v>23</v>
      </c>
      <c r="P6135" s="19">
        <f>VLOOKUP(MAP_Thailand3[[#This Row],[ADM1_TH]],[1]AREA_CD!$A:$B,2,0)</f>
        <v>5</v>
      </c>
    </row>
    <row r="6136" spans="1:16" x14ac:dyDescent="0.3">
      <c r="A6136" t="str">
        <f>_xlfn.CONCAT(MAP_Thailand3[[#This Row],[ADM1_TH]],MAP_Thailand3[[#This Row],[ADM2_TH]],MAP_Thailand3[[#This Row],[ADM3_TH]])</f>
        <v>นครปฐมกำแพงแสนวังน้ำเขียว</v>
      </c>
      <c r="B6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TH730215</v>
      </c>
      <c r="C6136" t="s">
        <v>252</v>
      </c>
      <c r="D6136">
        <v>0.296332621819</v>
      </c>
      <c r="E6136">
        <v>1.73551981319E-3</v>
      </c>
      <c r="F6136" t="s">
        <v>194</v>
      </c>
      <c r="G6136" t="s">
        <v>195</v>
      </c>
      <c r="H6136" t="str">
        <f>VLOOKUP(MAP_Thailand3[[#This Row],[ADM1_EN]],$F$2:$H$78,3,0)</f>
        <v>TH73</v>
      </c>
      <c r="I6136" t="s">
        <v>16819</v>
      </c>
      <c r="J6136" t="s">
        <v>16820</v>
      </c>
      <c r="K6136" t="s">
        <v>16821</v>
      </c>
      <c r="L6136" t="s">
        <v>5345</v>
      </c>
      <c r="M6136" t="s">
        <v>5346</v>
      </c>
      <c r="N6136" t="s">
        <v>16854</v>
      </c>
      <c r="O6136" t="s">
        <v>23</v>
      </c>
      <c r="P6136" s="19">
        <f>VLOOKUP(MAP_Thailand3[[#This Row],[ADM1_TH]],[1]AREA_CD!$A:$B,2,0)</f>
        <v>5</v>
      </c>
    </row>
    <row r="6137" spans="1:16" x14ac:dyDescent="0.3">
      <c r="A6137" t="str">
        <f>_xlfn.CONCAT(MAP_Thailand3[[#This Row],[ADM1_TH]],MAP_Thailand3[[#This Row],[ADM2_TH]],MAP_Thailand3[[#This Row],[ADM3_TH]])</f>
        <v>นครปฐมนครชัยศรีนครชัยศรี</v>
      </c>
      <c r="B6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TH730301</v>
      </c>
      <c r="C6137" t="s">
        <v>252</v>
      </c>
      <c r="D6137">
        <v>0.109735992767</v>
      </c>
      <c r="E6137">
        <v>2.60338284016E-4</v>
      </c>
      <c r="F6137" t="s">
        <v>194</v>
      </c>
      <c r="G6137" t="s">
        <v>195</v>
      </c>
      <c r="H6137" t="str">
        <f>VLOOKUP(MAP_Thailand3[[#This Row],[ADM1_EN]],$F$2:$H$78,3,0)</f>
        <v>TH73</v>
      </c>
      <c r="I6137" t="s">
        <v>16855</v>
      </c>
      <c r="J6137" t="s">
        <v>16856</v>
      </c>
      <c r="K6137" t="s">
        <v>16857</v>
      </c>
      <c r="L6137" t="s">
        <v>16855</v>
      </c>
      <c r="M6137" t="s">
        <v>16856</v>
      </c>
      <c r="N6137" t="s">
        <v>16858</v>
      </c>
      <c r="O6137" t="s">
        <v>23</v>
      </c>
      <c r="P6137" s="19">
        <f>VLOOKUP(MAP_Thailand3[[#This Row],[ADM1_TH]],[1]AREA_CD!$A:$B,2,0)</f>
        <v>5</v>
      </c>
    </row>
    <row r="6138" spans="1:16" x14ac:dyDescent="0.3">
      <c r="A6138" t="str">
        <f>_xlfn.CONCAT(MAP_Thailand3[[#This Row],[ADM1_TH]],MAP_Thailand3[[#This Row],[ADM2_TH]],MAP_Thailand3[[#This Row],[ADM3_TH]])</f>
        <v>นครปฐมนครชัยศรีบางกระเบา</v>
      </c>
      <c r="B6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TH730302</v>
      </c>
      <c r="C6138" t="s">
        <v>252</v>
      </c>
      <c r="D6138">
        <v>0.100323360724</v>
      </c>
      <c r="E6138">
        <v>3.2492345073100001E-4</v>
      </c>
      <c r="F6138" t="s">
        <v>194</v>
      </c>
      <c r="G6138" t="s">
        <v>195</v>
      </c>
      <c r="H6138" t="str">
        <f>VLOOKUP(MAP_Thailand3[[#This Row],[ADM1_EN]],$F$2:$H$78,3,0)</f>
        <v>TH73</v>
      </c>
      <c r="I6138" t="s">
        <v>16855</v>
      </c>
      <c r="J6138" t="s">
        <v>16856</v>
      </c>
      <c r="K6138" t="s">
        <v>16857</v>
      </c>
      <c r="L6138" t="s">
        <v>4275</v>
      </c>
      <c r="M6138" t="s">
        <v>4276</v>
      </c>
      <c r="N6138" t="s">
        <v>16859</v>
      </c>
      <c r="O6138" t="s">
        <v>23</v>
      </c>
      <c r="P6138" s="19">
        <f>VLOOKUP(MAP_Thailand3[[#This Row],[ADM1_TH]],[1]AREA_CD!$A:$B,2,0)</f>
        <v>5</v>
      </c>
    </row>
    <row r="6139" spans="1:16" x14ac:dyDescent="0.3">
      <c r="A6139" t="str">
        <f>_xlfn.CONCAT(MAP_Thailand3[[#This Row],[ADM1_TH]],MAP_Thailand3[[#This Row],[ADM2_TH]],MAP_Thailand3[[#This Row],[ADM3_TH]])</f>
        <v>นครปฐมนครชัยศรีวัดแค</v>
      </c>
      <c r="B6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TH730303</v>
      </c>
      <c r="C6139" t="s">
        <v>252</v>
      </c>
      <c r="D6139">
        <v>8.4407982544599996E-2</v>
      </c>
      <c r="E6139">
        <v>3.1856388449199999E-4</v>
      </c>
      <c r="F6139" t="s">
        <v>194</v>
      </c>
      <c r="G6139" t="s">
        <v>195</v>
      </c>
      <c r="H6139" t="str">
        <f>VLOOKUP(MAP_Thailand3[[#This Row],[ADM1_EN]],$F$2:$H$78,3,0)</f>
        <v>TH73</v>
      </c>
      <c r="I6139" t="s">
        <v>16855</v>
      </c>
      <c r="J6139" t="s">
        <v>16856</v>
      </c>
      <c r="K6139" t="s">
        <v>16857</v>
      </c>
      <c r="L6139" t="s">
        <v>16860</v>
      </c>
      <c r="M6139" t="s">
        <v>16861</v>
      </c>
      <c r="N6139" t="s">
        <v>16862</v>
      </c>
      <c r="O6139" t="s">
        <v>23</v>
      </c>
      <c r="P6139" s="19">
        <f>VLOOKUP(MAP_Thailand3[[#This Row],[ADM1_TH]],[1]AREA_CD!$A:$B,2,0)</f>
        <v>5</v>
      </c>
    </row>
    <row r="6140" spans="1:16" x14ac:dyDescent="0.3">
      <c r="A6140" t="str">
        <f>_xlfn.CONCAT(MAP_Thailand3[[#This Row],[ADM1_TH]],MAP_Thailand3[[#This Row],[ADM2_TH]],MAP_Thailand3[[#This Row],[ADM3_TH]])</f>
        <v>นครปฐมนครชัยศรีท่าตำหนัก</v>
      </c>
      <c r="B6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TH730304</v>
      </c>
      <c r="C6140" t="s">
        <v>252</v>
      </c>
      <c r="D6140">
        <v>0.157453197175</v>
      </c>
      <c r="E6140">
        <v>7.3148376601599998E-4</v>
      </c>
      <c r="F6140" t="s">
        <v>194</v>
      </c>
      <c r="G6140" t="s">
        <v>195</v>
      </c>
      <c r="H6140" t="str">
        <f>VLOOKUP(MAP_Thailand3[[#This Row],[ADM1_EN]],$F$2:$H$78,3,0)</f>
        <v>TH73</v>
      </c>
      <c r="I6140" t="s">
        <v>16855</v>
      </c>
      <c r="J6140" t="s">
        <v>16856</v>
      </c>
      <c r="K6140" t="s">
        <v>16857</v>
      </c>
      <c r="L6140" t="s">
        <v>16863</v>
      </c>
      <c r="M6140" t="s">
        <v>16864</v>
      </c>
      <c r="N6140" t="s">
        <v>16865</v>
      </c>
      <c r="O6140" t="s">
        <v>23</v>
      </c>
      <c r="P6140" s="19">
        <f>VLOOKUP(MAP_Thailand3[[#This Row],[ADM1_TH]],[1]AREA_CD!$A:$B,2,0)</f>
        <v>5</v>
      </c>
    </row>
    <row r="6141" spans="1:16" x14ac:dyDescent="0.3">
      <c r="A6141" t="str">
        <f>_xlfn.CONCAT(MAP_Thailand3[[#This Row],[ADM1_TH]],MAP_Thailand3[[#This Row],[ADM2_TH]],MAP_Thailand3[[#This Row],[ADM3_TH]])</f>
        <v>นครปฐมนครชัยศรีบางแก้ว</v>
      </c>
      <c r="B6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TH730305</v>
      </c>
      <c r="C6141" t="s">
        <v>252</v>
      </c>
      <c r="D6141">
        <v>0.18474461311699999</v>
      </c>
      <c r="E6141">
        <v>6.82699393825E-4</v>
      </c>
      <c r="F6141" t="s">
        <v>194</v>
      </c>
      <c r="G6141" t="s">
        <v>195</v>
      </c>
      <c r="H6141" t="str">
        <f>VLOOKUP(MAP_Thailand3[[#This Row],[ADM1_EN]],$F$2:$H$78,3,0)</f>
        <v>TH73</v>
      </c>
      <c r="I6141" t="s">
        <v>16855</v>
      </c>
      <c r="J6141" t="s">
        <v>16856</v>
      </c>
      <c r="K6141" t="s">
        <v>16857</v>
      </c>
      <c r="L6141" t="s">
        <v>905</v>
      </c>
      <c r="M6141" t="s">
        <v>906</v>
      </c>
      <c r="N6141" t="s">
        <v>16866</v>
      </c>
      <c r="O6141" t="s">
        <v>23</v>
      </c>
      <c r="P6141" s="19">
        <f>VLOOKUP(MAP_Thailand3[[#This Row],[ADM1_TH]],[1]AREA_CD!$A:$B,2,0)</f>
        <v>5</v>
      </c>
    </row>
    <row r="6142" spans="1:16" x14ac:dyDescent="0.3">
      <c r="A6142" t="str">
        <f>_xlfn.CONCAT(MAP_Thailand3[[#This Row],[ADM1_TH]],MAP_Thailand3[[#This Row],[ADM2_TH]],MAP_Thailand3[[#This Row],[ADM3_TH]])</f>
        <v>นครปฐมนครชัยศรีท่ากระชับ</v>
      </c>
      <c r="B6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TH730306</v>
      </c>
      <c r="C6142" t="s">
        <v>252</v>
      </c>
      <c r="D6142">
        <v>0.13571340996199999</v>
      </c>
      <c r="E6142">
        <v>6.1364347207499995E-4</v>
      </c>
      <c r="F6142" t="s">
        <v>194</v>
      </c>
      <c r="G6142" t="s">
        <v>195</v>
      </c>
      <c r="H6142" t="str">
        <f>VLOOKUP(MAP_Thailand3[[#This Row],[ADM1_EN]],$F$2:$H$78,3,0)</f>
        <v>TH73</v>
      </c>
      <c r="I6142" t="s">
        <v>16855</v>
      </c>
      <c r="J6142" t="s">
        <v>16856</v>
      </c>
      <c r="K6142" t="s">
        <v>16857</v>
      </c>
      <c r="L6142" t="s">
        <v>16867</v>
      </c>
      <c r="M6142" t="s">
        <v>16868</v>
      </c>
      <c r="N6142" t="s">
        <v>16869</v>
      </c>
      <c r="O6142" t="s">
        <v>23</v>
      </c>
      <c r="P6142" s="19">
        <f>VLOOKUP(MAP_Thailand3[[#This Row],[ADM1_TH]],[1]AREA_CD!$A:$B,2,0)</f>
        <v>5</v>
      </c>
    </row>
    <row r="6143" spans="1:16" x14ac:dyDescent="0.3">
      <c r="A6143" t="str">
        <f>_xlfn.CONCAT(MAP_Thailand3[[#This Row],[ADM1_TH]],MAP_Thailand3[[#This Row],[ADM2_TH]],MAP_Thailand3[[#This Row],[ADM3_TH]])</f>
        <v>นครปฐมนครชัยศรีขุนแก้ว</v>
      </c>
      <c r="B6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TH730307</v>
      </c>
      <c r="C6143" t="s">
        <v>252</v>
      </c>
      <c r="D6143">
        <v>0.160539936222</v>
      </c>
      <c r="E6143">
        <v>6.1990966393800004E-4</v>
      </c>
      <c r="F6143" t="s">
        <v>194</v>
      </c>
      <c r="G6143" t="s">
        <v>195</v>
      </c>
      <c r="H6143" t="str">
        <f>VLOOKUP(MAP_Thailand3[[#This Row],[ADM1_EN]],$F$2:$H$78,3,0)</f>
        <v>TH73</v>
      </c>
      <c r="I6143" t="s">
        <v>16855</v>
      </c>
      <c r="J6143" t="s">
        <v>16856</v>
      </c>
      <c r="K6143" t="s">
        <v>16857</v>
      </c>
      <c r="L6143" t="s">
        <v>16870</v>
      </c>
      <c r="M6143" t="s">
        <v>16871</v>
      </c>
      <c r="N6143" t="s">
        <v>16872</v>
      </c>
      <c r="O6143" t="s">
        <v>23</v>
      </c>
      <c r="P6143" s="19">
        <f>VLOOKUP(MAP_Thailand3[[#This Row],[ADM1_TH]],[1]AREA_CD!$A:$B,2,0)</f>
        <v>5</v>
      </c>
    </row>
    <row r="6144" spans="1:16" x14ac:dyDescent="0.3">
      <c r="A6144" t="str">
        <f>_xlfn.CONCAT(MAP_Thailand3[[#This Row],[ADM1_TH]],MAP_Thailand3[[#This Row],[ADM2_TH]],MAP_Thailand3[[#This Row],[ADM3_TH]])</f>
        <v>นครปฐมนครชัยศรีท่าพระยา</v>
      </c>
      <c r="B6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TH730308</v>
      </c>
      <c r="C6144" t="s">
        <v>252</v>
      </c>
      <c r="D6144">
        <v>0.14749645470200001</v>
      </c>
      <c r="E6144">
        <v>9.5690064999700002E-4</v>
      </c>
      <c r="F6144" t="s">
        <v>194</v>
      </c>
      <c r="G6144" t="s">
        <v>195</v>
      </c>
      <c r="H6144" t="str">
        <f>VLOOKUP(MAP_Thailand3[[#This Row],[ADM1_EN]],$F$2:$H$78,3,0)</f>
        <v>TH73</v>
      </c>
      <c r="I6144" t="s">
        <v>16855</v>
      </c>
      <c r="J6144" t="s">
        <v>16856</v>
      </c>
      <c r="K6144" t="s">
        <v>16857</v>
      </c>
      <c r="L6144" t="s">
        <v>16873</v>
      </c>
      <c r="M6144" t="s">
        <v>16874</v>
      </c>
      <c r="N6144" t="s">
        <v>16875</v>
      </c>
      <c r="O6144" t="s">
        <v>23</v>
      </c>
      <c r="P6144" s="19">
        <f>VLOOKUP(MAP_Thailand3[[#This Row],[ADM1_TH]],[1]AREA_CD!$A:$B,2,0)</f>
        <v>5</v>
      </c>
    </row>
    <row r="6145" spans="1:16" x14ac:dyDescent="0.3">
      <c r="A6145" t="str">
        <f>_xlfn.CONCAT(MAP_Thailand3[[#This Row],[ADM1_TH]],MAP_Thailand3[[#This Row],[ADM2_TH]],MAP_Thailand3[[#This Row],[ADM3_TH]])</f>
        <v>นครปฐมนครชัยศรีพะเนียด</v>
      </c>
      <c r="B6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TH730309</v>
      </c>
      <c r="C6145" t="s">
        <v>252</v>
      </c>
      <c r="D6145">
        <v>0.113952207966</v>
      </c>
      <c r="E6145">
        <v>4.3147060413300002E-4</v>
      </c>
      <c r="F6145" t="s">
        <v>194</v>
      </c>
      <c r="G6145" t="s">
        <v>195</v>
      </c>
      <c r="H6145" t="str">
        <f>VLOOKUP(MAP_Thailand3[[#This Row],[ADM1_EN]],$F$2:$H$78,3,0)</f>
        <v>TH73</v>
      </c>
      <c r="I6145" t="s">
        <v>16855</v>
      </c>
      <c r="J6145" t="s">
        <v>16856</v>
      </c>
      <c r="K6145" t="s">
        <v>16857</v>
      </c>
      <c r="L6145" t="s">
        <v>2280</v>
      </c>
      <c r="M6145" t="s">
        <v>16876</v>
      </c>
      <c r="N6145" t="s">
        <v>16877</v>
      </c>
      <c r="O6145" t="s">
        <v>23</v>
      </c>
      <c r="P6145" s="19">
        <f>VLOOKUP(MAP_Thailand3[[#This Row],[ADM1_TH]],[1]AREA_CD!$A:$B,2,0)</f>
        <v>5</v>
      </c>
    </row>
    <row r="6146" spans="1:16" x14ac:dyDescent="0.3">
      <c r="A6146" t="str">
        <f>_xlfn.CONCAT(MAP_Thailand3[[#This Row],[ADM1_TH]],MAP_Thailand3[[#This Row],[ADM2_TH]],MAP_Thailand3[[#This Row],[ADM3_TH]])</f>
        <v>นครปฐมนครชัยศรีบางระกำ</v>
      </c>
      <c r="B6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TH730310</v>
      </c>
      <c r="C6146" t="s">
        <v>252</v>
      </c>
      <c r="D6146">
        <v>0.18311990932899999</v>
      </c>
      <c r="E6146">
        <v>1.41645930944E-3</v>
      </c>
      <c r="F6146" t="s">
        <v>194</v>
      </c>
      <c r="G6146" t="s">
        <v>195</v>
      </c>
      <c r="H6146" t="str">
        <f>VLOOKUP(MAP_Thailand3[[#This Row],[ADM1_EN]],$F$2:$H$78,3,0)</f>
        <v>TH73</v>
      </c>
      <c r="I6146" t="s">
        <v>16855</v>
      </c>
      <c r="J6146" t="s">
        <v>16856</v>
      </c>
      <c r="K6146" t="s">
        <v>16857</v>
      </c>
      <c r="L6146" t="s">
        <v>1446</v>
      </c>
      <c r="M6146" t="s">
        <v>1447</v>
      </c>
      <c r="N6146" t="s">
        <v>16878</v>
      </c>
      <c r="O6146" t="s">
        <v>23</v>
      </c>
      <c r="P6146" s="19">
        <f>VLOOKUP(MAP_Thailand3[[#This Row],[ADM1_TH]],[1]AREA_CD!$A:$B,2,0)</f>
        <v>5</v>
      </c>
    </row>
    <row r="6147" spans="1:16" x14ac:dyDescent="0.3">
      <c r="A6147" t="str">
        <f>_xlfn.CONCAT(MAP_Thailand3[[#This Row],[ADM1_TH]],MAP_Thailand3[[#This Row],[ADM2_TH]],MAP_Thailand3[[#This Row],[ADM3_TH]])</f>
        <v>นครปฐมนครชัยศรีโคกพระเจดีย์</v>
      </c>
      <c r="B6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TH730311</v>
      </c>
      <c r="C6147" t="s">
        <v>252</v>
      </c>
      <c r="D6147">
        <v>0.174650382873</v>
      </c>
      <c r="E6147">
        <v>1.52780117435E-3</v>
      </c>
      <c r="F6147" t="s">
        <v>194</v>
      </c>
      <c r="G6147" t="s">
        <v>195</v>
      </c>
      <c r="H6147" t="str">
        <f>VLOOKUP(MAP_Thailand3[[#This Row],[ADM1_EN]],$F$2:$H$78,3,0)</f>
        <v>TH73</v>
      </c>
      <c r="I6147" t="s">
        <v>16855</v>
      </c>
      <c r="J6147" t="s">
        <v>16856</v>
      </c>
      <c r="K6147" t="s">
        <v>16857</v>
      </c>
      <c r="L6147" t="s">
        <v>16879</v>
      </c>
      <c r="M6147" t="s">
        <v>16880</v>
      </c>
      <c r="N6147" t="s">
        <v>16881</v>
      </c>
      <c r="O6147" t="s">
        <v>23</v>
      </c>
      <c r="P6147" s="19">
        <f>VLOOKUP(MAP_Thailand3[[#This Row],[ADM1_TH]],[1]AREA_CD!$A:$B,2,0)</f>
        <v>5</v>
      </c>
    </row>
    <row r="6148" spans="1:16" x14ac:dyDescent="0.3">
      <c r="A6148" t="str">
        <f>_xlfn.CONCAT(MAP_Thailand3[[#This Row],[ADM1_TH]],MAP_Thailand3[[#This Row],[ADM2_TH]],MAP_Thailand3[[#This Row],[ADM3_TH]])</f>
        <v>นครปฐมนครชัยศรีศรีษะทอง</v>
      </c>
      <c r="B6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TH730312</v>
      </c>
      <c r="C6148" t="s">
        <v>252</v>
      </c>
      <c r="D6148">
        <v>0.17209600750000001</v>
      </c>
      <c r="E6148">
        <v>1.26544061378E-3</v>
      </c>
      <c r="F6148" t="s">
        <v>194</v>
      </c>
      <c r="G6148" t="s">
        <v>195</v>
      </c>
      <c r="H6148" t="str">
        <f>VLOOKUP(MAP_Thailand3[[#This Row],[ADM1_EN]],$F$2:$H$78,3,0)</f>
        <v>TH73</v>
      </c>
      <c r="I6148" t="s">
        <v>16855</v>
      </c>
      <c r="J6148" t="s">
        <v>16856</v>
      </c>
      <c r="K6148" t="s">
        <v>16857</v>
      </c>
      <c r="L6148" t="s">
        <v>16882</v>
      </c>
      <c r="M6148" t="s">
        <v>16883</v>
      </c>
      <c r="N6148" t="s">
        <v>16884</v>
      </c>
      <c r="O6148" t="s">
        <v>23</v>
      </c>
      <c r="P6148" s="19">
        <f>VLOOKUP(MAP_Thailand3[[#This Row],[ADM1_TH]],[1]AREA_CD!$A:$B,2,0)</f>
        <v>5</v>
      </c>
    </row>
    <row r="6149" spans="1:16" x14ac:dyDescent="0.3">
      <c r="A6149" t="str">
        <f>_xlfn.CONCAT(MAP_Thailand3[[#This Row],[ADM1_TH]],MAP_Thailand3[[#This Row],[ADM2_TH]],MAP_Thailand3[[#This Row],[ADM3_TH]])</f>
        <v>นครปฐมนครชัยศรีแหลมบัว</v>
      </c>
      <c r="B6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TH730313</v>
      </c>
      <c r="C6149" t="s">
        <v>252</v>
      </c>
      <c r="D6149">
        <v>0.22873345670299999</v>
      </c>
      <c r="E6149">
        <v>2.1088508874599998E-3</v>
      </c>
      <c r="F6149" t="s">
        <v>194</v>
      </c>
      <c r="G6149" t="s">
        <v>195</v>
      </c>
      <c r="H6149" t="str">
        <f>VLOOKUP(MAP_Thailand3[[#This Row],[ADM1_EN]],$F$2:$H$78,3,0)</f>
        <v>TH73</v>
      </c>
      <c r="I6149" t="s">
        <v>16855</v>
      </c>
      <c r="J6149" t="s">
        <v>16856</v>
      </c>
      <c r="K6149" t="s">
        <v>16857</v>
      </c>
      <c r="L6149" t="s">
        <v>16885</v>
      </c>
      <c r="M6149" t="s">
        <v>16886</v>
      </c>
      <c r="N6149" t="s">
        <v>16887</v>
      </c>
      <c r="O6149" t="s">
        <v>23</v>
      </c>
      <c r="P6149" s="19">
        <f>VLOOKUP(MAP_Thailand3[[#This Row],[ADM1_TH]],[1]AREA_CD!$A:$B,2,0)</f>
        <v>5</v>
      </c>
    </row>
    <row r="6150" spans="1:16" x14ac:dyDescent="0.3">
      <c r="A6150" t="str">
        <f>_xlfn.CONCAT(MAP_Thailand3[[#This Row],[ADM1_TH]],MAP_Thailand3[[#This Row],[ADM2_TH]],MAP_Thailand3[[#This Row],[ADM3_TH]])</f>
        <v>นครปฐมนครชัยศรีศรีมหาโพธิ์</v>
      </c>
      <c r="B6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TH730314</v>
      </c>
      <c r="C6150" t="s">
        <v>252</v>
      </c>
      <c r="D6150">
        <v>0.20180304944499999</v>
      </c>
      <c r="E6150">
        <v>1.30071971548E-3</v>
      </c>
      <c r="F6150" t="s">
        <v>194</v>
      </c>
      <c r="G6150" t="s">
        <v>195</v>
      </c>
      <c r="H6150" t="str">
        <f>VLOOKUP(MAP_Thailand3[[#This Row],[ADM1_EN]],$F$2:$H$78,3,0)</f>
        <v>TH73</v>
      </c>
      <c r="I6150" t="s">
        <v>16855</v>
      </c>
      <c r="J6150" t="s">
        <v>16856</v>
      </c>
      <c r="K6150" t="s">
        <v>16857</v>
      </c>
      <c r="L6150" t="s">
        <v>16888</v>
      </c>
      <c r="M6150" t="s">
        <v>16889</v>
      </c>
      <c r="N6150" t="s">
        <v>16890</v>
      </c>
      <c r="O6150" t="s">
        <v>23</v>
      </c>
      <c r="P6150" s="19">
        <f>VLOOKUP(MAP_Thailand3[[#This Row],[ADM1_TH]],[1]AREA_CD!$A:$B,2,0)</f>
        <v>5</v>
      </c>
    </row>
    <row r="6151" spans="1:16" x14ac:dyDescent="0.3">
      <c r="A6151" t="str">
        <f>_xlfn.CONCAT(MAP_Thailand3[[#This Row],[ADM1_TH]],MAP_Thailand3[[#This Row],[ADM2_TH]],MAP_Thailand3[[#This Row],[ADM3_TH]])</f>
        <v>นครปฐมนครชัยศรีสัมปทวน</v>
      </c>
      <c r="B6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TH730315</v>
      </c>
      <c r="C6151" t="s">
        <v>252</v>
      </c>
      <c r="D6151">
        <v>0.13540243334900001</v>
      </c>
      <c r="E6151">
        <v>8.14967222811E-4</v>
      </c>
      <c r="F6151" t="s">
        <v>194</v>
      </c>
      <c r="G6151" t="s">
        <v>195</v>
      </c>
      <c r="H6151" t="str">
        <f>VLOOKUP(MAP_Thailand3[[#This Row],[ADM1_EN]],$F$2:$H$78,3,0)</f>
        <v>TH73</v>
      </c>
      <c r="I6151" t="s">
        <v>16855</v>
      </c>
      <c r="J6151" t="s">
        <v>16856</v>
      </c>
      <c r="K6151" t="s">
        <v>16857</v>
      </c>
      <c r="L6151" t="s">
        <v>16891</v>
      </c>
      <c r="M6151" t="s">
        <v>16892</v>
      </c>
      <c r="N6151" t="s">
        <v>16893</v>
      </c>
      <c r="O6151" t="s">
        <v>23</v>
      </c>
      <c r="P6151" s="19">
        <f>VLOOKUP(MAP_Thailand3[[#This Row],[ADM1_TH]],[1]AREA_CD!$A:$B,2,0)</f>
        <v>5</v>
      </c>
    </row>
    <row r="6152" spans="1:16" x14ac:dyDescent="0.3">
      <c r="A6152" t="str">
        <f>_xlfn.CONCAT(MAP_Thailand3[[#This Row],[ADM1_TH]],MAP_Thailand3[[#This Row],[ADM2_TH]],MAP_Thailand3[[#This Row],[ADM3_TH]])</f>
        <v>นครปฐมนครชัยศรีวัดสำโรง</v>
      </c>
      <c r="B6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TH730316</v>
      </c>
      <c r="C6152" t="s">
        <v>252</v>
      </c>
      <c r="D6152">
        <v>0.115072948129</v>
      </c>
      <c r="E6152">
        <v>4.1056034436400002E-4</v>
      </c>
      <c r="F6152" t="s">
        <v>194</v>
      </c>
      <c r="G6152" t="s">
        <v>195</v>
      </c>
      <c r="H6152" t="str">
        <f>VLOOKUP(MAP_Thailand3[[#This Row],[ADM1_EN]],$F$2:$H$78,3,0)</f>
        <v>TH73</v>
      </c>
      <c r="I6152" t="s">
        <v>16855</v>
      </c>
      <c r="J6152" t="s">
        <v>16856</v>
      </c>
      <c r="K6152" t="s">
        <v>16857</v>
      </c>
      <c r="L6152" t="s">
        <v>16894</v>
      </c>
      <c r="M6152" t="s">
        <v>16895</v>
      </c>
      <c r="N6152" t="s">
        <v>16896</v>
      </c>
      <c r="O6152" t="s">
        <v>23</v>
      </c>
      <c r="P6152" s="19">
        <f>VLOOKUP(MAP_Thailand3[[#This Row],[ADM1_TH]],[1]AREA_CD!$A:$B,2,0)</f>
        <v>5</v>
      </c>
    </row>
    <row r="6153" spans="1:16" x14ac:dyDescent="0.3">
      <c r="A6153" t="str">
        <f>_xlfn.CONCAT(MAP_Thailand3[[#This Row],[ADM1_TH]],MAP_Thailand3[[#This Row],[ADM2_TH]],MAP_Thailand3[[#This Row],[ADM3_TH]])</f>
        <v>นครปฐมนครชัยศรีดอนแฝก</v>
      </c>
      <c r="B6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TH730317</v>
      </c>
      <c r="C6153" t="s">
        <v>252</v>
      </c>
      <c r="D6153">
        <v>0.17361617878999999</v>
      </c>
      <c r="E6153">
        <v>1.3248229126599999E-3</v>
      </c>
      <c r="F6153" t="s">
        <v>194</v>
      </c>
      <c r="G6153" t="s">
        <v>195</v>
      </c>
      <c r="H6153" t="str">
        <f>VLOOKUP(MAP_Thailand3[[#This Row],[ADM1_EN]],$F$2:$H$78,3,0)</f>
        <v>TH73</v>
      </c>
      <c r="I6153" t="s">
        <v>16855</v>
      </c>
      <c r="J6153" t="s">
        <v>16856</v>
      </c>
      <c r="K6153" t="s">
        <v>16857</v>
      </c>
      <c r="L6153" t="s">
        <v>16897</v>
      </c>
      <c r="M6153" t="s">
        <v>16898</v>
      </c>
      <c r="N6153" t="s">
        <v>16899</v>
      </c>
      <c r="O6153" t="s">
        <v>23</v>
      </c>
      <c r="P6153" s="19">
        <f>VLOOKUP(MAP_Thailand3[[#This Row],[ADM1_TH]],[1]AREA_CD!$A:$B,2,0)</f>
        <v>5</v>
      </c>
    </row>
    <row r="6154" spans="1:16" x14ac:dyDescent="0.3">
      <c r="A6154" t="str">
        <f>_xlfn.CONCAT(MAP_Thailand3[[#This Row],[ADM1_TH]],MAP_Thailand3[[#This Row],[ADM2_TH]],MAP_Thailand3[[#This Row],[ADM3_TH]])</f>
        <v>นครปฐมนครชัยศรีห้วยพลู</v>
      </c>
      <c r="B6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TH730318</v>
      </c>
      <c r="C6154" t="s">
        <v>252</v>
      </c>
      <c r="D6154">
        <v>0.17526745854100001</v>
      </c>
      <c r="E6154">
        <v>9.3623733494999995E-4</v>
      </c>
      <c r="F6154" t="s">
        <v>194</v>
      </c>
      <c r="G6154" t="s">
        <v>195</v>
      </c>
      <c r="H6154" t="str">
        <f>VLOOKUP(MAP_Thailand3[[#This Row],[ADM1_EN]],$F$2:$H$78,3,0)</f>
        <v>TH73</v>
      </c>
      <c r="I6154" t="s">
        <v>16855</v>
      </c>
      <c r="J6154" t="s">
        <v>16856</v>
      </c>
      <c r="K6154" t="s">
        <v>16857</v>
      </c>
      <c r="L6154" t="s">
        <v>16900</v>
      </c>
      <c r="M6154" t="s">
        <v>16901</v>
      </c>
      <c r="N6154" t="s">
        <v>16902</v>
      </c>
      <c r="O6154" t="s">
        <v>23</v>
      </c>
      <c r="P6154" s="19">
        <f>VLOOKUP(MAP_Thailand3[[#This Row],[ADM1_TH]],[1]AREA_CD!$A:$B,2,0)</f>
        <v>5</v>
      </c>
    </row>
    <row r="6155" spans="1:16" x14ac:dyDescent="0.3">
      <c r="A6155" t="str">
        <f>_xlfn.CONCAT(MAP_Thailand3[[#This Row],[ADM1_TH]],MAP_Thailand3[[#This Row],[ADM2_TH]],MAP_Thailand3[[#This Row],[ADM3_TH]])</f>
        <v>นครปฐมนครชัยศรีวัดละมุด</v>
      </c>
      <c r="B6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TH730319</v>
      </c>
      <c r="C6155" t="s">
        <v>252</v>
      </c>
      <c r="D6155">
        <v>0.24421378900900001</v>
      </c>
      <c r="E6155">
        <v>1.32426076264E-3</v>
      </c>
      <c r="F6155" t="s">
        <v>194</v>
      </c>
      <c r="G6155" t="s">
        <v>195</v>
      </c>
      <c r="H6155" t="str">
        <f>VLOOKUP(MAP_Thailand3[[#This Row],[ADM1_EN]],$F$2:$H$78,3,0)</f>
        <v>TH73</v>
      </c>
      <c r="I6155" t="s">
        <v>16855</v>
      </c>
      <c r="J6155" t="s">
        <v>16856</v>
      </c>
      <c r="K6155" t="s">
        <v>16857</v>
      </c>
      <c r="L6155" t="s">
        <v>16903</v>
      </c>
      <c r="M6155" t="s">
        <v>16904</v>
      </c>
      <c r="N6155" t="s">
        <v>16905</v>
      </c>
      <c r="O6155" t="s">
        <v>23</v>
      </c>
      <c r="P6155" s="19">
        <f>VLOOKUP(MAP_Thailand3[[#This Row],[ADM1_TH]],[1]AREA_CD!$A:$B,2,0)</f>
        <v>5</v>
      </c>
    </row>
    <row r="6156" spans="1:16" x14ac:dyDescent="0.3">
      <c r="A6156" t="str">
        <f>_xlfn.CONCAT(MAP_Thailand3[[#This Row],[ADM1_TH]],MAP_Thailand3[[#This Row],[ADM2_TH]],MAP_Thailand3[[#This Row],[ADM3_TH]])</f>
        <v>นครปฐมนครชัยศรีบางพระ</v>
      </c>
      <c r="B6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TH730320</v>
      </c>
      <c r="C6156" t="s">
        <v>252</v>
      </c>
      <c r="D6156">
        <v>0.17744319617400001</v>
      </c>
      <c r="E6156">
        <v>9.9287764435600006E-4</v>
      </c>
      <c r="F6156" t="s">
        <v>194</v>
      </c>
      <c r="G6156" t="s">
        <v>195</v>
      </c>
      <c r="H6156" t="str">
        <f>VLOOKUP(MAP_Thailand3[[#This Row],[ADM1_EN]],$F$2:$H$78,3,0)</f>
        <v>TH73</v>
      </c>
      <c r="I6156" t="s">
        <v>16855</v>
      </c>
      <c r="J6156" t="s">
        <v>16856</v>
      </c>
      <c r="K6156" t="s">
        <v>16857</v>
      </c>
      <c r="L6156" t="s">
        <v>3367</v>
      </c>
      <c r="M6156" t="s">
        <v>3368</v>
      </c>
      <c r="N6156" t="s">
        <v>16906</v>
      </c>
      <c r="O6156" t="s">
        <v>23</v>
      </c>
      <c r="P6156" s="19">
        <f>VLOOKUP(MAP_Thailand3[[#This Row],[ADM1_TH]],[1]AREA_CD!$A:$B,2,0)</f>
        <v>5</v>
      </c>
    </row>
    <row r="6157" spans="1:16" x14ac:dyDescent="0.3">
      <c r="A6157" t="str">
        <f>_xlfn.CONCAT(MAP_Thailand3[[#This Row],[ADM1_TH]],MAP_Thailand3[[#This Row],[ADM2_TH]],MAP_Thailand3[[#This Row],[ADM3_TH]])</f>
        <v>นครปฐมนครชัยศรีบางแก้วฟ้า</v>
      </c>
      <c r="B6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TH730321</v>
      </c>
      <c r="C6157" t="s">
        <v>252</v>
      </c>
      <c r="D6157">
        <v>0.19495854659600001</v>
      </c>
      <c r="E6157">
        <v>8.8593702300999999E-4</v>
      </c>
      <c r="F6157" t="s">
        <v>194</v>
      </c>
      <c r="G6157" t="s">
        <v>195</v>
      </c>
      <c r="H6157" t="str">
        <f>VLOOKUP(MAP_Thailand3[[#This Row],[ADM1_EN]],$F$2:$H$78,3,0)</f>
        <v>TH73</v>
      </c>
      <c r="I6157" t="s">
        <v>16855</v>
      </c>
      <c r="J6157" t="s">
        <v>16856</v>
      </c>
      <c r="K6157" t="s">
        <v>16857</v>
      </c>
      <c r="L6157" t="s">
        <v>16907</v>
      </c>
      <c r="M6157" t="s">
        <v>16908</v>
      </c>
      <c r="N6157" t="s">
        <v>16909</v>
      </c>
      <c r="O6157" t="s">
        <v>23</v>
      </c>
      <c r="P6157" s="19">
        <f>VLOOKUP(MAP_Thailand3[[#This Row],[ADM1_TH]],[1]AREA_CD!$A:$B,2,0)</f>
        <v>5</v>
      </c>
    </row>
    <row r="6158" spans="1:16" x14ac:dyDescent="0.3">
      <c r="A6158" t="str">
        <f>_xlfn.CONCAT(MAP_Thailand3[[#This Row],[ADM1_TH]],MAP_Thailand3[[#This Row],[ADM2_TH]],MAP_Thailand3[[#This Row],[ADM3_TH]])</f>
        <v>นครปฐมนครชัยศรีลานตากฟ้า</v>
      </c>
      <c r="B6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TH730322</v>
      </c>
      <c r="C6158" t="s">
        <v>252</v>
      </c>
      <c r="D6158">
        <v>0.21266679265800001</v>
      </c>
      <c r="E6158">
        <v>1.3169767458300001E-3</v>
      </c>
      <c r="F6158" t="s">
        <v>194</v>
      </c>
      <c r="G6158" t="s">
        <v>195</v>
      </c>
      <c r="H6158" t="str">
        <f>VLOOKUP(MAP_Thailand3[[#This Row],[ADM1_EN]],$F$2:$H$78,3,0)</f>
        <v>TH73</v>
      </c>
      <c r="I6158" t="s">
        <v>16855</v>
      </c>
      <c r="J6158" t="s">
        <v>16856</v>
      </c>
      <c r="K6158" t="s">
        <v>16857</v>
      </c>
      <c r="L6158" t="s">
        <v>16910</v>
      </c>
      <c r="M6158" t="s">
        <v>16911</v>
      </c>
      <c r="N6158" t="s">
        <v>16912</v>
      </c>
      <c r="O6158" t="s">
        <v>23</v>
      </c>
      <c r="P6158" s="19">
        <f>VLOOKUP(MAP_Thailand3[[#This Row],[ADM1_TH]],[1]AREA_CD!$A:$B,2,0)</f>
        <v>5</v>
      </c>
    </row>
    <row r="6159" spans="1:16" x14ac:dyDescent="0.3">
      <c r="A6159" t="str">
        <f>_xlfn.CONCAT(MAP_Thailand3[[#This Row],[ADM1_TH]],MAP_Thailand3[[#This Row],[ADM2_TH]],MAP_Thailand3[[#This Row],[ADM3_TH]])</f>
        <v>นครปฐมนครชัยศรีงิ้วราย</v>
      </c>
      <c r="B6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TH730323</v>
      </c>
      <c r="C6159" t="s">
        <v>252</v>
      </c>
      <c r="D6159">
        <v>0.12630306082699999</v>
      </c>
      <c r="E6159">
        <v>4.2441191875699998E-4</v>
      </c>
      <c r="F6159" t="s">
        <v>194</v>
      </c>
      <c r="G6159" t="s">
        <v>195</v>
      </c>
      <c r="H6159" t="str">
        <f>VLOOKUP(MAP_Thailand3[[#This Row],[ADM1_EN]],$F$2:$H$78,3,0)</f>
        <v>TH73</v>
      </c>
      <c r="I6159" t="s">
        <v>16855</v>
      </c>
      <c r="J6159" t="s">
        <v>16856</v>
      </c>
      <c r="K6159" t="s">
        <v>16857</v>
      </c>
      <c r="L6159" t="s">
        <v>2185</v>
      </c>
      <c r="M6159" t="s">
        <v>2186</v>
      </c>
      <c r="N6159" t="s">
        <v>16913</v>
      </c>
      <c r="O6159" t="s">
        <v>23</v>
      </c>
      <c r="P6159" s="19">
        <f>VLOOKUP(MAP_Thailand3[[#This Row],[ADM1_TH]],[1]AREA_CD!$A:$B,2,0)</f>
        <v>5</v>
      </c>
    </row>
    <row r="6160" spans="1:16" x14ac:dyDescent="0.3">
      <c r="A6160" t="str">
        <f>_xlfn.CONCAT(MAP_Thailand3[[#This Row],[ADM1_TH]],MAP_Thailand3[[#This Row],[ADM2_TH]],MAP_Thailand3[[#This Row],[ADM3_TH]])</f>
        <v>นครปฐมนครชัยศรีไทยาวาส</v>
      </c>
      <c r="B6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TH730324</v>
      </c>
      <c r="C6160" t="s">
        <v>252</v>
      </c>
      <c r="D6160">
        <v>0.16425926593699999</v>
      </c>
      <c r="E6160">
        <v>8.1885768269599998E-4</v>
      </c>
      <c r="F6160" t="s">
        <v>194</v>
      </c>
      <c r="G6160" t="s">
        <v>195</v>
      </c>
      <c r="H6160" t="str">
        <f>VLOOKUP(MAP_Thailand3[[#This Row],[ADM1_EN]],$F$2:$H$78,3,0)</f>
        <v>TH73</v>
      </c>
      <c r="I6160" t="s">
        <v>16855</v>
      </c>
      <c r="J6160" t="s">
        <v>16856</v>
      </c>
      <c r="K6160" t="s">
        <v>16857</v>
      </c>
      <c r="L6160" t="s">
        <v>16914</v>
      </c>
      <c r="M6160" t="s">
        <v>16915</v>
      </c>
      <c r="N6160" t="s">
        <v>16916</v>
      </c>
      <c r="O6160" t="s">
        <v>23</v>
      </c>
      <c r="P6160" s="19">
        <f>VLOOKUP(MAP_Thailand3[[#This Row],[ADM1_TH]],[1]AREA_CD!$A:$B,2,0)</f>
        <v>5</v>
      </c>
    </row>
    <row r="6161" spans="1:16" x14ac:dyDescent="0.3">
      <c r="A6161" t="str">
        <f>_xlfn.CONCAT(MAP_Thailand3[[#This Row],[ADM1_TH]],MAP_Thailand3[[#This Row],[ADM2_TH]],MAP_Thailand3[[#This Row],[ADM3_TH]])</f>
        <v>นครปฐมดอนตูมสามง่าม</v>
      </c>
      <c r="B6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TH730401</v>
      </c>
      <c r="C6161" t="s">
        <v>252</v>
      </c>
      <c r="D6161">
        <v>0.30680908049099997</v>
      </c>
      <c r="E6161">
        <v>2.14877241929E-3</v>
      </c>
      <c r="F6161" t="s">
        <v>194</v>
      </c>
      <c r="G6161" t="s">
        <v>195</v>
      </c>
      <c r="H6161" t="str">
        <f>VLOOKUP(MAP_Thailand3[[#This Row],[ADM1_EN]],$F$2:$H$78,3,0)</f>
        <v>TH73</v>
      </c>
      <c r="I6161" t="s">
        <v>16917</v>
      </c>
      <c r="J6161" t="s">
        <v>16918</v>
      </c>
      <c r="K6161" t="s">
        <v>16919</v>
      </c>
      <c r="L6161" t="s">
        <v>2063</v>
      </c>
      <c r="M6161" t="s">
        <v>2064</v>
      </c>
      <c r="N6161" t="s">
        <v>16920</v>
      </c>
      <c r="O6161" t="s">
        <v>23</v>
      </c>
      <c r="P6161" s="19">
        <f>VLOOKUP(MAP_Thailand3[[#This Row],[ADM1_TH]],[1]AREA_CD!$A:$B,2,0)</f>
        <v>5</v>
      </c>
    </row>
    <row r="6162" spans="1:16" x14ac:dyDescent="0.3">
      <c r="A6162" t="str">
        <f>_xlfn.CONCAT(MAP_Thailand3[[#This Row],[ADM1_TH]],MAP_Thailand3[[#This Row],[ADM2_TH]],MAP_Thailand3[[#This Row],[ADM3_TH]])</f>
        <v>นครปฐมดอนตูมห้วยพระ</v>
      </c>
      <c r="B6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TH730402</v>
      </c>
      <c r="C6162" t="s">
        <v>252</v>
      </c>
      <c r="D6162">
        <v>0.23188269872200001</v>
      </c>
      <c r="E6162">
        <v>2.2312036821699999E-3</v>
      </c>
      <c r="F6162" t="s">
        <v>194</v>
      </c>
      <c r="G6162" t="s">
        <v>195</v>
      </c>
      <c r="H6162" t="str">
        <f>VLOOKUP(MAP_Thailand3[[#This Row],[ADM1_EN]],$F$2:$H$78,3,0)</f>
        <v>TH73</v>
      </c>
      <c r="I6162" t="s">
        <v>16917</v>
      </c>
      <c r="J6162" t="s">
        <v>16918</v>
      </c>
      <c r="K6162" t="s">
        <v>16919</v>
      </c>
      <c r="L6162" t="s">
        <v>16921</v>
      </c>
      <c r="M6162" t="s">
        <v>16922</v>
      </c>
      <c r="N6162" t="s">
        <v>16923</v>
      </c>
      <c r="O6162" t="s">
        <v>23</v>
      </c>
      <c r="P6162" s="19">
        <f>VLOOKUP(MAP_Thailand3[[#This Row],[ADM1_TH]],[1]AREA_CD!$A:$B,2,0)</f>
        <v>5</v>
      </c>
    </row>
    <row r="6163" spans="1:16" x14ac:dyDescent="0.3">
      <c r="A6163" t="str">
        <f>_xlfn.CONCAT(MAP_Thailand3[[#This Row],[ADM1_TH]],MAP_Thailand3[[#This Row],[ADM2_TH]],MAP_Thailand3[[#This Row],[ADM3_TH]])</f>
        <v>นครปฐมดอนตูมลำเหย</v>
      </c>
      <c r="B6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TH730403</v>
      </c>
      <c r="C6163" t="s">
        <v>252</v>
      </c>
      <c r="D6163">
        <v>0.26292183308400002</v>
      </c>
      <c r="E6163">
        <v>2.11408431828E-3</v>
      </c>
      <c r="F6163" t="s">
        <v>194</v>
      </c>
      <c r="G6163" t="s">
        <v>195</v>
      </c>
      <c r="H6163" t="str">
        <f>VLOOKUP(MAP_Thailand3[[#This Row],[ADM1_EN]],$F$2:$H$78,3,0)</f>
        <v>TH73</v>
      </c>
      <c r="I6163" t="s">
        <v>16917</v>
      </c>
      <c r="J6163" t="s">
        <v>16918</v>
      </c>
      <c r="K6163" t="s">
        <v>16919</v>
      </c>
      <c r="L6163" t="s">
        <v>16924</v>
      </c>
      <c r="M6163" t="s">
        <v>16925</v>
      </c>
      <c r="N6163" t="s">
        <v>16926</v>
      </c>
      <c r="O6163" t="s">
        <v>23</v>
      </c>
      <c r="P6163" s="19">
        <f>VLOOKUP(MAP_Thailand3[[#This Row],[ADM1_TH]],[1]AREA_CD!$A:$B,2,0)</f>
        <v>5</v>
      </c>
    </row>
    <row r="6164" spans="1:16" x14ac:dyDescent="0.3">
      <c r="A6164" t="str">
        <f>_xlfn.CONCAT(MAP_Thailand3[[#This Row],[ADM1_TH]],MAP_Thailand3[[#This Row],[ADM2_TH]],MAP_Thailand3[[#This Row],[ADM3_TH]])</f>
        <v>นครปฐมดอนตูมดอนพุทรา</v>
      </c>
      <c r="B6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TH730404</v>
      </c>
      <c r="C6164" t="s">
        <v>252</v>
      </c>
      <c r="D6164">
        <v>0.21316336099300001</v>
      </c>
      <c r="E6164">
        <v>1.53526901661E-3</v>
      </c>
      <c r="F6164" t="s">
        <v>194</v>
      </c>
      <c r="G6164" t="s">
        <v>195</v>
      </c>
      <c r="H6164" t="str">
        <f>VLOOKUP(MAP_Thailand3[[#This Row],[ADM1_EN]],$F$2:$H$78,3,0)</f>
        <v>TH73</v>
      </c>
      <c r="I6164" t="s">
        <v>16917</v>
      </c>
      <c r="J6164" t="s">
        <v>16918</v>
      </c>
      <c r="K6164" t="s">
        <v>16919</v>
      </c>
      <c r="L6164" t="s">
        <v>16927</v>
      </c>
      <c r="M6164" t="s">
        <v>16928</v>
      </c>
      <c r="N6164" t="s">
        <v>16929</v>
      </c>
      <c r="O6164" t="s">
        <v>23</v>
      </c>
      <c r="P6164" s="19">
        <f>VLOOKUP(MAP_Thailand3[[#This Row],[ADM1_TH]],[1]AREA_CD!$A:$B,2,0)</f>
        <v>5</v>
      </c>
    </row>
    <row r="6165" spans="1:16" x14ac:dyDescent="0.3">
      <c r="A6165" t="str">
        <f>_xlfn.CONCAT(MAP_Thailand3[[#This Row],[ADM1_TH]],MAP_Thailand3[[#This Row],[ADM2_TH]],MAP_Thailand3[[#This Row],[ADM3_TH]])</f>
        <v>นครปฐมดอนตูมบ้านหลวง</v>
      </c>
      <c r="B6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TH730405</v>
      </c>
      <c r="C6165" t="s">
        <v>252</v>
      </c>
      <c r="D6165">
        <v>0.17773523130499999</v>
      </c>
      <c r="E6165">
        <v>9.2720855015899996E-4</v>
      </c>
      <c r="F6165" t="s">
        <v>194</v>
      </c>
      <c r="G6165" t="s">
        <v>195</v>
      </c>
      <c r="H6165" t="str">
        <f>VLOOKUP(MAP_Thailand3[[#This Row],[ADM1_EN]],$F$2:$H$78,3,0)</f>
        <v>TH73</v>
      </c>
      <c r="I6165" t="s">
        <v>16917</v>
      </c>
      <c r="J6165" t="s">
        <v>16918</v>
      </c>
      <c r="K6165" t="s">
        <v>16919</v>
      </c>
      <c r="L6165" t="s">
        <v>1837</v>
      </c>
      <c r="M6165" t="s">
        <v>1838</v>
      </c>
      <c r="N6165" t="s">
        <v>16930</v>
      </c>
      <c r="O6165" t="s">
        <v>23</v>
      </c>
      <c r="P6165" s="19">
        <f>VLOOKUP(MAP_Thailand3[[#This Row],[ADM1_TH]],[1]AREA_CD!$A:$B,2,0)</f>
        <v>5</v>
      </c>
    </row>
    <row r="6166" spans="1:16" x14ac:dyDescent="0.3">
      <c r="A6166" t="str">
        <f>_xlfn.CONCAT(MAP_Thailand3[[#This Row],[ADM1_TH]],MAP_Thailand3[[#This Row],[ADM2_TH]],MAP_Thailand3[[#This Row],[ADM3_TH]])</f>
        <v>นครปฐมดอนตูมดอนรวก</v>
      </c>
      <c r="B6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TH730406</v>
      </c>
      <c r="C6166" t="s">
        <v>252</v>
      </c>
      <c r="D6166">
        <v>0.17266776550400001</v>
      </c>
      <c r="E6166">
        <v>9.1248098429299999E-4</v>
      </c>
      <c r="F6166" t="s">
        <v>194</v>
      </c>
      <c r="G6166" t="s">
        <v>195</v>
      </c>
      <c r="H6166" t="str">
        <f>VLOOKUP(MAP_Thailand3[[#This Row],[ADM1_EN]],$F$2:$H$78,3,0)</f>
        <v>TH73</v>
      </c>
      <c r="I6166" t="s">
        <v>16917</v>
      </c>
      <c r="J6166" t="s">
        <v>16918</v>
      </c>
      <c r="K6166" t="s">
        <v>16919</v>
      </c>
      <c r="L6166" t="s">
        <v>16931</v>
      </c>
      <c r="M6166" t="s">
        <v>16932</v>
      </c>
      <c r="N6166" t="s">
        <v>16933</v>
      </c>
      <c r="O6166" t="s">
        <v>23</v>
      </c>
      <c r="P6166" s="19">
        <f>VLOOKUP(MAP_Thailand3[[#This Row],[ADM1_TH]],[1]AREA_CD!$A:$B,2,0)</f>
        <v>5</v>
      </c>
    </row>
    <row r="6167" spans="1:16" x14ac:dyDescent="0.3">
      <c r="A6167" t="str">
        <f>_xlfn.CONCAT(MAP_Thailand3[[#This Row],[ADM1_TH]],MAP_Thailand3[[#This Row],[ADM2_TH]],MAP_Thailand3[[#This Row],[ADM3_TH]])</f>
        <v>นครปฐมดอนตูมห้วยด้วน</v>
      </c>
      <c r="B6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TH730407</v>
      </c>
      <c r="C6167" t="s">
        <v>252</v>
      </c>
      <c r="D6167">
        <v>0.198671469149</v>
      </c>
      <c r="E6167">
        <v>1.00338670136E-3</v>
      </c>
      <c r="F6167" t="s">
        <v>194</v>
      </c>
      <c r="G6167" t="s">
        <v>195</v>
      </c>
      <c r="H6167" t="str">
        <f>VLOOKUP(MAP_Thailand3[[#This Row],[ADM1_EN]],$F$2:$H$78,3,0)</f>
        <v>TH73</v>
      </c>
      <c r="I6167" t="s">
        <v>16917</v>
      </c>
      <c r="J6167" t="s">
        <v>16918</v>
      </c>
      <c r="K6167" t="s">
        <v>16919</v>
      </c>
      <c r="L6167" t="s">
        <v>16934</v>
      </c>
      <c r="M6167" t="s">
        <v>16935</v>
      </c>
      <c r="N6167" t="s">
        <v>16936</v>
      </c>
      <c r="O6167" t="s">
        <v>23</v>
      </c>
      <c r="P6167" s="19">
        <f>VLOOKUP(MAP_Thailand3[[#This Row],[ADM1_TH]],[1]AREA_CD!$A:$B,2,0)</f>
        <v>5</v>
      </c>
    </row>
    <row r="6168" spans="1:16" x14ac:dyDescent="0.3">
      <c r="A6168" t="str">
        <f>_xlfn.CONCAT(MAP_Thailand3[[#This Row],[ADM1_TH]],MAP_Thailand3[[#This Row],[ADM2_TH]],MAP_Thailand3[[#This Row],[ADM3_TH]])</f>
        <v>นครปฐมดอนตูมลำลูกบัว</v>
      </c>
      <c r="B6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TH730408</v>
      </c>
      <c r="C6168" t="s">
        <v>252</v>
      </c>
      <c r="D6168">
        <v>0.25382407799200002</v>
      </c>
      <c r="E6168">
        <v>1.7027020770199999E-3</v>
      </c>
      <c r="F6168" t="s">
        <v>194</v>
      </c>
      <c r="G6168" t="s">
        <v>195</v>
      </c>
      <c r="H6168" t="str">
        <f>VLOOKUP(MAP_Thailand3[[#This Row],[ADM1_EN]],$F$2:$H$78,3,0)</f>
        <v>TH73</v>
      </c>
      <c r="I6168" t="s">
        <v>16917</v>
      </c>
      <c r="J6168" t="s">
        <v>16918</v>
      </c>
      <c r="K6168" t="s">
        <v>16919</v>
      </c>
      <c r="L6168" t="s">
        <v>16937</v>
      </c>
      <c r="M6168" t="s">
        <v>16938</v>
      </c>
      <c r="N6168" t="s">
        <v>16939</v>
      </c>
      <c r="O6168" t="s">
        <v>23</v>
      </c>
      <c r="P6168" s="19">
        <f>VLOOKUP(MAP_Thailand3[[#This Row],[ADM1_TH]],[1]AREA_CD!$A:$B,2,0)</f>
        <v>5</v>
      </c>
    </row>
    <row r="6169" spans="1:16" x14ac:dyDescent="0.3">
      <c r="A6169" t="str">
        <f>_xlfn.CONCAT(MAP_Thailand3[[#This Row],[ADM1_TH]],MAP_Thailand3[[#This Row],[ADM2_TH]],MAP_Thailand3[[#This Row],[ADM3_TH]])</f>
        <v>นครปฐมบางเลนบางเลน</v>
      </c>
      <c r="B6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TH730501</v>
      </c>
      <c r="C6169" t="s">
        <v>252</v>
      </c>
      <c r="D6169">
        <v>0.28966460332799998</v>
      </c>
      <c r="E6169">
        <v>2.8166835768400002E-3</v>
      </c>
      <c r="F6169" t="s">
        <v>194</v>
      </c>
      <c r="G6169" t="s">
        <v>195</v>
      </c>
      <c r="H6169" t="str">
        <f>VLOOKUP(MAP_Thailand3[[#This Row],[ADM1_EN]],$F$2:$H$78,3,0)</f>
        <v>TH73</v>
      </c>
      <c r="I6169" t="s">
        <v>1060</v>
      </c>
      <c r="J6169" t="s">
        <v>1061</v>
      </c>
      <c r="K6169" t="s">
        <v>16940</v>
      </c>
      <c r="L6169" t="s">
        <v>1060</v>
      </c>
      <c r="M6169" t="s">
        <v>1061</v>
      </c>
      <c r="N6169" t="s">
        <v>16941</v>
      </c>
      <c r="O6169" t="s">
        <v>23</v>
      </c>
      <c r="P6169" s="19">
        <f>VLOOKUP(MAP_Thailand3[[#This Row],[ADM1_TH]],[1]AREA_CD!$A:$B,2,0)</f>
        <v>5</v>
      </c>
    </row>
    <row r="6170" spans="1:16" x14ac:dyDescent="0.3">
      <c r="A6170" t="str">
        <f>_xlfn.CONCAT(MAP_Thailand3[[#This Row],[ADM1_TH]],MAP_Thailand3[[#This Row],[ADM2_TH]],MAP_Thailand3[[#This Row],[ADM3_TH]])</f>
        <v>นครปฐมบางเลนบางปลา</v>
      </c>
      <c r="B6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TH730502</v>
      </c>
      <c r="C6170" t="s">
        <v>252</v>
      </c>
      <c r="D6170">
        <v>0.22282031909899999</v>
      </c>
      <c r="E6170">
        <v>2.4139619585800002E-3</v>
      </c>
      <c r="F6170" t="s">
        <v>194</v>
      </c>
      <c r="G6170" t="s">
        <v>195</v>
      </c>
      <c r="H6170" t="str">
        <f>VLOOKUP(MAP_Thailand3[[#This Row],[ADM1_EN]],$F$2:$H$78,3,0)</f>
        <v>TH73</v>
      </c>
      <c r="I6170" t="s">
        <v>1060</v>
      </c>
      <c r="J6170" t="s">
        <v>1061</v>
      </c>
      <c r="K6170" t="s">
        <v>16940</v>
      </c>
      <c r="L6170" t="s">
        <v>908</v>
      </c>
      <c r="M6170" t="s">
        <v>909</v>
      </c>
      <c r="N6170" t="s">
        <v>16942</v>
      </c>
      <c r="O6170" t="s">
        <v>23</v>
      </c>
      <c r="P6170" s="19">
        <f>VLOOKUP(MAP_Thailand3[[#This Row],[ADM1_TH]],[1]AREA_CD!$A:$B,2,0)</f>
        <v>5</v>
      </c>
    </row>
    <row r="6171" spans="1:16" x14ac:dyDescent="0.3">
      <c r="A6171" t="str">
        <f>_xlfn.CONCAT(MAP_Thailand3[[#This Row],[ADM1_TH]],MAP_Thailand3[[#This Row],[ADM2_TH]],MAP_Thailand3[[#This Row],[ADM3_TH]])</f>
        <v>นครปฐมบางเลนบางหลวง</v>
      </c>
      <c r="B6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TH730503</v>
      </c>
      <c r="C6171" t="s">
        <v>252</v>
      </c>
      <c r="D6171">
        <v>0.46510020299999999</v>
      </c>
      <c r="E6171">
        <v>5.2416554982200004E-3</v>
      </c>
      <c r="F6171" t="s">
        <v>194</v>
      </c>
      <c r="G6171" t="s">
        <v>195</v>
      </c>
      <c r="H6171" t="str">
        <f>VLOOKUP(MAP_Thailand3[[#This Row],[ADM1_EN]],$F$2:$H$78,3,0)</f>
        <v>TH73</v>
      </c>
      <c r="I6171" t="s">
        <v>1060</v>
      </c>
      <c r="J6171" t="s">
        <v>1061</v>
      </c>
      <c r="K6171" t="s">
        <v>16940</v>
      </c>
      <c r="L6171" t="s">
        <v>1170</v>
      </c>
      <c r="M6171" t="s">
        <v>1171</v>
      </c>
      <c r="N6171" t="s">
        <v>16943</v>
      </c>
      <c r="O6171" t="s">
        <v>23</v>
      </c>
      <c r="P6171" s="19">
        <f>VLOOKUP(MAP_Thailand3[[#This Row],[ADM1_TH]],[1]AREA_CD!$A:$B,2,0)</f>
        <v>5</v>
      </c>
    </row>
    <row r="6172" spans="1:16" x14ac:dyDescent="0.3">
      <c r="A6172" t="str">
        <f>_xlfn.CONCAT(MAP_Thailand3[[#This Row],[ADM1_TH]],MAP_Thailand3[[#This Row],[ADM2_TH]],MAP_Thailand3[[#This Row],[ADM3_TH]])</f>
        <v>นครปฐมบางเลนบางภาษี</v>
      </c>
      <c r="B6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TH730504</v>
      </c>
      <c r="C6172" t="s">
        <v>252</v>
      </c>
      <c r="D6172">
        <v>0.288253204865</v>
      </c>
      <c r="E6172">
        <v>3.72473394945E-3</v>
      </c>
      <c r="F6172" t="s">
        <v>194</v>
      </c>
      <c r="G6172" t="s">
        <v>195</v>
      </c>
      <c r="H6172" t="str">
        <f>VLOOKUP(MAP_Thailand3[[#This Row],[ADM1_EN]],$F$2:$H$78,3,0)</f>
        <v>TH73</v>
      </c>
      <c r="I6172" t="s">
        <v>1060</v>
      </c>
      <c r="J6172" t="s">
        <v>1061</v>
      </c>
      <c r="K6172" t="s">
        <v>16940</v>
      </c>
      <c r="L6172" t="s">
        <v>16944</v>
      </c>
      <c r="M6172" t="s">
        <v>16945</v>
      </c>
      <c r="N6172" t="s">
        <v>16946</v>
      </c>
      <c r="O6172" t="s">
        <v>23</v>
      </c>
      <c r="P6172" s="19">
        <f>VLOOKUP(MAP_Thailand3[[#This Row],[ADM1_TH]],[1]AREA_CD!$A:$B,2,0)</f>
        <v>5</v>
      </c>
    </row>
    <row r="6173" spans="1:16" x14ac:dyDescent="0.3">
      <c r="A6173" t="str">
        <f>_xlfn.CONCAT(MAP_Thailand3[[#This Row],[ADM1_TH]],MAP_Thailand3[[#This Row],[ADM2_TH]],MAP_Thailand3[[#This Row],[ADM3_TH]])</f>
        <v>นครปฐมบางเลนบางระกำ</v>
      </c>
      <c r="B6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TH730505</v>
      </c>
      <c r="C6173" t="s">
        <v>252</v>
      </c>
      <c r="D6173">
        <v>0.31642385438100001</v>
      </c>
      <c r="E6173">
        <v>2.7647853863699999E-3</v>
      </c>
      <c r="F6173" t="s">
        <v>194</v>
      </c>
      <c r="G6173" t="s">
        <v>195</v>
      </c>
      <c r="H6173" t="str">
        <f>VLOOKUP(MAP_Thailand3[[#This Row],[ADM1_EN]],$F$2:$H$78,3,0)</f>
        <v>TH73</v>
      </c>
      <c r="I6173" t="s">
        <v>1060</v>
      </c>
      <c r="J6173" t="s">
        <v>1061</v>
      </c>
      <c r="K6173" t="s">
        <v>16940</v>
      </c>
      <c r="L6173" t="s">
        <v>1446</v>
      </c>
      <c r="M6173" t="s">
        <v>1447</v>
      </c>
      <c r="N6173" t="s">
        <v>16947</v>
      </c>
      <c r="O6173" t="s">
        <v>23</v>
      </c>
      <c r="P6173" s="19">
        <f>VLOOKUP(MAP_Thailand3[[#This Row],[ADM1_TH]],[1]AREA_CD!$A:$B,2,0)</f>
        <v>5</v>
      </c>
    </row>
    <row r="6174" spans="1:16" x14ac:dyDescent="0.3">
      <c r="A6174" t="str">
        <f>_xlfn.CONCAT(MAP_Thailand3[[#This Row],[ADM1_TH]],MAP_Thailand3[[#This Row],[ADM2_TH]],MAP_Thailand3[[#This Row],[ADM3_TH]])</f>
        <v>นครปฐมบางเลนบางไทรป่า</v>
      </c>
      <c r="B6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TH730506</v>
      </c>
      <c r="C6174" t="s">
        <v>252</v>
      </c>
      <c r="D6174">
        <v>0.27621444764199998</v>
      </c>
      <c r="E6174">
        <v>3.4161128325200002E-3</v>
      </c>
      <c r="F6174" t="s">
        <v>194</v>
      </c>
      <c r="G6174" t="s">
        <v>195</v>
      </c>
      <c r="H6174" t="str">
        <f>VLOOKUP(MAP_Thailand3[[#This Row],[ADM1_EN]],$F$2:$H$78,3,0)</f>
        <v>TH73</v>
      </c>
      <c r="I6174" t="s">
        <v>1060</v>
      </c>
      <c r="J6174" t="s">
        <v>1061</v>
      </c>
      <c r="K6174" t="s">
        <v>16940</v>
      </c>
      <c r="L6174" t="s">
        <v>16948</v>
      </c>
      <c r="M6174" t="s">
        <v>16949</v>
      </c>
      <c r="N6174" t="s">
        <v>16950</v>
      </c>
      <c r="O6174" t="s">
        <v>23</v>
      </c>
      <c r="P6174" s="19">
        <f>VLOOKUP(MAP_Thailand3[[#This Row],[ADM1_TH]],[1]AREA_CD!$A:$B,2,0)</f>
        <v>5</v>
      </c>
    </row>
    <row r="6175" spans="1:16" x14ac:dyDescent="0.3">
      <c r="A6175" t="str">
        <f>_xlfn.CONCAT(MAP_Thailand3[[#This Row],[ADM1_TH]],MAP_Thailand3[[#This Row],[ADM2_TH]],MAP_Thailand3[[#This Row],[ADM3_TH]])</f>
        <v>นครปฐมบางเลนหินมูล</v>
      </c>
      <c r="B6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TH730507</v>
      </c>
      <c r="C6175" t="s">
        <v>252</v>
      </c>
      <c r="D6175">
        <v>0.28749213933700002</v>
      </c>
      <c r="E6175">
        <v>2.76816960385E-3</v>
      </c>
      <c r="F6175" t="s">
        <v>194</v>
      </c>
      <c r="G6175" t="s">
        <v>195</v>
      </c>
      <c r="H6175" t="str">
        <f>VLOOKUP(MAP_Thailand3[[#This Row],[ADM1_EN]],$F$2:$H$78,3,0)</f>
        <v>TH73</v>
      </c>
      <c r="I6175" t="s">
        <v>1060</v>
      </c>
      <c r="J6175" t="s">
        <v>1061</v>
      </c>
      <c r="K6175" t="s">
        <v>16940</v>
      </c>
      <c r="L6175" t="s">
        <v>16951</v>
      </c>
      <c r="M6175" t="s">
        <v>16952</v>
      </c>
      <c r="N6175" t="s">
        <v>16953</v>
      </c>
      <c r="O6175" t="s">
        <v>23</v>
      </c>
      <c r="P6175" s="19">
        <f>VLOOKUP(MAP_Thailand3[[#This Row],[ADM1_TH]],[1]AREA_CD!$A:$B,2,0)</f>
        <v>5</v>
      </c>
    </row>
    <row r="6176" spans="1:16" x14ac:dyDescent="0.3">
      <c r="A6176" t="str">
        <f>_xlfn.CONCAT(MAP_Thailand3[[#This Row],[ADM1_TH]],MAP_Thailand3[[#This Row],[ADM2_TH]],MAP_Thailand3[[#This Row],[ADM3_TH]])</f>
        <v>นครปฐมบางเลนไทรงาม</v>
      </c>
      <c r="B6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TH730508</v>
      </c>
      <c r="C6176" t="s">
        <v>252</v>
      </c>
      <c r="D6176">
        <v>0.39145795841600001</v>
      </c>
      <c r="E6176">
        <v>3.6046895579100002E-3</v>
      </c>
      <c r="F6176" t="s">
        <v>194</v>
      </c>
      <c r="G6176" t="s">
        <v>195</v>
      </c>
      <c r="H6176" t="str">
        <f>VLOOKUP(MAP_Thailand3[[#This Row],[ADM1_EN]],$F$2:$H$78,3,0)</f>
        <v>TH73</v>
      </c>
      <c r="I6176" t="s">
        <v>1060</v>
      </c>
      <c r="J6176" t="s">
        <v>1061</v>
      </c>
      <c r="K6176" t="s">
        <v>16940</v>
      </c>
      <c r="L6176" t="s">
        <v>14656</v>
      </c>
      <c r="M6176" t="s">
        <v>14657</v>
      </c>
      <c r="N6176" t="s">
        <v>16954</v>
      </c>
      <c r="O6176" t="s">
        <v>23</v>
      </c>
      <c r="P6176" s="19">
        <f>VLOOKUP(MAP_Thailand3[[#This Row],[ADM1_TH]],[1]AREA_CD!$A:$B,2,0)</f>
        <v>5</v>
      </c>
    </row>
    <row r="6177" spans="1:16" x14ac:dyDescent="0.3">
      <c r="A6177" t="str">
        <f>_xlfn.CONCAT(MAP_Thailand3[[#This Row],[ADM1_TH]],MAP_Thailand3[[#This Row],[ADM2_TH]],MAP_Thailand3[[#This Row],[ADM3_TH]])</f>
        <v>นครปฐมบางเลนดอนตูม</v>
      </c>
      <c r="B6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TH730509</v>
      </c>
      <c r="C6177" t="s">
        <v>252</v>
      </c>
      <c r="D6177">
        <v>0.26730936635500002</v>
      </c>
      <c r="E6177">
        <v>2.3802051303000002E-3</v>
      </c>
      <c r="F6177" t="s">
        <v>194</v>
      </c>
      <c r="G6177" t="s">
        <v>195</v>
      </c>
      <c r="H6177" t="str">
        <f>VLOOKUP(MAP_Thailand3[[#This Row],[ADM1_EN]],$F$2:$H$78,3,0)</f>
        <v>TH73</v>
      </c>
      <c r="I6177" t="s">
        <v>1060</v>
      </c>
      <c r="J6177" t="s">
        <v>1061</v>
      </c>
      <c r="K6177" t="s">
        <v>16940</v>
      </c>
      <c r="L6177" t="s">
        <v>16917</v>
      </c>
      <c r="M6177" t="s">
        <v>16918</v>
      </c>
      <c r="N6177" t="s">
        <v>16955</v>
      </c>
      <c r="O6177" t="s">
        <v>23</v>
      </c>
      <c r="P6177" s="19">
        <f>VLOOKUP(MAP_Thailand3[[#This Row],[ADM1_TH]],[1]AREA_CD!$A:$B,2,0)</f>
        <v>5</v>
      </c>
    </row>
    <row r="6178" spans="1:16" x14ac:dyDescent="0.3">
      <c r="A6178" t="str">
        <f>_xlfn.CONCAT(MAP_Thailand3[[#This Row],[ADM1_TH]],MAP_Thailand3[[#This Row],[ADM2_TH]],MAP_Thailand3[[#This Row],[ADM3_TH]])</f>
        <v>นครปฐมบางเลนนิลเพชร</v>
      </c>
      <c r="B6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TH730510</v>
      </c>
      <c r="C6178" t="s">
        <v>252</v>
      </c>
      <c r="D6178">
        <v>0.30802091289700001</v>
      </c>
      <c r="E6178">
        <v>3.8745475074299998E-3</v>
      </c>
      <c r="F6178" t="s">
        <v>194</v>
      </c>
      <c r="G6178" t="s">
        <v>195</v>
      </c>
      <c r="H6178" t="str">
        <f>VLOOKUP(MAP_Thailand3[[#This Row],[ADM1_EN]],$F$2:$H$78,3,0)</f>
        <v>TH73</v>
      </c>
      <c r="I6178" t="s">
        <v>1060</v>
      </c>
      <c r="J6178" t="s">
        <v>1061</v>
      </c>
      <c r="K6178" t="s">
        <v>16940</v>
      </c>
      <c r="L6178" t="s">
        <v>16956</v>
      </c>
      <c r="M6178" t="s">
        <v>16957</v>
      </c>
      <c r="N6178" t="s">
        <v>16958</v>
      </c>
      <c r="O6178" t="s">
        <v>23</v>
      </c>
      <c r="P6178" s="19">
        <f>VLOOKUP(MAP_Thailand3[[#This Row],[ADM1_TH]],[1]AREA_CD!$A:$B,2,0)</f>
        <v>5</v>
      </c>
    </row>
    <row r="6179" spans="1:16" x14ac:dyDescent="0.3">
      <c r="A6179" t="str">
        <f>_xlfn.CONCAT(MAP_Thailand3[[#This Row],[ADM1_TH]],MAP_Thailand3[[#This Row],[ADM2_TH]],MAP_Thailand3[[#This Row],[ADM3_TH]])</f>
        <v>นครปฐมบางเลนบัวปากท่า</v>
      </c>
      <c r="B6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TH730511</v>
      </c>
      <c r="C6179" t="s">
        <v>252</v>
      </c>
      <c r="D6179">
        <v>0.29605717282400001</v>
      </c>
      <c r="E6179">
        <v>2.8292851240600001E-3</v>
      </c>
      <c r="F6179" t="s">
        <v>194</v>
      </c>
      <c r="G6179" t="s">
        <v>195</v>
      </c>
      <c r="H6179" t="str">
        <f>VLOOKUP(MAP_Thailand3[[#This Row],[ADM1_EN]],$F$2:$H$78,3,0)</f>
        <v>TH73</v>
      </c>
      <c r="I6179" t="s">
        <v>1060</v>
      </c>
      <c r="J6179" t="s">
        <v>1061</v>
      </c>
      <c r="K6179" t="s">
        <v>16940</v>
      </c>
      <c r="L6179" t="s">
        <v>16959</v>
      </c>
      <c r="M6179" t="s">
        <v>16960</v>
      </c>
      <c r="N6179" t="s">
        <v>16961</v>
      </c>
      <c r="O6179" t="s">
        <v>23</v>
      </c>
      <c r="P6179" s="19">
        <f>VLOOKUP(MAP_Thailand3[[#This Row],[ADM1_TH]],[1]AREA_CD!$A:$B,2,0)</f>
        <v>5</v>
      </c>
    </row>
    <row r="6180" spans="1:16" x14ac:dyDescent="0.3">
      <c r="A6180" t="str">
        <f>_xlfn.CONCAT(MAP_Thailand3[[#This Row],[ADM1_TH]],MAP_Thailand3[[#This Row],[ADM2_TH]],MAP_Thailand3[[#This Row],[ADM3_TH]])</f>
        <v>นครปฐมบางเลนคลองนกกระทุง</v>
      </c>
      <c r="B6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TH730512</v>
      </c>
      <c r="C6180" t="s">
        <v>252</v>
      </c>
      <c r="D6180">
        <v>0.21295845130900001</v>
      </c>
      <c r="E6180">
        <v>2.2699336557499999E-3</v>
      </c>
      <c r="F6180" t="s">
        <v>194</v>
      </c>
      <c r="G6180" t="s">
        <v>195</v>
      </c>
      <c r="H6180" t="str">
        <f>VLOOKUP(MAP_Thailand3[[#This Row],[ADM1_EN]],$F$2:$H$78,3,0)</f>
        <v>TH73</v>
      </c>
      <c r="I6180" t="s">
        <v>1060</v>
      </c>
      <c r="J6180" t="s">
        <v>1061</v>
      </c>
      <c r="K6180" t="s">
        <v>16940</v>
      </c>
      <c r="L6180" t="s">
        <v>16962</v>
      </c>
      <c r="M6180" t="s">
        <v>16963</v>
      </c>
      <c r="N6180" t="s">
        <v>16964</v>
      </c>
      <c r="O6180" t="s">
        <v>23</v>
      </c>
      <c r="P6180" s="19">
        <f>VLOOKUP(MAP_Thailand3[[#This Row],[ADM1_TH]],[1]AREA_CD!$A:$B,2,0)</f>
        <v>5</v>
      </c>
    </row>
    <row r="6181" spans="1:16" x14ac:dyDescent="0.3">
      <c r="A6181" t="str">
        <f>_xlfn.CONCAT(MAP_Thailand3[[#This Row],[ADM1_TH]],MAP_Thailand3[[#This Row],[ADM2_TH]],MAP_Thailand3[[#This Row],[ADM3_TH]])</f>
        <v>นครปฐมบางเลนนราภิรมย์</v>
      </c>
      <c r="B6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TH730513</v>
      </c>
      <c r="C6181" t="s">
        <v>252</v>
      </c>
      <c r="D6181">
        <v>0.32800884046399997</v>
      </c>
      <c r="E6181">
        <v>3.3151826781099999E-3</v>
      </c>
      <c r="F6181" t="s">
        <v>194</v>
      </c>
      <c r="G6181" t="s">
        <v>195</v>
      </c>
      <c r="H6181" t="str">
        <f>VLOOKUP(MAP_Thailand3[[#This Row],[ADM1_EN]],$F$2:$H$78,3,0)</f>
        <v>TH73</v>
      </c>
      <c r="I6181" t="s">
        <v>1060</v>
      </c>
      <c r="J6181" t="s">
        <v>1061</v>
      </c>
      <c r="K6181" t="s">
        <v>16940</v>
      </c>
      <c r="L6181" t="s">
        <v>16965</v>
      </c>
      <c r="M6181" t="s">
        <v>16966</v>
      </c>
      <c r="N6181" t="s">
        <v>16967</v>
      </c>
      <c r="O6181" t="s">
        <v>23</v>
      </c>
      <c r="P6181" s="19">
        <f>VLOOKUP(MAP_Thailand3[[#This Row],[ADM1_TH]],[1]AREA_CD!$A:$B,2,0)</f>
        <v>5</v>
      </c>
    </row>
    <row r="6182" spans="1:16" x14ac:dyDescent="0.3">
      <c r="A6182" t="str">
        <f>_xlfn.CONCAT(MAP_Thailand3[[#This Row],[ADM1_TH]],MAP_Thailand3[[#This Row],[ADM2_TH]],MAP_Thailand3[[#This Row],[ADM3_TH]])</f>
        <v>นครปฐมบางเลนลำพญา</v>
      </c>
      <c r="B6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TH730514</v>
      </c>
      <c r="C6182" t="s">
        <v>252</v>
      </c>
      <c r="D6182">
        <v>0.19895631789500001</v>
      </c>
      <c r="E6182">
        <v>1.3357103897000001E-3</v>
      </c>
      <c r="F6182" t="s">
        <v>194</v>
      </c>
      <c r="G6182" t="s">
        <v>195</v>
      </c>
      <c r="H6182" t="str">
        <f>VLOOKUP(MAP_Thailand3[[#This Row],[ADM1_EN]],$F$2:$H$78,3,0)</f>
        <v>TH73</v>
      </c>
      <c r="I6182" t="s">
        <v>1060</v>
      </c>
      <c r="J6182" t="s">
        <v>1061</v>
      </c>
      <c r="K6182" t="s">
        <v>16940</v>
      </c>
      <c r="L6182" t="s">
        <v>16804</v>
      </c>
      <c r="M6182" t="s">
        <v>16968</v>
      </c>
      <c r="N6182" t="s">
        <v>16969</v>
      </c>
      <c r="O6182" t="s">
        <v>23</v>
      </c>
      <c r="P6182" s="19">
        <f>VLOOKUP(MAP_Thailand3[[#This Row],[ADM1_TH]],[1]AREA_CD!$A:$B,2,0)</f>
        <v>5</v>
      </c>
    </row>
    <row r="6183" spans="1:16" x14ac:dyDescent="0.3">
      <c r="A6183" t="str">
        <f>_xlfn.CONCAT(MAP_Thailand3[[#This Row],[ADM1_TH]],MAP_Thailand3[[#This Row],[ADM2_TH]],MAP_Thailand3[[#This Row],[ADM3_TH]])</f>
        <v>นครปฐมบางเลนไผ่หูช้าง</v>
      </c>
      <c r="B6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TH730515</v>
      </c>
      <c r="C6183" t="s">
        <v>252</v>
      </c>
      <c r="D6183">
        <v>0.314687293147</v>
      </c>
      <c r="E6183">
        <v>2.7338594718799999E-3</v>
      </c>
      <c r="F6183" t="s">
        <v>194</v>
      </c>
      <c r="G6183" t="s">
        <v>195</v>
      </c>
      <c r="H6183" t="str">
        <f>VLOOKUP(MAP_Thailand3[[#This Row],[ADM1_EN]],$F$2:$H$78,3,0)</f>
        <v>TH73</v>
      </c>
      <c r="I6183" t="s">
        <v>1060</v>
      </c>
      <c r="J6183" t="s">
        <v>1061</v>
      </c>
      <c r="K6183" t="s">
        <v>16940</v>
      </c>
      <c r="L6183" t="s">
        <v>16970</v>
      </c>
      <c r="M6183" t="s">
        <v>16971</v>
      </c>
      <c r="N6183" t="s">
        <v>16972</v>
      </c>
      <c r="O6183" t="s">
        <v>23</v>
      </c>
      <c r="P6183" s="19">
        <f>VLOOKUP(MAP_Thailand3[[#This Row],[ADM1_TH]],[1]AREA_CD!$A:$B,2,0)</f>
        <v>5</v>
      </c>
    </row>
    <row r="6184" spans="1:16" x14ac:dyDescent="0.3">
      <c r="A6184" t="str">
        <f>_xlfn.CONCAT(MAP_Thailand3[[#This Row],[ADM1_TH]],MAP_Thailand3[[#This Row],[ADM2_TH]],MAP_Thailand3[[#This Row],[ADM3_TH]])</f>
        <v>นครปฐมสามพรานท่าข้าม</v>
      </c>
      <c r="B6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TH730601</v>
      </c>
      <c r="C6184" t="s">
        <v>252</v>
      </c>
      <c r="D6184">
        <v>0.12401037244</v>
      </c>
      <c r="E6184">
        <v>5.1359373271500002E-4</v>
      </c>
      <c r="F6184" t="s">
        <v>194</v>
      </c>
      <c r="G6184" t="s">
        <v>195</v>
      </c>
      <c r="H6184" t="str">
        <f>VLOOKUP(MAP_Thailand3[[#This Row],[ADM1_EN]],$F$2:$H$78,3,0)</f>
        <v>TH73</v>
      </c>
      <c r="I6184" t="s">
        <v>16973</v>
      </c>
      <c r="J6184" t="s">
        <v>16974</v>
      </c>
      <c r="K6184" t="s">
        <v>16975</v>
      </c>
      <c r="L6184" t="s">
        <v>549</v>
      </c>
      <c r="M6184" t="s">
        <v>550</v>
      </c>
      <c r="N6184" t="s">
        <v>16976</v>
      </c>
      <c r="O6184" t="s">
        <v>23</v>
      </c>
      <c r="P6184" s="19">
        <f>VLOOKUP(MAP_Thailand3[[#This Row],[ADM1_TH]],[1]AREA_CD!$A:$B,2,0)</f>
        <v>5</v>
      </c>
    </row>
    <row r="6185" spans="1:16" x14ac:dyDescent="0.3">
      <c r="A6185" t="str">
        <f>_xlfn.CONCAT(MAP_Thailand3[[#This Row],[ADM1_TH]],MAP_Thailand3[[#This Row],[ADM2_TH]],MAP_Thailand3[[#This Row],[ADM3_TH]])</f>
        <v>นครปฐมสามพรานทรงคนอง</v>
      </c>
      <c r="B6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TH730602</v>
      </c>
      <c r="C6185" t="s">
        <v>252</v>
      </c>
      <c r="D6185">
        <v>0.152884390176</v>
      </c>
      <c r="E6185">
        <v>7.2923938656499997E-4</v>
      </c>
      <c r="F6185" t="s">
        <v>194</v>
      </c>
      <c r="G6185" t="s">
        <v>195</v>
      </c>
      <c r="H6185" t="str">
        <f>VLOOKUP(MAP_Thailand3[[#This Row],[ADM1_EN]],$F$2:$H$78,3,0)</f>
        <v>TH73</v>
      </c>
      <c r="I6185" t="s">
        <v>16973</v>
      </c>
      <c r="J6185" t="s">
        <v>16974</v>
      </c>
      <c r="K6185" t="s">
        <v>16975</v>
      </c>
      <c r="L6185" t="s">
        <v>957</v>
      </c>
      <c r="M6185" t="s">
        <v>958</v>
      </c>
      <c r="N6185" t="s">
        <v>16977</v>
      </c>
      <c r="O6185" t="s">
        <v>23</v>
      </c>
      <c r="P6185" s="19">
        <f>VLOOKUP(MAP_Thailand3[[#This Row],[ADM1_TH]],[1]AREA_CD!$A:$B,2,0)</f>
        <v>5</v>
      </c>
    </row>
    <row r="6186" spans="1:16" x14ac:dyDescent="0.3">
      <c r="A6186" t="str">
        <f>_xlfn.CONCAT(MAP_Thailand3[[#This Row],[ADM1_TH]],MAP_Thailand3[[#This Row],[ADM2_TH]],MAP_Thailand3[[#This Row],[ADM3_TH]])</f>
        <v>นครปฐมสามพรานหอมเกร็ด</v>
      </c>
      <c r="B6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TH730603</v>
      </c>
      <c r="C6186" t="s">
        <v>252</v>
      </c>
      <c r="D6186">
        <v>0.19995149662799999</v>
      </c>
      <c r="E6186">
        <v>1.23709297252E-3</v>
      </c>
      <c r="F6186" t="s">
        <v>194</v>
      </c>
      <c r="G6186" t="s">
        <v>195</v>
      </c>
      <c r="H6186" t="str">
        <f>VLOOKUP(MAP_Thailand3[[#This Row],[ADM1_EN]],$F$2:$H$78,3,0)</f>
        <v>TH73</v>
      </c>
      <c r="I6186" t="s">
        <v>16973</v>
      </c>
      <c r="J6186" t="s">
        <v>16974</v>
      </c>
      <c r="K6186" t="s">
        <v>16975</v>
      </c>
      <c r="L6186" t="s">
        <v>16978</v>
      </c>
      <c r="M6186" t="s">
        <v>16979</v>
      </c>
      <c r="N6186" t="s">
        <v>16980</v>
      </c>
      <c r="O6186" t="s">
        <v>23</v>
      </c>
      <c r="P6186" s="19">
        <f>VLOOKUP(MAP_Thailand3[[#This Row],[ADM1_TH]],[1]AREA_CD!$A:$B,2,0)</f>
        <v>5</v>
      </c>
    </row>
    <row r="6187" spans="1:16" x14ac:dyDescent="0.3">
      <c r="A6187" t="str">
        <f>_xlfn.CONCAT(MAP_Thailand3[[#This Row],[ADM1_TH]],MAP_Thailand3[[#This Row],[ADM2_TH]],MAP_Thailand3[[#This Row],[ADM3_TH]])</f>
        <v>นครปฐมสามพรานบางกระทึก</v>
      </c>
      <c r="B6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TH730604</v>
      </c>
      <c r="C6187" t="s">
        <v>252</v>
      </c>
      <c r="D6187">
        <v>0.17505979171399999</v>
      </c>
      <c r="E6187">
        <v>8.9401252334499995E-4</v>
      </c>
      <c r="F6187" t="s">
        <v>194</v>
      </c>
      <c r="G6187" t="s">
        <v>195</v>
      </c>
      <c r="H6187" t="str">
        <f>VLOOKUP(MAP_Thailand3[[#This Row],[ADM1_EN]],$F$2:$H$78,3,0)</f>
        <v>TH73</v>
      </c>
      <c r="I6187" t="s">
        <v>16973</v>
      </c>
      <c r="J6187" t="s">
        <v>16974</v>
      </c>
      <c r="K6187" t="s">
        <v>16975</v>
      </c>
      <c r="L6187" t="s">
        <v>16981</v>
      </c>
      <c r="M6187" t="s">
        <v>16982</v>
      </c>
      <c r="N6187" t="s">
        <v>16983</v>
      </c>
      <c r="O6187" t="s">
        <v>23</v>
      </c>
      <c r="P6187" s="19">
        <f>VLOOKUP(MAP_Thailand3[[#This Row],[ADM1_TH]],[1]AREA_CD!$A:$B,2,0)</f>
        <v>5</v>
      </c>
    </row>
    <row r="6188" spans="1:16" x14ac:dyDescent="0.3">
      <c r="A6188" t="str">
        <f>_xlfn.CONCAT(MAP_Thailand3[[#This Row],[ADM1_TH]],MAP_Thailand3[[#This Row],[ADM2_TH]],MAP_Thailand3[[#This Row],[ADM3_TH]])</f>
        <v>นครปฐมสามพรานบางเตย</v>
      </c>
      <c r="B6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TH730605</v>
      </c>
      <c r="C6188" t="s">
        <v>252</v>
      </c>
      <c r="D6188">
        <v>0.19578290474999999</v>
      </c>
      <c r="E6188">
        <v>9.4002810156700002E-4</v>
      </c>
      <c r="F6188" t="s">
        <v>194</v>
      </c>
      <c r="G6188" t="s">
        <v>195</v>
      </c>
      <c r="H6188" t="str">
        <f>VLOOKUP(MAP_Thailand3[[#This Row],[ADM1_EN]],$F$2:$H$78,3,0)</f>
        <v>TH73</v>
      </c>
      <c r="I6188" t="s">
        <v>16973</v>
      </c>
      <c r="J6188" t="s">
        <v>16974</v>
      </c>
      <c r="K6188" t="s">
        <v>16975</v>
      </c>
      <c r="L6188" t="s">
        <v>1306</v>
      </c>
      <c r="M6188" t="s">
        <v>1307</v>
      </c>
      <c r="N6188" t="s">
        <v>16984</v>
      </c>
      <c r="O6188" t="s">
        <v>23</v>
      </c>
      <c r="P6188" s="19">
        <f>VLOOKUP(MAP_Thailand3[[#This Row],[ADM1_TH]],[1]AREA_CD!$A:$B,2,0)</f>
        <v>5</v>
      </c>
    </row>
    <row r="6189" spans="1:16" x14ac:dyDescent="0.3">
      <c r="A6189" t="str">
        <f>_xlfn.CONCAT(MAP_Thailand3[[#This Row],[ADM1_TH]],MAP_Thailand3[[#This Row],[ADM2_TH]],MAP_Thailand3[[#This Row],[ADM3_TH]])</f>
        <v>นครปฐมสามพรานสามพราน</v>
      </c>
      <c r="B6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TH730606</v>
      </c>
      <c r="C6189" t="s">
        <v>252</v>
      </c>
      <c r="D6189">
        <v>0.12537445364499999</v>
      </c>
      <c r="E6189">
        <v>7.1963356171099999E-4</v>
      </c>
      <c r="F6189" t="s">
        <v>194</v>
      </c>
      <c r="G6189" t="s">
        <v>195</v>
      </c>
      <c r="H6189" t="str">
        <f>VLOOKUP(MAP_Thailand3[[#This Row],[ADM1_EN]],$F$2:$H$78,3,0)</f>
        <v>TH73</v>
      </c>
      <c r="I6189" t="s">
        <v>16973</v>
      </c>
      <c r="J6189" t="s">
        <v>16974</v>
      </c>
      <c r="K6189" t="s">
        <v>16975</v>
      </c>
      <c r="L6189" t="s">
        <v>16973</v>
      </c>
      <c r="M6189" t="s">
        <v>16974</v>
      </c>
      <c r="N6189" t="s">
        <v>16985</v>
      </c>
      <c r="O6189" t="s">
        <v>23</v>
      </c>
      <c r="P6189" s="19">
        <f>VLOOKUP(MAP_Thailand3[[#This Row],[ADM1_TH]],[1]AREA_CD!$A:$B,2,0)</f>
        <v>5</v>
      </c>
    </row>
    <row r="6190" spans="1:16" x14ac:dyDescent="0.3">
      <c r="A6190" t="str">
        <f>_xlfn.CONCAT(MAP_Thailand3[[#This Row],[ADM1_TH]],MAP_Thailand3[[#This Row],[ADM2_TH]],MAP_Thailand3[[#This Row],[ADM3_TH]])</f>
        <v>นครปฐมสามพรานบางช้าง</v>
      </c>
      <c r="B6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TH730607</v>
      </c>
      <c r="C6190" t="s">
        <v>252</v>
      </c>
      <c r="D6190">
        <v>0.24069677019300001</v>
      </c>
      <c r="E6190">
        <v>1.6070038190800001E-3</v>
      </c>
      <c r="F6190" t="s">
        <v>194</v>
      </c>
      <c r="G6190" t="s">
        <v>195</v>
      </c>
      <c r="H6190" t="str">
        <f>VLOOKUP(MAP_Thailand3[[#This Row],[ADM1_EN]],$F$2:$H$78,3,0)</f>
        <v>TH73</v>
      </c>
      <c r="I6190" t="s">
        <v>16973</v>
      </c>
      <c r="J6190" t="s">
        <v>16974</v>
      </c>
      <c r="K6190" t="s">
        <v>16975</v>
      </c>
      <c r="L6190" t="s">
        <v>16986</v>
      </c>
      <c r="M6190" t="s">
        <v>16987</v>
      </c>
      <c r="N6190" t="s">
        <v>16988</v>
      </c>
      <c r="O6190" t="s">
        <v>23</v>
      </c>
      <c r="P6190" s="19">
        <f>VLOOKUP(MAP_Thailand3[[#This Row],[ADM1_TH]],[1]AREA_CD!$A:$B,2,0)</f>
        <v>5</v>
      </c>
    </row>
    <row r="6191" spans="1:16" x14ac:dyDescent="0.3">
      <c r="A6191" t="str">
        <f>_xlfn.CONCAT(MAP_Thailand3[[#This Row],[ADM1_TH]],MAP_Thailand3[[#This Row],[ADM2_TH]],MAP_Thailand3[[#This Row],[ADM3_TH]])</f>
        <v>นครปฐมสามพรานไร่ขิง</v>
      </c>
      <c r="B6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TH730608</v>
      </c>
      <c r="C6191" t="s">
        <v>252</v>
      </c>
      <c r="D6191">
        <v>0.264783305262</v>
      </c>
      <c r="E6191">
        <v>2.0390032396500001E-3</v>
      </c>
      <c r="F6191" t="s">
        <v>194</v>
      </c>
      <c r="G6191" t="s">
        <v>195</v>
      </c>
      <c r="H6191" t="str">
        <f>VLOOKUP(MAP_Thailand3[[#This Row],[ADM1_EN]],$F$2:$H$78,3,0)</f>
        <v>TH73</v>
      </c>
      <c r="I6191" t="s">
        <v>16973</v>
      </c>
      <c r="J6191" t="s">
        <v>16974</v>
      </c>
      <c r="K6191" t="s">
        <v>16975</v>
      </c>
      <c r="L6191" t="s">
        <v>16989</v>
      </c>
      <c r="M6191" t="s">
        <v>16990</v>
      </c>
      <c r="N6191" t="s">
        <v>16991</v>
      </c>
      <c r="O6191" t="s">
        <v>23</v>
      </c>
      <c r="P6191" s="19">
        <f>VLOOKUP(MAP_Thailand3[[#This Row],[ADM1_TH]],[1]AREA_CD!$A:$B,2,0)</f>
        <v>5</v>
      </c>
    </row>
    <row r="6192" spans="1:16" x14ac:dyDescent="0.3">
      <c r="A6192" t="str">
        <f>_xlfn.CONCAT(MAP_Thailand3[[#This Row],[ADM1_TH]],MAP_Thailand3[[#This Row],[ADM2_TH]],MAP_Thailand3[[#This Row],[ADM3_TH]])</f>
        <v>นครปฐมสามพรานท่าตลาด</v>
      </c>
      <c r="B6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TH730609</v>
      </c>
      <c r="C6192" t="s">
        <v>252</v>
      </c>
      <c r="D6192">
        <v>0.16986925151000001</v>
      </c>
      <c r="E6192">
        <v>8.7385792539700004E-4</v>
      </c>
      <c r="F6192" t="s">
        <v>194</v>
      </c>
      <c r="G6192" t="s">
        <v>195</v>
      </c>
      <c r="H6192" t="str">
        <f>VLOOKUP(MAP_Thailand3[[#This Row],[ADM1_EN]],$F$2:$H$78,3,0)</f>
        <v>TH73</v>
      </c>
      <c r="I6192" t="s">
        <v>16973</v>
      </c>
      <c r="J6192" t="s">
        <v>16974</v>
      </c>
      <c r="K6192" t="s">
        <v>16975</v>
      </c>
      <c r="L6192" t="s">
        <v>16992</v>
      </c>
      <c r="M6192" t="s">
        <v>16993</v>
      </c>
      <c r="N6192" t="s">
        <v>16994</v>
      </c>
      <c r="O6192" t="s">
        <v>23</v>
      </c>
      <c r="P6192" s="19">
        <f>VLOOKUP(MAP_Thailand3[[#This Row],[ADM1_TH]],[1]AREA_CD!$A:$B,2,0)</f>
        <v>5</v>
      </c>
    </row>
    <row r="6193" spans="1:16" x14ac:dyDescent="0.3">
      <c r="A6193" t="str">
        <f>_xlfn.CONCAT(MAP_Thailand3[[#This Row],[ADM1_TH]],MAP_Thailand3[[#This Row],[ADM2_TH]],MAP_Thailand3[[#This Row],[ADM3_TH]])</f>
        <v>นครปฐมสามพรานกระทุ่มล้ม</v>
      </c>
      <c r="B6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TH730610</v>
      </c>
      <c r="C6193" t="s">
        <v>252</v>
      </c>
      <c r="D6193">
        <v>0.198304155663</v>
      </c>
      <c r="E6193">
        <v>1.0351062997799999E-3</v>
      </c>
      <c r="F6193" t="s">
        <v>194</v>
      </c>
      <c r="G6193" t="s">
        <v>195</v>
      </c>
      <c r="H6193" t="str">
        <f>VLOOKUP(MAP_Thailand3[[#This Row],[ADM1_EN]],$F$2:$H$78,3,0)</f>
        <v>TH73</v>
      </c>
      <c r="I6193" t="s">
        <v>16973</v>
      </c>
      <c r="J6193" t="s">
        <v>16974</v>
      </c>
      <c r="K6193" t="s">
        <v>16975</v>
      </c>
      <c r="L6193" t="s">
        <v>16995</v>
      </c>
      <c r="M6193" t="s">
        <v>16996</v>
      </c>
      <c r="N6193" t="s">
        <v>16997</v>
      </c>
      <c r="O6193" t="s">
        <v>23</v>
      </c>
      <c r="P6193" s="19">
        <f>VLOOKUP(MAP_Thailand3[[#This Row],[ADM1_TH]],[1]AREA_CD!$A:$B,2,0)</f>
        <v>5</v>
      </c>
    </row>
    <row r="6194" spans="1:16" x14ac:dyDescent="0.3">
      <c r="A6194" t="str">
        <f>_xlfn.CONCAT(MAP_Thailand3[[#This Row],[ADM1_TH]],MAP_Thailand3[[#This Row],[ADM2_TH]],MAP_Thailand3[[#This Row],[ADM3_TH]])</f>
        <v>นครปฐมสามพรานคลองใหม่</v>
      </c>
      <c r="B6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TH730611</v>
      </c>
      <c r="C6194" t="s">
        <v>252</v>
      </c>
      <c r="D6194">
        <v>0.20778039279300001</v>
      </c>
      <c r="E6194">
        <v>1.2566376307599999E-3</v>
      </c>
      <c r="F6194" t="s">
        <v>194</v>
      </c>
      <c r="G6194" t="s">
        <v>195</v>
      </c>
      <c r="H6194" t="str">
        <f>VLOOKUP(MAP_Thailand3[[#This Row],[ADM1_EN]],$F$2:$H$78,3,0)</f>
        <v>TH73</v>
      </c>
      <c r="I6194" t="s">
        <v>16973</v>
      </c>
      <c r="J6194" t="s">
        <v>16974</v>
      </c>
      <c r="K6194" t="s">
        <v>16975</v>
      </c>
      <c r="L6194" t="s">
        <v>16998</v>
      </c>
      <c r="M6194" t="s">
        <v>16999</v>
      </c>
      <c r="N6194" t="s">
        <v>17000</v>
      </c>
      <c r="O6194" t="s">
        <v>23</v>
      </c>
      <c r="P6194" s="19">
        <f>VLOOKUP(MAP_Thailand3[[#This Row],[ADM1_TH]],[1]AREA_CD!$A:$B,2,0)</f>
        <v>5</v>
      </c>
    </row>
    <row r="6195" spans="1:16" x14ac:dyDescent="0.3">
      <c r="A6195" t="str">
        <f>_xlfn.CONCAT(MAP_Thailand3[[#This Row],[ADM1_TH]],MAP_Thailand3[[#This Row],[ADM2_TH]],MAP_Thailand3[[#This Row],[ADM3_TH]])</f>
        <v>นครปฐมสามพรานตลาดจินดา</v>
      </c>
      <c r="B6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TH730612</v>
      </c>
      <c r="C6195" t="s">
        <v>252</v>
      </c>
      <c r="D6195">
        <v>0.22647443352900001</v>
      </c>
      <c r="E6195">
        <v>2.49899609037E-3</v>
      </c>
      <c r="F6195" t="s">
        <v>194</v>
      </c>
      <c r="G6195" t="s">
        <v>195</v>
      </c>
      <c r="H6195" t="str">
        <f>VLOOKUP(MAP_Thailand3[[#This Row],[ADM1_EN]],$F$2:$H$78,3,0)</f>
        <v>TH73</v>
      </c>
      <c r="I6195" t="s">
        <v>16973</v>
      </c>
      <c r="J6195" t="s">
        <v>16974</v>
      </c>
      <c r="K6195" t="s">
        <v>16975</v>
      </c>
      <c r="L6195" t="s">
        <v>17001</v>
      </c>
      <c r="M6195" t="s">
        <v>17002</v>
      </c>
      <c r="N6195" t="s">
        <v>17003</v>
      </c>
      <c r="O6195" t="s">
        <v>23</v>
      </c>
      <c r="P6195" s="19">
        <f>VLOOKUP(MAP_Thailand3[[#This Row],[ADM1_TH]],[1]AREA_CD!$A:$B,2,0)</f>
        <v>5</v>
      </c>
    </row>
    <row r="6196" spans="1:16" x14ac:dyDescent="0.3">
      <c r="A6196" t="str">
        <f>_xlfn.CONCAT(MAP_Thailand3[[#This Row],[ADM1_TH]],MAP_Thailand3[[#This Row],[ADM2_TH]],MAP_Thailand3[[#This Row],[ADM3_TH]])</f>
        <v>นครปฐมสามพรานคลองจินดา</v>
      </c>
      <c r="B6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TH730613</v>
      </c>
      <c r="C6196" t="s">
        <v>252</v>
      </c>
      <c r="D6196">
        <v>0.268713567524</v>
      </c>
      <c r="E6196">
        <v>2.3850287099600001E-3</v>
      </c>
      <c r="F6196" t="s">
        <v>194</v>
      </c>
      <c r="G6196" t="s">
        <v>195</v>
      </c>
      <c r="H6196" t="str">
        <f>VLOOKUP(MAP_Thailand3[[#This Row],[ADM1_EN]],$F$2:$H$78,3,0)</f>
        <v>TH73</v>
      </c>
      <c r="I6196" t="s">
        <v>16973</v>
      </c>
      <c r="J6196" t="s">
        <v>16974</v>
      </c>
      <c r="K6196" t="s">
        <v>16975</v>
      </c>
      <c r="L6196" t="s">
        <v>17004</v>
      </c>
      <c r="M6196" t="s">
        <v>17005</v>
      </c>
      <c r="N6196" t="s">
        <v>17006</v>
      </c>
      <c r="O6196" t="s">
        <v>23</v>
      </c>
      <c r="P6196" s="19">
        <f>VLOOKUP(MAP_Thailand3[[#This Row],[ADM1_TH]],[1]AREA_CD!$A:$B,2,0)</f>
        <v>5</v>
      </c>
    </row>
    <row r="6197" spans="1:16" x14ac:dyDescent="0.3">
      <c r="A6197" t="str">
        <f>_xlfn.CONCAT(MAP_Thailand3[[#This Row],[ADM1_TH]],MAP_Thailand3[[#This Row],[ADM2_TH]],MAP_Thailand3[[#This Row],[ADM3_TH]])</f>
        <v>นครปฐมสามพรานยายชา</v>
      </c>
      <c r="B6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TH730614</v>
      </c>
      <c r="C6197" t="s">
        <v>252</v>
      </c>
      <c r="D6197">
        <v>0.14878916782500001</v>
      </c>
      <c r="E6197">
        <v>5.6956552639800002E-4</v>
      </c>
      <c r="F6197" t="s">
        <v>194</v>
      </c>
      <c r="G6197" t="s">
        <v>195</v>
      </c>
      <c r="H6197" t="str">
        <f>VLOOKUP(MAP_Thailand3[[#This Row],[ADM1_EN]],$F$2:$H$78,3,0)</f>
        <v>TH73</v>
      </c>
      <c r="I6197" t="s">
        <v>16973</v>
      </c>
      <c r="J6197" t="s">
        <v>16974</v>
      </c>
      <c r="K6197" t="s">
        <v>16975</v>
      </c>
      <c r="L6197" t="s">
        <v>17007</v>
      </c>
      <c r="M6197" t="s">
        <v>17008</v>
      </c>
      <c r="N6197" t="s">
        <v>17009</v>
      </c>
      <c r="O6197" t="s">
        <v>23</v>
      </c>
      <c r="P6197" s="19">
        <f>VLOOKUP(MAP_Thailand3[[#This Row],[ADM1_TH]],[1]AREA_CD!$A:$B,2,0)</f>
        <v>5</v>
      </c>
    </row>
    <row r="6198" spans="1:16" x14ac:dyDescent="0.3">
      <c r="A6198" t="str">
        <f>_xlfn.CONCAT(MAP_Thailand3[[#This Row],[ADM1_TH]],MAP_Thailand3[[#This Row],[ADM2_TH]],MAP_Thailand3[[#This Row],[ADM3_TH]])</f>
        <v>นครปฐมสามพรานบ้านใหม่</v>
      </c>
      <c r="B6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TH730615</v>
      </c>
      <c r="C6198" t="s">
        <v>252</v>
      </c>
      <c r="D6198">
        <v>0.14263273312899999</v>
      </c>
      <c r="E6198">
        <v>7.6621934106900003E-4</v>
      </c>
      <c r="F6198" t="s">
        <v>194</v>
      </c>
      <c r="G6198" t="s">
        <v>195</v>
      </c>
      <c r="H6198" t="str">
        <f>VLOOKUP(MAP_Thailand3[[#This Row],[ADM1_EN]],$F$2:$H$78,3,0)</f>
        <v>TH73</v>
      </c>
      <c r="I6198" t="s">
        <v>16973</v>
      </c>
      <c r="J6198" t="s">
        <v>16974</v>
      </c>
      <c r="K6198" t="s">
        <v>16975</v>
      </c>
      <c r="L6198" t="s">
        <v>1067</v>
      </c>
      <c r="M6198" t="s">
        <v>1068</v>
      </c>
      <c r="N6198" t="s">
        <v>17010</v>
      </c>
      <c r="O6198" t="s">
        <v>23</v>
      </c>
      <c r="P6198" s="19">
        <f>VLOOKUP(MAP_Thailand3[[#This Row],[ADM1_TH]],[1]AREA_CD!$A:$B,2,0)</f>
        <v>5</v>
      </c>
    </row>
    <row r="6199" spans="1:16" x14ac:dyDescent="0.3">
      <c r="A6199" t="str">
        <f>_xlfn.CONCAT(MAP_Thailand3[[#This Row],[ADM1_TH]],MAP_Thailand3[[#This Row],[ADM2_TH]],MAP_Thailand3[[#This Row],[ADM3_TH]])</f>
        <v>นครปฐมสามพรานอ้อมใหญ่</v>
      </c>
      <c r="B6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TH730616</v>
      </c>
      <c r="C6199" t="s">
        <v>252</v>
      </c>
      <c r="D6199">
        <v>0.149397734225</v>
      </c>
      <c r="E6199">
        <v>8.3362442190299999E-4</v>
      </c>
      <c r="F6199" t="s">
        <v>194</v>
      </c>
      <c r="G6199" t="s">
        <v>195</v>
      </c>
      <c r="H6199" t="str">
        <f>VLOOKUP(MAP_Thailand3[[#This Row],[ADM1_EN]],$F$2:$H$78,3,0)</f>
        <v>TH73</v>
      </c>
      <c r="I6199" t="s">
        <v>16973</v>
      </c>
      <c r="J6199" t="s">
        <v>16974</v>
      </c>
      <c r="K6199" t="s">
        <v>16975</v>
      </c>
      <c r="L6199" t="s">
        <v>17011</v>
      </c>
      <c r="M6199" t="s">
        <v>17012</v>
      </c>
      <c r="N6199" t="s">
        <v>17013</v>
      </c>
      <c r="O6199" t="s">
        <v>23</v>
      </c>
      <c r="P6199" s="19">
        <f>VLOOKUP(MAP_Thailand3[[#This Row],[ADM1_TH]],[1]AREA_CD!$A:$B,2,0)</f>
        <v>5</v>
      </c>
    </row>
    <row r="6200" spans="1:16" x14ac:dyDescent="0.3">
      <c r="A6200" t="str">
        <f>_xlfn.CONCAT(MAP_Thailand3[[#This Row],[ADM1_TH]],MAP_Thailand3[[#This Row],[ADM2_TH]],MAP_Thailand3[[#This Row],[ADM3_TH]])</f>
        <v>นครปฐมพุทธมณฑลศาลายา</v>
      </c>
      <c r="B6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TH730701</v>
      </c>
      <c r="C6200" t="s">
        <v>252</v>
      </c>
      <c r="D6200">
        <v>0.233925858954</v>
      </c>
      <c r="E6200">
        <v>2.14551760894E-3</v>
      </c>
      <c r="F6200" t="s">
        <v>194</v>
      </c>
      <c r="G6200" t="s">
        <v>195</v>
      </c>
      <c r="H6200" t="str">
        <f>VLOOKUP(MAP_Thailand3[[#This Row],[ADM1_EN]],$F$2:$H$78,3,0)</f>
        <v>TH73</v>
      </c>
      <c r="I6200" t="s">
        <v>17014</v>
      </c>
      <c r="J6200" t="s">
        <v>17015</v>
      </c>
      <c r="K6200" t="s">
        <v>17016</v>
      </c>
      <c r="L6200" t="s">
        <v>17017</v>
      </c>
      <c r="M6200" t="s">
        <v>17018</v>
      </c>
      <c r="N6200" t="s">
        <v>17019</v>
      </c>
      <c r="O6200" t="s">
        <v>23</v>
      </c>
      <c r="P6200" s="19">
        <f>VLOOKUP(MAP_Thailand3[[#This Row],[ADM1_TH]],[1]AREA_CD!$A:$B,2,0)</f>
        <v>5</v>
      </c>
    </row>
    <row r="6201" spans="1:16" x14ac:dyDescent="0.3">
      <c r="A6201" t="str">
        <f>_xlfn.CONCAT(MAP_Thailand3[[#This Row],[ADM1_TH]],MAP_Thailand3[[#This Row],[ADM2_TH]],MAP_Thailand3[[#This Row],[ADM3_TH]])</f>
        <v>นครปฐมพุทธมณฑลคลองโยง</v>
      </c>
      <c r="B6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TH730702</v>
      </c>
      <c r="C6201" t="s">
        <v>252</v>
      </c>
      <c r="D6201">
        <v>0.233311281954</v>
      </c>
      <c r="E6201">
        <v>2.3894608691500002E-3</v>
      </c>
      <c r="F6201" t="s">
        <v>194</v>
      </c>
      <c r="G6201" t="s">
        <v>195</v>
      </c>
      <c r="H6201" t="str">
        <f>VLOOKUP(MAP_Thailand3[[#This Row],[ADM1_EN]],$F$2:$H$78,3,0)</f>
        <v>TH73</v>
      </c>
      <c r="I6201" t="s">
        <v>17014</v>
      </c>
      <c r="J6201" t="s">
        <v>17015</v>
      </c>
      <c r="K6201" t="s">
        <v>17016</v>
      </c>
      <c r="L6201" t="s">
        <v>17020</v>
      </c>
      <c r="M6201" t="s">
        <v>17021</v>
      </c>
      <c r="N6201" t="s">
        <v>17022</v>
      </c>
      <c r="O6201" t="s">
        <v>23</v>
      </c>
      <c r="P6201" s="19">
        <f>VLOOKUP(MAP_Thailand3[[#This Row],[ADM1_TH]],[1]AREA_CD!$A:$B,2,0)</f>
        <v>5</v>
      </c>
    </row>
    <row r="6202" spans="1:16" x14ac:dyDescent="0.3">
      <c r="A6202" t="str">
        <f>_xlfn.CONCAT(MAP_Thailand3[[#This Row],[ADM1_TH]],MAP_Thailand3[[#This Row],[ADM2_TH]],MAP_Thailand3[[#This Row],[ADM3_TH]])</f>
        <v>นครปฐมพุทธมณฑลมหาสวัสดิ์</v>
      </c>
      <c r="B6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TH730703</v>
      </c>
      <c r="C6202" t="s">
        <v>252</v>
      </c>
      <c r="D6202">
        <v>0.16871128766400001</v>
      </c>
      <c r="E6202">
        <v>1.14158097919E-3</v>
      </c>
      <c r="F6202" t="s">
        <v>194</v>
      </c>
      <c r="G6202" t="s">
        <v>195</v>
      </c>
      <c r="H6202" t="str">
        <f>VLOOKUP(MAP_Thailand3[[#This Row],[ADM1_EN]],$F$2:$H$78,3,0)</f>
        <v>TH73</v>
      </c>
      <c r="I6202" t="s">
        <v>17014</v>
      </c>
      <c r="J6202" t="s">
        <v>17015</v>
      </c>
      <c r="K6202" t="s">
        <v>17016</v>
      </c>
      <c r="L6202" t="s">
        <v>1042</v>
      </c>
      <c r="M6202" t="s">
        <v>1043</v>
      </c>
      <c r="N6202" t="s">
        <v>17023</v>
      </c>
      <c r="O6202" t="s">
        <v>23</v>
      </c>
      <c r="P6202" s="19">
        <f>VLOOKUP(MAP_Thailand3[[#This Row],[ADM1_TH]],[1]AREA_CD!$A:$B,2,0)</f>
        <v>5</v>
      </c>
    </row>
    <row r="6203" spans="1:16" x14ac:dyDescent="0.3">
      <c r="A6203" t="str">
        <f>_xlfn.CONCAT(MAP_Thailand3[[#This Row],[ADM1_TH]],MAP_Thailand3[[#This Row],[ADM2_TH]],MAP_Thailand3[[#This Row],[ADM3_TH]])</f>
        <v>สมุทรสาครเมืองสมุทรสาครมหาชัย</v>
      </c>
      <c r="B6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TH740101</v>
      </c>
      <c r="C6203" t="s">
        <v>252</v>
      </c>
      <c r="D6203">
        <v>0.115564128724</v>
      </c>
      <c r="E6203">
        <v>4.2293350593199997E-4</v>
      </c>
      <c r="F6203" t="s">
        <v>197</v>
      </c>
      <c r="G6203" t="s">
        <v>198</v>
      </c>
      <c r="H6203" t="str">
        <f>VLOOKUP(MAP_Thailand3[[#This Row],[ADM1_EN]],$F$2:$H$78,3,0)</f>
        <v>TH74</v>
      </c>
      <c r="I6203" t="s">
        <v>17024</v>
      </c>
      <c r="J6203" t="s">
        <v>17025</v>
      </c>
      <c r="K6203" t="s">
        <v>17026</v>
      </c>
      <c r="L6203" t="s">
        <v>10922</v>
      </c>
      <c r="M6203" t="s">
        <v>11382</v>
      </c>
      <c r="N6203" t="s">
        <v>17027</v>
      </c>
      <c r="O6203" t="s">
        <v>23</v>
      </c>
      <c r="P6203" s="19">
        <f>VLOOKUP(MAP_Thailand3[[#This Row],[ADM1_TH]],[1]AREA_CD!$A:$B,2,0)</f>
        <v>5</v>
      </c>
    </row>
    <row r="6204" spans="1:16" x14ac:dyDescent="0.3">
      <c r="A6204" t="str">
        <f>_xlfn.CONCAT(MAP_Thailand3[[#This Row],[ADM1_TH]],MAP_Thailand3[[#This Row],[ADM2_TH]],MAP_Thailand3[[#This Row],[ADM3_TH]])</f>
        <v>สมุทรสาครเมืองสมุทรสาครท่าฉลอม</v>
      </c>
      <c r="B6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TH740102</v>
      </c>
      <c r="C6204" t="s">
        <v>252</v>
      </c>
      <c r="D6204">
        <v>5.0969579278500002E-2</v>
      </c>
      <c r="E6204">
        <v>1.50548750695E-4</v>
      </c>
      <c r="F6204" t="s">
        <v>197</v>
      </c>
      <c r="G6204" t="s">
        <v>198</v>
      </c>
      <c r="H6204" t="str">
        <f>VLOOKUP(MAP_Thailand3[[#This Row],[ADM1_EN]],$F$2:$H$78,3,0)</f>
        <v>TH74</v>
      </c>
      <c r="I6204" t="s">
        <v>17024</v>
      </c>
      <c r="J6204" t="s">
        <v>17025</v>
      </c>
      <c r="K6204" t="s">
        <v>17026</v>
      </c>
      <c r="L6204" t="s">
        <v>17028</v>
      </c>
      <c r="M6204" t="s">
        <v>17029</v>
      </c>
      <c r="N6204" t="s">
        <v>17030</v>
      </c>
      <c r="O6204" t="s">
        <v>23</v>
      </c>
      <c r="P6204" s="19">
        <f>VLOOKUP(MAP_Thailand3[[#This Row],[ADM1_TH]],[1]AREA_CD!$A:$B,2,0)</f>
        <v>5</v>
      </c>
    </row>
    <row r="6205" spans="1:16" x14ac:dyDescent="0.3">
      <c r="A6205" t="str">
        <f>_xlfn.CONCAT(MAP_Thailand3[[#This Row],[ADM1_TH]],MAP_Thailand3[[#This Row],[ADM2_TH]],MAP_Thailand3[[#This Row],[ADM3_TH]])</f>
        <v>สมุทรสาครเมืองสมุทรสาครโกรกกราก</v>
      </c>
      <c r="B6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TH740103</v>
      </c>
      <c r="C6205" t="s">
        <v>252</v>
      </c>
      <c r="D6205">
        <v>4.8639541188100002E-2</v>
      </c>
      <c r="E6205">
        <v>6.2310565462999997E-5</v>
      </c>
      <c r="F6205" t="s">
        <v>197</v>
      </c>
      <c r="G6205" t="s">
        <v>198</v>
      </c>
      <c r="H6205" t="str">
        <f>VLOOKUP(MAP_Thailand3[[#This Row],[ADM1_EN]],$F$2:$H$78,3,0)</f>
        <v>TH74</v>
      </c>
      <c r="I6205" t="s">
        <v>17024</v>
      </c>
      <c r="J6205" t="s">
        <v>17025</v>
      </c>
      <c r="K6205" t="s">
        <v>17026</v>
      </c>
      <c r="L6205" t="s">
        <v>17031</v>
      </c>
      <c r="M6205" t="s">
        <v>17032</v>
      </c>
      <c r="N6205" t="s">
        <v>17033</v>
      </c>
      <c r="O6205" t="s">
        <v>23</v>
      </c>
      <c r="P6205" s="19">
        <f>VLOOKUP(MAP_Thailand3[[#This Row],[ADM1_TH]],[1]AREA_CD!$A:$B,2,0)</f>
        <v>5</v>
      </c>
    </row>
    <row r="6206" spans="1:16" x14ac:dyDescent="0.3">
      <c r="A6206" t="str">
        <f>_xlfn.CONCAT(MAP_Thailand3[[#This Row],[ADM1_TH]],MAP_Thailand3[[#This Row],[ADM2_TH]],MAP_Thailand3[[#This Row],[ADM3_TH]])</f>
        <v>สมุทรสาครเมืองสมุทรสาครบ้านบ่อ</v>
      </c>
      <c r="B6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TH740104</v>
      </c>
      <c r="C6206" t="s">
        <v>252</v>
      </c>
      <c r="D6206">
        <v>0.207876136898</v>
      </c>
      <c r="E6206">
        <v>1.393971685E-3</v>
      </c>
      <c r="F6206" t="s">
        <v>197</v>
      </c>
      <c r="G6206" t="s">
        <v>198</v>
      </c>
      <c r="H6206" t="str">
        <f>VLOOKUP(MAP_Thailand3[[#This Row],[ADM1_EN]],$F$2:$H$78,3,0)</f>
        <v>TH74</v>
      </c>
      <c r="I6206" t="s">
        <v>17024</v>
      </c>
      <c r="J6206" t="s">
        <v>17025</v>
      </c>
      <c r="K6206" t="s">
        <v>17026</v>
      </c>
      <c r="L6206" t="s">
        <v>17034</v>
      </c>
      <c r="M6206" t="s">
        <v>17035</v>
      </c>
      <c r="N6206" t="s">
        <v>17036</v>
      </c>
      <c r="O6206" t="s">
        <v>23</v>
      </c>
      <c r="P6206" s="19">
        <f>VLOOKUP(MAP_Thailand3[[#This Row],[ADM1_TH]],[1]AREA_CD!$A:$B,2,0)</f>
        <v>5</v>
      </c>
    </row>
    <row r="6207" spans="1:16" x14ac:dyDescent="0.3">
      <c r="A6207" t="str">
        <f>_xlfn.CONCAT(MAP_Thailand3[[#This Row],[ADM1_TH]],MAP_Thailand3[[#This Row],[ADM2_TH]],MAP_Thailand3[[#This Row],[ADM3_TH]])</f>
        <v>สมุทรสาครเมืองสมุทรสาครบางโทรัด</v>
      </c>
      <c r="B6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TH740105</v>
      </c>
      <c r="C6207" t="s">
        <v>252</v>
      </c>
      <c r="D6207">
        <v>0.29915165732499999</v>
      </c>
      <c r="E6207">
        <v>3.0480367234599999E-3</v>
      </c>
      <c r="F6207" t="s">
        <v>197</v>
      </c>
      <c r="G6207" t="s">
        <v>198</v>
      </c>
      <c r="H6207" t="str">
        <f>VLOOKUP(MAP_Thailand3[[#This Row],[ADM1_EN]],$F$2:$H$78,3,0)</f>
        <v>TH74</v>
      </c>
      <c r="I6207" t="s">
        <v>17024</v>
      </c>
      <c r="J6207" t="s">
        <v>17025</v>
      </c>
      <c r="K6207" t="s">
        <v>17026</v>
      </c>
      <c r="L6207" t="s">
        <v>17037</v>
      </c>
      <c r="M6207" t="s">
        <v>17038</v>
      </c>
      <c r="N6207" t="s">
        <v>17039</v>
      </c>
      <c r="O6207" t="s">
        <v>23</v>
      </c>
      <c r="P6207" s="19">
        <f>VLOOKUP(MAP_Thailand3[[#This Row],[ADM1_TH]],[1]AREA_CD!$A:$B,2,0)</f>
        <v>5</v>
      </c>
    </row>
    <row r="6208" spans="1:16" x14ac:dyDescent="0.3">
      <c r="A6208" t="str">
        <f>_xlfn.CONCAT(MAP_Thailand3[[#This Row],[ADM1_TH]],MAP_Thailand3[[#This Row],[ADM2_TH]],MAP_Thailand3[[#This Row],[ADM3_TH]])</f>
        <v>สมุทรสาครเมืองสมุทรสาครกาหลง</v>
      </c>
      <c r="B6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TH740106</v>
      </c>
      <c r="C6208" t="s">
        <v>252</v>
      </c>
      <c r="D6208">
        <v>0.230761381973</v>
      </c>
      <c r="E6208">
        <v>1.56056555812E-3</v>
      </c>
      <c r="F6208" t="s">
        <v>197</v>
      </c>
      <c r="G6208" t="s">
        <v>198</v>
      </c>
      <c r="H6208" t="str">
        <f>VLOOKUP(MAP_Thailand3[[#This Row],[ADM1_EN]],$F$2:$H$78,3,0)</f>
        <v>TH74</v>
      </c>
      <c r="I6208" t="s">
        <v>17024</v>
      </c>
      <c r="J6208" t="s">
        <v>17025</v>
      </c>
      <c r="K6208" t="s">
        <v>17026</v>
      </c>
      <c r="L6208" t="s">
        <v>17040</v>
      </c>
      <c r="M6208" t="s">
        <v>17041</v>
      </c>
      <c r="N6208" t="s">
        <v>17042</v>
      </c>
      <c r="O6208" t="s">
        <v>23</v>
      </c>
      <c r="P6208" s="19">
        <f>VLOOKUP(MAP_Thailand3[[#This Row],[ADM1_TH]],[1]AREA_CD!$A:$B,2,0)</f>
        <v>5</v>
      </c>
    </row>
    <row r="6209" spans="1:16" x14ac:dyDescent="0.3">
      <c r="A6209" t="str">
        <f>_xlfn.CONCAT(MAP_Thailand3[[#This Row],[ADM1_TH]],MAP_Thailand3[[#This Row],[ADM2_TH]],MAP_Thailand3[[#This Row],[ADM3_TH]])</f>
        <v>สมุทรสาครเมืองสมุทรสาครนาโคก</v>
      </c>
      <c r="B6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TH740107</v>
      </c>
      <c r="C6209" t="s">
        <v>252</v>
      </c>
      <c r="D6209">
        <v>0.28337591267599999</v>
      </c>
      <c r="E6209">
        <v>3.5173436782700001E-3</v>
      </c>
      <c r="F6209" t="s">
        <v>197</v>
      </c>
      <c r="G6209" t="s">
        <v>198</v>
      </c>
      <c r="H6209" t="str">
        <f>VLOOKUP(MAP_Thailand3[[#This Row],[ADM1_EN]],$F$2:$H$78,3,0)</f>
        <v>TH74</v>
      </c>
      <c r="I6209" t="s">
        <v>17024</v>
      </c>
      <c r="J6209" t="s">
        <v>17025</v>
      </c>
      <c r="K6209" t="s">
        <v>17026</v>
      </c>
      <c r="L6209" t="s">
        <v>1710</v>
      </c>
      <c r="M6209" t="s">
        <v>17043</v>
      </c>
      <c r="N6209" t="s">
        <v>17044</v>
      </c>
      <c r="O6209" t="s">
        <v>23</v>
      </c>
      <c r="P6209" s="19">
        <f>VLOOKUP(MAP_Thailand3[[#This Row],[ADM1_TH]],[1]AREA_CD!$A:$B,2,0)</f>
        <v>5</v>
      </c>
    </row>
    <row r="6210" spans="1:16" x14ac:dyDescent="0.3">
      <c r="A6210" t="str">
        <f>_xlfn.CONCAT(MAP_Thailand3[[#This Row],[ADM1_TH]],MAP_Thailand3[[#This Row],[ADM2_TH]],MAP_Thailand3[[#This Row],[ADM3_TH]])</f>
        <v>สมุทรสาครเมืองสมุทรสาครท่าจีน</v>
      </c>
      <c r="B6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TH740108</v>
      </c>
      <c r="C6210" t="s">
        <v>252</v>
      </c>
      <c r="D6210">
        <v>0.139541740498</v>
      </c>
      <c r="E6210">
        <v>5.9072284370499998E-4</v>
      </c>
      <c r="F6210" t="s">
        <v>197</v>
      </c>
      <c r="G6210" t="s">
        <v>198</v>
      </c>
      <c r="H6210" t="str">
        <f>VLOOKUP(MAP_Thailand3[[#This Row],[ADM1_EN]],$F$2:$H$78,3,0)</f>
        <v>TH74</v>
      </c>
      <c r="I6210" t="s">
        <v>17024</v>
      </c>
      <c r="J6210" t="s">
        <v>17025</v>
      </c>
      <c r="K6210" t="s">
        <v>17026</v>
      </c>
      <c r="L6210" t="s">
        <v>17045</v>
      </c>
      <c r="M6210" t="s">
        <v>17046</v>
      </c>
      <c r="N6210" t="s">
        <v>17047</v>
      </c>
      <c r="O6210" t="s">
        <v>23</v>
      </c>
      <c r="P6210" s="19">
        <f>VLOOKUP(MAP_Thailand3[[#This Row],[ADM1_TH]],[1]AREA_CD!$A:$B,2,0)</f>
        <v>5</v>
      </c>
    </row>
    <row r="6211" spans="1:16" x14ac:dyDescent="0.3">
      <c r="A6211" t="str">
        <f>_xlfn.CONCAT(MAP_Thailand3[[#This Row],[ADM1_TH]],MAP_Thailand3[[#This Row],[ADM2_TH]],MAP_Thailand3[[#This Row],[ADM3_TH]])</f>
        <v>สมุทรสาครเมืองสมุทรสาครนาดี</v>
      </c>
      <c r="B6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TH740109</v>
      </c>
      <c r="C6211" t="s">
        <v>252</v>
      </c>
      <c r="D6211">
        <v>0.237296401445</v>
      </c>
      <c r="E6211">
        <v>2.0188864902799999E-3</v>
      </c>
      <c r="F6211" t="s">
        <v>197</v>
      </c>
      <c r="G6211" t="s">
        <v>198</v>
      </c>
      <c r="H6211" t="str">
        <f>VLOOKUP(MAP_Thailand3[[#This Row],[ADM1_EN]],$F$2:$H$78,3,0)</f>
        <v>TH74</v>
      </c>
      <c r="I6211" t="s">
        <v>17024</v>
      </c>
      <c r="J6211" t="s">
        <v>17025</v>
      </c>
      <c r="K6211" t="s">
        <v>17026</v>
      </c>
      <c r="L6211" t="s">
        <v>4256</v>
      </c>
      <c r="M6211" t="s">
        <v>4257</v>
      </c>
      <c r="N6211" t="s">
        <v>17048</v>
      </c>
      <c r="O6211" t="s">
        <v>23</v>
      </c>
      <c r="P6211" s="19">
        <f>VLOOKUP(MAP_Thailand3[[#This Row],[ADM1_TH]],[1]AREA_CD!$A:$B,2,0)</f>
        <v>5</v>
      </c>
    </row>
    <row r="6212" spans="1:16" x14ac:dyDescent="0.3">
      <c r="A6212" t="str">
        <f>_xlfn.CONCAT(MAP_Thailand3[[#This Row],[ADM1_TH]],MAP_Thailand3[[#This Row],[ADM2_TH]],MAP_Thailand3[[#This Row],[ADM3_TH]])</f>
        <v>สมุทรสาครเมืองสมุทรสาครท่าทราย</v>
      </c>
      <c r="B6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TH740110</v>
      </c>
      <c r="C6212" t="s">
        <v>252</v>
      </c>
      <c r="D6212">
        <v>0.28136354165799998</v>
      </c>
      <c r="E6212">
        <v>2.1805563519199998E-3</v>
      </c>
      <c r="F6212" t="s">
        <v>197</v>
      </c>
      <c r="G6212" t="s">
        <v>198</v>
      </c>
      <c r="H6212" t="str">
        <f>VLOOKUP(MAP_Thailand3[[#This Row],[ADM1_EN]],$F$2:$H$78,3,0)</f>
        <v>TH74</v>
      </c>
      <c r="I6212" t="s">
        <v>17024</v>
      </c>
      <c r="J6212" t="s">
        <v>17025</v>
      </c>
      <c r="K6212" t="s">
        <v>17026</v>
      </c>
      <c r="L6212" t="s">
        <v>1007</v>
      </c>
      <c r="M6212" t="s">
        <v>1008</v>
      </c>
      <c r="N6212" t="s">
        <v>17049</v>
      </c>
      <c r="O6212" t="s">
        <v>23</v>
      </c>
      <c r="P6212" s="19">
        <f>VLOOKUP(MAP_Thailand3[[#This Row],[ADM1_TH]],[1]AREA_CD!$A:$B,2,0)</f>
        <v>5</v>
      </c>
    </row>
    <row r="6213" spans="1:16" x14ac:dyDescent="0.3">
      <c r="A6213" t="str">
        <f>_xlfn.CONCAT(MAP_Thailand3[[#This Row],[ADM1_TH]],MAP_Thailand3[[#This Row],[ADM2_TH]],MAP_Thailand3[[#This Row],[ADM3_TH]])</f>
        <v>สมุทรสาครเมืองสมุทรสาครคอกกระบือ</v>
      </c>
      <c r="B6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TH740111</v>
      </c>
      <c r="C6213" t="s">
        <v>252</v>
      </c>
      <c r="D6213">
        <v>0.19831638871599999</v>
      </c>
      <c r="E6213">
        <v>1.1140458582699999E-3</v>
      </c>
      <c r="F6213" t="s">
        <v>197</v>
      </c>
      <c r="G6213" t="s">
        <v>198</v>
      </c>
      <c r="H6213" t="str">
        <f>VLOOKUP(MAP_Thailand3[[#This Row],[ADM1_EN]],$F$2:$H$78,3,0)</f>
        <v>TH74</v>
      </c>
      <c r="I6213" t="s">
        <v>17024</v>
      </c>
      <c r="J6213" t="s">
        <v>17025</v>
      </c>
      <c r="K6213" t="s">
        <v>17026</v>
      </c>
      <c r="L6213" t="s">
        <v>17050</v>
      </c>
      <c r="M6213" t="s">
        <v>17051</v>
      </c>
      <c r="N6213" t="s">
        <v>17052</v>
      </c>
      <c r="O6213" t="s">
        <v>23</v>
      </c>
      <c r="P6213" s="19">
        <f>VLOOKUP(MAP_Thailand3[[#This Row],[ADM1_TH]],[1]AREA_CD!$A:$B,2,0)</f>
        <v>5</v>
      </c>
    </row>
    <row r="6214" spans="1:16" x14ac:dyDescent="0.3">
      <c r="A6214" t="str">
        <f>_xlfn.CONCAT(MAP_Thailand3[[#This Row],[ADM1_TH]],MAP_Thailand3[[#This Row],[ADM2_TH]],MAP_Thailand3[[#This Row],[ADM3_TH]])</f>
        <v>สมุทรสาครเมืองสมุทรสาครบางน้ำจืด</v>
      </c>
      <c r="B6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TH740112</v>
      </c>
      <c r="C6214" t="s">
        <v>252</v>
      </c>
      <c r="D6214">
        <v>0.27677772030499997</v>
      </c>
      <c r="E6214">
        <v>1.70007656654E-3</v>
      </c>
      <c r="F6214" t="s">
        <v>197</v>
      </c>
      <c r="G6214" t="s">
        <v>198</v>
      </c>
      <c r="H6214" t="str">
        <f>VLOOKUP(MAP_Thailand3[[#This Row],[ADM1_EN]],$F$2:$H$78,3,0)</f>
        <v>TH74</v>
      </c>
      <c r="I6214" t="s">
        <v>17024</v>
      </c>
      <c r="J6214" t="s">
        <v>17025</v>
      </c>
      <c r="K6214" t="s">
        <v>17026</v>
      </c>
      <c r="L6214" t="s">
        <v>17053</v>
      </c>
      <c r="M6214" t="s">
        <v>17054</v>
      </c>
      <c r="N6214" t="s">
        <v>17055</v>
      </c>
      <c r="O6214" t="s">
        <v>23</v>
      </c>
      <c r="P6214" s="19">
        <f>VLOOKUP(MAP_Thailand3[[#This Row],[ADM1_TH]],[1]AREA_CD!$A:$B,2,0)</f>
        <v>5</v>
      </c>
    </row>
    <row r="6215" spans="1:16" x14ac:dyDescent="0.3">
      <c r="A6215" t="str">
        <f>_xlfn.CONCAT(MAP_Thailand3[[#This Row],[ADM1_TH]],MAP_Thailand3[[#This Row],[ADM2_TH]],MAP_Thailand3[[#This Row],[ADM3_TH]])</f>
        <v>สมุทรสาครเมืองสมุทรสาครพันท้ายนรสิงห์</v>
      </c>
      <c r="B6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TH740113</v>
      </c>
      <c r="C6215" t="s">
        <v>252</v>
      </c>
      <c r="D6215">
        <v>0.40796448946899999</v>
      </c>
      <c r="E6215">
        <v>5.40248427724E-3</v>
      </c>
      <c r="F6215" t="s">
        <v>197</v>
      </c>
      <c r="G6215" t="s">
        <v>198</v>
      </c>
      <c r="H6215" t="str">
        <f>VLOOKUP(MAP_Thailand3[[#This Row],[ADM1_EN]],$F$2:$H$78,3,0)</f>
        <v>TH74</v>
      </c>
      <c r="I6215" t="s">
        <v>17024</v>
      </c>
      <c r="J6215" t="s">
        <v>17025</v>
      </c>
      <c r="K6215" t="s">
        <v>17026</v>
      </c>
      <c r="L6215" t="s">
        <v>17056</v>
      </c>
      <c r="M6215" t="s">
        <v>17057</v>
      </c>
      <c r="N6215" t="s">
        <v>17058</v>
      </c>
      <c r="O6215" t="s">
        <v>23</v>
      </c>
      <c r="P6215" s="19">
        <f>VLOOKUP(MAP_Thailand3[[#This Row],[ADM1_TH]],[1]AREA_CD!$A:$B,2,0)</f>
        <v>5</v>
      </c>
    </row>
    <row r="6216" spans="1:16" x14ac:dyDescent="0.3">
      <c r="A6216" t="str">
        <f>_xlfn.CONCAT(MAP_Thailand3[[#This Row],[ADM1_TH]],MAP_Thailand3[[#This Row],[ADM2_TH]],MAP_Thailand3[[#This Row],[ADM3_TH]])</f>
        <v>สมุทรสาครเมืองสมุทรสาครโคกขาม</v>
      </c>
      <c r="B6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TH740114</v>
      </c>
      <c r="C6216" t="s">
        <v>252</v>
      </c>
      <c r="D6216">
        <v>0.40766262016299998</v>
      </c>
      <c r="E6216">
        <v>4.7359672619700002E-3</v>
      </c>
      <c r="F6216" t="s">
        <v>197</v>
      </c>
      <c r="G6216" t="s">
        <v>198</v>
      </c>
      <c r="H6216" t="str">
        <f>VLOOKUP(MAP_Thailand3[[#This Row],[ADM1_EN]],$F$2:$H$78,3,0)</f>
        <v>TH74</v>
      </c>
      <c r="I6216" t="s">
        <v>17024</v>
      </c>
      <c r="J6216" t="s">
        <v>17025</v>
      </c>
      <c r="K6216" t="s">
        <v>17026</v>
      </c>
      <c r="L6216" t="s">
        <v>17059</v>
      </c>
      <c r="M6216" t="s">
        <v>17060</v>
      </c>
      <c r="N6216" t="s">
        <v>17061</v>
      </c>
      <c r="O6216" t="s">
        <v>23</v>
      </c>
      <c r="P6216" s="19">
        <f>VLOOKUP(MAP_Thailand3[[#This Row],[ADM1_TH]],[1]AREA_CD!$A:$B,2,0)</f>
        <v>5</v>
      </c>
    </row>
    <row r="6217" spans="1:16" x14ac:dyDescent="0.3">
      <c r="A6217" t="str">
        <f>_xlfn.CONCAT(MAP_Thailand3[[#This Row],[ADM1_TH]],MAP_Thailand3[[#This Row],[ADM2_TH]],MAP_Thailand3[[#This Row],[ADM3_TH]])</f>
        <v>สมุทรสาครเมืองสมุทรสาครบ้านเกาะ</v>
      </c>
      <c r="B6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TH740115</v>
      </c>
      <c r="C6217" t="s">
        <v>252</v>
      </c>
      <c r="D6217">
        <v>0.35555353450100002</v>
      </c>
      <c r="E6217">
        <v>2.4260668301300001E-3</v>
      </c>
      <c r="F6217" t="s">
        <v>197</v>
      </c>
      <c r="G6217" t="s">
        <v>198</v>
      </c>
      <c r="H6217" t="str">
        <f>VLOOKUP(MAP_Thailand3[[#This Row],[ADM1_EN]],$F$2:$H$78,3,0)</f>
        <v>TH74</v>
      </c>
      <c r="I6217" t="s">
        <v>17024</v>
      </c>
      <c r="J6217" t="s">
        <v>17025</v>
      </c>
      <c r="K6217" t="s">
        <v>17026</v>
      </c>
      <c r="L6217" t="s">
        <v>1381</v>
      </c>
      <c r="M6217" t="s">
        <v>1382</v>
      </c>
      <c r="N6217" t="s">
        <v>17062</v>
      </c>
      <c r="O6217" t="s">
        <v>23</v>
      </c>
      <c r="P6217" s="19">
        <f>VLOOKUP(MAP_Thailand3[[#This Row],[ADM1_TH]],[1]AREA_CD!$A:$B,2,0)</f>
        <v>5</v>
      </c>
    </row>
    <row r="6218" spans="1:16" x14ac:dyDescent="0.3">
      <c r="A6218" t="str">
        <f>_xlfn.CONCAT(MAP_Thailand3[[#This Row],[ADM1_TH]],MAP_Thailand3[[#This Row],[ADM2_TH]],MAP_Thailand3[[#This Row],[ADM3_TH]])</f>
        <v>สมุทรสาครเมืองสมุทรสาครบางกระเจ้า</v>
      </c>
      <c r="B6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TH740116</v>
      </c>
      <c r="C6218" t="s">
        <v>252</v>
      </c>
      <c r="D6218">
        <v>0.28013252449699999</v>
      </c>
      <c r="E6218">
        <v>2.8579263051399999E-3</v>
      </c>
      <c r="F6218" t="s">
        <v>197</v>
      </c>
      <c r="G6218" t="s">
        <v>198</v>
      </c>
      <c r="H6218" t="str">
        <f>VLOOKUP(MAP_Thailand3[[#This Row],[ADM1_EN]],$F$2:$H$78,3,0)</f>
        <v>TH74</v>
      </c>
      <c r="I6218" t="s">
        <v>17024</v>
      </c>
      <c r="J6218" t="s">
        <v>17025</v>
      </c>
      <c r="K6218" t="s">
        <v>17026</v>
      </c>
      <c r="L6218" t="s">
        <v>17063</v>
      </c>
      <c r="M6218" t="s">
        <v>17064</v>
      </c>
      <c r="N6218" t="s">
        <v>17065</v>
      </c>
      <c r="O6218" t="s">
        <v>23</v>
      </c>
      <c r="P6218" s="19">
        <f>VLOOKUP(MAP_Thailand3[[#This Row],[ADM1_TH]],[1]AREA_CD!$A:$B,2,0)</f>
        <v>5</v>
      </c>
    </row>
    <row r="6219" spans="1:16" x14ac:dyDescent="0.3">
      <c r="A6219" t="str">
        <f>_xlfn.CONCAT(MAP_Thailand3[[#This Row],[ADM1_TH]],MAP_Thailand3[[#This Row],[ADM2_TH]],MAP_Thailand3[[#This Row],[ADM3_TH]])</f>
        <v>สมุทรสาครเมืองสมุทรสาครบางหญ้าแพรก</v>
      </c>
      <c r="B6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TH740117</v>
      </c>
      <c r="C6219" t="s">
        <v>252</v>
      </c>
      <c r="D6219">
        <v>0.30614435470500001</v>
      </c>
      <c r="E6219">
        <v>2.8183900029000002E-3</v>
      </c>
      <c r="F6219" t="s">
        <v>197</v>
      </c>
      <c r="G6219" t="s">
        <v>198</v>
      </c>
      <c r="H6219" t="str">
        <f>VLOOKUP(MAP_Thailand3[[#This Row],[ADM1_EN]],$F$2:$H$78,3,0)</f>
        <v>TH74</v>
      </c>
      <c r="I6219" t="s">
        <v>17024</v>
      </c>
      <c r="J6219" t="s">
        <v>17025</v>
      </c>
      <c r="K6219" t="s">
        <v>17026</v>
      </c>
      <c r="L6219" t="s">
        <v>933</v>
      </c>
      <c r="M6219" t="s">
        <v>934</v>
      </c>
      <c r="N6219" t="s">
        <v>17066</v>
      </c>
      <c r="O6219" t="s">
        <v>23</v>
      </c>
      <c r="P6219" s="19">
        <f>VLOOKUP(MAP_Thailand3[[#This Row],[ADM1_TH]],[1]AREA_CD!$A:$B,2,0)</f>
        <v>5</v>
      </c>
    </row>
    <row r="6220" spans="1:16" x14ac:dyDescent="0.3">
      <c r="A6220" t="str">
        <f>_xlfn.CONCAT(MAP_Thailand3[[#This Row],[ADM1_TH]],MAP_Thailand3[[#This Row],[ADM2_TH]],MAP_Thailand3[[#This Row],[ADM3_TH]])</f>
        <v>สมุทรสาครเมืองสมุทรสาครชัยมงคล</v>
      </c>
      <c r="B6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TH740118</v>
      </c>
      <c r="C6220" t="s">
        <v>252</v>
      </c>
      <c r="D6220">
        <v>0.21194689004299999</v>
      </c>
      <c r="E6220">
        <v>1.47962708288E-3</v>
      </c>
      <c r="F6220" t="s">
        <v>197</v>
      </c>
      <c r="G6220" t="s">
        <v>198</v>
      </c>
      <c r="H6220" t="str">
        <f>VLOOKUP(MAP_Thailand3[[#This Row],[ADM1_EN]],$F$2:$H$78,3,0)</f>
        <v>TH74</v>
      </c>
      <c r="I6220" t="s">
        <v>17024</v>
      </c>
      <c r="J6220" t="s">
        <v>17025</v>
      </c>
      <c r="K6220" t="s">
        <v>17026</v>
      </c>
      <c r="L6220" t="s">
        <v>4678</v>
      </c>
      <c r="M6220" t="s">
        <v>17067</v>
      </c>
      <c r="N6220" t="s">
        <v>17068</v>
      </c>
      <c r="O6220" t="s">
        <v>23</v>
      </c>
      <c r="P6220" s="19">
        <f>VLOOKUP(MAP_Thailand3[[#This Row],[ADM1_TH]],[1]AREA_CD!$A:$B,2,0)</f>
        <v>5</v>
      </c>
    </row>
    <row r="6221" spans="1:16" x14ac:dyDescent="0.3">
      <c r="A6221" t="str">
        <f>_xlfn.CONCAT(MAP_Thailand3[[#This Row],[ADM1_TH]],MAP_Thailand3[[#This Row],[ADM2_TH]],MAP_Thailand3[[#This Row],[ADM3_TH]])</f>
        <v>สมุทรสาครกระทุ่มแบนตลาดกระทุ่มแบน</v>
      </c>
      <c r="B6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TH740201</v>
      </c>
      <c r="C6221" t="s">
        <v>252</v>
      </c>
      <c r="D6221">
        <v>0.104050505401</v>
      </c>
      <c r="E6221">
        <v>2.22533545828E-4</v>
      </c>
      <c r="F6221" t="s">
        <v>197</v>
      </c>
      <c r="G6221" t="s">
        <v>198</v>
      </c>
      <c r="H6221" t="str">
        <f>VLOOKUP(MAP_Thailand3[[#This Row],[ADM1_EN]],$F$2:$H$78,3,0)</f>
        <v>TH74</v>
      </c>
      <c r="I6221" t="s">
        <v>17069</v>
      </c>
      <c r="J6221" t="s">
        <v>17070</v>
      </c>
      <c r="K6221" t="s">
        <v>17071</v>
      </c>
      <c r="L6221" t="s">
        <v>17072</v>
      </c>
      <c r="M6221" t="s">
        <v>17073</v>
      </c>
      <c r="N6221" t="s">
        <v>17074</v>
      </c>
      <c r="O6221" t="s">
        <v>23</v>
      </c>
      <c r="P6221" s="19">
        <f>VLOOKUP(MAP_Thailand3[[#This Row],[ADM1_TH]],[1]AREA_CD!$A:$B,2,0)</f>
        <v>5</v>
      </c>
    </row>
    <row r="6222" spans="1:16" x14ac:dyDescent="0.3">
      <c r="A6222" t="str">
        <f>_xlfn.CONCAT(MAP_Thailand3[[#This Row],[ADM1_TH]],MAP_Thailand3[[#This Row],[ADM2_TH]],MAP_Thailand3[[#This Row],[ADM3_TH]])</f>
        <v>สมุทรสาครกระทุ่มแบนอ้อมน้อย</v>
      </c>
      <c r="B6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TH740202</v>
      </c>
      <c r="C6222" t="s">
        <v>252</v>
      </c>
      <c r="D6222">
        <v>0.28623632873600002</v>
      </c>
      <c r="E6222">
        <v>1.76966623238E-3</v>
      </c>
      <c r="F6222" t="s">
        <v>197</v>
      </c>
      <c r="G6222" t="s">
        <v>198</v>
      </c>
      <c r="H6222" t="str">
        <f>VLOOKUP(MAP_Thailand3[[#This Row],[ADM1_EN]],$F$2:$H$78,3,0)</f>
        <v>TH74</v>
      </c>
      <c r="I6222" t="s">
        <v>17069</v>
      </c>
      <c r="J6222" t="s">
        <v>17070</v>
      </c>
      <c r="K6222" t="s">
        <v>17071</v>
      </c>
      <c r="L6222" t="s">
        <v>17075</v>
      </c>
      <c r="M6222" t="s">
        <v>17076</v>
      </c>
      <c r="N6222" t="s">
        <v>17077</v>
      </c>
      <c r="O6222" t="s">
        <v>23</v>
      </c>
      <c r="P6222" s="19">
        <f>VLOOKUP(MAP_Thailand3[[#This Row],[ADM1_TH]],[1]AREA_CD!$A:$B,2,0)</f>
        <v>5</v>
      </c>
    </row>
    <row r="6223" spans="1:16" x14ac:dyDescent="0.3">
      <c r="A6223" t="str">
        <f>_xlfn.CONCAT(MAP_Thailand3[[#This Row],[ADM1_TH]],MAP_Thailand3[[#This Row],[ADM2_TH]],MAP_Thailand3[[#This Row],[ADM3_TH]])</f>
        <v>สมุทรสาครกระทุ่มแบนท่าไม้</v>
      </c>
      <c r="B6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TH740203</v>
      </c>
      <c r="C6223" t="s">
        <v>252</v>
      </c>
      <c r="D6223">
        <v>0.17504295204100001</v>
      </c>
      <c r="E6223">
        <v>8.8771656469999996E-4</v>
      </c>
      <c r="F6223" t="s">
        <v>197</v>
      </c>
      <c r="G6223" t="s">
        <v>198</v>
      </c>
      <c r="H6223" t="str">
        <f>VLOOKUP(MAP_Thailand3[[#This Row],[ADM1_EN]],$F$2:$H$78,3,0)</f>
        <v>TH74</v>
      </c>
      <c r="I6223" t="s">
        <v>17069</v>
      </c>
      <c r="J6223" t="s">
        <v>17070</v>
      </c>
      <c r="K6223" t="s">
        <v>17071</v>
      </c>
      <c r="L6223" t="s">
        <v>3652</v>
      </c>
      <c r="M6223" t="s">
        <v>14160</v>
      </c>
      <c r="N6223" t="s">
        <v>17078</v>
      </c>
      <c r="O6223" t="s">
        <v>23</v>
      </c>
      <c r="P6223" s="19">
        <f>VLOOKUP(MAP_Thailand3[[#This Row],[ADM1_TH]],[1]AREA_CD!$A:$B,2,0)</f>
        <v>5</v>
      </c>
    </row>
    <row r="6224" spans="1:16" x14ac:dyDescent="0.3">
      <c r="A6224" t="str">
        <f>_xlfn.CONCAT(MAP_Thailand3[[#This Row],[ADM1_TH]],MAP_Thailand3[[#This Row],[ADM2_TH]],MAP_Thailand3[[#This Row],[ADM3_TH]])</f>
        <v>สมุทรสาครกระทุ่มแบนสวนหลวง</v>
      </c>
      <c r="B6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TH740204</v>
      </c>
      <c r="C6224" t="s">
        <v>252</v>
      </c>
      <c r="D6224">
        <v>0.21341549800099999</v>
      </c>
      <c r="E6224">
        <v>1.6966556627500001E-3</v>
      </c>
      <c r="F6224" t="s">
        <v>197</v>
      </c>
      <c r="G6224" t="s">
        <v>198</v>
      </c>
      <c r="H6224" t="str">
        <f>VLOOKUP(MAP_Thailand3[[#This Row],[ADM1_EN]],$F$2:$H$78,3,0)</f>
        <v>TH74</v>
      </c>
      <c r="I6224" t="s">
        <v>17069</v>
      </c>
      <c r="J6224" t="s">
        <v>17070</v>
      </c>
      <c r="K6224" t="s">
        <v>17071</v>
      </c>
      <c r="L6224" t="s">
        <v>681</v>
      </c>
      <c r="M6224" t="s">
        <v>682</v>
      </c>
      <c r="N6224" t="s">
        <v>17079</v>
      </c>
      <c r="O6224" t="s">
        <v>23</v>
      </c>
      <c r="P6224" s="19">
        <f>VLOOKUP(MAP_Thailand3[[#This Row],[ADM1_TH]],[1]AREA_CD!$A:$B,2,0)</f>
        <v>5</v>
      </c>
    </row>
    <row r="6225" spans="1:16" x14ac:dyDescent="0.3">
      <c r="A6225" t="str">
        <f>_xlfn.CONCAT(MAP_Thailand3[[#This Row],[ADM1_TH]],MAP_Thailand3[[#This Row],[ADM2_TH]],MAP_Thailand3[[#This Row],[ADM3_TH]])</f>
        <v>สมุทรสาครกระทุ่มแบนบางยาง</v>
      </c>
      <c r="B6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TH740205</v>
      </c>
      <c r="C6225" t="s">
        <v>252</v>
      </c>
      <c r="D6225">
        <v>0.191400736519</v>
      </c>
      <c r="E6225">
        <v>1.4204227584600001E-3</v>
      </c>
      <c r="F6225" t="s">
        <v>197</v>
      </c>
      <c r="G6225" t="s">
        <v>198</v>
      </c>
      <c r="H6225" t="str">
        <f>VLOOKUP(MAP_Thailand3[[#This Row],[ADM1_EN]],$F$2:$H$78,3,0)</f>
        <v>TH74</v>
      </c>
      <c r="I6225" t="s">
        <v>17069</v>
      </c>
      <c r="J6225" t="s">
        <v>17070</v>
      </c>
      <c r="K6225" t="s">
        <v>17071</v>
      </c>
      <c r="L6225" t="s">
        <v>4279</v>
      </c>
      <c r="M6225" t="s">
        <v>4280</v>
      </c>
      <c r="N6225" t="s">
        <v>17080</v>
      </c>
      <c r="O6225" t="s">
        <v>23</v>
      </c>
      <c r="P6225" s="19">
        <f>VLOOKUP(MAP_Thailand3[[#This Row],[ADM1_TH]],[1]AREA_CD!$A:$B,2,0)</f>
        <v>5</v>
      </c>
    </row>
    <row r="6226" spans="1:16" x14ac:dyDescent="0.3">
      <c r="A6226" t="str">
        <f>_xlfn.CONCAT(MAP_Thailand3[[#This Row],[ADM1_TH]],MAP_Thailand3[[#This Row],[ADM2_TH]],MAP_Thailand3[[#This Row],[ADM3_TH]])</f>
        <v>สมุทรสาครกระทุ่มแบนคลองมะเดื่อ</v>
      </c>
      <c r="B6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TH740206</v>
      </c>
      <c r="C6226" t="s">
        <v>252</v>
      </c>
      <c r="D6226">
        <v>0.174312770241</v>
      </c>
      <c r="E6226">
        <v>1.13812128273E-3</v>
      </c>
      <c r="F6226" t="s">
        <v>197</v>
      </c>
      <c r="G6226" t="s">
        <v>198</v>
      </c>
      <c r="H6226" t="str">
        <f>VLOOKUP(MAP_Thailand3[[#This Row],[ADM1_EN]],$F$2:$H$78,3,0)</f>
        <v>TH74</v>
      </c>
      <c r="I6226" t="s">
        <v>17069</v>
      </c>
      <c r="J6226" t="s">
        <v>17070</v>
      </c>
      <c r="K6226" t="s">
        <v>17071</v>
      </c>
      <c r="L6226" t="s">
        <v>17081</v>
      </c>
      <c r="M6226" t="s">
        <v>17082</v>
      </c>
      <c r="N6226" t="s">
        <v>17083</v>
      </c>
      <c r="O6226" t="s">
        <v>23</v>
      </c>
      <c r="P6226" s="19">
        <f>VLOOKUP(MAP_Thailand3[[#This Row],[ADM1_TH]],[1]AREA_CD!$A:$B,2,0)</f>
        <v>5</v>
      </c>
    </row>
    <row r="6227" spans="1:16" x14ac:dyDescent="0.3">
      <c r="A6227" t="str">
        <f>_xlfn.CONCAT(MAP_Thailand3[[#This Row],[ADM1_TH]],MAP_Thailand3[[#This Row],[ADM2_TH]],MAP_Thailand3[[#This Row],[ADM3_TH]])</f>
        <v>สมุทรสาครกระทุ่มแบนหนองนกไข่</v>
      </c>
      <c r="B6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TH740207</v>
      </c>
      <c r="C6227" t="s">
        <v>252</v>
      </c>
      <c r="D6227">
        <v>0.12667536776499999</v>
      </c>
      <c r="E6227">
        <v>6.2251451806499998E-4</v>
      </c>
      <c r="F6227" t="s">
        <v>197</v>
      </c>
      <c r="G6227" t="s">
        <v>198</v>
      </c>
      <c r="H6227" t="str">
        <f>VLOOKUP(MAP_Thailand3[[#This Row],[ADM1_EN]],$F$2:$H$78,3,0)</f>
        <v>TH74</v>
      </c>
      <c r="I6227" t="s">
        <v>17069</v>
      </c>
      <c r="J6227" t="s">
        <v>17070</v>
      </c>
      <c r="K6227" t="s">
        <v>17071</v>
      </c>
      <c r="L6227" t="s">
        <v>17084</v>
      </c>
      <c r="M6227" t="s">
        <v>17085</v>
      </c>
      <c r="N6227" t="s">
        <v>17086</v>
      </c>
      <c r="O6227" t="s">
        <v>23</v>
      </c>
      <c r="P6227" s="19">
        <f>VLOOKUP(MAP_Thailand3[[#This Row],[ADM1_TH]],[1]AREA_CD!$A:$B,2,0)</f>
        <v>5</v>
      </c>
    </row>
    <row r="6228" spans="1:16" x14ac:dyDescent="0.3">
      <c r="A6228" t="str">
        <f>_xlfn.CONCAT(MAP_Thailand3[[#This Row],[ADM1_TH]],MAP_Thailand3[[#This Row],[ADM2_TH]],MAP_Thailand3[[#This Row],[ADM3_TH]])</f>
        <v>สมุทรสาครกระทุ่มแบนดอนไก่ดี</v>
      </c>
      <c r="B6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TH740208</v>
      </c>
      <c r="C6228" t="s">
        <v>252</v>
      </c>
      <c r="D6228">
        <v>0.145097722328</v>
      </c>
      <c r="E6228">
        <v>8.7851701983399999E-4</v>
      </c>
      <c r="F6228" t="s">
        <v>197</v>
      </c>
      <c r="G6228" t="s">
        <v>198</v>
      </c>
      <c r="H6228" t="str">
        <f>VLOOKUP(MAP_Thailand3[[#This Row],[ADM1_EN]],$F$2:$H$78,3,0)</f>
        <v>TH74</v>
      </c>
      <c r="I6228" t="s">
        <v>17069</v>
      </c>
      <c r="J6228" t="s">
        <v>17070</v>
      </c>
      <c r="K6228" t="s">
        <v>17071</v>
      </c>
      <c r="L6228" t="s">
        <v>17087</v>
      </c>
      <c r="M6228" t="s">
        <v>17088</v>
      </c>
      <c r="N6228" t="s">
        <v>17089</v>
      </c>
      <c r="O6228" t="s">
        <v>23</v>
      </c>
      <c r="P6228" s="19">
        <f>VLOOKUP(MAP_Thailand3[[#This Row],[ADM1_TH]],[1]AREA_CD!$A:$B,2,0)</f>
        <v>5</v>
      </c>
    </row>
    <row r="6229" spans="1:16" x14ac:dyDescent="0.3">
      <c r="A6229" t="str">
        <f>_xlfn.CONCAT(MAP_Thailand3[[#This Row],[ADM1_TH]],MAP_Thailand3[[#This Row],[ADM2_TH]],MAP_Thailand3[[#This Row],[ADM3_TH]])</f>
        <v>สมุทรสาครกระทุ่มแบนแคราย</v>
      </c>
      <c r="B6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TH740209</v>
      </c>
      <c r="C6229" t="s">
        <v>252</v>
      </c>
      <c r="D6229">
        <v>0.1478760489</v>
      </c>
      <c r="E6229">
        <v>8.3430912783399999E-4</v>
      </c>
      <c r="F6229" t="s">
        <v>197</v>
      </c>
      <c r="G6229" t="s">
        <v>198</v>
      </c>
      <c r="H6229" t="str">
        <f>VLOOKUP(MAP_Thailand3[[#This Row],[ADM1_EN]],$F$2:$H$78,3,0)</f>
        <v>TH74</v>
      </c>
      <c r="I6229" t="s">
        <v>17069</v>
      </c>
      <c r="J6229" t="s">
        <v>17070</v>
      </c>
      <c r="K6229" t="s">
        <v>17071</v>
      </c>
      <c r="L6229" t="s">
        <v>17090</v>
      </c>
      <c r="M6229" t="s">
        <v>17091</v>
      </c>
      <c r="N6229" t="s">
        <v>17092</v>
      </c>
      <c r="O6229" t="s">
        <v>23</v>
      </c>
      <c r="P6229" s="19">
        <f>VLOOKUP(MAP_Thailand3[[#This Row],[ADM1_TH]],[1]AREA_CD!$A:$B,2,0)</f>
        <v>5</v>
      </c>
    </row>
    <row r="6230" spans="1:16" x14ac:dyDescent="0.3">
      <c r="A6230" t="str">
        <f>_xlfn.CONCAT(MAP_Thailand3[[#This Row],[ADM1_TH]],MAP_Thailand3[[#This Row],[ADM2_TH]],MAP_Thailand3[[#This Row],[ADM3_TH]])</f>
        <v>สมุทรสาครกระทุ่มแบนท่าเสา</v>
      </c>
      <c r="B6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TH740210</v>
      </c>
      <c r="C6230" t="s">
        <v>252</v>
      </c>
      <c r="D6230">
        <v>0.17422358128599999</v>
      </c>
      <c r="E6230">
        <v>1.2864648782600001E-3</v>
      </c>
      <c r="F6230" t="s">
        <v>197</v>
      </c>
      <c r="G6230" t="s">
        <v>198</v>
      </c>
      <c r="H6230" t="str">
        <f>VLOOKUP(MAP_Thailand3[[#This Row],[ADM1_EN]],$F$2:$H$78,3,0)</f>
        <v>TH74</v>
      </c>
      <c r="I6230" t="s">
        <v>17069</v>
      </c>
      <c r="J6230" t="s">
        <v>17070</v>
      </c>
      <c r="K6230" t="s">
        <v>17071</v>
      </c>
      <c r="L6230" t="s">
        <v>12722</v>
      </c>
      <c r="M6230" t="s">
        <v>12723</v>
      </c>
      <c r="N6230" t="s">
        <v>17093</v>
      </c>
      <c r="O6230" t="s">
        <v>23</v>
      </c>
      <c r="P6230" s="19">
        <f>VLOOKUP(MAP_Thailand3[[#This Row],[ADM1_TH]],[1]AREA_CD!$A:$B,2,0)</f>
        <v>5</v>
      </c>
    </row>
    <row r="6231" spans="1:16" x14ac:dyDescent="0.3">
      <c r="A6231" t="str">
        <f>_xlfn.CONCAT(MAP_Thailand3[[#This Row],[ADM1_TH]],MAP_Thailand3[[#This Row],[ADM2_TH]],MAP_Thailand3[[#This Row],[ADM3_TH]])</f>
        <v>สมุทรสาครบ้านแพ้วบ้านแพ้ว</v>
      </c>
      <c r="B6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TH740301</v>
      </c>
      <c r="C6231" t="s">
        <v>252</v>
      </c>
      <c r="D6231">
        <v>0.210229298772</v>
      </c>
      <c r="E6231">
        <v>1.7717139389099999E-3</v>
      </c>
      <c r="F6231" t="s">
        <v>197</v>
      </c>
      <c r="G6231" t="s">
        <v>198</v>
      </c>
      <c r="H6231" t="str">
        <f>VLOOKUP(MAP_Thailand3[[#This Row],[ADM1_EN]],$F$2:$H$78,3,0)</f>
        <v>TH74</v>
      </c>
      <c r="I6231" t="s">
        <v>17094</v>
      </c>
      <c r="J6231" t="s">
        <v>17095</v>
      </c>
      <c r="K6231" t="s">
        <v>17096</v>
      </c>
      <c r="L6231" t="s">
        <v>17094</v>
      </c>
      <c r="M6231" t="s">
        <v>17095</v>
      </c>
      <c r="N6231" t="s">
        <v>17097</v>
      </c>
      <c r="O6231" t="s">
        <v>23</v>
      </c>
      <c r="P6231" s="19">
        <f>VLOOKUP(MAP_Thailand3[[#This Row],[ADM1_TH]],[1]AREA_CD!$A:$B,2,0)</f>
        <v>5</v>
      </c>
    </row>
    <row r="6232" spans="1:16" x14ac:dyDescent="0.3">
      <c r="A6232" t="str">
        <f>_xlfn.CONCAT(MAP_Thailand3[[#This Row],[ADM1_TH]],MAP_Thailand3[[#This Row],[ADM2_TH]],MAP_Thailand3[[#This Row],[ADM3_TH]])</f>
        <v>สมุทรสาครบ้านแพ้วหลักสาม</v>
      </c>
      <c r="B6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TH740302</v>
      </c>
      <c r="C6232" t="s">
        <v>252</v>
      </c>
      <c r="D6232">
        <v>0.33504066101000002</v>
      </c>
      <c r="E6232">
        <v>3.4345735361700001E-3</v>
      </c>
      <c r="F6232" t="s">
        <v>197</v>
      </c>
      <c r="G6232" t="s">
        <v>198</v>
      </c>
      <c r="H6232" t="str">
        <f>VLOOKUP(MAP_Thailand3[[#This Row],[ADM1_EN]],$F$2:$H$78,3,0)</f>
        <v>TH74</v>
      </c>
      <c r="I6232" t="s">
        <v>17094</v>
      </c>
      <c r="J6232" t="s">
        <v>17095</v>
      </c>
      <c r="K6232" t="s">
        <v>17096</v>
      </c>
      <c r="L6232" t="s">
        <v>17098</v>
      </c>
      <c r="M6232" t="s">
        <v>17099</v>
      </c>
      <c r="N6232" t="s">
        <v>17100</v>
      </c>
      <c r="O6232" t="s">
        <v>23</v>
      </c>
      <c r="P6232" s="19">
        <f>VLOOKUP(MAP_Thailand3[[#This Row],[ADM1_TH]],[1]AREA_CD!$A:$B,2,0)</f>
        <v>5</v>
      </c>
    </row>
    <row r="6233" spans="1:16" x14ac:dyDescent="0.3">
      <c r="A6233" t="str">
        <f>_xlfn.CONCAT(MAP_Thailand3[[#This Row],[ADM1_TH]],MAP_Thailand3[[#This Row],[ADM2_TH]],MAP_Thailand3[[#This Row],[ADM3_TH]])</f>
        <v>สมุทรสาครบ้านแพ้วยกกระบัตร</v>
      </c>
      <c r="B6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TH740303</v>
      </c>
      <c r="C6233" t="s">
        <v>252</v>
      </c>
      <c r="D6233">
        <v>0.27028641129600001</v>
      </c>
      <c r="E6233">
        <v>2.2822546403000001E-3</v>
      </c>
      <c r="F6233" t="s">
        <v>197</v>
      </c>
      <c r="G6233" t="s">
        <v>198</v>
      </c>
      <c r="H6233" t="str">
        <f>VLOOKUP(MAP_Thailand3[[#This Row],[ADM1_EN]],$F$2:$H$78,3,0)</f>
        <v>TH74</v>
      </c>
      <c r="I6233" t="s">
        <v>17094</v>
      </c>
      <c r="J6233" t="s">
        <v>17095</v>
      </c>
      <c r="K6233" t="s">
        <v>17096</v>
      </c>
      <c r="L6233" t="s">
        <v>14899</v>
      </c>
      <c r="M6233" t="s">
        <v>14900</v>
      </c>
      <c r="N6233" t="s">
        <v>17101</v>
      </c>
      <c r="O6233" t="s">
        <v>23</v>
      </c>
      <c r="P6233" s="19">
        <f>VLOOKUP(MAP_Thailand3[[#This Row],[ADM1_TH]],[1]AREA_CD!$A:$B,2,0)</f>
        <v>5</v>
      </c>
    </row>
    <row r="6234" spans="1:16" x14ac:dyDescent="0.3">
      <c r="A6234" t="str">
        <f>_xlfn.CONCAT(MAP_Thailand3[[#This Row],[ADM1_TH]],MAP_Thailand3[[#This Row],[ADM2_TH]],MAP_Thailand3[[#This Row],[ADM3_TH]])</f>
        <v>สมุทรสาครบ้านแพ้วโรงเข้</v>
      </c>
      <c r="B6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TH740304</v>
      </c>
      <c r="C6234" t="s">
        <v>252</v>
      </c>
      <c r="D6234">
        <v>0.30840932544900002</v>
      </c>
      <c r="E6234">
        <v>4.0013377109000001E-3</v>
      </c>
      <c r="F6234" t="s">
        <v>197</v>
      </c>
      <c r="G6234" t="s">
        <v>198</v>
      </c>
      <c r="H6234" t="str">
        <f>VLOOKUP(MAP_Thailand3[[#This Row],[ADM1_EN]],$F$2:$H$78,3,0)</f>
        <v>TH74</v>
      </c>
      <c r="I6234" t="s">
        <v>17094</v>
      </c>
      <c r="J6234" t="s">
        <v>17095</v>
      </c>
      <c r="K6234" t="s">
        <v>17096</v>
      </c>
      <c r="L6234" t="s">
        <v>17102</v>
      </c>
      <c r="M6234" t="s">
        <v>17103</v>
      </c>
      <c r="N6234" t="s">
        <v>17104</v>
      </c>
      <c r="O6234" t="s">
        <v>23</v>
      </c>
      <c r="P6234" s="19">
        <f>VLOOKUP(MAP_Thailand3[[#This Row],[ADM1_TH]],[1]AREA_CD!$A:$B,2,0)</f>
        <v>5</v>
      </c>
    </row>
    <row r="6235" spans="1:16" x14ac:dyDescent="0.3">
      <c r="A6235" t="str">
        <f>_xlfn.CONCAT(MAP_Thailand3[[#This Row],[ADM1_TH]],MAP_Thailand3[[#This Row],[ADM2_TH]],MAP_Thailand3[[#This Row],[ADM3_TH]])</f>
        <v>สมุทรสาครบ้านแพ้วหนองสองห้อง</v>
      </c>
      <c r="B6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TH740305</v>
      </c>
      <c r="C6235" t="s">
        <v>252</v>
      </c>
      <c r="D6235">
        <v>0.20595127180600001</v>
      </c>
      <c r="E6235">
        <v>1.7157526497399999E-3</v>
      </c>
      <c r="F6235" t="s">
        <v>197</v>
      </c>
      <c r="G6235" t="s">
        <v>198</v>
      </c>
      <c r="H6235" t="str">
        <f>VLOOKUP(MAP_Thailand3[[#This Row],[ADM1_EN]],$F$2:$H$78,3,0)</f>
        <v>TH74</v>
      </c>
      <c r="I6235" t="s">
        <v>17094</v>
      </c>
      <c r="J6235" t="s">
        <v>17095</v>
      </c>
      <c r="K6235" t="s">
        <v>17096</v>
      </c>
      <c r="L6235" t="s">
        <v>8896</v>
      </c>
      <c r="M6235" t="s">
        <v>8897</v>
      </c>
      <c r="N6235" t="s">
        <v>17105</v>
      </c>
      <c r="O6235" t="s">
        <v>23</v>
      </c>
      <c r="P6235" s="19">
        <f>VLOOKUP(MAP_Thailand3[[#This Row],[ADM1_TH]],[1]AREA_CD!$A:$B,2,0)</f>
        <v>5</v>
      </c>
    </row>
    <row r="6236" spans="1:16" x14ac:dyDescent="0.3">
      <c r="A6236" t="str">
        <f>_xlfn.CONCAT(MAP_Thailand3[[#This Row],[ADM1_TH]],MAP_Thailand3[[#This Row],[ADM2_TH]],MAP_Thailand3[[#This Row],[ADM3_TH]])</f>
        <v>สมุทรสาครบ้านแพ้วหนองบัว</v>
      </c>
      <c r="B6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TH740306</v>
      </c>
      <c r="C6236" t="s">
        <v>252</v>
      </c>
      <c r="D6236">
        <v>0.22545372973899999</v>
      </c>
      <c r="E6236">
        <v>1.9894881132499998E-3</v>
      </c>
      <c r="F6236" t="s">
        <v>197</v>
      </c>
      <c r="G6236" t="s">
        <v>198</v>
      </c>
      <c r="H6236" t="str">
        <f>VLOOKUP(MAP_Thailand3[[#This Row],[ADM1_EN]],$F$2:$H$78,3,0)</f>
        <v>TH74</v>
      </c>
      <c r="I6236" t="s">
        <v>17094</v>
      </c>
      <c r="J6236" t="s">
        <v>17095</v>
      </c>
      <c r="K6236" t="s">
        <v>17096</v>
      </c>
      <c r="L6236" t="s">
        <v>2249</v>
      </c>
      <c r="M6236" t="s">
        <v>2250</v>
      </c>
      <c r="N6236" t="s">
        <v>17106</v>
      </c>
      <c r="O6236" t="s">
        <v>23</v>
      </c>
      <c r="P6236" s="19">
        <f>VLOOKUP(MAP_Thailand3[[#This Row],[ADM1_TH]],[1]AREA_CD!$A:$B,2,0)</f>
        <v>5</v>
      </c>
    </row>
    <row r="6237" spans="1:16" x14ac:dyDescent="0.3">
      <c r="A6237" t="str">
        <f>_xlfn.CONCAT(MAP_Thailand3[[#This Row],[ADM1_TH]],MAP_Thailand3[[#This Row],[ADM2_TH]],MAP_Thailand3[[#This Row],[ADM3_TH]])</f>
        <v>สมุทรสาครบ้านแพ้วหลักสอง</v>
      </c>
      <c r="B6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TH740307</v>
      </c>
      <c r="C6237" t="s">
        <v>252</v>
      </c>
      <c r="D6237">
        <v>0.18134559050999999</v>
      </c>
      <c r="E6237">
        <v>1.2504410511E-3</v>
      </c>
      <c r="F6237" t="s">
        <v>197</v>
      </c>
      <c r="G6237" t="s">
        <v>198</v>
      </c>
      <c r="H6237" t="str">
        <f>VLOOKUP(MAP_Thailand3[[#This Row],[ADM1_EN]],$F$2:$H$78,3,0)</f>
        <v>TH74</v>
      </c>
      <c r="I6237" t="s">
        <v>17094</v>
      </c>
      <c r="J6237" t="s">
        <v>17095</v>
      </c>
      <c r="K6237" t="s">
        <v>17096</v>
      </c>
      <c r="L6237" t="s">
        <v>750</v>
      </c>
      <c r="M6237" t="s">
        <v>751</v>
      </c>
      <c r="N6237" t="s">
        <v>17107</v>
      </c>
      <c r="O6237" t="s">
        <v>23</v>
      </c>
      <c r="P6237" s="19">
        <f>VLOOKUP(MAP_Thailand3[[#This Row],[ADM1_TH]],[1]AREA_CD!$A:$B,2,0)</f>
        <v>5</v>
      </c>
    </row>
    <row r="6238" spans="1:16" x14ac:dyDescent="0.3">
      <c r="A6238" t="str">
        <f>_xlfn.CONCAT(MAP_Thailand3[[#This Row],[ADM1_TH]],MAP_Thailand3[[#This Row],[ADM2_TH]],MAP_Thailand3[[#This Row],[ADM3_TH]])</f>
        <v>สมุทรสาครบ้านแพ้วเจ็ดริ้ว</v>
      </c>
      <c r="B6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TH740308</v>
      </c>
      <c r="C6238" t="s">
        <v>252</v>
      </c>
      <c r="D6238">
        <v>0.19799493355700001</v>
      </c>
      <c r="E6238">
        <v>1.2190628753699999E-3</v>
      </c>
      <c r="F6238" t="s">
        <v>197</v>
      </c>
      <c r="G6238" t="s">
        <v>198</v>
      </c>
      <c r="H6238" t="str">
        <f>VLOOKUP(MAP_Thailand3[[#This Row],[ADM1_EN]],$F$2:$H$78,3,0)</f>
        <v>TH74</v>
      </c>
      <c r="I6238" t="s">
        <v>17094</v>
      </c>
      <c r="J6238" t="s">
        <v>17095</v>
      </c>
      <c r="K6238" t="s">
        <v>17096</v>
      </c>
      <c r="L6238" t="s">
        <v>17108</v>
      </c>
      <c r="M6238" t="s">
        <v>17109</v>
      </c>
      <c r="N6238" t="s">
        <v>17110</v>
      </c>
      <c r="O6238" t="s">
        <v>23</v>
      </c>
      <c r="P6238" s="19">
        <f>VLOOKUP(MAP_Thailand3[[#This Row],[ADM1_TH]],[1]AREA_CD!$A:$B,2,0)</f>
        <v>5</v>
      </c>
    </row>
    <row r="6239" spans="1:16" x14ac:dyDescent="0.3">
      <c r="A6239" t="str">
        <f>_xlfn.CONCAT(MAP_Thailand3[[#This Row],[ADM1_TH]],MAP_Thailand3[[#This Row],[ADM2_TH]],MAP_Thailand3[[#This Row],[ADM3_TH]])</f>
        <v>สมุทรสาครบ้านแพ้วคลองตัน</v>
      </c>
      <c r="B6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TH740309</v>
      </c>
      <c r="C6239" t="s">
        <v>252</v>
      </c>
      <c r="D6239">
        <v>0.14467095126999999</v>
      </c>
      <c r="E6239">
        <v>9.7936897306400003E-4</v>
      </c>
      <c r="F6239" t="s">
        <v>197</v>
      </c>
      <c r="G6239" t="s">
        <v>198</v>
      </c>
      <c r="H6239" t="str">
        <f>VLOOKUP(MAP_Thailand3[[#This Row],[ADM1_EN]],$F$2:$H$78,3,0)</f>
        <v>TH74</v>
      </c>
      <c r="I6239" t="s">
        <v>17094</v>
      </c>
      <c r="J6239" t="s">
        <v>17095</v>
      </c>
      <c r="K6239" t="s">
        <v>17096</v>
      </c>
      <c r="L6239" t="s">
        <v>677</v>
      </c>
      <c r="M6239" t="s">
        <v>678</v>
      </c>
      <c r="N6239" t="s">
        <v>17111</v>
      </c>
      <c r="O6239" t="s">
        <v>23</v>
      </c>
      <c r="P6239" s="19">
        <f>VLOOKUP(MAP_Thailand3[[#This Row],[ADM1_TH]],[1]AREA_CD!$A:$B,2,0)</f>
        <v>5</v>
      </c>
    </row>
    <row r="6240" spans="1:16" x14ac:dyDescent="0.3">
      <c r="A6240" t="str">
        <f>_xlfn.CONCAT(MAP_Thailand3[[#This Row],[ADM1_TH]],MAP_Thailand3[[#This Row],[ADM2_TH]],MAP_Thailand3[[#This Row],[ADM3_TH]])</f>
        <v>สมุทรสาครบ้านแพ้วอำแพง</v>
      </c>
      <c r="B6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TH740310</v>
      </c>
      <c r="C6240" t="s">
        <v>252</v>
      </c>
      <c r="D6240">
        <v>0.249442544027</v>
      </c>
      <c r="E6240">
        <v>2.06931033595E-3</v>
      </c>
      <c r="F6240" t="s">
        <v>197</v>
      </c>
      <c r="G6240" t="s">
        <v>198</v>
      </c>
      <c r="H6240" t="str">
        <f>VLOOKUP(MAP_Thailand3[[#This Row],[ADM1_EN]],$F$2:$H$78,3,0)</f>
        <v>TH74</v>
      </c>
      <c r="I6240" t="s">
        <v>17094</v>
      </c>
      <c r="J6240" t="s">
        <v>17095</v>
      </c>
      <c r="K6240" t="s">
        <v>17096</v>
      </c>
      <c r="L6240" t="s">
        <v>17112</v>
      </c>
      <c r="M6240" t="s">
        <v>17113</v>
      </c>
      <c r="N6240" t="s">
        <v>17114</v>
      </c>
      <c r="O6240" t="s">
        <v>23</v>
      </c>
      <c r="P6240" s="19">
        <f>VLOOKUP(MAP_Thailand3[[#This Row],[ADM1_TH]],[1]AREA_CD!$A:$B,2,0)</f>
        <v>5</v>
      </c>
    </row>
    <row r="6241" spans="1:16" x14ac:dyDescent="0.3">
      <c r="A6241" t="str">
        <f>_xlfn.CONCAT(MAP_Thailand3[[#This Row],[ADM1_TH]],MAP_Thailand3[[#This Row],[ADM2_TH]],MAP_Thailand3[[#This Row],[ADM3_TH]])</f>
        <v>สมุทรสาครบ้านแพ้วสวนส้ม</v>
      </c>
      <c r="B6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TH740311</v>
      </c>
      <c r="C6241" t="s">
        <v>252</v>
      </c>
      <c r="D6241">
        <v>0.22699878647899999</v>
      </c>
      <c r="E6241">
        <v>1.25630424754E-3</v>
      </c>
      <c r="F6241" t="s">
        <v>197</v>
      </c>
      <c r="G6241" t="s">
        <v>198</v>
      </c>
      <c r="H6241" t="str">
        <f>VLOOKUP(MAP_Thailand3[[#This Row],[ADM1_EN]],$F$2:$H$78,3,0)</f>
        <v>TH74</v>
      </c>
      <c r="I6241" t="s">
        <v>17094</v>
      </c>
      <c r="J6241" t="s">
        <v>17095</v>
      </c>
      <c r="K6241" t="s">
        <v>17096</v>
      </c>
      <c r="L6241" t="s">
        <v>17115</v>
      </c>
      <c r="M6241" t="s">
        <v>17116</v>
      </c>
      <c r="N6241" t="s">
        <v>17117</v>
      </c>
      <c r="O6241" t="s">
        <v>23</v>
      </c>
      <c r="P6241" s="19">
        <f>VLOOKUP(MAP_Thailand3[[#This Row],[ADM1_TH]],[1]AREA_CD!$A:$B,2,0)</f>
        <v>5</v>
      </c>
    </row>
    <row r="6242" spans="1:16" x14ac:dyDescent="0.3">
      <c r="A6242" t="str">
        <f>_xlfn.CONCAT(MAP_Thailand3[[#This Row],[ADM1_TH]],MAP_Thailand3[[#This Row],[ADM2_TH]],MAP_Thailand3[[#This Row],[ADM3_TH]])</f>
        <v>สมุทรสาครบ้านแพ้วเกษตรพัฒนา</v>
      </c>
      <c r="B6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TH740312</v>
      </c>
      <c r="C6242" t="s">
        <v>252</v>
      </c>
      <c r="D6242">
        <v>0.226025045635</v>
      </c>
      <c r="E6242">
        <v>1.35284237265E-3</v>
      </c>
      <c r="F6242" t="s">
        <v>197</v>
      </c>
      <c r="G6242" t="s">
        <v>198</v>
      </c>
      <c r="H6242" t="str">
        <f>VLOOKUP(MAP_Thailand3[[#This Row],[ADM1_EN]],$F$2:$H$78,3,0)</f>
        <v>TH74</v>
      </c>
      <c r="I6242" t="s">
        <v>17094</v>
      </c>
      <c r="J6242" t="s">
        <v>17095</v>
      </c>
      <c r="K6242" t="s">
        <v>17096</v>
      </c>
      <c r="L6242" t="s">
        <v>17118</v>
      </c>
      <c r="M6242" t="s">
        <v>17119</v>
      </c>
      <c r="N6242" t="s">
        <v>17120</v>
      </c>
      <c r="O6242" t="s">
        <v>23</v>
      </c>
      <c r="P6242" s="19">
        <f>VLOOKUP(MAP_Thailand3[[#This Row],[ADM1_TH]],[1]AREA_CD!$A:$B,2,0)</f>
        <v>5</v>
      </c>
    </row>
    <row r="6243" spans="1:16" x14ac:dyDescent="0.3">
      <c r="A6243" t="str">
        <f>_xlfn.CONCAT(MAP_Thailand3[[#This Row],[ADM1_TH]],MAP_Thailand3[[#This Row],[ADM2_TH]],MAP_Thailand3[[#This Row],[ADM3_TH]])</f>
        <v>สมุทรสงครามเมืองสมุทรสงครามแม่กลอง</v>
      </c>
      <c r="B6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TH750101</v>
      </c>
      <c r="C6243" t="s">
        <v>252</v>
      </c>
      <c r="D6243">
        <v>0.13888483099999999</v>
      </c>
      <c r="E6243">
        <v>7.4283027832900003E-4</v>
      </c>
      <c r="F6243" t="s">
        <v>200</v>
      </c>
      <c r="G6243" t="s">
        <v>201</v>
      </c>
      <c r="H6243" t="str">
        <f>VLOOKUP(MAP_Thailand3[[#This Row],[ADM1_EN]],$F$2:$H$78,3,0)</f>
        <v>TH75</v>
      </c>
      <c r="I6243" t="s">
        <v>17121</v>
      </c>
      <c r="J6243" t="s">
        <v>17122</v>
      </c>
      <c r="K6243" t="s">
        <v>17123</v>
      </c>
      <c r="L6243" t="s">
        <v>14995</v>
      </c>
      <c r="M6243" t="s">
        <v>14996</v>
      </c>
      <c r="N6243" t="s">
        <v>17124</v>
      </c>
      <c r="O6243" t="s">
        <v>23</v>
      </c>
      <c r="P6243" s="19">
        <f>VLOOKUP(MAP_Thailand3[[#This Row],[ADM1_TH]],[1]AREA_CD!$A:$B,2,0)</f>
        <v>5</v>
      </c>
    </row>
    <row r="6244" spans="1:16" x14ac:dyDescent="0.3">
      <c r="A6244" t="str">
        <f>_xlfn.CONCAT(MAP_Thailand3[[#This Row],[ADM1_TH]],MAP_Thailand3[[#This Row],[ADM2_TH]],MAP_Thailand3[[#This Row],[ADM3_TH]])</f>
        <v>สมุทรสงครามเมืองสมุทรสงครามบางขันแตก</v>
      </c>
      <c r="B6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TH750102</v>
      </c>
      <c r="C6244" t="s">
        <v>252</v>
      </c>
      <c r="D6244">
        <v>0.17131014418400001</v>
      </c>
      <c r="E6244">
        <v>1.0826234919799999E-3</v>
      </c>
      <c r="F6244" t="s">
        <v>200</v>
      </c>
      <c r="G6244" t="s">
        <v>201</v>
      </c>
      <c r="H6244" t="str">
        <f>VLOOKUP(MAP_Thailand3[[#This Row],[ADM1_EN]],$F$2:$H$78,3,0)</f>
        <v>TH75</v>
      </c>
      <c r="I6244" t="s">
        <v>17121</v>
      </c>
      <c r="J6244" t="s">
        <v>17122</v>
      </c>
      <c r="K6244" t="s">
        <v>17123</v>
      </c>
      <c r="L6244" t="s">
        <v>17125</v>
      </c>
      <c r="M6244" t="s">
        <v>17126</v>
      </c>
      <c r="N6244" t="s">
        <v>17127</v>
      </c>
      <c r="O6244" t="s">
        <v>23</v>
      </c>
      <c r="P6244" s="19">
        <f>VLOOKUP(MAP_Thailand3[[#This Row],[ADM1_TH]],[1]AREA_CD!$A:$B,2,0)</f>
        <v>5</v>
      </c>
    </row>
    <row r="6245" spans="1:16" x14ac:dyDescent="0.3">
      <c r="A6245" t="str">
        <f>_xlfn.CONCAT(MAP_Thailand3[[#This Row],[ADM1_TH]],MAP_Thailand3[[#This Row],[ADM2_TH]],MAP_Thailand3[[#This Row],[ADM3_TH]])</f>
        <v>สมุทรสงครามเมืองสมุทรสงครามลาดใหญ่</v>
      </c>
      <c r="B6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TH750103</v>
      </c>
      <c r="C6245" t="s">
        <v>252</v>
      </c>
      <c r="D6245">
        <v>0.25542101286500002</v>
      </c>
      <c r="E6245">
        <v>2.3550659830100002E-3</v>
      </c>
      <c r="F6245" t="s">
        <v>200</v>
      </c>
      <c r="G6245" t="s">
        <v>201</v>
      </c>
      <c r="H6245" t="str">
        <f>VLOOKUP(MAP_Thailand3[[#This Row],[ADM1_EN]],$F$2:$H$78,3,0)</f>
        <v>TH75</v>
      </c>
      <c r="I6245" t="s">
        <v>17121</v>
      </c>
      <c r="J6245" t="s">
        <v>17122</v>
      </c>
      <c r="K6245" t="s">
        <v>17123</v>
      </c>
      <c r="L6245" t="s">
        <v>7842</v>
      </c>
      <c r="M6245" t="s">
        <v>7843</v>
      </c>
      <c r="N6245" t="s">
        <v>17128</v>
      </c>
      <c r="O6245" t="s">
        <v>23</v>
      </c>
      <c r="P6245" s="19">
        <f>VLOOKUP(MAP_Thailand3[[#This Row],[ADM1_TH]],[1]AREA_CD!$A:$B,2,0)</f>
        <v>5</v>
      </c>
    </row>
    <row r="6246" spans="1:16" x14ac:dyDescent="0.3">
      <c r="A6246" t="str">
        <f>_xlfn.CONCAT(MAP_Thailand3[[#This Row],[ADM1_TH]],MAP_Thailand3[[#This Row],[ADM2_TH]],MAP_Thailand3[[#This Row],[ADM3_TH]])</f>
        <v>สมุทรสงครามเมืองสมุทรสงครามบ้านปรก</v>
      </c>
      <c r="B6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TH750104</v>
      </c>
      <c r="C6246" t="s">
        <v>252</v>
      </c>
      <c r="D6246">
        <v>0.14445330227100001</v>
      </c>
      <c r="E6246">
        <v>5.4285350655399996E-4</v>
      </c>
      <c r="F6246" t="s">
        <v>200</v>
      </c>
      <c r="G6246" t="s">
        <v>201</v>
      </c>
      <c r="H6246" t="str">
        <f>VLOOKUP(MAP_Thailand3[[#This Row],[ADM1_EN]],$F$2:$H$78,3,0)</f>
        <v>TH75</v>
      </c>
      <c r="I6246" t="s">
        <v>17121</v>
      </c>
      <c r="J6246" t="s">
        <v>17122</v>
      </c>
      <c r="K6246" t="s">
        <v>17123</v>
      </c>
      <c r="L6246" t="s">
        <v>17129</v>
      </c>
      <c r="M6246" t="s">
        <v>17130</v>
      </c>
      <c r="N6246" t="s">
        <v>17131</v>
      </c>
      <c r="O6246" t="s">
        <v>23</v>
      </c>
      <c r="P6246" s="19">
        <f>VLOOKUP(MAP_Thailand3[[#This Row],[ADM1_TH]],[1]AREA_CD!$A:$B,2,0)</f>
        <v>5</v>
      </c>
    </row>
    <row r="6247" spans="1:16" x14ac:dyDescent="0.3">
      <c r="A6247" t="str">
        <f>_xlfn.CONCAT(MAP_Thailand3[[#This Row],[ADM1_TH]],MAP_Thailand3[[#This Row],[ADM2_TH]],MAP_Thailand3[[#This Row],[ADM3_TH]])</f>
        <v>สมุทรสงครามเมืองสมุทรสงครามบางแก้ว</v>
      </c>
      <c r="B6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TH750105</v>
      </c>
      <c r="C6247" t="s">
        <v>252</v>
      </c>
      <c r="D6247">
        <v>0.281851640992</v>
      </c>
      <c r="E6247">
        <v>2.7747808887099998E-3</v>
      </c>
      <c r="F6247" t="s">
        <v>200</v>
      </c>
      <c r="G6247" t="s">
        <v>201</v>
      </c>
      <c r="H6247" t="str">
        <f>VLOOKUP(MAP_Thailand3[[#This Row],[ADM1_EN]],$F$2:$H$78,3,0)</f>
        <v>TH75</v>
      </c>
      <c r="I6247" t="s">
        <v>17121</v>
      </c>
      <c r="J6247" t="s">
        <v>17122</v>
      </c>
      <c r="K6247" t="s">
        <v>17123</v>
      </c>
      <c r="L6247" t="s">
        <v>905</v>
      </c>
      <c r="M6247" t="s">
        <v>906</v>
      </c>
      <c r="N6247" t="s">
        <v>17132</v>
      </c>
      <c r="O6247" t="s">
        <v>23</v>
      </c>
      <c r="P6247" s="19">
        <f>VLOOKUP(MAP_Thailand3[[#This Row],[ADM1_TH]],[1]AREA_CD!$A:$B,2,0)</f>
        <v>5</v>
      </c>
    </row>
    <row r="6248" spans="1:16" x14ac:dyDescent="0.3">
      <c r="A6248" t="str">
        <f>_xlfn.CONCAT(MAP_Thailand3[[#This Row],[ADM1_TH]],MAP_Thailand3[[#This Row],[ADM2_TH]],MAP_Thailand3[[#This Row],[ADM3_TH]])</f>
        <v>สมุทรสงครามเมืองสมุทรสงครามท้ายหาด</v>
      </c>
      <c r="B6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TH750106</v>
      </c>
      <c r="C6248" t="s">
        <v>252</v>
      </c>
      <c r="D6248">
        <v>0.13320426049699999</v>
      </c>
      <c r="E6248">
        <v>3.1337375974100002E-4</v>
      </c>
      <c r="F6248" t="s">
        <v>200</v>
      </c>
      <c r="G6248" t="s">
        <v>201</v>
      </c>
      <c r="H6248" t="str">
        <f>VLOOKUP(MAP_Thailand3[[#This Row],[ADM1_EN]],$F$2:$H$78,3,0)</f>
        <v>TH75</v>
      </c>
      <c r="I6248" t="s">
        <v>17121</v>
      </c>
      <c r="J6248" t="s">
        <v>17122</v>
      </c>
      <c r="K6248" t="s">
        <v>17123</v>
      </c>
      <c r="L6248" t="s">
        <v>17133</v>
      </c>
      <c r="M6248" t="s">
        <v>17134</v>
      </c>
      <c r="N6248" t="s">
        <v>17135</v>
      </c>
      <c r="O6248" t="s">
        <v>23</v>
      </c>
      <c r="P6248" s="19">
        <f>VLOOKUP(MAP_Thailand3[[#This Row],[ADM1_TH]],[1]AREA_CD!$A:$B,2,0)</f>
        <v>5</v>
      </c>
    </row>
    <row r="6249" spans="1:16" x14ac:dyDescent="0.3">
      <c r="A6249" t="str">
        <f>_xlfn.CONCAT(MAP_Thailand3[[#This Row],[ADM1_TH]],MAP_Thailand3[[#This Row],[ADM2_TH]],MAP_Thailand3[[#This Row],[ADM3_TH]])</f>
        <v>สมุทรสงครามเมืองสมุทรสงครามแหลมใหญ่</v>
      </c>
      <c r="B6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TH750107</v>
      </c>
      <c r="C6249" t="s">
        <v>252</v>
      </c>
      <c r="D6249">
        <v>0.24098772722199999</v>
      </c>
      <c r="E6249">
        <v>1.53040736537E-3</v>
      </c>
      <c r="F6249" t="s">
        <v>200</v>
      </c>
      <c r="G6249" t="s">
        <v>201</v>
      </c>
      <c r="H6249" t="str">
        <f>VLOOKUP(MAP_Thailand3[[#This Row],[ADM1_EN]],$F$2:$H$78,3,0)</f>
        <v>TH75</v>
      </c>
      <c r="I6249" t="s">
        <v>17121</v>
      </c>
      <c r="J6249" t="s">
        <v>17122</v>
      </c>
      <c r="K6249" t="s">
        <v>17123</v>
      </c>
      <c r="L6249" t="s">
        <v>17136</v>
      </c>
      <c r="M6249" t="s">
        <v>17137</v>
      </c>
      <c r="N6249" t="s">
        <v>17138</v>
      </c>
      <c r="O6249" t="s">
        <v>23</v>
      </c>
      <c r="P6249" s="19">
        <f>VLOOKUP(MAP_Thailand3[[#This Row],[ADM1_TH]],[1]AREA_CD!$A:$B,2,0)</f>
        <v>5</v>
      </c>
    </row>
    <row r="6250" spans="1:16" x14ac:dyDescent="0.3">
      <c r="A6250" t="str">
        <f>_xlfn.CONCAT(MAP_Thailand3[[#This Row],[ADM1_TH]],MAP_Thailand3[[#This Row],[ADM2_TH]],MAP_Thailand3[[#This Row],[ADM3_TH]])</f>
        <v>สมุทรสงครามเมืองสมุทรสงครามคลองเขิน</v>
      </c>
      <c r="B6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TH750108</v>
      </c>
      <c r="C6250" t="s">
        <v>252</v>
      </c>
      <c r="D6250">
        <v>0.13696932132699999</v>
      </c>
      <c r="E6250">
        <v>5.9812214339300003E-4</v>
      </c>
      <c r="F6250" t="s">
        <v>200</v>
      </c>
      <c r="G6250" t="s">
        <v>201</v>
      </c>
      <c r="H6250" t="str">
        <f>VLOOKUP(MAP_Thailand3[[#This Row],[ADM1_EN]],$F$2:$H$78,3,0)</f>
        <v>TH75</v>
      </c>
      <c r="I6250" t="s">
        <v>17121</v>
      </c>
      <c r="J6250" t="s">
        <v>17122</v>
      </c>
      <c r="K6250" t="s">
        <v>17123</v>
      </c>
      <c r="L6250" t="s">
        <v>17139</v>
      </c>
      <c r="M6250" t="s">
        <v>17140</v>
      </c>
      <c r="N6250" t="s">
        <v>17141</v>
      </c>
      <c r="O6250" t="s">
        <v>23</v>
      </c>
      <c r="P6250" s="19">
        <f>VLOOKUP(MAP_Thailand3[[#This Row],[ADM1_TH]],[1]AREA_CD!$A:$B,2,0)</f>
        <v>5</v>
      </c>
    </row>
    <row r="6251" spans="1:16" x14ac:dyDescent="0.3">
      <c r="A6251" t="str">
        <f>_xlfn.CONCAT(MAP_Thailand3[[#This Row],[ADM1_TH]],MAP_Thailand3[[#This Row],[ADM2_TH]],MAP_Thailand3[[#This Row],[ADM3_TH]])</f>
        <v>สมุทรสงครามเมืองสมุทรสงครามคลองโคน</v>
      </c>
      <c r="B6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TH750109</v>
      </c>
      <c r="C6251" t="s">
        <v>252</v>
      </c>
      <c r="D6251">
        <v>0.28419049500400001</v>
      </c>
      <c r="E6251">
        <v>3.0757227731899998E-3</v>
      </c>
      <c r="F6251" t="s">
        <v>200</v>
      </c>
      <c r="G6251" t="s">
        <v>201</v>
      </c>
      <c r="H6251" t="str">
        <f>VLOOKUP(MAP_Thailand3[[#This Row],[ADM1_EN]],$F$2:$H$78,3,0)</f>
        <v>TH75</v>
      </c>
      <c r="I6251" t="s">
        <v>17121</v>
      </c>
      <c r="J6251" t="s">
        <v>17122</v>
      </c>
      <c r="K6251" t="s">
        <v>17123</v>
      </c>
      <c r="L6251" t="s">
        <v>17142</v>
      </c>
      <c r="M6251" t="s">
        <v>17143</v>
      </c>
      <c r="N6251" t="s">
        <v>17144</v>
      </c>
      <c r="O6251" t="s">
        <v>23</v>
      </c>
      <c r="P6251" s="19">
        <f>VLOOKUP(MAP_Thailand3[[#This Row],[ADM1_TH]],[1]AREA_CD!$A:$B,2,0)</f>
        <v>5</v>
      </c>
    </row>
    <row r="6252" spans="1:16" x14ac:dyDescent="0.3">
      <c r="A6252" t="str">
        <f>_xlfn.CONCAT(MAP_Thailand3[[#This Row],[ADM1_TH]],MAP_Thailand3[[#This Row],[ADM2_TH]],MAP_Thailand3[[#This Row],[ADM3_TH]])</f>
        <v>สมุทรสงครามเมืองสมุทรสงครามนางตะเคียน</v>
      </c>
      <c r="B6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TH750110</v>
      </c>
      <c r="C6252" t="s">
        <v>252</v>
      </c>
      <c r="D6252">
        <v>0.24536068918500001</v>
      </c>
      <c r="E6252">
        <v>1.2721181585299999E-3</v>
      </c>
      <c r="F6252" t="s">
        <v>200</v>
      </c>
      <c r="G6252" t="s">
        <v>201</v>
      </c>
      <c r="H6252" t="str">
        <f>VLOOKUP(MAP_Thailand3[[#This Row],[ADM1_EN]],$F$2:$H$78,3,0)</f>
        <v>TH75</v>
      </c>
      <c r="I6252" t="s">
        <v>17121</v>
      </c>
      <c r="J6252" t="s">
        <v>17122</v>
      </c>
      <c r="K6252" t="s">
        <v>17123</v>
      </c>
      <c r="L6252" t="s">
        <v>17145</v>
      </c>
      <c r="M6252" t="s">
        <v>17146</v>
      </c>
      <c r="N6252" t="s">
        <v>17147</v>
      </c>
      <c r="O6252" t="s">
        <v>23</v>
      </c>
      <c r="P6252" s="19">
        <f>VLOOKUP(MAP_Thailand3[[#This Row],[ADM1_TH]],[1]AREA_CD!$A:$B,2,0)</f>
        <v>5</v>
      </c>
    </row>
    <row r="6253" spans="1:16" x14ac:dyDescent="0.3">
      <c r="A6253" t="str">
        <f>_xlfn.CONCAT(MAP_Thailand3[[#This Row],[ADM1_TH]],MAP_Thailand3[[#This Row],[ADM2_TH]],MAP_Thailand3[[#This Row],[ADM3_TH]])</f>
        <v>สมุทรสงครามเมืองสมุทรสงครามบางจะเกร็ง</v>
      </c>
      <c r="B6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TH750111</v>
      </c>
      <c r="C6253" t="s">
        <v>252</v>
      </c>
      <c r="D6253">
        <v>0.119282045825</v>
      </c>
      <c r="E6253">
        <v>5.3008292514300005E-4</v>
      </c>
      <c r="F6253" t="s">
        <v>200</v>
      </c>
      <c r="G6253" t="s">
        <v>201</v>
      </c>
      <c r="H6253" t="str">
        <f>VLOOKUP(MAP_Thailand3[[#This Row],[ADM1_EN]],$F$2:$H$78,3,0)</f>
        <v>TH75</v>
      </c>
      <c r="I6253" t="s">
        <v>17121</v>
      </c>
      <c r="J6253" t="s">
        <v>17122</v>
      </c>
      <c r="K6253" t="s">
        <v>17123</v>
      </c>
      <c r="L6253" t="s">
        <v>17148</v>
      </c>
      <c r="M6253" t="s">
        <v>17149</v>
      </c>
      <c r="N6253" t="s">
        <v>17150</v>
      </c>
      <c r="O6253" t="s">
        <v>23</v>
      </c>
      <c r="P6253" s="19">
        <f>VLOOKUP(MAP_Thailand3[[#This Row],[ADM1_TH]],[1]AREA_CD!$A:$B,2,0)</f>
        <v>5</v>
      </c>
    </row>
    <row r="6254" spans="1:16" x14ac:dyDescent="0.3">
      <c r="A6254" t="str">
        <f>_xlfn.CONCAT(MAP_Thailand3[[#This Row],[ADM1_TH]],MAP_Thailand3[[#This Row],[ADM2_TH]],MAP_Thailand3[[#This Row],[ADM3_TH]])</f>
        <v>สมุทรสงครามบางคนทีกระดังงา</v>
      </c>
      <c r="B6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TH750201</v>
      </c>
      <c r="C6254" t="s">
        <v>252</v>
      </c>
      <c r="D6254">
        <v>0.132928240733</v>
      </c>
      <c r="E6254">
        <v>5.2614107365899995E-4</v>
      </c>
      <c r="F6254" t="s">
        <v>200</v>
      </c>
      <c r="G6254" t="s">
        <v>201</v>
      </c>
      <c r="H6254" t="str">
        <f>VLOOKUP(MAP_Thailand3[[#This Row],[ADM1_EN]],$F$2:$H$78,3,0)</f>
        <v>TH75</v>
      </c>
      <c r="I6254" t="s">
        <v>17151</v>
      </c>
      <c r="J6254" t="s">
        <v>17152</v>
      </c>
      <c r="K6254" t="s">
        <v>17153</v>
      </c>
      <c r="L6254" t="s">
        <v>17154</v>
      </c>
      <c r="M6254" t="s">
        <v>17155</v>
      </c>
      <c r="N6254" t="s">
        <v>17156</v>
      </c>
      <c r="O6254" t="s">
        <v>23</v>
      </c>
      <c r="P6254" s="19">
        <f>VLOOKUP(MAP_Thailand3[[#This Row],[ADM1_TH]],[1]AREA_CD!$A:$B,2,0)</f>
        <v>5</v>
      </c>
    </row>
    <row r="6255" spans="1:16" x14ac:dyDescent="0.3">
      <c r="A6255" t="str">
        <f>_xlfn.CONCAT(MAP_Thailand3[[#This Row],[ADM1_TH]],MAP_Thailand3[[#This Row],[ADM2_TH]],MAP_Thailand3[[#This Row],[ADM3_TH]])</f>
        <v>สมุทรสงครามบางคนทีบางสะแก</v>
      </c>
      <c r="B6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TH750202</v>
      </c>
      <c r="C6255" t="s">
        <v>252</v>
      </c>
      <c r="D6255">
        <v>0.12234442959400001</v>
      </c>
      <c r="E6255">
        <v>4.47806474349E-4</v>
      </c>
      <c r="F6255" t="s">
        <v>200</v>
      </c>
      <c r="G6255" t="s">
        <v>201</v>
      </c>
      <c r="H6255" t="str">
        <f>VLOOKUP(MAP_Thailand3[[#This Row],[ADM1_EN]],$F$2:$H$78,3,0)</f>
        <v>TH75</v>
      </c>
      <c r="I6255" t="s">
        <v>17151</v>
      </c>
      <c r="J6255" t="s">
        <v>17152</v>
      </c>
      <c r="K6255" t="s">
        <v>17153</v>
      </c>
      <c r="L6255" t="s">
        <v>17157</v>
      </c>
      <c r="M6255" t="s">
        <v>17158</v>
      </c>
      <c r="N6255" t="s">
        <v>17159</v>
      </c>
      <c r="O6255" t="s">
        <v>23</v>
      </c>
      <c r="P6255" s="19">
        <f>VLOOKUP(MAP_Thailand3[[#This Row],[ADM1_TH]],[1]AREA_CD!$A:$B,2,0)</f>
        <v>5</v>
      </c>
    </row>
    <row r="6256" spans="1:16" x14ac:dyDescent="0.3">
      <c r="A6256" t="str">
        <f>_xlfn.CONCAT(MAP_Thailand3[[#This Row],[ADM1_TH]],MAP_Thailand3[[#This Row],[ADM2_TH]],MAP_Thailand3[[#This Row],[ADM3_TH]])</f>
        <v>สมุทรสงครามบางคนทีบางยี่รงค์</v>
      </c>
      <c r="B6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TH750203</v>
      </c>
      <c r="C6256" t="s">
        <v>252</v>
      </c>
      <c r="D6256">
        <v>0.13891409259699999</v>
      </c>
      <c r="E6256">
        <v>7.89004226675E-4</v>
      </c>
      <c r="F6256" t="s">
        <v>200</v>
      </c>
      <c r="G6256" t="s">
        <v>201</v>
      </c>
      <c r="H6256" t="str">
        <f>VLOOKUP(MAP_Thailand3[[#This Row],[ADM1_EN]],$F$2:$H$78,3,0)</f>
        <v>TH75</v>
      </c>
      <c r="I6256" t="s">
        <v>17151</v>
      </c>
      <c r="J6256" t="s">
        <v>17152</v>
      </c>
      <c r="K6256" t="s">
        <v>17153</v>
      </c>
      <c r="L6256" t="s">
        <v>17160</v>
      </c>
      <c r="M6256" t="s">
        <v>17161</v>
      </c>
      <c r="N6256" t="s">
        <v>17162</v>
      </c>
      <c r="O6256" t="s">
        <v>23</v>
      </c>
      <c r="P6256" s="19">
        <f>VLOOKUP(MAP_Thailand3[[#This Row],[ADM1_TH]],[1]AREA_CD!$A:$B,2,0)</f>
        <v>5</v>
      </c>
    </row>
    <row r="6257" spans="1:16" x14ac:dyDescent="0.3">
      <c r="A6257" t="str">
        <f>_xlfn.CONCAT(MAP_Thailand3[[#This Row],[ADM1_TH]],MAP_Thailand3[[#This Row],[ADM2_TH]],MAP_Thailand3[[#This Row],[ADM3_TH]])</f>
        <v>สมุทรสงครามบางคนทีโรงหีบ</v>
      </c>
      <c r="B6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TH750204</v>
      </c>
      <c r="C6257" t="s">
        <v>252</v>
      </c>
      <c r="D6257">
        <v>8.0833846031399995E-2</v>
      </c>
      <c r="E6257">
        <v>3.29637408674E-4</v>
      </c>
      <c r="F6257" t="s">
        <v>200</v>
      </c>
      <c r="G6257" t="s">
        <v>201</v>
      </c>
      <c r="H6257" t="str">
        <f>VLOOKUP(MAP_Thailand3[[#This Row],[ADM1_EN]],$F$2:$H$78,3,0)</f>
        <v>TH75</v>
      </c>
      <c r="I6257" t="s">
        <v>17151</v>
      </c>
      <c r="J6257" t="s">
        <v>17152</v>
      </c>
      <c r="K6257" t="s">
        <v>17153</v>
      </c>
      <c r="L6257" t="s">
        <v>17163</v>
      </c>
      <c r="M6257" t="s">
        <v>17164</v>
      </c>
      <c r="N6257" t="s">
        <v>17165</v>
      </c>
      <c r="O6257" t="s">
        <v>23</v>
      </c>
      <c r="P6257" s="19">
        <f>VLOOKUP(MAP_Thailand3[[#This Row],[ADM1_TH]],[1]AREA_CD!$A:$B,2,0)</f>
        <v>5</v>
      </c>
    </row>
    <row r="6258" spans="1:16" x14ac:dyDescent="0.3">
      <c r="A6258" t="str">
        <f>_xlfn.CONCAT(MAP_Thailand3[[#This Row],[ADM1_TH]],MAP_Thailand3[[#This Row],[ADM2_TH]],MAP_Thailand3[[#This Row],[ADM3_TH]])</f>
        <v>สมุทรสงครามบางคนทีบางคนที</v>
      </c>
      <c r="B6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TH750205</v>
      </c>
      <c r="C6258" t="s">
        <v>252</v>
      </c>
      <c r="D6258">
        <v>0.121414058118</v>
      </c>
      <c r="E6258">
        <v>4.3111563728499998E-4</v>
      </c>
      <c r="F6258" t="s">
        <v>200</v>
      </c>
      <c r="G6258" t="s">
        <v>201</v>
      </c>
      <c r="H6258" t="str">
        <f>VLOOKUP(MAP_Thailand3[[#This Row],[ADM1_EN]],$F$2:$H$78,3,0)</f>
        <v>TH75</v>
      </c>
      <c r="I6258" t="s">
        <v>17151</v>
      </c>
      <c r="J6258" t="s">
        <v>17152</v>
      </c>
      <c r="K6258" t="s">
        <v>17153</v>
      </c>
      <c r="L6258" t="s">
        <v>17151</v>
      </c>
      <c r="M6258" t="s">
        <v>17152</v>
      </c>
      <c r="N6258" t="s">
        <v>17166</v>
      </c>
      <c r="O6258" t="s">
        <v>23</v>
      </c>
      <c r="P6258" s="19">
        <f>VLOOKUP(MAP_Thailand3[[#This Row],[ADM1_TH]],[1]AREA_CD!$A:$B,2,0)</f>
        <v>5</v>
      </c>
    </row>
    <row r="6259" spans="1:16" x14ac:dyDescent="0.3">
      <c r="A6259" t="str">
        <f>_xlfn.CONCAT(MAP_Thailand3[[#This Row],[ADM1_TH]],MAP_Thailand3[[#This Row],[ADM2_TH]],MAP_Thailand3[[#This Row],[ADM3_TH]])</f>
        <v>สมุทรสงครามบางคนทีดอนมะโนรา</v>
      </c>
      <c r="B6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TH750206</v>
      </c>
      <c r="C6259" t="s">
        <v>252</v>
      </c>
      <c r="D6259">
        <v>0.144093627867</v>
      </c>
      <c r="E6259">
        <v>8.9777557915199997E-4</v>
      </c>
      <c r="F6259" t="s">
        <v>200</v>
      </c>
      <c r="G6259" t="s">
        <v>201</v>
      </c>
      <c r="H6259" t="str">
        <f>VLOOKUP(MAP_Thailand3[[#This Row],[ADM1_EN]],$F$2:$H$78,3,0)</f>
        <v>TH75</v>
      </c>
      <c r="I6259" t="s">
        <v>17151</v>
      </c>
      <c r="J6259" t="s">
        <v>17152</v>
      </c>
      <c r="K6259" t="s">
        <v>17153</v>
      </c>
      <c r="L6259" t="s">
        <v>17167</v>
      </c>
      <c r="M6259" t="s">
        <v>17168</v>
      </c>
      <c r="N6259" t="s">
        <v>17169</v>
      </c>
      <c r="O6259" t="s">
        <v>23</v>
      </c>
      <c r="P6259" s="19">
        <f>VLOOKUP(MAP_Thailand3[[#This Row],[ADM1_TH]],[1]AREA_CD!$A:$B,2,0)</f>
        <v>5</v>
      </c>
    </row>
    <row r="6260" spans="1:16" x14ac:dyDescent="0.3">
      <c r="A6260" t="str">
        <f>_xlfn.CONCAT(MAP_Thailand3[[#This Row],[ADM1_TH]],MAP_Thailand3[[#This Row],[ADM2_TH]],MAP_Thailand3[[#This Row],[ADM3_TH]])</f>
        <v>สมุทรสงครามบางคนทีบางพรม</v>
      </c>
      <c r="B6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TH750207</v>
      </c>
      <c r="C6260" t="s">
        <v>252</v>
      </c>
      <c r="D6260">
        <v>7.4397458266299996E-2</v>
      </c>
      <c r="E6260">
        <v>2.4348121101000001E-4</v>
      </c>
      <c r="F6260" t="s">
        <v>200</v>
      </c>
      <c r="G6260" t="s">
        <v>201</v>
      </c>
      <c r="H6260" t="str">
        <f>VLOOKUP(MAP_Thailand3[[#This Row],[ADM1_EN]],$F$2:$H$78,3,0)</f>
        <v>TH75</v>
      </c>
      <c r="I6260" t="s">
        <v>17151</v>
      </c>
      <c r="J6260" t="s">
        <v>17152</v>
      </c>
      <c r="K6260" t="s">
        <v>17153</v>
      </c>
      <c r="L6260" t="s">
        <v>519</v>
      </c>
      <c r="M6260" t="s">
        <v>520</v>
      </c>
      <c r="N6260" t="s">
        <v>17170</v>
      </c>
      <c r="O6260" t="s">
        <v>23</v>
      </c>
      <c r="P6260" s="19">
        <f>VLOOKUP(MAP_Thailand3[[#This Row],[ADM1_TH]],[1]AREA_CD!$A:$B,2,0)</f>
        <v>5</v>
      </c>
    </row>
    <row r="6261" spans="1:16" x14ac:dyDescent="0.3">
      <c r="A6261" t="str">
        <f>_xlfn.CONCAT(MAP_Thailand3[[#This Row],[ADM1_TH]],MAP_Thailand3[[#This Row],[ADM2_TH]],MAP_Thailand3[[#This Row],[ADM3_TH]])</f>
        <v>สมุทรสงครามบางคนทีบางกุ้ง</v>
      </c>
      <c r="B6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TH750208</v>
      </c>
      <c r="C6261" t="s">
        <v>252</v>
      </c>
      <c r="D6261">
        <v>8.1926618534500006E-2</v>
      </c>
      <c r="E6261">
        <v>2.3104181351699999E-4</v>
      </c>
      <c r="F6261" t="s">
        <v>200</v>
      </c>
      <c r="G6261" t="s">
        <v>201</v>
      </c>
      <c r="H6261" t="str">
        <f>VLOOKUP(MAP_Thailand3[[#This Row],[ADM1_EN]],$F$2:$H$78,3,0)</f>
        <v>TH75</v>
      </c>
      <c r="I6261" t="s">
        <v>17151</v>
      </c>
      <c r="J6261" t="s">
        <v>17152</v>
      </c>
      <c r="K6261" t="s">
        <v>17153</v>
      </c>
      <c r="L6261" t="s">
        <v>4330</v>
      </c>
      <c r="M6261" t="s">
        <v>4331</v>
      </c>
      <c r="N6261" t="s">
        <v>17171</v>
      </c>
      <c r="O6261" t="s">
        <v>23</v>
      </c>
      <c r="P6261" s="19">
        <f>VLOOKUP(MAP_Thailand3[[#This Row],[ADM1_TH]],[1]AREA_CD!$A:$B,2,0)</f>
        <v>5</v>
      </c>
    </row>
    <row r="6262" spans="1:16" x14ac:dyDescent="0.3">
      <c r="A6262" t="str">
        <f>_xlfn.CONCAT(MAP_Thailand3[[#This Row],[ADM1_TH]],MAP_Thailand3[[#This Row],[ADM2_TH]],MAP_Thailand3[[#This Row],[ADM3_TH]])</f>
        <v>สมุทรสงครามบางคนทีจอมปลวก</v>
      </c>
      <c r="B6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TH750209</v>
      </c>
      <c r="C6262" t="s">
        <v>252</v>
      </c>
      <c r="D6262">
        <v>0.11797981943999999</v>
      </c>
      <c r="E6262">
        <v>5.3259274112300002E-4</v>
      </c>
      <c r="F6262" t="s">
        <v>200</v>
      </c>
      <c r="G6262" t="s">
        <v>201</v>
      </c>
      <c r="H6262" t="str">
        <f>VLOOKUP(MAP_Thailand3[[#This Row],[ADM1_EN]],$F$2:$H$78,3,0)</f>
        <v>TH75</v>
      </c>
      <c r="I6262" t="s">
        <v>17151</v>
      </c>
      <c r="J6262" t="s">
        <v>17152</v>
      </c>
      <c r="K6262" t="s">
        <v>17153</v>
      </c>
      <c r="L6262" t="s">
        <v>17172</v>
      </c>
      <c r="M6262" t="s">
        <v>17173</v>
      </c>
      <c r="N6262" t="s">
        <v>17174</v>
      </c>
      <c r="O6262" t="s">
        <v>23</v>
      </c>
      <c r="P6262" s="19">
        <f>VLOOKUP(MAP_Thailand3[[#This Row],[ADM1_TH]],[1]AREA_CD!$A:$B,2,0)</f>
        <v>5</v>
      </c>
    </row>
    <row r="6263" spans="1:16" x14ac:dyDescent="0.3">
      <c r="A6263" t="str">
        <f>_xlfn.CONCAT(MAP_Thailand3[[#This Row],[ADM1_TH]],MAP_Thailand3[[#This Row],[ADM2_TH]],MAP_Thailand3[[#This Row],[ADM3_TH]])</f>
        <v>สมุทรสงครามบางคนทีบางนกแขวก</v>
      </c>
      <c r="B6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TH750210</v>
      </c>
      <c r="C6263" t="s">
        <v>252</v>
      </c>
      <c r="D6263">
        <v>6.9880815617800005E-2</v>
      </c>
      <c r="E6263">
        <v>2.2246247835299999E-4</v>
      </c>
      <c r="F6263" t="s">
        <v>200</v>
      </c>
      <c r="G6263" t="s">
        <v>201</v>
      </c>
      <c r="H6263" t="str">
        <f>VLOOKUP(MAP_Thailand3[[#This Row],[ADM1_EN]],$F$2:$H$78,3,0)</f>
        <v>TH75</v>
      </c>
      <c r="I6263" t="s">
        <v>17151</v>
      </c>
      <c r="J6263" t="s">
        <v>17152</v>
      </c>
      <c r="K6263" t="s">
        <v>17153</v>
      </c>
      <c r="L6263" t="s">
        <v>17175</v>
      </c>
      <c r="M6263" t="s">
        <v>17176</v>
      </c>
      <c r="N6263" t="s">
        <v>17177</v>
      </c>
      <c r="O6263" t="s">
        <v>23</v>
      </c>
      <c r="P6263" s="19">
        <f>VLOOKUP(MAP_Thailand3[[#This Row],[ADM1_TH]],[1]AREA_CD!$A:$B,2,0)</f>
        <v>5</v>
      </c>
    </row>
    <row r="6264" spans="1:16" x14ac:dyDescent="0.3">
      <c r="A6264" t="str">
        <f>_xlfn.CONCAT(MAP_Thailand3[[#This Row],[ADM1_TH]],MAP_Thailand3[[#This Row],[ADM2_TH]],MAP_Thailand3[[#This Row],[ADM3_TH]])</f>
        <v>สมุทรสงครามบางคนทียายแพง</v>
      </c>
      <c r="B6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TH750211</v>
      </c>
      <c r="C6264" t="s">
        <v>252</v>
      </c>
      <c r="D6264">
        <v>7.4443785657899997E-2</v>
      </c>
      <c r="E6264">
        <v>2.17850562423E-4</v>
      </c>
      <c r="F6264" t="s">
        <v>200</v>
      </c>
      <c r="G6264" t="s">
        <v>201</v>
      </c>
      <c r="H6264" t="str">
        <f>VLOOKUP(MAP_Thailand3[[#This Row],[ADM1_EN]],$F$2:$H$78,3,0)</f>
        <v>TH75</v>
      </c>
      <c r="I6264" t="s">
        <v>17151</v>
      </c>
      <c r="J6264" t="s">
        <v>17152</v>
      </c>
      <c r="K6264" t="s">
        <v>17153</v>
      </c>
      <c r="L6264" t="s">
        <v>17178</v>
      </c>
      <c r="M6264" t="s">
        <v>17179</v>
      </c>
      <c r="N6264" t="s">
        <v>17180</v>
      </c>
      <c r="O6264" t="s">
        <v>23</v>
      </c>
      <c r="P6264" s="19">
        <f>VLOOKUP(MAP_Thailand3[[#This Row],[ADM1_TH]],[1]AREA_CD!$A:$B,2,0)</f>
        <v>5</v>
      </c>
    </row>
    <row r="6265" spans="1:16" x14ac:dyDescent="0.3">
      <c r="A6265" t="str">
        <f>_xlfn.CONCAT(MAP_Thailand3[[#This Row],[ADM1_TH]],MAP_Thailand3[[#This Row],[ADM2_TH]],MAP_Thailand3[[#This Row],[ADM3_TH]])</f>
        <v>สมุทรสงครามบางคนทีบางกระบือ</v>
      </c>
      <c r="B6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TH750212</v>
      </c>
      <c r="C6265" t="s">
        <v>252</v>
      </c>
      <c r="D6265">
        <v>8.3861054110900002E-2</v>
      </c>
      <c r="E6265">
        <v>2.7170633597999998E-4</v>
      </c>
      <c r="F6265" t="s">
        <v>200</v>
      </c>
      <c r="G6265" t="s">
        <v>201</v>
      </c>
      <c r="H6265" t="str">
        <f>VLOOKUP(MAP_Thailand3[[#This Row],[ADM1_EN]],$F$2:$H$78,3,0)</f>
        <v>TH75</v>
      </c>
      <c r="I6265" t="s">
        <v>17151</v>
      </c>
      <c r="J6265" t="s">
        <v>17152</v>
      </c>
      <c r="K6265" t="s">
        <v>17153</v>
      </c>
      <c r="L6265" t="s">
        <v>1331</v>
      </c>
      <c r="M6265" t="s">
        <v>1332</v>
      </c>
      <c r="N6265" t="s">
        <v>17181</v>
      </c>
      <c r="O6265" t="s">
        <v>23</v>
      </c>
      <c r="P6265" s="19">
        <f>VLOOKUP(MAP_Thailand3[[#This Row],[ADM1_TH]],[1]AREA_CD!$A:$B,2,0)</f>
        <v>5</v>
      </c>
    </row>
    <row r="6266" spans="1:16" x14ac:dyDescent="0.3">
      <c r="A6266" t="str">
        <f>_xlfn.CONCAT(MAP_Thailand3[[#This Row],[ADM1_TH]],MAP_Thailand3[[#This Row],[ADM2_TH]],MAP_Thailand3[[#This Row],[ADM3_TH]])</f>
        <v>สมุทรสงครามบางคนทีบ้านปราโมทย์</v>
      </c>
      <c r="B6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TH750213</v>
      </c>
      <c r="C6266" t="s">
        <v>252</v>
      </c>
      <c r="D6266">
        <v>0.10000420028900001</v>
      </c>
      <c r="E6266">
        <v>3.5214127136600003E-4</v>
      </c>
      <c r="F6266" t="s">
        <v>200</v>
      </c>
      <c r="G6266" t="s">
        <v>201</v>
      </c>
      <c r="H6266" t="str">
        <f>VLOOKUP(MAP_Thailand3[[#This Row],[ADM1_EN]],$F$2:$H$78,3,0)</f>
        <v>TH75</v>
      </c>
      <c r="I6266" t="s">
        <v>17151</v>
      </c>
      <c r="J6266" t="s">
        <v>17152</v>
      </c>
      <c r="K6266" t="s">
        <v>17153</v>
      </c>
      <c r="L6266" t="s">
        <v>17182</v>
      </c>
      <c r="M6266" t="s">
        <v>17183</v>
      </c>
      <c r="N6266" t="s">
        <v>17184</v>
      </c>
      <c r="O6266" t="s">
        <v>23</v>
      </c>
      <c r="P6266" s="19">
        <f>VLOOKUP(MAP_Thailand3[[#This Row],[ADM1_TH]],[1]AREA_CD!$A:$B,2,0)</f>
        <v>5</v>
      </c>
    </row>
    <row r="6267" spans="1:16" x14ac:dyDescent="0.3">
      <c r="A6267" t="str">
        <f>_xlfn.CONCAT(MAP_Thailand3[[#This Row],[ADM1_TH]],MAP_Thailand3[[#This Row],[ADM2_TH]],MAP_Thailand3[[#This Row],[ADM3_TH]])</f>
        <v>สมุทรสงครามอัมพวาอัมพวา</v>
      </c>
      <c r="B6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TH750301</v>
      </c>
      <c r="C6267" t="s">
        <v>252</v>
      </c>
      <c r="D6267">
        <v>0.107978390599</v>
      </c>
      <c r="E6267">
        <v>2.7107983252500003E-4</v>
      </c>
      <c r="F6267" t="s">
        <v>200</v>
      </c>
      <c r="G6267" t="s">
        <v>201</v>
      </c>
      <c r="H6267" t="str">
        <f>VLOOKUP(MAP_Thailand3[[#This Row],[ADM1_EN]],$F$2:$H$78,3,0)</f>
        <v>TH75</v>
      </c>
      <c r="I6267" t="s">
        <v>17185</v>
      </c>
      <c r="J6267" t="s">
        <v>17186</v>
      </c>
      <c r="K6267" t="s">
        <v>17187</v>
      </c>
      <c r="L6267" t="s">
        <v>17185</v>
      </c>
      <c r="M6267" t="s">
        <v>17186</v>
      </c>
      <c r="N6267" t="s">
        <v>17188</v>
      </c>
      <c r="O6267" t="s">
        <v>23</v>
      </c>
      <c r="P6267" s="19">
        <f>VLOOKUP(MAP_Thailand3[[#This Row],[ADM1_TH]],[1]AREA_CD!$A:$B,2,0)</f>
        <v>5</v>
      </c>
    </row>
    <row r="6268" spans="1:16" x14ac:dyDescent="0.3">
      <c r="A6268" t="str">
        <f>_xlfn.CONCAT(MAP_Thailand3[[#This Row],[ADM1_TH]],MAP_Thailand3[[#This Row],[ADM2_TH]],MAP_Thailand3[[#This Row],[ADM3_TH]])</f>
        <v>สมุทรสงครามอัมพวาสวนหลวง</v>
      </c>
      <c r="B6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TH750302</v>
      </c>
      <c r="C6268" t="s">
        <v>252</v>
      </c>
      <c r="D6268">
        <v>0.11218606954599999</v>
      </c>
      <c r="E6268">
        <v>4.6815279392900002E-4</v>
      </c>
      <c r="F6268" t="s">
        <v>200</v>
      </c>
      <c r="G6268" t="s">
        <v>201</v>
      </c>
      <c r="H6268" t="str">
        <f>VLOOKUP(MAP_Thailand3[[#This Row],[ADM1_EN]],$F$2:$H$78,3,0)</f>
        <v>TH75</v>
      </c>
      <c r="I6268" t="s">
        <v>17185</v>
      </c>
      <c r="J6268" t="s">
        <v>17186</v>
      </c>
      <c r="K6268" t="s">
        <v>17187</v>
      </c>
      <c r="L6268" t="s">
        <v>681</v>
      </c>
      <c r="M6268" t="s">
        <v>682</v>
      </c>
      <c r="N6268" t="s">
        <v>17189</v>
      </c>
      <c r="O6268" t="s">
        <v>23</v>
      </c>
      <c r="P6268" s="19">
        <f>VLOOKUP(MAP_Thailand3[[#This Row],[ADM1_TH]],[1]AREA_CD!$A:$B,2,0)</f>
        <v>5</v>
      </c>
    </row>
    <row r="6269" spans="1:16" x14ac:dyDescent="0.3">
      <c r="A6269" t="str">
        <f>_xlfn.CONCAT(MAP_Thailand3[[#This Row],[ADM1_TH]],MAP_Thailand3[[#This Row],[ADM2_TH]],MAP_Thailand3[[#This Row],[ADM3_TH]])</f>
        <v>สมุทรสงครามอัมพวาท่าคา</v>
      </c>
      <c r="B6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TH750303</v>
      </c>
      <c r="C6269" t="s">
        <v>252</v>
      </c>
      <c r="D6269">
        <v>0.207072505682</v>
      </c>
      <c r="E6269">
        <v>8.3484525450999996E-4</v>
      </c>
      <c r="F6269" t="s">
        <v>200</v>
      </c>
      <c r="G6269" t="s">
        <v>201</v>
      </c>
      <c r="H6269" t="str">
        <f>VLOOKUP(MAP_Thailand3[[#This Row],[ADM1_EN]],$F$2:$H$78,3,0)</f>
        <v>TH75</v>
      </c>
      <c r="I6269" t="s">
        <v>17185</v>
      </c>
      <c r="J6269" t="s">
        <v>17186</v>
      </c>
      <c r="K6269" t="s">
        <v>17187</v>
      </c>
      <c r="L6269" t="s">
        <v>17190</v>
      </c>
      <c r="M6269" t="s">
        <v>17191</v>
      </c>
      <c r="N6269" t="s">
        <v>17192</v>
      </c>
      <c r="O6269" t="s">
        <v>23</v>
      </c>
      <c r="P6269" s="19">
        <f>VLOOKUP(MAP_Thailand3[[#This Row],[ADM1_TH]],[1]AREA_CD!$A:$B,2,0)</f>
        <v>5</v>
      </c>
    </row>
    <row r="6270" spans="1:16" x14ac:dyDescent="0.3">
      <c r="A6270" t="str">
        <f>_xlfn.CONCAT(MAP_Thailand3[[#This Row],[ADM1_TH]],MAP_Thailand3[[#This Row],[ADM2_TH]],MAP_Thailand3[[#This Row],[ADM3_TH]])</f>
        <v>สมุทรสงครามอัมพวาวัดประดู่</v>
      </c>
      <c r="B6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TH750304</v>
      </c>
      <c r="C6270" t="s">
        <v>252</v>
      </c>
      <c r="D6270">
        <v>0.17249282677200001</v>
      </c>
      <c r="E6270">
        <v>1.2687001987E-3</v>
      </c>
      <c r="F6270" t="s">
        <v>200</v>
      </c>
      <c r="G6270" t="s">
        <v>201</v>
      </c>
      <c r="H6270" t="str">
        <f>VLOOKUP(MAP_Thailand3[[#This Row],[ADM1_EN]],$F$2:$H$78,3,0)</f>
        <v>TH75</v>
      </c>
      <c r="I6270" t="s">
        <v>17185</v>
      </c>
      <c r="J6270" t="s">
        <v>17186</v>
      </c>
      <c r="K6270" t="s">
        <v>17187</v>
      </c>
      <c r="L6270" t="s">
        <v>17193</v>
      </c>
      <c r="M6270" t="s">
        <v>17194</v>
      </c>
      <c r="N6270" t="s">
        <v>17195</v>
      </c>
      <c r="O6270" t="s">
        <v>23</v>
      </c>
      <c r="P6270" s="19">
        <f>VLOOKUP(MAP_Thailand3[[#This Row],[ADM1_TH]],[1]AREA_CD!$A:$B,2,0)</f>
        <v>5</v>
      </c>
    </row>
    <row r="6271" spans="1:16" x14ac:dyDescent="0.3">
      <c r="A6271" t="str">
        <f>_xlfn.CONCAT(MAP_Thailand3[[#This Row],[ADM1_TH]],MAP_Thailand3[[#This Row],[ADM2_TH]],MAP_Thailand3[[#This Row],[ADM3_TH]])</f>
        <v>สมุทรสงครามอัมพวาเหมืองใหม่</v>
      </c>
      <c r="B6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TH750305</v>
      </c>
      <c r="C6271" t="s">
        <v>252</v>
      </c>
      <c r="D6271">
        <v>0.16721765731800001</v>
      </c>
      <c r="E6271">
        <v>1.1110017266500001E-3</v>
      </c>
      <c r="F6271" t="s">
        <v>200</v>
      </c>
      <c r="G6271" t="s">
        <v>201</v>
      </c>
      <c r="H6271" t="str">
        <f>VLOOKUP(MAP_Thailand3[[#This Row],[ADM1_EN]],$F$2:$H$78,3,0)</f>
        <v>TH75</v>
      </c>
      <c r="I6271" t="s">
        <v>17185</v>
      </c>
      <c r="J6271" t="s">
        <v>17186</v>
      </c>
      <c r="K6271" t="s">
        <v>17187</v>
      </c>
      <c r="L6271" t="s">
        <v>4133</v>
      </c>
      <c r="M6271" t="s">
        <v>17196</v>
      </c>
      <c r="N6271" t="s">
        <v>17197</v>
      </c>
      <c r="O6271" t="s">
        <v>23</v>
      </c>
      <c r="P6271" s="19">
        <f>VLOOKUP(MAP_Thailand3[[#This Row],[ADM1_TH]],[1]AREA_CD!$A:$B,2,0)</f>
        <v>5</v>
      </c>
    </row>
    <row r="6272" spans="1:16" x14ac:dyDescent="0.3">
      <c r="A6272" t="str">
        <f>_xlfn.CONCAT(MAP_Thailand3[[#This Row],[ADM1_TH]],MAP_Thailand3[[#This Row],[ADM2_TH]],MAP_Thailand3[[#This Row],[ADM3_TH]])</f>
        <v>สมุทรสงครามอัมพวาบางช้าง</v>
      </c>
      <c r="B6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TH750306</v>
      </c>
      <c r="C6272" t="s">
        <v>252</v>
      </c>
      <c r="D6272">
        <v>0.117188583399</v>
      </c>
      <c r="E6272">
        <v>4.6332680486000001E-4</v>
      </c>
      <c r="F6272" t="s">
        <v>200</v>
      </c>
      <c r="G6272" t="s">
        <v>201</v>
      </c>
      <c r="H6272" t="str">
        <f>VLOOKUP(MAP_Thailand3[[#This Row],[ADM1_EN]],$F$2:$H$78,3,0)</f>
        <v>TH75</v>
      </c>
      <c r="I6272" t="s">
        <v>17185</v>
      </c>
      <c r="J6272" t="s">
        <v>17186</v>
      </c>
      <c r="K6272" t="s">
        <v>17187</v>
      </c>
      <c r="L6272" t="s">
        <v>16986</v>
      </c>
      <c r="M6272" t="s">
        <v>16987</v>
      </c>
      <c r="N6272" t="s">
        <v>17198</v>
      </c>
      <c r="O6272" t="s">
        <v>23</v>
      </c>
      <c r="P6272" s="19">
        <f>VLOOKUP(MAP_Thailand3[[#This Row],[ADM1_TH]],[1]AREA_CD!$A:$B,2,0)</f>
        <v>5</v>
      </c>
    </row>
    <row r="6273" spans="1:16" x14ac:dyDescent="0.3">
      <c r="A6273" t="str">
        <f>_xlfn.CONCAT(MAP_Thailand3[[#This Row],[ADM1_TH]],MAP_Thailand3[[#This Row],[ADM2_TH]],MAP_Thailand3[[#This Row],[ADM3_TH]])</f>
        <v>สมุทรสงครามอัมพวาแควอ้อม</v>
      </c>
      <c r="B6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TH750307</v>
      </c>
      <c r="C6273" t="s">
        <v>252</v>
      </c>
      <c r="D6273">
        <v>8.2159459288500006E-2</v>
      </c>
      <c r="E6273">
        <v>2.5978827009800001E-4</v>
      </c>
      <c r="F6273" t="s">
        <v>200</v>
      </c>
      <c r="G6273" t="s">
        <v>201</v>
      </c>
      <c r="H6273" t="str">
        <f>VLOOKUP(MAP_Thailand3[[#This Row],[ADM1_EN]],$F$2:$H$78,3,0)</f>
        <v>TH75</v>
      </c>
      <c r="I6273" t="s">
        <v>17185</v>
      </c>
      <c r="J6273" t="s">
        <v>17186</v>
      </c>
      <c r="K6273" t="s">
        <v>17187</v>
      </c>
      <c r="L6273" t="s">
        <v>17199</v>
      </c>
      <c r="M6273" t="s">
        <v>17200</v>
      </c>
      <c r="N6273" t="s">
        <v>17201</v>
      </c>
      <c r="O6273" t="s">
        <v>23</v>
      </c>
      <c r="P6273" s="19">
        <f>VLOOKUP(MAP_Thailand3[[#This Row],[ADM1_TH]],[1]AREA_CD!$A:$B,2,0)</f>
        <v>5</v>
      </c>
    </row>
    <row r="6274" spans="1:16" x14ac:dyDescent="0.3">
      <c r="A6274" t="str">
        <f>_xlfn.CONCAT(MAP_Thailand3[[#This Row],[ADM1_TH]],MAP_Thailand3[[#This Row],[ADM2_TH]],MAP_Thailand3[[#This Row],[ADM3_TH]])</f>
        <v>สมุทรสงครามอัมพวาปลายโพงพาง</v>
      </c>
      <c r="B6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TH750308</v>
      </c>
      <c r="C6274" t="s">
        <v>252</v>
      </c>
      <c r="D6274">
        <v>0.152003116726</v>
      </c>
      <c r="E6274">
        <v>1.1388731342500001E-3</v>
      </c>
      <c r="F6274" t="s">
        <v>200</v>
      </c>
      <c r="G6274" t="s">
        <v>201</v>
      </c>
      <c r="H6274" t="str">
        <f>VLOOKUP(MAP_Thailand3[[#This Row],[ADM1_EN]],$F$2:$H$78,3,0)</f>
        <v>TH75</v>
      </c>
      <c r="I6274" t="s">
        <v>17185</v>
      </c>
      <c r="J6274" t="s">
        <v>17186</v>
      </c>
      <c r="K6274" t="s">
        <v>17187</v>
      </c>
      <c r="L6274" t="s">
        <v>17202</v>
      </c>
      <c r="M6274" t="s">
        <v>17203</v>
      </c>
      <c r="N6274" t="s">
        <v>17204</v>
      </c>
      <c r="O6274" t="s">
        <v>23</v>
      </c>
      <c r="P6274" s="19">
        <f>VLOOKUP(MAP_Thailand3[[#This Row],[ADM1_TH]],[1]AREA_CD!$A:$B,2,0)</f>
        <v>5</v>
      </c>
    </row>
    <row r="6275" spans="1:16" x14ac:dyDescent="0.3">
      <c r="A6275" t="str">
        <f>_xlfn.CONCAT(MAP_Thailand3[[#This Row],[ADM1_TH]],MAP_Thailand3[[#This Row],[ADM2_TH]],MAP_Thailand3[[#This Row],[ADM3_TH]])</f>
        <v>สมุทรสงครามอัมพวาบางแค</v>
      </c>
      <c r="B6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TH750309</v>
      </c>
      <c r="C6275" t="s">
        <v>252</v>
      </c>
      <c r="D6275">
        <v>0.13170501191799999</v>
      </c>
      <c r="E6275">
        <v>3.4767096984699997E-4</v>
      </c>
      <c r="F6275" t="s">
        <v>200</v>
      </c>
      <c r="G6275" t="s">
        <v>201</v>
      </c>
      <c r="H6275" t="str">
        <f>VLOOKUP(MAP_Thailand3[[#This Row],[ADM1_EN]],$F$2:$H$78,3,0)</f>
        <v>TH75</v>
      </c>
      <c r="I6275" t="s">
        <v>17185</v>
      </c>
      <c r="J6275" t="s">
        <v>17186</v>
      </c>
      <c r="K6275" t="s">
        <v>17187</v>
      </c>
      <c r="L6275" t="s">
        <v>740</v>
      </c>
      <c r="M6275" t="s">
        <v>741</v>
      </c>
      <c r="N6275" t="s">
        <v>17205</v>
      </c>
      <c r="O6275" t="s">
        <v>23</v>
      </c>
      <c r="P6275" s="19">
        <f>VLOOKUP(MAP_Thailand3[[#This Row],[ADM1_TH]],[1]AREA_CD!$A:$B,2,0)</f>
        <v>5</v>
      </c>
    </row>
    <row r="6276" spans="1:16" x14ac:dyDescent="0.3">
      <c r="A6276" t="str">
        <f>_xlfn.CONCAT(MAP_Thailand3[[#This Row],[ADM1_TH]],MAP_Thailand3[[#This Row],[ADM2_TH]],MAP_Thailand3[[#This Row],[ADM3_TH]])</f>
        <v>สมุทรสงครามอัมพวาแพรกหนามแดง</v>
      </c>
      <c r="B6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TH750310</v>
      </c>
      <c r="C6276" t="s">
        <v>252</v>
      </c>
      <c r="D6276">
        <v>0.27968409225000002</v>
      </c>
      <c r="E6276">
        <v>2.6751797478999999E-3</v>
      </c>
      <c r="F6276" t="s">
        <v>200</v>
      </c>
      <c r="G6276" t="s">
        <v>201</v>
      </c>
      <c r="H6276" t="str">
        <f>VLOOKUP(MAP_Thailand3[[#This Row],[ADM1_EN]],$F$2:$H$78,3,0)</f>
        <v>TH75</v>
      </c>
      <c r="I6276" t="s">
        <v>17185</v>
      </c>
      <c r="J6276" t="s">
        <v>17186</v>
      </c>
      <c r="K6276" t="s">
        <v>17187</v>
      </c>
      <c r="L6276" t="s">
        <v>17206</v>
      </c>
      <c r="M6276" t="s">
        <v>17207</v>
      </c>
      <c r="N6276" t="s">
        <v>17208</v>
      </c>
      <c r="O6276" t="s">
        <v>23</v>
      </c>
      <c r="P6276" s="19">
        <f>VLOOKUP(MAP_Thailand3[[#This Row],[ADM1_TH]],[1]AREA_CD!$A:$B,2,0)</f>
        <v>5</v>
      </c>
    </row>
    <row r="6277" spans="1:16" x14ac:dyDescent="0.3">
      <c r="A6277" t="str">
        <f>_xlfn.CONCAT(MAP_Thailand3[[#This Row],[ADM1_TH]],MAP_Thailand3[[#This Row],[ADM2_TH]],MAP_Thailand3[[#This Row],[ADM3_TH]])</f>
        <v>สมุทรสงครามอัมพวายี่สาร</v>
      </c>
      <c r="B6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TH750311</v>
      </c>
      <c r="C6277" t="s">
        <v>252</v>
      </c>
      <c r="D6277">
        <v>0.48457216546499998</v>
      </c>
      <c r="E6277">
        <v>4.9702850420799997E-3</v>
      </c>
      <c r="F6277" t="s">
        <v>200</v>
      </c>
      <c r="G6277" t="s">
        <v>201</v>
      </c>
      <c r="H6277" t="str">
        <f>VLOOKUP(MAP_Thailand3[[#This Row],[ADM1_EN]],$F$2:$H$78,3,0)</f>
        <v>TH75</v>
      </c>
      <c r="I6277" t="s">
        <v>17185</v>
      </c>
      <c r="J6277" t="s">
        <v>17186</v>
      </c>
      <c r="K6277" t="s">
        <v>17187</v>
      </c>
      <c r="L6277" t="s">
        <v>17209</v>
      </c>
      <c r="M6277" t="s">
        <v>17210</v>
      </c>
      <c r="N6277" t="s">
        <v>17211</v>
      </c>
      <c r="O6277" t="s">
        <v>23</v>
      </c>
      <c r="P6277" s="19">
        <f>VLOOKUP(MAP_Thailand3[[#This Row],[ADM1_TH]],[1]AREA_CD!$A:$B,2,0)</f>
        <v>5</v>
      </c>
    </row>
    <row r="6278" spans="1:16" x14ac:dyDescent="0.3">
      <c r="A6278" t="str">
        <f>_xlfn.CONCAT(MAP_Thailand3[[#This Row],[ADM1_TH]],MAP_Thailand3[[#This Row],[ADM2_TH]],MAP_Thailand3[[#This Row],[ADM3_TH]])</f>
        <v>สมุทรสงครามอัมพวาบางนางลี่</v>
      </c>
      <c r="B6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TH750312</v>
      </c>
      <c r="C6278" t="s">
        <v>252</v>
      </c>
      <c r="D6278">
        <v>0.107257069324</v>
      </c>
      <c r="E6278">
        <v>4.6258763454900002E-4</v>
      </c>
      <c r="F6278" t="s">
        <v>200</v>
      </c>
      <c r="G6278" t="s">
        <v>201</v>
      </c>
      <c r="H6278" t="str">
        <f>VLOOKUP(MAP_Thailand3[[#This Row],[ADM1_EN]],$F$2:$H$78,3,0)</f>
        <v>TH75</v>
      </c>
      <c r="I6278" t="s">
        <v>17185</v>
      </c>
      <c r="J6278" t="s">
        <v>17186</v>
      </c>
      <c r="K6278" t="s">
        <v>17187</v>
      </c>
      <c r="L6278" t="s">
        <v>17212</v>
      </c>
      <c r="M6278" t="s">
        <v>17213</v>
      </c>
      <c r="N6278" t="s">
        <v>17214</v>
      </c>
      <c r="O6278" t="s">
        <v>23</v>
      </c>
      <c r="P6278" s="19">
        <f>VLOOKUP(MAP_Thailand3[[#This Row],[ADM1_TH]],[1]AREA_CD!$A:$B,2,0)</f>
        <v>5</v>
      </c>
    </row>
    <row r="6279" spans="1:16" x14ac:dyDescent="0.3">
      <c r="A6279" t="str">
        <f>_xlfn.CONCAT(MAP_Thailand3[[#This Row],[ADM1_TH]],MAP_Thailand3[[#This Row],[ADM2_TH]],MAP_Thailand3[[#This Row],[ADM3_TH]])</f>
        <v>เพชรบุรีเมืองเพชรบุรีท่าราบ</v>
      </c>
      <c r="B6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TH760101</v>
      </c>
      <c r="C6279" t="s">
        <v>252</v>
      </c>
      <c r="D6279">
        <v>7.7251669748099994E-2</v>
      </c>
      <c r="E6279">
        <v>3.1724601346800002E-4</v>
      </c>
      <c r="F6279" t="s">
        <v>203</v>
      </c>
      <c r="G6279" t="s">
        <v>204</v>
      </c>
      <c r="H6279" t="str">
        <f>VLOOKUP(MAP_Thailand3[[#This Row],[ADM1_EN]],$F$2:$H$78,3,0)</f>
        <v>TH76</v>
      </c>
      <c r="I6279" t="s">
        <v>17215</v>
      </c>
      <c r="J6279" t="s">
        <v>17216</v>
      </c>
      <c r="K6279" t="s">
        <v>17217</v>
      </c>
      <c r="L6279" t="s">
        <v>16042</v>
      </c>
      <c r="M6279" t="s">
        <v>16043</v>
      </c>
      <c r="N6279" t="s">
        <v>17218</v>
      </c>
      <c r="O6279" t="s">
        <v>23</v>
      </c>
      <c r="P6279" s="19">
        <f>VLOOKUP(MAP_Thailand3[[#This Row],[ADM1_TH]],[1]AREA_CD!$A:$B,2,0)</f>
        <v>5</v>
      </c>
    </row>
    <row r="6280" spans="1:16" x14ac:dyDescent="0.3">
      <c r="A6280" t="str">
        <f>_xlfn.CONCAT(MAP_Thailand3[[#This Row],[ADM1_TH]],MAP_Thailand3[[#This Row],[ADM2_TH]],MAP_Thailand3[[#This Row],[ADM3_TH]])</f>
        <v>เพชรบุรีเมืองเพชรบุรีคลองกระแชง</v>
      </c>
      <c r="B6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TH760102</v>
      </c>
      <c r="C6280" t="s">
        <v>252</v>
      </c>
      <c r="D6280">
        <v>7.9114415690700005E-2</v>
      </c>
      <c r="E6280">
        <v>2.6092529335499997E-4</v>
      </c>
      <c r="F6280" t="s">
        <v>203</v>
      </c>
      <c r="G6280" t="s">
        <v>204</v>
      </c>
      <c r="H6280" t="str">
        <f>VLOOKUP(MAP_Thailand3[[#This Row],[ADM1_EN]],$F$2:$H$78,3,0)</f>
        <v>TH76</v>
      </c>
      <c r="I6280" t="s">
        <v>17215</v>
      </c>
      <c r="J6280" t="s">
        <v>17216</v>
      </c>
      <c r="K6280" t="s">
        <v>17217</v>
      </c>
      <c r="L6280" t="s">
        <v>17219</v>
      </c>
      <c r="M6280" t="s">
        <v>17220</v>
      </c>
      <c r="N6280" t="s">
        <v>17221</v>
      </c>
      <c r="O6280" t="s">
        <v>23</v>
      </c>
      <c r="P6280" s="19">
        <f>VLOOKUP(MAP_Thailand3[[#This Row],[ADM1_TH]],[1]AREA_CD!$A:$B,2,0)</f>
        <v>5</v>
      </c>
    </row>
    <row r="6281" spans="1:16" x14ac:dyDescent="0.3">
      <c r="A6281" t="str">
        <f>_xlfn.CONCAT(MAP_Thailand3[[#This Row],[ADM1_TH]],MAP_Thailand3[[#This Row],[ADM2_TH]],MAP_Thailand3[[#This Row],[ADM3_TH]])</f>
        <v>เพชรบุรีเมืองเพชรบุรีบางจาน</v>
      </c>
      <c r="B6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TH760103</v>
      </c>
      <c r="C6281" t="s">
        <v>252</v>
      </c>
      <c r="D6281">
        <v>0.16732622355999999</v>
      </c>
      <c r="E6281">
        <v>1.06202520309E-3</v>
      </c>
      <c r="F6281" t="s">
        <v>203</v>
      </c>
      <c r="G6281" t="s">
        <v>204</v>
      </c>
      <c r="H6281" t="str">
        <f>VLOOKUP(MAP_Thailand3[[#This Row],[ADM1_EN]],$F$2:$H$78,3,0)</f>
        <v>TH76</v>
      </c>
      <c r="I6281" t="s">
        <v>17215</v>
      </c>
      <c r="J6281" t="s">
        <v>17216</v>
      </c>
      <c r="K6281" t="s">
        <v>17217</v>
      </c>
      <c r="L6281" t="s">
        <v>805</v>
      </c>
      <c r="M6281" t="s">
        <v>17222</v>
      </c>
      <c r="N6281" t="s">
        <v>17223</v>
      </c>
      <c r="O6281" t="s">
        <v>23</v>
      </c>
      <c r="P6281" s="19">
        <f>VLOOKUP(MAP_Thailand3[[#This Row],[ADM1_TH]],[1]AREA_CD!$A:$B,2,0)</f>
        <v>5</v>
      </c>
    </row>
    <row r="6282" spans="1:16" x14ac:dyDescent="0.3">
      <c r="A6282" t="str">
        <f>_xlfn.CONCAT(MAP_Thailand3[[#This Row],[ADM1_TH]],MAP_Thailand3[[#This Row],[ADM2_TH]],MAP_Thailand3[[#This Row],[ADM3_TH]])</f>
        <v>เพชรบุรีเมืองเพชรบุรีนาพันสาม</v>
      </c>
      <c r="B6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TH760104</v>
      </c>
      <c r="C6282" t="s">
        <v>252</v>
      </c>
      <c r="D6282">
        <v>0.19553250744299999</v>
      </c>
      <c r="E6282">
        <v>1.77260043435E-3</v>
      </c>
      <c r="F6282" t="s">
        <v>203</v>
      </c>
      <c r="G6282" t="s">
        <v>204</v>
      </c>
      <c r="H6282" t="str">
        <f>VLOOKUP(MAP_Thailand3[[#This Row],[ADM1_EN]],$F$2:$H$78,3,0)</f>
        <v>TH76</v>
      </c>
      <c r="I6282" t="s">
        <v>17215</v>
      </c>
      <c r="J6282" t="s">
        <v>17216</v>
      </c>
      <c r="K6282" t="s">
        <v>17217</v>
      </c>
      <c r="L6282" t="s">
        <v>17224</v>
      </c>
      <c r="M6282" t="s">
        <v>17225</v>
      </c>
      <c r="N6282" t="s">
        <v>17226</v>
      </c>
      <c r="O6282" t="s">
        <v>23</v>
      </c>
      <c r="P6282" s="19">
        <f>VLOOKUP(MAP_Thailand3[[#This Row],[ADM1_TH]],[1]AREA_CD!$A:$B,2,0)</f>
        <v>5</v>
      </c>
    </row>
    <row r="6283" spans="1:16" x14ac:dyDescent="0.3">
      <c r="A6283" t="str">
        <f>_xlfn.CONCAT(MAP_Thailand3[[#This Row],[ADM1_TH]],MAP_Thailand3[[#This Row],[ADM2_TH]],MAP_Thailand3[[#This Row],[ADM3_TH]])</f>
        <v>เพชรบุรีเมืองเพชรบุรีธงชัย</v>
      </c>
      <c r="B6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TH760105</v>
      </c>
      <c r="C6283" t="s">
        <v>252</v>
      </c>
      <c r="D6283">
        <v>0.25172164929700003</v>
      </c>
      <c r="E6283">
        <v>1.7991991792500001E-3</v>
      </c>
      <c r="F6283" t="s">
        <v>203</v>
      </c>
      <c r="G6283" t="s">
        <v>204</v>
      </c>
      <c r="H6283" t="str">
        <f>VLOOKUP(MAP_Thailand3[[#This Row],[ADM1_EN]],$F$2:$H$78,3,0)</f>
        <v>TH76</v>
      </c>
      <c r="I6283" t="s">
        <v>17215</v>
      </c>
      <c r="J6283" t="s">
        <v>17216</v>
      </c>
      <c r="K6283" t="s">
        <v>17217</v>
      </c>
      <c r="L6283" t="s">
        <v>17227</v>
      </c>
      <c r="M6283" t="s">
        <v>17228</v>
      </c>
      <c r="N6283" t="s">
        <v>17229</v>
      </c>
      <c r="O6283" t="s">
        <v>23</v>
      </c>
      <c r="P6283" s="19">
        <f>VLOOKUP(MAP_Thailand3[[#This Row],[ADM1_TH]],[1]AREA_CD!$A:$B,2,0)</f>
        <v>5</v>
      </c>
    </row>
    <row r="6284" spans="1:16" x14ac:dyDescent="0.3">
      <c r="A6284" t="str">
        <f>_xlfn.CONCAT(MAP_Thailand3[[#This Row],[ADM1_TH]],MAP_Thailand3[[#This Row],[ADM2_TH]],MAP_Thailand3[[#This Row],[ADM3_TH]])</f>
        <v>เพชรบุรีเมืองเพชรบุรีบ้านกุ่ม</v>
      </c>
      <c r="B6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TH760106</v>
      </c>
      <c r="C6284" t="s">
        <v>252</v>
      </c>
      <c r="D6284">
        <v>0.19175463322399999</v>
      </c>
      <c r="E6284">
        <v>1.1950997589599999E-3</v>
      </c>
      <c r="F6284" t="s">
        <v>203</v>
      </c>
      <c r="G6284" t="s">
        <v>204</v>
      </c>
      <c r="H6284" t="str">
        <f>VLOOKUP(MAP_Thailand3[[#This Row],[ADM1_EN]],$F$2:$H$78,3,0)</f>
        <v>TH76</v>
      </c>
      <c r="I6284" t="s">
        <v>17215</v>
      </c>
      <c r="J6284" t="s">
        <v>17216</v>
      </c>
      <c r="K6284" t="s">
        <v>17217</v>
      </c>
      <c r="L6284" t="s">
        <v>1569</v>
      </c>
      <c r="M6284" t="s">
        <v>1570</v>
      </c>
      <c r="N6284" t="s">
        <v>17230</v>
      </c>
      <c r="O6284" t="s">
        <v>23</v>
      </c>
      <c r="P6284" s="19">
        <f>VLOOKUP(MAP_Thailand3[[#This Row],[ADM1_TH]],[1]AREA_CD!$A:$B,2,0)</f>
        <v>5</v>
      </c>
    </row>
    <row r="6285" spans="1:16" x14ac:dyDescent="0.3">
      <c r="A6285" t="str">
        <f>_xlfn.CONCAT(MAP_Thailand3[[#This Row],[ADM1_TH]],MAP_Thailand3[[#This Row],[ADM2_TH]],MAP_Thailand3[[#This Row],[ADM3_TH]])</f>
        <v>เพชรบุรีเมืองเพชรบุรีหนองโสน</v>
      </c>
      <c r="B6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TH760107</v>
      </c>
      <c r="C6285" t="s">
        <v>252</v>
      </c>
      <c r="D6285">
        <v>0.14897872148899999</v>
      </c>
      <c r="E6285">
        <v>8.5071275602400002E-4</v>
      </c>
      <c r="F6285" t="s">
        <v>203</v>
      </c>
      <c r="G6285" t="s">
        <v>204</v>
      </c>
      <c r="H6285" t="str">
        <f>VLOOKUP(MAP_Thailand3[[#This Row],[ADM1_EN]],$F$2:$H$78,3,0)</f>
        <v>TH76</v>
      </c>
      <c r="I6285" t="s">
        <v>17215</v>
      </c>
      <c r="J6285" t="s">
        <v>17216</v>
      </c>
      <c r="K6285" t="s">
        <v>17217</v>
      </c>
      <c r="L6285" t="s">
        <v>3823</v>
      </c>
      <c r="M6285" t="s">
        <v>3824</v>
      </c>
      <c r="N6285" t="s">
        <v>17231</v>
      </c>
      <c r="O6285" t="s">
        <v>23</v>
      </c>
      <c r="P6285" s="19">
        <f>VLOOKUP(MAP_Thailand3[[#This Row],[ADM1_TH]],[1]AREA_CD!$A:$B,2,0)</f>
        <v>5</v>
      </c>
    </row>
    <row r="6286" spans="1:16" x14ac:dyDescent="0.3">
      <c r="A6286" t="str">
        <f>_xlfn.CONCAT(MAP_Thailand3[[#This Row],[ADM1_TH]],MAP_Thailand3[[#This Row],[ADM2_TH]],MAP_Thailand3[[#This Row],[ADM3_TH]])</f>
        <v>เพชรบุรีเมืองเพชรบุรีไร่ส้ม</v>
      </c>
      <c r="B6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TH760108</v>
      </c>
      <c r="C6286" t="s">
        <v>252</v>
      </c>
      <c r="D6286">
        <v>0.16381191408099999</v>
      </c>
      <c r="E6286">
        <v>8.5473178246299995E-4</v>
      </c>
      <c r="F6286" t="s">
        <v>203</v>
      </c>
      <c r="G6286" t="s">
        <v>204</v>
      </c>
      <c r="H6286" t="str">
        <f>VLOOKUP(MAP_Thailand3[[#This Row],[ADM1_EN]],$F$2:$H$78,3,0)</f>
        <v>TH76</v>
      </c>
      <c r="I6286" t="s">
        <v>17215</v>
      </c>
      <c r="J6286" t="s">
        <v>17216</v>
      </c>
      <c r="K6286" t="s">
        <v>17217</v>
      </c>
      <c r="L6286" t="s">
        <v>17232</v>
      </c>
      <c r="M6286" t="s">
        <v>17233</v>
      </c>
      <c r="N6286" t="s">
        <v>17234</v>
      </c>
      <c r="O6286" t="s">
        <v>23</v>
      </c>
      <c r="P6286" s="19">
        <f>VLOOKUP(MAP_Thailand3[[#This Row],[ADM1_TH]],[1]AREA_CD!$A:$B,2,0)</f>
        <v>5</v>
      </c>
    </row>
    <row r="6287" spans="1:16" x14ac:dyDescent="0.3">
      <c r="A6287" t="str">
        <f>_xlfn.CONCAT(MAP_Thailand3[[#This Row],[ADM1_TH]],MAP_Thailand3[[#This Row],[ADM2_TH]],MAP_Thailand3[[#This Row],[ADM3_TH]])</f>
        <v>เพชรบุรีเมืองเพชรบุรีเวียงคอย</v>
      </c>
      <c r="B6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TH760109</v>
      </c>
      <c r="C6287" t="s">
        <v>252</v>
      </c>
      <c r="D6287">
        <v>7.7203735420900005E-2</v>
      </c>
      <c r="E6287">
        <v>1.9721879625500001E-4</v>
      </c>
      <c r="F6287" t="s">
        <v>203</v>
      </c>
      <c r="G6287" t="s">
        <v>204</v>
      </c>
      <c r="H6287" t="str">
        <f>VLOOKUP(MAP_Thailand3[[#This Row],[ADM1_EN]],$F$2:$H$78,3,0)</f>
        <v>TH76</v>
      </c>
      <c r="I6287" t="s">
        <v>17215</v>
      </c>
      <c r="J6287" t="s">
        <v>17216</v>
      </c>
      <c r="K6287" t="s">
        <v>17217</v>
      </c>
      <c r="L6287" t="s">
        <v>17235</v>
      </c>
      <c r="M6287" t="s">
        <v>17236</v>
      </c>
      <c r="N6287" t="s">
        <v>17237</v>
      </c>
      <c r="O6287" t="s">
        <v>23</v>
      </c>
      <c r="P6287" s="19">
        <f>VLOOKUP(MAP_Thailand3[[#This Row],[ADM1_TH]],[1]AREA_CD!$A:$B,2,0)</f>
        <v>5</v>
      </c>
    </row>
    <row r="6288" spans="1:16" x14ac:dyDescent="0.3">
      <c r="A6288" t="str">
        <f>_xlfn.CONCAT(MAP_Thailand3[[#This Row],[ADM1_TH]],MAP_Thailand3[[#This Row],[ADM2_TH]],MAP_Thailand3[[#This Row],[ADM3_TH]])</f>
        <v>เพชรบุรีเมืองเพชรบุรีบางจาก</v>
      </c>
      <c r="B6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TH760110</v>
      </c>
      <c r="C6288" t="s">
        <v>252</v>
      </c>
      <c r="D6288">
        <v>0.13383045809999999</v>
      </c>
      <c r="E6288">
        <v>7.2564924063999998E-4</v>
      </c>
      <c r="F6288" t="s">
        <v>203</v>
      </c>
      <c r="G6288" t="s">
        <v>204</v>
      </c>
      <c r="H6288" t="str">
        <f>VLOOKUP(MAP_Thailand3[[#This Row],[ADM1_EN]],$F$2:$H$78,3,0)</f>
        <v>TH76</v>
      </c>
      <c r="I6288" t="s">
        <v>17215</v>
      </c>
      <c r="J6288" t="s">
        <v>17216</v>
      </c>
      <c r="K6288" t="s">
        <v>17217</v>
      </c>
      <c r="L6288" t="s">
        <v>401</v>
      </c>
      <c r="M6288" t="s">
        <v>402</v>
      </c>
      <c r="N6288" t="s">
        <v>17238</v>
      </c>
      <c r="O6288" t="s">
        <v>23</v>
      </c>
      <c r="P6288" s="19">
        <f>VLOOKUP(MAP_Thailand3[[#This Row],[ADM1_TH]],[1]AREA_CD!$A:$B,2,0)</f>
        <v>5</v>
      </c>
    </row>
    <row r="6289" spans="1:16" x14ac:dyDescent="0.3">
      <c r="A6289" t="str">
        <f>_xlfn.CONCAT(MAP_Thailand3[[#This Row],[ADM1_TH]],MAP_Thailand3[[#This Row],[ADM2_TH]],MAP_Thailand3[[#This Row],[ADM3_TH]])</f>
        <v>เพชรบุรีเมืองเพชรบุรีบ้านหม้อ</v>
      </c>
      <c r="B6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TH760111</v>
      </c>
      <c r="C6289" t="s">
        <v>252</v>
      </c>
      <c r="D6289">
        <v>0.15710295191599999</v>
      </c>
      <c r="E6289">
        <v>5.83228061273E-4</v>
      </c>
      <c r="F6289" t="s">
        <v>203</v>
      </c>
      <c r="G6289" t="s">
        <v>204</v>
      </c>
      <c r="H6289" t="str">
        <f>VLOOKUP(MAP_Thailand3[[#This Row],[ADM1_EN]],$F$2:$H$78,3,0)</f>
        <v>TH76</v>
      </c>
      <c r="I6289" t="s">
        <v>17215</v>
      </c>
      <c r="J6289" t="s">
        <v>17216</v>
      </c>
      <c r="K6289" t="s">
        <v>17217</v>
      </c>
      <c r="L6289" t="s">
        <v>2609</v>
      </c>
      <c r="M6289" t="s">
        <v>2610</v>
      </c>
      <c r="N6289" t="s">
        <v>17239</v>
      </c>
      <c r="O6289" t="s">
        <v>23</v>
      </c>
      <c r="P6289" s="19">
        <f>VLOOKUP(MAP_Thailand3[[#This Row],[ADM1_TH]],[1]AREA_CD!$A:$B,2,0)</f>
        <v>5</v>
      </c>
    </row>
    <row r="6290" spans="1:16" x14ac:dyDescent="0.3">
      <c r="A6290" t="str">
        <f>_xlfn.CONCAT(MAP_Thailand3[[#This Row],[ADM1_TH]],MAP_Thailand3[[#This Row],[ADM2_TH]],MAP_Thailand3[[#This Row],[ADM3_TH]])</f>
        <v>เพชรบุรีเมืองเพชรบุรีต้นมะม่วง</v>
      </c>
      <c r="B6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TH760112</v>
      </c>
      <c r="C6290" t="s">
        <v>252</v>
      </c>
      <c r="D6290">
        <v>0.106616224094</v>
      </c>
      <c r="E6290">
        <v>4.9794238188799998E-4</v>
      </c>
      <c r="F6290" t="s">
        <v>203</v>
      </c>
      <c r="G6290" t="s">
        <v>204</v>
      </c>
      <c r="H6290" t="str">
        <f>VLOOKUP(MAP_Thailand3[[#This Row],[ADM1_EN]],$F$2:$H$78,3,0)</f>
        <v>TH76</v>
      </c>
      <c r="I6290" t="s">
        <v>17215</v>
      </c>
      <c r="J6290" t="s">
        <v>17216</v>
      </c>
      <c r="K6290" t="s">
        <v>17217</v>
      </c>
      <c r="L6290" t="s">
        <v>17240</v>
      </c>
      <c r="M6290" t="s">
        <v>17241</v>
      </c>
      <c r="N6290" t="s">
        <v>17242</v>
      </c>
      <c r="O6290" t="s">
        <v>23</v>
      </c>
      <c r="P6290" s="19">
        <f>VLOOKUP(MAP_Thailand3[[#This Row],[ADM1_TH]],[1]AREA_CD!$A:$B,2,0)</f>
        <v>5</v>
      </c>
    </row>
    <row r="6291" spans="1:16" x14ac:dyDescent="0.3">
      <c r="A6291" t="str">
        <f>_xlfn.CONCAT(MAP_Thailand3[[#This Row],[ADM1_TH]],MAP_Thailand3[[#This Row],[ADM2_TH]],MAP_Thailand3[[#This Row],[ADM3_TH]])</f>
        <v>เพชรบุรีเมืองเพชรบุรีช่องสะแก</v>
      </c>
      <c r="B6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TH760113</v>
      </c>
      <c r="C6291" t="s">
        <v>252</v>
      </c>
      <c r="D6291">
        <v>0.20252909854199999</v>
      </c>
      <c r="E6291">
        <v>1.5754438322100001E-3</v>
      </c>
      <c r="F6291" t="s">
        <v>203</v>
      </c>
      <c r="G6291" t="s">
        <v>204</v>
      </c>
      <c r="H6291" t="str">
        <f>VLOOKUP(MAP_Thailand3[[#This Row],[ADM1_EN]],$F$2:$H$78,3,0)</f>
        <v>TH76</v>
      </c>
      <c r="I6291" t="s">
        <v>17215</v>
      </c>
      <c r="J6291" t="s">
        <v>17216</v>
      </c>
      <c r="K6291" t="s">
        <v>17217</v>
      </c>
      <c r="L6291" t="s">
        <v>17243</v>
      </c>
      <c r="M6291" t="s">
        <v>17244</v>
      </c>
      <c r="N6291" t="s">
        <v>17245</v>
      </c>
      <c r="O6291" t="s">
        <v>23</v>
      </c>
      <c r="P6291" s="19">
        <f>VLOOKUP(MAP_Thailand3[[#This Row],[ADM1_TH]],[1]AREA_CD!$A:$B,2,0)</f>
        <v>5</v>
      </c>
    </row>
    <row r="6292" spans="1:16" x14ac:dyDescent="0.3">
      <c r="A6292" t="str">
        <f>_xlfn.CONCAT(MAP_Thailand3[[#This Row],[ADM1_TH]],MAP_Thailand3[[#This Row],[ADM2_TH]],MAP_Thailand3[[#This Row],[ADM3_TH]])</f>
        <v>เพชรบุรีเมืองเพชรบุรีนาวุ้ง</v>
      </c>
      <c r="B6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TH760114</v>
      </c>
      <c r="C6292" t="s">
        <v>252</v>
      </c>
      <c r="D6292">
        <v>0.121337713246</v>
      </c>
      <c r="E6292">
        <v>6.1666893862400004E-4</v>
      </c>
      <c r="F6292" t="s">
        <v>203</v>
      </c>
      <c r="G6292" t="s">
        <v>204</v>
      </c>
      <c r="H6292" t="str">
        <f>VLOOKUP(MAP_Thailand3[[#This Row],[ADM1_EN]],$F$2:$H$78,3,0)</f>
        <v>TH76</v>
      </c>
      <c r="I6292" t="s">
        <v>17215</v>
      </c>
      <c r="J6292" t="s">
        <v>17216</v>
      </c>
      <c r="K6292" t="s">
        <v>17217</v>
      </c>
      <c r="L6292" t="s">
        <v>17246</v>
      </c>
      <c r="M6292" t="s">
        <v>17247</v>
      </c>
      <c r="N6292" t="s">
        <v>17248</v>
      </c>
      <c r="O6292" t="s">
        <v>23</v>
      </c>
      <c r="P6292" s="19">
        <f>VLOOKUP(MAP_Thailand3[[#This Row],[ADM1_TH]],[1]AREA_CD!$A:$B,2,0)</f>
        <v>5</v>
      </c>
    </row>
    <row r="6293" spans="1:16" x14ac:dyDescent="0.3">
      <c r="A6293" t="str">
        <f>_xlfn.CONCAT(MAP_Thailand3[[#This Row],[ADM1_TH]],MAP_Thailand3[[#This Row],[ADM2_TH]],MAP_Thailand3[[#This Row],[ADM3_TH]])</f>
        <v>เพชรบุรีเมืองเพชรบุรีสำมะโรง</v>
      </c>
      <c r="B6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TH760115</v>
      </c>
      <c r="C6293" t="s">
        <v>252</v>
      </c>
      <c r="D6293">
        <v>0.13595654446200001</v>
      </c>
      <c r="E6293">
        <v>8.7374486281100003E-4</v>
      </c>
      <c r="F6293" t="s">
        <v>203</v>
      </c>
      <c r="G6293" t="s">
        <v>204</v>
      </c>
      <c r="H6293" t="str">
        <f>VLOOKUP(MAP_Thailand3[[#This Row],[ADM1_EN]],$F$2:$H$78,3,0)</f>
        <v>TH76</v>
      </c>
      <c r="I6293" t="s">
        <v>17215</v>
      </c>
      <c r="J6293" t="s">
        <v>17216</v>
      </c>
      <c r="K6293" t="s">
        <v>17217</v>
      </c>
      <c r="L6293" t="s">
        <v>17249</v>
      </c>
      <c r="M6293" t="s">
        <v>17250</v>
      </c>
      <c r="N6293" t="s">
        <v>17251</v>
      </c>
      <c r="O6293" t="s">
        <v>23</v>
      </c>
      <c r="P6293" s="19">
        <f>VLOOKUP(MAP_Thailand3[[#This Row],[ADM1_TH]],[1]AREA_CD!$A:$B,2,0)</f>
        <v>5</v>
      </c>
    </row>
    <row r="6294" spans="1:16" x14ac:dyDescent="0.3">
      <c r="A6294" t="str">
        <f>_xlfn.CONCAT(MAP_Thailand3[[#This Row],[ADM1_TH]],MAP_Thailand3[[#This Row],[ADM2_TH]],MAP_Thailand3[[#This Row],[ADM3_TH]])</f>
        <v>เพชรบุรีเมืองเพชรบุรีโพพระ</v>
      </c>
      <c r="B6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TH760116</v>
      </c>
      <c r="C6294" t="s">
        <v>252</v>
      </c>
      <c r="D6294">
        <v>0.14603331656599999</v>
      </c>
      <c r="E6294">
        <v>7.6647211352400002E-4</v>
      </c>
      <c r="F6294" t="s">
        <v>203</v>
      </c>
      <c r="G6294" t="s">
        <v>204</v>
      </c>
      <c r="H6294" t="str">
        <f>VLOOKUP(MAP_Thailand3[[#This Row],[ADM1_EN]],$F$2:$H$78,3,0)</f>
        <v>TH76</v>
      </c>
      <c r="I6294" t="s">
        <v>17215</v>
      </c>
      <c r="J6294" t="s">
        <v>17216</v>
      </c>
      <c r="K6294" t="s">
        <v>17217</v>
      </c>
      <c r="L6294" t="s">
        <v>17252</v>
      </c>
      <c r="M6294" t="s">
        <v>17253</v>
      </c>
      <c r="N6294" t="s">
        <v>17254</v>
      </c>
      <c r="O6294" t="s">
        <v>23</v>
      </c>
      <c r="P6294" s="19">
        <f>VLOOKUP(MAP_Thailand3[[#This Row],[ADM1_TH]],[1]AREA_CD!$A:$B,2,0)</f>
        <v>5</v>
      </c>
    </row>
    <row r="6295" spans="1:16" x14ac:dyDescent="0.3">
      <c r="A6295" t="str">
        <f>_xlfn.CONCAT(MAP_Thailand3[[#This Row],[ADM1_TH]],MAP_Thailand3[[#This Row],[ADM2_TH]],MAP_Thailand3[[#This Row],[ADM3_TH]])</f>
        <v>เพชรบุรีเมืองเพชรบุรีหาดเจ้าสำราญ</v>
      </c>
      <c r="B6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TH760117</v>
      </c>
      <c r="C6295" t="s">
        <v>252</v>
      </c>
      <c r="D6295">
        <v>0.22641494295299999</v>
      </c>
      <c r="E6295">
        <v>1.5630871888800001E-3</v>
      </c>
      <c r="F6295" t="s">
        <v>203</v>
      </c>
      <c r="G6295" t="s">
        <v>204</v>
      </c>
      <c r="H6295" t="str">
        <f>VLOOKUP(MAP_Thailand3[[#This Row],[ADM1_EN]],$F$2:$H$78,3,0)</f>
        <v>TH76</v>
      </c>
      <c r="I6295" t="s">
        <v>17215</v>
      </c>
      <c r="J6295" t="s">
        <v>17216</v>
      </c>
      <c r="K6295" t="s">
        <v>17217</v>
      </c>
      <c r="L6295" t="s">
        <v>17255</v>
      </c>
      <c r="M6295" t="s">
        <v>17256</v>
      </c>
      <c r="N6295" t="s">
        <v>17257</v>
      </c>
      <c r="O6295" t="s">
        <v>23</v>
      </c>
      <c r="P6295" s="19">
        <f>VLOOKUP(MAP_Thailand3[[#This Row],[ADM1_TH]],[1]AREA_CD!$A:$B,2,0)</f>
        <v>5</v>
      </c>
    </row>
    <row r="6296" spans="1:16" x14ac:dyDescent="0.3">
      <c r="A6296" t="str">
        <f>_xlfn.CONCAT(MAP_Thailand3[[#This Row],[ADM1_TH]],MAP_Thailand3[[#This Row],[ADM2_TH]],MAP_Thailand3[[#This Row],[ADM3_TH]])</f>
        <v>เพชรบุรีเมืองเพชรบุรีหัวสะพาน</v>
      </c>
      <c r="B6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TH760118</v>
      </c>
      <c r="C6296" t="s">
        <v>252</v>
      </c>
      <c r="D6296">
        <v>0.204984572394</v>
      </c>
      <c r="E6296">
        <v>1.7452197973E-3</v>
      </c>
      <c r="F6296" t="s">
        <v>203</v>
      </c>
      <c r="G6296" t="s">
        <v>204</v>
      </c>
      <c r="H6296" t="str">
        <f>VLOOKUP(MAP_Thailand3[[#This Row],[ADM1_EN]],$F$2:$H$78,3,0)</f>
        <v>TH76</v>
      </c>
      <c r="I6296" t="s">
        <v>17215</v>
      </c>
      <c r="J6296" t="s">
        <v>17216</v>
      </c>
      <c r="K6296" t="s">
        <v>17217</v>
      </c>
      <c r="L6296" t="s">
        <v>17258</v>
      </c>
      <c r="M6296" t="s">
        <v>17259</v>
      </c>
      <c r="N6296" t="s">
        <v>17260</v>
      </c>
      <c r="O6296" t="s">
        <v>23</v>
      </c>
      <c r="P6296" s="19">
        <f>VLOOKUP(MAP_Thailand3[[#This Row],[ADM1_TH]],[1]AREA_CD!$A:$B,2,0)</f>
        <v>5</v>
      </c>
    </row>
    <row r="6297" spans="1:16" x14ac:dyDescent="0.3">
      <c r="A6297" t="str">
        <f>_xlfn.CONCAT(MAP_Thailand3[[#This Row],[ADM1_TH]],MAP_Thailand3[[#This Row],[ADM2_TH]],MAP_Thailand3[[#This Row],[ADM3_TH]])</f>
        <v>เพชรบุรีเมืองเพชรบุรีต้นมะพร้าว</v>
      </c>
      <c r="B6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TH760119</v>
      </c>
      <c r="C6297" t="s">
        <v>252</v>
      </c>
      <c r="D6297">
        <v>0.119585804367</v>
      </c>
      <c r="E6297">
        <v>6.4348675127900003E-4</v>
      </c>
      <c r="F6297" t="s">
        <v>203</v>
      </c>
      <c r="G6297" t="s">
        <v>204</v>
      </c>
      <c r="H6297" t="str">
        <f>VLOOKUP(MAP_Thailand3[[#This Row],[ADM1_EN]],$F$2:$H$78,3,0)</f>
        <v>TH76</v>
      </c>
      <c r="I6297" t="s">
        <v>17215</v>
      </c>
      <c r="J6297" t="s">
        <v>17216</v>
      </c>
      <c r="K6297" t="s">
        <v>17217</v>
      </c>
      <c r="L6297" t="s">
        <v>17261</v>
      </c>
      <c r="M6297" t="s">
        <v>17262</v>
      </c>
      <c r="N6297" t="s">
        <v>17263</v>
      </c>
      <c r="O6297" t="s">
        <v>23</v>
      </c>
      <c r="P6297" s="19">
        <f>VLOOKUP(MAP_Thailand3[[#This Row],[ADM1_TH]],[1]AREA_CD!$A:$B,2,0)</f>
        <v>5</v>
      </c>
    </row>
    <row r="6298" spans="1:16" x14ac:dyDescent="0.3">
      <c r="A6298" t="str">
        <f>_xlfn.CONCAT(MAP_Thailand3[[#This Row],[ADM1_TH]],MAP_Thailand3[[#This Row],[ADM2_TH]],MAP_Thailand3[[#This Row],[ADM3_TH]])</f>
        <v>เพชรบุรีเมืองเพชรบุรีวังตะโก</v>
      </c>
      <c r="B6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TH760120</v>
      </c>
      <c r="C6298" t="s">
        <v>252</v>
      </c>
      <c r="D6298">
        <v>0.122486355568</v>
      </c>
      <c r="E6298">
        <v>3.9832351048899999E-4</v>
      </c>
      <c r="F6298" t="s">
        <v>203</v>
      </c>
      <c r="G6298" t="s">
        <v>204</v>
      </c>
      <c r="H6298" t="str">
        <f>VLOOKUP(MAP_Thailand3[[#This Row],[ADM1_EN]],$F$2:$H$78,3,0)</f>
        <v>TH76</v>
      </c>
      <c r="I6298" t="s">
        <v>17215</v>
      </c>
      <c r="J6298" t="s">
        <v>17216</v>
      </c>
      <c r="K6298" t="s">
        <v>17217</v>
      </c>
      <c r="L6298" t="s">
        <v>17264</v>
      </c>
      <c r="M6298" t="s">
        <v>17265</v>
      </c>
      <c r="N6298" t="s">
        <v>17266</v>
      </c>
      <c r="O6298" t="s">
        <v>23</v>
      </c>
      <c r="P6298" s="19">
        <f>VLOOKUP(MAP_Thailand3[[#This Row],[ADM1_TH]],[1]AREA_CD!$A:$B,2,0)</f>
        <v>5</v>
      </c>
    </row>
    <row r="6299" spans="1:16" x14ac:dyDescent="0.3">
      <c r="A6299" t="str">
        <f>_xlfn.CONCAT(MAP_Thailand3[[#This Row],[ADM1_TH]],MAP_Thailand3[[#This Row],[ADM2_TH]],MAP_Thailand3[[#This Row],[ADM3_TH]])</f>
        <v>เพชรบุรีเมืองเพชรบุรีโพไร่หวาน</v>
      </c>
      <c r="B6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TH760121</v>
      </c>
      <c r="C6299" t="s">
        <v>252</v>
      </c>
      <c r="D6299">
        <v>0.119947825977</v>
      </c>
      <c r="E6299">
        <v>7.5213695720900003E-4</v>
      </c>
      <c r="F6299" t="s">
        <v>203</v>
      </c>
      <c r="G6299" t="s">
        <v>204</v>
      </c>
      <c r="H6299" t="str">
        <f>VLOOKUP(MAP_Thailand3[[#This Row],[ADM1_EN]],$F$2:$H$78,3,0)</f>
        <v>TH76</v>
      </c>
      <c r="I6299" t="s">
        <v>17215</v>
      </c>
      <c r="J6299" t="s">
        <v>17216</v>
      </c>
      <c r="K6299" t="s">
        <v>17217</v>
      </c>
      <c r="L6299" t="s">
        <v>17267</v>
      </c>
      <c r="M6299" t="s">
        <v>17268</v>
      </c>
      <c r="N6299" t="s">
        <v>17269</v>
      </c>
      <c r="O6299" t="s">
        <v>23</v>
      </c>
      <c r="P6299" s="19">
        <f>VLOOKUP(MAP_Thailand3[[#This Row],[ADM1_TH]],[1]AREA_CD!$A:$B,2,0)</f>
        <v>5</v>
      </c>
    </row>
    <row r="6300" spans="1:16" x14ac:dyDescent="0.3">
      <c r="A6300" t="str">
        <f>_xlfn.CONCAT(MAP_Thailand3[[#This Row],[ADM1_TH]],MAP_Thailand3[[#This Row],[ADM2_TH]],MAP_Thailand3[[#This Row],[ADM3_TH]])</f>
        <v>เพชรบุรีเมืองเพชรบุรีดอนยาง</v>
      </c>
      <c r="B6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TH760122</v>
      </c>
      <c r="C6300" t="s">
        <v>252</v>
      </c>
      <c r="D6300">
        <v>0.20443846997199999</v>
      </c>
      <c r="E6300">
        <v>1.5476873337499999E-3</v>
      </c>
      <c r="F6300" t="s">
        <v>203</v>
      </c>
      <c r="G6300" t="s">
        <v>204</v>
      </c>
      <c r="H6300" t="str">
        <f>VLOOKUP(MAP_Thailand3[[#This Row],[ADM1_EN]],$F$2:$H$78,3,0)</f>
        <v>TH76</v>
      </c>
      <c r="I6300" t="s">
        <v>17215</v>
      </c>
      <c r="J6300" t="s">
        <v>17216</v>
      </c>
      <c r="K6300" t="s">
        <v>17217</v>
      </c>
      <c r="L6300" t="s">
        <v>17270</v>
      </c>
      <c r="M6300" t="s">
        <v>17271</v>
      </c>
      <c r="N6300" t="s">
        <v>17272</v>
      </c>
      <c r="O6300" t="s">
        <v>23</v>
      </c>
      <c r="P6300" s="19">
        <f>VLOOKUP(MAP_Thailand3[[#This Row],[ADM1_TH]],[1]AREA_CD!$A:$B,2,0)</f>
        <v>5</v>
      </c>
    </row>
    <row r="6301" spans="1:16" x14ac:dyDescent="0.3">
      <c r="A6301" t="str">
        <f>_xlfn.CONCAT(MAP_Thailand3[[#This Row],[ADM1_TH]],MAP_Thailand3[[#This Row],[ADM2_TH]],MAP_Thailand3[[#This Row],[ADM3_TH]])</f>
        <v>เพชรบุรีเมืองเพชรบุรีหนองขนาน</v>
      </c>
      <c r="B6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TH760123</v>
      </c>
      <c r="C6301" t="s">
        <v>252</v>
      </c>
      <c r="D6301">
        <v>0.258299152064</v>
      </c>
      <c r="E6301">
        <v>2.5093066889399999E-3</v>
      </c>
      <c r="F6301" t="s">
        <v>203</v>
      </c>
      <c r="G6301" t="s">
        <v>204</v>
      </c>
      <c r="H6301" t="str">
        <f>VLOOKUP(MAP_Thailand3[[#This Row],[ADM1_EN]],$F$2:$H$78,3,0)</f>
        <v>TH76</v>
      </c>
      <c r="I6301" t="s">
        <v>17215</v>
      </c>
      <c r="J6301" t="s">
        <v>17216</v>
      </c>
      <c r="K6301" t="s">
        <v>17217</v>
      </c>
      <c r="L6301" t="s">
        <v>17273</v>
      </c>
      <c r="M6301" t="s">
        <v>17274</v>
      </c>
      <c r="N6301" t="s">
        <v>17275</v>
      </c>
      <c r="O6301" t="s">
        <v>23</v>
      </c>
      <c r="P6301" s="19">
        <f>VLOOKUP(MAP_Thailand3[[#This Row],[ADM1_TH]],[1]AREA_CD!$A:$B,2,0)</f>
        <v>5</v>
      </c>
    </row>
    <row r="6302" spans="1:16" x14ac:dyDescent="0.3">
      <c r="A6302" t="str">
        <f>_xlfn.CONCAT(MAP_Thailand3[[#This Row],[ADM1_TH]],MAP_Thailand3[[#This Row],[ADM2_TH]],MAP_Thailand3[[#This Row],[ADM3_TH]])</f>
        <v>เพชรบุรีเมืองเพชรบุรีหนองพลับ</v>
      </c>
      <c r="B6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TH760124</v>
      </c>
      <c r="C6302" t="s">
        <v>252</v>
      </c>
      <c r="D6302">
        <v>0.167853180199</v>
      </c>
      <c r="E6302">
        <v>9.8677642638799997E-4</v>
      </c>
      <c r="F6302" t="s">
        <v>203</v>
      </c>
      <c r="G6302" t="s">
        <v>204</v>
      </c>
      <c r="H6302" t="str">
        <f>VLOOKUP(MAP_Thailand3[[#This Row],[ADM1_EN]],$F$2:$H$78,3,0)</f>
        <v>TH76</v>
      </c>
      <c r="I6302" t="s">
        <v>17215</v>
      </c>
      <c r="J6302" t="s">
        <v>17216</v>
      </c>
      <c r="K6302" t="s">
        <v>17217</v>
      </c>
      <c r="L6302" t="s">
        <v>17276</v>
      </c>
      <c r="M6302" t="s">
        <v>17277</v>
      </c>
      <c r="N6302" t="s">
        <v>17278</v>
      </c>
      <c r="O6302" t="s">
        <v>23</v>
      </c>
      <c r="P6302" s="19">
        <f>VLOOKUP(MAP_Thailand3[[#This Row],[ADM1_TH]],[1]AREA_CD!$A:$B,2,0)</f>
        <v>5</v>
      </c>
    </row>
    <row r="6303" spans="1:16" x14ac:dyDescent="0.3">
      <c r="A6303" t="str">
        <f>_xlfn.CONCAT(MAP_Thailand3[[#This Row],[ADM1_TH]],MAP_Thailand3[[#This Row],[ADM2_TH]],MAP_Thailand3[[#This Row],[ADM3_TH]])</f>
        <v>เพชรบุรีเขาย้อยเขาย้อย</v>
      </c>
      <c r="B6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TH760201</v>
      </c>
      <c r="C6303" t="s">
        <v>252</v>
      </c>
      <c r="D6303">
        <v>0.406485098549</v>
      </c>
      <c r="E6303">
        <v>3.61261436825E-3</v>
      </c>
      <c r="F6303" t="s">
        <v>203</v>
      </c>
      <c r="G6303" t="s">
        <v>204</v>
      </c>
      <c r="H6303" t="str">
        <f>VLOOKUP(MAP_Thailand3[[#This Row],[ADM1_EN]],$F$2:$H$78,3,0)</f>
        <v>TH76</v>
      </c>
      <c r="I6303" t="s">
        <v>17279</v>
      </c>
      <c r="J6303" t="s">
        <v>17280</v>
      </c>
      <c r="K6303" t="s">
        <v>17281</v>
      </c>
      <c r="L6303" t="s">
        <v>17279</v>
      </c>
      <c r="M6303" t="s">
        <v>17280</v>
      </c>
      <c r="N6303" t="s">
        <v>17282</v>
      </c>
      <c r="O6303" t="s">
        <v>23</v>
      </c>
      <c r="P6303" s="19">
        <f>VLOOKUP(MAP_Thailand3[[#This Row],[ADM1_TH]],[1]AREA_CD!$A:$B,2,0)</f>
        <v>5</v>
      </c>
    </row>
    <row r="6304" spans="1:16" x14ac:dyDescent="0.3">
      <c r="A6304" t="str">
        <f>_xlfn.CONCAT(MAP_Thailand3[[#This Row],[ADM1_TH]],MAP_Thailand3[[#This Row],[ADM2_TH]],MAP_Thailand3[[#This Row],[ADM3_TH]])</f>
        <v>เพชรบุรีเขาย้อยสระพัง</v>
      </c>
      <c r="B6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TH760202</v>
      </c>
      <c r="C6304" t="s">
        <v>252</v>
      </c>
      <c r="D6304">
        <v>0.29145688520399998</v>
      </c>
      <c r="E6304">
        <v>2.60576443014E-3</v>
      </c>
      <c r="F6304" t="s">
        <v>203</v>
      </c>
      <c r="G6304" t="s">
        <v>204</v>
      </c>
      <c r="H6304" t="str">
        <f>VLOOKUP(MAP_Thailand3[[#This Row],[ADM1_EN]],$F$2:$H$78,3,0)</f>
        <v>TH76</v>
      </c>
      <c r="I6304" t="s">
        <v>17279</v>
      </c>
      <c r="J6304" t="s">
        <v>17280</v>
      </c>
      <c r="K6304" t="s">
        <v>17281</v>
      </c>
      <c r="L6304" t="s">
        <v>8056</v>
      </c>
      <c r="M6304" t="s">
        <v>8057</v>
      </c>
      <c r="N6304" t="s">
        <v>17283</v>
      </c>
      <c r="O6304" t="s">
        <v>23</v>
      </c>
      <c r="P6304" s="19">
        <f>VLOOKUP(MAP_Thailand3[[#This Row],[ADM1_TH]],[1]AREA_CD!$A:$B,2,0)</f>
        <v>5</v>
      </c>
    </row>
    <row r="6305" spans="1:16" x14ac:dyDescent="0.3">
      <c r="A6305" t="str">
        <f>_xlfn.CONCAT(MAP_Thailand3[[#This Row],[ADM1_TH]],MAP_Thailand3[[#This Row],[ADM2_TH]],MAP_Thailand3[[#This Row],[ADM3_TH]])</f>
        <v>เพชรบุรีเขาย้อยบางเค็ม</v>
      </c>
      <c r="B6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TH760203</v>
      </c>
      <c r="C6305" t="s">
        <v>252</v>
      </c>
      <c r="D6305">
        <v>0.128366040752</v>
      </c>
      <c r="E6305">
        <v>9.0737004051299997E-4</v>
      </c>
      <c r="F6305" t="s">
        <v>203</v>
      </c>
      <c r="G6305" t="s">
        <v>204</v>
      </c>
      <c r="H6305" t="str">
        <f>VLOOKUP(MAP_Thailand3[[#This Row],[ADM1_EN]],$F$2:$H$78,3,0)</f>
        <v>TH76</v>
      </c>
      <c r="I6305" t="s">
        <v>17279</v>
      </c>
      <c r="J6305" t="s">
        <v>17280</v>
      </c>
      <c r="K6305" t="s">
        <v>17281</v>
      </c>
      <c r="L6305" t="s">
        <v>17284</v>
      </c>
      <c r="M6305" t="s">
        <v>17285</v>
      </c>
      <c r="N6305" t="s">
        <v>17286</v>
      </c>
      <c r="O6305" t="s">
        <v>23</v>
      </c>
      <c r="P6305" s="19">
        <f>VLOOKUP(MAP_Thailand3[[#This Row],[ADM1_TH]],[1]AREA_CD!$A:$B,2,0)</f>
        <v>5</v>
      </c>
    </row>
    <row r="6306" spans="1:16" x14ac:dyDescent="0.3">
      <c r="A6306" t="str">
        <f>_xlfn.CONCAT(MAP_Thailand3[[#This Row],[ADM1_TH]],MAP_Thailand3[[#This Row],[ADM2_TH]],MAP_Thailand3[[#This Row],[ADM3_TH]])</f>
        <v>เพชรบุรีเขาย้อยทับคาง</v>
      </c>
      <c r="B6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TH760204</v>
      </c>
      <c r="C6306" t="s">
        <v>252</v>
      </c>
      <c r="D6306">
        <v>0.30477772769200001</v>
      </c>
      <c r="E6306">
        <v>2.7634734516800001E-3</v>
      </c>
      <c r="F6306" t="s">
        <v>203</v>
      </c>
      <c r="G6306" t="s">
        <v>204</v>
      </c>
      <c r="H6306" t="str">
        <f>VLOOKUP(MAP_Thailand3[[#This Row],[ADM1_EN]],$F$2:$H$78,3,0)</f>
        <v>TH76</v>
      </c>
      <c r="I6306" t="s">
        <v>17279</v>
      </c>
      <c r="J6306" t="s">
        <v>17280</v>
      </c>
      <c r="K6306" t="s">
        <v>17281</v>
      </c>
      <c r="L6306" t="s">
        <v>17287</v>
      </c>
      <c r="M6306" t="s">
        <v>17288</v>
      </c>
      <c r="N6306" t="s">
        <v>17289</v>
      </c>
      <c r="O6306" t="s">
        <v>23</v>
      </c>
      <c r="P6306" s="19">
        <f>VLOOKUP(MAP_Thailand3[[#This Row],[ADM1_TH]],[1]AREA_CD!$A:$B,2,0)</f>
        <v>5</v>
      </c>
    </row>
    <row r="6307" spans="1:16" x14ac:dyDescent="0.3">
      <c r="A6307" t="str">
        <f>_xlfn.CONCAT(MAP_Thailand3[[#This Row],[ADM1_TH]],MAP_Thailand3[[#This Row],[ADM2_TH]],MAP_Thailand3[[#This Row],[ADM3_TH]])</f>
        <v>เพชรบุรีเขาย้อยหนองปลาไหล</v>
      </c>
      <c r="B6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TH760205</v>
      </c>
      <c r="C6307" t="s">
        <v>252</v>
      </c>
      <c r="D6307">
        <v>0.29024503326000001</v>
      </c>
      <c r="E6307">
        <v>2.8698665355500002E-3</v>
      </c>
      <c r="F6307" t="s">
        <v>203</v>
      </c>
      <c r="G6307" t="s">
        <v>204</v>
      </c>
      <c r="H6307" t="str">
        <f>VLOOKUP(MAP_Thailand3[[#This Row],[ADM1_EN]],$F$2:$H$78,3,0)</f>
        <v>TH76</v>
      </c>
      <c r="I6307" t="s">
        <v>17279</v>
      </c>
      <c r="J6307" t="s">
        <v>17280</v>
      </c>
      <c r="K6307" t="s">
        <v>17281</v>
      </c>
      <c r="L6307" t="s">
        <v>2846</v>
      </c>
      <c r="M6307" t="s">
        <v>2847</v>
      </c>
      <c r="N6307" t="s">
        <v>17290</v>
      </c>
      <c r="O6307" t="s">
        <v>23</v>
      </c>
      <c r="P6307" s="19">
        <f>VLOOKUP(MAP_Thailand3[[#This Row],[ADM1_TH]],[1]AREA_CD!$A:$B,2,0)</f>
        <v>5</v>
      </c>
    </row>
    <row r="6308" spans="1:16" x14ac:dyDescent="0.3">
      <c r="A6308" t="str">
        <f>_xlfn.CONCAT(MAP_Thailand3[[#This Row],[ADM1_TH]],MAP_Thailand3[[#This Row],[ADM2_TH]],MAP_Thailand3[[#This Row],[ADM3_TH]])</f>
        <v>เพชรบุรีเขาย้อยหนองปรง</v>
      </c>
      <c r="B6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TH760206</v>
      </c>
      <c r="C6308" t="s">
        <v>252</v>
      </c>
      <c r="D6308">
        <v>0.24264408627600001</v>
      </c>
      <c r="E6308">
        <v>2.0959226616399998E-3</v>
      </c>
      <c r="F6308" t="s">
        <v>203</v>
      </c>
      <c r="G6308" t="s">
        <v>204</v>
      </c>
      <c r="H6308" t="str">
        <f>VLOOKUP(MAP_Thailand3[[#This Row],[ADM1_EN]],$F$2:$H$78,3,0)</f>
        <v>TH76</v>
      </c>
      <c r="I6308" t="s">
        <v>17279</v>
      </c>
      <c r="J6308" t="s">
        <v>17280</v>
      </c>
      <c r="K6308" t="s">
        <v>17281</v>
      </c>
      <c r="L6308" t="s">
        <v>17291</v>
      </c>
      <c r="M6308" t="s">
        <v>17292</v>
      </c>
      <c r="N6308" t="s">
        <v>17293</v>
      </c>
      <c r="O6308" t="s">
        <v>23</v>
      </c>
      <c r="P6308" s="19">
        <f>VLOOKUP(MAP_Thailand3[[#This Row],[ADM1_TH]],[1]AREA_CD!$A:$B,2,0)</f>
        <v>5</v>
      </c>
    </row>
    <row r="6309" spans="1:16" x14ac:dyDescent="0.3">
      <c r="A6309" t="str">
        <f>_xlfn.CONCAT(MAP_Thailand3[[#This Row],[ADM1_TH]],MAP_Thailand3[[#This Row],[ADM2_TH]],MAP_Thailand3[[#This Row],[ADM3_TH]])</f>
        <v>เพชรบุรีเขาย้อยหนองชุมพล</v>
      </c>
      <c r="B6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TH760207</v>
      </c>
      <c r="C6309" t="s">
        <v>252</v>
      </c>
      <c r="D6309">
        <v>0.39039373651499998</v>
      </c>
      <c r="E6309">
        <v>4.0649407832E-3</v>
      </c>
      <c r="F6309" t="s">
        <v>203</v>
      </c>
      <c r="G6309" t="s">
        <v>204</v>
      </c>
      <c r="H6309" t="str">
        <f>VLOOKUP(MAP_Thailand3[[#This Row],[ADM1_EN]],$F$2:$H$78,3,0)</f>
        <v>TH76</v>
      </c>
      <c r="I6309" t="s">
        <v>17279</v>
      </c>
      <c r="J6309" t="s">
        <v>17280</v>
      </c>
      <c r="K6309" t="s">
        <v>17281</v>
      </c>
      <c r="L6309" t="s">
        <v>17294</v>
      </c>
      <c r="M6309" t="s">
        <v>17295</v>
      </c>
      <c r="N6309" t="s">
        <v>17296</v>
      </c>
      <c r="O6309" t="s">
        <v>23</v>
      </c>
      <c r="P6309" s="19">
        <f>VLOOKUP(MAP_Thailand3[[#This Row],[ADM1_TH]],[1]AREA_CD!$A:$B,2,0)</f>
        <v>5</v>
      </c>
    </row>
    <row r="6310" spans="1:16" x14ac:dyDescent="0.3">
      <c r="A6310" t="str">
        <f>_xlfn.CONCAT(MAP_Thailand3[[#This Row],[ADM1_TH]],MAP_Thailand3[[#This Row],[ADM2_TH]],MAP_Thailand3[[#This Row],[ADM3_TH]])</f>
        <v>เพชรบุรีเขาย้อยห้วยโรง</v>
      </c>
      <c r="B6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TH760208</v>
      </c>
      <c r="C6310" t="s">
        <v>252</v>
      </c>
      <c r="D6310">
        <v>0.13077715125299999</v>
      </c>
      <c r="E6310">
        <v>9.3100608351599995E-4</v>
      </c>
      <c r="F6310" t="s">
        <v>203</v>
      </c>
      <c r="G6310" t="s">
        <v>204</v>
      </c>
      <c r="H6310" t="str">
        <f>VLOOKUP(MAP_Thailand3[[#This Row],[ADM1_EN]],$F$2:$H$78,3,0)</f>
        <v>TH76</v>
      </c>
      <c r="I6310" t="s">
        <v>17279</v>
      </c>
      <c r="J6310" t="s">
        <v>17280</v>
      </c>
      <c r="K6310" t="s">
        <v>17281</v>
      </c>
      <c r="L6310" t="s">
        <v>12990</v>
      </c>
      <c r="M6310" t="s">
        <v>12991</v>
      </c>
      <c r="N6310" t="s">
        <v>17297</v>
      </c>
      <c r="O6310" t="s">
        <v>23</v>
      </c>
      <c r="P6310" s="19">
        <f>VLOOKUP(MAP_Thailand3[[#This Row],[ADM1_TH]],[1]AREA_CD!$A:$B,2,0)</f>
        <v>5</v>
      </c>
    </row>
    <row r="6311" spans="1:16" x14ac:dyDescent="0.3">
      <c r="A6311" t="str">
        <f>_xlfn.CONCAT(MAP_Thailand3[[#This Row],[ADM1_TH]],MAP_Thailand3[[#This Row],[ADM2_TH]],MAP_Thailand3[[#This Row],[ADM3_TH]])</f>
        <v>เพชรบุรีเขาย้อยห้วยท่าช้าง</v>
      </c>
      <c r="B6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TH760209</v>
      </c>
      <c r="C6311" t="s">
        <v>252</v>
      </c>
      <c r="D6311">
        <v>0.18159235319299999</v>
      </c>
      <c r="E6311">
        <v>1.6755241420500001E-3</v>
      </c>
      <c r="F6311" t="s">
        <v>203</v>
      </c>
      <c r="G6311" t="s">
        <v>204</v>
      </c>
      <c r="H6311" t="str">
        <f>VLOOKUP(MAP_Thailand3[[#This Row],[ADM1_EN]],$F$2:$H$78,3,0)</f>
        <v>TH76</v>
      </c>
      <c r="I6311" t="s">
        <v>17279</v>
      </c>
      <c r="J6311" t="s">
        <v>17280</v>
      </c>
      <c r="K6311" t="s">
        <v>17281</v>
      </c>
      <c r="L6311" t="s">
        <v>17298</v>
      </c>
      <c r="M6311" t="s">
        <v>17299</v>
      </c>
      <c r="N6311" t="s">
        <v>17300</v>
      </c>
      <c r="O6311" t="s">
        <v>23</v>
      </c>
      <c r="P6311" s="19">
        <f>VLOOKUP(MAP_Thailand3[[#This Row],[ADM1_TH]],[1]AREA_CD!$A:$B,2,0)</f>
        <v>5</v>
      </c>
    </row>
    <row r="6312" spans="1:16" x14ac:dyDescent="0.3">
      <c r="A6312" t="str">
        <f>_xlfn.CONCAT(MAP_Thailand3[[#This Row],[ADM1_TH]],MAP_Thailand3[[#This Row],[ADM2_TH]],MAP_Thailand3[[#This Row],[ADM3_TH]])</f>
        <v>เพชรบุรีเขาย้อยหนองชุมพลเหนือ</v>
      </c>
      <c r="B6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TH760210</v>
      </c>
      <c r="C6312" t="s">
        <v>252</v>
      </c>
      <c r="D6312">
        <v>0.48133153112799998</v>
      </c>
      <c r="E6312">
        <v>4.9130302284499999E-3</v>
      </c>
      <c r="F6312" t="s">
        <v>203</v>
      </c>
      <c r="G6312" t="s">
        <v>204</v>
      </c>
      <c r="H6312" t="str">
        <f>VLOOKUP(MAP_Thailand3[[#This Row],[ADM1_EN]],$F$2:$H$78,3,0)</f>
        <v>TH76</v>
      </c>
      <c r="I6312" t="s">
        <v>17279</v>
      </c>
      <c r="J6312" t="s">
        <v>17280</v>
      </c>
      <c r="K6312" t="s">
        <v>17281</v>
      </c>
      <c r="L6312" t="s">
        <v>17301</v>
      </c>
      <c r="M6312" t="s">
        <v>17302</v>
      </c>
      <c r="N6312" t="s">
        <v>17303</v>
      </c>
      <c r="O6312" t="s">
        <v>23</v>
      </c>
      <c r="P6312" s="19">
        <f>VLOOKUP(MAP_Thailand3[[#This Row],[ADM1_TH]],[1]AREA_CD!$A:$B,2,0)</f>
        <v>5</v>
      </c>
    </row>
    <row r="6313" spans="1:16" x14ac:dyDescent="0.3">
      <c r="A6313" t="str">
        <f>_xlfn.CONCAT(MAP_Thailand3[[#This Row],[ADM1_TH]],MAP_Thailand3[[#This Row],[ADM2_TH]],MAP_Thailand3[[#This Row],[ADM3_TH]])</f>
        <v>เพชรบุรีหนองหญ้าปล้องหนองหญ้าปล้อง</v>
      </c>
      <c r="B6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TH760301</v>
      </c>
      <c r="C6313" t="s">
        <v>252</v>
      </c>
      <c r="D6313">
        <v>0.63493213667699999</v>
      </c>
      <c r="E6313">
        <v>1.21272340965E-2</v>
      </c>
      <c r="F6313" t="s">
        <v>203</v>
      </c>
      <c r="G6313" t="s">
        <v>204</v>
      </c>
      <c r="H6313" t="str">
        <f>VLOOKUP(MAP_Thailand3[[#This Row],[ADM1_EN]],$F$2:$H$78,3,0)</f>
        <v>TH76</v>
      </c>
      <c r="I6313" t="s">
        <v>9645</v>
      </c>
      <c r="J6313" t="s">
        <v>9646</v>
      </c>
      <c r="K6313" t="s">
        <v>17304</v>
      </c>
      <c r="L6313" t="s">
        <v>9645</v>
      </c>
      <c r="M6313" t="s">
        <v>9646</v>
      </c>
      <c r="N6313" t="s">
        <v>17305</v>
      </c>
      <c r="O6313" t="s">
        <v>23</v>
      </c>
      <c r="P6313" s="19">
        <f>VLOOKUP(MAP_Thailand3[[#This Row],[ADM1_TH]],[1]AREA_CD!$A:$B,2,0)</f>
        <v>5</v>
      </c>
    </row>
    <row r="6314" spans="1:16" x14ac:dyDescent="0.3">
      <c r="A6314" t="str">
        <f>_xlfn.CONCAT(MAP_Thailand3[[#This Row],[ADM1_TH]],MAP_Thailand3[[#This Row],[ADM2_TH]],MAP_Thailand3[[#This Row],[ADM3_TH]])</f>
        <v>เพชรบุรีหนองหญ้าปล้องยางน้ำกลัดเหนือ</v>
      </c>
      <c r="B6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TH760302</v>
      </c>
      <c r="C6314" t="s">
        <v>252</v>
      </c>
      <c r="D6314">
        <v>2.2294502965</v>
      </c>
      <c r="E6314">
        <v>6.2706364817300006E-2</v>
      </c>
      <c r="F6314" t="s">
        <v>203</v>
      </c>
      <c r="G6314" t="s">
        <v>204</v>
      </c>
      <c r="H6314" t="str">
        <f>VLOOKUP(MAP_Thailand3[[#This Row],[ADM1_EN]],$F$2:$H$78,3,0)</f>
        <v>TH76</v>
      </c>
      <c r="I6314" t="s">
        <v>9645</v>
      </c>
      <c r="J6314" t="s">
        <v>9646</v>
      </c>
      <c r="K6314" t="s">
        <v>17304</v>
      </c>
      <c r="L6314" t="s">
        <v>17306</v>
      </c>
      <c r="M6314" t="s">
        <v>17307</v>
      </c>
      <c r="N6314" t="s">
        <v>17308</v>
      </c>
      <c r="O6314" t="s">
        <v>23</v>
      </c>
      <c r="P6314" s="19">
        <f>VLOOKUP(MAP_Thailand3[[#This Row],[ADM1_TH]],[1]AREA_CD!$A:$B,2,0)</f>
        <v>5</v>
      </c>
    </row>
    <row r="6315" spans="1:16" x14ac:dyDescent="0.3">
      <c r="A6315" t="str">
        <f>_xlfn.CONCAT(MAP_Thailand3[[#This Row],[ADM1_TH]],MAP_Thailand3[[#This Row],[ADM2_TH]],MAP_Thailand3[[#This Row],[ADM3_TH]])</f>
        <v>เพชรบุรีหนองหญ้าปล้องยางน้ำกลัดใต้</v>
      </c>
      <c r="B6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TH760303</v>
      </c>
      <c r="C6315" t="s">
        <v>252</v>
      </c>
      <c r="D6315">
        <v>1.11250587603</v>
      </c>
      <c r="E6315">
        <v>2.0521709138099999E-2</v>
      </c>
      <c r="F6315" t="s">
        <v>203</v>
      </c>
      <c r="G6315" t="s">
        <v>204</v>
      </c>
      <c r="H6315" t="str">
        <f>VLOOKUP(MAP_Thailand3[[#This Row],[ADM1_EN]],$F$2:$H$78,3,0)</f>
        <v>TH76</v>
      </c>
      <c r="I6315" t="s">
        <v>9645</v>
      </c>
      <c r="J6315" t="s">
        <v>9646</v>
      </c>
      <c r="K6315" t="s">
        <v>17304</v>
      </c>
      <c r="L6315" t="s">
        <v>17309</v>
      </c>
      <c r="M6315" t="s">
        <v>17310</v>
      </c>
      <c r="N6315" t="s">
        <v>17311</v>
      </c>
      <c r="O6315" t="s">
        <v>23</v>
      </c>
      <c r="P6315" s="19">
        <f>VLOOKUP(MAP_Thailand3[[#This Row],[ADM1_TH]],[1]AREA_CD!$A:$B,2,0)</f>
        <v>5</v>
      </c>
    </row>
    <row r="6316" spans="1:16" x14ac:dyDescent="0.3">
      <c r="A6316" t="str">
        <f>_xlfn.CONCAT(MAP_Thailand3[[#This Row],[ADM1_TH]],MAP_Thailand3[[#This Row],[ADM2_TH]],MAP_Thailand3[[#This Row],[ADM3_TH]])</f>
        <v>เพชรบุรีหนองหญ้าปล้องท่าตะคร้อ</v>
      </c>
      <c r="B6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TH760304</v>
      </c>
      <c r="C6316" t="s">
        <v>252</v>
      </c>
      <c r="D6316">
        <v>0.46387175080499998</v>
      </c>
      <c r="E6316">
        <v>6.9654722390600004E-3</v>
      </c>
      <c r="F6316" t="s">
        <v>203</v>
      </c>
      <c r="G6316" t="s">
        <v>204</v>
      </c>
      <c r="H6316" t="str">
        <f>VLOOKUP(MAP_Thailand3[[#This Row],[ADM1_EN]],$F$2:$H$78,3,0)</f>
        <v>TH76</v>
      </c>
      <c r="I6316" t="s">
        <v>9645</v>
      </c>
      <c r="J6316" t="s">
        <v>9646</v>
      </c>
      <c r="K6316" t="s">
        <v>17304</v>
      </c>
      <c r="L6316" t="s">
        <v>16395</v>
      </c>
      <c r="M6316" t="s">
        <v>16396</v>
      </c>
      <c r="N6316" t="s">
        <v>17312</v>
      </c>
      <c r="O6316" t="s">
        <v>23</v>
      </c>
      <c r="P6316" s="19">
        <f>VLOOKUP(MAP_Thailand3[[#This Row],[ADM1_TH]],[1]AREA_CD!$A:$B,2,0)</f>
        <v>5</v>
      </c>
    </row>
    <row r="6317" spans="1:16" x14ac:dyDescent="0.3">
      <c r="A6317" t="str">
        <f>_xlfn.CONCAT(MAP_Thailand3[[#This Row],[ADM1_TH]],MAP_Thailand3[[#This Row],[ADM2_TH]],MAP_Thailand3[[#This Row],[ADM3_TH]])</f>
        <v>เพชรบุรีชะอำชะอำ</v>
      </c>
      <c r="B6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TH760401</v>
      </c>
      <c r="C6317" t="s">
        <v>252</v>
      </c>
      <c r="D6317">
        <v>0.58409787453799999</v>
      </c>
      <c r="E6317">
        <v>9.2688771848600006E-3</v>
      </c>
      <c r="F6317" t="s">
        <v>203</v>
      </c>
      <c r="G6317" t="s">
        <v>204</v>
      </c>
      <c r="H6317" t="str">
        <f>VLOOKUP(MAP_Thailand3[[#This Row],[ADM1_EN]],$F$2:$H$78,3,0)</f>
        <v>TH76</v>
      </c>
      <c r="I6317" t="s">
        <v>17313</v>
      </c>
      <c r="J6317" t="s">
        <v>17314</v>
      </c>
      <c r="K6317" t="s">
        <v>17315</v>
      </c>
      <c r="L6317" t="s">
        <v>17313</v>
      </c>
      <c r="M6317" t="s">
        <v>17314</v>
      </c>
      <c r="N6317" t="s">
        <v>17316</v>
      </c>
      <c r="O6317" t="s">
        <v>23</v>
      </c>
      <c r="P6317" s="19">
        <f>VLOOKUP(MAP_Thailand3[[#This Row],[ADM1_TH]],[1]AREA_CD!$A:$B,2,0)</f>
        <v>5</v>
      </c>
    </row>
    <row r="6318" spans="1:16" x14ac:dyDescent="0.3">
      <c r="A6318" t="str">
        <f>_xlfn.CONCAT(MAP_Thailand3[[#This Row],[ADM1_TH]],MAP_Thailand3[[#This Row],[ADM2_TH]],MAP_Thailand3[[#This Row],[ADM3_TH]])</f>
        <v>เพชรบุรีชะอำบางเก่า</v>
      </c>
      <c r="B6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TH760402</v>
      </c>
      <c r="C6318" t="s">
        <v>252</v>
      </c>
      <c r="D6318">
        <v>0.21861975102100001</v>
      </c>
      <c r="E6318">
        <v>2.01702636645E-3</v>
      </c>
      <c r="F6318" t="s">
        <v>203</v>
      </c>
      <c r="G6318" t="s">
        <v>204</v>
      </c>
      <c r="H6318" t="str">
        <f>VLOOKUP(MAP_Thailand3[[#This Row],[ADM1_EN]],$F$2:$H$78,3,0)</f>
        <v>TH76</v>
      </c>
      <c r="I6318" t="s">
        <v>17313</v>
      </c>
      <c r="J6318" t="s">
        <v>17314</v>
      </c>
      <c r="K6318" t="s">
        <v>17315</v>
      </c>
      <c r="L6318" t="s">
        <v>17317</v>
      </c>
      <c r="M6318" t="s">
        <v>17318</v>
      </c>
      <c r="N6318" t="s">
        <v>17319</v>
      </c>
      <c r="O6318" t="s">
        <v>23</v>
      </c>
      <c r="P6318" s="19">
        <f>VLOOKUP(MAP_Thailand3[[#This Row],[ADM1_TH]],[1]AREA_CD!$A:$B,2,0)</f>
        <v>5</v>
      </c>
    </row>
    <row r="6319" spans="1:16" x14ac:dyDescent="0.3">
      <c r="A6319" t="str">
        <f>_xlfn.CONCAT(MAP_Thailand3[[#This Row],[ADM1_TH]],MAP_Thailand3[[#This Row],[ADM2_TH]],MAP_Thailand3[[#This Row],[ADM3_TH]])</f>
        <v>เพชรบุรีชะอำนายาง</v>
      </c>
      <c r="B6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TH760403</v>
      </c>
      <c r="C6319" t="s">
        <v>252</v>
      </c>
      <c r="D6319">
        <v>0.22561812939299999</v>
      </c>
      <c r="E6319">
        <v>2.1142385863999998E-3</v>
      </c>
      <c r="F6319" t="s">
        <v>203</v>
      </c>
      <c r="G6319" t="s">
        <v>204</v>
      </c>
      <c r="H6319" t="str">
        <f>VLOOKUP(MAP_Thailand3[[#This Row],[ADM1_EN]],$F$2:$H$78,3,0)</f>
        <v>TH76</v>
      </c>
      <c r="I6319" t="s">
        <v>17313</v>
      </c>
      <c r="J6319" t="s">
        <v>17314</v>
      </c>
      <c r="K6319" t="s">
        <v>17315</v>
      </c>
      <c r="L6319" t="s">
        <v>12680</v>
      </c>
      <c r="M6319" t="s">
        <v>12681</v>
      </c>
      <c r="N6319" t="s">
        <v>17320</v>
      </c>
      <c r="O6319" t="s">
        <v>23</v>
      </c>
      <c r="P6319" s="19">
        <f>VLOOKUP(MAP_Thailand3[[#This Row],[ADM1_TH]],[1]AREA_CD!$A:$B,2,0)</f>
        <v>5</v>
      </c>
    </row>
    <row r="6320" spans="1:16" x14ac:dyDescent="0.3">
      <c r="A6320" t="str">
        <f>_xlfn.CONCAT(MAP_Thailand3[[#This Row],[ADM1_TH]],MAP_Thailand3[[#This Row],[ADM2_TH]],MAP_Thailand3[[#This Row],[ADM3_TH]])</f>
        <v>เพชรบุรีชะอำเขาใหญ่</v>
      </c>
      <c r="B6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TH760404</v>
      </c>
      <c r="C6320" t="s">
        <v>252</v>
      </c>
      <c r="D6320">
        <v>0.54882091991299997</v>
      </c>
      <c r="E6320">
        <v>7.9817601753299997E-3</v>
      </c>
      <c r="F6320" t="s">
        <v>203</v>
      </c>
      <c r="G6320" t="s">
        <v>204</v>
      </c>
      <c r="H6320" t="str">
        <f>VLOOKUP(MAP_Thailand3[[#This Row],[ADM1_EN]],$F$2:$H$78,3,0)</f>
        <v>TH76</v>
      </c>
      <c r="I6320" t="s">
        <v>17313</v>
      </c>
      <c r="J6320" t="s">
        <v>17314</v>
      </c>
      <c r="K6320" t="s">
        <v>17315</v>
      </c>
      <c r="L6320" t="s">
        <v>17321</v>
      </c>
      <c r="M6320" t="s">
        <v>17322</v>
      </c>
      <c r="N6320" t="s">
        <v>17323</v>
      </c>
      <c r="O6320" t="s">
        <v>23</v>
      </c>
      <c r="P6320" s="19">
        <f>VLOOKUP(MAP_Thailand3[[#This Row],[ADM1_TH]],[1]AREA_CD!$A:$B,2,0)</f>
        <v>5</v>
      </c>
    </row>
    <row r="6321" spans="1:16" x14ac:dyDescent="0.3">
      <c r="A6321" t="str">
        <f>_xlfn.CONCAT(MAP_Thailand3[[#This Row],[ADM1_TH]],MAP_Thailand3[[#This Row],[ADM2_TH]],MAP_Thailand3[[#This Row],[ADM3_TH]])</f>
        <v>เพชรบุรีชะอำหนองศาลา</v>
      </c>
      <c r="B6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TH760405</v>
      </c>
      <c r="C6321" t="s">
        <v>252</v>
      </c>
      <c r="D6321">
        <v>0.22250909180799999</v>
      </c>
      <c r="E6321">
        <v>1.78709153629E-3</v>
      </c>
      <c r="F6321" t="s">
        <v>203</v>
      </c>
      <c r="G6321" t="s">
        <v>204</v>
      </c>
      <c r="H6321" t="str">
        <f>VLOOKUP(MAP_Thailand3[[#This Row],[ADM1_EN]],$F$2:$H$78,3,0)</f>
        <v>TH76</v>
      </c>
      <c r="I6321" t="s">
        <v>17313</v>
      </c>
      <c r="J6321" t="s">
        <v>17314</v>
      </c>
      <c r="K6321" t="s">
        <v>17315</v>
      </c>
      <c r="L6321" t="s">
        <v>17324</v>
      </c>
      <c r="M6321" t="s">
        <v>17325</v>
      </c>
      <c r="N6321" t="s">
        <v>17326</v>
      </c>
      <c r="O6321" t="s">
        <v>23</v>
      </c>
      <c r="P6321" s="19">
        <f>VLOOKUP(MAP_Thailand3[[#This Row],[ADM1_TH]],[1]AREA_CD!$A:$B,2,0)</f>
        <v>5</v>
      </c>
    </row>
    <row r="6322" spans="1:16" x14ac:dyDescent="0.3">
      <c r="A6322" t="str">
        <f>_xlfn.CONCAT(MAP_Thailand3[[#This Row],[ADM1_TH]],MAP_Thailand3[[#This Row],[ADM2_TH]],MAP_Thailand3[[#This Row],[ADM3_TH]])</f>
        <v>เพชรบุรีชะอำห้วยทรายเหนือ</v>
      </c>
      <c r="B6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TH760406</v>
      </c>
      <c r="C6322" t="s">
        <v>252</v>
      </c>
      <c r="D6322">
        <v>0.354865339462</v>
      </c>
      <c r="E6322">
        <v>4.8105850802500003E-3</v>
      </c>
      <c r="F6322" t="s">
        <v>203</v>
      </c>
      <c r="G6322" t="s">
        <v>204</v>
      </c>
      <c r="H6322" t="str">
        <f>VLOOKUP(MAP_Thailand3[[#This Row],[ADM1_EN]],$F$2:$H$78,3,0)</f>
        <v>TH76</v>
      </c>
      <c r="I6322" t="s">
        <v>17313</v>
      </c>
      <c r="J6322" t="s">
        <v>17314</v>
      </c>
      <c r="K6322" t="s">
        <v>17315</v>
      </c>
      <c r="L6322" t="s">
        <v>17327</v>
      </c>
      <c r="M6322" t="s">
        <v>17328</v>
      </c>
      <c r="N6322" t="s">
        <v>17329</v>
      </c>
      <c r="O6322" t="s">
        <v>23</v>
      </c>
      <c r="P6322" s="19">
        <f>VLOOKUP(MAP_Thailand3[[#This Row],[ADM1_TH]],[1]AREA_CD!$A:$B,2,0)</f>
        <v>5</v>
      </c>
    </row>
    <row r="6323" spans="1:16" x14ac:dyDescent="0.3">
      <c r="A6323" t="str">
        <f>_xlfn.CONCAT(MAP_Thailand3[[#This Row],[ADM1_TH]],MAP_Thailand3[[#This Row],[ADM2_TH]],MAP_Thailand3[[#This Row],[ADM3_TH]])</f>
        <v>เพชรบุรีชะอำไร่ใหม่พัฒนา</v>
      </c>
      <c r="B6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TH760407</v>
      </c>
      <c r="C6323" t="s">
        <v>252</v>
      </c>
      <c r="D6323">
        <v>0.34618741377700002</v>
      </c>
      <c r="E6323">
        <v>4.6201215907099996E-3</v>
      </c>
      <c r="F6323" t="s">
        <v>203</v>
      </c>
      <c r="G6323" t="s">
        <v>204</v>
      </c>
      <c r="H6323" t="str">
        <f>VLOOKUP(MAP_Thailand3[[#This Row],[ADM1_EN]],$F$2:$H$78,3,0)</f>
        <v>TH76</v>
      </c>
      <c r="I6323" t="s">
        <v>17313</v>
      </c>
      <c r="J6323" t="s">
        <v>17314</v>
      </c>
      <c r="K6323" t="s">
        <v>17315</v>
      </c>
      <c r="L6323" t="s">
        <v>17330</v>
      </c>
      <c r="M6323" t="s">
        <v>17331</v>
      </c>
      <c r="N6323" t="s">
        <v>17332</v>
      </c>
      <c r="O6323" t="s">
        <v>23</v>
      </c>
      <c r="P6323" s="19">
        <f>VLOOKUP(MAP_Thailand3[[#This Row],[ADM1_TH]],[1]AREA_CD!$A:$B,2,0)</f>
        <v>5</v>
      </c>
    </row>
    <row r="6324" spans="1:16" x14ac:dyDescent="0.3">
      <c r="A6324" t="str">
        <f>_xlfn.CONCAT(MAP_Thailand3[[#This Row],[ADM1_TH]],MAP_Thailand3[[#This Row],[ADM2_TH]],MAP_Thailand3[[#This Row],[ADM3_TH]])</f>
        <v>เพชรบุรีชะอำสามพระยา</v>
      </c>
      <c r="B6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TH760408</v>
      </c>
      <c r="C6324" t="s">
        <v>252</v>
      </c>
      <c r="D6324">
        <v>0.42313593051499998</v>
      </c>
      <c r="E6324">
        <v>7.76931792066E-3</v>
      </c>
      <c r="F6324" t="s">
        <v>203</v>
      </c>
      <c r="G6324" t="s">
        <v>204</v>
      </c>
      <c r="H6324" t="str">
        <f>VLOOKUP(MAP_Thailand3[[#This Row],[ADM1_EN]],$F$2:$H$78,3,0)</f>
        <v>TH76</v>
      </c>
      <c r="I6324" t="s">
        <v>17313</v>
      </c>
      <c r="J6324" t="s">
        <v>17314</v>
      </c>
      <c r="K6324" t="s">
        <v>17315</v>
      </c>
      <c r="L6324" t="s">
        <v>17333</v>
      </c>
      <c r="M6324" t="s">
        <v>17334</v>
      </c>
      <c r="N6324" t="s">
        <v>17335</v>
      </c>
      <c r="O6324" t="s">
        <v>23</v>
      </c>
      <c r="P6324" s="19">
        <f>VLOOKUP(MAP_Thailand3[[#This Row],[ADM1_TH]],[1]AREA_CD!$A:$B,2,0)</f>
        <v>5</v>
      </c>
    </row>
    <row r="6325" spans="1:16" x14ac:dyDescent="0.3">
      <c r="A6325" t="str">
        <f>_xlfn.CONCAT(MAP_Thailand3[[#This Row],[ADM1_TH]],MAP_Thailand3[[#This Row],[ADM2_TH]],MAP_Thailand3[[#This Row],[ADM3_TH]])</f>
        <v>เพชรบุรีชะอำดอนขุนห้วย</v>
      </c>
      <c r="B6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TH760409</v>
      </c>
      <c r="C6325" t="s">
        <v>252</v>
      </c>
      <c r="D6325">
        <v>0.31222070732200002</v>
      </c>
      <c r="E6325">
        <v>3.4492575420899999E-3</v>
      </c>
      <c r="F6325" t="s">
        <v>203</v>
      </c>
      <c r="G6325" t="s">
        <v>204</v>
      </c>
      <c r="H6325" t="str">
        <f>VLOOKUP(MAP_Thailand3[[#This Row],[ADM1_EN]],$F$2:$H$78,3,0)</f>
        <v>TH76</v>
      </c>
      <c r="I6325" t="s">
        <v>17313</v>
      </c>
      <c r="J6325" t="s">
        <v>17314</v>
      </c>
      <c r="K6325" t="s">
        <v>17315</v>
      </c>
      <c r="L6325" t="s">
        <v>17336</v>
      </c>
      <c r="M6325" t="s">
        <v>17337</v>
      </c>
      <c r="N6325" t="s">
        <v>17338</v>
      </c>
      <c r="O6325" t="s">
        <v>23</v>
      </c>
      <c r="P6325" s="19">
        <f>VLOOKUP(MAP_Thailand3[[#This Row],[ADM1_TH]],[1]AREA_CD!$A:$B,2,0)</f>
        <v>5</v>
      </c>
    </row>
    <row r="6326" spans="1:16" x14ac:dyDescent="0.3">
      <c r="A6326" t="str">
        <f>_xlfn.CONCAT(MAP_Thailand3[[#This Row],[ADM1_TH]],MAP_Thailand3[[#This Row],[ADM2_TH]],MAP_Thailand3[[#This Row],[ADM3_TH]])</f>
        <v>เพชรบุรีท่ายางท่ายาง</v>
      </c>
      <c r="B6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TH760501</v>
      </c>
      <c r="C6326" t="s">
        <v>252</v>
      </c>
      <c r="D6326">
        <v>0.359618421681</v>
      </c>
      <c r="E6326">
        <v>3.4231004600799998E-3</v>
      </c>
      <c r="F6326" t="s">
        <v>203</v>
      </c>
      <c r="G6326" t="s">
        <v>204</v>
      </c>
      <c r="H6326" t="str">
        <f>VLOOKUP(MAP_Thailand3[[#This Row],[ADM1_EN]],$F$2:$H$78,3,0)</f>
        <v>TH76</v>
      </c>
      <c r="I6326" t="s">
        <v>17339</v>
      </c>
      <c r="J6326" t="s">
        <v>17340</v>
      </c>
      <c r="K6326" t="s">
        <v>17341</v>
      </c>
      <c r="L6326" t="s">
        <v>17339</v>
      </c>
      <c r="M6326" t="s">
        <v>17340</v>
      </c>
      <c r="N6326" t="s">
        <v>17342</v>
      </c>
      <c r="O6326" t="s">
        <v>23</v>
      </c>
      <c r="P6326" s="19">
        <f>VLOOKUP(MAP_Thailand3[[#This Row],[ADM1_TH]],[1]AREA_CD!$A:$B,2,0)</f>
        <v>5</v>
      </c>
    </row>
    <row r="6327" spans="1:16" x14ac:dyDescent="0.3">
      <c r="A6327" t="str">
        <f>_xlfn.CONCAT(MAP_Thailand3[[#This Row],[ADM1_TH]],MAP_Thailand3[[#This Row],[ADM2_TH]],MAP_Thailand3[[#This Row],[ADM3_TH]])</f>
        <v>เพชรบุรีท่ายางท่าคอย</v>
      </c>
      <c r="B6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TH760502</v>
      </c>
      <c r="C6327" t="s">
        <v>252</v>
      </c>
      <c r="D6327">
        <v>0.37453638187400001</v>
      </c>
      <c r="E6327">
        <v>3.1531668637599999E-3</v>
      </c>
      <c r="F6327" t="s">
        <v>203</v>
      </c>
      <c r="G6327" t="s">
        <v>204</v>
      </c>
      <c r="H6327" t="str">
        <f>VLOOKUP(MAP_Thailand3[[#This Row],[ADM1_EN]],$F$2:$H$78,3,0)</f>
        <v>TH76</v>
      </c>
      <c r="I6327" t="s">
        <v>17339</v>
      </c>
      <c r="J6327" t="s">
        <v>17340</v>
      </c>
      <c r="K6327" t="s">
        <v>17341</v>
      </c>
      <c r="L6327" t="s">
        <v>17343</v>
      </c>
      <c r="M6327" t="s">
        <v>17344</v>
      </c>
      <c r="N6327" t="s">
        <v>17345</v>
      </c>
      <c r="O6327" t="s">
        <v>23</v>
      </c>
      <c r="P6327" s="19">
        <f>VLOOKUP(MAP_Thailand3[[#This Row],[ADM1_TH]],[1]AREA_CD!$A:$B,2,0)</f>
        <v>5</v>
      </c>
    </row>
    <row r="6328" spans="1:16" x14ac:dyDescent="0.3">
      <c r="A6328" t="str">
        <f>_xlfn.CONCAT(MAP_Thailand3[[#This Row],[ADM1_TH]],MAP_Thailand3[[#This Row],[ADM2_TH]],MAP_Thailand3[[#This Row],[ADM3_TH]])</f>
        <v>เพชรบุรีท่ายางยางหย่อง</v>
      </c>
      <c r="B6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TH760503</v>
      </c>
      <c r="C6328" t="s">
        <v>252</v>
      </c>
      <c r="D6328">
        <v>0.15846632150500001</v>
      </c>
      <c r="E6328">
        <v>7.4830421069600002E-4</v>
      </c>
      <c r="F6328" t="s">
        <v>203</v>
      </c>
      <c r="G6328" t="s">
        <v>204</v>
      </c>
      <c r="H6328" t="str">
        <f>VLOOKUP(MAP_Thailand3[[#This Row],[ADM1_EN]],$F$2:$H$78,3,0)</f>
        <v>TH76</v>
      </c>
      <c r="I6328" t="s">
        <v>17339</v>
      </c>
      <c r="J6328" t="s">
        <v>17340</v>
      </c>
      <c r="K6328" t="s">
        <v>17341</v>
      </c>
      <c r="L6328" t="s">
        <v>17346</v>
      </c>
      <c r="M6328" t="s">
        <v>17347</v>
      </c>
      <c r="N6328" t="s">
        <v>17348</v>
      </c>
      <c r="O6328" t="s">
        <v>23</v>
      </c>
      <c r="P6328" s="19">
        <f>VLOOKUP(MAP_Thailand3[[#This Row],[ADM1_TH]],[1]AREA_CD!$A:$B,2,0)</f>
        <v>5</v>
      </c>
    </row>
    <row r="6329" spans="1:16" x14ac:dyDescent="0.3">
      <c r="A6329" t="str">
        <f>_xlfn.CONCAT(MAP_Thailand3[[#This Row],[ADM1_TH]],MAP_Thailand3[[#This Row],[ADM2_TH]],MAP_Thailand3[[#This Row],[ADM3_TH]])</f>
        <v>เพชรบุรีท่ายางหนองจอก</v>
      </c>
      <c r="B6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TH760504</v>
      </c>
      <c r="C6329" t="s">
        <v>252</v>
      </c>
      <c r="D6329">
        <v>0.37043321161699999</v>
      </c>
      <c r="E6329">
        <v>3.5064788206300001E-3</v>
      </c>
      <c r="F6329" t="s">
        <v>203</v>
      </c>
      <c r="G6329" t="s">
        <v>204</v>
      </c>
      <c r="H6329" t="str">
        <f>VLOOKUP(MAP_Thailand3[[#This Row],[ADM1_EN]],$F$2:$H$78,3,0)</f>
        <v>TH76</v>
      </c>
      <c r="I6329" t="s">
        <v>17339</v>
      </c>
      <c r="J6329" t="s">
        <v>17340</v>
      </c>
      <c r="K6329" t="s">
        <v>17341</v>
      </c>
      <c r="L6329" t="s">
        <v>308</v>
      </c>
      <c r="M6329" t="s">
        <v>309</v>
      </c>
      <c r="N6329" t="s">
        <v>17349</v>
      </c>
      <c r="O6329" t="s">
        <v>23</v>
      </c>
      <c r="P6329" s="19">
        <f>VLOOKUP(MAP_Thailand3[[#This Row],[ADM1_TH]],[1]AREA_CD!$A:$B,2,0)</f>
        <v>5</v>
      </c>
    </row>
    <row r="6330" spans="1:16" x14ac:dyDescent="0.3">
      <c r="A6330" t="str">
        <f>_xlfn.CONCAT(MAP_Thailand3[[#This Row],[ADM1_TH]],MAP_Thailand3[[#This Row],[ADM2_TH]],MAP_Thailand3[[#This Row],[ADM3_TH]])</f>
        <v>เพชรบุรีท่ายางมาบปลาเค้า</v>
      </c>
      <c r="B6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TH760505</v>
      </c>
      <c r="C6330" t="s">
        <v>252</v>
      </c>
      <c r="D6330">
        <v>0.185223934221</v>
      </c>
      <c r="E6330">
        <v>1.0212574190799999E-3</v>
      </c>
      <c r="F6330" t="s">
        <v>203</v>
      </c>
      <c r="G6330" t="s">
        <v>204</v>
      </c>
      <c r="H6330" t="str">
        <f>VLOOKUP(MAP_Thailand3[[#This Row],[ADM1_EN]],$F$2:$H$78,3,0)</f>
        <v>TH76</v>
      </c>
      <c r="I6330" t="s">
        <v>17339</v>
      </c>
      <c r="J6330" t="s">
        <v>17340</v>
      </c>
      <c r="K6330" t="s">
        <v>17341</v>
      </c>
      <c r="L6330" t="s">
        <v>17350</v>
      </c>
      <c r="M6330" t="s">
        <v>17351</v>
      </c>
      <c r="N6330" t="s">
        <v>17352</v>
      </c>
      <c r="O6330" t="s">
        <v>23</v>
      </c>
      <c r="P6330" s="19">
        <f>VLOOKUP(MAP_Thailand3[[#This Row],[ADM1_TH]],[1]AREA_CD!$A:$B,2,0)</f>
        <v>5</v>
      </c>
    </row>
    <row r="6331" spans="1:16" x14ac:dyDescent="0.3">
      <c r="A6331" t="str">
        <f>_xlfn.CONCAT(MAP_Thailand3[[#This Row],[ADM1_TH]],MAP_Thailand3[[#This Row],[ADM2_TH]],MAP_Thailand3[[#This Row],[ADM3_TH]])</f>
        <v>เพชรบุรีท่ายางท่าไม้รวก</v>
      </c>
      <c r="B6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TH760506</v>
      </c>
      <c r="C6331" t="s">
        <v>252</v>
      </c>
      <c r="D6331">
        <v>0.601683614348</v>
      </c>
      <c r="E6331">
        <v>1.00210304358E-2</v>
      </c>
      <c r="F6331" t="s">
        <v>203</v>
      </c>
      <c r="G6331" t="s">
        <v>204</v>
      </c>
      <c r="H6331" t="str">
        <f>VLOOKUP(MAP_Thailand3[[#This Row],[ADM1_EN]],$F$2:$H$78,3,0)</f>
        <v>TH76</v>
      </c>
      <c r="I6331" t="s">
        <v>17339</v>
      </c>
      <c r="J6331" t="s">
        <v>17340</v>
      </c>
      <c r="K6331" t="s">
        <v>17341</v>
      </c>
      <c r="L6331" t="s">
        <v>17353</v>
      </c>
      <c r="M6331" t="s">
        <v>17354</v>
      </c>
      <c r="N6331" t="s">
        <v>17355</v>
      </c>
      <c r="O6331" t="s">
        <v>23</v>
      </c>
      <c r="P6331" s="19">
        <f>VLOOKUP(MAP_Thailand3[[#This Row],[ADM1_TH]],[1]AREA_CD!$A:$B,2,0)</f>
        <v>5</v>
      </c>
    </row>
    <row r="6332" spans="1:16" x14ac:dyDescent="0.3">
      <c r="A6332" t="str">
        <f>_xlfn.CONCAT(MAP_Thailand3[[#This Row],[ADM1_TH]],MAP_Thailand3[[#This Row],[ADM2_TH]],MAP_Thailand3[[#This Row],[ADM3_TH]])</f>
        <v>เพชรบุรีท่ายางวังไคร้</v>
      </c>
      <c r="B6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TH760507</v>
      </c>
      <c r="C6332" t="s">
        <v>252</v>
      </c>
      <c r="D6332">
        <v>0.37220131201700002</v>
      </c>
      <c r="E6332">
        <v>2.7689544503200002E-3</v>
      </c>
      <c r="F6332" t="s">
        <v>203</v>
      </c>
      <c r="G6332" t="s">
        <v>204</v>
      </c>
      <c r="H6332" t="str">
        <f>VLOOKUP(MAP_Thailand3[[#This Row],[ADM1_EN]],$F$2:$H$78,3,0)</f>
        <v>TH76</v>
      </c>
      <c r="I6332" t="s">
        <v>17339</v>
      </c>
      <c r="J6332" t="s">
        <v>17340</v>
      </c>
      <c r="K6332" t="s">
        <v>17341</v>
      </c>
      <c r="L6332" t="s">
        <v>17356</v>
      </c>
      <c r="M6332" t="s">
        <v>17357</v>
      </c>
      <c r="N6332" t="s">
        <v>17358</v>
      </c>
      <c r="O6332" t="s">
        <v>23</v>
      </c>
      <c r="P6332" s="19">
        <f>VLOOKUP(MAP_Thailand3[[#This Row],[ADM1_TH]],[1]AREA_CD!$A:$B,2,0)</f>
        <v>5</v>
      </c>
    </row>
    <row r="6333" spans="1:16" x14ac:dyDescent="0.3">
      <c r="A6333" t="str">
        <f>_xlfn.CONCAT(MAP_Thailand3[[#This Row],[ADM1_TH]],MAP_Thailand3[[#This Row],[ADM2_TH]],MAP_Thailand3[[#This Row],[ADM3_TH]])</f>
        <v>เพชรบุรีท่ายางกลัดหลวง</v>
      </c>
      <c r="B6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TH760511</v>
      </c>
      <c r="C6333" t="s">
        <v>252</v>
      </c>
      <c r="D6333">
        <v>0.81824846594699996</v>
      </c>
      <c r="E6333">
        <v>1.12452316644E-2</v>
      </c>
      <c r="F6333" t="s">
        <v>203</v>
      </c>
      <c r="G6333" t="s">
        <v>204</v>
      </c>
      <c r="H6333" t="str">
        <f>VLOOKUP(MAP_Thailand3[[#This Row],[ADM1_EN]],$F$2:$H$78,3,0)</f>
        <v>TH76</v>
      </c>
      <c r="I6333" t="s">
        <v>17339</v>
      </c>
      <c r="J6333" t="s">
        <v>17340</v>
      </c>
      <c r="K6333" t="s">
        <v>17341</v>
      </c>
      <c r="L6333" t="s">
        <v>17359</v>
      </c>
      <c r="M6333" t="s">
        <v>17360</v>
      </c>
      <c r="N6333" t="s">
        <v>17361</v>
      </c>
      <c r="O6333" t="s">
        <v>23</v>
      </c>
      <c r="P6333" s="19">
        <f>VLOOKUP(MAP_Thailand3[[#This Row],[ADM1_TH]],[1]AREA_CD!$A:$B,2,0)</f>
        <v>5</v>
      </c>
    </row>
    <row r="6334" spans="1:16" x14ac:dyDescent="0.3">
      <c r="A6334" t="str">
        <f>_xlfn.CONCAT(MAP_Thailand3[[#This Row],[ADM1_TH]],MAP_Thailand3[[#This Row],[ADM2_TH]],MAP_Thailand3[[#This Row],[ADM3_TH]])</f>
        <v>เพชรบุรีท่ายางปึกเตียน</v>
      </c>
      <c r="B6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TH760512</v>
      </c>
      <c r="C6334" t="s">
        <v>252</v>
      </c>
      <c r="D6334">
        <v>0.17658614071600001</v>
      </c>
      <c r="E6334">
        <v>1.6002201175100001E-3</v>
      </c>
      <c r="F6334" t="s">
        <v>203</v>
      </c>
      <c r="G6334" t="s">
        <v>204</v>
      </c>
      <c r="H6334" t="str">
        <f>VLOOKUP(MAP_Thailand3[[#This Row],[ADM1_EN]],$F$2:$H$78,3,0)</f>
        <v>TH76</v>
      </c>
      <c r="I6334" t="s">
        <v>17339</v>
      </c>
      <c r="J6334" t="s">
        <v>17340</v>
      </c>
      <c r="K6334" t="s">
        <v>17341</v>
      </c>
      <c r="L6334" t="s">
        <v>17362</v>
      </c>
      <c r="M6334" t="s">
        <v>17363</v>
      </c>
      <c r="N6334" t="s">
        <v>17364</v>
      </c>
      <c r="O6334" t="s">
        <v>23</v>
      </c>
      <c r="P6334" s="19">
        <f>VLOOKUP(MAP_Thailand3[[#This Row],[ADM1_TH]],[1]AREA_CD!$A:$B,2,0)</f>
        <v>5</v>
      </c>
    </row>
    <row r="6335" spans="1:16" x14ac:dyDescent="0.3">
      <c r="A6335" t="str">
        <f>_xlfn.CONCAT(MAP_Thailand3[[#This Row],[ADM1_TH]],MAP_Thailand3[[#This Row],[ADM2_TH]],MAP_Thailand3[[#This Row],[ADM3_TH]])</f>
        <v>เพชรบุรีท่ายางเขากระปุก</v>
      </c>
      <c r="B6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TH760513</v>
      </c>
      <c r="C6335" t="s">
        <v>252</v>
      </c>
      <c r="D6335">
        <v>0.94127481620099995</v>
      </c>
      <c r="E6335">
        <v>2.2214781622E-2</v>
      </c>
      <c r="F6335" t="s">
        <v>203</v>
      </c>
      <c r="G6335" t="s">
        <v>204</v>
      </c>
      <c r="H6335" t="str">
        <f>VLOOKUP(MAP_Thailand3[[#This Row],[ADM1_EN]],$F$2:$H$78,3,0)</f>
        <v>TH76</v>
      </c>
      <c r="I6335" t="s">
        <v>17339</v>
      </c>
      <c r="J6335" t="s">
        <v>17340</v>
      </c>
      <c r="K6335" t="s">
        <v>17341</v>
      </c>
      <c r="L6335" t="s">
        <v>17365</v>
      </c>
      <c r="M6335" t="s">
        <v>17366</v>
      </c>
      <c r="N6335" t="s">
        <v>17367</v>
      </c>
      <c r="O6335" t="s">
        <v>23</v>
      </c>
      <c r="P6335" s="19">
        <f>VLOOKUP(MAP_Thailand3[[#This Row],[ADM1_TH]],[1]AREA_CD!$A:$B,2,0)</f>
        <v>5</v>
      </c>
    </row>
    <row r="6336" spans="1:16" x14ac:dyDescent="0.3">
      <c r="A6336" t="str">
        <f>_xlfn.CONCAT(MAP_Thailand3[[#This Row],[ADM1_TH]],MAP_Thailand3[[#This Row],[ADM2_TH]],MAP_Thailand3[[#This Row],[ADM3_TH]])</f>
        <v>เพชรบุรีท่ายางท่าแลง</v>
      </c>
      <c r="B6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TH760514</v>
      </c>
      <c r="C6336" t="s">
        <v>252</v>
      </c>
      <c r="D6336">
        <v>0.40518561956999999</v>
      </c>
      <c r="E6336">
        <v>4.1550116503700002E-3</v>
      </c>
      <c r="F6336" t="s">
        <v>203</v>
      </c>
      <c r="G6336" t="s">
        <v>204</v>
      </c>
      <c r="H6336" t="str">
        <f>VLOOKUP(MAP_Thailand3[[#This Row],[ADM1_EN]],$F$2:$H$78,3,0)</f>
        <v>TH76</v>
      </c>
      <c r="I6336" t="s">
        <v>17339</v>
      </c>
      <c r="J6336" t="s">
        <v>17340</v>
      </c>
      <c r="K6336" t="s">
        <v>17341</v>
      </c>
      <c r="L6336" t="s">
        <v>17368</v>
      </c>
      <c r="M6336" t="s">
        <v>17369</v>
      </c>
      <c r="N6336" t="s">
        <v>17370</v>
      </c>
      <c r="O6336" t="s">
        <v>23</v>
      </c>
      <c r="P6336" s="19">
        <f>VLOOKUP(MAP_Thailand3[[#This Row],[ADM1_TH]],[1]AREA_CD!$A:$B,2,0)</f>
        <v>5</v>
      </c>
    </row>
    <row r="6337" spans="1:16" x14ac:dyDescent="0.3">
      <c r="A6337" t="str">
        <f>_xlfn.CONCAT(MAP_Thailand3[[#This Row],[ADM1_TH]],MAP_Thailand3[[#This Row],[ADM2_TH]],MAP_Thailand3[[#This Row],[ADM3_TH]])</f>
        <v>เพชรบุรีท่ายางบ้านในดง</v>
      </c>
      <c r="B6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TH760515</v>
      </c>
      <c r="C6337" t="s">
        <v>252</v>
      </c>
      <c r="D6337">
        <v>0.17137746469699999</v>
      </c>
      <c r="E6337">
        <v>1.2125650659699999E-3</v>
      </c>
      <c r="F6337" t="s">
        <v>203</v>
      </c>
      <c r="G6337" t="s">
        <v>204</v>
      </c>
      <c r="H6337" t="str">
        <f>VLOOKUP(MAP_Thailand3[[#This Row],[ADM1_EN]],$F$2:$H$78,3,0)</f>
        <v>TH76</v>
      </c>
      <c r="I6337" t="s">
        <v>17339</v>
      </c>
      <c r="J6337" t="s">
        <v>17340</v>
      </c>
      <c r="K6337" t="s">
        <v>17341</v>
      </c>
      <c r="L6337" t="s">
        <v>17371</v>
      </c>
      <c r="M6337" t="s">
        <v>17372</v>
      </c>
      <c r="N6337" t="s">
        <v>17373</v>
      </c>
      <c r="O6337" t="s">
        <v>23</v>
      </c>
      <c r="P6337" s="19">
        <f>VLOOKUP(MAP_Thailand3[[#This Row],[ADM1_TH]],[1]AREA_CD!$A:$B,2,0)</f>
        <v>5</v>
      </c>
    </row>
    <row r="6338" spans="1:16" x14ac:dyDescent="0.3">
      <c r="A6338" t="str">
        <f>_xlfn.CONCAT(MAP_Thailand3[[#This Row],[ADM1_TH]],MAP_Thailand3[[#This Row],[ADM2_TH]],MAP_Thailand3[[#This Row],[ADM3_TH]])</f>
        <v>เพชรบุรีบ้านลาดบ้านลาด</v>
      </c>
      <c r="B6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TH760601</v>
      </c>
      <c r="C6338" t="s">
        <v>252</v>
      </c>
      <c r="D6338">
        <v>0.15655353642200001</v>
      </c>
      <c r="E6338">
        <v>3.1139935528600002E-4</v>
      </c>
      <c r="F6338" t="s">
        <v>203</v>
      </c>
      <c r="G6338" t="s">
        <v>204</v>
      </c>
      <c r="H6338" t="str">
        <f>VLOOKUP(MAP_Thailand3[[#This Row],[ADM1_EN]],$F$2:$H$78,3,0)</f>
        <v>TH76</v>
      </c>
      <c r="I6338" t="s">
        <v>17374</v>
      </c>
      <c r="J6338" t="s">
        <v>17375</v>
      </c>
      <c r="K6338" t="s">
        <v>17376</v>
      </c>
      <c r="L6338" t="s">
        <v>17374</v>
      </c>
      <c r="M6338" t="s">
        <v>17375</v>
      </c>
      <c r="N6338" t="s">
        <v>17377</v>
      </c>
      <c r="O6338" t="s">
        <v>23</v>
      </c>
      <c r="P6338" s="19">
        <f>VLOOKUP(MAP_Thailand3[[#This Row],[ADM1_TH]],[1]AREA_CD!$A:$B,2,0)</f>
        <v>5</v>
      </c>
    </row>
    <row r="6339" spans="1:16" x14ac:dyDescent="0.3">
      <c r="A6339" t="str">
        <f>_xlfn.CONCAT(MAP_Thailand3[[#This Row],[ADM1_TH]],MAP_Thailand3[[#This Row],[ADM2_TH]],MAP_Thailand3[[#This Row],[ADM3_TH]])</f>
        <v>เพชรบุรีบ้านลาดบ้านหาด</v>
      </c>
      <c r="B6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TH760602</v>
      </c>
      <c r="C6339" t="s">
        <v>252</v>
      </c>
      <c r="D6339">
        <v>0.146206855961</v>
      </c>
      <c r="E6339">
        <v>6.4731367993799995E-4</v>
      </c>
      <c r="F6339" t="s">
        <v>203</v>
      </c>
      <c r="G6339" t="s">
        <v>204</v>
      </c>
      <c r="H6339" t="str">
        <f>VLOOKUP(MAP_Thailand3[[#This Row],[ADM1_EN]],$F$2:$H$78,3,0)</f>
        <v>TH76</v>
      </c>
      <c r="I6339" t="s">
        <v>17374</v>
      </c>
      <c r="J6339" t="s">
        <v>17375</v>
      </c>
      <c r="K6339" t="s">
        <v>17376</v>
      </c>
      <c r="L6339" t="s">
        <v>17378</v>
      </c>
      <c r="M6339" t="s">
        <v>17379</v>
      </c>
      <c r="N6339" t="s">
        <v>17380</v>
      </c>
      <c r="O6339" t="s">
        <v>23</v>
      </c>
      <c r="P6339" s="19">
        <f>VLOOKUP(MAP_Thailand3[[#This Row],[ADM1_TH]],[1]AREA_CD!$A:$B,2,0)</f>
        <v>5</v>
      </c>
    </row>
    <row r="6340" spans="1:16" x14ac:dyDescent="0.3">
      <c r="A6340" t="str">
        <f>_xlfn.CONCAT(MAP_Thailand3[[#This Row],[ADM1_TH]],MAP_Thailand3[[#This Row],[ADM2_TH]],MAP_Thailand3[[#This Row],[ADM3_TH]])</f>
        <v>เพชรบุรีบ้านลาดบ้านทาน</v>
      </c>
      <c r="B6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TH760603</v>
      </c>
      <c r="C6340" t="s">
        <v>252</v>
      </c>
      <c r="D6340">
        <v>0.280593000822</v>
      </c>
      <c r="E6340">
        <v>2.1103164567400001E-3</v>
      </c>
      <c r="F6340" t="s">
        <v>203</v>
      </c>
      <c r="G6340" t="s">
        <v>204</v>
      </c>
      <c r="H6340" t="str">
        <f>VLOOKUP(MAP_Thailand3[[#This Row],[ADM1_EN]],$F$2:$H$78,3,0)</f>
        <v>TH76</v>
      </c>
      <c r="I6340" t="s">
        <v>17374</v>
      </c>
      <c r="J6340" t="s">
        <v>17375</v>
      </c>
      <c r="K6340" t="s">
        <v>17376</v>
      </c>
      <c r="L6340" t="s">
        <v>17381</v>
      </c>
      <c r="M6340" t="s">
        <v>17382</v>
      </c>
      <c r="N6340" t="s">
        <v>17383</v>
      </c>
      <c r="O6340" t="s">
        <v>23</v>
      </c>
      <c r="P6340" s="19">
        <f>VLOOKUP(MAP_Thailand3[[#This Row],[ADM1_TH]],[1]AREA_CD!$A:$B,2,0)</f>
        <v>5</v>
      </c>
    </row>
    <row r="6341" spans="1:16" x14ac:dyDescent="0.3">
      <c r="A6341" t="str">
        <f>_xlfn.CONCAT(MAP_Thailand3[[#This Row],[ADM1_TH]],MAP_Thailand3[[#This Row],[ADM2_TH]],MAP_Thailand3[[#This Row],[ADM3_TH]])</f>
        <v>เพชรบุรีบ้านลาดตำหรุ</v>
      </c>
      <c r="B6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TH760604</v>
      </c>
      <c r="C6341" t="s">
        <v>252</v>
      </c>
      <c r="D6341">
        <v>0.16994108383000001</v>
      </c>
      <c r="E6341">
        <v>7.3962784131499995E-4</v>
      </c>
      <c r="F6341" t="s">
        <v>203</v>
      </c>
      <c r="G6341" t="s">
        <v>204</v>
      </c>
      <c r="H6341" t="str">
        <f>VLOOKUP(MAP_Thailand3[[#This Row],[ADM1_EN]],$F$2:$H$78,3,0)</f>
        <v>TH76</v>
      </c>
      <c r="I6341" t="s">
        <v>17374</v>
      </c>
      <c r="J6341" t="s">
        <v>17375</v>
      </c>
      <c r="K6341" t="s">
        <v>17376</v>
      </c>
      <c r="L6341" t="s">
        <v>17384</v>
      </c>
      <c r="M6341" t="s">
        <v>17385</v>
      </c>
      <c r="N6341" t="s">
        <v>17386</v>
      </c>
      <c r="O6341" t="s">
        <v>23</v>
      </c>
      <c r="P6341" s="19">
        <f>VLOOKUP(MAP_Thailand3[[#This Row],[ADM1_TH]],[1]AREA_CD!$A:$B,2,0)</f>
        <v>5</v>
      </c>
    </row>
    <row r="6342" spans="1:16" x14ac:dyDescent="0.3">
      <c r="A6342" t="str">
        <f>_xlfn.CONCAT(MAP_Thailand3[[#This Row],[ADM1_TH]],MAP_Thailand3[[#This Row],[ADM2_TH]],MAP_Thailand3[[#This Row],[ADM3_TH]])</f>
        <v>เพชรบุรีบ้านลาดสมอพลือ</v>
      </c>
      <c r="B6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TH760605</v>
      </c>
      <c r="C6342" t="s">
        <v>252</v>
      </c>
      <c r="D6342">
        <v>9.2247007967600006E-2</v>
      </c>
      <c r="E6342">
        <v>4.6880562834800002E-4</v>
      </c>
      <c r="F6342" t="s">
        <v>203</v>
      </c>
      <c r="G6342" t="s">
        <v>204</v>
      </c>
      <c r="H6342" t="str">
        <f>VLOOKUP(MAP_Thailand3[[#This Row],[ADM1_EN]],$F$2:$H$78,3,0)</f>
        <v>TH76</v>
      </c>
      <c r="I6342" t="s">
        <v>17374</v>
      </c>
      <c r="J6342" t="s">
        <v>17375</v>
      </c>
      <c r="K6342" t="s">
        <v>17376</v>
      </c>
      <c r="L6342" t="s">
        <v>17387</v>
      </c>
      <c r="M6342" t="s">
        <v>17388</v>
      </c>
      <c r="N6342" t="s">
        <v>17389</v>
      </c>
      <c r="O6342" t="s">
        <v>23</v>
      </c>
      <c r="P6342" s="19">
        <f>VLOOKUP(MAP_Thailand3[[#This Row],[ADM1_TH]],[1]AREA_CD!$A:$B,2,0)</f>
        <v>5</v>
      </c>
    </row>
    <row r="6343" spans="1:16" x14ac:dyDescent="0.3">
      <c r="A6343" t="str">
        <f>_xlfn.CONCAT(MAP_Thailand3[[#This Row],[ADM1_TH]],MAP_Thailand3[[#This Row],[ADM2_TH]],MAP_Thailand3[[#This Row],[ADM3_TH]])</f>
        <v>เพชรบุรีบ้านลาดไร่มะขาม</v>
      </c>
      <c r="B6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TH760606</v>
      </c>
      <c r="C6343" t="s">
        <v>252</v>
      </c>
      <c r="D6343">
        <v>0.205757762471</v>
      </c>
      <c r="E6343">
        <v>1.1486883837800001E-3</v>
      </c>
      <c r="F6343" t="s">
        <v>203</v>
      </c>
      <c r="G6343" t="s">
        <v>204</v>
      </c>
      <c r="H6343" t="str">
        <f>VLOOKUP(MAP_Thailand3[[#This Row],[ADM1_EN]],$F$2:$H$78,3,0)</f>
        <v>TH76</v>
      </c>
      <c r="I6343" t="s">
        <v>17374</v>
      </c>
      <c r="J6343" t="s">
        <v>17375</v>
      </c>
      <c r="K6343" t="s">
        <v>17376</v>
      </c>
      <c r="L6343" t="s">
        <v>17390</v>
      </c>
      <c r="M6343" t="s">
        <v>17391</v>
      </c>
      <c r="N6343" t="s">
        <v>17392</v>
      </c>
      <c r="O6343" t="s">
        <v>23</v>
      </c>
      <c r="P6343" s="19">
        <f>VLOOKUP(MAP_Thailand3[[#This Row],[ADM1_TH]],[1]AREA_CD!$A:$B,2,0)</f>
        <v>5</v>
      </c>
    </row>
    <row r="6344" spans="1:16" x14ac:dyDescent="0.3">
      <c r="A6344" t="str">
        <f>_xlfn.CONCAT(MAP_Thailand3[[#This Row],[ADM1_TH]],MAP_Thailand3[[#This Row],[ADM2_TH]],MAP_Thailand3[[#This Row],[ADM3_TH]])</f>
        <v>เพชรบุรีบ้านลาดท่าเสน</v>
      </c>
      <c r="B6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TH760607</v>
      </c>
      <c r="C6344" t="s">
        <v>252</v>
      </c>
      <c r="D6344">
        <v>0.19011067054</v>
      </c>
      <c r="E6344">
        <v>6.33279429499E-4</v>
      </c>
      <c r="F6344" t="s">
        <v>203</v>
      </c>
      <c r="G6344" t="s">
        <v>204</v>
      </c>
      <c r="H6344" t="str">
        <f>VLOOKUP(MAP_Thailand3[[#This Row],[ADM1_EN]],$F$2:$H$78,3,0)</f>
        <v>TH76</v>
      </c>
      <c r="I6344" t="s">
        <v>17374</v>
      </c>
      <c r="J6344" t="s">
        <v>17375</v>
      </c>
      <c r="K6344" t="s">
        <v>17376</v>
      </c>
      <c r="L6344" t="s">
        <v>17393</v>
      </c>
      <c r="M6344" t="s">
        <v>17394</v>
      </c>
      <c r="N6344" t="s">
        <v>17395</v>
      </c>
      <c r="O6344" t="s">
        <v>23</v>
      </c>
      <c r="P6344" s="19">
        <f>VLOOKUP(MAP_Thailand3[[#This Row],[ADM1_TH]],[1]AREA_CD!$A:$B,2,0)</f>
        <v>5</v>
      </c>
    </row>
    <row r="6345" spans="1:16" x14ac:dyDescent="0.3">
      <c r="A6345" t="str">
        <f>_xlfn.CONCAT(MAP_Thailand3[[#This Row],[ADM1_TH]],MAP_Thailand3[[#This Row],[ADM2_TH]],MAP_Thailand3[[#This Row],[ADM3_TH]])</f>
        <v>เพชรบุรีบ้านลาดหนองกระเจ็ด</v>
      </c>
      <c r="B6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TH760608</v>
      </c>
      <c r="C6345" t="s">
        <v>252</v>
      </c>
      <c r="D6345">
        <v>0.148919598845</v>
      </c>
      <c r="E6345">
        <v>8.1117715636299997E-4</v>
      </c>
      <c r="F6345" t="s">
        <v>203</v>
      </c>
      <c r="G6345" t="s">
        <v>204</v>
      </c>
      <c r="H6345" t="str">
        <f>VLOOKUP(MAP_Thailand3[[#This Row],[ADM1_EN]],$F$2:$H$78,3,0)</f>
        <v>TH76</v>
      </c>
      <c r="I6345" t="s">
        <v>17374</v>
      </c>
      <c r="J6345" t="s">
        <v>17375</v>
      </c>
      <c r="K6345" t="s">
        <v>17376</v>
      </c>
      <c r="L6345" t="s">
        <v>17396</v>
      </c>
      <c r="M6345" t="s">
        <v>17397</v>
      </c>
      <c r="N6345" t="s">
        <v>17398</v>
      </c>
      <c r="O6345" t="s">
        <v>23</v>
      </c>
      <c r="P6345" s="19">
        <f>VLOOKUP(MAP_Thailand3[[#This Row],[ADM1_TH]],[1]AREA_CD!$A:$B,2,0)</f>
        <v>5</v>
      </c>
    </row>
    <row r="6346" spans="1:16" x14ac:dyDescent="0.3">
      <c r="A6346" t="str">
        <f>_xlfn.CONCAT(MAP_Thailand3[[#This Row],[ADM1_TH]],MAP_Thailand3[[#This Row],[ADM2_TH]],MAP_Thailand3[[#This Row],[ADM3_TH]])</f>
        <v>เพชรบุรีบ้านลาดหนองกะปุ</v>
      </c>
      <c r="B6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TH760609</v>
      </c>
      <c r="C6346" t="s">
        <v>252</v>
      </c>
      <c r="D6346">
        <v>0.377969601632</v>
      </c>
      <c r="E6346">
        <v>2.7415786881600001E-3</v>
      </c>
      <c r="F6346" t="s">
        <v>203</v>
      </c>
      <c r="G6346" t="s">
        <v>204</v>
      </c>
      <c r="H6346" t="str">
        <f>VLOOKUP(MAP_Thailand3[[#This Row],[ADM1_EN]],$F$2:$H$78,3,0)</f>
        <v>TH76</v>
      </c>
      <c r="I6346" t="s">
        <v>17374</v>
      </c>
      <c r="J6346" t="s">
        <v>17375</v>
      </c>
      <c r="K6346" t="s">
        <v>17376</v>
      </c>
      <c r="L6346" t="s">
        <v>17399</v>
      </c>
      <c r="M6346" t="s">
        <v>17400</v>
      </c>
      <c r="N6346" t="s">
        <v>17401</v>
      </c>
      <c r="O6346" t="s">
        <v>23</v>
      </c>
      <c r="P6346" s="19">
        <f>VLOOKUP(MAP_Thailand3[[#This Row],[ADM1_TH]],[1]AREA_CD!$A:$B,2,0)</f>
        <v>5</v>
      </c>
    </row>
    <row r="6347" spans="1:16" x14ac:dyDescent="0.3">
      <c r="A6347" t="str">
        <f>_xlfn.CONCAT(MAP_Thailand3[[#This Row],[ADM1_TH]],MAP_Thailand3[[#This Row],[ADM2_TH]],MAP_Thailand3[[#This Row],[ADM3_TH]])</f>
        <v>เพชรบุรีบ้านลาดลาดโพธิ์</v>
      </c>
      <c r="B6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TH760610</v>
      </c>
      <c r="C6347" t="s">
        <v>252</v>
      </c>
      <c r="D6347">
        <v>0.101044132625</v>
      </c>
      <c r="E6347">
        <v>3.3300829498399999E-4</v>
      </c>
      <c r="F6347" t="s">
        <v>203</v>
      </c>
      <c r="G6347" t="s">
        <v>204</v>
      </c>
      <c r="H6347" t="str">
        <f>VLOOKUP(MAP_Thailand3[[#This Row],[ADM1_EN]],$F$2:$H$78,3,0)</f>
        <v>TH76</v>
      </c>
      <c r="I6347" t="s">
        <v>17374</v>
      </c>
      <c r="J6347" t="s">
        <v>17375</v>
      </c>
      <c r="K6347" t="s">
        <v>17376</v>
      </c>
      <c r="L6347" t="s">
        <v>17402</v>
      </c>
      <c r="M6347" t="s">
        <v>17403</v>
      </c>
      <c r="N6347" t="s">
        <v>17404</v>
      </c>
      <c r="O6347" t="s">
        <v>23</v>
      </c>
      <c r="P6347" s="19">
        <f>VLOOKUP(MAP_Thailand3[[#This Row],[ADM1_TH]],[1]AREA_CD!$A:$B,2,0)</f>
        <v>5</v>
      </c>
    </row>
    <row r="6348" spans="1:16" x14ac:dyDescent="0.3">
      <c r="A6348" t="str">
        <f>_xlfn.CONCAT(MAP_Thailand3[[#This Row],[ADM1_TH]],MAP_Thailand3[[#This Row],[ADM2_TH]],MAP_Thailand3[[#This Row],[ADM3_TH]])</f>
        <v>เพชรบุรีบ้านลาดสะพานไกร</v>
      </c>
      <c r="B6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TH760611</v>
      </c>
      <c r="C6348" t="s">
        <v>252</v>
      </c>
      <c r="D6348">
        <v>5.6435694318099999E-2</v>
      </c>
      <c r="E6348">
        <v>1.1437349666800001E-4</v>
      </c>
      <c r="F6348" t="s">
        <v>203</v>
      </c>
      <c r="G6348" t="s">
        <v>204</v>
      </c>
      <c r="H6348" t="str">
        <f>VLOOKUP(MAP_Thailand3[[#This Row],[ADM1_EN]],$F$2:$H$78,3,0)</f>
        <v>TH76</v>
      </c>
      <c r="I6348" t="s">
        <v>17374</v>
      </c>
      <c r="J6348" t="s">
        <v>17375</v>
      </c>
      <c r="K6348" t="s">
        <v>17376</v>
      </c>
      <c r="L6348" t="s">
        <v>17405</v>
      </c>
      <c r="M6348" t="s">
        <v>17406</v>
      </c>
      <c r="N6348" t="s">
        <v>17407</v>
      </c>
      <c r="O6348" t="s">
        <v>23</v>
      </c>
      <c r="P6348" s="19">
        <f>VLOOKUP(MAP_Thailand3[[#This Row],[ADM1_TH]],[1]AREA_CD!$A:$B,2,0)</f>
        <v>5</v>
      </c>
    </row>
    <row r="6349" spans="1:16" x14ac:dyDescent="0.3">
      <c r="A6349" t="str">
        <f>_xlfn.CONCAT(MAP_Thailand3[[#This Row],[ADM1_TH]],MAP_Thailand3[[#This Row],[ADM2_TH]],MAP_Thailand3[[#This Row],[ADM3_TH]])</f>
        <v>เพชรบุรีบ้านลาดไร่โคก</v>
      </c>
      <c r="B6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TH760612</v>
      </c>
      <c r="C6349" t="s">
        <v>252</v>
      </c>
      <c r="D6349">
        <v>0.184613183317</v>
      </c>
      <c r="E6349">
        <v>1.3733760458900001E-3</v>
      </c>
      <c r="F6349" t="s">
        <v>203</v>
      </c>
      <c r="G6349" t="s">
        <v>204</v>
      </c>
      <c r="H6349" t="str">
        <f>VLOOKUP(MAP_Thailand3[[#This Row],[ADM1_EN]],$F$2:$H$78,3,0)</f>
        <v>TH76</v>
      </c>
      <c r="I6349" t="s">
        <v>17374</v>
      </c>
      <c r="J6349" t="s">
        <v>17375</v>
      </c>
      <c r="K6349" t="s">
        <v>17376</v>
      </c>
      <c r="L6349" t="s">
        <v>17408</v>
      </c>
      <c r="M6349" t="s">
        <v>17409</v>
      </c>
      <c r="N6349" t="s">
        <v>17410</v>
      </c>
      <c r="O6349" t="s">
        <v>23</v>
      </c>
      <c r="P6349" s="19">
        <f>VLOOKUP(MAP_Thailand3[[#This Row],[ADM1_TH]],[1]AREA_CD!$A:$B,2,0)</f>
        <v>5</v>
      </c>
    </row>
    <row r="6350" spans="1:16" x14ac:dyDescent="0.3">
      <c r="A6350" t="str">
        <f>_xlfn.CONCAT(MAP_Thailand3[[#This Row],[ADM1_TH]],MAP_Thailand3[[#This Row],[ADM2_TH]],MAP_Thailand3[[#This Row],[ADM3_TH]])</f>
        <v>เพชรบุรีบ้านลาดโรงเข้</v>
      </c>
      <c r="B6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TH760613</v>
      </c>
      <c r="C6350" t="s">
        <v>252</v>
      </c>
      <c r="D6350">
        <v>0.15856006882699999</v>
      </c>
      <c r="E6350">
        <v>1.0224413315499999E-3</v>
      </c>
      <c r="F6350" t="s">
        <v>203</v>
      </c>
      <c r="G6350" t="s">
        <v>204</v>
      </c>
      <c r="H6350" t="str">
        <f>VLOOKUP(MAP_Thailand3[[#This Row],[ADM1_EN]],$F$2:$H$78,3,0)</f>
        <v>TH76</v>
      </c>
      <c r="I6350" t="s">
        <v>17374</v>
      </c>
      <c r="J6350" t="s">
        <v>17375</v>
      </c>
      <c r="K6350" t="s">
        <v>17376</v>
      </c>
      <c r="L6350" t="s">
        <v>17102</v>
      </c>
      <c r="M6350" t="s">
        <v>17103</v>
      </c>
      <c r="N6350" t="s">
        <v>17411</v>
      </c>
      <c r="O6350" t="s">
        <v>23</v>
      </c>
      <c r="P6350" s="19">
        <f>VLOOKUP(MAP_Thailand3[[#This Row],[ADM1_TH]],[1]AREA_CD!$A:$B,2,0)</f>
        <v>5</v>
      </c>
    </row>
    <row r="6351" spans="1:16" x14ac:dyDescent="0.3">
      <c r="A6351" t="str">
        <f>_xlfn.CONCAT(MAP_Thailand3[[#This Row],[ADM1_TH]],MAP_Thailand3[[#This Row],[ADM2_TH]],MAP_Thailand3[[#This Row],[ADM3_TH]])</f>
        <v>เพชรบุรีบ้านลาดไร่สะท้อน</v>
      </c>
      <c r="B6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TH760614</v>
      </c>
      <c r="C6351" t="s">
        <v>252</v>
      </c>
      <c r="D6351">
        <v>0.15529561970799999</v>
      </c>
      <c r="E6351">
        <v>1.1272221588E-3</v>
      </c>
      <c r="F6351" t="s">
        <v>203</v>
      </c>
      <c r="G6351" t="s">
        <v>204</v>
      </c>
      <c r="H6351" t="str">
        <f>VLOOKUP(MAP_Thailand3[[#This Row],[ADM1_EN]],$F$2:$H$78,3,0)</f>
        <v>TH76</v>
      </c>
      <c r="I6351" t="s">
        <v>17374</v>
      </c>
      <c r="J6351" t="s">
        <v>17375</v>
      </c>
      <c r="K6351" t="s">
        <v>17376</v>
      </c>
      <c r="L6351" t="s">
        <v>17412</v>
      </c>
      <c r="M6351" t="s">
        <v>17413</v>
      </c>
      <c r="N6351" t="s">
        <v>17414</v>
      </c>
      <c r="O6351" t="s">
        <v>23</v>
      </c>
      <c r="P6351" s="19">
        <f>VLOOKUP(MAP_Thailand3[[#This Row],[ADM1_TH]],[1]AREA_CD!$A:$B,2,0)</f>
        <v>5</v>
      </c>
    </row>
    <row r="6352" spans="1:16" x14ac:dyDescent="0.3">
      <c r="A6352" t="str">
        <f>_xlfn.CONCAT(MAP_Thailand3[[#This Row],[ADM1_TH]],MAP_Thailand3[[#This Row],[ADM2_TH]],MAP_Thailand3[[#This Row],[ADM3_TH]])</f>
        <v>เพชรบุรีบ้านลาดห้วยข้อง</v>
      </c>
      <c r="B6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TH760615</v>
      </c>
      <c r="C6352" t="s">
        <v>252</v>
      </c>
      <c r="D6352">
        <v>0.340619832038</v>
      </c>
      <c r="E6352">
        <v>2.2082273734399999E-3</v>
      </c>
      <c r="F6352" t="s">
        <v>203</v>
      </c>
      <c r="G6352" t="s">
        <v>204</v>
      </c>
      <c r="H6352" t="str">
        <f>VLOOKUP(MAP_Thailand3[[#This Row],[ADM1_EN]],$F$2:$H$78,3,0)</f>
        <v>TH76</v>
      </c>
      <c r="I6352" t="s">
        <v>17374</v>
      </c>
      <c r="J6352" t="s">
        <v>17375</v>
      </c>
      <c r="K6352" t="s">
        <v>17376</v>
      </c>
      <c r="L6352" t="s">
        <v>17415</v>
      </c>
      <c r="M6352" t="s">
        <v>17416</v>
      </c>
      <c r="N6352" t="s">
        <v>17417</v>
      </c>
      <c r="O6352" t="s">
        <v>23</v>
      </c>
      <c r="P6352" s="19">
        <f>VLOOKUP(MAP_Thailand3[[#This Row],[ADM1_TH]],[1]AREA_CD!$A:$B,2,0)</f>
        <v>5</v>
      </c>
    </row>
    <row r="6353" spans="1:16" x14ac:dyDescent="0.3">
      <c r="A6353" t="str">
        <f>_xlfn.CONCAT(MAP_Thailand3[[#This Row],[ADM1_TH]],MAP_Thailand3[[#This Row],[ADM2_TH]],MAP_Thailand3[[#This Row],[ADM3_TH]])</f>
        <v>เพชรบุรีบ้านลาดท่าช้าง</v>
      </c>
      <c r="B6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TH760616</v>
      </c>
      <c r="C6353" t="s">
        <v>252</v>
      </c>
      <c r="D6353">
        <v>0.14255324318000001</v>
      </c>
      <c r="E6353">
        <v>7.7532929097700004E-4</v>
      </c>
      <c r="F6353" t="s">
        <v>203</v>
      </c>
      <c r="G6353" t="s">
        <v>204</v>
      </c>
      <c r="H6353" t="str">
        <f>VLOOKUP(MAP_Thailand3[[#This Row],[ADM1_EN]],$F$2:$H$78,3,0)</f>
        <v>TH76</v>
      </c>
      <c r="I6353" t="s">
        <v>17374</v>
      </c>
      <c r="J6353" t="s">
        <v>17375</v>
      </c>
      <c r="K6353" t="s">
        <v>17376</v>
      </c>
      <c r="L6353" t="s">
        <v>1434</v>
      </c>
      <c r="M6353" t="s">
        <v>1435</v>
      </c>
      <c r="N6353" t="s">
        <v>17418</v>
      </c>
      <c r="O6353" t="s">
        <v>23</v>
      </c>
      <c r="P6353" s="19">
        <f>VLOOKUP(MAP_Thailand3[[#This Row],[ADM1_TH]],[1]AREA_CD!$A:$B,2,0)</f>
        <v>5</v>
      </c>
    </row>
    <row r="6354" spans="1:16" x14ac:dyDescent="0.3">
      <c r="A6354" t="str">
        <f>_xlfn.CONCAT(MAP_Thailand3[[#This Row],[ADM1_TH]],MAP_Thailand3[[#This Row],[ADM2_TH]],MAP_Thailand3[[#This Row],[ADM3_TH]])</f>
        <v>เพชรบุรีบ้านลาดถ้ำรงค์</v>
      </c>
      <c r="B6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TH760617</v>
      </c>
      <c r="C6354" t="s">
        <v>252</v>
      </c>
      <c r="D6354">
        <v>0.152154756015</v>
      </c>
      <c r="E6354">
        <v>7.9100050450100004E-4</v>
      </c>
      <c r="F6354" t="s">
        <v>203</v>
      </c>
      <c r="G6354" t="s">
        <v>204</v>
      </c>
      <c r="H6354" t="str">
        <f>VLOOKUP(MAP_Thailand3[[#This Row],[ADM1_EN]],$F$2:$H$78,3,0)</f>
        <v>TH76</v>
      </c>
      <c r="I6354" t="s">
        <v>17374</v>
      </c>
      <c r="J6354" t="s">
        <v>17375</v>
      </c>
      <c r="K6354" t="s">
        <v>17376</v>
      </c>
      <c r="L6354" t="s">
        <v>17419</v>
      </c>
      <c r="M6354" t="s">
        <v>17420</v>
      </c>
      <c r="N6354" t="s">
        <v>17421</v>
      </c>
      <c r="O6354" t="s">
        <v>23</v>
      </c>
      <c r="P6354" s="19">
        <f>VLOOKUP(MAP_Thailand3[[#This Row],[ADM1_TH]],[1]AREA_CD!$A:$B,2,0)</f>
        <v>5</v>
      </c>
    </row>
    <row r="6355" spans="1:16" x14ac:dyDescent="0.3">
      <c r="A6355" t="str">
        <f>_xlfn.CONCAT(MAP_Thailand3[[#This Row],[ADM1_TH]],MAP_Thailand3[[#This Row],[ADM2_TH]],MAP_Thailand3[[#This Row],[ADM3_TH]])</f>
        <v>เพชรบุรีบ้านลาดห้วยลึก</v>
      </c>
      <c r="B6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TH760618</v>
      </c>
      <c r="C6355" t="s">
        <v>252</v>
      </c>
      <c r="D6355">
        <v>0.36873330300000001</v>
      </c>
      <c r="E6355">
        <v>4.3405939998800002E-3</v>
      </c>
      <c r="F6355" t="s">
        <v>203</v>
      </c>
      <c r="G6355" t="s">
        <v>204</v>
      </c>
      <c r="H6355" t="str">
        <f>VLOOKUP(MAP_Thailand3[[#This Row],[ADM1_EN]],$F$2:$H$78,3,0)</f>
        <v>TH76</v>
      </c>
      <c r="I6355" t="s">
        <v>17374</v>
      </c>
      <c r="J6355" t="s">
        <v>17375</v>
      </c>
      <c r="K6355" t="s">
        <v>17376</v>
      </c>
      <c r="L6355" t="s">
        <v>17422</v>
      </c>
      <c r="M6355" t="s">
        <v>17423</v>
      </c>
      <c r="N6355" t="s">
        <v>17424</v>
      </c>
      <c r="O6355" t="s">
        <v>23</v>
      </c>
      <c r="P6355" s="19">
        <f>VLOOKUP(MAP_Thailand3[[#This Row],[ADM1_TH]],[1]AREA_CD!$A:$B,2,0)</f>
        <v>5</v>
      </c>
    </row>
    <row r="6356" spans="1:16" x14ac:dyDescent="0.3">
      <c r="A6356" t="str">
        <f>_xlfn.CONCAT(MAP_Thailand3[[#This Row],[ADM1_TH]],MAP_Thailand3[[#This Row],[ADM2_TH]],MAP_Thailand3[[#This Row],[ADM3_TH]])</f>
        <v>เพชรบุรีบ้านแหลมบ้านแหลม</v>
      </c>
      <c r="B6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TH760701</v>
      </c>
      <c r="C6356" t="s">
        <v>252</v>
      </c>
      <c r="D6356">
        <v>0.25568511519600001</v>
      </c>
      <c r="E6356">
        <v>2.6692608473699998E-3</v>
      </c>
      <c r="F6356" t="s">
        <v>203</v>
      </c>
      <c r="G6356" t="s">
        <v>204</v>
      </c>
      <c r="H6356" t="str">
        <f>VLOOKUP(MAP_Thailand3[[#This Row],[ADM1_EN]],$F$2:$H$78,3,0)</f>
        <v>TH76</v>
      </c>
      <c r="I6356" t="s">
        <v>16621</v>
      </c>
      <c r="J6356" t="s">
        <v>16622</v>
      </c>
      <c r="K6356" t="s">
        <v>17425</v>
      </c>
      <c r="L6356" t="s">
        <v>16621</v>
      </c>
      <c r="M6356" t="s">
        <v>16622</v>
      </c>
      <c r="N6356" t="s">
        <v>17426</v>
      </c>
      <c r="O6356" t="s">
        <v>23</v>
      </c>
      <c r="P6356" s="19">
        <f>VLOOKUP(MAP_Thailand3[[#This Row],[ADM1_TH]],[1]AREA_CD!$A:$B,2,0)</f>
        <v>5</v>
      </c>
    </row>
    <row r="6357" spans="1:16" x14ac:dyDescent="0.3">
      <c r="A6357" t="str">
        <f>_xlfn.CONCAT(MAP_Thailand3[[#This Row],[ADM1_TH]],MAP_Thailand3[[#This Row],[ADM2_TH]],MAP_Thailand3[[#This Row],[ADM3_TH]])</f>
        <v>เพชรบุรีบ้านแหลมบางขุนไทร</v>
      </c>
      <c r="B6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TH760702</v>
      </c>
      <c r="C6357" t="s">
        <v>252</v>
      </c>
      <c r="D6357">
        <v>0.20769547793000001</v>
      </c>
      <c r="E6357">
        <v>1.85607258389E-3</v>
      </c>
      <c r="F6357" t="s">
        <v>203</v>
      </c>
      <c r="G6357" t="s">
        <v>204</v>
      </c>
      <c r="H6357" t="str">
        <f>VLOOKUP(MAP_Thailand3[[#This Row],[ADM1_EN]],$F$2:$H$78,3,0)</f>
        <v>TH76</v>
      </c>
      <c r="I6357" t="s">
        <v>16621</v>
      </c>
      <c r="J6357" t="s">
        <v>16622</v>
      </c>
      <c r="K6357" t="s">
        <v>17425</v>
      </c>
      <c r="L6357" t="s">
        <v>17427</v>
      </c>
      <c r="M6357" t="s">
        <v>17428</v>
      </c>
      <c r="N6357" t="s">
        <v>17429</v>
      </c>
      <c r="O6357" t="s">
        <v>23</v>
      </c>
      <c r="P6357" s="19">
        <f>VLOOKUP(MAP_Thailand3[[#This Row],[ADM1_TH]],[1]AREA_CD!$A:$B,2,0)</f>
        <v>5</v>
      </c>
    </row>
    <row r="6358" spans="1:16" x14ac:dyDescent="0.3">
      <c r="A6358" t="str">
        <f>_xlfn.CONCAT(MAP_Thailand3[[#This Row],[ADM1_TH]],MAP_Thailand3[[#This Row],[ADM2_TH]],MAP_Thailand3[[#This Row],[ADM3_TH]])</f>
        <v>เพชรบุรีบ้านแหลมปากทะเล</v>
      </c>
      <c r="B6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TH760703</v>
      </c>
      <c r="C6358" t="s">
        <v>252</v>
      </c>
      <c r="D6358">
        <v>0.16308512642100001</v>
      </c>
      <c r="E6358">
        <v>9.9983336590600005E-4</v>
      </c>
      <c r="F6358" t="s">
        <v>203</v>
      </c>
      <c r="G6358" t="s">
        <v>204</v>
      </c>
      <c r="H6358" t="str">
        <f>VLOOKUP(MAP_Thailand3[[#This Row],[ADM1_EN]],$F$2:$H$78,3,0)</f>
        <v>TH76</v>
      </c>
      <c r="I6358" t="s">
        <v>16621</v>
      </c>
      <c r="J6358" t="s">
        <v>16622</v>
      </c>
      <c r="K6358" t="s">
        <v>17425</v>
      </c>
      <c r="L6358" t="s">
        <v>17430</v>
      </c>
      <c r="M6358" t="s">
        <v>17431</v>
      </c>
      <c r="N6358" t="s">
        <v>17432</v>
      </c>
      <c r="O6358" t="s">
        <v>23</v>
      </c>
      <c r="P6358" s="19">
        <f>VLOOKUP(MAP_Thailand3[[#This Row],[ADM1_TH]],[1]AREA_CD!$A:$B,2,0)</f>
        <v>5</v>
      </c>
    </row>
    <row r="6359" spans="1:16" x14ac:dyDescent="0.3">
      <c r="A6359" t="str">
        <f>_xlfn.CONCAT(MAP_Thailand3[[#This Row],[ADM1_TH]],MAP_Thailand3[[#This Row],[ADM2_TH]],MAP_Thailand3[[#This Row],[ADM3_TH]])</f>
        <v>เพชรบุรีบ้านแหลมบางแก้ว</v>
      </c>
      <c r="B6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TH760704</v>
      </c>
      <c r="C6359" t="s">
        <v>252</v>
      </c>
      <c r="D6359">
        <v>0.228924875252</v>
      </c>
      <c r="E6359">
        <v>1.6447269612900001E-3</v>
      </c>
      <c r="F6359" t="s">
        <v>203</v>
      </c>
      <c r="G6359" t="s">
        <v>204</v>
      </c>
      <c r="H6359" t="str">
        <f>VLOOKUP(MAP_Thailand3[[#This Row],[ADM1_EN]],$F$2:$H$78,3,0)</f>
        <v>TH76</v>
      </c>
      <c r="I6359" t="s">
        <v>16621</v>
      </c>
      <c r="J6359" t="s">
        <v>16622</v>
      </c>
      <c r="K6359" t="s">
        <v>17425</v>
      </c>
      <c r="L6359" t="s">
        <v>905</v>
      </c>
      <c r="M6359" t="s">
        <v>906</v>
      </c>
      <c r="N6359" t="s">
        <v>17433</v>
      </c>
      <c r="O6359" t="s">
        <v>23</v>
      </c>
      <c r="P6359" s="19">
        <f>VLOOKUP(MAP_Thailand3[[#This Row],[ADM1_TH]],[1]AREA_CD!$A:$B,2,0)</f>
        <v>5</v>
      </c>
    </row>
    <row r="6360" spans="1:16" x14ac:dyDescent="0.3">
      <c r="A6360" t="str">
        <f>_xlfn.CONCAT(MAP_Thailand3[[#This Row],[ADM1_TH]],MAP_Thailand3[[#This Row],[ADM2_TH]],MAP_Thailand3[[#This Row],[ADM3_TH]])</f>
        <v>เพชรบุรีบ้านแหลมแหลมผักเบี้ย</v>
      </c>
      <c r="B6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TH760705</v>
      </c>
      <c r="C6360" t="s">
        <v>252</v>
      </c>
      <c r="D6360">
        <v>0.21032567767300001</v>
      </c>
      <c r="E6360">
        <v>1.85446869272E-3</v>
      </c>
      <c r="F6360" t="s">
        <v>203</v>
      </c>
      <c r="G6360" t="s">
        <v>204</v>
      </c>
      <c r="H6360" t="str">
        <f>VLOOKUP(MAP_Thailand3[[#This Row],[ADM1_EN]],$F$2:$H$78,3,0)</f>
        <v>TH76</v>
      </c>
      <c r="I6360" t="s">
        <v>16621</v>
      </c>
      <c r="J6360" t="s">
        <v>16622</v>
      </c>
      <c r="K6360" t="s">
        <v>17425</v>
      </c>
      <c r="L6360" t="s">
        <v>17434</v>
      </c>
      <c r="M6360" t="s">
        <v>17435</v>
      </c>
      <c r="N6360" t="s">
        <v>17436</v>
      </c>
      <c r="O6360" t="s">
        <v>23</v>
      </c>
      <c r="P6360" s="19">
        <f>VLOOKUP(MAP_Thailand3[[#This Row],[ADM1_TH]],[1]AREA_CD!$A:$B,2,0)</f>
        <v>5</v>
      </c>
    </row>
    <row r="6361" spans="1:16" x14ac:dyDescent="0.3">
      <c r="A6361" t="str">
        <f>_xlfn.CONCAT(MAP_Thailand3[[#This Row],[ADM1_TH]],MAP_Thailand3[[#This Row],[ADM2_TH]],MAP_Thailand3[[#This Row],[ADM3_TH]])</f>
        <v>เพชรบุรีบ้านแหลมบางตะบูน</v>
      </c>
      <c r="B6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TH760706</v>
      </c>
      <c r="C6361" t="s">
        <v>252</v>
      </c>
      <c r="D6361">
        <v>0.37672959968399999</v>
      </c>
      <c r="E6361">
        <v>2.15689087048E-3</v>
      </c>
      <c r="F6361" t="s">
        <v>203</v>
      </c>
      <c r="G6361" t="s">
        <v>204</v>
      </c>
      <c r="H6361" t="str">
        <f>VLOOKUP(MAP_Thailand3[[#This Row],[ADM1_EN]],$F$2:$H$78,3,0)</f>
        <v>TH76</v>
      </c>
      <c r="I6361" t="s">
        <v>16621</v>
      </c>
      <c r="J6361" t="s">
        <v>16622</v>
      </c>
      <c r="K6361" t="s">
        <v>17425</v>
      </c>
      <c r="L6361" t="s">
        <v>17437</v>
      </c>
      <c r="M6361" t="s">
        <v>17438</v>
      </c>
      <c r="N6361" t="s">
        <v>17439</v>
      </c>
      <c r="O6361" t="s">
        <v>23</v>
      </c>
      <c r="P6361" s="19">
        <f>VLOOKUP(MAP_Thailand3[[#This Row],[ADM1_TH]],[1]AREA_CD!$A:$B,2,0)</f>
        <v>5</v>
      </c>
    </row>
    <row r="6362" spans="1:16" x14ac:dyDescent="0.3">
      <c r="A6362" t="str">
        <f>_xlfn.CONCAT(MAP_Thailand3[[#This Row],[ADM1_TH]],MAP_Thailand3[[#This Row],[ADM2_TH]],MAP_Thailand3[[#This Row],[ADM3_TH]])</f>
        <v>เพชรบุรีบ้านแหลมบางตะบูนออก</v>
      </c>
      <c r="B6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TH760707</v>
      </c>
      <c r="C6362" t="s">
        <v>252</v>
      </c>
      <c r="D6362">
        <v>0.229703419593</v>
      </c>
      <c r="E6362">
        <v>1.2812300586800001E-3</v>
      </c>
      <c r="F6362" t="s">
        <v>203</v>
      </c>
      <c r="G6362" t="s">
        <v>204</v>
      </c>
      <c r="H6362" t="str">
        <f>VLOOKUP(MAP_Thailand3[[#This Row],[ADM1_EN]],$F$2:$H$78,3,0)</f>
        <v>TH76</v>
      </c>
      <c r="I6362" t="s">
        <v>16621</v>
      </c>
      <c r="J6362" t="s">
        <v>16622</v>
      </c>
      <c r="K6362" t="s">
        <v>17425</v>
      </c>
      <c r="L6362" t="s">
        <v>17440</v>
      </c>
      <c r="M6362" t="s">
        <v>17441</v>
      </c>
      <c r="N6362" t="s">
        <v>17442</v>
      </c>
      <c r="O6362" t="s">
        <v>23</v>
      </c>
      <c r="P6362" s="19">
        <f>VLOOKUP(MAP_Thailand3[[#This Row],[ADM1_TH]],[1]AREA_CD!$A:$B,2,0)</f>
        <v>5</v>
      </c>
    </row>
    <row r="6363" spans="1:16" x14ac:dyDescent="0.3">
      <c r="A6363" t="str">
        <f>_xlfn.CONCAT(MAP_Thailand3[[#This Row],[ADM1_TH]],MAP_Thailand3[[#This Row],[ADM2_TH]],MAP_Thailand3[[#This Row],[ADM3_TH]])</f>
        <v>เพชรบุรีบ้านแหลมบางครก</v>
      </c>
      <c r="B6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TH760708</v>
      </c>
      <c r="C6363" t="s">
        <v>252</v>
      </c>
      <c r="D6363">
        <v>0.31190638656300002</v>
      </c>
      <c r="E6363">
        <v>2.7929161894499998E-3</v>
      </c>
      <c r="F6363" t="s">
        <v>203</v>
      </c>
      <c r="G6363" t="s">
        <v>204</v>
      </c>
      <c r="H6363" t="str">
        <f>VLOOKUP(MAP_Thailand3[[#This Row],[ADM1_EN]],$F$2:$H$78,3,0)</f>
        <v>TH76</v>
      </c>
      <c r="I6363" t="s">
        <v>16621</v>
      </c>
      <c r="J6363" t="s">
        <v>16622</v>
      </c>
      <c r="K6363" t="s">
        <v>17425</v>
      </c>
      <c r="L6363" t="s">
        <v>17443</v>
      </c>
      <c r="M6363" t="s">
        <v>17444</v>
      </c>
      <c r="N6363" t="s">
        <v>17445</v>
      </c>
      <c r="O6363" t="s">
        <v>23</v>
      </c>
      <c r="P6363" s="19">
        <f>VLOOKUP(MAP_Thailand3[[#This Row],[ADM1_TH]],[1]AREA_CD!$A:$B,2,0)</f>
        <v>5</v>
      </c>
    </row>
    <row r="6364" spans="1:16" x14ac:dyDescent="0.3">
      <c r="A6364" t="str">
        <f>_xlfn.CONCAT(MAP_Thailand3[[#This Row],[ADM1_TH]],MAP_Thailand3[[#This Row],[ADM2_TH]],MAP_Thailand3[[#This Row],[ADM3_TH]])</f>
        <v>เพชรบุรีบ้านแหลมท่าแร้ง</v>
      </c>
      <c r="B6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TH760709</v>
      </c>
      <c r="C6364" t="s">
        <v>252</v>
      </c>
      <c r="D6364">
        <v>0.19828143763700001</v>
      </c>
      <c r="E6364">
        <v>8.6875490957400001E-4</v>
      </c>
      <c r="F6364" t="s">
        <v>203</v>
      </c>
      <c r="G6364" t="s">
        <v>204</v>
      </c>
      <c r="H6364" t="str">
        <f>VLOOKUP(MAP_Thailand3[[#This Row],[ADM1_EN]],$F$2:$H$78,3,0)</f>
        <v>TH76</v>
      </c>
      <c r="I6364" t="s">
        <v>16621</v>
      </c>
      <c r="J6364" t="s">
        <v>16622</v>
      </c>
      <c r="K6364" t="s">
        <v>17425</v>
      </c>
      <c r="L6364" t="s">
        <v>355</v>
      </c>
      <c r="M6364" t="s">
        <v>356</v>
      </c>
      <c r="N6364" t="s">
        <v>17446</v>
      </c>
      <c r="O6364" t="s">
        <v>23</v>
      </c>
      <c r="P6364" s="19">
        <f>VLOOKUP(MAP_Thailand3[[#This Row],[ADM1_TH]],[1]AREA_CD!$A:$B,2,0)</f>
        <v>5</v>
      </c>
    </row>
    <row r="6365" spans="1:16" x14ac:dyDescent="0.3">
      <c r="A6365" t="str">
        <f>_xlfn.CONCAT(MAP_Thailand3[[#This Row],[ADM1_TH]],MAP_Thailand3[[#This Row],[ADM2_TH]],MAP_Thailand3[[#This Row],[ADM3_TH]])</f>
        <v>เพชรบุรีบ้านแหลมท่าแร้งออก</v>
      </c>
      <c r="B6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TH760710</v>
      </c>
      <c r="C6365" t="s">
        <v>252</v>
      </c>
      <c r="D6365">
        <v>0.13820938549699999</v>
      </c>
      <c r="E6365">
        <v>5.6265537974200001E-4</v>
      </c>
      <c r="F6365" t="s">
        <v>203</v>
      </c>
      <c r="G6365" t="s">
        <v>204</v>
      </c>
      <c r="H6365" t="str">
        <f>VLOOKUP(MAP_Thailand3[[#This Row],[ADM1_EN]],$F$2:$H$78,3,0)</f>
        <v>TH76</v>
      </c>
      <c r="I6365" t="s">
        <v>16621</v>
      </c>
      <c r="J6365" t="s">
        <v>16622</v>
      </c>
      <c r="K6365" t="s">
        <v>17425</v>
      </c>
      <c r="L6365" t="s">
        <v>17447</v>
      </c>
      <c r="M6365" t="s">
        <v>17448</v>
      </c>
      <c r="N6365" t="s">
        <v>17449</v>
      </c>
      <c r="O6365" t="s">
        <v>23</v>
      </c>
      <c r="P6365" s="19">
        <f>VLOOKUP(MAP_Thailand3[[#This Row],[ADM1_TH]],[1]AREA_CD!$A:$B,2,0)</f>
        <v>5</v>
      </c>
    </row>
    <row r="6366" spans="1:16" x14ac:dyDescent="0.3">
      <c r="A6366" t="str">
        <f>_xlfn.CONCAT(MAP_Thailand3[[#This Row],[ADM1_TH]],MAP_Thailand3[[#This Row],[ADM2_TH]],MAP_Thailand3[[#This Row],[ADM3_TH]])</f>
        <v>เพชรบุรีแก่งกระจานแก่งกระจาน</v>
      </c>
      <c r="B6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TH760801</v>
      </c>
      <c r="C6366" t="s">
        <v>252</v>
      </c>
      <c r="D6366">
        <v>1.21995018354</v>
      </c>
      <c r="E6366">
        <v>3.1722450856900002E-2</v>
      </c>
      <c r="F6366" t="s">
        <v>203</v>
      </c>
      <c r="G6366" t="s">
        <v>204</v>
      </c>
      <c r="H6366" t="str">
        <f>VLOOKUP(MAP_Thailand3[[#This Row],[ADM1_EN]],$F$2:$H$78,3,0)</f>
        <v>TH76</v>
      </c>
      <c r="I6366" t="s">
        <v>17450</v>
      </c>
      <c r="J6366" t="s">
        <v>17451</v>
      </c>
      <c r="K6366" t="s">
        <v>17452</v>
      </c>
      <c r="L6366" t="s">
        <v>17450</v>
      </c>
      <c r="M6366" t="s">
        <v>17451</v>
      </c>
      <c r="N6366" t="s">
        <v>17453</v>
      </c>
      <c r="O6366" t="s">
        <v>23</v>
      </c>
      <c r="P6366" s="19">
        <f>VLOOKUP(MAP_Thailand3[[#This Row],[ADM1_TH]],[1]AREA_CD!$A:$B,2,0)</f>
        <v>5</v>
      </c>
    </row>
    <row r="6367" spans="1:16" x14ac:dyDescent="0.3">
      <c r="A6367" t="str">
        <f>_xlfn.CONCAT(MAP_Thailand3[[#This Row],[ADM1_TH]],MAP_Thailand3[[#This Row],[ADM2_TH]],MAP_Thailand3[[#This Row],[ADM3_TH]])</f>
        <v>เพชรบุรีแก่งกระจานสองพี่น้อง</v>
      </c>
      <c r="B6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TH760802</v>
      </c>
      <c r="C6367" t="s">
        <v>252</v>
      </c>
      <c r="D6367">
        <v>0.82342064154700001</v>
      </c>
      <c r="E6367">
        <v>1.42801746113E-2</v>
      </c>
      <c r="F6367" t="s">
        <v>203</v>
      </c>
      <c r="G6367" t="s">
        <v>204</v>
      </c>
      <c r="H6367" t="str">
        <f>VLOOKUP(MAP_Thailand3[[#This Row],[ADM1_EN]],$F$2:$H$78,3,0)</f>
        <v>TH76</v>
      </c>
      <c r="I6367" t="s">
        <v>17450</v>
      </c>
      <c r="J6367" t="s">
        <v>17451</v>
      </c>
      <c r="K6367" t="s">
        <v>17452</v>
      </c>
      <c r="L6367" t="s">
        <v>3674</v>
      </c>
      <c r="M6367" t="s">
        <v>3675</v>
      </c>
      <c r="N6367" t="s">
        <v>17454</v>
      </c>
      <c r="O6367" t="s">
        <v>23</v>
      </c>
      <c r="P6367" s="19">
        <f>VLOOKUP(MAP_Thailand3[[#This Row],[ADM1_TH]],[1]AREA_CD!$A:$B,2,0)</f>
        <v>5</v>
      </c>
    </row>
    <row r="6368" spans="1:16" x14ac:dyDescent="0.3">
      <c r="A6368" t="str">
        <f>_xlfn.CONCAT(MAP_Thailand3[[#This Row],[ADM1_TH]],MAP_Thailand3[[#This Row],[ADM2_TH]],MAP_Thailand3[[#This Row],[ADM3_TH]])</f>
        <v>เพชรบุรีแก่งกระจานวังจันทร์</v>
      </c>
      <c r="B6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TH760803</v>
      </c>
      <c r="C6368" t="s">
        <v>252</v>
      </c>
      <c r="D6368">
        <v>0.49671922901900001</v>
      </c>
      <c r="E6368">
        <v>7.1598465431700004E-3</v>
      </c>
      <c r="F6368" t="s">
        <v>203</v>
      </c>
      <c r="G6368" t="s">
        <v>204</v>
      </c>
      <c r="H6368" t="str">
        <f>VLOOKUP(MAP_Thailand3[[#This Row],[ADM1_EN]],$F$2:$H$78,3,0)</f>
        <v>TH76</v>
      </c>
      <c r="I6368" t="s">
        <v>17450</v>
      </c>
      <c r="J6368" t="s">
        <v>17451</v>
      </c>
      <c r="K6368" t="s">
        <v>17452</v>
      </c>
      <c r="L6368" t="s">
        <v>2292</v>
      </c>
      <c r="M6368" t="s">
        <v>3515</v>
      </c>
      <c r="N6368" t="s">
        <v>17455</v>
      </c>
      <c r="O6368" t="s">
        <v>23</v>
      </c>
      <c r="P6368" s="19">
        <f>VLOOKUP(MAP_Thailand3[[#This Row],[ADM1_TH]],[1]AREA_CD!$A:$B,2,0)</f>
        <v>5</v>
      </c>
    </row>
    <row r="6369" spans="1:16" x14ac:dyDescent="0.3">
      <c r="A6369" t="str">
        <f>_xlfn.CONCAT(MAP_Thailand3[[#This Row],[ADM1_TH]],MAP_Thailand3[[#This Row],[ADM2_TH]],MAP_Thailand3[[#This Row],[ADM3_TH]])</f>
        <v>เพชรบุรีแก่งกระจานป่าเด็ง</v>
      </c>
      <c r="B6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TH760804</v>
      </c>
      <c r="C6369" t="s">
        <v>252</v>
      </c>
      <c r="D6369">
        <v>0.965710877036</v>
      </c>
      <c r="E6369">
        <v>3.4497647358800003E-2</v>
      </c>
      <c r="F6369" t="s">
        <v>203</v>
      </c>
      <c r="G6369" t="s">
        <v>204</v>
      </c>
      <c r="H6369" t="str">
        <f>VLOOKUP(MAP_Thailand3[[#This Row],[ADM1_EN]],$F$2:$H$78,3,0)</f>
        <v>TH76</v>
      </c>
      <c r="I6369" t="s">
        <v>17450</v>
      </c>
      <c r="J6369" t="s">
        <v>17451</v>
      </c>
      <c r="K6369" t="s">
        <v>17452</v>
      </c>
      <c r="L6369" t="s">
        <v>17456</v>
      </c>
      <c r="M6369" t="s">
        <v>17457</v>
      </c>
      <c r="N6369" t="s">
        <v>17458</v>
      </c>
      <c r="O6369" t="s">
        <v>23</v>
      </c>
      <c r="P6369" s="19">
        <f>VLOOKUP(MAP_Thailand3[[#This Row],[ADM1_TH]],[1]AREA_CD!$A:$B,2,0)</f>
        <v>5</v>
      </c>
    </row>
    <row r="6370" spans="1:16" x14ac:dyDescent="0.3">
      <c r="A6370" t="str">
        <f>_xlfn.CONCAT(MAP_Thailand3[[#This Row],[ADM1_TH]],MAP_Thailand3[[#This Row],[ADM2_TH]],MAP_Thailand3[[#This Row],[ADM3_TH]])</f>
        <v>เพชรบุรีแก่งกระจานพุสวรรค์</v>
      </c>
      <c r="B6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TH760805</v>
      </c>
      <c r="C6370" t="s">
        <v>252</v>
      </c>
      <c r="D6370">
        <v>0.44733444868</v>
      </c>
      <c r="E6370">
        <v>5.8406854085400004E-3</v>
      </c>
      <c r="F6370" t="s">
        <v>203</v>
      </c>
      <c r="G6370" t="s">
        <v>204</v>
      </c>
      <c r="H6370" t="str">
        <f>VLOOKUP(MAP_Thailand3[[#This Row],[ADM1_EN]],$F$2:$H$78,3,0)</f>
        <v>TH76</v>
      </c>
      <c r="I6370" t="s">
        <v>17450</v>
      </c>
      <c r="J6370" t="s">
        <v>17451</v>
      </c>
      <c r="K6370" t="s">
        <v>17452</v>
      </c>
      <c r="L6370" t="s">
        <v>17459</v>
      </c>
      <c r="M6370" t="s">
        <v>17460</v>
      </c>
      <c r="N6370" t="s">
        <v>17461</v>
      </c>
      <c r="O6370" t="s">
        <v>23</v>
      </c>
      <c r="P6370" s="19">
        <f>VLOOKUP(MAP_Thailand3[[#This Row],[ADM1_TH]],[1]AREA_CD!$A:$B,2,0)</f>
        <v>5</v>
      </c>
    </row>
    <row r="6371" spans="1:16" x14ac:dyDescent="0.3">
      <c r="A6371" t="str">
        <f>_xlfn.CONCAT(MAP_Thailand3[[#This Row],[ADM1_TH]],MAP_Thailand3[[#This Row],[ADM2_TH]],MAP_Thailand3[[#This Row],[ADM3_TH]])</f>
        <v>เพชรบุรีแก่งกระจานห้วยแม่เพรียง</v>
      </c>
      <c r="B6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TH760806</v>
      </c>
      <c r="C6371" t="s">
        <v>252</v>
      </c>
      <c r="D6371">
        <v>2.1516809507599999</v>
      </c>
      <c r="E6371">
        <v>0.121442863192</v>
      </c>
      <c r="F6371" t="s">
        <v>203</v>
      </c>
      <c r="G6371" t="s">
        <v>204</v>
      </c>
      <c r="H6371" t="str">
        <f>VLOOKUP(MAP_Thailand3[[#This Row],[ADM1_EN]],$F$2:$H$78,3,0)</f>
        <v>TH76</v>
      </c>
      <c r="I6371" t="s">
        <v>17450</v>
      </c>
      <c r="J6371" t="s">
        <v>17451</v>
      </c>
      <c r="K6371" t="s">
        <v>17452</v>
      </c>
      <c r="L6371" t="s">
        <v>17462</v>
      </c>
      <c r="M6371" t="s">
        <v>17463</v>
      </c>
      <c r="N6371" t="s">
        <v>17464</v>
      </c>
      <c r="O6371" t="s">
        <v>23</v>
      </c>
      <c r="P6371" s="19">
        <f>VLOOKUP(MAP_Thailand3[[#This Row],[ADM1_TH]],[1]AREA_CD!$A:$B,2,0)</f>
        <v>5</v>
      </c>
    </row>
    <row r="6372" spans="1:16" x14ac:dyDescent="0.3">
      <c r="A6372" t="str">
        <f>_xlfn.CONCAT(MAP_Thailand3[[#This Row],[ADM1_TH]],MAP_Thailand3[[#This Row],[ADM2_TH]],MAP_Thailand3[[#This Row],[ADM3_TH]])</f>
        <v>ประจวบคีรีขันธ์เมืองประจวบคีรีขประจวบคีรีขันธ์</v>
      </c>
      <c r="B6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TH770101</v>
      </c>
      <c r="C6372" t="s">
        <v>252</v>
      </c>
      <c r="D6372">
        <v>0.224771631221</v>
      </c>
      <c r="E6372">
        <v>1.18605623731E-3</v>
      </c>
      <c r="F6372" t="s">
        <v>206</v>
      </c>
      <c r="G6372" t="s">
        <v>207</v>
      </c>
      <c r="H6372" t="str">
        <f>VLOOKUP(MAP_Thailand3[[#This Row],[ADM1_EN]],$F$2:$H$78,3,0)</f>
        <v>TH77</v>
      </c>
      <c r="I6372" t="s">
        <v>17465</v>
      </c>
      <c r="J6372" t="s">
        <v>17466</v>
      </c>
      <c r="K6372" t="s">
        <v>17467</v>
      </c>
      <c r="L6372" t="s">
        <v>206</v>
      </c>
      <c r="M6372" t="s">
        <v>207</v>
      </c>
      <c r="N6372" t="s">
        <v>17468</v>
      </c>
      <c r="O6372" t="s">
        <v>23</v>
      </c>
      <c r="P6372" s="19">
        <f>VLOOKUP(MAP_Thailand3[[#This Row],[ADM1_TH]],[1]AREA_CD!$A:$B,2,0)</f>
        <v>5</v>
      </c>
    </row>
    <row r="6373" spans="1:16" x14ac:dyDescent="0.3">
      <c r="A6373" t="str">
        <f>_xlfn.CONCAT(MAP_Thailand3[[#This Row],[ADM1_TH]],MAP_Thailand3[[#This Row],[ADM2_TH]],MAP_Thailand3[[#This Row],[ADM3_TH]])</f>
        <v>ประจวบคีรีขันธ์เมืองประจวบคีรีขเกาะหลัก</v>
      </c>
      <c r="B6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TH770102</v>
      </c>
      <c r="C6373" t="s">
        <v>252</v>
      </c>
      <c r="D6373">
        <v>0.64072040008599995</v>
      </c>
      <c r="E6373">
        <v>7.9087773287699996E-3</v>
      </c>
      <c r="F6373" t="s">
        <v>206</v>
      </c>
      <c r="G6373" t="s">
        <v>207</v>
      </c>
      <c r="H6373" t="str">
        <f>VLOOKUP(MAP_Thailand3[[#This Row],[ADM1_EN]],$F$2:$H$78,3,0)</f>
        <v>TH77</v>
      </c>
      <c r="I6373" t="s">
        <v>17465</v>
      </c>
      <c r="J6373" t="s">
        <v>17466</v>
      </c>
      <c r="K6373" t="s">
        <v>17467</v>
      </c>
      <c r="L6373" t="s">
        <v>17469</v>
      </c>
      <c r="M6373" t="s">
        <v>17470</v>
      </c>
      <c r="N6373" t="s">
        <v>17471</v>
      </c>
      <c r="O6373" t="s">
        <v>23</v>
      </c>
      <c r="P6373" s="19">
        <f>VLOOKUP(MAP_Thailand3[[#This Row],[ADM1_TH]],[1]AREA_CD!$A:$B,2,0)</f>
        <v>5</v>
      </c>
    </row>
    <row r="6374" spans="1:16" x14ac:dyDescent="0.3">
      <c r="A6374" t="str">
        <f>_xlfn.CONCAT(MAP_Thailand3[[#This Row],[ADM1_TH]],MAP_Thailand3[[#This Row],[ADM2_TH]],MAP_Thailand3[[#This Row],[ADM3_TH]])</f>
        <v>ประจวบคีรีขันธ์เมืองประจวบคีรีขคลองวาฬ</v>
      </c>
      <c r="B6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TH770103</v>
      </c>
      <c r="C6374" t="s">
        <v>252</v>
      </c>
      <c r="D6374">
        <v>0.56378458421300004</v>
      </c>
      <c r="E6374">
        <v>6.3768938862299998E-3</v>
      </c>
      <c r="F6374" t="s">
        <v>206</v>
      </c>
      <c r="G6374" t="s">
        <v>207</v>
      </c>
      <c r="H6374" t="str">
        <f>VLOOKUP(MAP_Thailand3[[#This Row],[ADM1_EN]],$F$2:$H$78,3,0)</f>
        <v>TH77</v>
      </c>
      <c r="I6374" t="s">
        <v>17465</v>
      </c>
      <c r="J6374" t="s">
        <v>17466</v>
      </c>
      <c r="K6374" t="s">
        <v>17467</v>
      </c>
      <c r="L6374" t="s">
        <v>17472</v>
      </c>
      <c r="M6374" t="s">
        <v>17473</v>
      </c>
      <c r="N6374" t="s">
        <v>17474</v>
      </c>
      <c r="O6374" t="s">
        <v>23</v>
      </c>
      <c r="P6374" s="19">
        <f>VLOOKUP(MAP_Thailand3[[#This Row],[ADM1_TH]],[1]AREA_CD!$A:$B,2,0)</f>
        <v>5</v>
      </c>
    </row>
    <row r="6375" spans="1:16" x14ac:dyDescent="0.3">
      <c r="A6375" t="str">
        <f>_xlfn.CONCAT(MAP_Thailand3[[#This Row],[ADM1_TH]],MAP_Thailand3[[#This Row],[ADM2_TH]],MAP_Thailand3[[#This Row],[ADM3_TH]])</f>
        <v>ประจวบคีรีขันธ์เมืองประจวบคีรีขห้วยทราย</v>
      </c>
      <c r="B6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TH770104</v>
      </c>
      <c r="C6375" t="s">
        <v>252</v>
      </c>
      <c r="D6375">
        <v>0.54010012952300002</v>
      </c>
      <c r="E6375">
        <v>9.5163249561500008E-3</v>
      </c>
      <c r="F6375" t="s">
        <v>206</v>
      </c>
      <c r="G6375" t="s">
        <v>207</v>
      </c>
      <c r="H6375" t="str">
        <f>VLOOKUP(MAP_Thailand3[[#This Row],[ADM1_EN]],$F$2:$H$78,3,0)</f>
        <v>TH77</v>
      </c>
      <c r="I6375" t="s">
        <v>17465</v>
      </c>
      <c r="J6375" t="s">
        <v>17466</v>
      </c>
      <c r="K6375" t="s">
        <v>17467</v>
      </c>
      <c r="L6375" t="s">
        <v>2923</v>
      </c>
      <c r="M6375" t="s">
        <v>2924</v>
      </c>
      <c r="N6375" t="s">
        <v>17475</v>
      </c>
      <c r="O6375" t="s">
        <v>23</v>
      </c>
      <c r="P6375" s="19">
        <f>VLOOKUP(MAP_Thailand3[[#This Row],[ADM1_TH]],[1]AREA_CD!$A:$B,2,0)</f>
        <v>5</v>
      </c>
    </row>
    <row r="6376" spans="1:16" x14ac:dyDescent="0.3">
      <c r="A6376" t="str">
        <f>_xlfn.CONCAT(MAP_Thailand3[[#This Row],[ADM1_TH]],MAP_Thailand3[[#This Row],[ADM2_TH]],MAP_Thailand3[[#This Row],[ADM3_TH]])</f>
        <v>ประจวบคีรีขันธ์เมืองประจวบคีรีขอ่าวน้อย</v>
      </c>
      <c r="B6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TH770105</v>
      </c>
      <c r="C6376" t="s">
        <v>252</v>
      </c>
      <c r="D6376">
        <v>0.88714830401400002</v>
      </c>
      <c r="E6376">
        <v>2.8767040703199999E-2</v>
      </c>
      <c r="F6376" t="s">
        <v>206</v>
      </c>
      <c r="G6376" t="s">
        <v>207</v>
      </c>
      <c r="H6376" t="str">
        <f>VLOOKUP(MAP_Thailand3[[#This Row],[ADM1_EN]],$F$2:$H$78,3,0)</f>
        <v>TH77</v>
      </c>
      <c r="I6376" t="s">
        <v>17465</v>
      </c>
      <c r="J6376" t="s">
        <v>17466</v>
      </c>
      <c r="K6376" t="s">
        <v>17467</v>
      </c>
      <c r="L6376" t="s">
        <v>17476</v>
      </c>
      <c r="M6376" t="s">
        <v>17477</v>
      </c>
      <c r="N6376" t="s">
        <v>17478</v>
      </c>
      <c r="O6376" t="s">
        <v>23</v>
      </c>
      <c r="P6376" s="19">
        <f>VLOOKUP(MAP_Thailand3[[#This Row],[ADM1_TH]],[1]AREA_CD!$A:$B,2,0)</f>
        <v>5</v>
      </c>
    </row>
    <row r="6377" spans="1:16" x14ac:dyDescent="0.3">
      <c r="A6377" t="str">
        <f>_xlfn.CONCAT(MAP_Thailand3[[#This Row],[ADM1_TH]],MAP_Thailand3[[#This Row],[ADM2_TH]],MAP_Thailand3[[#This Row],[ADM3_TH]])</f>
        <v>ประจวบคีรีขันธ์เมืองประจวบคีรีขบ่อนอก</v>
      </c>
      <c r="B6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TH770106</v>
      </c>
      <c r="C6377" t="s">
        <v>252</v>
      </c>
      <c r="D6377">
        <v>0.88634732498699997</v>
      </c>
      <c r="E6377">
        <v>1.63687244208E-2</v>
      </c>
      <c r="F6377" t="s">
        <v>206</v>
      </c>
      <c r="G6377" t="s">
        <v>207</v>
      </c>
      <c r="H6377" t="str">
        <f>VLOOKUP(MAP_Thailand3[[#This Row],[ADM1_EN]],$F$2:$H$78,3,0)</f>
        <v>TH77</v>
      </c>
      <c r="I6377" t="s">
        <v>17465</v>
      </c>
      <c r="J6377" t="s">
        <v>17466</v>
      </c>
      <c r="K6377" t="s">
        <v>17467</v>
      </c>
      <c r="L6377" t="s">
        <v>17479</v>
      </c>
      <c r="M6377" t="s">
        <v>17480</v>
      </c>
      <c r="N6377" t="s">
        <v>17481</v>
      </c>
      <c r="O6377" t="s">
        <v>23</v>
      </c>
      <c r="P6377" s="19">
        <f>VLOOKUP(MAP_Thailand3[[#This Row],[ADM1_TH]],[1]AREA_CD!$A:$B,2,0)</f>
        <v>5</v>
      </c>
    </row>
    <row r="6378" spans="1:16" x14ac:dyDescent="0.3">
      <c r="A6378" t="str">
        <f>_xlfn.CONCAT(MAP_Thailand3[[#This Row],[ADM1_TH]],MAP_Thailand3[[#This Row],[ADM2_TH]],MAP_Thailand3[[#This Row],[ADM3_TH]])</f>
        <v>ประจวบคีรีขันธ์กุยบุรีกุยบุรี</v>
      </c>
      <c r="B6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TH770201</v>
      </c>
      <c r="C6378" t="s">
        <v>252</v>
      </c>
      <c r="D6378">
        <v>0.48654281104500002</v>
      </c>
      <c r="E6378">
        <v>5.7478758210000001E-3</v>
      </c>
      <c r="F6378" t="s">
        <v>206</v>
      </c>
      <c r="G6378" t="s">
        <v>207</v>
      </c>
      <c r="H6378" t="str">
        <f>VLOOKUP(MAP_Thailand3[[#This Row],[ADM1_EN]],$F$2:$H$78,3,0)</f>
        <v>TH77</v>
      </c>
      <c r="I6378" t="s">
        <v>17482</v>
      </c>
      <c r="J6378" t="s">
        <v>17483</v>
      </c>
      <c r="K6378" t="s">
        <v>17484</v>
      </c>
      <c r="L6378" t="s">
        <v>17482</v>
      </c>
      <c r="M6378" t="s">
        <v>17483</v>
      </c>
      <c r="N6378" t="s">
        <v>17485</v>
      </c>
      <c r="O6378" t="s">
        <v>23</v>
      </c>
      <c r="P6378" s="19">
        <f>VLOOKUP(MAP_Thailand3[[#This Row],[ADM1_TH]],[1]AREA_CD!$A:$B,2,0)</f>
        <v>5</v>
      </c>
    </row>
    <row r="6379" spans="1:16" x14ac:dyDescent="0.3">
      <c r="A6379" t="str">
        <f>_xlfn.CONCAT(MAP_Thailand3[[#This Row],[ADM1_TH]],MAP_Thailand3[[#This Row],[ADM2_TH]],MAP_Thailand3[[#This Row],[ADM3_TH]])</f>
        <v>ประจวบคีรีขันธ์กุยบุรีกุยเหนือ</v>
      </c>
      <c r="B6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TH770202</v>
      </c>
      <c r="C6379" t="s">
        <v>252</v>
      </c>
      <c r="D6379">
        <v>0.40960373807299999</v>
      </c>
      <c r="E6379">
        <v>4.7276824680000003E-3</v>
      </c>
      <c r="F6379" t="s">
        <v>206</v>
      </c>
      <c r="G6379" t="s">
        <v>207</v>
      </c>
      <c r="H6379" t="str">
        <f>VLOOKUP(MAP_Thailand3[[#This Row],[ADM1_EN]],$F$2:$H$78,3,0)</f>
        <v>TH77</v>
      </c>
      <c r="I6379" t="s">
        <v>17482</v>
      </c>
      <c r="J6379" t="s">
        <v>17483</v>
      </c>
      <c r="K6379" t="s">
        <v>17484</v>
      </c>
      <c r="L6379" t="s">
        <v>17486</v>
      </c>
      <c r="M6379" t="s">
        <v>17487</v>
      </c>
      <c r="N6379" t="s">
        <v>17488</v>
      </c>
      <c r="O6379" t="s">
        <v>23</v>
      </c>
      <c r="P6379" s="19">
        <f>VLOOKUP(MAP_Thailand3[[#This Row],[ADM1_TH]],[1]AREA_CD!$A:$B,2,0)</f>
        <v>5</v>
      </c>
    </row>
    <row r="6380" spans="1:16" x14ac:dyDescent="0.3">
      <c r="A6380" t="str">
        <f>_xlfn.CONCAT(MAP_Thailand3[[#This Row],[ADM1_TH]],MAP_Thailand3[[#This Row],[ADM2_TH]],MAP_Thailand3[[#This Row],[ADM3_TH]])</f>
        <v>ประจวบคีรีขันธ์กุยบุรีเขาแดง</v>
      </c>
      <c r="B6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TH770203</v>
      </c>
      <c r="C6380" t="s">
        <v>252</v>
      </c>
      <c r="D6380">
        <v>0.37275331636999998</v>
      </c>
      <c r="E6380">
        <v>2.4523602127899998E-3</v>
      </c>
      <c r="F6380" t="s">
        <v>206</v>
      </c>
      <c r="G6380" t="s">
        <v>207</v>
      </c>
      <c r="H6380" t="str">
        <f>VLOOKUP(MAP_Thailand3[[#This Row],[ADM1_EN]],$F$2:$H$78,3,0)</f>
        <v>TH77</v>
      </c>
      <c r="I6380" t="s">
        <v>17482</v>
      </c>
      <c r="J6380" t="s">
        <v>17483</v>
      </c>
      <c r="K6380" t="s">
        <v>17484</v>
      </c>
      <c r="L6380" t="s">
        <v>17489</v>
      </c>
      <c r="M6380" t="s">
        <v>17490</v>
      </c>
      <c r="N6380" t="s">
        <v>17491</v>
      </c>
      <c r="O6380" t="s">
        <v>23</v>
      </c>
      <c r="P6380" s="19">
        <f>VLOOKUP(MAP_Thailand3[[#This Row],[ADM1_TH]],[1]AREA_CD!$A:$B,2,0)</f>
        <v>5</v>
      </c>
    </row>
    <row r="6381" spans="1:16" x14ac:dyDescent="0.3">
      <c r="A6381" t="str">
        <f>_xlfn.CONCAT(MAP_Thailand3[[#This Row],[ADM1_TH]],MAP_Thailand3[[#This Row],[ADM2_TH]],MAP_Thailand3[[#This Row],[ADM3_TH]])</f>
        <v>ประจวบคีรีขันธ์กุยบุรีดอนยายหนู</v>
      </c>
      <c r="B6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TH770204</v>
      </c>
      <c r="C6381" t="s">
        <v>252</v>
      </c>
      <c r="D6381">
        <v>0.27795196972500003</v>
      </c>
      <c r="E6381">
        <v>3.0600936843899998E-3</v>
      </c>
      <c r="F6381" t="s">
        <v>206</v>
      </c>
      <c r="G6381" t="s">
        <v>207</v>
      </c>
      <c r="H6381" t="str">
        <f>VLOOKUP(MAP_Thailand3[[#This Row],[ADM1_EN]],$F$2:$H$78,3,0)</f>
        <v>TH77</v>
      </c>
      <c r="I6381" t="s">
        <v>17482</v>
      </c>
      <c r="J6381" t="s">
        <v>17483</v>
      </c>
      <c r="K6381" t="s">
        <v>17484</v>
      </c>
      <c r="L6381" t="s">
        <v>17492</v>
      </c>
      <c r="M6381" t="s">
        <v>17493</v>
      </c>
      <c r="N6381" t="s">
        <v>17494</v>
      </c>
      <c r="O6381" t="s">
        <v>23</v>
      </c>
      <c r="P6381" s="19">
        <f>VLOOKUP(MAP_Thailand3[[#This Row],[ADM1_TH]],[1]AREA_CD!$A:$B,2,0)</f>
        <v>5</v>
      </c>
    </row>
    <row r="6382" spans="1:16" x14ac:dyDescent="0.3">
      <c r="A6382" t="str">
        <f>_xlfn.CONCAT(MAP_Thailand3[[#This Row],[ADM1_TH]],MAP_Thailand3[[#This Row],[ADM2_TH]],MAP_Thailand3[[#This Row],[ADM3_TH]])</f>
        <v>ประจวบคีรีขันธ์กุยบุรีสามกระทาย</v>
      </c>
      <c r="B6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TH770206</v>
      </c>
      <c r="C6382" t="s">
        <v>252</v>
      </c>
      <c r="D6382">
        <v>0.74848582659100005</v>
      </c>
      <c r="E6382">
        <v>1.13628273558E-2</v>
      </c>
      <c r="F6382" t="s">
        <v>206</v>
      </c>
      <c r="G6382" t="s">
        <v>207</v>
      </c>
      <c r="H6382" t="str">
        <f>VLOOKUP(MAP_Thailand3[[#This Row],[ADM1_EN]],$F$2:$H$78,3,0)</f>
        <v>TH77</v>
      </c>
      <c r="I6382" t="s">
        <v>17482</v>
      </c>
      <c r="J6382" t="s">
        <v>17483</v>
      </c>
      <c r="K6382" t="s">
        <v>17484</v>
      </c>
      <c r="L6382" t="s">
        <v>17495</v>
      </c>
      <c r="M6382" t="s">
        <v>17496</v>
      </c>
      <c r="N6382" t="s">
        <v>17497</v>
      </c>
      <c r="O6382" t="s">
        <v>23</v>
      </c>
      <c r="P6382" s="19">
        <f>VLOOKUP(MAP_Thailand3[[#This Row],[ADM1_TH]],[1]AREA_CD!$A:$B,2,0)</f>
        <v>5</v>
      </c>
    </row>
    <row r="6383" spans="1:16" x14ac:dyDescent="0.3">
      <c r="A6383" t="str">
        <f>_xlfn.CONCAT(MAP_Thailand3[[#This Row],[ADM1_TH]],MAP_Thailand3[[#This Row],[ADM2_TH]],MAP_Thailand3[[#This Row],[ADM3_TH]])</f>
        <v>ประจวบคีรีขันธ์กุยบุรีหาดขาม</v>
      </c>
      <c r="B6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TH770207</v>
      </c>
      <c r="C6383" t="s">
        <v>252</v>
      </c>
      <c r="D6383">
        <v>1.1091545970300001</v>
      </c>
      <c r="E6383">
        <v>4.4472460737099997E-2</v>
      </c>
      <c r="F6383" t="s">
        <v>206</v>
      </c>
      <c r="G6383" t="s">
        <v>207</v>
      </c>
      <c r="H6383" t="str">
        <f>VLOOKUP(MAP_Thailand3[[#This Row],[ADM1_EN]],$F$2:$H$78,3,0)</f>
        <v>TH77</v>
      </c>
      <c r="I6383" t="s">
        <v>17482</v>
      </c>
      <c r="J6383" t="s">
        <v>17483</v>
      </c>
      <c r="K6383" t="s">
        <v>17484</v>
      </c>
      <c r="L6383" t="s">
        <v>9748</v>
      </c>
      <c r="M6383" t="s">
        <v>17498</v>
      </c>
      <c r="N6383" t="s">
        <v>17499</v>
      </c>
      <c r="O6383" t="s">
        <v>23</v>
      </c>
      <c r="P6383" s="19">
        <f>VLOOKUP(MAP_Thailand3[[#This Row],[ADM1_TH]],[1]AREA_CD!$A:$B,2,0)</f>
        <v>5</v>
      </c>
    </row>
    <row r="6384" spans="1:16" x14ac:dyDescent="0.3">
      <c r="A6384" t="str">
        <f>_xlfn.CONCAT(MAP_Thailand3[[#This Row],[ADM1_TH]],MAP_Thailand3[[#This Row],[ADM2_TH]],MAP_Thailand3[[#This Row],[ADM3_TH]])</f>
        <v>ประจวบคีรีขันธ์ทับสะแกทับสะแก</v>
      </c>
      <c r="B6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TH770301</v>
      </c>
      <c r="C6384" t="s">
        <v>252</v>
      </c>
      <c r="D6384">
        <v>0.27072595128600002</v>
      </c>
      <c r="E6384">
        <v>1.74562669487E-3</v>
      </c>
      <c r="F6384" t="s">
        <v>206</v>
      </c>
      <c r="G6384" t="s">
        <v>207</v>
      </c>
      <c r="H6384" t="str">
        <f>VLOOKUP(MAP_Thailand3[[#This Row],[ADM1_EN]],$F$2:$H$78,3,0)</f>
        <v>TH77</v>
      </c>
      <c r="I6384" t="s">
        <v>17500</v>
      </c>
      <c r="J6384" t="s">
        <v>17501</v>
      </c>
      <c r="K6384" t="s">
        <v>17502</v>
      </c>
      <c r="L6384" t="s">
        <v>17500</v>
      </c>
      <c r="M6384" t="s">
        <v>17501</v>
      </c>
      <c r="N6384" t="s">
        <v>17503</v>
      </c>
      <c r="O6384" t="s">
        <v>23</v>
      </c>
      <c r="P6384" s="19">
        <f>VLOOKUP(MAP_Thailand3[[#This Row],[ADM1_TH]],[1]AREA_CD!$A:$B,2,0)</f>
        <v>5</v>
      </c>
    </row>
    <row r="6385" spans="1:16" x14ac:dyDescent="0.3">
      <c r="A6385" t="str">
        <f>_xlfn.CONCAT(MAP_Thailand3[[#This Row],[ADM1_TH]],MAP_Thailand3[[#This Row],[ADM2_TH]],MAP_Thailand3[[#This Row],[ADM3_TH]])</f>
        <v>ประจวบคีรีขันธ์ทับสะแกอ่างทอง</v>
      </c>
      <c r="B6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TH770302</v>
      </c>
      <c r="C6385" t="s">
        <v>252</v>
      </c>
      <c r="D6385">
        <v>0.60980629557300003</v>
      </c>
      <c r="E6385">
        <v>8.7734668655399996E-3</v>
      </c>
      <c r="F6385" t="s">
        <v>206</v>
      </c>
      <c r="G6385" t="s">
        <v>207</v>
      </c>
      <c r="H6385" t="str">
        <f>VLOOKUP(MAP_Thailand3[[#This Row],[ADM1_EN]],$F$2:$H$78,3,0)</f>
        <v>TH77</v>
      </c>
      <c r="I6385" t="s">
        <v>17500</v>
      </c>
      <c r="J6385" t="s">
        <v>17501</v>
      </c>
      <c r="K6385" t="s">
        <v>17502</v>
      </c>
      <c r="L6385" t="s">
        <v>33</v>
      </c>
      <c r="M6385" t="s">
        <v>34</v>
      </c>
      <c r="N6385" t="s">
        <v>17504</v>
      </c>
      <c r="O6385" t="s">
        <v>23</v>
      </c>
      <c r="P6385" s="19">
        <f>VLOOKUP(MAP_Thailand3[[#This Row],[ADM1_TH]],[1]AREA_CD!$A:$B,2,0)</f>
        <v>5</v>
      </c>
    </row>
    <row r="6386" spans="1:16" x14ac:dyDescent="0.3">
      <c r="A6386" t="str">
        <f>_xlfn.CONCAT(MAP_Thailand3[[#This Row],[ADM1_TH]],MAP_Thailand3[[#This Row],[ADM2_TH]],MAP_Thailand3[[#This Row],[ADM3_TH]])</f>
        <v>ประจวบคีรีขันธ์ทับสะแกนาหูกวาง</v>
      </c>
      <c r="B6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TH770303</v>
      </c>
      <c r="C6386" t="s">
        <v>252</v>
      </c>
      <c r="D6386">
        <v>0.69641812876300002</v>
      </c>
      <c r="E6386">
        <v>1.235426676E-2</v>
      </c>
      <c r="F6386" t="s">
        <v>206</v>
      </c>
      <c r="G6386" t="s">
        <v>207</v>
      </c>
      <c r="H6386" t="str">
        <f>VLOOKUP(MAP_Thailand3[[#This Row],[ADM1_EN]],$F$2:$H$78,3,0)</f>
        <v>TH77</v>
      </c>
      <c r="I6386" t="s">
        <v>17500</v>
      </c>
      <c r="J6386" t="s">
        <v>17501</v>
      </c>
      <c r="K6386" t="s">
        <v>17502</v>
      </c>
      <c r="L6386" t="s">
        <v>17505</v>
      </c>
      <c r="M6386" t="s">
        <v>17506</v>
      </c>
      <c r="N6386" t="s">
        <v>17507</v>
      </c>
      <c r="O6386" t="s">
        <v>23</v>
      </c>
      <c r="P6386" s="19">
        <f>VLOOKUP(MAP_Thailand3[[#This Row],[ADM1_TH]],[1]AREA_CD!$A:$B,2,0)</f>
        <v>5</v>
      </c>
    </row>
    <row r="6387" spans="1:16" x14ac:dyDescent="0.3">
      <c r="A6387" t="str">
        <f>_xlfn.CONCAT(MAP_Thailand3[[#This Row],[ADM1_TH]],MAP_Thailand3[[#This Row],[ADM2_TH]],MAP_Thailand3[[#This Row],[ADM3_TH]])</f>
        <v>ประจวบคีรีขันธ์ทับสะแกเขาล้าน</v>
      </c>
      <c r="B6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TH770304</v>
      </c>
      <c r="C6387" t="s">
        <v>252</v>
      </c>
      <c r="D6387">
        <v>0.62295070135499997</v>
      </c>
      <c r="E6387">
        <v>9.5780276373500003E-3</v>
      </c>
      <c r="F6387" t="s">
        <v>206</v>
      </c>
      <c r="G6387" t="s">
        <v>207</v>
      </c>
      <c r="H6387" t="str">
        <f>VLOOKUP(MAP_Thailand3[[#This Row],[ADM1_EN]],$F$2:$H$78,3,0)</f>
        <v>TH77</v>
      </c>
      <c r="I6387" t="s">
        <v>17500</v>
      </c>
      <c r="J6387" t="s">
        <v>17501</v>
      </c>
      <c r="K6387" t="s">
        <v>17502</v>
      </c>
      <c r="L6387" t="s">
        <v>17508</v>
      </c>
      <c r="M6387" t="s">
        <v>17509</v>
      </c>
      <c r="N6387" t="s">
        <v>17510</v>
      </c>
      <c r="O6387" t="s">
        <v>23</v>
      </c>
      <c r="P6387" s="19">
        <f>VLOOKUP(MAP_Thailand3[[#This Row],[ADM1_TH]],[1]AREA_CD!$A:$B,2,0)</f>
        <v>5</v>
      </c>
    </row>
    <row r="6388" spans="1:16" x14ac:dyDescent="0.3">
      <c r="A6388" t="str">
        <f>_xlfn.CONCAT(MAP_Thailand3[[#This Row],[ADM1_TH]],MAP_Thailand3[[#This Row],[ADM2_TH]],MAP_Thailand3[[#This Row],[ADM3_TH]])</f>
        <v>ประจวบคีรีขันธ์ทับสะแกห้วยยาง</v>
      </c>
      <c r="B6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TH770305</v>
      </c>
      <c r="C6388" t="s">
        <v>252</v>
      </c>
      <c r="D6388">
        <v>0.481931248609</v>
      </c>
      <c r="E6388">
        <v>8.8620610987599994E-3</v>
      </c>
      <c r="F6388" t="s">
        <v>206</v>
      </c>
      <c r="G6388" t="s">
        <v>207</v>
      </c>
      <c r="H6388" t="str">
        <f>VLOOKUP(MAP_Thailand3[[#This Row],[ADM1_EN]],$F$2:$H$78,3,0)</f>
        <v>TH77</v>
      </c>
      <c r="I6388" t="s">
        <v>17500</v>
      </c>
      <c r="J6388" t="s">
        <v>17501</v>
      </c>
      <c r="K6388" t="s">
        <v>17502</v>
      </c>
      <c r="L6388" t="s">
        <v>3509</v>
      </c>
      <c r="M6388" t="s">
        <v>3510</v>
      </c>
      <c r="N6388" t="s">
        <v>17511</v>
      </c>
      <c r="O6388" t="s">
        <v>23</v>
      </c>
      <c r="P6388" s="19">
        <f>VLOOKUP(MAP_Thailand3[[#This Row],[ADM1_TH]],[1]AREA_CD!$A:$B,2,0)</f>
        <v>5</v>
      </c>
    </row>
    <row r="6389" spans="1:16" x14ac:dyDescent="0.3">
      <c r="A6389" t="str">
        <f>_xlfn.CONCAT(MAP_Thailand3[[#This Row],[ADM1_TH]],MAP_Thailand3[[#This Row],[ADM2_TH]],MAP_Thailand3[[#This Row],[ADM3_TH]])</f>
        <v>ประจวบคีรีขันธ์ทับสะแกแสงอรุณ</v>
      </c>
      <c r="B6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TH770306</v>
      </c>
      <c r="C6389" t="s">
        <v>252</v>
      </c>
      <c r="D6389">
        <v>0.30915637586299999</v>
      </c>
      <c r="E6389">
        <v>3.99283615497E-3</v>
      </c>
      <c r="F6389" t="s">
        <v>206</v>
      </c>
      <c r="G6389" t="s">
        <v>207</v>
      </c>
      <c r="H6389" t="str">
        <f>VLOOKUP(MAP_Thailand3[[#This Row],[ADM1_EN]],$F$2:$H$78,3,0)</f>
        <v>TH77</v>
      </c>
      <c r="I6389" t="s">
        <v>17500</v>
      </c>
      <c r="J6389" t="s">
        <v>17501</v>
      </c>
      <c r="K6389" t="s">
        <v>17502</v>
      </c>
      <c r="L6389" t="s">
        <v>17512</v>
      </c>
      <c r="M6389" t="s">
        <v>17513</v>
      </c>
      <c r="N6389" t="s">
        <v>17514</v>
      </c>
      <c r="O6389" t="s">
        <v>23</v>
      </c>
      <c r="P6389" s="19">
        <f>VLOOKUP(MAP_Thailand3[[#This Row],[ADM1_TH]],[1]AREA_CD!$A:$B,2,0)</f>
        <v>5</v>
      </c>
    </row>
    <row r="6390" spans="1:16" x14ac:dyDescent="0.3">
      <c r="A6390" t="str">
        <f>_xlfn.CONCAT(MAP_Thailand3[[#This Row],[ADM1_TH]],MAP_Thailand3[[#This Row],[ADM2_TH]],MAP_Thailand3[[#This Row],[ADM3_TH]])</f>
        <v>ประจวบคีรีขันธ์บางสะพานกำเนิดนพคุณ</v>
      </c>
      <c r="B6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TH770401</v>
      </c>
      <c r="C6390" t="s">
        <v>252</v>
      </c>
      <c r="D6390">
        <v>0.41862830623199998</v>
      </c>
      <c r="E6390">
        <v>4.2588304127199996E-3</v>
      </c>
      <c r="F6390" t="s">
        <v>206</v>
      </c>
      <c r="G6390" t="s">
        <v>207</v>
      </c>
      <c r="H6390" t="str">
        <f>VLOOKUP(MAP_Thailand3[[#This Row],[ADM1_EN]],$F$2:$H$78,3,0)</f>
        <v>TH77</v>
      </c>
      <c r="I6390" t="s">
        <v>17515</v>
      </c>
      <c r="J6390" t="s">
        <v>17516</v>
      </c>
      <c r="K6390" t="s">
        <v>17517</v>
      </c>
      <c r="L6390" t="s">
        <v>17518</v>
      </c>
      <c r="M6390" t="s">
        <v>17519</v>
      </c>
      <c r="N6390" t="s">
        <v>17520</v>
      </c>
      <c r="O6390" t="s">
        <v>23</v>
      </c>
      <c r="P6390" s="19">
        <f>VLOOKUP(MAP_Thailand3[[#This Row],[ADM1_TH]],[1]AREA_CD!$A:$B,2,0)</f>
        <v>5</v>
      </c>
    </row>
    <row r="6391" spans="1:16" x14ac:dyDescent="0.3">
      <c r="A6391" t="str">
        <f>_xlfn.CONCAT(MAP_Thailand3[[#This Row],[ADM1_TH]],MAP_Thailand3[[#This Row],[ADM2_TH]],MAP_Thailand3[[#This Row],[ADM3_TH]])</f>
        <v>ประจวบคีรีขันธ์บางสะพานพงศ์ประศาสน์</v>
      </c>
      <c r="B6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TH770402</v>
      </c>
      <c r="C6391" t="s">
        <v>252</v>
      </c>
      <c r="D6391">
        <v>0.51200035441799996</v>
      </c>
      <c r="E6391">
        <v>6.8872172463700001E-3</v>
      </c>
      <c r="F6391" t="s">
        <v>206</v>
      </c>
      <c r="G6391" t="s">
        <v>207</v>
      </c>
      <c r="H6391" t="str">
        <f>VLOOKUP(MAP_Thailand3[[#This Row],[ADM1_EN]],$F$2:$H$78,3,0)</f>
        <v>TH77</v>
      </c>
      <c r="I6391" t="s">
        <v>17515</v>
      </c>
      <c r="J6391" t="s">
        <v>17516</v>
      </c>
      <c r="K6391" t="s">
        <v>17517</v>
      </c>
      <c r="L6391" t="s">
        <v>17521</v>
      </c>
      <c r="M6391" t="s">
        <v>17522</v>
      </c>
      <c r="N6391" t="s">
        <v>17523</v>
      </c>
      <c r="O6391" t="s">
        <v>23</v>
      </c>
      <c r="P6391" s="19">
        <f>VLOOKUP(MAP_Thailand3[[#This Row],[ADM1_TH]],[1]AREA_CD!$A:$B,2,0)</f>
        <v>5</v>
      </c>
    </row>
    <row r="6392" spans="1:16" x14ac:dyDescent="0.3">
      <c r="A6392" t="str">
        <f>_xlfn.CONCAT(MAP_Thailand3[[#This Row],[ADM1_TH]],MAP_Thailand3[[#This Row],[ADM2_TH]],MAP_Thailand3[[#This Row],[ADM3_TH]])</f>
        <v>ประจวบคีรีขันธ์บางสะพานร่อนทอง</v>
      </c>
      <c r="B6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TH770403</v>
      </c>
      <c r="C6392" t="s">
        <v>252</v>
      </c>
      <c r="D6392">
        <v>0.76023182910700005</v>
      </c>
      <c r="E6392">
        <v>1.6569222291899999E-2</v>
      </c>
      <c r="F6392" t="s">
        <v>206</v>
      </c>
      <c r="G6392" t="s">
        <v>207</v>
      </c>
      <c r="H6392" t="str">
        <f>VLOOKUP(MAP_Thailand3[[#This Row],[ADM1_EN]],$F$2:$H$78,3,0)</f>
        <v>TH77</v>
      </c>
      <c r="I6392" t="s">
        <v>17515</v>
      </c>
      <c r="J6392" t="s">
        <v>17516</v>
      </c>
      <c r="K6392" t="s">
        <v>17517</v>
      </c>
      <c r="L6392" t="s">
        <v>5772</v>
      </c>
      <c r="M6392" t="s">
        <v>5773</v>
      </c>
      <c r="N6392" t="s">
        <v>17524</v>
      </c>
      <c r="O6392" t="s">
        <v>23</v>
      </c>
      <c r="P6392" s="19">
        <f>VLOOKUP(MAP_Thailand3[[#This Row],[ADM1_TH]],[1]AREA_CD!$A:$B,2,0)</f>
        <v>5</v>
      </c>
    </row>
    <row r="6393" spans="1:16" x14ac:dyDescent="0.3">
      <c r="A6393" t="str">
        <f>_xlfn.CONCAT(MAP_Thailand3[[#This Row],[ADM1_TH]],MAP_Thailand3[[#This Row],[ADM2_TH]],MAP_Thailand3[[#This Row],[ADM3_TH]])</f>
        <v>ประจวบคีรีขันธ์บางสะพานธงชัย</v>
      </c>
      <c r="B6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TH770404</v>
      </c>
      <c r="C6393" t="s">
        <v>252</v>
      </c>
      <c r="D6393">
        <v>0.44948184088400001</v>
      </c>
      <c r="E6393">
        <v>6.6077701056099997E-3</v>
      </c>
      <c r="F6393" t="s">
        <v>206</v>
      </c>
      <c r="G6393" t="s">
        <v>207</v>
      </c>
      <c r="H6393" t="str">
        <f>VLOOKUP(MAP_Thailand3[[#This Row],[ADM1_EN]],$F$2:$H$78,3,0)</f>
        <v>TH77</v>
      </c>
      <c r="I6393" t="s">
        <v>17515</v>
      </c>
      <c r="J6393" t="s">
        <v>17516</v>
      </c>
      <c r="K6393" t="s">
        <v>17517</v>
      </c>
      <c r="L6393" t="s">
        <v>17227</v>
      </c>
      <c r="M6393" t="s">
        <v>17228</v>
      </c>
      <c r="N6393" t="s">
        <v>17525</v>
      </c>
      <c r="O6393" t="s">
        <v>23</v>
      </c>
      <c r="P6393" s="19">
        <f>VLOOKUP(MAP_Thailand3[[#This Row],[ADM1_TH]],[1]AREA_CD!$A:$B,2,0)</f>
        <v>5</v>
      </c>
    </row>
    <row r="6394" spans="1:16" x14ac:dyDescent="0.3">
      <c r="A6394" t="str">
        <f>_xlfn.CONCAT(MAP_Thailand3[[#This Row],[ADM1_TH]],MAP_Thailand3[[#This Row],[ADM2_TH]],MAP_Thailand3[[#This Row],[ADM3_TH]])</f>
        <v>ประจวบคีรีขันธ์บางสะพานชัยเกษม</v>
      </c>
      <c r="B6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TH770405</v>
      </c>
      <c r="C6394" t="s">
        <v>252</v>
      </c>
      <c r="D6394">
        <v>0.67983505278800005</v>
      </c>
      <c r="E6394">
        <v>1.4757053232399999E-2</v>
      </c>
      <c r="F6394" t="s">
        <v>206</v>
      </c>
      <c r="G6394" t="s">
        <v>207</v>
      </c>
      <c r="H6394" t="str">
        <f>VLOOKUP(MAP_Thailand3[[#This Row],[ADM1_EN]],$F$2:$H$78,3,0)</f>
        <v>TH77</v>
      </c>
      <c r="I6394" t="s">
        <v>17515</v>
      </c>
      <c r="J6394" t="s">
        <v>17516</v>
      </c>
      <c r="K6394" t="s">
        <v>17517</v>
      </c>
      <c r="L6394" t="s">
        <v>17526</v>
      </c>
      <c r="M6394" t="s">
        <v>17527</v>
      </c>
      <c r="N6394" t="s">
        <v>17528</v>
      </c>
      <c r="O6394" t="s">
        <v>23</v>
      </c>
      <c r="P6394" s="19">
        <f>VLOOKUP(MAP_Thailand3[[#This Row],[ADM1_TH]],[1]AREA_CD!$A:$B,2,0)</f>
        <v>5</v>
      </c>
    </row>
    <row r="6395" spans="1:16" x14ac:dyDescent="0.3">
      <c r="A6395" t="str">
        <f>_xlfn.CONCAT(MAP_Thailand3[[#This Row],[ADM1_TH]],MAP_Thailand3[[#This Row],[ADM2_TH]],MAP_Thailand3[[#This Row],[ADM3_TH]])</f>
        <v>ประจวบคีรีขันธ์บางสะพานทองมงคล</v>
      </c>
      <c r="B6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TH770406</v>
      </c>
      <c r="C6395" t="s">
        <v>252</v>
      </c>
      <c r="D6395">
        <v>0.63531805219500004</v>
      </c>
      <c r="E6395">
        <v>1.15426952729E-2</v>
      </c>
      <c r="F6395" t="s">
        <v>206</v>
      </c>
      <c r="G6395" t="s">
        <v>207</v>
      </c>
      <c r="H6395" t="str">
        <f>VLOOKUP(MAP_Thailand3[[#This Row],[ADM1_EN]],$F$2:$H$78,3,0)</f>
        <v>TH77</v>
      </c>
      <c r="I6395" t="s">
        <v>17515</v>
      </c>
      <c r="J6395" t="s">
        <v>17516</v>
      </c>
      <c r="K6395" t="s">
        <v>17517</v>
      </c>
      <c r="L6395" t="s">
        <v>17529</v>
      </c>
      <c r="M6395" t="s">
        <v>17530</v>
      </c>
      <c r="N6395" t="s">
        <v>17531</v>
      </c>
      <c r="O6395" t="s">
        <v>23</v>
      </c>
      <c r="P6395" s="19">
        <f>VLOOKUP(MAP_Thailand3[[#This Row],[ADM1_TH]],[1]AREA_CD!$A:$B,2,0)</f>
        <v>5</v>
      </c>
    </row>
    <row r="6396" spans="1:16" x14ac:dyDescent="0.3">
      <c r="A6396" t="str">
        <f>_xlfn.CONCAT(MAP_Thailand3[[#This Row],[ADM1_TH]],MAP_Thailand3[[#This Row],[ADM2_TH]],MAP_Thailand3[[#This Row],[ADM3_TH]])</f>
        <v>ประจวบคีรีขันธ์บางสะพานแม่รำพึง</v>
      </c>
      <c r="B6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TH770407</v>
      </c>
      <c r="C6396" t="s">
        <v>252</v>
      </c>
      <c r="D6396">
        <v>0.34471283209300002</v>
      </c>
      <c r="E6396">
        <v>2.96267799074E-3</v>
      </c>
      <c r="F6396" t="s">
        <v>206</v>
      </c>
      <c r="G6396" t="s">
        <v>207</v>
      </c>
      <c r="H6396" t="str">
        <f>VLOOKUP(MAP_Thailand3[[#This Row],[ADM1_EN]],$F$2:$H$78,3,0)</f>
        <v>TH77</v>
      </c>
      <c r="I6396" t="s">
        <v>17515</v>
      </c>
      <c r="J6396" t="s">
        <v>17516</v>
      </c>
      <c r="K6396" t="s">
        <v>17517</v>
      </c>
      <c r="L6396" t="s">
        <v>17532</v>
      </c>
      <c r="M6396" t="s">
        <v>17533</v>
      </c>
      <c r="N6396" t="s">
        <v>17534</v>
      </c>
      <c r="O6396" t="s">
        <v>23</v>
      </c>
      <c r="P6396" s="19">
        <f>VLOOKUP(MAP_Thailand3[[#This Row],[ADM1_TH]],[1]AREA_CD!$A:$B,2,0)</f>
        <v>5</v>
      </c>
    </row>
    <row r="6397" spans="1:16" x14ac:dyDescent="0.3">
      <c r="A6397" t="str">
        <f>_xlfn.CONCAT(MAP_Thailand3[[#This Row],[ADM1_TH]],MAP_Thailand3[[#This Row],[ADM2_TH]],MAP_Thailand3[[#This Row],[ADM3_TH]])</f>
        <v>ประจวบคีรีขันธ์บางสะพานน้อยปากแพรก</v>
      </c>
      <c r="B6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TH770501</v>
      </c>
      <c r="C6397" t="s">
        <v>252</v>
      </c>
      <c r="D6397">
        <v>0.487673394343</v>
      </c>
      <c r="E6397">
        <v>3.4612707431000002E-3</v>
      </c>
      <c r="F6397" t="s">
        <v>206</v>
      </c>
      <c r="G6397" t="s">
        <v>207</v>
      </c>
      <c r="H6397" t="str">
        <f>VLOOKUP(MAP_Thailand3[[#This Row],[ADM1_EN]],$F$2:$H$78,3,0)</f>
        <v>TH77</v>
      </c>
      <c r="I6397" t="s">
        <v>17535</v>
      </c>
      <c r="J6397" t="s">
        <v>17536</v>
      </c>
      <c r="K6397" t="s">
        <v>17537</v>
      </c>
      <c r="L6397" t="s">
        <v>16256</v>
      </c>
      <c r="M6397" t="s">
        <v>16257</v>
      </c>
      <c r="N6397" t="s">
        <v>17538</v>
      </c>
      <c r="O6397" t="s">
        <v>23</v>
      </c>
      <c r="P6397" s="19">
        <f>VLOOKUP(MAP_Thailand3[[#This Row],[ADM1_TH]],[1]AREA_CD!$A:$B,2,0)</f>
        <v>5</v>
      </c>
    </row>
    <row r="6398" spans="1:16" x14ac:dyDescent="0.3">
      <c r="A6398" t="str">
        <f>_xlfn.CONCAT(MAP_Thailand3[[#This Row],[ADM1_TH]],MAP_Thailand3[[#This Row],[ADM2_TH]],MAP_Thailand3[[#This Row],[ADM3_TH]])</f>
        <v>ประจวบคีรีขันธ์บางสะพานน้อยบางสะพาน</v>
      </c>
      <c r="B6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TH770502</v>
      </c>
      <c r="C6398" t="s">
        <v>252</v>
      </c>
      <c r="D6398">
        <v>0.40486241888399999</v>
      </c>
      <c r="E6398">
        <v>5.7186501621499996E-3</v>
      </c>
      <c r="F6398" t="s">
        <v>206</v>
      </c>
      <c r="G6398" t="s">
        <v>207</v>
      </c>
      <c r="H6398" t="str">
        <f>VLOOKUP(MAP_Thailand3[[#This Row],[ADM1_EN]],$F$2:$H$78,3,0)</f>
        <v>TH77</v>
      </c>
      <c r="I6398" t="s">
        <v>17535</v>
      </c>
      <c r="J6398" t="s">
        <v>17536</v>
      </c>
      <c r="K6398" t="s">
        <v>17537</v>
      </c>
      <c r="L6398" t="s">
        <v>17515</v>
      </c>
      <c r="M6398" t="s">
        <v>17516</v>
      </c>
      <c r="N6398" t="s">
        <v>17539</v>
      </c>
      <c r="O6398" t="s">
        <v>23</v>
      </c>
      <c r="P6398" s="19">
        <f>VLOOKUP(MAP_Thailand3[[#This Row],[ADM1_TH]],[1]AREA_CD!$A:$B,2,0)</f>
        <v>5</v>
      </c>
    </row>
    <row r="6399" spans="1:16" x14ac:dyDescent="0.3">
      <c r="A6399" t="str">
        <f>_xlfn.CONCAT(MAP_Thailand3[[#This Row],[ADM1_TH]],MAP_Thailand3[[#This Row],[ADM2_TH]],MAP_Thailand3[[#This Row],[ADM3_TH]])</f>
        <v>ประจวบคีรีขันธ์บางสะพานน้อยทรายทอง</v>
      </c>
      <c r="B6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TH770503</v>
      </c>
      <c r="C6399" t="s">
        <v>252</v>
      </c>
      <c r="D6399">
        <v>0.60417899202400005</v>
      </c>
      <c r="E6399">
        <v>1.0291191998599999E-2</v>
      </c>
      <c r="F6399" t="s">
        <v>206</v>
      </c>
      <c r="G6399" t="s">
        <v>207</v>
      </c>
      <c r="H6399" t="str">
        <f>VLOOKUP(MAP_Thailand3[[#This Row],[ADM1_EN]],$F$2:$H$78,3,0)</f>
        <v>TH77</v>
      </c>
      <c r="I6399" t="s">
        <v>17535</v>
      </c>
      <c r="J6399" t="s">
        <v>17536</v>
      </c>
      <c r="K6399" t="s">
        <v>17537</v>
      </c>
      <c r="L6399" t="s">
        <v>2012</v>
      </c>
      <c r="M6399" t="s">
        <v>8547</v>
      </c>
      <c r="N6399" t="s">
        <v>17540</v>
      </c>
      <c r="O6399" t="s">
        <v>23</v>
      </c>
      <c r="P6399" s="19">
        <f>VLOOKUP(MAP_Thailand3[[#This Row],[ADM1_TH]],[1]AREA_CD!$A:$B,2,0)</f>
        <v>5</v>
      </c>
    </row>
    <row r="6400" spans="1:16" x14ac:dyDescent="0.3">
      <c r="A6400" t="str">
        <f>_xlfn.CONCAT(MAP_Thailand3[[#This Row],[ADM1_TH]],MAP_Thailand3[[#This Row],[ADM2_TH]],MAP_Thailand3[[#This Row],[ADM3_TH]])</f>
        <v>ประจวบคีรีขันธ์บางสะพานน้อยช้างแรก</v>
      </c>
      <c r="B6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TH770504</v>
      </c>
      <c r="C6400" t="s">
        <v>252</v>
      </c>
      <c r="D6400">
        <v>0.84565963768300001</v>
      </c>
      <c r="E6400">
        <v>2.3025989570700001E-2</v>
      </c>
      <c r="F6400" t="s">
        <v>206</v>
      </c>
      <c r="G6400" t="s">
        <v>207</v>
      </c>
      <c r="H6400" t="str">
        <f>VLOOKUP(MAP_Thailand3[[#This Row],[ADM1_EN]],$F$2:$H$78,3,0)</f>
        <v>TH77</v>
      </c>
      <c r="I6400" t="s">
        <v>17535</v>
      </c>
      <c r="J6400" t="s">
        <v>17536</v>
      </c>
      <c r="K6400" t="s">
        <v>17537</v>
      </c>
      <c r="L6400" t="s">
        <v>17541</v>
      </c>
      <c r="M6400" t="s">
        <v>17542</v>
      </c>
      <c r="N6400" t="s">
        <v>17543</v>
      </c>
      <c r="O6400" t="s">
        <v>23</v>
      </c>
      <c r="P6400" s="19">
        <f>VLOOKUP(MAP_Thailand3[[#This Row],[ADM1_TH]],[1]AREA_CD!$A:$B,2,0)</f>
        <v>5</v>
      </c>
    </row>
    <row r="6401" spans="1:16" x14ac:dyDescent="0.3">
      <c r="A6401" t="str">
        <f>_xlfn.CONCAT(MAP_Thailand3[[#This Row],[ADM1_TH]],MAP_Thailand3[[#This Row],[ADM2_TH]],MAP_Thailand3[[#This Row],[ADM3_TH]])</f>
        <v>ประจวบคีรีขันธ์บางสะพานน้อยไชยราช</v>
      </c>
      <c r="B6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TH770505</v>
      </c>
      <c r="C6401" t="s">
        <v>252</v>
      </c>
      <c r="D6401">
        <v>0.769325214461</v>
      </c>
      <c r="E6401">
        <v>1.5202011868400001E-2</v>
      </c>
      <c r="F6401" t="s">
        <v>206</v>
      </c>
      <c r="G6401" t="s">
        <v>207</v>
      </c>
      <c r="H6401" t="str">
        <f>VLOOKUP(MAP_Thailand3[[#This Row],[ADM1_EN]],$F$2:$H$78,3,0)</f>
        <v>TH77</v>
      </c>
      <c r="I6401" t="s">
        <v>17535</v>
      </c>
      <c r="J6401" t="s">
        <v>17536</v>
      </c>
      <c r="K6401" t="s">
        <v>17537</v>
      </c>
      <c r="L6401" t="s">
        <v>17544</v>
      </c>
      <c r="M6401" t="s">
        <v>17545</v>
      </c>
      <c r="N6401" t="s">
        <v>17546</v>
      </c>
      <c r="O6401" t="s">
        <v>23</v>
      </c>
      <c r="P6401" s="19">
        <f>VLOOKUP(MAP_Thailand3[[#This Row],[ADM1_TH]],[1]AREA_CD!$A:$B,2,0)</f>
        <v>5</v>
      </c>
    </row>
    <row r="6402" spans="1:16" x14ac:dyDescent="0.3">
      <c r="A6402" t="str">
        <f>_xlfn.CONCAT(MAP_Thailand3[[#This Row],[ADM1_TH]],MAP_Thailand3[[#This Row],[ADM2_TH]],MAP_Thailand3[[#This Row],[ADM3_TH]])</f>
        <v>ประจวบคีรีขันธ์ปราณบุรีปราณบุรี</v>
      </c>
      <c r="B6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TH770601</v>
      </c>
      <c r="C6402" t="s">
        <v>252</v>
      </c>
      <c r="D6402">
        <v>0.299728098655</v>
      </c>
      <c r="E6402">
        <v>2.7388847870499998E-3</v>
      </c>
      <c r="F6402" t="s">
        <v>206</v>
      </c>
      <c r="G6402" t="s">
        <v>207</v>
      </c>
      <c r="H6402" t="str">
        <f>VLOOKUP(MAP_Thailand3[[#This Row],[ADM1_EN]],$F$2:$H$78,3,0)</f>
        <v>TH77</v>
      </c>
      <c r="I6402" t="s">
        <v>17547</v>
      </c>
      <c r="J6402" t="s">
        <v>17548</v>
      </c>
      <c r="K6402" t="s">
        <v>17549</v>
      </c>
      <c r="L6402" t="s">
        <v>17547</v>
      </c>
      <c r="M6402" t="s">
        <v>17548</v>
      </c>
      <c r="N6402" t="s">
        <v>17550</v>
      </c>
      <c r="O6402" t="s">
        <v>23</v>
      </c>
      <c r="P6402" s="19">
        <f>VLOOKUP(MAP_Thailand3[[#This Row],[ADM1_TH]],[1]AREA_CD!$A:$B,2,0)</f>
        <v>5</v>
      </c>
    </row>
    <row r="6403" spans="1:16" x14ac:dyDescent="0.3">
      <c r="A6403" t="str">
        <f>_xlfn.CONCAT(MAP_Thailand3[[#This Row],[ADM1_TH]],MAP_Thailand3[[#This Row],[ADM2_TH]],MAP_Thailand3[[#This Row],[ADM3_TH]])</f>
        <v>ประจวบคีรีขันธ์ปราณบุรีเขาน้อย</v>
      </c>
      <c r="B6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TH770602</v>
      </c>
      <c r="C6403" t="s">
        <v>252</v>
      </c>
      <c r="D6403">
        <v>0.49494499037400003</v>
      </c>
      <c r="E6403">
        <v>5.4840572798600003E-3</v>
      </c>
      <c r="F6403" t="s">
        <v>206</v>
      </c>
      <c r="G6403" t="s">
        <v>207</v>
      </c>
      <c r="H6403" t="str">
        <f>VLOOKUP(MAP_Thailand3[[#This Row],[ADM1_EN]],$F$2:$H$78,3,0)</f>
        <v>TH77</v>
      </c>
      <c r="I6403" t="s">
        <v>17547</v>
      </c>
      <c r="J6403" t="s">
        <v>17548</v>
      </c>
      <c r="K6403" t="s">
        <v>17549</v>
      </c>
      <c r="L6403" t="s">
        <v>2512</v>
      </c>
      <c r="M6403" t="s">
        <v>2513</v>
      </c>
      <c r="N6403" t="s">
        <v>17551</v>
      </c>
      <c r="O6403" t="s">
        <v>23</v>
      </c>
      <c r="P6403" s="19">
        <f>VLOOKUP(MAP_Thailand3[[#This Row],[ADM1_TH]],[1]AREA_CD!$A:$B,2,0)</f>
        <v>5</v>
      </c>
    </row>
    <row r="6404" spans="1:16" x14ac:dyDescent="0.3">
      <c r="A6404" t="str">
        <f>_xlfn.CONCAT(MAP_Thailand3[[#This Row],[ADM1_TH]],MAP_Thailand3[[#This Row],[ADM2_TH]],MAP_Thailand3[[#This Row],[ADM3_TH]])</f>
        <v>ประจวบคีรีขันธ์ปราณบุรีปากน้ำปราณ</v>
      </c>
      <c r="B6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TH770604</v>
      </c>
      <c r="C6404" t="s">
        <v>252</v>
      </c>
      <c r="D6404">
        <v>0.39507945167300001</v>
      </c>
      <c r="E6404">
        <v>3.0227869263700002E-3</v>
      </c>
      <c r="F6404" t="s">
        <v>206</v>
      </c>
      <c r="G6404" t="s">
        <v>207</v>
      </c>
      <c r="H6404" t="str">
        <f>VLOOKUP(MAP_Thailand3[[#This Row],[ADM1_EN]],$F$2:$H$78,3,0)</f>
        <v>TH77</v>
      </c>
      <c r="I6404" t="s">
        <v>17547</v>
      </c>
      <c r="J6404" t="s">
        <v>17548</v>
      </c>
      <c r="K6404" t="s">
        <v>17549</v>
      </c>
      <c r="L6404" t="s">
        <v>17552</v>
      </c>
      <c r="M6404" t="s">
        <v>17553</v>
      </c>
      <c r="N6404" t="s">
        <v>17554</v>
      </c>
      <c r="O6404" t="s">
        <v>23</v>
      </c>
      <c r="P6404" s="19">
        <f>VLOOKUP(MAP_Thailand3[[#This Row],[ADM1_TH]],[1]AREA_CD!$A:$B,2,0)</f>
        <v>5</v>
      </c>
    </row>
    <row r="6405" spans="1:16" x14ac:dyDescent="0.3">
      <c r="A6405" t="str">
        <f>_xlfn.CONCAT(MAP_Thailand3[[#This Row],[ADM1_TH]],MAP_Thailand3[[#This Row],[ADM2_TH]],MAP_Thailand3[[#This Row],[ADM3_TH]])</f>
        <v>ประจวบคีรีขันธ์ปราณบุรีหนองตาแต้ม</v>
      </c>
      <c r="B6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TH770607</v>
      </c>
      <c r="C6405" t="s">
        <v>252</v>
      </c>
      <c r="D6405">
        <v>0.84238009510699996</v>
      </c>
      <c r="E6405">
        <v>1.1407744273900001E-2</v>
      </c>
      <c r="F6405" t="s">
        <v>206</v>
      </c>
      <c r="G6405" t="s">
        <v>207</v>
      </c>
      <c r="H6405" t="str">
        <f>VLOOKUP(MAP_Thailand3[[#This Row],[ADM1_EN]],$F$2:$H$78,3,0)</f>
        <v>TH77</v>
      </c>
      <c r="I6405" t="s">
        <v>17547</v>
      </c>
      <c r="J6405" t="s">
        <v>17548</v>
      </c>
      <c r="K6405" t="s">
        <v>17549</v>
      </c>
      <c r="L6405" t="s">
        <v>17555</v>
      </c>
      <c r="M6405" t="s">
        <v>17556</v>
      </c>
      <c r="N6405" t="s">
        <v>17557</v>
      </c>
      <c r="O6405" t="s">
        <v>23</v>
      </c>
      <c r="P6405" s="19">
        <f>VLOOKUP(MAP_Thailand3[[#This Row],[ADM1_TH]],[1]AREA_CD!$A:$B,2,0)</f>
        <v>5</v>
      </c>
    </row>
    <row r="6406" spans="1:16" x14ac:dyDescent="0.3">
      <c r="A6406" t="str">
        <f>_xlfn.CONCAT(MAP_Thailand3[[#This Row],[ADM1_TH]],MAP_Thailand3[[#This Row],[ADM2_TH]],MAP_Thailand3[[#This Row],[ADM3_TH]])</f>
        <v>ประจวบคีรีขันธ์ปราณบุรีวังก์พง</v>
      </c>
      <c r="B6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TH770608</v>
      </c>
      <c r="C6406" t="s">
        <v>252</v>
      </c>
      <c r="D6406">
        <v>0.38175434719599999</v>
      </c>
      <c r="E6406">
        <v>3.9338327451200004E-3</v>
      </c>
      <c r="F6406" t="s">
        <v>206</v>
      </c>
      <c r="G6406" t="s">
        <v>207</v>
      </c>
      <c r="H6406" t="str">
        <f>VLOOKUP(MAP_Thailand3[[#This Row],[ADM1_EN]],$F$2:$H$78,3,0)</f>
        <v>TH77</v>
      </c>
      <c r="I6406" t="s">
        <v>17547</v>
      </c>
      <c r="J6406" t="s">
        <v>17548</v>
      </c>
      <c r="K6406" t="s">
        <v>17549</v>
      </c>
      <c r="L6406" t="s">
        <v>17558</v>
      </c>
      <c r="M6406" t="s">
        <v>17559</v>
      </c>
      <c r="N6406" t="s">
        <v>17560</v>
      </c>
      <c r="O6406" t="s">
        <v>23</v>
      </c>
      <c r="P6406" s="19">
        <f>VLOOKUP(MAP_Thailand3[[#This Row],[ADM1_TH]],[1]AREA_CD!$A:$B,2,0)</f>
        <v>5</v>
      </c>
    </row>
    <row r="6407" spans="1:16" x14ac:dyDescent="0.3">
      <c r="A6407" t="str">
        <f>_xlfn.CONCAT(MAP_Thailand3[[#This Row],[ADM1_TH]],MAP_Thailand3[[#This Row],[ADM2_TH]],MAP_Thailand3[[#This Row],[ADM3_TH]])</f>
        <v>ประจวบคีรีขันธ์ปราณบุรีเขาจ้าว</v>
      </c>
      <c r="B6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TH770609</v>
      </c>
      <c r="C6407" t="s">
        <v>252</v>
      </c>
      <c r="D6407">
        <v>1.5726766714</v>
      </c>
      <c r="E6407">
        <v>2.6752311424700002E-2</v>
      </c>
      <c r="F6407" t="s">
        <v>206</v>
      </c>
      <c r="G6407" t="s">
        <v>207</v>
      </c>
      <c r="H6407" t="str">
        <f>VLOOKUP(MAP_Thailand3[[#This Row],[ADM1_EN]],$F$2:$H$78,3,0)</f>
        <v>TH77</v>
      </c>
      <c r="I6407" t="s">
        <v>17547</v>
      </c>
      <c r="J6407" t="s">
        <v>17548</v>
      </c>
      <c r="K6407" t="s">
        <v>17549</v>
      </c>
      <c r="L6407" t="s">
        <v>17561</v>
      </c>
      <c r="M6407" t="s">
        <v>17562</v>
      </c>
      <c r="N6407" t="s">
        <v>17563</v>
      </c>
      <c r="O6407" t="s">
        <v>23</v>
      </c>
      <c r="P6407" s="19">
        <f>VLOOKUP(MAP_Thailand3[[#This Row],[ADM1_TH]],[1]AREA_CD!$A:$B,2,0)</f>
        <v>5</v>
      </c>
    </row>
    <row r="6408" spans="1:16" x14ac:dyDescent="0.3">
      <c r="A6408" t="str">
        <f>_xlfn.CONCAT(MAP_Thailand3[[#This Row],[ADM1_TH]],MAP_Thailand3[[#This Row],[ADM2_TH]],MAP_Thailand3[[#This Row],[ADM3_TH]])</f>
        <v>ประจวบคีรีขันธ์หัวหินหัวหิน</v>
      </c>
      <c r="B6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TH770701</v>
      </c>
      <c r="C6408" t="s">
        <v>252</v>
      </c>
      <c r="D6408">
        <v>0.25008252583500001</v>
      </c>
      <c r="E6408">
        <v>2.8357524279900002E-3</v>
      </c>
      <c r="F6408" t="s">
        <v>206</v>
      </c>
      <c r="G6408" t="s">
        <v>207</v>
      </c>
      <c r="H6408" t="str">
        <f>VLOOKUP(MAP_Thailand3[[#This Row],[ADM1_EN]],$F$2:$H$78,3,0)</f>
        <v>TH77</v>
      </c>
      <c r="I6408" t="s">
        <v>10833</v>
      </c>
      <c r="J6408" t="s">
        <v>10834</v>
      </c>
      <c r="K6408" t="s">
        <v>17564</v>
      </c>
      <c r="L6408" t="s">
        <v>10833</v>
      </c>
      <c r="M6408" t="s">
        <v>10834</v>
      </c>
      <c r="N6408" t="s">
        <v>17565</v>
      </c>
      <c r="O6408" t="s">
        <v>23</v>
      </c>
      <c r="P6408" s="19">
        <f>VLOOKUP(MAP_Thailand3[[#This Row],[ADM1_TH]],[1]AREA_CD!$A:$B,2,0)</f>
        <v>5</v>
      </c>
    </row>
    <row r="6409" spans="1:16" x14ac:dyDescent="0.3">
      <c r="A6409" t="str">
        <f>_xlfn.CONCAT(MAP_Thailand3[[#This Row],[ADM1_TH]],MAP_Thailand3[[#This Row],[ADM2_TH]],MAP_Thailand3[[#This Row],[ADM3_TH]])</f>
        <v>ประจวบคีรีขันธ์หัวหินหนองแก</v>
      </c>
      <c r="B6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TH770702</v>
      </c>
      <c r="C6409" t="s">
        <v>252</v>
      </c>
      <c r="D6409">
        <v>0.34707603555900002</v>
      </c>
      <c r="E6409">
        <v>3.49126552156E-3</v>
      </c>
      <c r="F6409" t="s">
        <v>206</v>
      </c>
      <c r="G6409" t="s">
        <v>207</v>
      </c>
      <c r="H6409" t="str">
        <f>VLOOKUP(MAP_Thailand3[[#This Row],[ADM1_EN]],$F$2:$H$78,3,0)</f>
        <v>TH77</v>
      </c>
      <c r="I6409" t="s">
        <v>10833</v>
      </c>
      <c r="J6409" t="s">
        <v>10834</v>
      </c>
      <c r="K6409" t="s">
        <v>17564</v>
      </c>
      <c r="L6409" t="s">
        <v>3061</v>
      </c>
      <c r="M6409" t="s">
        <v>3062</v>
      </c>
      <c r="N6409" t="s">
        <v>17566</v>
      </c>
      <c r="O6409" t="s">
        <v>23</v>
      </c>
      <c r="P6409" s="19">
        <f>VLOOKUP(MAP_Thailand3[[#This Row],[ADM1_TH]],[1]AREA_CD!$A:$B,2,0)</f>
        <v>5</v>
      </c>
    </row>
    <row r="6410" spans="1:16" x14ac:dyDescent="0.3">
      <c r="A6410" t="str">
        <f>_xlfn.CONCAT(MAP_Thailand3[[#This Row],[ADM1_TH]],MAP_Thailand3[[#This Row],[ADM2_TH]],MAP_Thailand3[[#This Row],[ADM3_TH]])</f>
        <v>ประจวบคีรีขันธ์หัวหินหินเหล็กไฟ</v>
      </c>
      <c r="B6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TH770703</v>
      </c>
      <c r="C6410" t="s">
        <v>252</v>
      </c>
      <c r="D6410">
        <v>0.43101215660199999</v>
      </c>
      <c r="E6410">
        <v>7.7548915337099997E-3</v>
      </c>
      <c r="F6410" t="s">
        <v>206</v>
      </c>
      <c r="G6410" t="s">
        <v>207</v>
      </c>
      <c r="H6410" t="str">
        <f>VLOOKUP(MAP_Thailand3[[#This Row],[ADM1_EN]],$F$2:$H$78,3,0)</f>
        <v>TH77</v>
      </c>
      <c r="I6410" t="s">
        <v>10833</v>
      </c>
      <c r="J6410" t="s">
        <v>10834</v>
      </c>
      <c r="K6410" t="s">
        <v>17564</v>
      </c>
      <c r="L6410" t="s">
        <v>5516</v>
      </c>
      <c r="M6410" t="s">
        <v>5517</v>
      </c>
      <c r="N6410" t="s">
        <v>17567</v>
      </c>
      <c r="O6410" t="s">
        <v>23</v>
      </c>
      <c r="P6410" s="19">
        <f>VLOOKUP(MAP_Thailand3[[#This Row],[ADM1_TH]],[1]AREA_CD!$A:$B,2,0)</f>
        <v>5</v>
      </c>
    </row>
    <row r="6411" spans="1:16" x14ac:dyDescent="0.3">
      <c r="A6411" t="str">
        <f>_xlfn.CONCAT(MAP_Thailand3[[#This Row],[ADM1_TH]],MAP_Thailand3[[#This Row],[ADM2_TH]],MAP_Thailand3[[#This Row],[ADM3_TH]])</f>
        <v>ประจวบคีรีขันธ์หัวหินหนองพลับ</v>
      </c>
      <c r="B6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TH770704</v>
      </c>
      <c r="C6411" t="s">
        <v>252</v>
      </c>
      <c r="D6411">
        <v>0.80488930246900003</v>
      </c>
      <c r="E6411">
        <v>1.8396777338900001E-2</v>
      </c>
      <c r="F6411" t="s">
        <v>206</v>
      </c>
      <c r="G6411" t="s">
        <v>207</v>
      </c>
      <c r="H6411" t="str">
        <f>VLOOKUP(MAP_Thailand3[[#This Row],[ADM1_EN]],$F$2:$H$78,3,0)</f>
        <v>TH77</v>
      </c>
      <c r="I6411" t="s">
        <v>10833</v>
      </c>
      <c r="J6411" t="s">
        <v>10834</v>
      </c>
      <c r="K6411" t="s">
        <v>17564</v>
      </c>
      <c r="L6411" t="s">
        <v>17276</v>
      </c>
      <c r="M6411" t="s">
        <v>17277</v>
      </c>
      <c r="N6411" t="s">
        <v>17568</v>
      </c>
      <c r="O6411" t="s">
        <v>23</v>
      </c>
      <c r="P6411" s="19">
        <f>VLOOKUP(MAP_Thailand3[[#This Row],[ADM1_TH]],[1]AREA_CD!$A:$B,2,0)</f>
        <v>5</v>
      </c>
    </row>
    <row r="6412" spans="1:16" x14ac:dyDescent="0.3">
      <c r="A6412" t="str">
        <f>_xlfn.CONCAT(MAP_Thailand3[[#This Row],[ADM1_TH]],MAP_Thailand3[[#This Row],[ADM2_TH]],MAP_Thailand3[[#This Row],[ADM3_TH]])</f>
        <v>ประจวบคีรีขันธ์หัวหินทับใต้</v>
      </c>
      <c r="B6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TH770705</v>
      </c>
      <c r="C6412" t="s">
        <v>252</v>
      </c>
      <c r="D6412">
        <v>0.60698624442899995</v>
      </c>
      <c r="E6412">
        <v>1.6108084941200002E-2</v>
      </c>
      <c r="F6412" t="s">
        <v>206</v>
      </c>
      <c r="G6412" t="s">
        <v>207</v>
      </c>
      <c r="H6412" t="str">
        <f>VLOOKUP(MAP_Thailand3[[#This Row],[ADM1_EN]],$F$2:$H$78,3,0)</f>
        <v>TH77</v>
      </c>
      <c r="I6412" t="s">
        <v>10833</v>
      </c>
      <c r="J6412" t="s">
        <v>10834</v>
      </c>
      <c r="K6412" t="s">
        <v>17564</v>
      </c>
      <c r="L6412" t="s">
        <v>17569</v>
      </c>
      <c r="M6412" t="s">
        <v>17570</v>
      </c>
      <c r="N6412" t="s">
        <v>17571</v>
      </c>
      <c r="O6412" t="s">
        <v>23</v>
      </c>
      <c r="P6412" s="19">
        <f>VLOOKUP(MAP_Thailand3[[#This Row],[ADM1_TH]],[1]AREA_CD!$A:$B,2,0)</f>
        <v>5</v>
      </c>
    </row>
    <row r="6413" spans="1:16" x14ac:dyDescent="0.3">
      <c r="A6413" t="str">
        <f>_xlfn.CONCAT(MAP_Thailand3[[#This Row],[ADM1_TH]],MAP_Thailand3[[#This Row],[ADM2_TH]],MAP_Thailand3[[#This Row],[ADM3_TH]])</f>
        <v>ประจวบคีรีขันธ์หัวหินห้วยสัตว์ใหญ่</v>
      </c>
      <c r="B6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TH770706</v>
      </c>
      <c r="C6413" t="s">
        <v>252</v>
      </c>
      <c r="D6413">
        <v>1.06908041257</v>
      </c>
      <c r="E6413">
        <v>2.6419811885800001E-2</v>
      </c>
      <c r="F6413" t="s">
        <v>206</v>
      </c>
      <c r="G6413" t="s">
        <v>207</v>
      </c>
      <c r="H6413" t="str">
        <f>VLOOKUP(MAP_Thailand3[[#This Row],[ADM1_EN]],$F$2:$H$78,3,0)</f>
        <v>TH77</v>
      </c>
      <c r="I6413" t="s">
        <v>10833</v>
      </c>
      <c r="J6413" t="s">
        <v>10834</v>
      </c>
      <c r="K6413" t="s">
        <v>17564</v>
      </c>
      <c r="L6413" t="s">
        <v>17572</v>
      </c>
      <c r="M6413" t="s">
        <v>17573</v>
      </c>
      <c r="N6413" t="s">
        <v>17574</v>
      </c>
      <c r="O6413" t="s">
        <v>23</v>
      </c>
      <c r="P6413" s="19">
        <f>VLOOKUP(MAP_Thailand3[[#This Row],[ADM1_TH]],[1]AREA_CD!$A:$B,2,0)</f>
        <v>5</v>
      </c>
    </row>
    <row r="6414" spans="1:16" x14ac:dyDescent="0.3">
      <c r="A6414" t="str">
        <f>_xlfn.CONCAT(MAP_Thailand3[[#This Row],[ADM1_TH]],MAP_Thailand3[[#This Row],[ADM2_TH]],MAP_Thailand3[[#This Row],[ADM3_TH]])</f>
        <v>ประจวบคีรีขันธ์หัวหินบึงนคร</v>
      </c>
      <c r="B6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TH770707</v>
      </c>
      <c r="C6414" t="s">
        <v>252</v>
      </c>
      <c r="D6414">
        <v>0.98050190828799999</v>
      </c>
      <c r="E6414">
        <v>2.2009226737399998E-2</v>
      </c>
      <c r="F6414" t="s">
        <v>206</v>
      </c>
      <c r="G6414" t="s">
        <v>207</v>
      </c>
      <c r="H6414" t="str">
        <f>VLOOKUP(MAP_Thailand3[[#This Row],[ADM1_EN]],$F$2:$H$78,3,0)</f>
        <v>TH77</v>
      </c>
      <c r="I6414" t="s">
        <v>10833</v>
      </c>
      <c r="J6414" t="s">
        <v>10834</v>
      </c>
      <c r="K6414" t="s">
        <v>17564</v>
      </c>
      <c r="L6414" t="s">
        <v>10345</v>
      </c>
      <c r="M6414" t="s">
        <v>10346</v>
      </c>
      <c r="N6414" t="s">
        <v>17575</v>
      </c>
      <c r="O6414" t="s">
        <v>23</v>
      </c>
      <c r="P6414" s="19">
        <f>VLOOKUP(MAP_Thailand3[[#This Row],[ADM1_TH]],[1]AREA_CD!$A:$B,2,0)</f>
        <v>5</v>
      </c>
    </row>
    <row r="6415" spans="1:16" x14ac:dyDescent="0.3">
      <c r="A6415" t="str">
        <f>_xlfn.CONCAT(MAP_Thailand3[[#This Row],[ADM1_TH]],MAP_Thailand3[[#This Row],[ADM2_TH]],MAP_Thailand3[[#This Row],[ADM3_TH]])</f>
        <v>ประจวบคีรีขันธ์สามร้อยยอดสามร้อยยอด</v>
      </c>
      <c r="B6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TH770801</v>
      </c>
      <c r="C6415" t="s">
        <v>252</v>
      </c>
      <c r="D6415">
        <v>0.67302943149799999</v>
      </c>
      <c r="E6415">
        <v>8.4769195065499993E-3</v>
      </c>
      <c r="F6415" t="s">
        <v>206</v>
      </c>
      <c r="G6415" t="s">
        <v>207</v>
      </c>
      <c r="H6415" t="str">
        <f>VLOOKUP(MAP_Thailand3[[#This Row],[ADM1_EN]],$F$2:$H$78,3,0)</f>
        <v>TH77</v>
      </c>
      <c r="I6415" t="s">
        <v>17576</v>
      </c>
      <c r="J6415" t="s">
        <v>17577</v>
      </c>
      <c r="K6415" t="s">
        <v>17578</v>
      </c>
      <c r="L6415" t="s">
        <v>17576</v>
      </c>
      <c r="M6415" t="s">
        <v>17577</v>
      </c>
      <c r="N6415" t="s">
        <v>17579</v>
      </c>
      <c r="O6415" t="s">
        <v>23</v>
      </c>
      <c r="P6415" s="19">
        <f>VLOOKUP(MAP_Thailand3[[#This Row],[ADM1_TH]],[1]AREA_CD!$A:$B,2,0)</f>
        <v>5</v>
      </c>
    </row>
    <row r="6416" spans="1:16" x14ac:dyDescent="0.3">
      <c r="A6416" t="str">
        <f>_xlfn.CONCAT(MAP_Thailand3[[#This Row],[ADM1_TH]],MAP_Thailand3[[#This Row],[ADM2_TH]],MAP_Thailand3[[#This Row],[ADM3_TH]])</f>
        <v>ประจวบคีรีขันธ์สามร้อยยอดศิลาลอย</v>
      </c>
      <c r="B6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TH770802</v>
      </c>
      <c r="C6416" t="s">
        <v>252</v>
      </c>
      <c r="D6416">
        <v>1.50340842288</v>
      </c>
      <c r="E6416">
        <v>2.5007733456600002E-2</v>
      </c>
      <c r="F6416" t="s">
        <v>206</v>
      </c>
      <c r="G6416" t="s">
        <v>207</v>
      </c>
      <c r="H6416" t="str">
        <f>VLOOKUP(MAP_Thailand3[[#This Row],[ADM1_EN]],$F$2:$H$78,3,0)</f>
        <v>TH77</v>
      </c>
      <c r="I6416" t="s">
        <v>17576</v>
      </c>
      <c r="J6416" t="s">
        <v>17577</v>
      </c>
      <c r="K6416" t="s">
        <v>17578</v>
      </c>
      <c r="L6416" t="s">
        <v>17580</v>
      </c>
      <c r="M6416" t="s">
        <v>17581</v>
      </c>
      <c r="N6416" t="s">
        <v>17582</v>
      </c>
      <c r="O6416" t="s">
        <v>23</v>
      </c>
      <c r="P6416" s="19">
        <f>VLOOKUP(MAP_Thailand3[[#This Row],[ADM1_TH]],[1]AREA_CD!$A:$B,2,0)</f>
        <v>5</v>
      </c>
    </row>
    <row r="6417" spans="1:16" x14ac:dyDescent="0.3">
      <c r="A6417" t="str">
        <f>_xlfn.CONCAT(MAP_Thailand3[[#This Row],[ADM1_TH]],MAP_Thailand3[[#This Row],[ADM2_TH]],MAP_Thailand3[[#This Row],[ADM3_TH]])</f>
        <v>ประจวบคีรีขันธ์สามร้อยยอดไร่เก่า</v>
      </c>
      <c r="B6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TH770803</v>
      </c>
      <c r="C6417" t="s">
        <v>252</v>
      </c>
      <c r="D6417">
        <v>1.4885149389500001</v>
      </c>
      <c r="E6417">
        <v>2.0883752315699999E-2</v>
      </c>
      <c r="F6417" t="s">
        <v>206</v>
      </c>
      <c r="G6417" t="s">
        <v>207</v>
      </c>
      <c r="H6417" t="str">
        <f>VLOOKUP(MAP_Thailand3[[#This Row],[ADM1_EN]],$F$2:$H$78,3,0)</f>
        <v>TH77</v>
      </c>
      <c r="I6417" t="s">
        <v>17576</v>
      </c>
      <c r="J6417" t="s">
        <v>17577</v>
      </c>
      <c r="K6417" t="s">
        <v>17578</v>
      </c>
      <c r="L6417" t="s">
        <v>17583</v>
      </c>
      <c r="M6417" t="s">
        <v>17584</v>
      </c>
      <c r="N6417" t="s">
        <v>17585</v>
      </c>
      <c r="O6417" t="s">
        <v>23</v>
      </c>
      <c r="P6417" s="19">
        <f>VLOOKUP(MAP_Thailand3[[#This Row],[ADM1_TH]],[1]AREA_CD!$A:$B,2,0)</f>
        <v>5</v>
      </c>
    </row>
    <row r="6418" spans="1:16" x14ac:dyDescent="0.3">
      <c r="A6418" t="str">
        <f>_xlfn.CONCAT(MAP_Thailand3[[#This Row],[ADM1_TH]],MAP_Thailand3[[#This Row],[ADM2_TH]],MAP_Thailand3[[#This Row],[ADM3_TH]])</f>
        <v>ประจวบคีรีขันธ์สามร้อยยอดศาลาลัย</v>
      </c>
      <c r="B6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TH770804</v>
      </c>
      <c r="C6418" t="s">
        <v>252</v>
      </c>
      <c r="D6418">
        <v>1.2725145953500001</v>
      </c>
      <c r="E6418">
        <v>1.25365795799E-2</v>
      </c>
      <c r="F6418" t="s">
        <v>206</v>
      </c>
      <c r="G6418" t="s">
        <v>207</v>
      </c>
      <c r="H6418" t="str">
        <f>VLOOKUP(MAP_Thailand3[[#This Row],[ADM1_EN]],$F$2:$H$78,3,0)</f>
        <v>TH77</v>
      </c>
      <c r="I6418" t="s">
        <v>17576</v>
      </c>
      <c r="J6418" t="s">
        <v>17577</v>
      </c>
      <c r="K6418" t="s">
        <v>17578</v>
      </c>
      <c r="L6418" t="s">
        <v>15750</v>
      </c>
      <c r="M6418" t="s">
        <v>17586</v>
      </c>
      <c r="N6418" t="s">
        <v>17587</v>
      </c>
      <c r="O6418" t="s">
        <v>23</v>
      </c>
      <c r="P6418" s="19">
        <f>VLOOKUP(MAP_Thailand3[[#This Row],[ADM1_TH]],[1]AREA_CD!$A:$B,2,0)</f>
        <v>5</v>
      </c>
    </row>
    <row r="6419" spans="1:16" x14ac:dyDescent="0.3">
      <c r="A6419" t="str">
        <f>_xlfn.CONCAT(MAP_Thailand3[[#This Row],[ADM1_TH]],MAP_Thailand3[[#This Row],[ADM2_TH]],MAP_Thailand3[[#This Row],[ADM3_TH]])</f>
        <v>ประจวบคีรีขันธ์สามร้อยยอดไร่ใหม่</v>
      </c>
      <c r="B6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TH770805</v>
      </c>
      <c r="C6419" t="s">
        <v>252</v>
      </c>
      <c r="D6419">
        <v>0.77197161226</v>
      </c>
      <c r="E6419">
        <v>9.3807126926900002E-3</v>
      </c>
      <c r="F6419" t="s">
        <v>206</v>
      </c>
      <c r="G6419" t="s">
        <v>207</v>
      </c>
      <c r="H6419" t="str">
        <f>VLOOKUP(MAP_Thailand3[[#This Row],[ADM1_EN]],$F$2:$H$78,3,0)</f>
        <v>TH77</v>
      </c>
      <c r="I6419" t="s">
        <v>17576</v>
      </c>
      <c r="J6419" t="s">
        <v>17577</v>
      </c>
      <c r="K6419" t="s">
        <v>17578</v>
      </c>
      <c r="L6419" t="s">
        <v>17588</v>
      </c>
      <c r="M6419" t="s">
        <v>17589</v>
      </c>
      <c r="N6419" t="s">
        <v>17590</v>
      </c>
      <c r="O6419" t="s">
        <v>23</v>
      </c>
      <c r="P6419" s="19">
        <f>VLOOKUP(MAP_Thailand3[[#This Row],[ADM1_TH]],[1]AREA_CD!$A:$B,2,0)</f>
        <v>5</v>
      </c>
    </row>
    <row r="6420" spans="1:16" x14ac:dyDescent="0.3">
      <c r="A6420" t="str">
        <f>_xlfn.CONCAT(MAP_Thailand3[[#This Row],[ADM1_TH]],MAP_Thailand3[[#This Row],[ADM2_TH]],MAP_Thailand3[[#This Row],[ADM3_TH]])</f>
        <v>นครศรีธรรมราชนครศรีธรรมราชในเมือง</v>
      </c>
      <c r="B6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TH800101</v>
      </c>
      <c r="C6420" t="s">
        <v>252</v>
      </c>
      <c r="D6420">
        <v>0.129047547776</v>
      </c>
      <c r="E6420">
        <v>6.3985682025399998E-4</v>
      </c>
      <c r="F6420" t="s">
        <v>209</v>
      </c>
      <c r="G6420" t="s">
        <v>210</v>
      </c>
      <c r="H6420" t="str">
        <f>VLOOKUP(MAP_Thailand3[[#This Row],[ADM1_EN]],$F$2:$H$78,3,0)</f>
        <v>TH80</v>
      </c>
      <c r="I6420" t="s">
        <v>17591</v>
      </c>
      <c r="J6420" t="s">
        <v>210</v>
      </c>
      <c r="K6420" t="s">
        <v>17592</v>
      </c>
      <c r="L6420" t="s">
        <v>2662</v>
      </c>
      <c r="M6420" t="s">
        <v>2663</v>
      </c>
      <c r="N6420" t="s">
        <v>17593</v>
      </c>
      <c r="O6420" t="s">
        <v>212</v>
      </c>
      <c r="P6420" s="19">
        <f>VLOOKUP(MAP_Thailand3[[#This Row],[ADM1_TH]],[1]AREA_CD!$A:$B,2,0)</f>
        <v>11</v>
      </c>
    </row>
    <row r="6421" spans="1:16" x14ac:dyDescent="0.3">
      <c r="A6421" t="str">
        <f>_xlfn.CONCAT(MAP_Thailand3[[#This Row],[ADM1_TH]],MAP_Thailand3[[#This Row],[ADM2_TH]],MAP_Thailand3[[#This Row],[ADM3_TH]])</f>
        <v>นครศรีธรรมราชนครศรีธรรมราชท่าวัง</v>
      </c>
      <c r="B6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TH800102</v>
      </c>
      <c r="C6421" t="s">
        <v>252</v>
      </c>
      <c r="D6421">
        <v>6.41421958982E-2</v>
      </c>
      <c r="E6421">
        <v>2.4710721882099999E-4</v>
      </c>
      <c r="F6421" t="s">
        <v>209</v>
      </c>
      <c r="G6421" t="s">
        <v>210</v>
      </c>
      <c r="H6421" t="str">
        <f>VLOOKUP(MAP_Thailand3[[#This Row],[ADM1_EN]],$F$2:$H$78,3,0)</f>
        <v>TH80</v>
      </c>
      <c r="I6421" t="s">
        <v>17591</v>
      </c>
      <c r="J6421" t="s">
        <v>210</v>
      </c>
      <c r="K6421" t="s">
        <v>17592</v>
      </c>
      <c r="L6421" t="s">
        <v>17594</v>
      </c>
      <c r="M6421" t="s">
        <v>17595</v>
      </c>
      <c r="N6421" t="s">
        <v>17596</v>
      </c>
      <c r="O6421" t="s">
        <v>212</v>
      </c>
      <c r="P6421" s="19">
        <f>VLOOKUP(MAP_Thailand3[[#This Row],[ADM1_TH]],[1]AREA_CD!$A:$B,2,0)</f>
        <v>11</v>
      </c>
    </row>
    <row r="6422" spans="1:16" x14ac:dyDescent="0.3">
      <c r="A6422" t="str">
        <f>_xlfn.CONCAT(MAP_Thailand3[[#This Row],[ADM1_TH]],MAP_Thailand3[[#This Row],[ADM2_TH]],MAP_Thailand3[[#This Row],[ADM3_TH]])</f>
        <v>นครศรีธรรมราชนครศรีธรรมราชคลัง</v>
      </c>
      <c r="B6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TH800103</v>
      </c>
      <c r="C6422" t="s">
        <v>252</v>
      </c>
      <c r="D6422">
        <v>5.2671315140499997E-2</v>
      </c>
      <c r="E6422">
        <v>1.6882958926999999E-4</v>
      </c>
      <c r="F6422" t="s">
        <v>209</v>
      </c>
      <c r="G6422" t="s">
        <v>210</v>
      </c>
      <c r="H6422" t="str">
        <f>VLOOKUP(MAP_Thailand3[[#This Row],[ADM1_EN]],$F$2:$H$78,3,0)</f>
        <v>TH80</v>
      </c>
      <c r="I6422" t="s">
        <v>17591</v>
      </c>
      <c r="J6422" t="s">
        <v>210</v>
      </c>
      <c r="K6422" t="s">
        <v>17592</v>
      </c>
      <c r="L6422" t="s">
        <v>17597</v>
      </c>
      <c r="M6422" t="s">
        <v>17598</v>
      </c>
      <c r="N6422" t="s">
        <v>17599</v>
      </c>
      <c r="O6422" t="s">
        <v>212</v>
      </c>
      <c r="P6422" s="19">
        <f>VLOOKUP(MAP_Thailand3[[#This Row],[ADM1_TH]],[1]AREA_CD!$A:$B,2,0)</f>
        <v>11</v>
      </c>
    </row>
    <row r="6423" spans="1:16" x14ac:dyDescent="0.3">
      <c r="A6423" t="str">
        <f>_xlfn.CONCAT(MAP_Thailand3[[#This Row],[ADM1_TH]],MAP_Thailand3[[#This Row],[ADM2_TH]],MAP_Thailand3[[#This Row],[ADM3_TH]])</f>
        <v>นครศรีธรรมราชนครศรีธรรมราชท่าไร่</v>
      </c>
      <c r="B6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TH800106</v>
      </c>
      <c r="C6423" t="s">
        <v>252</v>
      </c>
      <c r="D6423">
        <v>0.33455502824799999</v>
      </c>
      <c r="E6423">
        <v>3.8737332757400001E-3</v>
      </c>
      <c r="F6423" t="s">
        <v>209</v>
      </c>
      <c r="G6423" t="s">
        <v>210</v>
      </c>
      <c r="H6423" t="str">
        <f>VLOOKUP(MAP_Thailand3[[#This Row],[ADM1_EN]],$F$2:$H$78,3,0)</f>
        <v>TH80</v>
      </c>
      <c r="I6423" t="s">
        <v>17591</v>
      </c>
      <c r="J6423" t="s">
        <v>210</v>
      </c>
      <c r="K6423" t="s">
        <v>17592</v>
      </c>
      <c r="L6423" t="s">
        <v>17600</v>
      </c>
      <c r="M6423" t="s">
        <v>17601</v>
      </c>
      <c r="N6423" t="s">
        <v>17602</v>
      </c>
      <c r="O6423" t="s">
        <v>212</v>
      </c>
      <c r="P6423" s="19">
        <f>VLOOKUP(MAP_Thailand3[[#This Row],[ADM1_TH]],[1]AREA_CD!$A:$B,2,0)</f>
        <v>11</v>
      </c>
    </row>
    <row r="6424" spans="1:16" x14ac:dyDescent="0.3">
      <c r="A6424" t="str">
        <f>_xlfn.CONCAT(MAP_Thailand3[[#This Row],[ADM1_TH]],MAP_Thailand3[[#This Row],[ADM2_TH]],MAP_Thailand3[[#This Row],[ADM3_TH]])</f>
        <v>นครศรีธรรมราชนครศรีธรรมราชปากนคร</v>
      </c>
      <c r="B6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TH800107</v>
      </c>
      <c r="C6424" t="s">
        <v>252</v>
      </c>
      <c r="D6424">
        <v>0.37809447134800001</v>
      </c>
      <c r="E6424">
        <v>3.0130884549199998E-3</v>
      </c>
      <c r="F6424" t="s">
        <v>209</v>
      </c>
      <c r="G6424" t="s">
        <v>210</v>
      </c>
      <c r="H6424" t="str">
        <f>VLOOKUP(MAP_Thailand3[[#This Row],[ADM1_EN]],$F$2:$H$78,3,0)</f>
        <v>TH80</v>
      </c>
      <c r="I6424" t="s">
        <v>17591</v>
      </c>
      <c r="J6424" t="s">
        <v>210</v>
      </c>
      <c r="K6424" t="s">
        <v>17592</v>
      </c>
      <c r="L6424" t="s">
        <v>17603</v>
      </c>
      <c r="M6424" t="s">
        <v>17604</v>
      </c>
      <c r="N6424" t="s">
        <v>17605</v>
      </c>
      <c r="O6424" t="s">
        <v>212</v>
      </c>
      <c r="P6424" s="19">
        <f>VLOOKUP(MAP_Thailand3[[#This Row],[ADM1_TH]],[1]AREA_CD!$A:$B,2,0)</f>
        <v>11</v>
      </c>
    </row>
    <row r="6425" spans="1:16" x14ac:dyDescent="0.3">
      <c r="A6425" t="str">
        <f>_xlfn.CONCAT(MAP_Thailand3[[#This Row],[ADM1_TH]],MAP_Thailand3[[#This Row],[ADM2_TH]],MAP_Thailand3[[#This Row],[ADM3_TH]])</f>
        <v>นครศรีธรรมราชนครศรีธรรมราชนาทราย</v>
      </c>
      <c r="B6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TH800108</v>
      </c>
      <c r="C6425" t="s">
        <v>252</v>
      </c>
      <c r="D6425">
        <v>0.28334407446999998</v>
      </c>
      <c r="E6425">
        <v>1.9013897814799999E-3</v>
      </c>
      <c r="F6425" t="s">
        <v>209</v>
      </c>
      <c r="G6425" t="s">
        <v>210</v>
      </c>
      <c r="H6425" t="str">
        <f>VLOOKUP(MAP_Thailand3[[#This Row],[ADM1_EN]],$F$2:$H$78,3,0)</f>
        <v>TH80</v>
      </c>
      <c r="I6425" t="s">
        <v>17591</v>
      </c>
      <c r="J6425" t="s">
        <v>210</v>
      </c>
      <c r="K6425" t="s">
        <v>17592</v>
      </c>
      <c r="L6425" t="s">
        <v>9451</v>
      </c>
      <c r="M6425" t="s">
        <v>9452</v>
      </c>
      <c r="N6425" t="s">
        <v>17606</v>
      </c>
      <c r="O6425" t="s">
        <v>212</v>
      </c>
      <c r="P6425" s="19">
        <f>VLOOKUP(MAP_Thailand3[[#This Row],[ADM1_TH]],[1]AREA_CD!$A:$B,2,0)</f>
        <v>11</v>
      </c>
    </row>
    <row r="6426" spans="1:16" x14ac:dyDescent="0.3">
      <c r="A6426" t="str">
        <f>_xlfn.CONCAT(MAP_Thailand3[[#This Row],[ADM1_TH]],MAP_Thailand3[[#This Row],[ADM2_TH]],MAP_Thailand3[[#This Row],[ADM3_TH]])</f>
        <v>นครศรีธรรมราชนครศรีธรรมราชกำแพงเซา</v>
      </c>
      <c r="B6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TH800112</v>
      </c>
      <c r="C6426" t="s">
        <v>252</v>
      </c>
      <c r="D6426">
        <v>0.26511427224200002</v>
      </c>
      <c r="E6426">
        <v>2.1325863900300002E-3</v>
      </c>
      <c r="F6426" t="s">
        <v>209</v>
      </c>
      <c r="G6426" t="s">
        <v>210</v>
      </c>
      <c r="H6426" t="str">
        <f>VLOOKUP(MAP_Thailand3[[#This Row],[ADM1_EN]],$F$2:$H$78,3,0)</f>
        <v>TH80</v>
      </c>
      <c r="I6426" t="s">
        <v>17591</v>
      </c>
      <c r="J6426" t="s">
        <v>210</v>
      </c>
      <c r="K6426" t="s">
        <v>17592</v>
      </c>
      <c r="L6426" t="s">
        <v>17607</v>
      </c>
      <c r="M6426" t="s">
        <v>17608</v>
      </c>
      <c r="N6426" t="s">
        <v>17609</v>
      </c>
      <c r="O6426" t="s">
        <v>212</v>
      </c>
      <c r="P6426" s="19">
        <f>VLOOKUP(MAP_Thailand3[[#This Row],[ADM1_TH]],[1]AREA_CD!$A:$B,2,0)</f>
        <v>11</v>
      </c>
    </row>
    <row r="6427" spans="1:16" x14ac:dyDescent="0.3">
      <c r="A6427" t="str">
        <f>_xlfn.CONCAT(MAP_Thailand3[[#This Row],[ADM1_TH]],MAP_Thailand3[[#This Row],[ADM2_TH]],MAP_Thailand3[[#This Row],[ADM3_TH]])</f>
        <v>นครศรีธรรมราชนครศรีธรรมราชไชยมนตรี</v>
      </c>
      <c r="B6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TH800113</v>
      </c>
      <c r="C6427" t="s">
        <v>252</v>
      </c>
      <c r="D6427">
        <v>0.171992441405</v>
      </c>
      <c r="E6427">
        <v>1.2149600098E-3</v>
      </c>
      <c r="F6427" t="s">
        <v>209</v>
      </c>
      <c r="G6427" t="s">
        <v>210</v>
      </c>
      <c r="H6427" t="str">
        <f>VLOOKUP(MAP_Thailand3[[#This Row],[ADM1_EN]],$F$2:$H$78,3,0)</f>
        <v>TH80</v>
      </c>
      <c r="I6427" t="s">
        <v>17591</v>
      </c>
      <c r="J6427" t="s">
        <v>210</v>
      </c>
      <c r="K6427" t="s">
        <v>17592</v>
      </c>
      <c r="L6427" t="s">
        <v>17610</v>
      </c>
      <c r="M6427" t="s">
        <v>17611</v>
      </c>
      <c r="N6427" t="s">
        <v>17612</v>
      </c>
      <c r="O6427" t="s">
        <v>212</v>
      </c>
      <c r="P6427" s="19">
        <f>VLOOKUP(MAP_Thailand3[[#This Row],[ADM1_TH]],[1]AREA_CD!$A:$B,2,0)</f>
        <v>11</v>
      </c>
    </row>
    <row r="6428" spans="1:16" x14ac:dyDescent="0.3">
      <c r="A6428" t="str">
        <f>_xlfn.CONCAT(MAP_Thailand3[[#This Row],[ADM1_TH]],MAP_Thailand3[[#This Row],[ADM2_TH]],MAP_Thailand3[[#This Row],[ADM3_TH]])</f>
        <v>นครศรีธรรมราชนครศรีธรรมราชมะม่วงสองต้น</v>
      </c>
      <c r="B6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TH800114</v>
      </c>
      <c r="C6428" t="s">
        <v>252</v>
      </c>
      <c r="D6428">
        <v>0.15406362079399999</v>
      </c>
      <c r="E6428">
        <v>7.2531867344399997E-4</v>
      </c>
      <c r="F6428" t="s">
        <v>209</v>
      </c>
      <c r="G6428" t="s">
        <v>210</v>
      </c>
      <c r="H6428" t="str">
        <f>VLOOKUP(MAP_Thailand3[[#This Row],[ADM1_EN]],$F$2:$H$78,3,0)</f>
        <v>TH80</v>
      </c>
      <c r="I6428" t="s">
        <v>17591</v>
      </c>
      <c r="J6428" t="s">
        <v>210</v>
      </c>
      <c r="K6428" t="s">
        <v>17592</v>
      </c>
      <c r="L6428" t="s">
        <v>17613</v>
      </c>
      <c r="M6428" t="s">
        <v>17614</v>
      </c>
      <c r="N6428" t="s">
        <v>17615</v>
      </c>
      <c r="O6428" t="s">
        <v>212</v>
      </c>
      <c r="P6428" s="19">
        <f>VLOOKUP(MAP_Thailand3[[#This Row],[ADM1_TH]],[1]AREA_CD!$A:$B,2,0)</f>
        <v>11</v>
      </c>
    </row>
    <row r="6429" spans="1:16" x14ac:dyDescent="0.3">
      <c r="A6429" t="str">
        <f>_xlfn.CONCAT(MAP_Thailand3[[#This Row],[ADM1_TH]],MAP_Thailand3[[#This Row],[ADM2_TH]],MAP_Thailand3[[#This Row],[ADM3_TH]])</f>
        <v>นครศรีธรรมราชนครศรีธรรมราชนาเคียน</v>
      </c>
      <c r="B6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TH800115</v>
      </c>
      <c r="C6429" t="s">
        <v>252</v>
      </c>
      <c r="D6429">
        <v>0.20295676068900001</v>
      </c>
      <c r="E6429">
        <v>1.3648921714399999E-3</v>
      </c>
      <c r="F6429" t="s">
        <v>209</v>
      </c>
      <c r="G6429" t="s">
        <v>210</v>
      </c>
      <c r="H6429" t="str">
        <f>VLOOKUP(MAP_Thailand3[[#This Row],[ADM1_EN]],$F$2:$H$78,3,0)</f>
        <v>TH80</v>
      </c>
      <c r="I6429" t="s">
        <v>17591</v>
      </c>
      <c r="J6429" t="s">
        <v>210</v>
      </c>
      <c r="K6429" t="s">
        <v>17592</v>
      </c>
      <c r="L6429" t="s">
        <v>17616</v>
      </c>
      <c r="M6429" t="s">
        <v>17617</v>
      </c>
      <c r="N6429" t="s">
        <v>17618</v>
      </c>
      <c r="O6429" t="s">
        <v>212</v>
      </c>
      <c r="P6429" s="19">
        <f>VLOOKUP(MAP_Thailand3[[#This Row],[ADM1_TH]],[1]AREA_CD!$A:$B,2,0)</f>
        <v>11</v>
      </c>
    </row>
    <row r="6430" spans="1:16" x14ac:dyDescent="0.3">
      <c r="A6430" t="str">
        <f>_xlfn.CONCAT(MAP_Thailand3[[#This Row],[ADM1_TH]],MAP_Thailand3[[#This Row],[ADM2_TH]],MAP_Thailand3[[#This Row],[ADM3_TH]])</f>
        <v>นครศรีธรรมราชนครศรีธรรมราชท่างิ้ว</v>
      </c>
      <c r="B6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TH800116</v>
      </c>
      <c r="C6430" t="s">
        <v>252</v>
      </c>
      <c r="D6430">
        <v>0.48362774040099998</v>
      </c>
      <c r="E6430">
        <v>5.3909791995600002E-3</v>
      </c>
      <c r="F6430" t="s">
        <v>209</v>
      </c>
      <c r="G6430" t="s">
        <v>210</v>
      </c>
      <c r="H6430" t="str">
        <f>VLOOKUP(MAP_Thailand3[[#This Row],[ADM1_EN]],$F$2:$H$78,3,0)</f>
        <v>TH80</v>
      </c>
      <c r="I6430" t="s">
        <v>17591</v>
      </c>
      <c r="J6430" t="s">
        <v>210</v>
      </c>
      <c r="K6430" t="s">
        <v>17592</v>
      </c>
      <c r="L6430" t="s">
        <v>14208</v>
      </c>
      <c r="M6430" t="s">
        <v>14209</v>
      </c>
      <c r="N6430" t="s">
        <v>17619</v>
      </c>
      <c r="O6430" t="s">
        <v>212</v>
      </c>
      <c r="P6430" s="19">
        <f>VLOOKUP(MAP_Thailand3[[#This Row],[ADM1_TH]],[1]AREA_CD!$A:$B,2,0)</f>
        <v>11</v>
      </c>
    </row>
    <row r="6431" spans="1:16" x14ac:dyDescent="0.3">
      <c r="A6431" t="str">
        <f>_xlfn.CONCAT(MAP_Thailand3[[#This Row],[ADM1_TH]],MAP_Thailand3[[#This Row],[ADM2_TH]],MAP_Thailand3[[#This Row],[ADM3_TH]])</f>
        <v>นครศรีธรรมราชนครศรีธรรมราชโพธิ์เสด็จ</v>
      </c>
      <c r="B6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TH800118</v>
      </c>
      <c r="C6431" t="s">
        <v>252</v>
      </c>
      <c r="D6431">
        <v>0.26118724562500001</v>
      </c>
      <c r="E6431">
        <v>2.2798658157200001E-3</v>
      </c>
      <c r="F6431" t="s">
        <v>209</v>
      </c>
      <c r="G6431" t="s">
        <v>210</v>
      </c>
      <c r="H6431" t="str">
        <f>VLOOKUP(MAP_Thailand3[[#This Row],[ADM1_EN]],$F$2:$H$78,3,0)</f>
        <v>TH80</v>
      </c>
      <c r="I6431" t="s">
        <v>17591</v>
      </c>
      <c r="J6431" t="s">
        <v>210</v>
      </c>
      <c r="K6431" t="s">
        <v>17592</v>
      </c>
      <c r="L6431" t="s">
        <v>17620</v>
      </c>
      <c r="M6431" t="s">
        <v>17621</v>
      </c>
      <c r="N6431" t="s">
        <v>17622</v>
      </c>
      <c r="O6431" t="s">
        <v>212</v>
      </c>
      <c r="P6431" s="19">
        <f>VLOOKUP(MAP_Thailand3[[#This Row],[ADM1_TH]],[1]AREA_CD!$A:$B,2,0)</f>
        <v>11</v>
      </c>
    </row>
    <row r="6432" spans="1:16" x14ac:dyDescent="0.3">
      <c r="A6432" t="str">
        <f>_xlfn.CONCAT(MAP_Thailand3[[#This Row],[ADM1_TH]],MAP_Thailand3[[#This Row],[ADM2_TH]],MAP_Thailand3[[#This Row],[ADM3_TH]])</f>
        <v>นครศรีธรรมราชนครศรีธรรมราชบางจาก</v>
      </c>
      <c r="B6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TH800119</v>
      </c>
      <c r="C6432" t="s">
        <v>252</v>
      </c>
      <c r="D6432">
        <v>0.31975152659400002</v>
      </c>
      <c r="E6432">
        <v>3.9145417847599997E-3</v>
      </c>
      <c r="F6432" t="s">
        <v>209</v>
      </c>
      <c r="G6432" t="s">
        <v>210</v>
      </c>
      <c r="H6432" t="str">
        <f>VLOOKUP(MAP_Thailand3[[#This Row],[ADM1_EN]],$F$2:$H$78,3,0)</f>
        <v>TH80</v>
      </c>
      <c r="I6432" t="s">
        <v>17591</v>
      </c>
      <c r="J6432" t="s">
        <v>210</v>
      </c>
      <c r="K6432" t="s">
        <v>17592</v>
      </c>
      <c r="L6432" t="s">
        <v>401</v>
      </c>
      <c r="M6432" t="s">
        <v>402</v>
      </c>
      <c r="N6432" t="s">
        <v>17623</v>
      </c>
      <c r="O6432" t="s">
        <v>212</v>
      </c>
      <c r="P6432" s="19">
        <f>VLOOKUP(MAP_Thailand3[[#This Row],[ADM1_TH]],[1]AREA_CD!$A:$B,2,0)</f>
        <v>11</v>
      </c>
    </row>
    <row r="6433" spans="1:16" x14ac:dyDescent="0.3">
      <c r="A6433" t="str">
        <f>_xlfn.CONCAT(MAP_Thailand3[[#This Row],[ADM1_TH]],MAP_Thailand3[[#This Row],[ADM2_TH]],MAP_Thailand3[[#This Row],[ADM3_TH]])</f>
        <v>นครศรีธรรมราชนครศรีธรรมราชปากพูน</v>
      </c>
      <c r="B6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TH800120</v>
      </c>
      <c r="C6433" t="s">
        <v>252</v>
      </c>
      <c r="D6433">
        <v>0.51397597079599999</v>
      </c>
      <c r="E6433">
        <v>8.2831301256099995E-3</v>
      </c>
      <c r="F6433" t="s">
        <v>209</v>
      </c>
      <c r="G6433" t="s">
        <v>210</v>
      </c>
      <c r="H6433" t="str">
        <f>VLOOKUP(MAP_Thailand3[[#This Row],[ADM1_EN]],$F$2:$H$78,3,0)</f>
        <v>TH80</v>
      </c>
      <c r="I6433" t="s">
        <v>17591</v>
      </c>
      <c r="J6433" t="s">
        <v>210</v>
      </c>
      <c r="K6433" t="s">
        <v>17592</v>
      </c>
      <c r="L6433" t="s">
        <v>17624</v>
      </c>
      <c r="M6433" t="s">
        <v>17625</v>
      </c>
      <c r="N6433" t="s">
        <v>17626</v>
      </c>
      <c r="O6433" t="s">
        <v>212</v>
      </c>
      <c r="P6433" s="19">
        <f>VLOOKUP(MAP_Thailand3[[#This Row],[ADM1_TH]],[1]AREA_CD!$A:$B,2,0)</f>
        <v>11</v>
      </c>
    </row>
    <row r="6434" spans="1:16" x14ac:dyDescent="0.3">
      <c r="A6434" t="str">
        <f>_xlfn.CONCAT(MAP_Thailand3[[#This Row],[ADM1_TH]],MAP_Thailand3[[#This Row],[ADM2_TH]],MAP_Thailand3[[#This Row],[ADM3_TH]])</f>
        <v>นครศรีธรรมราชนครศรีธรรมราชท่าซัก</v>
      </c>
      <c r="B6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TH800121</v>
      </c>
      <c r="C6434" t="s">
        <v>252</v>
      </c>
      <c r="D6434">
        <v>0.35926648947599998</v>
      </c>
      <c r="E6434">
        <v>3.58406915446E-3</v>
      </c>
      <c r="F6434" t="s">
        <v>209</v>
      </c>
      <c r="G6434" t="s">
        <v>210</v>
      </c>
      <c r="H6434" t="str">
        <f>VLOOKUP(MAP_Thailand3[[#This Row],[ADM1_EN]],$F$2:$H$78,3,0)</f>
        <v>TH80</v>
      </c>
      <c r="I6434" t="s">
        <v>17591</v>
      </c>
      <c r="J6434" t="s">
        <v>210</v>
      </c>
      <c r="K6434" t="s">
        <v>17592</v>
      </c>
      <c r="L6434" t="s">
        <v>12849</v>
      </c>
      <c r="M6434" t="s">
        <v>17627</v>
      </c>
      <c r="N6434" t="s">
        <v>17628</v>
      </c>
      <c r="O6434" t="s">
        <v>212</v>
      </c>
      <c r="P6434" s="19">
        <f>VLOOKUP(MAP_Thailand3[[#This Row],[ADM1_TH]],[1]AREA_CD!$A:$B,2,0)</f>
        <v>11</v>
      </c>
    </row>
    <row r="6435" spans="1:16" x14ac:dyDescent="0.3">
      <c r="A6435" t="str">
        <f>_xlfn.CONCAT(MAP_Thailand3[[#This Row],[ADM1_TH]],MAP_Thailand3[[#This Row],[ADM2_TH]],MAP_Thailand3[[#This Row],[ADM3_TH]])</f>
        <v>นครศรีธรรมราชเมืองนครศรีธรรมราชท่าเรือ</v>
      </c>
      <c r="B6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TH800122</v>
      </c>
      <c r="C6435" t="s">
        <v>252</v>
      </c>
      <c r="D6435">
        <v>0.436719418044</v>
      </c>
      <c r="E6435">
        <v>7.4011807507600004E-3</v>
      </c>
      <c r="F6435" t="s">
        <v>209</v>
      </c>
      <c r="G6435" t="s">
        <v>210</v>
      </c>
      <c r="H6435" t="str">
        <f>VLOOKUP(MAP_Thailand3[[#This Row],[ADM1_EN]],$F$2:$H$78,3,0)</f>
        <v>TH80</v>
      </c>
      <c r="I6435" t="s">
        <v>17591</v>
      </c>
      <c r="J6435" t="s">
        <v>17629</v>
      </c>
      <c r="K6435" t="s">
        <v>17592</v>
      </c>
      <c r="L6435" t="s">
        <v>1399</v>
      </c>
      <c r="M6435" t="s">
        <v>1400</v>
      </c>
      <c r="N6435" t="s">
        <v>17630</v>
      </c>
      <c r="O6435" t="s">
        <v>212</v>
      </c>
      <c r="P6435" s="19">
        <f>VLOOKUP(MAP_Thailand3[[#This Row],[ADM1_TH]],[1]AREA_CD!$A:$B,2,0)</f>
        <v>11</v>
      </c>
    </row>
    <row r="6436" spans="1:16" x14ac:dyDescent="0.3">
      <c r="A6436" t="str">
        <f>_xlfn.CONCAT(MAP_Thailand3[[#This Row],[ADM1_TH]],MAP_Thailand3[[#This Row],[ADM2_TH]],MAP_Thailand3[[#This Row],[ADM3_TH]])</f>
        <v>นครศรีธรรมราชพรหมคีรีพรหมโลก</v>
      </c>
      <c r="B6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TH800201</v>
      </c>
      <c r="C6436" t="s">
        <v>252</v>
      </c>
      <c r="D6436">
        <v>0.342322749925</v>
      </c>
      <c r="E6436">
        <v>4.5097454915600001E-3</v>
      </c>
      <c r="F6436" t="s">
        <v>209</v>
      </c>
      <c r="G6436" t="s">
        <v>210</v>
      </c>
      <c r="H6436" t="str">
        <f>VLOOKUP(MAP_Thailand3[[#This Row],[ADM1_EN]],$F$2:$H$78,3,0)</f>
        <v>TH80</v>
      </c>
      <c r="I6436" t="s">
        <v>17631</v>
      </c>
      <c r="J6436" t="s">
        <v>17632</v>
      </c>
      <c r="K6436" t="s">
        <v>17633</v>
      </c>
      <c r="L6436" t="s">
        <v>17634</v>
      </c>
      <c r="M6436" t="s">
        <v>17635</v>
      </c>
      <c r="N6436" t="s">
        <v>17636</v>
      </c>
      <c r="O6436" t="s">
        <v>212</v>
      </c>
      <c r="P6436" s="19">
        <f>VLOOKUP(MAP_Thailand3[[#This Row],[ADM1_TH]],[1]AREA_CD!$A:$B,2,0)</f>
        <v>11</v>
      </c>
    </row>
    <row r="6437" spans="1:16" x14ac:dyDescent="0.3">
      <c r="A6437" t="str">
        <f>_xlfn.CONCAT(MAP_Thailand3[[#This Row],[ADM1_TH]],MAP_Thailand3[[#This Row],[ADM2_TH]],MAP_Thailand3[[#This Row],[ADM3_TH]])</f>
        <v>นครศรีธรรมราชพรหมคีรีบ้านเกาะ</v>
      </c>
      <c r="B6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TH800202</v>
      </c>
      <c r="C6437" t="s">
        <v>252</v>
      </c>
      <c r="D6437">
        <v>0.43566965603500002</v>
      </c>
      <c r="E6437">
        <v>2.7437388960199999E-3</v>
      </c>
      <c r="F6437" t="s">
        <v>209</v>
      </c>
      <c r="G6437" t="s">
        <v>210</v>
      </c>
      <c r="H6437" t="str">
        <f>VLOOKUP(MAP_Thailand3[[#This Row],[ADM1_EN]],$F$2:$H$78,3,0)</f>
        <v>TH80</v>
      </c>
      <c r="I6437" t="s">
        <v>17631</v>
      </c>
      <c r="J6437" t="s">
        <v>17632</v>
      </c>
      <c r="K6437" t="s">
        <v>17633</v>
      </c>
      <c r="L6437" t="s">
        <v>1381</v>
      </c>
      <c r="M6437" t="s">
        <v>1382</v>
      </c>
      <c r="N6437" t="s">
        <v>17637</v>
      </c>
      <c r="O6437" t="s">
        <v>212</v>
      </c>
      <c r="P6437" s="19">
        <f>VLOOKUP(MAP_Thailand3[[#This Row],[ADM1_TH]],[1]AREA_CD!$A:$B,2,0)</f>
        <v>11</v>
      </c>
    </row>
    <row r="6438" spans="1:16" x14ac:dyDescent="0.3">
      <c r="A6438" t="str">
        <f>_xlfn.CONCAT(MAP_Thailand3[[#This Row],[ADM1_TH]],MAP_Thailand3[[#This Row],[ADM2_TH]],MAP_Thailand3[[#This Row],[ADM3_TH]])</f>
        <v>นครศรีธรรมราชพรหมคีรีอินคีรี</v>
      </c>
      <c r="B6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TH800203</v>
      </c>
      <c r="C6438" t="s">
        <v>252</v>
      </c>
      <c r="D6438">
        <v>0.30535427950600003</v>
      </c>
      <c r="E6438">
        <v>1.3789119031499999E-3</v>
      </c>
      <c r="F6438" t="s">
        <v>209</v>
      </c>
      <c r="G6438" t="s">
        <v>210</v>
      </c>
      <c r="H6438" t="str">
        <f>VLOOKUP(MAP_Thailand3[[#This Row],[ADM1_EN]],$F$2:$H$78,3,0)</f>
        <v>TH80</v>
      </c>
      <c r="I6438" t="s">
        <v>17631</v>
      </c>
      <c r="J6438" t="s">
        <v>17632</v>
      </c>
      <c r="K6438" t="s">
        <v>17633</v>
      </c>
      <c r="L6438" t="s">
        <v>17638</v>
      </c>
      <c r="M6438" t="s">
        <v>17639</v>
      </c>
      <c r="N6438" t="s">
        <v>17640</v>
      </c>
      <c r="O6438" t="s">
        <v>212</v>
      </c>
      <c r="P6438" s="19">
        <f>VLOOKUP(MAP_Thailand3[[#This Row],[ADM1_TH]],[1]AREA_CD!$A:$B,2,0)</f>
        <v>11</v>
      </c>
    </row>
    <row r="6439" spans="1:16" x14ac:dyDescent="0.3">
      <c r="A6439" t="str">
        <f>_xlfn.CONCAT(MAP_Thailand3[[#This Row],[ADM1_TH]],MAP_Thailand3[[#This Row],[ADM2_TH]],MAP_Thailand3[[#This Row],[ADM3_TH]])</f>
        <v>นครศรีธรรมราชพรหมคีรีทอนหงส์</v>
      </c>
      <c r="B6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TH800204</v>
      </c>
      <c r="C6439" t="s">
        <v>252</v>
      </c>
      <c r="D6439">
        <v>0.50363887835300003</v>
      </c>
      <c r="E6439">
        <v>9.4644460555699996E-3</v>
      </c>
      <c r="F6439" t="s">
        <v>209</v>
      </c>
      <c r="G6439" t="s">
        <v>210</v>
      </c>
      <c r="H6439" t="str">
        <f>VLOOKUP(MAP_Thailand3[[#This Row],[ADM1_EN]],$F$2:$H$78,3,0)</f>
        <v>TH80</v>
      </c>
      <c r="I6439" t="s">
        <v>17631</v>
      </c>
      <c r="J6439" t="s">
        <v>17632</v>
      </c>
      <c r="K6439" t="s">
        <v>17633</v>
      </c>
      <c r="L6439" t="s">
        <v>17641</v>
      </c>
      <c r="M6439" t="s">
        <v>17642</v>
      </c>
      <c r="N6439" t="s">
        <v>17643</v>
      </c>
      <c r="O6439" t="s">
        <v>212</v>
      </c>
      <c r="P6439" s="19">
        <f>VLOOKUP(MAP_Thailand3[[#This Row],[ADM1_TH]],[1]AREA_CD!$A:$B,2,0)</f>
        <v>11</v>
      </c>
    </row>
    <row r="6440" spans="1:16" x14ac:dyDescent="0.3">
      <c r="A6440" t="str">
        <f>_xlfn.CONCAT(MAP_Thailand3[[#This Row],[ADM1_TH]],MAP_Thailand3[[#This Row],[ADM2_TH]],MAP_Thailand3[[#This Row],[ADM3_TH]])</f>
        <v>นครศรีธรรมราชพรหมคีรีนาเรียง</v>
      </c>
      <c r="B6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TH800205</v>
      </c>
      <c r="C6440" t="s">
        <v>252</v>
      </c>
      <c r="D6440">
        <v>0.28302888863100001</v>
      </c>
      <c r="E6440">
        <v>2.0676357847100001E-3</v>
      </c>
      <c r="F6440" t="s">
        <v>209</v>
      </c>
      <c r="G6440" t="s">
        <v>210</v>
      </c>
      <c r="H6440" t="str">
        <f>VLOOKUP(MAP_Thailand3[[#This Row],[ADM1_EN]],$F$2:$H$78,3,0)</f>
        <v>TH80</v>
      </c>
      <c r="I6440" t="s">
        <v>17631</v>
      </c>
      <c r="J6440" t="s">
        <v>17632</v>
      </c>
      <c r="K6440" t="s">
        <v>17633</v>
      </c>
      <c r="L6440" t="s">
        <v>17644</v>
      </c>
      <c r="M6440" t="s">
        <v>17645</v>
      </c>
      <c r="N6440" t="s">
        <v>17646</v>
      </c>
      <c r="O6440" t="s">
        <v>212</v>
      </c>
      <c r="P6440" s="19">
        <f>VLOOKUP(MAP_Thailand3[[#This Row],[ADM1_TH]],[1]AREA_CD!$A:$B,2,0)</f>
        <v>11</v>
      </c>
    </row>
    <row r="6441" spans="1:16" x14ac:dyDescent="0.3">
      <c r="A6441" t="str">
        <f>_xlfn.CONCAT(MAP_Thailand3[[#This Row],[ADM1_TH]],MAP_Thailand3[[#This Row],[ADM2_TH]],MAP_Thailand3[[#This Row],[ADM3_TH]])</f>
        <v>นครศรีธรรมราชลานสกาเขาแก้ว</v>
      </c>
      <c r="B6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TH800301</v>
      </c>
      <c r="C6441" t="s">
        <v>252</v>
      </c>
      <c r="D6441">
        <v>0.46565163013600003</v>
      </c>
      <c r="E6441">
        <v>6.7548339967799997E-3</v>
      </c>
      <c r="F6441" t="s">
        <v>209</v>
      </c>
      <c r="G6441" t="s">
        <v>210</v>
      </c>
      <c r="H6441" t="str">
        <f>VLOOKUP(MAP_Thailand3[[#This Row],[ADM1_EN]],$F$2:$H$78,3,0)</f>
        <v>TH80</v>
      </c>
      <c r="I6441" t="s">
        <v>17647</v>
      </c>
      <c r="J6441" t="s">
        <v>17648</v>
      </c>
      <c r="K6441" t="s">
        <v>17649</v>
      </c>
      <c r="L6441" t="s">
        <v>2734</v>
      </c>
      <c r="M6441" t="s">
        <v>2735</v>
      </c>
      <c r="N6441" t="s">
        <v>17650</v>
      </c>
      <c r="O6441" t="s">
        <v>212</v>
      </c>
      <c r="P6441" s="19">
        <f>VLOOKUP(MAP_Thailand3[[#This Row],[ADM1_TH]],[1]AREA_CD!$A:$B,2,0)</f>
        <v>11</v>
      </c>
    </row>
    <row r="6442" spans="1:16" x14ac:dyDescent="0.3">
      <c r="A6442" t="str">
        <f>_xlfn.CONCAT(MAP_Thailand3[[#This Row],[ADM1_TH]],MAP_Thailand3[[#This Row],[ADM2_TH]],MAP_Thailand3[[#This Row],[ADM3_TH]])</f>
        <v>นครศรีธรรมราชลานสกาลานสกา</v>
      </c>
      <c r="B6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TH800302</v>
      </c>
      <c r="C6442" t="s">
        <v>252</v>
      </c>
      <c r="D6442">
        <v>0.36402535181500001</v>
      </c>
      <c r="E6442">
        <v>6.3426331547499996E-3</v>
      </c>
      <c r="F6442" t="s">
        <v>209</v>
      </c>
      <c r="G6442" t="s">
        <v>210</v>
      </c>
      <c r="H6442" t="str">
        <f>VLOOKUP(MAP_Thailand3[[#This Row],[ADM1_EN]],$F$2:$H$78,3,0)</f>
        <v>TH80</v>
      </c>
      <c r="I6442" t="s">
        <v>17647</v>
      </c>
      <c r="J6442" t="s">
        <v>17648</v>
      </c>
      <c r="K6442" t="s">
        <v>17649</v>
      </c>
      <c r="L6442" t="s">
        <v>17647</v>
      </c>
      <c r="M6442" t="s">
        <v>17648</v>
      </c>
      <c r="N6442" t="s">
        <v>17651</v>
      </c>
      <c r="O6442" t="s">
        <v>212</v>
      </c>
      <c r="P6442" s="19">
        <f>VLOOKUP(MAP_Thailand3[[#This Row],[ADM1_TH]],[1]AREA_CD!$A:$B,2,0)</f>
        <v>11</v>
      </c>
    </row>
    <row r="6443" spans="1:16" x14ac:dyDescent="0.3">
      <c r="A6443" t="str">
        <f>_xlfn.CONCAT(MAP_Thailand3[[#This Row],[ADM1_TH]],MAP_Thailand3[[#This Row],[ADM2_TH]],MAP_Thailand3[[#This Row],[ADM3_TH]])</f>
        <v>นครศรีธรรมราชลานสกาท่าดี</v>
      </c>
      <c r="B6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TH800303</v>
      </c>
      <c r="C6443" t="s">
        <v>252</v>
      </c>
      <c r="D6443">
        <v>0.33675347179800003</v>
      </c>
      <c r="E6443">
        <v>3.1562967483100002E-3</v>
      </c>
      <c r="F6443" t="s">
        <v>209</v>
      </c>
      <c r="G6443" t="s">
        <v>210</v>
      </c>
      <c r="H6443" t="str">
        <f>VLOOKUP(MAP_Thailand3[[#This Row],[ADM1_EN]],$F$2:$H$78,3,0)</f>
        <v>TH80</v>
      </c>
      <c r="I6443" t="s">
        <v>17647</v>
      </c>
      <c r="J6443" t="s">
        <v>17648</v>
      </c>
      <c r="K6443" t="s">
        <v>17649</v>
      </c>
      <c r="L6443" t="s">
        <v>17652</v>
      </c>
      <c r="M6443" t="s">
        <v>17653</v>
      </c>
      <c r="N6443" t="s">
        <v>17654</v>
      </c>
      <c r="O6443" t="s">
        <v>212</v>
      </c>
      <c r="P6443" s="19">
        <f>VLOOKUP(MAP_Thailand3[[#This Row],[ADM1_TH]],[1]AREA_CD!$A:$B,2,0)</f>
        <v>11</v>
      </c>
    </row>
    <row r="6444" spans="1:16" x14ac:dyDescent="0.3">
      <c r="A6444" t="str">
        <f>_xlfn.CONCAT(MAP_Thailand3[[#This Row],[ADM1_TH]],MAP_Thailand3[[#This Row],[ADM2_TH]],MAP_Thailand3[[#This Row],[ADM3_TH]])</f>
        <v>นครศรีธรรมราชลานสกากำโลน</v>
      </c>
      <c r="B6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TH800304</v>
      </c>
      <c r="C6444" t="s">
        <v>252</v>
      </c>
      <c r="D6444">
        <v>0.46287973825399997</v>
      </c>
      <c r="E6444">
        <v>8.0821153943100004E-3</v>
      </c>
      <c r="F6444" t="s">
        <v>209</v>
      </c>
      <c r="G6444" t="s">
        <v>210</v>
      </c>
      <c r="H6444" t="str">
        <f>VLOOKUP(MAP_Thailand3[[#This Row],[ADM1_EN]],$F$2:$H$78,3,0)</f>
        <v>TH80</v>
      </c>
      <c r="I6444" t="s">
        <v>17647</v>
      </c>
      <c r="J6444" t="s">
        <v>17648</v>
      </c>
      <c r="K6444" t="s">
        <v>17649</v>
      </c>
      <c r="L6444" t="s">
        <v>17655</v>
      </c>
      <c r="M6444" t="s">
        <v>17656</v>
      </c>
      <c r="N6444" t="s">
        <v>17657</v>
      </c>
      <c r="O6444" t="s">
        <v>212</v>
      </c>
      <c r="P6444" s="19">
        <f>VLOOKUP(MAP_Thailand3[[#This Row],[ADM1_TH]],[1]AREA_CD!$A:$B,2,0)</f>
        <v>11</v>
      </c>
    </row>
    <row r="6445" spans="1:16" x14ac:dyDescent="0.3">
      <c r="A6445" t="str">
        <f>_xlfn.CONCAT(MAP_Thailand3[[#This Row],[ADM1_TH]],MAP_Thailand3[[#This Row],[ADM2_TH]],MAP_Thailand3[[#This Row],[ADM3_TH]])</f>
        <v>นครศรีธรรมราชลานสกาขุนทะเล</v>
      </c>
      <c r="B6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TH800305</v>
      </c>
      <c r="C6445" t="s">
        <v>252</v>
      </c>
      <c r="D6445">
        <v>0.40716660889099998</v>
      </c>
      <c r="E6445">
        <v>4.0760714452899999E-3</v>
      </c>
      <c r="F6445" t="s">
        <v>209</v>
      </c>
      <c r="G6445" t="s">
        <v>210</v>
      </c>
      <c r="H6445" t="str">
        <f>VLOOKUP(MAP_Thailand3[[#This Row],[ADM1_EN]],$F$2:$H$78,3,0)</f>
        <v>TH80</v>
      </c>
      <c r="I6445" t="s">
        <v>17647</v>
      </c>
      <c r="J6445" t="s">
        <v>17648</v>
      </c>
      <c r="K6445" t="s">
        <v>17649</v>
      </c>
      <c r="L6445" t="s">
        <v>17658</v>
      </c>
      <c r="M6445" t="s">
        <v>17659</v>
      </c>
      <c r="N6445" t="s">
        <v>17660</v>
      </c>
      <c r="O6445" t="s">
        <v>212</v>
      </c>
      <c r="P6445" s="19">
        <f>VLOOKUP(MAP_Thailand3[[#This Row],[ADM1_TH]],[1]AREA_CD!$A:$B,2,0)</f>
        <v>11</v>
      </c>
    </row>
    <row r="6446" spans="1:16" x14ac:dyDescent="0.3">
      <c r="A6446" t="str">
        <f>_xlfn.CONCAT(MAP_Thailand3[[#This Row],[ADM1_TH]],MAP_Thailand3[[#This Row],[ADM2_TH]],MAP_Thailand3[[#This Row],[ADM3_TH]])</f>
        <v>นครศรีธรรมราชฉวางฉวาง</v>
      </c>
      <c r="B6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TH800401</v>
      </c>
      <c r="C6446" t="s">
        <v>252</v>
      </c>
      <c r="D6446">
        <v>0.34239374748000001</v>
      </c>
      <c r="E6446">
        <v>2.3301012468600001E-3</v>
      </c>
      <c r="F6446" t="s">
        <v>209</v>
      </c>
      <c r="G6446" t="s">
        <v>210</v>
      </c>
      <c r="H6446" t="str">
        <f>VLOOKUP(MAP_Thailand3[[#This Row],[ADM1_EN]],$F$2:$H$78,3,0)</f>
        <v>TH80</v>
      </c>
      <c r="I6446" t="s">
        <v>17661</v>
      </c>
      <c r="J6446" t="s">
        <v>17662</v>
      </c>
      <c r="K6446" t="s">
        <v>17663</v>
      </c>
      <c r="L6446" t="s">
        <v>17661</v>
      </c>
      <c r="M6446" t="s">
        <v>17662</v>
      </c>
      <c r="N6446" t="s">
        <v>17664</v>
      </c>
      <c r="O6446" t="s">
        <v>212</v>
      </c>
      <c r="P6446" s="19">
        <f>VLOOKUP(MAP_Thailand3[[#This Row],[ADM1_TH]],[1]AREA_CD!$A:$B,2,0)</f>
        <v>11</v>
      </c>
    </row>
    <row r="6447" spans="1:16" x14ac:dyDescent="0.3">
      <c r="A6447" t="str">
        <f>_xlfn.CONCAT(MAP_Thailand3[[#This Row],[ADM1_TH]],MAP_Thailand3[[#This Row],[ADM2_TH]],MAP_Thailand3[[#This Row],[ADM3_TH]])</f>
        <v>นครศรีธรรมราชฉวางละอาย</v>
      </c>
      <c r="B6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TH800403</v>
      </c>
      <c r="C6447" t="s">
        <v>252</v>
      </c>
      <c r="D6447">
        <v>0.49567888805499999</v>
      </c>
      <c r="E6447">
        <v>8.6267411618799993E-3</v>
      </c>
      <c r="F6447" t="s">
        <v>209</v>
      </c>
      <c r="G6447" t="s">
        <v>210</v>
      </c>
      <c r="H6447" t="str">
        <f>VLOOKUP(MAP_Thailand3[[#This Row],[ADM1_EN]],$F$2:$H$78,3,0)</f>
        <v>TH80</v>
      </c>
      <c r="I6447" t="s">
        <v>17661</v>
      </c>
      <c r="J6447" t="s">
        <v>17662</v>
      </c>
      <c r="K6447" t="s">
        <v>17663</v>
      </c>
      <c r="L6447" t="s">
        <v>17665</v>
      </c>
      <c r="M6447" t="s">
        <v>17666</v>
      </c>
      <c r="N6447" t="s">
        <v>17667</v>
      </c>
      <c r="O6447" t="s">
        <v>212</v>
      </c>
      <c r="P6447" s="19">
        <f>VLOOKUP(MAP_Thailand3[[#This Row],[ADM1_TH]],[1]AREA_CD!$A:$B,2,0)</f>
        <v>11</v>
      </c>
    </row>
    <row r="6448" spans="1:16" x14ac:dyDescent="0.3">
      <c r="A6448" t="str">
        <f>_xlfn.CONCAT(MAP_Thailand3[[#This Row],[ADM1_TH]],MAP_Thailand3[[#This Row],[ADM2_TH]],MAP_Thailand3[[#This Row],[ADM3_TH]])</f>
        <v>นครศรีธรรมราชฉวางนาแว</v>
      </c>
      <c r="B6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TH800404</v>
      </c>
      <c r="C6448" t="s">
        <v>252</v>
      </c>
      <c r="D6448">
        <v>0.38744519138900002</v>
      </c>
      <c r="E6448">
        <v>3.14722472283E-3</v>
      </c>
      <c r="F6448" t="s">
        <v>209</v>
      </c>
      <c r="G6448" t="s">
        <v>210</v>
      </c>
      <c r="H6448" t="str">
        <f>VLOOKUP(MAP_Thailand3[[#This Row],[ADM1_EN]],$F$2:$H$78,3,0)</f>
        <v>TH80</v>
      </c>
      <c r="I6448" t="s">
        <v>17661</v>
      </c>
      <c r="J6448" t="s">
        <v>17662</v>
      </c>
      <c r="K6448" t="s">
        <v>17663</v>
      </c>
      <c r="L6448" t="s">
        <v>17668</v>
      </c>
      <c r="M6448" t="s">
        <v>17669</v>
      </c>
      <c r="N6448" t="s">
        <v>17670</v>
      </c>
      <c r="O6448" t="s">
        <v>212</v>
      </c>
      <c r="P6448" s="19">
        <f>VLOOKUP(MAP_Thailand3[[#This Row],[ADM1_TH]],[1]AREA_CD!$A:$B,2,0)</f>
        <v>11</v>
      </c>
    </row>
    <row r="6449" spans="1:16" x14ac:dyDescent="0.3">
      <c r="A6449" t="str">
        <f>_xlfn.CONCAT(MAP_Thailand3[[#This Row],[ADM1_TH]],MAP_Thailand3[[#This Row],[ADM2_TH]],MAP_Thailand3[[#This Row],[ADM3_TH]])</f>
        <v>นครศรีธรรมราชฉวางไม้เรียง</v>
      </c>
      <c r="B6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TH800405</v>
      </c>
      <c r="C6449" t="s">
        <v>252</v>
      </c>
      <c r="D6449">
        <v>0.305860191457</v>
      </c>
      <c r="E6449">
        <v>2.5436244671599999E-3</v>
      </c>
      <c r="F6449" t="s">
        <v>209</v>
      </c>
      <c r="G6449" t="s">
        <v>210</v>
      </c>
      <c r="H6449" t="str">
        <f>VLOOKUP(MAP_Thailand3[[#This Row],[ADM1_EN]],$F$2:$H$78,3,0)</f>
        <v>TH80</v>
      </c>
      <c r="I6449" t="s">
        <v>17661</v>
      </c>
      <c r="J6449" t="s">
        <v>17662</v>
      </c>
      <c r="K6449" t="s">
        <v>17663</v>
      </c>
      <c r="L6449" t="s">
        <v>17671</v>
      </c>
      <c r="M6449" t="s">
        <v>17672</v>
      </c>
      <c r="N6449" t="s">
        <v>17673</v>
      </c>
      <c r="O6449" t="s">
        <v>212</v>
      </c>
      <c r="P6449" s="19">
        <f>VLOOKUP(MAP_Thailand3[[#This Row],[ADM1_TH]],[1]AREA_CD!$A:$B,2,0)</f>
        <v>11</v>
      </c>
    </row>
    <row r="6450" spans="1:16" x14ac:dyDescent="0.3">
      <c r="A6450" t="str">
        <f>_xlfn.CONCAT(MAP_Thailand3[[#This Row],[ADM1_TH]],MAP_Thailand3[[#This Row],[ADM2_TH]],MAP_Thailand3[[#This Row],[ADM3_TH]])</f>
        <v>นครศรีธรรมราชฉวางกะเปียด</v>
      </c>
      <c r="B6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TH800406</v>
      </c>
      <c r="C6450" t="s">
        <v>252</v>
      </c>
      <c r="D6450">
        <v>0.30437848609599999</v>
      </c>
      <c r="E6450">
        <v>3.6017269670499999E-3</v>
      </c>
      <c r="F6450" t="s">
        <v>209</v>
      </c>
      <c r="G6450" t="s">
        <v>210</v>
      </c>
      <c r="H6450" t="str">
        <f>VLOOKUP(MAP_Thailand3[[#This Row],[ADM1_EN]],$F$2:$H$78,3,0)</f>
        <v>TH80</v>
      </c>
      <c r="I6450" t="s">
        <v>17661</v>
      </c>
      <c r="J6450" t="s">
        <v>17662</v>
      </c>
      <c r="K6450" t="s">
        <v>17663</v>
      </c>
      <c r="L6450" t="s">
        <v>17674</v>
      </c>
      <c r="M6450" t="s">
        <v>17675</v>
      </c>
      <c r="N6450" t="s">
        <v>17676</v>
      </c>
      <c r="O6450" t="s">
        <v>212</v>
      </c>
      <c r="P6450" s="19">
        <f>VLOOKUP(MAP_Thailand3[[#This Row],[ADM1_TH]],[1]AREA_CD!$A:$B,2,0)</f>
        <v>11</v>
      </c>
    </row>
    <row r="6451" spans="1:16" x14ac:dyDescent="0.3">
      <c r="A6451" t="str">
        <f>_xlfn.CONCAT(MAP_Thailand3[[#This Row],[ADM1_TH]],MAP_Thailand3[[#This Row],[ADM2_TH]],MAP_Thailand3[[#This Row],[ADM3_TH]])</f>
        <v>นครศรีธรรมราชฉวางนากะชะ</v>
      </c>
      <c r="B6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TH800407</v>
      </c>
      <c r="C6451" t="s">
        <v>252</v>
      </c>
      <c r="D6451">
        <v>0.28368859834600002</v>
      </c>
      <c r="E6451">
        <v>2.3341174776599998E-3</v>
      </c>
      <c r="F6451" t="s">
        <v>209</v>
      </c>
      <c r="G6451" t="s">
        <v>210</v>
      </c>
      <c r="H6451" t="str">
        <f>VLOOKUP(MAP_Thailand3[[#This Row],[ADM1_EN]],$F$2:$H$78,3,0)</f>
        <v>TH80</v>
      </c>
      <c r="I6451" t="s">
        <v>17661</v>
      </c>
      <c r="J6451" t="s">
        <v>17662</v>
      </c>
      <c r="K6451" t="s">
        <v>17663</v>
      </c>
      <c r="L6451" t="s">
        <v>17677</v>
      </c>
      <c r="M6451" t="s">
        <v>17678</v>
      </c>
      <c r="N6451" t="s">
        <v>17679</v>
      </c>
      <c r="O6451" t="s">
        <v>212</v>
      </c>
      <c r="P6451" s="19">
        <f>VLOOKUP(MAP_Thailand3[[#This Row],[ADM1_TH]],[1]AREA_CD!$A:$B,2,0)</f>
        <v>11</v>
      </c>
    </row>
    <row r="6452" spans="1:16" x14ac:dyDescent="0.3">
      <c r="A6452" t="str">
        <f>_xlfn.CONCAT(MAP_Thailand3[[#This Row],[ADM1_TH]],MAP_Thailand3[[#This Row],[ADM2_TH]],MAP_Thailand3[[#This Row],[ADM3_TH]])</f>
        <v>นครศรีธรรมราชฉวางห้วยปริก</v>
      </c>
      <c r="B6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TH800409</v>
      </c>
      <c r="C6452" t="s">
        <v>252</v>
      </c>
      <c r="D6452">
        <v>0.42223808911999999</v>
      </c>
      <c r="E6452">
        <v>5.34808185076E-3</v>
      </c>
      <c r="F6452" t="s">
        <v>209</v>
      </c>
      <c r="G6452" t="s">
        <v>210</v>
      </c>
      <c r="H6452" t="str">
        <f>VLOOKUP(MAP_Thailand3[[#This Row],[ADM1_EN]],$F$2:$H$78,3,0)</f>
        <v>TH80</v>
      </c>
      <c r="I6452" t="s">
        <v>17661</v>
      </c>
      <c r="J6452" t="s">
        <v>17662</v>
      </c>
      <c r="K6452" t="s">
        <v>17663</v>
      </c>
      <c r="L6452" t="s">
        <v>17680</v>
      </c>
      <c r="M6452" t="s">
        <v>17681</v>
      </c>
      <c r="N6452" t="s">
        <v>17682</v>
      </c>
      <c r="O6452" t="s">
        <v>212</v>
      </c>
      <c r="P6452" s="19">
        <f>VLOOKUP(MAP_Thailand3[[#This Row],[ADM1_TH]],[1]AREA_CD!$A:$B,2,0)</f>
        <v>11</v>
      </c>
    </row>
    <row r="6453" spans="1:16" x14ac:dyDescent="0.3">
      <c r="A6453" t="str">
        <f>_xlfn.CONCAT(MAP_Thailand3[[#This Row],[ADM1_TH]],MAP_Thailand3[[#This Row],[ADM2_TH]],MAP_Thailand3[[#This Row],[ADM3_TH]])</f>
        <v>นครศรีธรรมราชฉวางไสหร้า</v>
      </c>
      <c r="B6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TH800410</v>
      </c>
      <c r="C6453" t="s">
        <v>252</v>
      </c>
      <c r="D6453">
        <v>0.40933695455899999</v>
      </c>
      <c r="E6453">
        <v>3.7010913660600001E-3</v>
      </c>
      <c r="F6453" t="s">
        <v>209</v>
      </c>
      <c r="G6453" t="s">
        <v>210</v>
      </c>
      <c r="H6453" t="str">
        <f>VLOOKUP(MAP_Thailand3[[#This Row],[ADM1_EN]],$F$2:$H$78,3,0)</f>
        <v>TH80</v>
      </c>
      <c r="I6453" t="s">
        <v>17661</v>
      </c>
      <c r="J6453" t="s">
        <v>17662</v>
      </c>
      <c r="K6453" t="s">
        <v>17663</v>
      </c>
      <c r="L6453" t="s">
        <v>17683</v>
      </c>
      <c r="M6453" t="s">
        <v>17684</v>
      </c>
      <c r="N6453" t="s">
        <v>17685</v>
      </c>
      <c r="O6453" t="s">
        <v>212</v>
      </c>
      <c r="P6453" s="19">
        <f>VLOOKUP(MAP_Thailand3[[#This Row],[ADM1_TH]],[1]AREA_CD!$A:$B,2,0)</f>
        <v>11</v>
      </c>
    </row>
    <row r="6454" spans="1:16" x14ac:dyDescent="0.3">
      <c r="A6454" t="str">
        <f>_xlfn.CONCAT(MAP_Thailand3[[#This Row],[ADM1_TH]],MAP_Thailand3[[#This Row],[ADM2_TH]],MAP_Thailand3[[#This Row],[ADM3_TH]])</f>
        <v>นครศรีธรรมราชฉวางนาเขลียง</v>
      </c>
      <c r="B6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TH800415</v>
      </c>
      <c r="C6454" t="s">
        <v>252</v>
      </c>
      <c r="D6454">
        <v>0.26504340579399999</v>
      </c>
      <c r="E6454">
        <v>1.67989708167E-3</v>
      </c>
      <c r="F6454" t="s">
        <v>209</v>
      </c>
      <c r="G6454" t="s">
        <v>210</v>
      </c>
      <c r="H6454" t="str">
        <f>VLOOKUP(MAP_Thailand3[[#This Row],[ADM1_EN]],$F$2:$H$78,3,0)</f>
        <v>TH80</v>
      </c>
      <c r="I6454" t="s">
        <v>17661</v>
      </c>
      <c r="J6454" t="s">
        <v>17662</v>
      </c>
      <c r="K6454" t="s">
        <v>17663</v>
      </c>
      <c r="L6454" t="s">
        <v>17686</v>
      </c>
      <c r="M6454" t="s">
        <v>17687</v>
      </c>
      <c r="N6454" t="s">
        <v>17688</v>
      </c>
      <c r="O6454" t="s">
        <v>212</v>
      </c>
      <c r="P6454" s="19">
        <f>VLOOKUP(MAP_Thailand3[[#This Row],[ADM1_TH]],[1]AREA_CD!$A:$B,2,0)</f>
        <v>11</v>
      </c>
    </row>
    <row r="6455" spans="1:16" x14ac:dyDescent="0.3">
      <c r="A6455" t="str">
        <f>_xlfn.CONCAT(MAP_Thailand3[[#This Row],[ADM1_TH]],MAP_Thailand3[[#This Row],[ADM2_TH]],MAP_Thailand3[[#This Row],[ADM3_TH]])</f>
        <v>นครศรีธรรมราชฉวางจันดี</v>
      </c>
      <c r="B6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TH800416</v>
      </c>
      <c r="C6455" t="s">
        <v>252</v>
      </c>
      <c r="D6455">
        <v>0.32932389302800003</v>
      </c>
      <c r="E6455">
        <v>2.0870689280500002E-3</v>
      </c>
      <c r="F6455" t="s">
        <v>209</v>
      </c>
      <c r="G6455" t="s">
        <v>210</v>
      </c>
      <c r="H6455" t="str">
        <f>VLOOKUP(MAP_Thailand3[[#This Row],[ADM1_EN]],$F$2:$H$78,3,0)</f>
        <v>TH80</v>
      </c>
      <c r="I6455" t="s">
        <v>17661</v>
      </c>
      <c r="J6455" t="s">
        <v>17662</v>
      </c>
      <c r="K6455" t="s">
        <v>17663</v>
      </c>
      <c r="L6455" t="s">
        <v>17689</v>
      </c>
      <c r="M6455" t="s">
        <v>17690</v>
      </c>
      <c r="N6455" t="s">
        <v>17691</v>
      </c>
      <c r="O6455" t="s">
        <v>212</v>
      </c>
      <c r="P6455" s="19">
        <f>VLOOKUP(MAP_Thailand3[[#This Row],[ADM1_TH]],[1]AREA_CD!$A:$B,2,0)</f>
        <v>11</v>
      </c>
    </row>
    <row r="6456" spans="1:16" x14ac:dyDescent="0.3">
      <c r="A6456" t="str">
        <f>_xlfn.CONCAT(MAP_Thailand3[[#This Row],[ADM1_TH]],MAP_Thailand3[[#This Row],[ADM2_TH]],MAP_Thailand3[[#This Row],[ADM3_TH]])</f>
        <v>นครศรีธรรมราชพิปูนพิปูน</v>
      </c>
      <c r="B6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TH800501</v>
      </c>
      <c r="C6456" t="s">
        <v>252</v>
      </c>
      <c r="D6456">
        <v>0.40740053426900003</v>
      </c>
      <c r="E6456">
        <v>4.0271103702000004E-3</v>
      </c>
      <c r="F6456" t="s">
        <v>209</v>
      </c>
      <c r="G6456" t="s">
        <v>210</v>
      </c>
      <c r="H6456" t="str">
        <f>VLOOKUP(MAP_Thailand3[[#This Row],[ADM1_EN]],$F$2:$H$78,3,0)</f>
        <v>TH80</v>
      </c>
      <c r="I6456" t="s">
        <v>17692</v>
      </c>
      <c r="J6456" t="s">
        <v>17693</v>
      </c>
      <c r="K6456" t="s">
        <v>17694</v>
      </c>
      <c r="L6456" t="s">
        <v>17692</v>
      </c>
      <c r="M6456" t="s">
        <v>17693</v>
      </c>
      <c r="N6456" t="s">
        <v>17695</v>
      </c>
      <c r="O6456" t="s">
        <v>212</v>
      </c>
      <c r="P6456" s="19">
        <f>VLOOKUP(MAP_Thailand3[[#This Row],[ADM1_TH]],[1]AREA_CD!$A:$B,2,0)</f>
        <v>11</v>
      </c>
    </row>
    <row r="6457" spans="1:16" x14ac:dyDescent="0.3">
      <c r="A6457" t="str">
        <f>_xlfn.CONCAT(MAP_Thailand3[[#This Row],[ADM1_TH]],MAP_Thailand3[[#This Row],[ADM2_TH]],MAP_Thailand3[[#This Row],[ADM3_TH]])</f>
        <v>นครศรีธรรมราชพิปูนกะทูน</v>
      </c>
      <c r="B6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TH800502</v>
      </c>
      <c r="C6457" t="s">
        <v>252</v>
      </c>
      <c r="D6457">
        <v>0.58046345055000004</v>
      </c>
      <c r="E6457">
        <v>9.8836149359599994E-3</v>
      </c>
      <c r="F6457" t="s">
        <v>209</v>
      </c>
      <c r="G6457" t="s">
        <v>210</v>
      </c>
      <c r="H6457" t="str">
        <f>VLOOKUP(MAP_Thailand3[[#This Row],[ADM1_EN]],$F$2:$H$78,3,0)</f>
        <v>TH80</v>
      </c>
      <c r="I6457" t="s">
        <v>17692</v>
      </c>
      <c r="J6457" t="s">
        <v>17693</v>
      </c>
      <c r="K6457" t="s">
        <v>17694</v>
      </c>
      <c r="L6457" t="s">
        <v>17696</v>
      </c>
      <c r="M6457" t="s">
        <v>17697</v>
      </c>
      <c r="N6457" t="s">
        <v>17698</v>
      </c>
      <c r="O6457" t="s">
        <v>212</v>
      </c>
      <c r="P6457" s="19">
        <f>VLOOKUP(MAP_Thailand3[[#This Row],[ADM1_TH]],[1]AREA_CD!$A:$B,2,0)</f>
        <v>11</v>
      </c>
    </row>
    <row r="6458" spans="1:16" x14ac:dyDescent="0.3">
      <c r="A6458" t="str">
        <f>_xlfn.CONCAT(MAP_Thailand3[[#This Row],[ADM1_TH]],MAP_Thailand3[[#This Row],[ADM2_TH]],MAP_Thailand3[[#This Row],[ADM3_TH]])</f>
        <v>นครศรีธรรมราชพิปูนเขาพระ</v>
      </c>
      <c r="B6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TH800503</v>
      </c>
      <c r="C6458" t="s">
        <v>252</v>
      </c>
      <c r="D6458">
        <v>0.80214911794099997</v>
      </c>
      <c r="E6458">
        <v>1.6224897595800002E-2</v>
      </c>
      <c r="F6458" t="s">
        <v>209</v>
      </c>
      <c r="G6458" t="s">
        <v>210</v>
      </c>
      <c r="H6458" t="str">
        <f>VLOOKUP(MAP_Thailand3[[#This Row],[ADM1_EN]],$F$2:$H$78,3,0)</f>
        <v>TH80</v>
      </c>
      <c r="I6458" t="s">
        <v>17692</v>
      </c>
      <c r="J6458" t="s">
        <v>17693</v>
      </c>
      <c r="K6458" t="s">
        <v>17694</v>
      </c>
      <c r="L6458" t="s">
        <v>4391</v>
      </c>
      <c r="M6458" t="s">
        <v>4392</v>
      </c>
      <c r="N6458" t="s">
        <v>17699</v>
      </c>
      <c r="O6458" t="s">
        <v>212</v>
      </c>
      <c r="P6458" s="19">
        <f>VLOOKUP(MAP_Thailand3[[#This Row],[ADM1_TH]],[1]AREA_CD!$A:$B,2,0)</f>
        <v>11</v>
      </c>
    </row>
    <row r="6459" spans="1:16" x14ac:dyDescent="0.3">
      <c r="A6459" t="str">
        <f>_xlfn.CONCAT(MAP_Thailand3[[#This Row],[ADM1_TH]],MAP_Thailand3[[#This Row],[ADM2_TH]],MAP_Thailand3[[#This Row],[ADM3_TH]])</f>
        <v>นครศรีธรรมราชพิปูนยางค้อม</v>
      </c>
      <c r="B6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TH800504</v>
      </c>
      <c r="C6459" t="s">
        <v>252</v>
      </c>
      <c r="D6459">
        <v>0.55291743878800004</v>
      </c>
      <c r="E6459">
        <v>7.3304487622700004E-3</v>
      </c>
      <c r="F6459" t="s">
        <v>209</v>
      </c>
      <c r="G6459" t="s">
        <v>210</v>
      </c>
      <c r="H6459" t="str">
        <f>VLOOKUP(MAP_Thailand3[[#This Row],[ADM1_EN]],$F$2:$H$78,3,0)</f>
        <v>TH80</v>
      </c>
      <c r="I6459" t="s">
        <v>17692</v>
      </c>
      <c r="J6459" t="s">
        <v>17693</v>
      </c>
      <c r="K6459" t="s">
        <v>17694</v>
      </c>
      <c r="L6459" t="s">
        <v>17700</v>
      </c>
      <c r="M6459" t="s">
        <v>17701</v>
      </c>
      <c r="N6459" t="s">
        <v>17702</v>
      </c>
      <c r="O6459" t="s">
        <v>212</v>
      </c>
      <c r="P6459" s="19">
        <f>VLOOKUP(MAP_Thailand3[[#This Row],[ADM1_TH]],[1]AREA_CD!$A:$B,2,0)</f>
        <v>11</v>
      </c>
    </row>
    <row r="6460" spans="1:16" x14ac:dyDescent="0.3">
      <c r="A6460" t="str">
        <f>_xlfn.CONCAT(MAP_Thailand3[[#This Row],[ADM1_TH]],MAP_Thailand3[[#This Row],[ADM2_TH]],MAP_Thailand3[[#This Row],[ADM3_TH]])</f>
        <v>นครศรีธรรมราชพิปูนควนกลาง</v>
      </c>
      <c r="B6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TH800505</v>
      </c>
      <c r="C6460" t="s">
        <v>252</v>
      </c>
      <c r="D6460">
        <v>0.28072349376200001</v>
      </c>
      <c r="E6460">
        <v>3.22417642133E-3</v>
      </c>
      <c r="F6460" t="s">
        <v>209</v>
      </c>
      <c r="G6460" t="s">
        <v>210</v>
      </c>
      <c r="H6460" t="str">
        <f>VLOOKUP(MAP_Thailand3[[#This Row],[ADM1_EN]],$F$2:$H$78,3,0)</f>
        <v>TH80</v>
      </c>
      <c r="I6460" t="s">
        <v>17692</v>
      </c>
      <c r="J6460" t="s">
        <v>17693</v>
      </c>
      <c r="K6460" t="s">
        <v>17694</v>
      </c>
      <c r="L6460" t="s">
        <v>17703</v>
      </c>
      <c r="M6460" t="s">
        <v>17704</v>
      </c>
      <c r="N6460" t="s">
        <v>17705</v>
      </c>
      <c r="O6460" t="s">
        <v>212</v>
      </c>
      <c r="P6460" s="19">
        <f>VLOOKUP(MAP_Thailand3[[#This Row],[ADM1_TH]],[1]AREA_CD!$A:$B,2,0)</f>
        <v>11</v>
      </c>
    </row>
    <row r="6461" spans="1:16" x14ac:dyDescent="0.3">
      <c r="A6461" t="str">
        <f>_xlfn.CONCAT(MAP_Thailand3[[#This Row],[ADM1_TH]],MAP_Thailand3[[#This Row],[ADM2_TH]],MAP_Thailand3[[#This Row],[ADM3_TH]])</f>
        <v>นครศรีธรรมราชเชียรใหญ่เชียรใหญ่</v>
      </c>
      <c r="B6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TH800601</v>
      </c>
      <c r="C6461" t="s">
        <v>252</v>
      </c>
      <c r="D6461">
        <v>0.26056758333300001</v>
      </c>
      <c r="E6461">
        <v>1.6511076137000001E-3</v>
      </c>
      <c r="F6461" t="s">
        <v>209</v>
      </c>
      <c r="G6461" t="s">
        <v>210</v>
      </c>
      <c r="H6461" t="str">
        <f>VLOOKUP(MAP_Thailand3[[#This Row],[ADM1_EN]],$F$2:$H$78,3,0)</f>
        <v>TH80</v>
      </c>
      <c r="I6461" t="s">
        <v>17706</v>
      </c>
      <c r="J6461" t="s">
        <v>17707</v>
      </c>
      <c r="K6461" t="s">
        <v>17708</v>
      </c>
      <c r="L6461" t="s">
        <v>17706</v>
      </c>
      <c r="M6461" t="s">
        <v>17707</v>
      </c>
      <c r="N6461" t="s">
        <v>17709</v>
      </c>
      <c r="O6461" t="s">
        <v>212</v>
      </c>
      <c r="P6461" s="19">
        <f>VLOOKUP(MAP_Thailand3[[#This Row],[ADM1_TH]],[1]AREA_CD!$A:$B,2,0)</f>
        <v>11</v>
      </c>
    </row>
    <row r="6462" spans="1:16" x14ac:dyDescent="0.3">
      <c r="A6462" t="str">
        <f>_xlfn.CONCAT(MAP_Thailand3[[#This Row],[ADM1_TH]],MAP_Thailand3[[#This Row],[ADM2_TH]],MAP_Thailand3[[#This Row],[ADM3_TH]])</f>
        <v>นครศรีธรรมราชเชียรใหญ่ท่าขนาน</v>
      </c>
      <c r="B6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TH800603</v>
      </c>
      <c r="C6462" t="s">
        <v>252</v>
      </c>
      <c r="D6462">
        <v>0.21337163671000001</v>
      </c>
      <c r="E6462">
        <v>1.88358962399E-3</v>
      </c>
      <c r="F6462" t="s">
        <v>209</v>
      </c>
      <c r="G6462" t="s">
        <v>210</v>
      </c>
      <c r="H6462" t="str">
        <f>VLOOKUP(MAP_Thailand3[[#This Row],[ADM1_EN]],$F$2:$H$78,3,0)</f>
        <v>TH80</v>
      </c>
      <c r="I6462" t="s">
        <v>17706</v>
      </c>
      <c r="J6462" t="s">
        <v>17707</v>
      </c>
      <c r="K6462" t="s">
        <v>17708</v>
      </c>
      <c r="L6462" t="s">
        <v>17710</v>
      </c>
      <c r="M6462" t="s">
        <v>17711</v>
      </c>
      <c r="N6462" t="s">
        <v>17712</v>
      </c>
      <c r="O6462" t="s">
        <v>212</v>
      </c>
      <c r="P6462" s="19">
        <f>VLOOKUP(MAP_Thailand3[[#This Row],[ADM1_TH]],[1]AREA_CD!$A:$B,2,0)</f>
        <v>11</v>
      </c>
    </row>
    <row r="6463" spans="1:16" x14ac:dyDescent="0.3">
      <c r="A6463" t="str">
        <f>_xlfn.CONCAT(MAP_Thailand3[[#This Row],[ADM1_TH]],MAP_Thailand3[[#This Row],[ADM2_TH]],MAP_Thailand3[[#This Row],[ADM3_TH]])</f>
        <v>นครศรีธรรมราชเชียรใหญ่บ้านกลาง</v>
      </c>
      <c r="B6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TH800604</v>
      </c>
      <c r="C6463" t="s">
        <v>252</v>
      </c>
      <c r="D6463">
        <v>0.17836923153299999</v>
      </c>
      <c r="E6463">
        <v>7.7731126825199997E-4</v>
      </c>
      <c r="F6463" t="s">
        <v>209</v>
      </c>
      <c r="G6463" t="s">
        <v>210</v>
      </c>
      <c r="H6463" t="str">
        <f>VLOOKUP(MAP_Thailand3[[#This Row],[ADM1_EN]],$F$2:$H$78,3,0)</f>
        <v>TH80</v>
      </c>
      <c r="I6463" t="s">
        <v>17706</v>
      </c>
      <c r="J6463" t="s">
        <v>17707</v>
      </c>
      <c r="K6463" t="s">
        <v>17708</v>
      </c>
      <c r="L6463" t="s">
        <v>1155</v>
      </c>
      <c r="M6463" t="s">
        <v>1156</v>
      </c>
      <c r="N6463" t="s">
        <v>17713</v>
      </c>
      <c r="O6463" t="s">
        <v>212</v>
      </c>
      <c r="P6463" s="19">
        <f>VLOOKUP(MAP_Thailand3[[#This Row],[ADM1_TH]],[1]AREA_CD!$A:$B,2,0)</f>
        <v>11</v>
      </c>
    </row>
    <row r="6464" spans="1:16" x14ac:dyDescent="0.3">
      <c r="A6464" t="str">
        <f>_xlfn.CONCAT(MAP_Thailand3[[#This Row],[ADM1_TH]],MAP_Thailand3[[#This Row],[ADM2_TH]],MAP_Thailand3[[#This Row],[ADM3_TH]])</f>
        <v>นครศรีธรรมราชเชียรใหญ่บ้านเนิน</v>
      </c>
      <c r="B6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TH800605</v>
      </c>
      <c r="C6464" t="s">
        <v>252</v>
      </c>
      <c r="D6464">
        <v>0.31019289818099999</v>
      </c>
      <c r="E6464">
        <v>2.07085832754E-3</v>
      </c>
      <c r="F6464" t="s">
        <v>209</v>
      </c>
      <c r="G6464" t="s">
        <v>210</v>
      </c>
      <c r="H6464" t="str">
        <f>VLOOKUP(MAP_Thailand3[[#This Row],[ADM1_EN]],$F$2:$H$78,3,0)</f>
        <v>TH80</v>
      </c>
      <c r="I6464" t="s">
        <v>17706</v>
      </c>
      <c r="J6464" t="s">
        <v>17707</v>
      </c>
      <c r="K6464" t="s">
        <v>17708</v>
      </c>
      <c r="L6464" t="s">
        <v>15815</v>
      </c>
      <c r="M6464" t="s">
        <v>15816</v>
      </c>
      <c r="N6464" t="s">
        <v>17714</v>
      </c>
      <c r="O6464" t="s">
        <v>212</v>
      </c>
      <c r="P6464" s="19">
        <f>VLOOKUP(MAP_Thailand3[[#This Row],[ADM1_TH]],[1]AREA_CD!$A:$B,2,0)</f>
        <v>11</v>
      </c>
    </row>
    <row r="6465" spans="1:16" x14ac:dyDescent="0.3">
      <c r="A6465" t="str">
        <f>_xlfn.CONCAT(MAP_Thailand3[[#This Row],[ADM1_TH]],MAP_Thailand3[[#This Row],[ADM2_TH]],MAP_Thailand3[[#This Row],[ADM3_TH]])</f>
        <v>นครศรีธรรมราชเชียรใหญ่ไสหมาก</v>
      </c>
      <c r="B6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TH800606</v>
      </c>
      <c r="C6465" t="s">
        <v>252</v>
      </c>
      <c r="D6465">
        <v>0.25487676792399999</v>
      </c>
      <c r="E6465">
        <v>2.20239954371E-3</v>
      </c>
      <c r="F6465" t="s">
        <v>209</v>
      </c>
      <c r="G6465" t="s">
        <v>210</v>
      </c>
      <c r="H6465" t="str">
        <f>VLOOKUP(MAP_Thailand3[[#This Row],[ADM1_EN]],$F$2:$H$78,3,0)</f>
        <v>TH80</v>
      </c>
      <c r="I6465" t="s">
        <v>17706</v>
      </c>
      <c r="J6465" t="s">
        <v>17707</v>
      </c>
      <c r="K6465" t="s">
        <v>17708</v>
      </c>
      <c r="L6465" t="s">
        <v>17715</v>
      </c>
      <c r="M6465" t="s">
        <v>17716</v>
      </c>
      <c r="N6465" t="s">
        <v>17717</v>
      </c>
      <c r="O6465" t="s">
        <v>212</v>
      </c>
      <c r="P6465" s="19">
        <f>VLOOKUP(MAP_Thailand3[[#This Row],[ADM1_TH]],[1]AREA_CD!$A:$B,2,0)</f>
        <v>11</v>
      </c>
    </row>
    <row r="6466" spans="1:16" x14ac:dyDescent="0.3">
      <c r="A6466" t="str">
        <f>_xlfn.CONCAT(MAP_Thailand3[[#This Row],[ADM1_TH]],MAP_Thailand3[[#This Row],[ADM2_TH]],MAP_Thailand3[[#This Row],[ADM3_TH]])</f>
        <v>นครศรีธรรมราชเชียรใหญ่ท้องลำเจียก</v>
      </c>
      <c r="B6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TH800607</v>
      </c>
      <c r="C6466" t="s">
        <v>252</v>
      </c>
      <c r="D6466">
        <v>0.27975782283700001</v>
      </c>
      <c r="E6466">
        <v>2.7659444483399999E-3</v>
      </c>
      <c r="F6466" t="s">
        <v>209</v>
      </c>
      <c r="G6466" t="s">
        <v>210</v>
      </c>
      <c r="H6466" t="str">
        <f>VLOOKUP(MAP_Thailand3[[#This Row],[ADM1_EN]],$F$2:$H$78,3,0)</f>
        <v>TH80</v>
      </c>
      <c r="I6466" t="s">
        <v>17706</v>
      </c>
      <c r="J6466" t="s">
        <v>17707</v>
      </c>
      <c r="K6466" t="s">
        <v>17708</v>
      </c>
      <c r="L6466" t="s">
        <v>17718</v>
      </c>
      <c r="M6466" t="s">
        <v>17719</v>
      </c>
      <c r="N6466" t="s">
        <v>17720</v>
      </c>
      <c r="O6466" t="s">
        <v>212</v>
      </c>
      <c r="P6466" s="19">
        <f>VLOOKUP(MAP_Thailand3[[#This Row],[ADM1_TH]],[1]AREA_CD!$A:$B,2,0)</f>
        <v>11</v>
      </c>
    </row>
    <row r="6467" spans="1:16" x14ac:dyDescent="0.3">
      <c r="A6467" t="str">
        <f>_xlfn.CONCAT(MAP_Thailand3[[#This Row],[ADM1_TH]],MAP_Thailand3[[#This Row],[ADM2_TH]],MAP_Thailand3[[#This Row],[ADM3_TH]])</f>
        <v>นครศรีธรรมราชเชียรใหญ่เสือหึง</v>
      </c>
      <c r="B6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TH800610</v>
      </c>
      <c r="C6467" t="s">
        <v>252</v>
      </c>
      <c r="D6467">
        <v>0.304252461074</v>
      </c>
      <c r="E6467">
        <v>2.1649134984000002E-3</v>
      </c>
      <c r="F6467" t="s">
        <v>209</v>
      </c>
      <c r="G6467" t="s">
        <v>210</v>
      </c>
      <c r="H6467" t="str">
        <f>VLOOKUP(MAP_Thailand3[[#This Row],[ADM1_EN]],$F$2:$H$78,3,0)</f>
        <v>TH80</v>
      </c>
      <c r="I6467" t="s">
        <v>17706</v>
      </c>
      <c r="J6467" t="s">
        <v>17707</v>
      </c>
      <c r="K6467" t="s">
        <v>17708</v>
      </c>
      <c r="L6467" t="s">
        <v>17721</v>
      </c>
      <c r="M6467" t="s">
        <v>17722</v>
      </c>
      <c r="N6467" t="s">
        <v>17723</v>
      </c>
      <c r="O6467" t="s">
        <v>212</v>
      </c>
      <c r="P6467" s="19">
        <f>VLOOKUP(MAP_Thailand3[[#This Row],[ADM1_TH]],[1]AREA_CD!$A:$B,2,0)</f>
        <v>11</v>
      </c>
    </row>
    <row r="6468" spans="1:16" x14ac:dyDescent="0.3">
      <c r="A6468" t="str">
        <f>_xlfn.CONCAT(MAP_Thailand3[[#This Row],[ADM1_TH]],MAP_Thailand3[[#This Row],[ADM2_TH]],MAP_Thailand3[[#This Row],[ADM3_TH]])</f>
        <v>นครศรีธรรมราชเชียรใหญ่การะเกด</v>
      </c>
      <c r="B6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TH800611</v>
      </c>
      <c r="C6468" t="s">
        <v>252</v>
      </c>
      <c r="D6468">
        <v>0.48996493816600001</v>
      </c>
      <c r="E6468">
        <v>5.72082065789E-3</v>
      </c>
      <c r="F6468" t="s">
        <v>209</v>
      </c>
      <c r="G6468" t="s">
        <v>210</v>
      </c>
      <c r="H6468" t="str">
        <f>VLOOKUP(MAP_Thailand3[[#This Row],[ADM1_EN]],$F$2:$H$78,3,0)</f>
        <v>TH80</v>
      </c>
      <c r="I6468" t="s">
        <v>17706</v>
      </c>
      <c r="J6468" t="s">
        <v>17707</v>
      </c>
      <c r="K6468" t="s">
        <v>17708</v>
      </c>
      <c r="L6468" t="s">
        <v>17724</v>
      </c>
      <c r="M6468" t="s">
        <v>17725</v>
      </c>
      <c r="N6468" t="s">
        <v>17726</v>
      </c>
      <c r="O6468" t="s">
        <v>212</v>
      </c>
      <c r="P6468" s="19">
        <f>VLOOKUP(MAP_Thailand3[[#This Row],[ADM1_TH]],[1]AREA_CD!$A:$B,2,0)</f>
        <v>11</v>
      </c>
    </row>
    <row r="6469" spans="1:16" x14ac:dyDescent="0.3">
      <c r="A6469" t="str">
        <f>_xlfn.CONCAT(MAP_Thailand3[[#This Row],[ADM1_TH]],MAP_Thailand3[[#This Row],[ADM2_TH]],MAP_Thailand3[[#This Row],[ADM3_TH]])</f>
        <v>นครศรีธรรมราชเชียรใหญ่เขาพระบาท</v>
      </c>
      <c r="B6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TH800612</v>
      </c>
      <c r="C6469" t="s">
        <v>252</v>
      </c>
      <c r="D6469">
        <v>0.36829299909399998</v>
      </c>
      <c r="E6469">
        <v>3.4792610934999998E-3</v>
      </c>
      <c r="F6469" t="s">
        <v>209</v>
      </c>
      <c r="G6469" t="s">
        <v>210</v>
      </c>
      <c r="H6469" t="str">
        <f>VLOOKUP(MAP_Thailand3[[#This Row],[ADM1_EN]],$F$2:$H$78,3,0)</f>
        <v>TH80</v>
      </c>
      <c r="I6469" t="s">
        <v>17706</v>
      </c>
      <c r="J6469" t="s">
        <v>17707</v>
      </c>
      <c r="K6469" t="s">
        <v>17708</v>
      </c>
      <c r="L6469" t="s">
        <v>17727</v>
      </c>
      <c r="M6469" t="s">
        <v>17728</v>
      </c>
      <c r="N6469" t="s">
        <v>17729</v>
      </c>
      <c r="O6469" t="s">
        <v>212</v>
      </c>
      <c r="P6469" s="19">
        <f>VLOOKUP(MAP_Thailand3[[#This Row],[ADM1_TH]],[1]AREA_CD!$A:$B,2,0)</f>
        <v>11</v>
      </c>
    </row>
    <row r="6470" spans="1:16" x14ac:dyDescent="0.3">
      <c r="A6470" t="str">
        <f>_xlfn.CONCAT(MAP_Thailand3[[#This Row],[ADM1_TH]],MAP_Thailand3[[#This Row],[ADM2_TH]],MAP_Thailand3[[#This Row],[ADM3_TH]])</f>
        <v>นครศรีธรรมราชเชียรใหญ่แม่เจ้าอยู่หัว</v>
      </c>
      <c r="B6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TH800613</v>
      </c>
      <c r="C6470" t="s">
        <v>252</v>
      </c>
      <c r="D6470">
        <v>0.36370459461999999</v>
      </c>
      <c r="E6470">
        <v>3.86274910581E-3</v>
      </c>
      <c r="F6470" t="s">
        <v>209</v>
      </c>
      <c r="G6470" t="s">
        <v>210</v>
      </c>
      <c r="H6470" t="str">
        <f>VLOOKUP(MAP_Thailand3[[#This Row],[ADM1_EN]],$F$2:$H$78,3,0)</f>
        <v>TH80</v>
      </c>
      <c r="I6470" t="s">
        <v>17706</v>
      </c>
      <c r="J6470" t="s">
        <v>17707</v>
      </c>
      <c r="K6470" t="s">
        <v>17708</v>
      </c>
      <c r="L6470" t="s">
        <v>17730</v>
      </c>
      <c r="M6470" t="s">
        <v>17731</v>
      </c>
      <c r="N6470" t="s">
        <v>17732</v>
      </c>
      <c r="O6470" t="s">
        <v>212</v>
      </c>
      <c r="P6470" s="19">
        <f>VLOOKUP(MAP_Thailand3[[#This Row],[ADM1_TH]],[1]AREA_CD!$A:$B,2,0)</f>
        <v>11</v>
      </c>
    </row>
    <row r="6471" spans="1:16" x14ac:dyDescent="0.3">
      <c r="A6471" t="str">
        <f>_xlfn.CONCAT(MAP_Thailand3[[#This Row],[ADM1_TH]],MAP_Thailand3[[#This Row],[ADM2_TH]],MAP_Thailand3[[#This Row],[ADM3_TH]])</f>
        <v>นครศรีธรรมราชชะอวดชะอวด</v>
      </c>
      <c r="B6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TH800701</v>
      </c>
      <c r="C6471" t="s">
        <v>252</v>
      </c>
      <c r="D6471">
        <v>0.43438655275600002</v>
      </c>
      <c r="E6471">
        <v>5.8149995673700003E-3</v>
      </c>
      <c r="F6471" t="s">
        <v>209</v>
      </c>
      <c r="G6471" t="s">
        <v>210</v>
      </c>
      <c r="H6471" t="str">
        <f>VLOOKUP(MAP_Thailand3[[#This Row],[ADM1_EN]],$F$2:$H$78,3,0)</f>
        <v>TH80</v>
      </c>
      <c r="I6471" t="s">
        <v>17733</v>
      </c>
      <c r="J6471" t="s">
        <v>17734</v>
      </c>
      <c r="K6471" t="s">
        <v>17735</v>
      </c>
      <c r="L6471" t="s">
        <v>17733</v>
      </c>
      <c r="M6471" t="s">
        <v>17734</v>
      </c>
      <c r="N6471" t="s">
        <v>17736</v>
      </c>
      <c r="O6471" t="s">
        <v>212</v>
      </c>
      <c r="P6471" s="19">
        <f>VLOOKUP(MAP_Thailand3[[#This Row],[ADM1_TH]],[1]AREA_CD!$A:$B,2,0)</f>
        <v>11</v>
      </c>
    </row>
    <row r="6472" spans="1:16" x14ac:dyDescent="0.3">
      <c r="A6472" t="str">
        <f>_xlfn.CONCAT(MAP_Thailand3[[#This Row],[ADM1_TH]],MAP_Thailand3[[#This Row],[ADM2_TH]],MAP_Thailand3[[#This Row],[ADM3_TH]])</f>
        <v>นครศรีธรรมราชชะอวดท่าเสม็ด</v>
      </c>
      <c r="B6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TH800702</v>
      </c>
      <c r="C6472" t="s">
        <v>252</v>
      </c>
      <c r="D6472">
        <v>0.25129341191600002</v>
      </c>
      <c r="E6472">
        <v>2.03610381741E-3</v>
      </c>
      <c r="F6472" t="s">
        <v>209</v>
      </c>
      <c r="G6472" t="s">
        <v>210</v>
      </c>
      <c r="H6472" t="str">
        <f>VLOOKUP(MAP_Thailand3[[#This Row],[ADM1_EN]],$F$2:$H$78,3,0)</f>
        <v>TH80</v>
      </c>
      <c r="I6472" t="s">
        <v>17733</v>
      </c>
      <c r="J6472" t="s">
        <v>17734</v>
      </c>
      <c r="K6472" t="s">
        <v>17735</v>
      </c>
      <c r="L6472" t="s">
        <v>17737</v>
      </c>
      <c r="M6472" t="s">
        <v>17738</v>
      </c>
      <c r="N6472" t="s">
        <v>17739</v>
      </c>
      <c r="O6472" t="s">
        <v>212</v>
      </c>
      <c r="P6472" s="19">
        <f>VLOOKUP(MAP_Thailand3[[#This Row],[ADM1_TH]],[1]AREA_CD!$A:$B,2,0)</f>
        <v>11</v>
      </c>
    </row>
    <row r="6473" spans="1:16" x14ac:dyDescent="0.3">
      <c r="A6473" t="str">
        <f>_xlfn.CONCAT(MAP_Thailand3[[#This Row],[ADM1_TH]],MAP_Thailand3[[#This Row],[ADM2_TH]],MAP_Thailand3[[#This Row],[ADM3_TH]])</f>
        <v>นครศรีธรรมราชชะอวดท่าประจะ</v>
      </c>
      <c r="B6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TH800703</v>
      </c>
      <c r="C6473" t="s">
        <v>252</v>
      </c>
      <c r="D6473">
        <v>0.22578619929300001</v>
      </c>
      <c r="E6473">
        <v>2.01283631647E-3</v>
      </c>
      <c r="F6473" t="s">
        <v>209</v>
      </c>
      <c r="G6473" t="s">
        <v>210</v>
      </c>
      <c r="H6473" t="str">
        <f>VLOOKUP(MAP_Thailand3[[#This Row],[ADM1_EN]],$F$2:$H$78,3,0)</f>
        <v>TH80</v>
      </c>
      <c r="I6473" t="s">
        <v>17733</v>
      </c>
      <c r="J6473" t="s">
        <v>17734</v>
      </c>
      <c r="K6473" t="s">
        <v>17735</v>
      </c>
      <c r="L6473" t="s">
        <v>17740</v>
      </c>
      <c r="M6473" t="s">
        <v>17741</v>
      </c>
      <c r="N6473" t="s">
        <v>17742</v>
      </c>
      <c r="O6473" t="s">
        <v>212</v>
      </c>
      <c r="P6473" s="19">
        <f>VLOOKUP(MAP_Thailand3[[#This Row],[ADM1_TH]],[1]AREA_CD!$A:$B,2,0)</f>
        <v>11</v>
      </c>
    </row>
    <row r="6474" spans="1:16" x14ac:dyDescent="0.3">
      <c r="A6474" t="str">
        <f>_xlfn.CONCAT(MAP_Thailand3[[#This Row],[ADM1_TH]],MAP_Thailand3[[#This Row],[ADM2_TH]],MAP_Thailand3[[#This Row],[ADM3_TH]])</f>
        <v>นครศรีธรรมราชชะอวดเคร็ง</v>
      </c>
      <c r="B6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TH800704</v>
      </c>
      <c r="C6474" t="s">
        <v>252</v>
      </c>
      <c r="D6474">
        <v>0.73484526893799995</v>
      </c>
      <c r="E6474">
        <v>1.44207142253E-2</v>
      </c>
      <c r="F6474" t="s">
        <v>209</v>
      </c>
      <c r="G6474" t="s">
        <v>210</v>
      </c>
      <c r="H6474" t="str">
        <f>VLOOKUP(MAP_Thailand3[[#This Row],[ADM1_EN]],$F$2:$H$78,3,0)</f>
        <v>TH80</v>
      </c>
      <c r="I6474" t="s">
        <v>17733</v>
      </c>
      <c r="J6474" t="s">
        <v>17734</v>
      </c>
      <c r="K6474" t="s">
        <v>17735</v>
      </c>
      <c r="L6474" t="s">
        <v>17743</v>
      </c>
      <c r="M6474" t="s">
        <v>17744</v>
      </c>
      <c r="N6474" t="s">
        <v>17745</v>
      </c>
      <c r="O6474" t="s">
        <v>212</v>
      </c>
      <c r="P6474" s="19">
        <f>VLOOKUP(MAP_Thailand3[[#This Row],[ADM1_TH]],[1]AREA_CD!$A:$B,2,0)</f>
        <v>11</v>
      </c>
    </row>
    <row r="6475" spans="1:16" x14ac:dyDescent="0.3">
      <c r="A6475" t="str">
        <f>_xlfn.CONCAT(MAP_Thailand3[[#This Row],[ADM1_TH]],MAP_Thailand3[[#This Row],[ADM2_TH]],MAP_Thailand3[[#This Row],[ADM3_TH]])</f>
        <v>นครศรีธรรมราชชะอวดวังอ่าง</v>
      </c>
      <c r="B6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TH800705</v>
      </c>
      <c r="C6475" t="s">
        <v>252</v>
      </c>
      <c r="D6475">
        <v>0.66326377763099997</v>
      </c>
      <c r="E6475">
        <v>1.03631883592E-2</v>
      </c>
      <c r="F6475" t="s">
        <v>209</v>
      </c>
      <c r="G6475" t="s">
        <v>210</v>
      </c>
      <c r="H6475" t="str">
        <f>VLOOKUP(MAP_Thailand3[[#This Row],[ADM1_EN]],$F$2:$H$78,3,0)</f>
        <v>TH80</v>
      </c>
      <c r="I6475" t="s">
        <v>17733</v>
      </c>
      <c r="J6475" t="s">
        <v>17734</v>
      </c>
      <c r="K6475" t="s">
        <v>17735</v>
      </c>
      <c r="L6475" t="s">
        <v>17746</v>
      </c>
      <c r="M6475" t="s">
        <v>17747</v>
      </c>
      <c r="N6475" t="s">
        <v>17748</v>
      </c>
      <c r="O6475" t="s">
        <v>212</v>
      </c>
      <c r="P6475" s="19">
        <f>VLOOKUP(MAP_Thailand3[[#This Row],[ADM1_TH]],[1]AREA_CD!$A:$B,2,0)</f>
        <v>11</v>
      </c>
    </row>
    <row r="6476" spans="1:16" x14ac:dyDescent="0.3">
      <c r="A6476" t="str">
        <f>_xlfn.CONCAT(MAP_Thailand3[[#This Row],[ADM1_TH]],MAP_Thailand3[[#This Row],[ADM2_TH]],MAP_Thailand3[[#This Row],[ADM3_TH]])</f>
        <v>นครศรีธรรมราชชะอวดบ้านตูล</v>
      </c>
      <c r="B6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TH800706</v>
      </c>
      <c r="C6476" t="s">
        <v>252</v>
      </c>
      <c r="D6476">
        <v>0.547155077125</v>
      </c>
      <c r="E6476">
        <v>7.3020067420299997E-3</v>
      </c>
      <c r="F6476" t="s">
        <v>209</v>
      </c>
      <c r="G6476" t="s">
        <v>210</v>
      </c>
      <c r="H6476" t="str">
        <f>VLOOKUP(MAP_Thailand3[[#This Row],[ADM1_EN]],$F$2:$H$78,3,0)</f>
        <v>TH80</v>
      </c>
      <c r="I6476" t="s">
        <v>17733</v>
      </c>
      <c r="J6476" t="s">
        <v>17734</v>
      </c>
      <c r="K6476" t="s">
        <v>17735</v>
      </c>
      <c r="L6476" t="s">
        <v>13424</v>
      </c>
      <c r="M6476" t="s">
        <v>17749</v>
      </c>
      <c r="N6476" t="s">
        <v>17750</v>
      </c>
      <c r="O6476" t="s">
        <v>212</v>
      </c>
      <c r="P6476" s="19">
        <f>VLOOKUP(MAP_Thailand3[[#This Row],[ADM1_TH]],[1]AREA_CD!$A:$B,2,0)</f>
        <v>11</v>
      </c>
    </row>
    <row r="6477" spans="1:16" x14ac:dyDescent="0.3">
      <c r="A6477" t="str">
        <f>_xlfn.CONCAT(MAP_Thailand3[[#This Row],[ADM1_TH]],MAP_Thailand3[[#This Row],[ADM2_TH]],MAP_Thailand3[[#This Row],[ADM3_TH]])</f>
        <v>นครศรีธรรมราชชะอวดขอนหาด</v>
      </c>
      <c r="B6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TH800707</v>
      </c>
      <c r="C6477" t="s">
        <v>252</v>
      </c>
      <c r="D6477">
        <v>0.32646397973399999</v>
      </c>
      <c r="E6477">
        <v>4.0231469599099996E-3</v>
      </c>
      <c r="F6477" t="s">
        <v>209</v>
      </c>
      <c r="G6477" t="s">
        <v>210</v>
      </c>
      <c r="H6477" t="str">
        <f>VLOOKUP(MAP_Thailand3[[#This Row],[ADM1_EN]],$F$2:$H$78,3,0)</f>
        <v>TH80</v>
      </c>
      <c r="I6477" t="s">
        <v>17733</v>
      </c>
      <c r="J6477" t="s">
        <v>17734</v>
      </c>
      <c r="K6477" t="s">
        <v>17735</v>
      </c>
      <c r="L6477" t="s">
        <v>17751</v>
      </c>
      <c r="M6477" t="s">
        <v>17752</v>
      </c>
      <c r="N6477" t="s">
        <v>17753</v>
      </c>
      <c r="O6477" t="s">
        <v>212</v>
      </c>
      <c r="P6477" s="19">
        <f>VLOOKUP(MAP_Thailand3[[#This Row],[ADM1_TH]],[1]AREA_CD!$A:$B,2,0)</f>
        <v>11</v>
      </c>
    </row>
    <row r="6478" spans="1:16" x14ac:dyDescent="0.3">
      <c r="A6478" t="str">
        <f>_xlfn.CONCAT(MAP_Thailand3[[#This Row],[ADM1_TH]],MAP_Thailand3[[#This Row],[ADM2_TH]],MAP_Thailand3[[#This Row],[ADM3_TH]])</f>
        <v>นครศรีธรรมราชชะอวดเกาะขันธ์</v>
      </c>
      <c r="B6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TH800708</v>
      </c>
      <c r="C6478" t="s">
        <v>252</v>
      </c>
      <c r="D6478">
        <v>0.36541986985699998</v>
      </c>
      <c r="E6478">
        <v>2.7425055048200002E-3</v>
      </c>
      <c r="F6478" t="s">
        <v>209</v>
      </c>
      <c r="G6478" t="s">
        <v>210</v>
      </c>
      <c r="H6478" t="str">
        <f>VLOOKUP(MAP_Thailand3[[#This Row],[ADM1_EN]],$F$2:$H$78,3,0)</f>
        <v>TH80</v>
      </c>
      <c r="I6478" t="s">
        <v>17733</v>
      </c>
      <c r="J6478" t="s">
        <v>17734</v>
      </c>
      <c r="K6478" t="s">
        <v>17735</v>
      </c>
      <c r="L6478" t="s">
        <v>17754</v>
      </c>
      <c r="M6478" t="s">
        <v>17755</v>
      </c>
      <c r="N6478" t="s">
        <v>17756</v>
      </c>
      <c r="O6478" t="s">
        <v>212</v>
      </c>
      <c r="P6478" s="19">
        <f>VLOOKUP(MAP_Thailand3[[#This Row],[ADM1_TH]],[1]AREA_CD!$A:$B,2,0)</f>
        <v>11</v>
      </c>
    </row>
    <row r="6479" spans="1:16" x14ac:dyDescent="0.3">
      <c r="A6479" t="str">
        <f>_xlfn.CONCAT(MAP_Thailand3[[#This Row],[ADM1_TH]],MAP_Thailand3[[#This Row],[ADM2_TH]],MAP_Thailand3[[#This Row],[ADM3_TH]])</f>
        <v>นครศรีธรรมราชชะอวดควนหนองหงษ์</v>
      </c>
      <c r="B6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TH800709</v>
      </c>
      <c r="C6479" t="s">
        <v>252</v>
      </c>
      <c r="D6479">
        <v>0.46899362404799999</v>
      </c>
      <c r="E6479">
        <v>3.17323384992E-3</v>
      </c>
      <c r="F6479" t="s">
        <v>209</v>
      </c>
      <c r="G6479" t="s">
        <v>210</v>
      </c>
      <c r="H6479" t="str">
        <f>VLOOKUP(MAP_Thailand3[[#This Row],[ADM1_EN]],$F$2:$H$78,3,0)</f>
        <v>TH80</v>
      </c>
      <c r="I6479" t="s">
        <v>17733</v>
      </c>
      <c r="J6479" t="s">
        <v>17734</v>
      </c>
      <c r="K6479" t="s">
        <v>17735</v>
      </c>
      <c r="L6479" t="s">
        <v>17757</v>
      </c>
      <c r="M6479" t="s">
        <v>17758</v>
      </c>
      <c r="N6479" t="s">
        <v>17759</v>
      </c>
      <c r="O6479" t="s">
        <v>212</v>
      </c>
      <c r="P6479" s="19">
        <f>VLOOKUP(MAP_Thailand3[[#This Row],[ADM1_TH]],[1]AREA_CD!$A:$B,2,0)</f>
        <v>11</v>
      </c>
    </row>
    <row r="6480" spans="1:16" x14ac:dyDescent="0.3">
      <c r="A6480" t="str">
        <f>_xlfn.CONCAT(MAP_Thailand3[[#This Row],[ADM1_TH]],MAP_Thailand3[[#This Row],[ADM2_TH]],MAP_Thailand3[[#This Row],[ADM3_TH]])</f>
        <v>นครศรีธรรมราชชะอวดเขาพระทอง</v>
      </c>
      <c r="B6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TH800710</v>
      </c>
      <c r="C6480" t="s">
        <v>252</v>
      </c>
      <c r="D6480">
        <v>0.47026877123100003</v>
      </c>
      <c r="E6480">
        <v>4.4064993252099999E-3</v>
      </c>
      <c r="F6480" t="s">
        <v>209</v>
      </c>
      <c r="G6480" t="s">
        <v>210</v>
      </c>
      <c r="H6480" t="str">
        <f>VLOOKUP(MAP_Thailand3[[#This Row],[ADM1_EN]],$F$2:$H$78,3,0)</f>
        <v>TH80</v>
      </c>
      <c r="I6480" t="s">
        <v>17733</v>
      </c>
      <c r="J6480" t="s">
        <v>17734</v>
      </c>
      <c r="K6480" t="s">
        <v>17735</v>
      </c>
      <c r="L6480" t="s">
        <v>17760</v>
      </c>
      <c r="M6480" t="s">
        <v>17761</v>
      </c>
      <c r="N6480" t="s">
        <v>17762</v>
      </c>
      <c r="O6480" t="s">
        <v>212</v>
      </c>
      <c r="P6480" s="19">
        <f>VLOOKUP(MAP_Thailand3[[#This Row],[ADM1_TH]],[1]AREA_CD!$A:$B,2,0)</f>
        <v>11</v>
      </c>
    </row>
    <row r="6481" spans="1:16" x14ac:dyDescent="0.3">
      <c r="A6481" t="str">
        <f>_xlfn.CONCAT(MAP_Thailand3[[#This Row],[ADM1_TH]],MAP_Thailand3[[#This Row],[ADM2_TH]],MAP_Thailand3[[#This Row],[ADM3_TH]])</f>
        <v>นครศรีธรรมราชชะอวดนางหลง</v>
      </c>
      <c r="B6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TH800711</v>
      </c>
      <c r="C6481" t="s">
        <v>252</v>
      </c>
      <c r="D6481">
        <v>0.40237894954999998</v>
      </c>
      <c r="E6481">
        <v>4.9727145750900004E-3</v>
      </c>
      <c r="F6481" t="s">
        <v>209</v>
      </c>
      <c r="G6481" t="s">
        <v>210</v>
      </c>
      <c r="H6481" t="str">
        <f>VLOOKUP(MAP_Thailand3[[#This Row],[ADM1_EN]],$F$2:$H$78,3,0)</f>
        <v>TH80</v>
      </c>
      <c r="I6481" t="s">
        <v>17733</v>
      </c>
      <c r="J6481" t="s">
        <v>17734</v>
      </c>
      <c r="K6481" t="s">
        <v>17735</v>
      </c>
      <c r="L6481" t="s">
        <v>17763</v>
      </c>
      <c r="M6481" t="s">
        <v>17764</v>
      </c>
      <c r="N6481" t="s">
        <v>17765</v>
      </c>
      <c r="O6481" t="s">
        <v>212</v>
      </c>
      <c r="P6481" s="19">
        <f>VLOOKUP(MAP_Thailand3[[#This Row],[ADM1_TH]],[1]AREA_CD!$A:$B,2,0)</f>
        <v>11</v>
      </c>
    </row>
    <row r="6482" spans="1:16" x14ac:dyDescent="0.3">
      <c r="A6482" t="str">
        <f>_xlfn.CONCAT(MAP_Thailand3[[#This Row],[ADM1_TH]],MAP_Thailand3[[#This Row],[ADM2_TH]],MAP_Thailand3[[#This Row],[ADM3_TH]])</f>
        <v>นครศรีธรรมราชท่าศาลาท่าศาลา</v>
      </c>
      <c r="B6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TH800801</v>
      </c>
      <c r="C6482" t="s">
        <v>252</v>
      </c>
      <c r="D6482">
        <v>0.37293950604999998</v>
      </c>
      <c r="E6482">
        <v>2.9098276559699999E-3</v>
      </c>
      <c r="F6482" t="s">
        <v>209</v>
      </c>
      <c r="G6482" t="s">
        <v>210</v>
      </c>
      <c r="H6482" t="str">
        <f>VLOOKUP(MAP_Thailand3[[#This Row],[ADM1_EN]],$F$2:$H$78,3,0)</f>
        <v>TH80</v>
      </c>
      <c r="I6482" t="s">
        <v>2197</v>
      </c>
      <c r="J6482" t="s">
        <v>2198</v>
      </c>
      <c r="K6482" t="s">
        <v>17766</v>
      </c>
      <c r="L6482" t="s">
        <v>2197</v>
      </c>
      <c r="M6482" t="s">
        <v>2198</v>
      </c>
      <c r="N6482" t="s">
        <v>17767</v>
      </c>
      <c r="O6482" t="s">
        <v>212</v>
      </c>
      <c r="P6482" s="19">
        <f>VLOOKUP(MAP_Thailand3[[#This Row],[ADM1_TH]],[1]AREA_CD!$A:$B,2,0)</f>
        <v>11</v>
      </c>
    </row>
    <row r="6483" spans="1:16" x14ac:dyDescent="0.3">
      <c r="A6483" t="str">
        <f>_xlfn.CONCAT(MAP_Thailand3[[#This Row],[ADM1_TH]],MAP_Thailand3[[#This Row],[ADM2_TH]],MAP_Thailand3[[#This Row],[ADM3_TH]])</f>
        <v>นครศรีธรรมราชท่าศาลากลาย</v>
      </c>
      <c r="B6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TH800802</v>
      </c>
      <c r="C6483" t="s">
        <v>252</v>
      </c>
      <c r="D6483">
        <v>0.35418422836300001</v>
      </c>
      <c r="E6483">
        <v>3.4090521871200001E-3</v>
      </c>
      <c r="F6483" t="s">
        <v>209</v>
      </c>
      <c r="G6483" t="s">
        <v>210</v>
      </c>
      <c r="H6483" t="str">
        <f>VLOOKUP(MAP_Thailand3[[#This Row],[ADM1_EN]],$F$2:$H$78,3,0)</f>
        <v>TH80</v>
      </c>
      <c r="I6483" t="s">
        <v>2197</v>
      </c>
      <c r="J6483" t="s">
        <v>2198</v>
      </c>
      <c r="K6483" t="s">
        <v>17766</v>
      </c>
      <c r="L6483" t="s">
        <v>17768</v>
      </c>
      <c r="M6483" t="s">
        <v>17769</v>
      </c>
      <c r="N6483" t="s">
        <v>17770</v>
      </c>
      <c r="O6483" t="s">
        <v>212</v>
      </c>
      <c r="P6483" s="19">
        <f>VLOOKUP(MAP_Thailand3[[#This Row],[ADM1_TH]],[1]AREA_CD!$A:$B,2,0)</f>
        <v>11</v>
      </c>
    </row>
    <row r="6484" spans="1:16" x14ac:dyDescent="0.3">
      <c r="A6484" t="str">
        <f>_xlfn.CONCAT(MAP_Thailand3[[#This Row],[ADM1_TH]],MAP_Thailand3[[#This Row],[ADM2_TH]],MAP_Thailand3[[#This Row],[ADM3_TH]])</f>
        <v>นครศรีธรรมราชท่าศาลาท่าขึ้น</v>
      </c>
      <c r="B6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TH800803</v>
      </c>
      <c r="C6484" t="s">
        <v>252</v>
      </c>
      <c r="D6484">
        <v>0.39972093547900001</v>
      </c>
      <c r="E6484">
        <v>5.3682289761100002E-3</v>
      </c>
      <c r="F6484" t="s">
        <v>209</v>
      </c>
      <c r="G6484" t="s">
        <v>210</v>
      </c>
      <c r="H6484" t="str">
        <f>VLOOKUP(MAP_Thailand3[[#This Row],[ADM1_EN]],$F$2:$H$78,3,0)</f>
        <v>TH80</v>
      </c>
      <c r="I6484" t="s">
        <v>2197</v>
      </c>
      <c r="J6484" t="s">
        <v>2198</v>
      </c>
      <c r="K6484" t="s">
        <v>17766</v>
      </c>
      <c r="L6484" t="s">
        <v>17771</v>
      </c>
      <c r="M6484" t="s">
        <v>17772</v>
      </c>
      <c r="N6484" t="s">
        <v>17773</v>
      </c>
      <c r="O6484" t="s">
        <v>212</v>
      </c>
      <c r="P6484" s="19">
        <f>VLOOKUP(MAP_Thailand3[[#This Row],[ADM1_TH]],[1]AREA_CD!$A:$B,2,0)</f>
        <v>11</v>
      </c>
    </row>
    <row r="6485" spans="1:16" x14ac:dyDescent="0.3">
      <c r="A6485" t="str">
        <f>_xlfn.CONCAT(MAP_Thailand3[[#This Row],[ADM1_TH]],MAP_Thailand3[[#This Row],[ADM2_TH]],MAP_Thailand3[[#This Row],[ADM3_TH]])</f>
        <v>นครศรีธรรมราชท่าศาลาหัวตะพาน</v>
      </c>
      <c r="B6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TH800804</v>
      </c>
      <c r="C6485" t="s">
        <v>252</v>
      </c>
      <c r="D6485">
        <v>0.28431601550199997</v>
      </c>
      <c r="E6485">
        <v>1.9339624488300001E-3</v>
      </c>
      <c r="F6485" t="s">
        <v>209</v>
      </c>
      <c r="G6485" t="s">
        <v>210</v>
      </c>
      <c r="H6485" t="str">
        <f>VLOOKUP(MAP_Thailand3[[#This Row],[ADM1_EN]],$F$2:$H$78,3,0)</f>
        <v>TH80</v>
      </c>
      <c r="I6485" t="s">
        <v>2197</v>
      </c>
      <c r="J6485" t="s">
        <v>2198</v>
      </c>
      <c r="K6485" t="s">
        <v>17766</v>
      </c>
      <c r="L6485" t="s">
        <v>2130</v>
      </c>
      <c r="M6485" t="s">
        <v>2131</v>
      </c>
      <c r="N6485" t="s">
        <v>17774</v>
      </c>
      <c r="O6485" t="s">
        <v>212</v>
      </c>
      <c r="P6485" s="19">
        <f>VLOOKUP(MAP_Thailand3[[#This Row],[ADM1_TH]],[1]AREA_CD!$A:$B,2,0)</f>
        <v>11</v>
      </c>
    </row>
    <row r="6486" spans="1:16" x14ac:dyDescent="0.3">
      <c r="A6486" t="str">
        <f>_xlfn.CONCAT(MAP_Thailand3[[#This Row],[ADM1_TH]],MAP_Thailand3[[#This Row],[ADM2_TH]],MAP_Thailand3[[#This Row],[ADM3_TH]])</f>
        <v>นครศรีธรรมราชท่าศาลาสระแก้ว</v>
      </c>
      <c r="B6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TH800806</v>
      </c>
      <c r="C6486" t="s">
        <v>252</v>
      </c>
      <c r="D6486">
        <v>0.47575101530000002</v>
      </c>
      <c r="E6486">
        <v>4.1440407374299998E-3</v>
      </c>
      <c r="F6486" t="s">
        <v>209</v>
      </c>
      <c r="G6486" t="s">
        <v>210</v>
      </c>
      <c r="H6486" t="str">
        <f>VLOOKUP(MAP_Thailand3[[#This Row],[ADM1_EN]],$F$2:$H$78,3,0)</f>
        <v>TH80</v>
      </c>
      <c r="I6486" t="s">
        <v>2197</v>
      </c>
      <c r="J6486" t="s">
        <v>2198</v>
      </c>
      <c r="K6486" t="s">
        <v>17766</v>
      </c>
      <c r="L6486" t="s">
        <v>69</v>
      </c>
      <c r="M6486" t="s">
        <v>70</v>
      </c>
      <c r="N6486" t="s">
        <v>17775</v>
      </c>
      <c r="O6486" t="s">
        <v>212</v>
      </c>
      <c r="P6486" s="19">
        <f>VLOOKUP(MAP_Thailand3[[#This Row],[ADM1_TH]],[1]AREA_CD!$A:$B,2,0)</f>
        <v>11</v>
      </c>
    </row>
    <row r="6487" spans="1:16" x14ac:dyDescent="0.3">
      <c r="A6487" t="str">
        <f>_xlfn.CONCAT(MAP_Thailand3[[#This Row],[ADM1_TH]],MAP_Thailand3[[#This Row],[ADM2_TH]],MAP_Thailand3[[#This Row],[ADM3_TH]])</f>
        <v>นครศรีธรรมราชท่าศาลาโมคลาน</v>
      </c>
      <c r="B6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TH800807</v>
      </c>
      <c r="C6487" t="s">
        <v>252</v>
      </c>
      <c r="D6487">
        <v>0.34307671448499999</v>
      </c>
      <c r="E6487">
        <v>2.61815465108E-3</v>
      </c>
      <c r="F6487" t="s">
        <v>209</v>
      </c>
      <c r="G6487" t="s">
        <v>210</v>
      </c>
      <c r="H6487" t="str">
        <f>VLOOKUP(MAP_Thailand3[[#This Row],[ADM1_EN]],$F$2:$H$78,3,0)</f>
        <v>TH80</v>
      </c>
      <c r="I6487" t="s">
        <v>2197</v>
      </c>
      <c r="J6487" t="s">
        <v>2198</v>
      </c>
      <c r="K6487" t="s">
        <v>17766</v>
      </c>
      <c r="L6487" t="s">
        <v>17776</v>
      </c>
      <c r="M6487" t="s">
        <v>17777</v>
      </c>
      <c r="N6487" t="s">
        <v>17778</v>
      </c>
      <c r="O6487" t="s">
        <v>212</v>
      </c>
      <c r="P6487" s="19">
        <f>VLOOKUP(MAP_Thailand3[[#This Row],[ADM1_TH]],[1]AREA_CD!$A:$B,2,0)</f>
        <v>11</v>
      </c>
    </row>
    <row r="6488" spans="1:16" x14ac:dyDescent="0.3">
      <c r="A6488" t="str">
        <f>_xlfn.CONCAT(MAP_Thailand3[[#This Row],[ADM1_TH]],MAP_Thailand3[[#This Row],[ADM2_TH]],MAP_Thailand3[[#This Row],[ADM3_TH]])</f>
        <v>นครศรีธรรมราชท่าศาลาไทยบุรี</v>
      </c>
      <c r="B6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TH800809</v>
      </c>
      <c r="C6488" t="s">
        <v>252</v>
      </c>
      <c r="D6488">
        <v>0.265662640507</v>
      </c>
      <c r="E6488">
        <v>2.6526506011400001E-3</v>
      </c>
      <c r="F6488" t="s">
        <v>209</v>
      </c>
      <c r="G6488" t="s">
        <v>210</v>
      </c>
      <c r="H6488" t="str">
        <f>VLOOKUP(MAP_Thailand3[[#This Row],[ADM1_EN]],$F$2:$H$78,3,0)</f>
        <v>TH80</v>
      </c>
      <c r="I6488" t="s">
        <v>2197</v>
      </c>
      <c r="J6488" t="s">
        <v>2198</v>
      </c>
      <c r="K6488" t="s">
        <v>17766</v>
      </c>
      <c r="L6488" t="s">
        <v>17779</v>
      </c>
      <c r="M6488" t="s">
        <v>17780</v>
      </c>
      <c r="N6488" t="s">
        <v>17781</v>
      </c>
      <c r="O6488" t="s">
        <v>212</v>
      </c>
      <c r="P6488" s="19">
        <f>VLOOKUP(MAP_Thailand3[[#This Row],[ADM1_TH]],[1]AREA_CD!$A:$B,2,0)</f>
        <v>11</v>
      </c>
    </row>
    <row r="6489" spans="1:16" x14ac:dyDescent="0.3">
      <c r="A6489" t="str">
        <f>_xlfn.CONCAT(MAP_Thailand3[[#This Row],[ADM1_TH]],MAP_Thailand3[[#This Row],[ADM2_TH]],MAP_Thailand3[[#This Row],[ADM3_TH]])</f>
        <v>นครศรีธรรมราชท่าศาลาดอนตะโก</v>
      </c>
      <c r="B6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TH800810</v>
      </c>
      <c r="C6489" t="s">
        <v>252</v>
      </c>
      <c r="D6489">
        <v>0.30309666531000001</v>
      </c>
      <c r="E6489">
        <v>2.1972325034299999E-3</v>
      </c>
      <c r="F6489" t="s">
        <v>209</v>
      </c>
      <c r="G6489" t="s">
        <v>210</v>
      </c>
      <c r="H6489" t="str">
        <f>VLOOKUP(MAP_Thailand3[[#This Row],[ADM1_EN]],$F$2:$H$78,3,0)</f>
        <v>TH80</v>
      </c>
      <c r="I6489" t="s">
        <v>2197</v>
      </c>
      <c r="J6489" t="s">
        <v>2198</v>
      </c>
      <c r="K6489" t="s">
        <v>17766</v>
      </c>
      <c r="L6489" t="s">
        <v>16000</v>
      </c>
      <c r="M6489" t="s">
        <v>16001</v>
      </c>
      <c r="N6489" t="s">
        <v>17782</v>
      </c>
      <c r="O6489" t="s">
        <v>212</v>
      </c>
      <c r="P6489" s="19">
        <f>VLOOKUP(MAP_Thailand3[[#This Row],[ADM1_TH]],[1]AREA_CD!$A:$B,2,0)</f>
        <v>11</v>
      </c>
    </row>
    <row r="6490" spans="1:16" x14ac:dyDescent="0.3">
      <c r="A6490" t="str">
        <f>_xlfn.CONCAT(MAP_Thailand3[[#This Row],[ADM1_TH]],MAP_Thailand3[[#This Row],[ADM2_TH]],MAP_Thailand3[[#This Row],[ADM3_TH]])</f>
        <v>นครศรีธรรมราชท่าศาลาตลิ่งชัน</v>
      </c>
      <c r="B6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TH800811</v>
      </c>
      <c r="C6490" t="s">
        <v>252</v>
      </c>
      <c r="D6490">
        <v>0.45228945705399998</v>
      </c>
      <c r="E6490">
        <v>6.6397283789E-3</v>
      </c>
      <c r="F6490" t="s">
        <v>209</v>
      </c>
      <c r="G6490" t="s">
        <v>210</v>
      </c>
      <c r="H6490" t="str">
        <f>VLOOKUP(MAP_Thailand3[[#This Row],[ADM1_EN]],$F$2:$H$78,3,0)</f>
        <v>TH80</v>
      </c>
      <c r="I6490" t="s">
        <v>2197</v>
      </c>
      <c r="J6490" t="s">
        <v>2198</v>
      </c>
      <c r="K6490" t="s">
        <v>17766</v>
      </c>
      <c r="L6490" t="s">
        <v>509</v>
      </c>
      <c r="M6490" t="s">
        <v>510</v>
      </c>
      <c r="N6490" t="s">
        <v>17783</v>
      </c>
      <c r="O6490" t="s">
        <v>212</v>
      </c>
      <c r="P6490" s="19">
        <f>VLOOKUP(MAP_Thailand3[[#This Row],[ADM1_TH]],[1]AREA_CD!$A:$B,2,0)</f>
        <v>11</v>
      </c>
    </row>
    <row r="6491" spans="1:16" x14ac:dyDescent="0.3">
      <c r="A6491" t="str">
        <f>_xlfn.CONCAT(MAP_Thailand3[[#This Row],[ADM1_TH]],MAP_Thailand3[[#This Row],[ADM2_TH]],MAP_Thailand3[[#This Row],[ADM3_TH]])</f>
        <v>นครศรีธรรมราชท่าศาลาโพธิ์ทอง</v>
      </c>
      <c r="B6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TH800813</v>
      </c>
      <c r="C6491" t="s">
        <v>252</v>
      </c>
      <c r="D6491">
        <v>0.38184042886800001</v>
      </c>
      <c r="E6491">
        <v>2.2985061888600002E-3</v>
      </c>
      <c r="F6491" t="s">
        <v>209</v>
      </c>
      <c r="G6491" t="s">
        <v>210</v>
      </c>
      <c r="H6491" t="str">
        <f>VLOOKUP(MAP_Thailand3[[#This Row],[ADM1_EN]],$F$2:$H$78,3,0)</f>
        <v>TH80</v>
      </c>
      <c r="I6491" t="s">
        <v>2197</v>
      </c>
      <c r="J6491" t="s">
        <v>2198</v>
      </c>
      <c r="K6491" t="s">
        <v>17766</v>
      </c>
      <c r="L6491" t="s">
        <v>2028</v>
      </c>
      <c r="M6491" t="s">
        <v>2029</v>
      </c>
      <c r="N6491" t="s">
        <v>17784</v>
      </c>
      <c r="O6491" t="s">
        <v>212</v>
      </c>
      <c r="P6491" s="19">
        <f>VLOOKUP(MAP_Thailand3[[#This Row],[ADM1_TH]],[1]AREA_CD!$A:$B,2,0)</f>
        <v>11</v>
      </c>
    </row>
    <row r="6492" spans="1:16" x14ac:dyDescent="0.3">
      <c r="A6492" t="str">
        <f>_xlfn.CONCAT(MAP_Thailand3[[#This Row],[ADM1_TH]],MAP_Thailand3[[#This Row],[ADM2_TH]],MAP_Thailand3[[#This Row],[ADM3_TH]])</f>
        <v>นครศรีธรรมราชทุ่งสงปากแพรก</v>
      </c>
      <c r="B6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TH800901</v>
      </c>
      <c r="C6492" t="s">
        <v>252</v>
      </c>
      <c r="D6492">
        <v>0.157227540547</v>
      </c>
      <c r="E6492">
        <v>9.4673848499099997E-4</v>
      </c>
      <c r="F6492" t="s">
        <v>209</v>
      </c>
      <c r="G6492" t="s">
        <v>210</v>
      </c>
      <c r="H6492" t="str">
        <f>VLOOKUP(MAP_Thailand3[[#This Row],[ADM1_EN]],$F$2:$H$78,3,0)</f>
        <v>TH80</v>
      </c>
      <c r="I6492" t="s">
        <v>17785</v>
      </c>
      <c r="J6492" t="s">
        <v>17786</v>
      </c>
      <c r="K6492" t="s">
        <v>17787</v>
      </c>
      <c r="L6492" t="s">
        <v>16256</v>
      </c>
      <c r="M6492" t="s">
        <v>16257</v>
      </c>
      <c r="N6492" t="s">
        <v>17788</v>
      </c>
      <c r="O6492" t="s">
        <v>212</v>
      </c>
      <c r="P6492" s="19">
        <f>VLOOKUP(MAP_Thailand3[[#This Row],[ADM1_TH]],[1]AREA_CD!$A:$B,2,0)</f>
        <v>11</v>
      </c>
    </row>
    <row r="6493" spans="1:16" x14ac:dyDescent="0.3">
      <c r="A6493" t="str">
        <f>_xlfn.CONCAT(MAP_Thailand3[[#This Row],[ADM1_TH]],MAP_Thailand3[[#This Row],[ADM2_TH]],MAP_Thailand3[[#This Row],[ADM3_TH]])</f>
        <v>นครศรีธรรมราชทุ่งสงชะมาย</v>
      </c>
      <c r="B6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TH800902</v>
      </c>
      <c r="C6493" t="s">
        <v>252</v>
      </c>
      <c r="D6493">
        <v>0.30120426966899999</v>
      </c>
      <c r="E6493">
        <v>1.9901804504200002E-3</v>
      </c>
      <c r="F6493" t="s">
        <v>209</v>
      </c>
      <c r="G6493" t="s">
        <v>210</v>
      </c>
      <c r="H6493" t="str">
        <f>VLOOKUP(MAP_Thailand3[[#This Row],[ADM1_EN]],$F$2:$H$78,3,0)</f>
        <v>TH80</v>
      </c>
      <c r="I6493" t="s">
        <v>17785</v>
      </c>
      <c r="J6493" t="s">
        <v>17786</v>
      </c>
      <c r="K6493" t="s">
        <v>17787</v>
      </c>
      <c r="L6493" t="s">
        <v>17789</v>
      </c>
      <c r="M6493" t="s">
        <v>17790</v>
      </c>
      <c r="N6493" t="s">
        <v>17791</v>
      </c>
      <c r="O6493" t="s">
        <v>212</v>
      </c>
      <c r="P6493" s="19">
        <f>VLOOKUP(MAP_Thailand3[[#This Row],[ADM1_TH]],[1]AREA_CD!$A:$B,2,0)</f>
        <v>11</v>
      </c>
    </row>
    <row r="6494" spans="1:16" x14ac:dyDescent="0.3">
      <c r="A6494" t="str">
        <f>_xlfn.CONCAT(MAP_Thailand3[[#This Row],[ADM1_TH]],MAP_Thailand3[[#This Row],[ADM2_TH]],MAP_Thailand3[[#This Row],[ADM3_TH]])</f>
        <v>นครศรีธรรมราชทุ่งสงหนองหงส์</v>
      </c>
      <c r="B6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TH800903</v>
      </c>
      <c r="C6494" t="s">
        <v>252</v>
      </c>
      <c r="D6494">
        <v>0.245102988198</v>
      </c>
      <c r="E6494">
        <v>2.6242652053800001E-3</v>
      </c>
      <c r="F6494" t="s">
        <v>209</v>
      </c>
      <c r="G6494" t="s">
        <v>210</v>
      </c>
      <c r="H6494" t="str">
        <f>VLOOKUP(MAP_Thailand3[[#This Row],[ADM1_EN]],$F$2:$H$78,3,0)</f>
        <v>TH80</v>
      </c>
      <c r="I6494" t="s">
        <v>17785</v>
      </c>
      <c r="J6494" t="s">
        <v>17786</v>
      </c>
      <c r="K6494" t="s">
        <v>17787</v>
      </c>
      <c r="L6494" t="s">
        <v>3274</v>
      </c>
      <c r="M6494" t="s">
        <v>5815</v>
      </c>
      <c r="N6494" t="s">
        <v>17792</v>
      </c>
      <c r="O6494" t="s">
        <v>212</v>
      </c>
      <c r="P6494" s="19">
        <f>VLOOKUP(MAP_Thailand3[[#This Row],[ADM1_TH]],[1]AREA_CD!$A:$B,2,0)</f>
        <v>11</v>
      </c>
    </row>
    <row r="6495" spans="1:16" x14ac:dyDescent="0.3">
      <c r="A6495" t="str">
        <f>_xlfn.CONCAT(MAP_Thailand3[[#This Row],[ADM1_TH]],MAP_Thailand3[[#This Row],[ADM2_TH]],MAP_Thailand3[[#This Row],[ADM3_TH]])</f>
        <v>นครศรีธรรมราชทุ่งสงควนกรด</v>
      </c>
      <c r="B6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TH800904</v>
      </c>
      <c r="C6495" t="s">
        <v>252</v>
      </c>
      <c r="D6495">
        <v>0.37278936497199999</v>
      </c>
      <c r="E6495">
        <v>3.80664126703E-3</v>
      </c>
      <c r="F6495" t="s">
        <v>209</v>
      </c>
      <c r="G6495" t="s">
        <v>210</v>
      </c>
      <c r="H6495" t="str">
        <f>VLOOKUP(MAP_Thailand3[[#This Row],[ADM1_EN]],$F$2:$H$78,3,0)</f>
        <v>TH80</v>
      </c>
      <c r="I6495" t="s">
        <v>17785</v>
      </c>
      <c r="J6495" t="s">
        <v>17786</v>
      </c>
      <c r="K6495" t="s">
        <v>17787</v>
      </c>
      <c r="L6495" t="s">
        <v>17793</v>
      </c>
      <c r="M6495" t="s">
        <v>17794</v>
      </c>
      <c r="N6495" t="s">
        <v>17795</v>
      </c>
      <c r="O6495" t="s">
        <v>212</v>
      </c>
      <c r="P6495" s="19">
        <f>VLOOKUP(MAP_Thailand3[[#This Row],[ADM1_TH]],[1]AREA_CD!$A:$B,2,0)</f>
        <v>11</v>
      </c>
    </row>
    <row r="6496" spans="1:16" x14ac:dyDescent="0.3">
      <c r="A6496" t="str">
        <f>_xlfn.CONCAT(MAP_Thailand3[[#This Row],[ADM1_TH]],MAP_Thailand3[[#This Row],[ADM2_TH]],MAP_Thailand3[[#This Row],[ADM3_TH]])</f>
        <v>นครศรีธรรมราชทุ่งสงนาไม้ไผ่</v>
      </c>
      <c r="B6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TH800905</v>
      </c>
      <c r="C6496" t="s">
        <v>252</v>
      </c>
      <c r="D6496">
        <v>0.42683838234600002</v>
      </c>
      <c r="E6496">
        <v>6.8573366209900002E-3</v>
      </c>
      <c r="F6496" t="s">
        <v>209</v>
      </c>
      <c r="G6496" t="s">
        <v>210</v>
      </c>
      <c r="H6496" t="str">
        <f>VLOOKUP(MAP_Thailand3[[#This Row],[ADM1_EN]],$F$2:$H$78,3,0)</f>
        <v>TH80</v>
      </c>
      <c r="I6496" t="s">
        <v>17785</v>
      </c>
      <c r="J6496" t="s">
        <v>17786</v>
      </c>
      <c r="K6496" t="s">
        <v>17787</v>
      </c>
      <c r="L6496" t="s">
        <v>17796</v>
      </c>
      <c r="M6496" t="s">
        <v>17797</v>
      </c>
      <c r="N6496" t="s">
        <v>17798</v>
      </c>
      <c r="O6496" t="s">
        <v>212</v>
      </c>
      <c r="P6496" s="19">
        <f>VLOOKUP(MAP_Thailand3[[#This Row],[ADM1_TH]],[1]AREA_CD!$A:$B,2,0)</f>
        <v>11</v>
      </c>
    </row>
    <row r="6497" spans="1:16" x14ac:dyDescent="0.3">
      <c r="A6497" t="str">
        <f>_xlfn.CONCAT(MAP_Thailand3[[#This Row],[ADM1_TH]],MAP_Thailand3[[#This Row],[ADM2_TH]],MAP_Thailand3[[#This Row],[ADM3_TH]])</f>
        <v>นครศรีธรรมราชทุ่งสงนาหลวงเสน</v>
      </c>
      <c r="B6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TH800906</v>
      </c>
      <c r="C6497" t="s">
        <v>252</v>
      </c>
      <c r="D6497">
        <v>0.42338752312799999</v>
      </c>
      <c r="E6497">
        <v>6.9160517628799999E-3</v>
      </c>
      <c r="F6497" t="s">
        <v>209</v>
      </c>
      <c r="G6497" t="s">
        <v>210</v>
      </c>
      <c r="H6497" t="str">
        <f>VLOOKUP(MAP_Thailand3[[#This Row],[ADM1_EN]],$F$2:$H$78,3,0)</f>
        <v>TH80</v>
      </c>
      <c r="I6497" t="s">
        <v>17785</v>
      </c>
      <c r="J6497" t="s">
        <v>17786</v>
      </c>
      <c r="K6497" t="s">
        <v>17787</v>
      </c>
      <c r="L6497" t="s">
        <v>17799</v>
      </c>
      <c r="M6497" t="s">
        <v>17800</v>
      </c>
      <c r="N6497" t="s">
        <v>17801</v>
      </c>
      <c r="O6497" t="s">
        <v>212</v>
      </c>
      <c r="P6497" s="19">
        <f>VLOOKUP(MAP_Thailand3[[#This Row],[ADM1_TH]],[1]AREA_CD!$A:$B,2,0)</f>
        <v>11</v>
      </c>
    </row>
    <row r="6498" spans="1:16" x14ac:dyDescent="0.3">
      <c r="A6498" t="str">
        <f>_xlfn.CONCAT(MAP_Thailand3[[#This Row],[ADM1_TH]],MAP_Thailand3[[#This Row],[ADM2_TH]],MAP_Thailand3[[#This Row],[ADM3_TH]])</f>
        <v>นครศรีธรรมราชทุ่งสงเขาโร</v>
      </c>
      <c r="B6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TH800907</v>
      </c>
      <c r="C6498" t="s">
        <v>252</v>
      </c>
      <c r="D6498">
        <v>0.47139734670099998</v>
      </c>
      <c r="E6498">
        <v>6.6086606139099998E-3</v>
      </c>
      <c r="F6498" t="s">
        <v>209</v>
      </c>
      <c r="G6498" t="s">
        <v>210</v>
      </c>
      <c r="H6498" t="str">
        <f>VLOOKUP(MAP_Thailand3[[#This Row],[ADM1_EN]],$F$2:$H$78,3,0)</f>
        <v>TH80</v>
      </c>
      <c r="I6498" t="s">
        <v>17785</v>
      </c>
      <c r="J6498" t="s">
        <v>17786</v>
      </c>
      <c r="K6498" t="s">
        <v>17787</v>
      </c>
      <c r="L6498" t="s">
        <v>17802</v>
      </c>
      <c r="M6498" t="s">
        <v>17803</v>
      </c>
      <c r="N6498" t="s">
        <v>17804</v>
      </c>
      <c r="O6498" t="s">
        <v>212</v>
      </c>
      <c r="P6498" s="19">
        <f>VLOOKUP(MAP_Thailand3[[#This Row],[ADM1_TH]],[1]AREA_CD!$A:$B,2,0)</f>
        <v>11</v>
      </c>
    </row>
    <row r="6499" spans="1:16" x14ac:dyDescent="0.3">
      <c r="A6499" t="str">
        <f>_xlfn.CONCAT(MAP_Thailand3[[#This Row],[ADM1_TH]],MAP_Thailand3[[#This Row],[ADM2_TH]],MAP_Thailand3[[#This Row],[ADM3_TH]])</f>
        <v>นครศรีธรรมราชทุ่งสงกะปาง</v>
      </c>
      <c r="B6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TH800908</v>
      </c>
      <c r="C6499" t="s">
        <v>252</v>
      </c>
      <c r="D6499">
        <v>0.58248923493799998</v>
      </c>
      <c r="E6499">
        <v>6.9054448998299997E-3</v>
      </c>
      <c r="F6499" t="s">
        <v>209</v>
      </c>
      <c r="G6499" t="s">
        <v>210</v>
      </c>
      <c r="H6499" t="str">
        <f>VLOOKUP(MAP_Thailand3[[#This Row],[ADM1_EN]],$F$2:$H$78,3,0)</f>
        <v>TH80</v>
      </c>
      <c r="I6499" t="s">
        <v>17785</v>
      </c>
      <c r="J6499" t="s">
        <v>17786</v>
      </c>
      <c r="K6499" t="s">
        <v>17787</v>
      </c>
      <c r="L6499" t="s">
        <v>17805</v>
      </c>
      <c r="M6499" t="s">
        <v>17806</v>
      </c>
      <c r="N6499" t="s">
        <v>17807</v>
      </c>
      <c r="O6499" t="s">
        <v>212</v>
      </c>
      <c r="P6499" s="19">
        <f>VLOOKUP(MAP_Thailand3[[#This Row],[ADM1_TH]],[1]AREA_CD!$A:$B,2,0)</f>
        <v>11</v>
      </c>
    </row>
    <row r="6500" spans="1:16" x14ac:dyDescent="0.3">
      <c r="A6500" t="str">
        <f>_xlfn.CONCAT(MAP_Thailand3[[#This Row],[ADM1_TH]],MAP_Thailand3[[#This Row],[ADM2_TH]],MAP_Thailand3[[#This Row],[ADM3_TH]])</f>
        <v>นครศรีธรรมราชทุ่งสงที่วัง</v>
      </c>
      <c r="B6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TH800909</v>
      </c>
      <c r="C6500" t="s">
        <v>252</v>
      </c>
      <c r="D6500">
        <v>0.58642847263999998</v>
      </c>
      <c r="E6500">
        <v>6.4457728088700003E-3</v>
      </c>
      <c r="F6500" t="s">
        <v>209</v>
      </c>
      <c r="G6500" t="s">
        <v>210</v>
      </c>
      <c r="H6500" t="str">
        <f>VLOOKUP(MAP_Thailand3[[#This Row],[ADM1_EN]],$F$2:$H$78,3,0)</f>
        <v>TH80</v>
      </c>
      <c r="I6500" t="s">
        <v>17785</v>
      </c>
      <c r="J6500" t="s">
        <v>17786</v>
      </c>
      <c r="K6500" t="s">
        <v>17787</v>
      </c>
      <c r="L6500" t="s">
        <v>17808</v>
      </c>
      <c r="M6500" t="s">
        <v>17809</v>
      </c>
      <c r="N6500" t="s">
        <v>17810</v>
      </c>
      <c r="O6500" t="s">
        <v>212</v>
      </c>
      <c r="P6500" s="19">
        <f>VLOOKUP(MAP_Thailand3[[#This Row],[ADM1_TH]],[1]AREA_CD!$A:$B,2,0)</f>
        <v>11</v>
      </c>
    </row>
    <row r="6501" spans="1:16" x14ac:dyDescent="0.3">
      <c r="A6501" t="str">
        <f>_xlfn.CONCAT(MAP_Thailand3[[#This Row],[ADM1_TH]],MAP_Thailand3[[#This Row],[ADM2_TH]],MAP_Thailand3[[#This Row],[ADM3_TH]])</f>
        <v>นครศรีธรรมราชทุ่งสงน้ำตก</v>
      </c>
      <c r="B6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TH800910</v>
      </c>
      <c r="C6501" t="s">
        <v>252</v>
      </c>
      <c r="D6501">
        <v>0.58352896946199995</v>
      </c>
      <c r="E6501">
        <v>9.3882140723300003E-3</v>
      </c>
      <c r="F6501" t="s">
        <v>209</v>
      </c>
      <c r="G6501" t="s">
        <v>210</v>
      </c>
      <c r="H6501" t="str">
        <f>VLOOKUP(MAP_Thailand3[[#This Row],[ADM1_EN]],$F$2:$H$78,3,0)</f>
        <v>TH80</v>
      </c>
      <c r="I6501" t="s">
        <v>17785</v>
      </c>
      <c r="J6501" t="s">
        <v>17786</v>
      </c>
      <c r="K6501" t="s">
        <v>17787</v>
      </c>
      <c r="L6501" t="s">
        <v>13197</v>
      </c>
      <c r="M6501" t="s">
        <v>13198</v>
      </c>
      <c r="N6501" t="s">
        <v>17811</v>
      </c>
      <c r="O6501" t="s">
        <v>212</v>
      </c>
      <c r="P6501" s="19">
        <f>VLOOKUP(MAP_Thailand3[[#This Row],[ADM1_TH]],[1]AREA_CD!$A:$B,2,0)</f>
        <v>11</v>
      </c>
    </row>
    <row r="6502" spans="1:16" x14ac:dyDescent="0.3">
      <c r="A6502" t="str">
        <f>_xlfn.CONCAT(MAP_Thailand3[[#This Row],[ADM1_TH]],MAP_Thailand3[[#This Row],[ADM2_TH]],MAP_Thailand3[[#This Row],[ADM3_TH]])</f>
        <v>นครศรีธรรมราชทุ่งสงถ้ำใหญ่</v>
      </c>
      <c r="B6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TH800911</v>
      </c>
      <c r="C6502" t="s">
        <v>252</v>
      </c>
      <c r="D6502">
        <v>0.57351238815399996</v>
      </c>
      <c r="E6502">
        <v>1.0484400186E-2</v>
      </c>
      <c r="F6502" t="s">
        <v>209</v>
      </c>
      <c r="G6502" t="s">
        <v>210</v>
      </c>
      <c r="H6502" t="str">
        <f>VLOOKUP(MAP_Thailand3[[#This Row],[ADM1_EN]],$F$2:$H$78,3,0)</f>
        <v>TH80</v>
      </c>
      <c r="I6502" t="s">
        <v>17785</v>
      </c>
      <c r="J6502" t="s">
        <v>17786</v>
      </c>
      <c r="K6502" t="s">
        <v>17787</v>
      </c>
      <c r="L6502" t="s">
        <v>17812</v>
      </c>
      <c r="M6502" t="s">
        <v>17813</v>
      </c>
      <c r="N6502" t="s">
        <v>17814</v>
      </c>
      <c r="O6502" t="s">
        <v>212</v>
      </c>
      <c r="P6502" s="19">
        <f>VLOOKUP(MAP_Thailand3[[#This Row],[ADM1_TH]],[1]AREA_CD!$A:$B,2,0)</f>
        <v>11</v>
      </c>
    </row>
    <row r="6503" spans="1:16" x14ac:dyDescent="0.3">
      <c r="A6503" t="str">
        <f>_xlfn.CONCAT(MAP_Thailand3[[#This Row],[ADM1_TH]],MAP_Thailand3[[#This Row],[ADM2_TH]],MAP_Thailand3[[#This Row],[ADM3_TH]])</f>
        <v>นครศรีธรรมราชทุ่งสงนาโพธิ์</v>
      </c>
      <c r="B6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TH800912</v>
      </c>
      <c r="C6503" t="s">
        <v>252</v>
      </c>
      <c r="D6503">
        <v>0.30588774179099998</v>
      </c>
      <c r="E6503">
        <v>3.1599470664800001E-3</v>
      </c>
      <c r="F6503" t="s">
        <v>209</v>
      </c>
      <c r="G6503" t="s">
        <v>210</v>
      </c>
      <c r="H6503" t="str">
        <f>VLOOKUP(MAP_Thailand3[[#This Row],[ADM1_EN]],$F$2:$H$78,3,0)</f>
        <v>TH80</v>
      </c>
      <c r="I6503" t="s">
        <v>17785</v>
      </c>
      <c r="J6503" t="s">
        <v>17786</v>
      </c>
      <c r="K6503" t="s">
        <v>17787</v>
      </c>
      <c r="L6503" t="s">
        <v>5799</v>
      </c>
      <c r="M6503" t="s">
        <v>5800</v>
      </c>
      <c r="N6503" t="s">
        <v>17815</v>
      </c>
      <c r="O6503" t="s">
        <v>212</v>
      </c>
      <c r="P6503" s="19">
        <f>VLOOKUP(MAP_Thailand3[[#This Row],[ADM1_TH]],[1]AREA_CD!$A:$B,2,0)</f>
        <v>11</v>
      </c>
    </row>
    <row r="6504" spans="1:16" x14ac:dyDescent="0.3">
      <c r="A6504" t="str">
        <f>_xlfn.CONCAT(MAP_Thailand3[[#This Row],[ADM1_TH]],MAP_Thailand3[[#This Row],[ADM2_TH]],MAP_Thailand3[[#This Row],[ADM3_TH]])</f>
        <v>นครศรีธรรมราชทุ่งสงเขาขาว</v>
      </c>
      <c r="B6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TH800913</v>
      </c>
      <c r="C6504" t="s">
        <v>252</v>
      </c>
      <c r="D6504">
        <v>0.55170888919899996</v>
      </c>
      <c r="E6504">
        <v>9.6123898875600002E-3</v>
      </c>
      <c r="F6504" t="s">
        <v>209</v>
      </c>
      <c r="G6504" t="s">
        <v>210</v>
      </c>
      <c r="H6504" t="str">
        <f>VLOOKUP(MAP_Thailand3[[#This Row],[ADM1_EN]],$F$2:$H$78,3,0)</f>
        <v>TH80</v>
      </c>
      <c r="I6504" t="s">
        <v>17785</v>
      </c>
      <c r="J6504" t="s">
        <v>17786</v>
      </c>
      <c r="K6504" t="s">
        <v>17787</v>
      </c>
      <c r="L6504" t="s">
        <v>17816</v>
      </c>
      <c r="M6504" t="s">
        <v>17817</v>
      </c>
      <c r="N6504" t="s">
        <v>17818</v>
      </c>
      <c r="O6504" t="s">
        <v>212</v>
      </c>
      <c r="P6504" s="19">
        <f>VLOOKUP(MAP_Thailand3[[#This Row],[ADM1_TH]],[1]AREA_CD!$A:$B,2,0)</f>
        <v>11</v>
      </c>
    </row>
    <row r="6505" spans="1:16" x14ac:dyDescent="0.3">
      <c r="A6505" t="str">
        <f>_xlfn.CONCAT(MAP_Thailand3[[#This Row],[ADM1_TH]],MAP_Thailand3[[#This Row],[ADM2_TH]],MAP_Thailand3[[#This Row],[ADM3_TH]])</f>
        <v>นครศรีธรรมราชนาบอนนาบอน</v>
      </c>
      <c r="B6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TH801001</v>
      </c>
      <c r="C6505" t="s">
        <v>252</v>
      </c>
      <c r="D6505">
        <v>0.53183747417399996</v>
      </c>
      <c r="E6505">
        <v>6.5387933465599997E-3</v>
      </c>
      <c r="F6505" t="s">
        <v>209</v>
      </c>
      <c r="G6505" t="s">
        <v>210</v>
      </c>
      <c r="H6505" t="str">
        <f>VLOOKUP(MAP_Thailand3[[#This Row],[ADM1_EN]],$F$2:$H$78,3,0)</f>
        <v>TH80</v>
      </c>
      <c r="I6505" t="s">
        <v>10872</v>
      </c>
      <c r="J6505" t="s">
        <v>10873</v>
      </c>
      <c r="K6505" t="s">
        <v>17819</v>
      </c>
      <c r="L6505" t="s">
        <v>10872</v>
      </c>
      <c r="M6505" t="s">
        <v>10873</v>
      </c>
      <c r="N6505" t="s">
        <v>17820</v>
      </c>
      <c r="O6505" t="s">
        <v>212</v>
      </c>
      <c r="P6505" s="19">
        <f>VLOOKUP(MAP_Thailand3[[#This Row],[ADM1_TH]],[1]AREA_CD!$A:$B,2,0)</f>
        <v>11</v>
      </c>
    </row>
    <row r="6506" spans="1:16" x14ac:dyDescent="0.3">
      <c r="A6506" t="str">
        <f>_xlfn.CONCAT(MAP_Thailand3[[#This Row],[ADM1_TH]],MAP_Thailand3[[#This Row],[ADM2_TH]],MAP_Thailand3[[#This Row],[ADM3_TH]])</f>
        <v>นครศรีธรรมราชนาบอนทุ่งสง</v>
      </c>
      <c r="B6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TH801002</v>
      </c>
      <c r="C6506" t="s">
        <v>252</v>
      </c>
      <c r="D6506">
        <v>0.538050645637</v>
      </c>
      <c r="E6506">
        <v>4.4993988109200004E-3</v>
      </c>
      <c r="F6506" t="s">
        <v>209</v>
      </c>
      <c r="G6506" t="s">
        <v>210</v>
      </c>
      <c r="H6506" t="str">
        <f>VLOOKUP(MAP_Thailand3[[#This Row],[ADM1_EN]],$F$2:$H$78,3,0)</f>
        <v>TH80</v>
      </c>
      <c r="I6506" t="s">
        <v>10872</v>
      </c>
      <c r="J6506" t="s">
        <v>10873</v>
      </c>
      <c r="K6506" t="s">
        <v>17819</v>
      </c>
      <c r="L6506" t="s">
        <v>17785</v>
      </c>
      <c r="M6506" t="s">
        <v>17786</v>
      </c>
      <c r="N6506" t="s">
        <v>17821</v>
      </c>
      <c r="O6506" t="s">
        <v>212</v>
      </c>
      <c r="P6506" s="19">
        <f>VLOOKUP(MAP_Thailand3[[#This Row],[ADM1_TH]],[1]AREA_CD!$A:$B,2,0)</f>
        <v>11</v>
      </c>
    </row>
    <row r="6507" spans="1:16" x14ac:dyDescent="0.3">
      <c r="A6507" t="str">
        <f>_xlfn.CONCAT(MAP_Thailand3[[#This Row],[ADM1_TH]],MAP_Thailand3[[#This Row],[ADM2_TH]],MAP_Thailand3[[#This Row],[ADM3_TH]])</f>
        <v>นครศรีธรรมราชนาบอนแก้วแสน</v>
      </c>
      <c r="B6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TH801003</v>
      </c>
      <c r="C6507" t="s">
        <v>252</v>
      </c>
      <c r="D6507">
        <v>0.48828761901500001</v>
      </c>
      <c r="E6507">
        <v>5.0843851816099999E-3</v>
      </c>
      <c r="F6507" t="s">
        <v>209</v>
      </c>
      <c r="G6507" t="s">
        <v>210</v>
      </c>
      <c r="H6507" t="str">
        <f>VLOOKUP(MAP_Thailand3[[#This Row],[ADM1_EN]],$F$2:$H$78,3,0)</f>
        <v>TH80</v>
      </c>
      <c r="I6507" t="s">
        <v>10872</v>
      </c>
      <c r="J6507" t="s">
        <v>10873</v>
      </c>
      <c r="K6507" t="s">
        <v>17819</v>
      </c>
      <c r="L6507" t="s">
        <v>17822</v>
      </c>
      <c r="M6507" t="s">
        <v>17823</v>
      </c>
      <c r="N6507" t="s">
        <v>17824</v>
      </c>
      <c r="O6507" t="s">
        <v>212</v>
      </c>
      <c r="P6507" s="19">
        <f>VLOOKUP(MAP_Thailand3[[#This Row],[ADM1_TH]],[1]AREA_CD!$A:$B,2,0)</f>
        <v>11</v>
      </c>
    </row>
    <row r="6508" spans="1:16" x14ac:dyDescent="0.3">
      <c r="A6508" t="str">
        <f>_xlfn.CONCAT(MAP_Thailand3[[#This Row],[ADM1_TH]],MAP_Thailand3[[#This Row],[ADM2_TH]],MAP_Thailand3[[#This Row],[ADM3_TH]])</f>
        <v>นครศรีธรรมราชทุ่งใหญ่ท่ายาง</v>
      </c>
      <c r="B6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TH801101</v>
      </c>
      <c r="C6508" t="s">
        <v>252</v>
      </c>
      <c r="D6508">
        <v>0.45863617068700002</v>
      </c>
      <c r="E6508">
        <v>5.9146281570499996E-3</v>
      </c>
      <c r="F6508" t="s">
        <v>209</v>
      </c>
      <c r="G6508" t="s">
        <v>210</v>
      </c>
      <c r="H6508" t="str">
        <f>VLOOKUP(MAP_Thailand3[[#This Row],[ADM1_EN]],$F$2:$H$78,3,0)</f>
        <v>TH80</v>
      </c>
      <c r="I6508" t="s">
        <v>6580</v>
      </c>
      <c r="J6508" t="s">
        <v>6581</v>
      </c>
      <c r="K6508" t="s">
        <v>17825</v>
      </c>
      <c r="L6508" t="s">
        <v>17339</v>
      </c>
      <c r="M6508" t="s">
        <v>17340</v>
      </c>
      <c r="N6508" t="s">
        <v>17826</v>
      </c>
      <c r="O6508" t="s">
        <v>212</v>
      </c>
      <c r="P6508" s="19">
        <f>VLOOKUP(MAP_Thailand3[[#This Row],[ADM1_TH]],[1]AREA_CD!$A:$B,2,0)</f>
        <v>11</v>
      </c>
    </row>
    <row r="6509" spans="1:16" x14ac:dyDescent="0.3">
      <c r="A6509" t="str">
        <f>_xlfn.CONCAT(MAP_Thailand3[[#This Row],[ADM1_TH]],MAP_Thailand3[[#This Row],[ADM2_TH]],MAP_Thailand3[[#This Row],[ADM3_TH]])</f>
        <v>นครศรีธรรมราชทุ่งใหญ่ทุ่งสัง</v>
      </c>
      <c r="B6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TH801102</v>
      </c>
      <c r="C6509" t="s">
        <v>252</v>
      </c>
      <c r="D6509">
        <v>0.36425497336099999</v>
      </c>
      <c r="E6509">
        <v>4.3591569207699996E-3</v>
      </c>
      <c r="F6509" t="s">
        <v>209</v>
      </c>
      <c r="G6509" t="s">
        <v>210</v>
      </c>
      <c r="H6509" t="str">
        <f>VLOOKUP(MAP_Thailand3[[#This Row],[ADM1_EN]],$F$2:$H$78,3,0)</f>
        <v>TH80</v>
      </c>
      <c r="I6509" t="s">
        <v>6580</v>
      </c>
      <c r="J6509" t="s">
        <v>6581</v>
      </c>
      <c r="K6509" t="s">
        <v>17825</v>
      </c>
      <c r="L6509" t="s">
        <v>17827</v>
      </c>
      <c r="M6509" t="s">
        <v>17828</v>
      </c>
      <c r="N6509" t="s">
        <v>17829</v>
      </c>
      <c r="O6509" t="s">
        <v>212</v>
      </c>
      <c r="P6509" s="19">
        <f>VLOOKUP(MAP_Thailand3[[#This Row],[ADM1_TH]],[1]AREA_CD!$A:$B,2,0)</f>
        <v>11</v>
      </c>
    </row>
    <row r="6510" spans="1:16" x14ac:dyDescent="0.3">
      <c r="A6510" t="str">
        <f>_xlfn.CONCAT(MAP_Thailand3[[#This Row],[ADM1_TH]],MAP_Thailand3[[#This Row],[ADM2_TH]],MAP_Thailand3[[#This Row],[ADM3_TH]])</f>
        <v>นครศรีธรรมราชทุ่งใหญ่ทุ่งใหญ่</v>
      </c>
      <c r="B6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TH801103</v>
      </c>
      <c r="C6510" t="s">
        <v>252</v>
      </c>
      <c r="D6510">
        <v>0.45172516931200002</v>
      </c>
      <c r="E6510">
        <v>6.7624508807500004E-3</v>
      </c>
      <c r="F6510" t="s">
        <v>209</v>
      </c>
      <c r="G6510" t="s">
        <v>210</v>
      </c>
      <c r="H6510" t="str">
        <f>VLOOKUP(MAP_Thailand3[[#This Row],[ADM1_EN]],$F$2:$H$78,3,0)</f>
        <v>TH80</v>
      </c>
      <c r="I6510" t="s">
        <v>6580</v>
      </c>
      <c r="J6510" t="s">
        <v>6581</v>
      </c>
      <c r="K6510" t="s">
        <v>17825</v>
      </c>
      <c r="L6510" t="s">
        <v>6580</v>
      </c>
      <c r="M6510" t="s">
        <v>6581</v>
      </c>
      <c r="N6510" t="s">
        <v>17830</v>
      </c>
      <c r="O6510" t="s">
        <v>212</v>
      </c>
      <c r="P6510" s="19">
        <f>VLOOKUP(MAP_Thailand3[[#This Row],[ADM1_TH]],[1]AREA_CD!$A:$B,2,0)</f>
        <v>11</v>
      </c>
    </row>
    <row r="6511" spans="1:16" x14ac:dyDescent="0.3">
      <c r="A6511" t="str">
        <f>_xlfn.CONCAT(MAP_Thailand3[[#This Row],[ADM1_TH]],MAP_Thailand3[[#This Row],[ADM2_TH]],MAP_Thailand3[[#This Row],[ADM3_TH]])</f>
        <v>นครศรีธรรมราชทุ่งใหญ่กุแหระ</v>
      </c>
      <c r="B6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TH801104</v>
      </c>
      <c r="C6511" t="s">
        <v>252</v>
      </c>
      <c r="D6511">
        <v>0.63474119150099995</v>
      </c>
      <c r="E6511">
        <v>7.1711291204200004E-3</v>
      </c>
      <c r="F6511" t="s">
        <v>209</v>
      </c>
      <c r="G6511" t="s">
        <v>210</v>
      </c>
      <c r="H6511" t="str">
        <f>VLOOKUP(MAP_Thailand3[[#This Row],[ADM1_EN]],$F$2:$H$78,3,0)</f>
        <v>TH80</v>
      </c>
      <c r="I6511" t="s">
        <v>6580</v>
      </c>
      <c r="J6511" t="s">
        <v>6581</v>
      </c>
      <c r="K6511" t="s">
        <v>17825</v>
      </c>
      <c r="L6511" t="s">
        <v>17831</v>
      </c>
      <c r="M6511" t="s">
        <v>17832</v>
      </c>
      <c r="N6511" t="s">
        <v>17833</v>
      </c>
      <c r="O6511" t="s">
        <v>212</v>
      </c>
      <c r="P6511" s="19">
        <f>VLOOKUP(MAP_Thailand3[[#This Row],[ADM1_TH]],[1]AREA_CD!$A:$B,2,0)</f>
        <v>11</v>
      </c>
    </row>
    <row r="6512" spans="1:16" x14ac:dyDescent="0.3">
      <c r="A6512" t="str">
        <f>_xlfn.CONCAT(MAP_Thailand3[[#This Row],[ADM1_TH]],MAP_Thailand3[[#This Row],[ADM2_TH]],MAP_Thailand3[[#This Row],[ADM3_TH]])</f>
        <v>นครศรีธรรมราชทุ่งใหญ่ปริก</v>
      </c>
      <c r="B6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TH801105</v>
      </c>
      <c r="C6512" t="s">
        <v>252</v>
      </c>
      <c r="D6512">
        <v>0.61249861926299998</v>
      </c>
      <c r="E6512">
        <v>8.8392833882999997E-3</v>
      </c>
      <c r="F6512" t="s">
        <v>209</v>
      </c>
      <c r="G6512" t="s">
        <v>210</v>
      </c>
      <c r="H6512" t="str">
        <f>VLOOKUP(MAP_Thailand3[[#This Row],[ADM1_EN]],$F$2:$H$78,3,0)</f>
        <v>TH80</v>
      </c>
      <c r="I6512" t="s">
        <v>6580</v>
      </c>
      <c r="J6512" t="s">
        <v>6581</v>
      </c>
      <c r="K6512" t="s">
        <v>17825</v>
      </c>
      <c r="L6512" t="s">
        <v>17834</v>
      </c>
      <c r="M6512" t="s">
        <v>17835</v>
      </c>
      <c r="N6512" t="s">
        <v>17836</v>
      </c>
      <c r="O6512" t="s">
        <v>212</v>
      </c>
      <c r="P6512" s="19">
        <f>VLOOKUP(MAP_Thailand3[[#This Row],[ADM1_TH]],[1]AREA_CD!$A:$B,2,0)</f>
        <v>11</v>
      </c>
    </row>
    <row r="6513" spans="1:16" x14ac:dyDescent="0.3">
      <c r="A6513" t="str">
        <f>_xlfn.CONCAT(MAP_Thailand3[[#This Row],[ADM1_TH]],MAP_Thailand3[[#This Row],[ADM2_TH]],MAP_Thailand3[[#This Row],[ADM3_TH]])</f>
        <v>นครศรีธรรมราชทุ่งใหญ่บางรูป</v>
      </c>
      <c r="B6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TH801106</v>
      </c>
      <c r="C6513" t="s">
        <v>252</v>
      </c>
      <c r="D6513">
        <v>0.602510911988</v>
      </c>
      <c r="E6513">
        <v>7.3561992884300003E-3</v>
      </c>
      <c r="F6513" t="s">
        <v>209</v>
      </c>
      <c r="G6513" t="s">
        <v>210</v>
      </c>
      <c r="H6513" t="str">
        <f>VLOOKUP(MAP_Thailand3[[#This Row],[ADM1_EN]],$F$2:$H$78,3,0)</f>
        <v>TH80</v>
      </c>
      <c r="I6513" t="s">
        <v>6580</v>
      </c>
      <c r="J6513" t="s">
        <v>6581</v>
      </c>
      <c r="K6513" t="s">
        <v>17825</v>
      </c>
      <c r="L6513" t="s">
        <v>17837</v>
      </c>
      <c r="M6513" t="s">
        <v>17838</v>
      </c>
      <c r="N6513" t="s">
        <v>17839</v>
      </c>
      <c r="O6513" t="s">
        <v>212</v>
      </c>
      <c r="P6513" s="19">
        <f>VLOOKUP(MAP_Thailand3[[#This Row],[ADM1_TH]],[1]AREA_CD!$A:$B,2,0)</f>
        <v>11</v>
      </c>
    </row>
    <row r="6514" spans="1:16" x14ac:dyDescent="0.3">
      <c r="A6514" t="str">
        <f>_xlfn.CONCAT(MAP_Thailand3[[#This Row],[ADM1_TH]],MAP_Thailand3[[#This Row],[ADM2_TH]],MAP_Thailand3[[#This Row],[ADM3_TH]])</f>
        <v>นครศรีธรรมราชทุ่งใหญ่กรุงหยัน</v>
      </c>
      <c r="B6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TH801107</v>
      </c>
      <c r="C6514" t="s">
        <v>252</v>
      </c>
      <c r="D6514">
        <v>0.60116670331699995</v>
      </c>
      <c r="E6514">
        <v>9.1830155869300004E-3</v>
      </c>
      <c r="F6514" t="s">
        <v>209</v>
      </c>
      <c r="G6514" t="s">
        <v>210</v>
      </c>
      <c r="H6514" t="str">
        <f>VLOOKUP(MAP_Thailand3[[#This Row],[ADM1_EN]],$F$2:$H$78,3,0)</f>
        <v>TH80</v>
      </c>
      <c r="I6514" t="s">
        <v>6580</v>
      </c>
      <c r="J6514" t="s">
        <v>6581</v>
      </c>
      <c r="K6514" t="s">
        <v>17825</v>
      </c>
      <c r="L6514" t="s">
        <v>17840</v>
      </c>
      <c r="M6514" t="s">
        <v>17841</v>
      </c>
      <c r="N6514" t="s">
        <v>17842</v>
      </c>
      <c r="O6514" t="s">
        <v>212</v>
      </c>
      <c r="P6514" s="19">
        <f>VLOOKUP(MAP_Thailand3[[#This Row],[ADM1_TH]],[1]AREA_CD!$A:$B,2,0)</f>
        <v>11</v>
      </c>
    </row>
    <row r="6515" spans="1:16" x14ac:dyDescent="0.3">
      <c r="A6515" t="str">
        <f>_xlfn.CONCAT(MAP_Thailand3[[#This Row],[ADM1_TH]],MAP_Thailand3[[#This Row],[ADM2_TH]],MAP_Thailand3[[#This Row],[ADM3_TH]])</f>
        <v>นครศรีธรรมราชปากพนังปากพนัง</v>
      </c>
      <c r="B6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TH801201</v>
      </c>
      <c r="C6515" t="s">
        <v>252</v>
      </c>
      <c r="D6515">
        <v>7.6183383253999995E-2</v>
      </c>
      <c r="E6515">
        <v>2.13083980077E-4</v>
      </c>
      <c r="F6515" t="s">
        <v>209</v>
      </c>
      <c r="G6515" t="s">
        <v>210</v>
      </c>
      <c r="H6515" t="str">
        <f>VLOOKUP(MAP_Thailand3[[#This Row],[ADM1_EN]],$F$2:$H$78,3,0)</f>
        <v>TH80</v>
      </c>
      <c r="I6515" t="s">
        <v>17843</v>
      </c>
      <c r="J6515" t="s">
        <v>17844</v>
      </c>
      <c r="K6515" t="s">
        <v>17845</v>
      </c>
      <c r="L6515" t="s">
        <v>17843</v>
      </c>
      <c r="M6515" t="s">
        <v>17844</v>
      </c>
      <c r="N6515" t="s">
        <v>17846</v>
      </c>
      <c r="O6515" t="s">
        <v>212</v>
      </c>
      <c r="P6515" s="19">
        <f>VLOOKUP(MAP_Thailand3[[#This Row],[ADM1_TH]],[1]AREA_CD!$A:$B,2,0)</f>
        <v>11</v>
      </c>
    </row>
    <row r="6516" spans="1:16" x14ac:dyDescent="0.3">
      <c r="A6516" t="str">
        <f>_xlfn.CONCAT(MAP_Thailand3[[#This Row],[ADM1_TH]],MAP_Thailand3[[#This Row],[ADM2_TH]],MAP_Thailand3[[#This Row],[ADM3_TH]])</f>
        <v>นครศรีธรรมราชปากพนังคลองน้อย</v>
      </c>
      <c r="B6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TH801202</v>
      </c>
      <c r="C6516" t="s">
        <v>252</v>
      </c>
      <c r="D6516">
        <v>0.38009907889400002</v>
      </c>
      <c r="E6516">
        <v>4.8643225759299998E-3</v>
      </c>
      <c r="F6516" t="s">
        <v>209</v>
      </c>
      <c r="G6516" t="s">
        <v>210</v>
      </c>
      <c r="H6516" t="str">
        <f>VLOOKUP(MAP_Thailand3[[#This Row],[ADM1_EN]],$F$2:$H$78,3,0)</f>
        <v>TH80</v>
      </c>
      <c r="I6516" t="s">
        <v>17843</v>
      </c>
      <c r="J6516" t="s">
        <v>17844</v>
      </c>
      <c r="K6516" t="s">
        <v>17845</v>
      </c>
      <c r="L6516" t="s">
        <v>1931</v>
      </c>
      <c r="M6516" t="s">
        <v>1932</v>
      </c>
      <c r="N6516" t="s">
        <v>17847</v>
      </c>
      <c r="O6516" t="s">
        <v>212</v>
      </c>
      <c r="P6516" s="19">
        <f>VLOOKUP(MAP_Thailand3[[#This Row],[ADM1_TH]],[1]AREA_CD!$A:$B,2,0)</f>
        <v>11</v>
      </c>
    </row>
    <row r="6517" spans="1:16" x14ac:dyDescent="0.3">
      <c r="A6517" t="str">
        <f>_xlfn.CONCAT(MAP_Thailand3[[#This Row],[ADM1_TH]],MAP_Thailand3[[#This Row],[ADM2_TH]],MAP_Thailand3[[#This Row],[ADM3_TH]])</f>
        <v>นครศรีธรรมราชปากพนังป่าระกำ</v>
      </c>
      <c r="B6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TH801203</v>
      </c>
      <c r="C6517" t="s">
        <v>252</v>
      </c>
      <c r="D6517">
        <v>0.27154667568399998</v>
      </c>
      <c r="E6517">
        <v>2.6578211000499999E-3</v>
      </c>
      <c r="F6517" t="s">
        <v>209</v>
      </c>
      <c r="G6517" t="s">
        <v>210</v>
      </c>
      <c r="H6517" t="str">
        <f>VLOOKUP(MAP_Thailand3[[#This Row],[ADM1_EN]],$F$2:$H$78,3,0)</f>
        <v>TH80</v>
      </c>
      <c r="I6517" t="s">
        <v>17843</v>
      </c>
      <c r="J6517" t="s">
        <v>17844</v>
      </c>
      <c r="K6517" t="s">
        <v>17845</v>
      </c>
      <c r="L6517" t="s">
        <v>17848</v>
      </c>
      <c r="M6517" t="s">
        <v>17849</v>
      </c>
      <c r="N6517" t="s">
        <v>17850</v>
      </c>
      <c r="O6517" t="s">
        <v>212</v>
      </c>
      <c r="P6517" s="19">
        <f>VLOOKUP(MAP_Thailand3[[#This Row],[ADM1_TH]],[1]AREA_CD!$A:$B,2,0)</f>
        <v>11</v>
      </c>
    </row>
    <row r="6518" spans="1:16" x14ac:dyDescent="0.3">
      <c r="A6518" t="str">
        <f>_xlfn.CONCAT(MAP_Thailand3[[#This Row],[ADM1_TH]],MAP_Thailand3[[#This Row],[ADM2_TH]],MAP_Thailand3[[#This Row],[ADM3_TH]])</f>
        <v>นครศรีธรรมราชปากพนังชะเมา</v>
      </c>
      <c r="B6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TH801204</v>
      </c>
      <c r="C6518" t="s">
        <v>252</v>
      </c>
      <c r="D6518">
        <v>0.355969313776</v>
      </c>
      <c r="E6518">
        <v>3.12703325318E-3</v>
      </c>
      <c r="F6518" t="s">
        <v>209</v>
      </c>
      <c r="G6518" t="s">
        <v>210</v>
      </c>
      <c r="H6518" t="str">
        <f>VLOOKUP(MAP_Thailand3[[#This Row],[ADM1_EN]],$F$2:$H$78,3,0)</f>
        <v>TH80</v>
      </c>
      <c r="I6518" t="s">
        <v>17843</v>
      </c>
      <c r="J6518" t="s">
        <v>17844</v>
      </c>
      <c r="K6518" t="s">
        <v>17845</v>
      </c>
      <c r="L6518" t="s">
        <v>17851</v>
      </c>
      <c r="M6518" t="s">
        <v>17852</v>
      </c>
      <c r="N6518" t="s">
        <v>17853</v>
      </c>
      <c r="O6518" t="s">
        <v>212</v>
      </c>
      <c r="P6518" s="19">
        <f>VLOOKUP(MAP_Thailand3[[#This Row],[ADM1_TH]],[1]AREA_CD!$A:$B,2,0)</f>
        <v>11</v>
      </c>
    </row>
    <row r="6519" spans="1:16" x14ac:dyDescent="0.3">
      <c r="A6519" t="str">
        <f>_xlfn.CONCAT(MAP_Thailand3[[#This Row],[ADM1_TH]],MAP_Thailand3[[#This Row],[ADM2_TH]],MAP_Thailand3[[#This Row],[ADM3_TH]])</f>
        <v>นครศรีธรรมราชปากพนังคลองกระบือ</v>
      </c>
      <c r="B6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TH801205</v>
      </c>
      <c r="C6519" t="s">
        <v>252</v>
      </c>
      <c r="D6519">
        <v>0.189813244021</v>
      </c>
      <c r="E6519">
        <v>1.9437877316E-3</v>
      </c>
      <c r="F6519" t="s">
        <v>209</v>
      </c>
      <c r="G6519" t="s">
        <v>210</v>
      </c>
      <c r="H6519" t="str">
        <f>VLOOKUP(MAP_Thailand3[[#This Row],[ADM1_EN]],$F$2:$H$78,3,0)</f>
        <v>TH80</v>
      </c>
      <c r="I6519" t="s">
        <v>17843</v>
      </c>
      <c r="J6519" t="s">
        <v>17844</v>
      </c>
      <c r="K6519" t="s">
        <v>17845</v>
      </c>
      <c r="L6519" t="s">
        <v>17854</v>
      </c>
      <c r="M6519" t="s">
        <v>17855</v>
      </c>
      <c r="N6519" t="s">
        <v>17856</v>
      </c>
      <c r="O6519" t="s">
        <v>212</v>
      </c>
      <c r="P6519" s="19">
        <f>VLOOKUP(MAP_Thailand3[[#This Row],[ADM1_TH]],[1]AREA_CD!$A:$B,2,0)</f>
        <v>11</v>
      </c>
    </row>
    <row r="6520" spans="1:16" x14ac:dyDescent="0.3">
      <c r="A6520" t="str">
        <f>_xlfn.CONCAT(MAP_Thailand3[[#This Row],[ADM1_TH]],MAP_Thailand3[[#This Row],[ADM2_TH]],MAP_Thailand3[[#This Row],[ADM3_TH]])</f>
        <v>นครศรีธรรมราชปากพนังเกาะทวด</v>
      </c>
      <c r="B6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TH801206</v>
      </c>
      <c r="C6520" t="s">
        <v>252</v>
      </c>
      <c r="D6520">
        <v>0.25765892000099999</v>
      </c>
      <c r="E6520">
        <v>3.2384999176900001E-3</v>
      </c>
      <c r="F6520" t="s">
        <v>209</v>
      </c>
      <c r="G6520" t="s">
        <v>210</v>
      </c>
      <c r="H6520" t="str">
        <f>VLOOKUP(MAP_Thailand3[[#This Row],[ADM1_EN]],$F$2:$H$78,3,0)</f>
        <v>TH80</v>
      </c>
      <c r="I6520" t="s">
        <v>17843</v>
      </c>
      <c r="J6520" t="s">
        <v>17844</v>
      </c>
      <c r="K6520" t="s">
        <v>17845</v>
      </c>
      <c r="L6520" t="s">
        <v>17857</v>
      </c>
      <c r="M6520" t="s">
        <v>17858</v>
      </c>
      <c r="N6520" t="s">
        <v>17859</v>
      </c>
      <c r="O6520" t="s">
        <v>212</v>
      </c>
      <c r="P6520" s="19">
        <f>VLOOKUP(MAP_Thailand3[[#This Row],[ADM1_TH]],[1]AREA_CD!$A:$B,2,0)</f>
        <v>11</v>
      </c>
    </row>
    <row r="6521" spans="1:16" x14ac:dyDescent="0.3">
      <c r="A6521" t="str">
        <f>_xlfn.CONCAT(MAP_Thailand3[[#This Row],[ADM1_TH]],MAP_Thailand3[[#This Row],[ADM2_TH]],MAP_Thailand3[[#This Row],[ADM3_TH]])</f>
        <v>นครศรีธรรมราชปากพนังบ้านใหม่</v>
      </c>
      <c r="B6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TH801207</v>
      </c>
      <c r="C6521" t="s">
        <v>252</v>
      </c>
      <c r="D6521">
        <v>0.26070160005499998</v>
      </c>
      <c r="E6521">
        <v>1.9210512908300001E-3</v>
      </c>
      <c r="F6521" t="s">
        <v>209</v>
      </c>
      <c r="G6521" t="s">
        <v>210</v>
      </c>
      <c r="H6521" t="str">
        <f>VLOOKUP(MAP_Thailand3[[#This Row],[ADM1_EN]],$F$2:$H$78,3,0)</f>
        <v>TH80</v>
      </c>
      <c r="I6521" t="s">
        <v>17843</v>
      </c>
      <c r="J6521" t="s">
        <v>17844</v>
      </c>
      <c r="K6521" t="s">
        <v>17845</v>
      </c>
      <c r="L6521" t="s">
        <v>1067</v>
      </c>
      <c r="M6521" t="s">
        <v>1068</v>
      </c>
      <c r="N6521" t="s">
        <v>17860</v>
      </c>
      <c r="O6521" t="s">
        <v>212</v>
      </c>
      <c r="P6521" s="19">
        <f>VLOOKUP(MAP_Thailand3[[#This Row],[ADM1_TH]],[1]AREA_CD!$A:$B,2,0)</f>
        <v>11</v>
      </c>
    </row>
    <row r="6522" spans="1:16" x14ac:dyDescent="0.3">
      <c r="A6522" t="str">
        <f>_xlfn.CONCAT(MAP_Thailand3[[#This Row],[ADM1_TH]],MAP_Thailand3[[#This Row],[ADM2_TH]],MAP_Thailand3[[#This Row],[ADM3_TH]])</f>
        <v>นครศรีธรรมราชปากพนังหูล่อง</v>
      </c>
      <c r="B6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TH801208</v>
      </c>
      <c r="C6522" t="s">
        <v>252</v>
      </c>
      <c r="D6522">
        <v>0.226013156316</v>
      </c>
      <c r="E6522">
        <v>2.01114625507E-3</v>
      </c>
      <c r="F6522" t="s">
        <v>209</v>
      </c>
      <c r="G6522" t="s">
        <v>210</v>
      </c>
      <c r="H6522" t="str">
        <f>VLOOKUP(MAP_Thailand3[[#This Row],[ADM1_EN]],$F$2:$H$78,3,0)</f>
        <v>TH80</v>
      </c>
      <c r="I6522" t="s">
        <v>17843</v>
      </c>
      <c r="J6522" t="s">
        <v>17844</v>
      </c>
      <c r="K6522" t="s">
        <v>17845</v>
      </c>
      <c r="L6522" t="s">
        <v>17861</v>
      </c>
      <c r="M6522" t="s">
        <v>17862</v>
      </c>
      <c r="N6522" t="s">
        <v>17863</v>
      </c>
      <c r="O6522" t="s">
        <v>212</v>
      </c>
      <c r="P6522" s="19">
        <f>VLOOKUP(MAP_Thailand3[[#This Row],[ADM1_TH]],[1]AREA_CD!$A:$B,2,0)</f>
        <v>11</v>
      </c>
    </row>
    <row r="6523" spans="1:16" x14ac:dyDescent="0.3">
      <c r="A6523" t="str">
        <f>_xlfn.CONCAT(MAP_Thailand3[[#This Row],[ADM1_TH]],MAP_Thailand3[[#This Row],[ADM2_TH]],MAP_Thailand3[[#This Row],[ADM3_TH]])</f>
        <v>นครศรีธรรมราชปากพนังแหลมตะลุมพุก</v>
      </c>
      <c r="B6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TH801209</v>
      </c>
      <c r="C6523" t="s">
        <v>252</v>
      </c>
      <c r="D6523">
        <v>0.32962863451800001</v>
      </c>
      <c r="E6523">
        <v>2.0127005191599998E-3</v>
      </c>
      <c r="F6523" t="s">
        <v>209</v>
      </c>
      <c r="G6523" t="s">
        <v>210</v>
      </c>
      <c r="H6523" t="str">
        <f>VLOOKUP(MAP_Thailand3[[#This Row],[ADM1_EN]],$F$2:$H$78,3,0)</f>
        <v>TH80</v>
      </c>
      <c r="I6523" t="s">
        <v>17843</v>
      </c>
      <c r="J6523" t="s">
        <v>17844</v>
      </c>
      <c r="K6523" t="s">
        <v>17845</v>
      </c>
      <c r="L6523" t="s">
        <v>17864</v>
      </c>
      <c r="M6523" t="s">
        <v>17865</v>
      </c>
      <c r="N6523" t="s">
        <v>17866</v>
      </c>
      <c r="O6523" t="s">
        <v>212</v>
      </c>
      <c r="P6523" s="19">
        <f>VLOOKUP(MAP_Thailand3[[#This Row],[ADM1_TH]],[1]AREA_CD!$A:$B,2,0)</f>
        <v>11</v>
      </c>
    </row>
    <row r="6524" spans="1:16" x14ac:dyDescent="0.3">
      <c r="A6524" t="str">
        <f>_xlfn.CONCAT(MAP_Thailand3[[#This Row],[ADM1_TH]],MAP_Thailand3[[#This Row],[ADM2_TH]],MAP_Thailand3[[#This Row],[ADM3_TH]])</f>
        <v>นครศรีธรรมราชปากพนังปากพนังฝั่งตะวัน</v>
      </c>
      <c r="B6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TH801210</v>
      </c>
      <c r="C6524" t="s">
        <v>252</v>
      </c>
      <c r="D6524">
        <v>0.20602609147500001</v>
      </c>
      <c r="E6524">
        <v>1.95877577487E-3</v>
      </c>
      <c r="F6524" t="s">
        <v>209</v>
      </c>
      <c r="G6524" t="s">
        <v>210</v>
      </c>
      <c r="H6524" t="str">
        <f>VLOOKUP(MAP_Thailand3[[#This Row],[ADM1_EN]],$F$2:$H$78,3,0)</f>
        <v>TH80</v>
      </c>
      <c r="I6524" t="s">
        <v>17843</v>
      </c>
      <c r="J6524" t="s">
        <v>17844</v>
      </c>
      <c r="K6524" t="s">
        <v>17845</v>
      </c>
      <c r="L6524" t="s">
        <v>17867</v>
      </c>
      <c r="M6524" t="s">
        <v>17868</v>
      </c>
      <c r="N6524" t="s">
        <v>17869</v>
      </c>
      <c r="O6524" t="s">
        <v>212</v>
      </c>
      <c r="P6524" s="19">
        <f>VLOOKUP(MAP_Thailand3[[#This Row],[ADM1_TH]],[1]AREA_CD!$A:$B,2,0)</f>
        <v>11</v>
      </c>
    </row>
    <row r="6525" spans="1:16" x14ac:dyDescent="0.3">
      <c r="A6525" t="str">
        <f>_xlfn.CONCAT(MAP_Thailand3[[#This Row],[ADM1_TH]],MAP_Thailand3[[#This Row],[ADM2_TH]],MAP_Thailand3[[#This Row],[ADM3_TH]])</f>
        <v>นครศรีธรรมราชปากพนังบางศาลา</v>
      </c>
      <c r="B6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TH801211</v>
      </c>
      <c r="C6525" t="s">
        <v>252</v>
      </c>
      <c r="D6525">
        <v>0.16790594800399999</v>
      </c>
      <c r="E6525">
        <v>8.5542505141200003E-4</v>
      </c>
      <c r="F6525" t="s">
        <v>209</v>
      </c>
      <c r="G6525" t="s">
        <v>210</v>
      </c>
      <c r="H6525" t="str">
        <f>VLOOKUP(MAP_Thailand3[[#This Row],[ADM1_EN]],$F$2:$H$78,3,0)</f>
        <v>TH80</v>
      </c>
      <c r="I6525" t="s">
        <v>17843</v>
      </c>
      <c r="J6525" t="s">
        <v>17844</v>
      </c>
      <c r="K6525" t="s">
        <v>17845</v>
      </c>
      <c r="L6525" t="s">
        <v>17870</v>
      </c>
      <c r="M6525" t="s">
        <v>17871</v>
      </c>
      <c r="N6525" t="s">
        <v>17872</v>
      </c>
      <c r="O6525" t="s">
        <v>212</v>
      </c>
      <c r="P6525" s="19">
        <f>VLOOKUP(MAP_Thailand3[[#This Row],[ADM1_TH]],[1]AREA_CD!$A:$B,2,0)</f>
        <v>11</v>
      </c>
    </row>
    <row r="6526" spans="1:16" x14ac:dyDescent="0.3">
      <c r="A6526" t="str">
        <f>_xlfn.CONCAT(MAP_Thailand3[[#This Row],[ADM1_TH]],MAP_Thailand3[[#This Row],[ADM2_TH]],MAP_Thailand3[[#This Row],[ADM3_TH]])</f>
        <v>นครศรีธรรมราชปากพนังบางพระ</v>
      </c>
      <c r="B6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TH801212</v>
      </c>
      <c r="C6526" t="s">
        <v>252</v>
      </c>
      <c r="D6526">
        <v>0.20915681734899999</v>
      </c>
      <c r="E6526">
        <v>1.81347704014E-3</v>
      </c>
      <c r="F6526" t="s">
        <v>209</v>
      </c>
      <c r="G6526" t="s">
        <v>210</v>
      </c>
      <c r="H6526" t="str">
        <f>VLOOKUP(MAP_Thailand3[[#This Row],[ADM1_EN]],$F$2:$H$78,3,0)</f>
        <v>TH80</v>
      </c>
      <c r="I6526" t="s">
        <v>17843</v>
      </c>
      <c r="J6526" t="s">
        <v>17844</v>
      </c>
      <c r="K6526" t="s">
        <v>17845</v>
      </c>
      <c r="L6526" t="s">
        <v>3367</v>
      </c>
      <c r="M6526" t="s">
        <v>3368</v>
      </c>
      <c r="N6526" t="s">
        <v>17873</v>
      </c>
      <c r="O6526" t="s">
        <v>212</v>
      </c>
      <c r="P6526" s="19">
        <f>VLOOKUP(MAP_Thailand3[[#This Row],[ADM1_TH]],[1]AREA_CD!$A:$B,2,0)</f>
        <v>11</v>
      </c>
    </row>
    <row r="6527" spans="1:16" x14ac:dyDescent="0.3">
      <c r="A6527" t="str">
        <f>_xlfn.CONCAT(MAP_Thailand3[[#This Row],[ADM1_TH]],MAP_Thailand3[[#This Row],[ADM2_TH]],MAP_Thailand3[[#This Row],[ADM3_TH]])</f>
        <v>นครศรีธรรมราชปากพนังบางตะพง</v>
      </c>
      <c r="B6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TH801213</v>
      </c>
      <c r="C6527" t="s">
        <v>252</v>
      </c>
      <c r="D6527">
        <v>0.211043632506</v>
      </c>
      <c r="E6527">
        <v>1.2193895180800001E-3</v>
      </c>
      <c r="F6527" t="s">
        <v>209</v>
      </c>
      <c r="G6527" t="s">
        <v>210</v>
      </c>
      <c r="H6527" t="str">
        <f>VLOOKUP(MAP_Thailand3[[#This Row],[ADM1_EN]],$F$2:$H$78,3,0)</f>
        <v>TH80</v>
      </c>
      <c r="I6527" t="s">
        <v>17843</v>
      </c>
      <c r="J6527" t="s">
        <v>17844</v>
      </c>
      <c r="K6527" t="s">
        <v>17845</v>
      </c>
      <c r="L6527" t="s">
        <v>17874</v>
      </c>
      <c r="M6527" t="s">
        <v>17875</v>
      </c>
      <c r="N6527" t="s">
        <v>17876</v>
      </c>
      <c r="O6527" t="s">
        <v>212</v>
      </c>
      <c r="P6527" s="19">
        <f>VLOOKUP(MAP_Thailand3[[#This Row],[ADM1_TH]],[1]AREA_CD!$A:$B,2,0)</f>
        <v>11</v>
      </c>
    </row>
    <row r="6528" spans="1:16" x14ac:dyDescent="0.3">
      <c r="A6528" t="str">
        <f>_xlfn.CONCAT(MAP_Thailand3[[#This Row],[ADM1_TH]],MAP_Thailand3[[#This Row],[ADM2_TH]],MAP_Thailand3[[#This Row],[ADM3_TH]])</f>
        <v>นครศรีธรรมราชปากพนังปากพนังฝั่งตะวัน</v>
      </c>
      <c r="B6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TH801214</v>
      </c>
      <c r="C6528" t="s">
        <v>252</v>
      </c>
      <c r="D6528">
        <v>0.399706281321</v>
      </c>
      <c r="E6528">
        <v>6.7739598236299997E-3</v>
      </c>
      <c r="F6528" t="s">
        <v>209</v>
      </c>
      <c r="G6528" t="s">
        <v>210</v>
      </c>
      <c r="H6528" t="str">
        <f>VLOOKUP(MAP_Thailand3[[#This Row],[ADM1_EN]],$F$2:$H$78,3,0)</f>
        <v>TH80</v>
      </c>
      <c r="I6528" t="s">
        <v>17843</v>
      </c>
      <c r="J6528" t="s">
        <v>17844</v>
      </c>
      <c r="K6528" t="s">
        <v>17845</v>
      </c>
      <c r="L6528" t="s">
        <v>17877</v>
      </c>
      <c r="M6528" t="s">
        <v>17868</v>
      </c>
      <c r="N6528" t="s">
        <v>17878</v>
      </c>
      <c r="O6528" t="s">
        <v>212</v>
      </c>
      <c r="P6528" s="19">
        <f>VLOOKUP(MAP_Thailand3[[#This Row],[ADM1_TH]],[1]AREA_CD!$A:$B,2,0)</f>
        <v>11</v>
      </c>
    </row>
    <row r="6529" spans="1:16" x14ac:dyDescent="0.3">
      <c r="A6529" t="str">
        <f>_xlfn.CONCAT(MAP_Thailand3[[#This Row],[ADM1_TH]],MAP_Thailand3[[#This Row],[ADM2_TH]],MAP_Thailand3[[#This Row],[ADM3_TH]])</f>
        <v>นครศรีธรรมราชปากพนังบ้านเพิง</v>
      </c>
      <c r="B6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TH801215</v>
      </c>
      <c r="C6529" t="s">
        <v>252</v>
      </c>
      <c r="D6529">
        <v>0.24154974692799999</v>
      </c>
      <c r="E6529">
        <v>1.83202069113E-3</v>
      </c>
      <c r="F6529" t="s">
        <v>209</v>
      </c>
      <c r="G6529" t="s">
        <v>210</v>
      </c>
      <c r="H6529" t="str">
        <f>VLOOKUP(MAP_Thailand3[[#This Row],[ADM1_EN]],$F$2:$H$78,3,0)</f>
        <v>TH80</v>
      </c>
      <c r="I6529" t="s">
        <v>17843</v>
      </c>
      <c r="J6529" t="s">
        <v>17844</v>
      </c>
      <c r="K6529" t="s">
        <v>17845</v>
      </c>
      <c r="L6529" t="s">
        <v>17879</v>
      </c>
      <c r="M6529" t="s">
        <v>17880</v>
      </c>
      <c r="N6529" t="s">
        <v>17881</v>
      </c>
      <c r="O6529" t="s">
        <v>212</v>
      </c>
      <c r="P6529" s="19">
        <f>VLOOKUP(MAP_Thailand3[[#This Row],[ADM1_TH]],[1]AREA_CD!$A:$B,2,0)</f>
        <v>11</v>
      </c>
    </row>
    <row r="6530" spans="1:16" x14ac:dyDescent="0.3">
      <c r="A6530" t="str">
        <f>_xlfn.CONCAT(MAP_Thailand3[[#This Row],[ADM1_TH]],MAP_Thailand3[[#This Row],[ADM2_TH]],MAP_Thailand3[[#This Row],[ADM3_TH]])</f>
        <v>นครศรีธรรมราชปากพนังท่าพยา</v>
      </c>
      <c r="B6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TH801216</v>
      </c>
      <c r="C6530" t="s">
        <v>252</v>
      </c>
      <c r="D6530">
        <v>0.23830902883499999</v>
      </c>
      <c r="E6530">
        <v>2.0000768182300002E-3</v>
      </c>
      <c r="F6530" t="s">
        <v>209</v>
      </c>
      <c r="G6530" t="s">
        <v>210</v>
      </c>
      <c r="H6530" t="str">
        <f>VLOOKUP(MAP_Thailand3[[#This Row],[ADM1_EN]],$F$2:$H$78,3,0)</f>
        <v>TH80</v>
      </c>
      <c r="I6530" t="s">
        <v>17843</v>
      </c>
      <c r="J6530" t="s">
        <v>17844</v>
      </c>
      <c r="K6530" t="s">
        <v>17845</v>
      </c>
      <c r="L6530" t="s">
        <v>17882</v>
      </c>
      <c r="M6530" t="s">
        <v>17883</v>
      </c>
      <c r="N6530" t="s">
        <v>17884</v>
      </c>
      <c r="O6530" t="s">
        <v>212</v>
      </c>
      <c r="P6530" s="19">
        <f>VLOOKUP(MAP_Thailand3[[#This Row],[ADM1_TH]],[1]AREA_CD!$A:$B,2,0)</f>
        <v>11</v>
      </c>
    </row>
    <row r="6531" spans="1:16" x14ac:dyDescent="0.3">
      <c r="A6531" t="str">
        <f>_xlfn.CONCAT(MAP_Thailand3[[#This Row],[ADM1_TH]],MAP_Thailand3[[#This Row],[ADM2_TH]],MAP_Thailand3[[#This Row],[ADM3_TH]])</f>
        <v>นครศรีธรรมราชปากพนังปากแพรก</v>
      </c>
      <c r="B6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TH801217</v>
      </c>
      <c r="C6531" t="s">
        <v>252</v>
      </c>
      <c r="D6531">
        <v>0.335659603636</v>
      </c>
      <c r="E6531">
        <v>2.78601754721E-3</v>
      </c>
      <c r="F6531" t="s">
        <v>209</v>
      </c>
      <c r="G6531" t="s">
        <v>210</v>
      </c>
      <c r="H6531" t="str">
        <f>VLOOKUP(MAP_Thailand3[[#This Row],[ADM1_EN]],$F$2:$H$78,3,0)</f>
        <v>TH80</v>
      </c>
      <c r="I6531" t="s">
        <v>17843</v>
      </c>
      <c r="J6531" t="s">
        <v>17844</v>
      </c>
      <c r="K6531" t="s">
        <v>17845</v>
      </c>
      <c r="L6531" t="s">
        <v>16256</v>
      </c>
      <c r="M6531" t="s">
        <v>16257</v>
      </c>
      <c r="N6531" t="s">
        <v>17885</v>
      </c>
      <c r="O6531" t="s">
        <v>212</v>
      </c>
      <c r="P6531" s="19">
        <f>VLOOKUP(MAP_Thailand3[[#This Row],[ADM1_TH]],[1]AREA_CD!$A:$B,2,0)</f>
        <v>11</v>
      </c>
    </row>
    <row r="6532" spans="1:16" x14ac:dyDescent="0.3">
      <c r="A6532" t="str">
        <f>_xlfn.CONCAT(MAP_Thailand3[[#This Row],[ADM1_TH]],MAP_Thailand3[[#This Row],[ADM2_TH]],MAP_Thailand3[[#This Row],[ADM3_TH]])</f>
        <v>นครศรีธรรมราชปากพนังขนาบนาก</v>
      </c>
      <c r="B6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TH801218</v>
      </c>
      <c r="C6532" t="s">
        <v>252</v>
      </c>
      <c r="D6532">
        <v>0.27121187050099999</v>
      </c>
      <c r="E6532">
        <v>3.05562075685E-3</v>
      </c>
      <c r="F6532" t="s">
        <v>209</v>
      </c>
      <c r="G6532" t="s">
        <v>210</v>
      </c>
      <c r="H6532" t="str">
        <f>VLOOKUP(MAP_Thailand3[[#This Row],[ADM1_EN]],$F$2:$H$78,3,0)</f>
        <v>TH80</v>
      </c>
      <c r="I6532" t="s">
        <v>17843</v>
      </c>
      <c r="J6532" t="s">
        <v>17844</v>
      </c>
      <c r="K6532" t="s">
        <v>17845</v>
      </c>
      <c r="L6532" t="s">
        <v>17886</v>
      </c>
      <c r="M6532" t="s">
        <v>17887</v>
      </c>
      <c r="N6532" t="s">
        <v>17888</v>
      </c>
      <c r="O6532" t="s">
        <v>212</v>
      </c>
      <c r="P6532" s="19">
        <f>VLOOKUP(MAP_Thailand3[[#This Row],[ADM1_TH]],[1]AREA_CD!$A:$B,2,0)</f>
        <v>11</v>
      </c>
    </row>
    <row r="6533" spans="1:16" x14ac:dyDescent="0.3">
      <c r="A6533" t="str">
        <f>_xlfn.CONCAT(MAP_Thailand3[[#This Row],[ADM1_TH]],MAP_Thailand3[[#This Row],[ADM2_TH]],MAP_Thailand3[[#This Row],[ADM3_TH]])</f>
        <v>นครศรีธรรมราชร่อนพิบูลย์ร่อนพิบูลย์</v>
      </c>
      <c r="B6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TH801301</v>
      </c>
      <c r="C6533" t="s">
        <v>252</v>
      </c>
      <c r="D6533">
        <v>0.66752196225899996</v>
      </c>
      <c r="E6533">
        <v>1.00888320032E-2</v>
      </c>
      <c r="F6533" t="s">
        <v>209</v>
      </c>
      <c r="G6533" t="s">
        <v>210</v>
      </c>
      <c r="H6533" t="str">
        <f>VLOOKUP(MAP_Thailand3[[#This Row],[ADM1_EN]],$F$2:$H$78,3,0)</f>
        <v>TH80</v>
      </c>
      <c r="I6533" t="s">
        <v>17889</v>
      </c>
      <c r="J6533" t="s">
        <v>17890</v>
      </c>
      <c r="K6533" t="s">
        <v>17891</v>
      </c>
      <c r="L6533" t="s">
        <v>17889</v>
      </c>
      <c r="M6533" t="s">
        <v>17890</v>
      </c>
      <c r="N6533" t="s">
        <v>17892</v>
      </c>
      <c r="O6533" t="s">
        <v>212</v>
      </c>
      <c r="P6533" s="19">
        <f>VLOOKUP(MAP_Thailand3[[#This Row],[ADM1_TH]],[1]AREA_CD!$A:$B,2,0)</f>
        <v>11</v>
      </c>
    </row>
    <row r="6534" spans="1:16" x14ac:dyDescent="0.3">
      <c r="A6534" t="str">
        <f>_xlfn.CONCAT(MAP_Thailand3[[#This Row],[ADM1_TH]],MAP_Thailand3[[#This Row],[ADM2_TH]],MAP_Thailand3[[#This Row],[ADM3_TH]])</f>
        <v>นครศรีธรรมราชร่อนพิบูลย์หินตก</v>
      </c>
      <c r="B6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TH801302</v>
      </c>
      <c r="C6534" t="s">
        <v>252</v>
      </c>
      <c r="D6534">
        <v>0.58222060148599997</v>
      </c>
      <c r="E6534">
        <v>8.3737997776600001E-3</v>
      </c>
      <c r="F6534" t="s">
        <v>209</v>
      </c>
      <c r="G6534" t="s">
        <v>210</v>
      </c>
      <c r="H6534" t="str">
        <f>VLOOKUP(MAP_Thailand3[[#This Row],[ADM1_EN]],$F$2:$H$78,3,0)</f>
        <v>TH80</v>
      </c>
      <c r="I6534" t="s">
        <v>17889</v>
      </c>
      <c r="J6534" t="s">
        <v>17890</v>
      </c>
      <c r="K6534" t="s">
        <v>17891</v>
      </c>
      <c r="L6534" t="s">
        <v>17893</v>
      </c>
      <c r="M6534" t="s">
        <v>17894</v>
      </c>
      <c r="N6534" t="s">
        <v>17895</v>
      </c>
      <c r="O6534" t="s">
        <v>212</v>
      </c>
      <c r="P6534" s="19">
        <f>VLOOKUP(MAP_Thailand3[[#This Row],[ADM1_TH]],[1]AREA_CD!$A:$B,2,0)</f>
        <v>11</v>
      </c>
    </row>
    <row r="6535" spans="1:16" x14ac:dyDescent="0.3">
      <c r="A6535" t="str">
        <f>_xlfn.CONCAT(MAP_Thailand3[[#This Row],[ADM1_TH]],MAP_Thailand3[[#This Row],[ADM2_TH]],MAP_Thailand3[[#This Row],[ADM3_TH]])</f>
        <v>นครศรีธรรมราชร่อนพิบูลย์เสาธง</v>
      </c>
      <c r="B6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TH801303</v>
      </c>
      <c r="C6535" t="s">
        <v>252</v>
      </c>
      <c r="D6535">
        <v>0.38063741075200003</v>
      </c>
      <c r="E6535">
        <v>2.4209166509400002E-3</v>
      </c>
      <c r="F6535" t="s">
        <v>209</v>
      </c>
      <c r="G6535" t="s">
        <v>210</v>
      </c>
      <c r="H6535" t="str">
        <f>VLOOKUP(MAP_Thailand3[[#This Row],[ADM1_EN]],$F$2:$H$78,3,0)</f>
        <v>TH80</v>
      </c>
      <c r="I6535" t="s">
        <v>17889</v>
      </c>
      <c r="J6535" t="s">
        <v>17890</v>
      </c>
      <c r="K6535" t="s">
        <v>17891</v>
      </c>
      <c r="L6535" t="s">
        <v>1629</v>
      </c>
      <c r="M6535" t="s">
        <v>1630</v>
      </c>
      <c r="N6535" t="s">
        <v>17896</v>
      </c>
      <c r="O6535" t="s">
        <v>212</v>
      </c>
      <c r="P6535" s="19">
        <f>VLOOKUP(MAP_Thailand3[[#This Row],[ADM1_TH]],[1]AREA_CD!$A:$B,2,0)</f>
        <v>11</v>
      </c>
    </row>
    <row r="6536" spans="1:16" x14ac:dyDescent="0.3">
      <c r="A6536" t="str">
        <f>_xlfn.CONCAT(MAP_Thailand3[[#This Row],[ADM1_TH]],MAP_Thailand3[[#This Row],[ADM2_TH]],MAP_Thailand3[[#This Row],[ADM3_TH]])</f>
        <v>นครศรีธรรมราชร่อนพิบูลย์ควนเกย</v>
      </c>
      <c r="B6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TH801304</v>
      </c>
      <c r="C6536" t="s">
        <v>252</v>
      </c>
      <c r="D6536">
        <v>0.27312191457099999</v>
      </c>
      <c r="E6536">
        <v>1.9105746663599999E-3</v>
      </c>
      <c r="F6536" t="s">
        <v>209</v>
      </c>
      <c r="G6536" t="s">
        <v>210</v>
      </c>
      <c r="H6536" t="str">
        <f>VLOOKUP(MAP_Thailand3[[#This Row],[ADM1_EN]],$F$2:$H$78,3,0)</f>
        <v>TH80</v>
      </c>
      <c r="I6536" t="s">
        <v>17889</v>
      </c>
      <c r="J6536" t="s">
        <v>17890</v>
      </c>
      <c r="K6536" t="s">
        <v>17891</v>
      </c>
      <c r="L6536" t="s">
        <v>17897</v>
      </c>
      <c r="M6536" t="s">
        <v>17898</v>
      </c>
      <c r="N6536" t="s">
        <v>17899</v>
      </c>
      <c r="O6536" t="s">
        <v>212</v>
      </c>
      <c r="P6536" s="19">
        <f>VLOOKUP(MAP_Thailand3[[#This Row],[ADM1_TH]],[1]AREA_CD!$A:$B,2,0)</f>
        <v>11</v>
      </c>
    </row>
    <row r="6537" spans="1:16" x14ac:dyDescent="0.3">
      <c r="A6537" t="str">
        <f>_xlfn.CONCAT(MAP_Thailand3[[#This Row],[ADM1_TH]],MAP_Thailand3[[#This Row],[ADM2_TH]],MAP_Thailand3[[#This Row],[ADM3_TH]])</f>
        <v>นครศรีธรรมราชร่อนพิบูลย์ควนพัง</v>
      </c>
      <c r="B6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TH801305</v>
      </c>
      <c r="C6537" t="s">
        <v>252</v>
      </c>
      <c r="D6537">
        <v>0.53012308776200001</v>
      </c>
      <c r="E6537">
        <v>1.0606006235600001E-2</v>
      </c>
      <c r="F6537" t="s">
        <v>209</v>
      </c>
      <c r="G6537" t="s">
        <v>210</v>
      </c>
      <c r="H6537" t="str">
        <f>VLOOKUP(MAP_Thailand3[[#This Row],[ADM1_EN]],$F$2:$H$78,3,0)</f>
        <v>TH80</v>
      </c>
      <c r="I6537" t="s">
        <v>17889</v>
      </c>
      <c r="J6537" t="s">
        <v>17890</v>
      </c>
      <c r="K6537" t="s">
        <v>17891</v>
      </c>
      <c r="L6537" t="s">
        <v>17900</v>
      </c>
      <c r="M6537" t="s">
        <v>17901</v>
      </c>
      <c r="N6537" t="s">
        <v>17902</v>
      </c>
      <c r="O6537" t="s">
        <v>212</v>
      </c>
      <c r="P6537" s="19">
        <f>VLOOKUP(MAP_Thailand3[[#This Row],[ADM1_TH]],[1]AREA_CD!$A:$B,2,0)</f>
        <v>11</v>
      </c>
    </row>
    <row r="6538" spans="1:16" x14ac:dyDescent="0.3">
      <c r="A6538" t="str">
        <f>_xlfn.CONCAT(MAP_Thailand3[[#This Row],[ADM1_TH]],MAP_Thailand3[[#This Row],[ADM2_TH]],MAP_Thailand3[[#This Row],[ADM3_TH]])</f>
        <v>นครศรีธรรมราชร่อนพิบูลย์ควนชุม</v>
      </c>
      <c r="B6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TH801306</v>
      </c>
      <c r="C6538" t="s">
        <v>252</v>
      </c>
      <c r="D6538">
        <v>0.35208561492000001</v>
      </c>
      <c r="E6538">
        <v>3.53478111055E-3</v>
      </c>
      <c r="F6538" t="s">
        <v>209</v>
      </c>
      <c r="G6538" t="s">
        <v>210</v>
      </c>
      <c r="H6538" t="str">
        <f>VLOOKUP(MAP_Thailand3[[#This Row],[ADM1_EN]],$F$2:$H$78,3,0)</f>
        <v>TH80</v>
      </c>
      <c r="I6538" t="s">
        <v>17889</v>
      </c>
      <c r="J6538" t="s">
        <v>17890</v>
      </c>
      <c r="K6538" t="s">
        <v>17891</v>
      </c>
      <c r="L6538" t="s">
        <v>17903</v>
      </c>
      <c r="M6538" t="s">
        <v>17904</v>
      </c>
      <c r="N6538" t="s">
        <v>17905</v>
      </c>
      <c r="O6538" t="s">
        <v>212</v>
      </c>
      <c r="P6538" s="19">
        <f>VLOOKUP(MAP_Thailand3[[#This Row],[ADM1_TH]],[1]AREA_CD!$A:$B,2,0)</f>
        <v>11</v>
      </c>
    </row>
    <row r="6539" spans="1:16" x14ac:dyDescent="0.3">
      <c r="A6539" t="str">
        <f>_xlfn.CONCAT(MAP_Thailand3[[#This Row],[ADM1_TH]],MAP_Thailand3[[#This Row],[ADM2_TH]],MAP_Thailand3[[#This Row],[ADM3_TH]])</f>
        <v>นครศรีธรรมราชสิชลสิชล</v>
      </c>
      <c r="B6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TH801401</v>
      </c>
      <c r="C6539" t="s">
        <v>252</v>
      </c>
      <c r="D6539">
        <v>0.46395954756399999</v>
      </c>
      <c r="E6539">
        <v>3.2521733037500001E-3</v>
      </c>
      <c r="F6539" t="s">
        <v>209</v>
      </c>
      <c r="G6539" t="s">
        <v>210</v>
      </c>
      <c r="H6539" t="str">
        <f>VLOOKUP(MAP_Thailand3[[#This Row],[ADM1_EN]],$F$2:$H$78,3,0)</f>
        <v>TH80</v>
      </c>
      <c r="I6539" t="s">
        <v>17906</v>
      </c>
      <c r="J6539" t="s">
        <v>17907</v>
      </c>
      <c r="K6539" t="s">
        <v>17908</v>
      </c>
      <c r="L6539" t="s">
        <v>17906</v>
      </c>
      <c r="M6539" t="s">
        <v>17907</v>
      </c>
      <c r="N6539" t="s">
        <v>17909</v>
      </c>
      <c r="O6539" t="s">
        <v>212</v>
      </c>
      <c r="P6539" s="19">
        <f>VLOOKUP(MAP_Thailand3[[#This Row],[ADM1_TH]],[1]AREA_CD!$A:$B,2,0)</f>
        <v>11</v>
      </c>
    </row>
    <row r="6540" spans="1:16" x14ac:dyDescent="0.3">
      <c r="A6540" t="str">
        <f>_xlfn.CONCAT(MAP_Thailand3[[#This Row],[ADM1_TH]],MAP_Thailand3[[#This Row],[ADM2_TH]],MAP_Thailand3[[#This Row],[ADM3_TH]])</f>
        <v>นครศรีธรรมราชสิชลทุ่งปรัง</v>
      </c>
      <c r="B6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TH801402</v>
      </c>
      <c r="C6540" t="s">
        <v>252</v>
      </c>
      <c r="D6540">
        <v>0.418073606165</v>
      </c>
      <c r="E6540">
        <v>4.7502094924699997E-3</v>
      </c>
      <c r="F6540" t="s">
        <v>209</v>
      </c>
      <c r="G6540" t="s">
        <v>210</v>
      </c>
      <c r="H6540" t="str">
        <f>VLOOKUP(MAP_Thailand3[[#This Row],[ADM1_EN]],$F$2:$H$78,3,0)</f>
        <v>TH80</v>
      </c>
      <c r="I6540" t="s">
        <v>17906</v>
      </c>
      <c r="J6540" t="s">
        <v>17907</v>
      </c>
      <c r="K6540" t="s">
        <v>17908</v>
      </c>
      <c r="L6540" t="s">
        <v>17910</v>
      </c>
      <c r="M6540" t="s">
        <v>17911</v>
      </c>
      <c r="N6540" t="s">
        <v>17912</v>
      </c>
      <c r="O6540" t="s">
        <v>212</v>
      </c>
      <c r="P6540" s="19">
        <f>VLOOKUP(MAP_Thailand3[[#This Row],[ADM1_TH]],[1]AREA_CD!$A:$B,2,0)</f>
        <v>11</v>
      </c>
    </row>
    <row r="6541" spans="1:16" x14ac:dyDescent="0.3">
      <c r="A6541" t="str">
        <f>_xlfn.CONCAT(MAP_Thailand3[[#This Row],[ADM1_TH]],MAP_Thailand3[[#This Row],[ADM2_TH]],MAP_Thailand3[[#This Row],[ADM3_TH]])</f>
        <v>นครศรีธรรมราชสิชลฉลอง</v>
      </c>
      <c r="B6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TH801403</v>
      </c>
      <c r="C6541" t="s">
        <v>252</v>
      </c>
      <c r="D6541">
        <v>0.65701208069799999</v>
      </c>
      <c r="E6541">
        <v>6.6947394497799996E-3</v>
      </c>
      <c r="F6541" t="s">
        <v>209</v>
      </c>
      <c r="G6541" t="s">
        <v>210</v>
      </c>
      <c r="H6541" t="str">
        <f>VLOOKUP(MAP_Thailand3[[#This Row],[ADM1_EN]],$F$2:$H$78,3,0)</f>
        <v>TH80</v>
      </c>
      <c r="I6541" t="s">
        <v>17906</v>
      </c>
      <c r="J6541" t="s">
        <v>17907</v>
      </c>
      <c r="K6541" t="s">
        <v>17908</v>
      </c>
      <c r="L6541" t="s">
        <v>17913</v>
      </c>
      <c r="M6541" t="s">
        <v>17914</v>
      </c>
      <c r="N6541" t="s">
        <v>17915</v>
      </c>
      <c r="O6541" t="s">
        <v>212</v>
      </c>
      <c r="P6541" s="19">
        <f>VLOOKUP(MAP_Thailand3[[#This Row],[ADM1_TH]],[1]AREA_CD!$A:$B,2,0)</f>
        <v>11</v>
      </c>
    </row>
    <row r="6542" spans="1:16" x14ac:dyDescent="0.3">
      <c r="A6542" t="str">
        <f>_xlfn.CONCAT(MAP_Thailand3[[#This Row],[ADM1_TH]],MAP_Thailand3[[#This Row],[ADM2_TH]],MAP_Thailand3[[#This Row],[ADM3_TH]])</f>
        <v>นครศรีธรรมราชสิชลเสาเภา</v>
      </c>
      <c r="B6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TH801404</v>
      </c>
      <c r="C6542" t="s">
        <v>252</v>
      </c>
      <c r="D6542">
        <v>0.31594929120100002</v>
      </c>
      <c r="E6542">
        <v>3.32692016581E-3</v>
      </c>
      <c r="F6542" t="s">
        <v>209</v>
      </c>
      <c r="G6542" t="s">
        <v>210</v>
      </c>
      <c r="H6542" t="str">
        <f>VLOOKUP(MAP_Thailand3[[#This Row],[ADM1_EN]],$F$2:$H$78,3,0)</f>
        <v>TH80</v>
      </c>
      <c r="I6542" t="s">
        <v>17906</v>
      </c>
      <c r="J6542" t="s">
        <v>17907</v>
      </c>
      <c r="K6542" t="s">
        <v>17908</v>
      </c>
      <c r="L6542" t="s">
        <v>17916</v>
      </c>
      <c r="M6542" t="s">
        <v>17917</v>
      </c>
      <c r="N6542" t="s">
        <v>17918</v>
      </c>
      <c r="O6542" t="s">
        <v>212</v>
      </c>
      <c r="P6542" s="19">
        <f>VLOOKUP(MAP_Thailand3[[#This Row],[ADM1_TH]],[1]AREA_CD!$A:$B,2,0)</f>
        <v>11</v>
      </c>
    </row>
    <row r="6543" spans="1:16" x14ac:dyDescent="0.3">
      <c r="A6543" t="str">
        <f>_xlfn.CONCAT(MAP_Thailand3[[#This Row],[ADM1_TH]],MAP_Thailand3[[#This Row],[ADM2_TH]],MAP_Thailand3[[#This Row],[ADM3_TH]])</f>
        <v>นครศรีธรรมราชสิชลเปลี่ยน</v>
      </c>
      <c r="B6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TH801405</v>
      </c>
      <c r="C6543" t="s">
        <v>252</v>
      </c>
      <c r="D6543">
        <v>0.46917087904100002</v>
      </c>
      <c r="E6543">
        <v>4.4458853550499999E-3</v>
      </c>
      <c r="F6543" t="s">
        <v>209</v>
      </c>
      <c r="G6543" t="s">
        <v>210</v>
      </c>
      <c r="H6543" t="str">
        <f>VLOOKUP(MAP_Thailand3[[#This Row],[ADM1_EN]],$F$2:$H$78,3,0)</f>
        <v>TH80</v>
      </c>
      <c r="I6543" t="s">
        <v>17906</v>
      </c>
      <c r="J6543" t="s">
        <v>17907</v>
      </c>
      <c r="K6543" t="s">
        <v>17908</v>
      </c>
      <c r="L6543" t="s">
        <v>17919</v>
      </c>
      <c r="M6543" t="s">
        <v>17920</v>
      </c>
      <c r="N6543" t="s">
        <v>17921</v>
      </c>
      <c r="O6543" t="s">
        <v>212</v>
      </c>
      <c r="P6543" s="19">
        <f>VLOOKUP(MAP_Thailand3[[#This Row],[ADM1_TH]],[1]AREA_CD!$A:$B,2,0)</f>
        <v>11</v>
      </c>
    </row>
    <row r="6544" spans="1:16" x14ac:dyDescent="0.3">
      <c r="A6544" t="str">
        <f>_xlfn.CONCAT(MAP_Thailand3[[#This Row],[ADM1_TH]],MAP_Thailand3[[#This Row],[ADM2_TH]],MAP_Thailand3[[#This Row],[ADM3_TH]])</f>
        <v>นครศรีธรรมราชสิชลสี่ขีด</v>
      </c>
      <c r="B6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TH801406</v>
      </c>
      <c r="C6544" t="s">
        <v>252</v>
      </c>
      <c r="D6544">
        <v>0.55994389079399998</v>
      </c>
      <c r="E6544">
        <v>1.0779992700200001E-2</v>
      </c>
      <c r="F6544" t="s">
        <v>209</v>
      </c>
      <c r="G6544" t="s">
        <v>210</v>
      </c>
      <c r="H6544" t="str">
        <f>VLOOKUP(MAP_Thailand3[[#This Row],[ADM1_EN]],$F$2:$H$78,3,0)</f>
        <v>TH80</v>
      </c>
      <c r="I6544" t="s">
        <v>17906</v>
      </c>
      <c r="J6544" t="s">
        <v>17907</v>
      </c>
      <c r="K6544" t="s">
        <v>17908</v>
      </c>
      <c r="L6544" t="s">
        <v>17922</v>
      </c>
      <c r="M6544" t="s">
        <v>17923</v>
      </c>
      <c r="N6544" t="s">
        <v>17924</v>
      </c>
      <c r="O6544" t="s">
        <v>212</v>
      </c>
      <c r="P6544" s="19">
        <f>VLOOKUP(MAP_Thailand3[[#This Row],[ADM1_TH]],[1]AREA_CD!$A:$B,2,0)</f>
        <v>11</v>
      </c>
    </row>
    <row r="6545" spans="1:16" x14ac:dyDescent="0.3">
      <c r="A6545" t="str">
        <f>_xlfn.CONCAT(MAP_Thailand3[[#This Row],[ADM1_TH]],MAP_Thailand3[[#This Row],[ADM2_TH]],MAP_Thailand3[[#This Row],[ADM3_TH]])</f>
        <v>นครศรีธรรมราชสิชลเทพราช</v>
      </c>
      <c r="B6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TH801407</v>
      </c>
      <c r="C6545" t="s">
        <v>252</v>
      </c>
      <c r="D6545">
        <v>0.63455896549000002</v>
      </c>
      <c r="E6545">
        <v>6.8920504762200003E-3</v>
      </c>
      <c r="F6545" t="s">
        <v>209</v>
      </c>
      <c r="G6545" t="s">
        <v>210</v>
      </c>
      <c r="H6545" t="str">
        <f>VLOOKUP(MAP_Thailand3[[#This Row],[ADM1_EN]],$F$2:$H$78,3,0)</f>
        <v>TH80</v>
      </c>
      <c r="I6545" t="s">
        <v>17906</v>
      </c>
      <c r="J6545" t="s">
        <v>17907</v>
      </c>
      <c r="K6545" t="s">
        <v>17908</v>
      </c>
      <c r="L6545" t="s">
        <v>4075</v>
      </c>
      <c r="M6545" t="s">
        <v>4076</v>
      </c>
      <c r="N6545" t="s">
        <v>17925</v>
      </c>
      <c r="O6545" t="s">
        <v>212</v>
      </c>
      <c r="P6545" s="19">
        <f>VLOOKUP(MAP_Thailand3[[#This Row],[ADM1_TH]],[1]AREA_CD!$A:$B,2,0)</f>
        <v>11</v>
      </c>
    </row>
    <row r="6546" spans="1:16" x14ac:dyDescent="0.3">
      <c r="A6546" t="str">
        <f>_xlfn.CONCAT(MAP_Thailand3[[#This Row],[ADM1_TH]],MAP_Thailand3[[#This Row],[ADM2_TH]],MAP_Thailand3[[#This Row],[ADM3_TH]])</f>
        <v>นครศรีธรรมราชสิชลเขาน้อย</v>
      </c>
      <c r="B6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TH801408</v>
      </c>
      <c r="C6546" t="s">
        <v>252</v>
      </c>
      <c r="D6546">
        <v>0.64432353778499996</v>
      </c>
      <c r="E6546">
        <v>1.0289684673499999E-2</v>
      </c>
      <c r="F6546" t="s">
        <v>209</v>
      </c>
      <c r="G6546" t="s">
        <v>210</v>
      </c>
      <c r="H6546" t="str">
        <f>VLOOKUP(MAP_Thailand3[[#This Row],[ADM1_EN]],$F$2:$H$78,3,0)</f>
        <v>TH80</v>
      </c>
      <c r="I6546" t="s">
        <v>17906</v>
      </c>
      <c r="J6546" t="s">
        <v>17907</v>
      </c>
      <c r="K6546" t="s">
        <v>17908</v>
      </c>
      <c r="L6546" t="s">
        <v>2512</v>
      </c>
      <c r="M6546" t="s">
        <v>2513</v>
      </c>
      <c r="N6546" t="s">
        <v>17926</v>
      </c>
      <c r="O6546" t="s">
        <v>212</v>
      </c>
      <c r="P6546" s="19">
        <f>VLOOKUP(MAP_Thailand3[[#This Row],[ADM1_TH]],[1]AREA_CD!$A:$B,2,0)</f>
        <v>11</v>
      </c>
    </row>
    <row r="6547" spans="1:16" x14ac:dyDescent="0.3">
      <c r="A6547" t="str">
        <f>_xlfn.CONCAT(MAP_Thailand3[[#This Row],[ADM1_TH]],MAP_Thailand3[[#This Row],[ADM2_TH]],MAP_Thailand3[[#This Row],[ADM3_TH]])</f>
        <v>นครศรีธรรมราชสิชลทุ่งใส</v>
      </c>
      <c r="B6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TH801409</v>
      </c>
      <c r="C6547" t="s">
        <v>252</v>
      </c>
      <c r="D6547">
        <v>0.49577341037599998</v>
      </c>
      <c r="E6547">
        <v>6.2364911511599997E-3</v>
      </c>
      <c r="F6547" t="s">
        <v>209</v>
      </c>
      <c r="G6547" t="s">
        <v>210</v>
      </c>
      <c r="H6547" t="str">
        <f>VLOOKUP(MAP_Thailand3[[#This Row],[ADM1_EN]],$F$2:$H$78,3,0)</f>
        <v>TH80</v>
      </c>
      <c r="I6547" t="s">
        <v>17906</v>
      </c>
      <c r="J6547" t="s">
        <v>17907</v>
      </c>
      <c r="K6547" t="s">
        <v>17908</v>
      </c>
      <c r="L6547" t="s">
        <v>14797</v>
      </c>
      <c r="M6547" t="s">
        <v>17927</v>
      </c>
      <c r="N6547" t="s">
        <v>17928</v>
      </c>
      <c r="O6547" t="s">
        <v>212</v>
      </c>
      <c r="P6547" s="19">
        <f>VLOOKUP(MAP_Thailand3[[#This Row],[ADM1_TH]],[1]AREA_CD!$A:$B,2,0)</f>
        <v>11</v>
      </c>
    </row>
    <row r="6548" spans="1:16" x14ac:dyDescent="0.3">
      <c r="A6548" t="str">
        <f>_xlfn.CONCAT(MAP_Thailand3[[#This Row],[ADM1_TH]],MAP_Thailand3[[#This Row],[ADM2_TH]],MAP_Thailand3[[#This Row],[ADM3_TH]])</f>
        <v>นครศรีธรรมราชขนอมขนอม</v>
      </c>
      <c r="B6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TH801501</v>
      </c>
      <c r="C6548" t="s">
        <v>252</v>
      </c>
      <c r="D6548">
        <v>0.46788600088900001</v>
      </c>
      <c r="E6548">
        <v>7.0252665290499996E-3</v>
      </c>
      <c r="F6548" t="s">
        <v>209</v>
      </c>
      <c r="G6548" t="s">
        <v>210</v>
      </c>
      <c r="H6548" t="str">
        <f>VLOOKUP(MAP_Thailand3[[#This Row],[ADM1_EN]],$F$2:$H$78,3,0)</f>
        <v>TH80</v>
      </c>
      <c r="I6548" t="s">
        <v>17929</v>
      </c>
      <c r="J6548" t="s">
        <v>17930</v>
      </c>
      <c r="K6548" t="s">
        <v>17931</v>
      </c>
      <c r="L6548" t="s">
        <v>17929</v>
      </c>
      <c r="M6548" t="s">
        <v>17930</v>
      </c>
      <c r="N6548" t="s">
        <v>17932</v>
      </c>
      <c r="O6548" t="s">
        <v>212</v>
      </c>
      <c r="P6548" s="19">
        <f>VLOOKUP(MAP_Thailand3[[#This Row],[ADM1_TH]],[1]AREA_CD!$A:$B,2,0)</f>
        <v>11</v>
      </c>
    </row>
    <row r="6549" spans="1:16" x14ac:dyDescent="0.3">
      <c r="A6549" t="str">
        <f>_xlfn.CONCAT(MAP_Thailand3[[#This Row],[ADM1_TH]],MAP_Thailand3[[#This Row],[ADM2_TH]],MAP_Thailand3[[#This Row],[ADM3_TH]])</f>
        <v>นครศรีธรรมราชขนอมควนทอง</v>
      </c>
      <c r="B6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TH801502</v>
      </c>
      <c r="C6549" t="s">
        <v>252</v>
      </c>
      <c r="D6549">
        <v>0.70438041447400002</v>
      </c>
      <c r="E6549">
        <v>1.36655286884E-2</v>
      </c>
      <c r="F6549" t="s">
        <v>209</v>
      </c>
      <c r="G6549" t="s">
        <v>210</v>
      </c>
      <c r="H6549" t="str">
        <f>VLOOKUP(MAP_Thailand3[[#This Row],[ADM1_EN]],$F$2:$H$78,3,0)</f>
        <v>TH80</v>
      </c>
      <c r="I6549" t="s">
        <v>17929</v>
      </c>
      <c r="J6549" t="s">
        <v>17930</v>
      </c>
      <c r="K6549" t="s">
        <v>17931</v>
      </c>
      <c r="L6549" t="s">
        <v>17933</v>
      </c>
      <c r="M6549" t="s">
        <v>17934</v>
      </c>
      <c r="N6549" t="s">
        <v>17935</v>
      </c>
      <c r="O6549" t="s">
        <v>212</v>
      </c>
      <c r="P6549" s="19">
        <f>VLOOKUP(MAP_Thailand3[[#This Row],[ADM1_TH]],[1]AREA_CD!$A:$B,2,0)</f>
        <v>11</v>
      </c>
    </row>
    <row r="6550" spans="1:16" x14ac:dyDescent="0.3">
      <c r="A6550" t="str">
        <f>_xlfn.CONCAT(MAP_Thailand3[[#This Row],[ADM1_TH]],MAP_Thailand3[[#This Row],[ADM2_TH]],MAP_Thailand3[[#This Row],[ADM3_TH]])</f>
        <v>นครศรีธรรมราชขนอมท้องเนียน</v>
      </c>
      <c r="B6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TH801503</v>
      </c>
      <c r="C6550" t="s">
        <v>252</v>
      </c>
      <c r="D6550">
        <v>0.55589264249500003</v>
      </c>
      <c r="E6550">
        <v>4.92654595036E-3</v>
      </c>
      <c r="F6550" t="s">
        <v>209</v>
      </c>
      <c r="G6550" t="s">
        <v>210</v>
      </c>
      <c r="H6550" t="str">
        <f>VLOOKUP(MAP_Thailand3[[#This Row],[ADM1_EN]],$F$2:$H$78,3,0)</f>
        <v>TH80</v>
      </c>
      <c r="I6550" t="s">
        <v>17929</v>
      </c>
      <c r="J6550" t="s">
        <v>17930</v>
      </c>
      <c r="K6550" t="s">
        <v>17931</v>
      </c>
      <c r="L6550" t="s">
        <v>17936</v>
      </c>
      <c r="M6550" t="s">
        <v>17937</v>
      </c>
      <c r="N6550" t="s">
        <v>17938</v>
      </c>
      <c r="O6550" t="s">
        <v>212</v>
      </c>
      <c r="P6550" s="19">
        <f>VLOOKUP(MAP_Thailand3[[#This Row],[ADM1_TH]],[1]AREA_CD!$A:$B,2,0)</f>
        <v>11</v>
      </c>
    </row>
    <row r="6551" spans="1:16" x14ac:dyDescent="0.3">
      <c r="A6551" t="str">
        <f>_xlfn.CONCAT(MAP_Thailand3[[#This Row],[ADM1_TH]],MAP_Thailand3[[#This Row],[ADM2_TH]],MAP_Thailand3[[#This Row],[ADM3_TH]])</f>
        <v>นครศรีธรรมราชหัวไทรหัวไทร</v>
      </c>
      <c r="B6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TH801601</v>
      </c>
      <c r="C6551" t="s">
        <v>252</v>
      </c>
      <c r="D6551">
        <v>0.34847210723900002</v>
      </c>
      <c r="E6551">
        <v>3.9435276335299998E-3</v>
      </c>
      <c r="F6551" t="s">
        <v>209</v>
      </c>
      <c r="G6551" t="s">
        <v>210</v>
      </c>
      <c r="H6551" t="str">
        <f>VLOOKUP(MAP_Thailand3[[#This Row],[ADM1_EN]],$F$2:$H$78,3,0)</f>
        <v>TH80</v>
      </c>
      <c r="I6551" t="s">
        <v>4000</v>
      </c>
      <c r="J6551" t="s">
        <v>4001</v>
      </c>
      <c r="K6551" t="s">
        <v>17939</v>
      </c>
      <c r="L6551" t="s">
        <v>4000</v>
      </c>
      <c r="M6551" t="s">
        <v>4001</v>
      </c>
      <c r="N6551" t="s">
        <v>17940</v>
      </c>
      <c r="O6551" t="s">
        <v>212</v>
      </c>
      <c r="P6551" s="19">
        <f>VLOOKUP(MAP_Thailand3[[#This Row],[ADM1_TH]],[1]AREA_CD!$A:$B,2,0)</f>
        <v>11</v>
      </c>
    </row>
    <row r="6552" spans="1:16" x14ac:dyDescent="0.3">
      <c r="A6552" t="str">
        <f>_xlfn.CONCAT(MAP_Thailand3[[#This Row],[ADM1_TH]],MAP_Thailand3[[#This Row],[ADM2_TH]],MAP_Thailand3[[#This Row],[ADM3_TH]])</f>
        <v>นครศรีธรรมราชหัวไทรหน้าสตน</v>
      </c>
      <c r="B6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TH801602</v>
      </c>
      <c r="C6552" t="s">
        <v>252</v>
      </c>
      <c r="D6552">
        <v>0.46390409219399997</v>
      </c>
      <c r="E6552">
        <v>1.93022180829E-3</v>
      </c>
      <c r="F6552" t="s">
        <v>209</v>
      </c>
      <c r="G6552" t="s">
        <v>210</v>
      </c>
      <c r="H6552" t="str">
        <f>VLOOKUP(MAP_Thailand3[[#This Row],[ADM1_EN]],$F$2:$H$78,3,0)</f>
        <v>TH80</v>
      </c>
      <c r="I6552" t="s">
        <v>4000</v>
      </c>
      <c r="J6552" t="s">
        <v>4001</v>
      </c>
      <c r="K6552" t="s">
        <v>17939</v>
      </c>
      <c r="L6552" t="s">
        <v>17941</v>
      </c>
      <c r="M6552" t="s">
        <v>17942</v>
      </c>
      <c r="N6552" t="s">
        <v>17943</v>
      </c>
      <c r="O6552" t="s">
        <v>212</v>
      </c>
      <c r="P6552" s="19">
        <f>VLOOKUP(MAP_Thailand3[[#This Row],[ADM1_TH]],[1]AREA_CD!$A:$B,2,0)</f>
        <v>11</v>
      </c>
    </row>
    <row r="6553" spans="1:16" x14ac:dyDescent="0.3">
      <c r="A6553" t="str">
        <f>_xlfn.CONCAT(MAP_Thailand3[[#This Row],[ADM1_TH]],MAP_Thailand3[[#This Row],[ADM2_TH]],MAP_Thailand3[[#This Row],[ADM3_TH]])</f>
        <v>นครศรีธรรมราชหัวไทรทรายขาว</v>
      </c>
      <c r="B6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TH801603</v>
      </c>
      <c r="C6553" t="s">
        <v>252</v>
      </c>
      <c r="D6553">
        <v>0.27420799799099999</v>
      </c>
      <c r="E6553">
        <v>4.0650508225000001E-3</v>
      </c>
      <c r="F6553" t="s">
        <v>209</v>
      </c>
      <c r="G6553" t="s">
        <v>210</v>
      </c>
      <c r="H6553" t="str">
        <f>VLOOKUP(MAP_Thailand3[[#This Row],[ADM1_EN]],$F$2:$H$78,3,0)</f>
        <v>TH80</v>
      </c>
      <c r="I6553" t="s">
        <v>4000</v>
      </c>
      <c r="J6553" t="s">
        <v>4001</v>
      </c>
      <c r="K6553" t="s">
        <v>17939</v>
      </c>
      <c r="L6553" t="s">
        <v>3762</v>
      </c>
      <c r="M6553" t="s">
        <v>3763</v>
      </c>
      <c r="N6553" t="s">
        <v>17944</v>
      </c>
      <c r="O6553" t="s">
        <v>212</v>
      </c>
      <c r="P6553" s="19">
        <f>VLOOKUP(MAP_Thailand3[[#This Row],[ADM1_TH]],[1]AREA_CD!$A:$B,2,0)</f>
        <v>11</v>
      </c>
    </row>
    <row r="6554" spans="1:16" x14ac:dyDescent="0.3">
      <c r="A6554" t="str">
        <f>_xlfn.CONCAT(MAP_Thailand3[[#This Row],[ADM1_TH]],MAP_Thailand3[[#This Row],[ADM2_TH]],MAP_Thailand3[[#This Row],[ADM3_TH]])</f>
        <v>นครศรีธรรมราชหัวไทรแหลม</v>
      </c>
      <c r="B6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TH801604</v>
      </c>
      <c r="C6554" t="s">
        <v>252</v>
      </c>
      <c r="D6554">
        <v>0.35280366331000002</v>
      </c>
      <c r="E6554">
        <v>6.6796080591599999E-3</v>
      </c>
      <c r="F6554" t="s">
        <v>209</v>
      </c>
      <c r="G6554" t="s">
        <v>210</v>
      </c>
      <c r="H6554" t="str">
        <f>VLOOKUP(MAP_Thailand3[[#This Row],[ADM1_EN]],$F$2:$H$78,3,0)</f>
        <v>TH80</v>
      </c>
      <c r="I6554" t="s">
        <v>4000</v>
      </c>
      <c r="J6554" t="s">
        <v>4001</v>
      </c>
      <c r="K6554" t="s">
        <v>17939</v>
      </c>
      <c r="L6554" t="s">
        <v>17945</v>
      </c>
      <c r="M6554" t="s">
        <v>17946</v>
      </c>
      <c r="N6554" t="s">
        <v>17947</v>
      </c>
      <c r="O6554" t="s">
        <v>212</v>
      </c>
      <c r="P6554" s="19">
        <f>VLOOKUP(MAP_Thailand3[[#This Row],[ADM1_TH]],[1]AREA_CD!$A:$B,2,0)</f>
        <v>11</v>
      </c>
    </row>
    <row r="6555" spans="1:16" x14ac:dyDescent="0.3">
      <c r="A6555" t="str">
        <f>_xlfn.CONCAT(MAP_Thailand3[[#This Row],[ADM1_TH]],MAP_Thailand3[[#This Row],[ADM2_TH]],MAP_Thailand3[[#This Row],[ADM3_TH]])</f>
        <v>นครศรีธรรมราชหัวไทรเขาพังไกร</v>
      </c>
      <c r="B6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TH801605</v>
      </c>
      <c r="C6555" t="s">
        <v>252</v>
      </c>
      <c r="D6555">
        <v>0.28420293597500002</v>
      </c>
      <c r="E6555">
        <v>3.78031318382E-3</v>
      </c>
      <c r="F6555" t="s">
        <v>209</v>
      </c>
      <c r="G6555" t="s">
        <v>210</v>
      </c>
      <c r="H6555" t="str">
        <f>VLOOKUP(MAP_Thailand3[[#This Row],[ADM1_EN]],$F$2:$H$78,3,0)</f>
        <v>TH80</v>
      </c>
      <c r="I6555" t="s">
        <v>4000</v>
      </c>
      <c r="J6555" t="s">
        <v>4001</v>
      </c>
      <c r="K6555" t="s">
        <v>17939</v>
      </c>
      <c r="L6555" t="s">
        <v>17948</v>
      </c>
      <c r="M6555" t="s">
        <v>17949</v>
      </c>
      <c r="N6555" t="s">
        <v>17950</v>
      </c>
      <c r="O6555" t="s">
        <v>212</v>
      </c>
      <c r="P6555" s="19">
        <f>VLOOKUP(MAP_Thailand3[[#This Row],[ADM1_TH]],[1]AREA_CD!$A:$B,2,0)</f>
        <v>11</v>
      </c>
    </row>
    <row r="6556" spans="1:16" x14ac:dyDescent="0.3">
      <c r="A6556" t="str">
        <f>_xlfn.CONCAT(MAP_Thailand3[[#This Row],[ADM1_TH]],MAP_Thailand3[[#This Row],[ADM2_TH]],MAP_Thailand3[[#This Row],[ADM3_TH]])</f>
        <v>นครศรีธรรมราชหัวไทรบ้านราม</v>
      </c>
      <c r="B6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TH801606</v>
      </c>
      <c r="C6556" t="s">
        <v>252</v>
      </c>
      <c r="D6556">
        <v>0.17600745633500001</v>
      </c>
      <c r="E6556">
        <v>1.43099433211E-3</v>
      </c>
      <c r="F6556" t="s">
        <v>209</v>
      </c>
      <c r="G6556" t="s">
        <v>210</v>
      </c>
      <c r="H6556" t="str">
        <f>VLOOKUP(MAP_Thailand3[[#This Row],[ADM1_EN]],$F$2:$H$78,3,0)</f>
        <v>TH80</v>
      </c>
      <c r="I6556" t="s">
        <v>4000</v>
      </c>
      <c r="J6556" t="s">
        <v>4001</v>
      </c>
      <c r="K6556" t="s">
        <v>17939</v>
      </c>
      <c r="L6556" t="s">
        <v>17951</v>
      </c>
      <c r="M6556" t="s">
        <v>17952</v>
      </c>
      <c r="N6556" t="s">
        <v>17953</v>
      </c>
      <c r="O6556" t="s">
        <v>212</v>
      </c>
      <c r="P6556" s="19">
        <f>VLOOKUP(MAP_Thailand3[[#This Row],[ADM1_TH]],[1]AREA_CD!$A:$B,2,0)</f>
        <v>11</v>
      </c>
    </row>
    <row r="6557" spans="1:16" x14ac:dyDescent="0.3">
      <c r="A6557" t="str">
        <f>_xlfn.CONCAT(MAP_Thailand3[[#This Row],[ADM1_TH]],MAP_Thailand3[[#This Row],[ADM2_TH]],MAP_Thailand3[[#This Row],[ADM3_TH]])</f>
        <v>นครศรีธรรมราชหัวไทรบางนบ</v>
      </c>
      <c r="B6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TH801607</v>
      </c>
      <c r="C6557" t="s">
        <v>252</v>
      </c>
      <c r="D6557">
        <v>0.17054048688199999</v>
      </c>
      <c r="E6557">
        <v>1.03657720881E-3</v>
      </c>
      <c r="F6557" t="s">
        <v>209</v>
      </c>
      <c r="G6557" t="s">
        <v>210</v>
      </c>
      <c r="H6557" t="str">
        <f>VLOOKUP(MAP_Thailand3[[#This Row],[ADM1_EN]],$F$2:$H$78,3,0)</f>
        <v>TH80</v>
      </c>
      <c r="I6557" t="s">
        <v>4000</v>
      </c>
      <c r="J6557" t="s">
        <v>4001</v>
      </c>
      <c r="K6557" t="s">
        <v>17939</v>
      </c>
      <c r="L6557" t="s">
        <v>17954</v>
      </c>
      <c r="M6557" t="s">
        <v>17955</v>
      </c>
      <c r="N6557" t="s">
        <v>17956</v>
      </c>
      <c r="O6557" t="s">
        <v>212</v>
      </c>
      <c r="P6557" s="19">
        <f>VLOOKUP(MAP_Thailand3[[#This Row],[ADM1_TH]],[1]AREA_CD!$A:$B,2,0)</f>
        <v>11</v>
      </c>
    </row>
    <row r="6558" spans="1:16" x14ac:dyDescent="0.3">
      <c r="A6558" t="str">
        <f>_xlfn.CONCAT(MAP_Thailand3[[#This Row],[ADM1_TH]],MAP_Thailand3[[#This Row],[ADM2_TH]],MAP_Thailand3[[#This Row],[ADM3_TH]])</f>
        <v>นครศรีธรรมราชหัวไทรท่าซอม</v>
      </c>
      <c r="B6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TH801608</v>
      </c>
      <c r="C6558" t="s">
        <v>252</v>
      </c>
      <c r="D6558">
        <v>0.22181704595099999</v>
      </c>
      <c r="E6558">
        <v>2.2543090903900001E-3</v>
      </c>
      <c r="F6558" t="s">
        <v>209</v>
      </c>
      <c r="G6558" t="s">
        <v>210</v>
      </c>
      <c r="H6558" t="str">
        <f>VLOOKUP(MAP_Thailand3[[#This Row],[ADM1_EN]],$F$2:$H$78,3,0)</f>
        <v>TH80</v>
      </c>
      <c r="I6558" t="s">
        <v>4000</v>
      </c>
      <c r="J6558" t="s">
        <v>4001</v>
      </c>
      <c r="K6558" t="s">
        <v>17939</v>
      </c>
      <c r="L6558" t="s">
        <v>3875</v>
      </c>
      <c r="M6558" t="s">
        <v>17957</v>
      </c>
      <c r="N6558" t="s">
        <v>17958</v>
      </c>
      <c r="O6558" t="s">
        <v>212</v>
      </c>
      <c r="P6558" s="19">
        <f>VLOOKUP(MAP_Thailand3[[#This Row],[ADM1_TH]],[1]AREA_CD!$A:$B,2,0)</f>
        <v>11</v>
      </c>
    </row>
    <row r="6559" spans="1:16" x14ac:dyDescent="0.3">
      <c r="A6559" t="str">
        <f>_xlfn.CONCAT(MAP_Thailand3[[#This Row],[ADM1_TH]],MAP_Thailand3[[#This Row],[ADM2_TH]],MAP_Thailand3[[#This Row],[ADM3_TH]])</f>
        <v>นครศรีธรรมราชหัวไทรควนชะลิก</v>
      </c>
      <c r="B6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TH801609</v>
      </c>
      <c r="C6559" t="s">
        <v>252</v>
      </c>
      <c r="D6559">
        <v>0.343362793926</v>
      </c>
      <c r="E6559">
        <v>5.7041125205200003E-3</v>
      </c>
      <c r="F6559" t="s">
        <v>209</v>
      </c>
      <c r="G6559" t="s">
        <v>210</v>
      </c>
      <c r="H6559" t="str">
        <f>VLOOKUP(MAP_Thailand3[[#This Row],[ADM1_EN]],$F$2:$H$78,3,0)</f>
        <v>TH80</v>
      </c>
      <c r="I6559" t="s">
        <v>4000</v>
      </c>
      <c r="J6559" t="s">
        <v>4001</v>
      </c>
      <c r="K6559" t="s">
        <v>17939</v>
      </c>
      <c r="L6559" t="s">
        <v>17959</v>
      </c>
      <c r="M6559" t="s">
        <v>17960</v>
      </c>
      <c r="N6559" t="s">
        <v>17961</v>
      </c>
      <c r="O6559" t="s">
        <v>212</v>
      </c>
      <c r="P6559" s="19">
        <f>VLOOKUP(MAP_Thailand3[[#This Row],[ADM1_TH]],[1]AREA_CD!$A:$B,2,0)</f>
        <v>11</v>
      </c>
    </row>
    <row r="6560" spans="1:16" x14ac:dyDescent="0.3">
      <c r="A6560" t="str">
        <f>_xlfn.CONCAT(MAP_Thailand3[[#This Row],[ADM1_TH]],MAP_Thailand3[[#This Row],[ADM2_TH]],MAP_Thailand3[[#This Row],[ADM3_TH]])</f>
        <v>นครศรีธรรมราชหัวไทรรามแก้ว</v>
      </c>
      <c r="B6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TH801610</v>
      </c>
      <c r="C6560" t="s">
        <v>252</v>
      </c>
      <c r="D6560">
        <v>0.25370922061399998</v>
      </c>
      <c r="E6560">
        <v>2.10034519377E-3</v>
      </c>
      <c r="F6560" t="s">
        <v>209</v>
      </c>
      <c r="G6560" t="s">
        <v>210</v>
      </c>
      <c r="H6560" t="str">
        <f>VLOOKUP(MAP_Thailand3[[#This Row],[ADM1_EN]],$F$2:$H$78,3,0)</f>
        <v>TH80</v>
      </c>
      <c r="I6560" t="s">
        <v>4000</v>
      </c>
      <c r="J6560" t="s">
        <v>4001</v>
      </c>
      <c r="K6560" t="s">
        <v>17939</v>
      </c>
      <c r="L6560" t="s">
        <v>17962</v>
      </c>
      <c r="M6560" t="s">
        <v>17963</v>
      </c>
      <c r="N6560" t="s">
        <v>17964</v>
      </c>
      <c r="O6560" t="s">
        <v>212</v>
      </c>
      <c r="P6560" s="19">
        <f>VLOOKUP(MAP_Thailand3[[#This Row],[ADM1_TH]],[1]AREA_CD!$A:$B,2,0)</f>
        <v>11</v>
      </c>
    </row>
    <row r="6561" spans="1:16" x14ac:dyDescent="0.3">
      <c r="A6561" t="str">
        <f>_xlfn.CONCAT(MAP_Thailand3[[#This Row],[ADM1_TH]],MAP_Thailand3[[#This Row],[ADM2_TH]],MAP_Thailand3[[#This Row],[ADM3_TH]])</f>
        <v>นครศรีธรรมราชหัวไทรเกาะเพชร</v>
      </c>
      <c r="B6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TH801611</v>
      </c>
      <c r="C6561" t="s">
        <v>252</v>
      </c>
      <c r="D6561">
        <v>0.24786873772199999</v>
      </c>
      <c r="E6561">
        <v>2.7627316636000001E-3</v>
      </c>
      <c r="F6561" t="s">
        <v>209</v>
      </c>
      <c r="G6561" t="s">
        <v>210</v>
      </c>
      <c r="H6561" t="str">
        <f>VLOOKUP(MAP_Thailand3[[#This Row],[ADM1_EN]],$F$2:$H$78,3,0)</f>
        <v>TH80</v>
      </c>
      <c r="I6561" t="s">
        <v>4000</v>
      </c>
      <c r="J6561" t="s">
        <v>4001</v>
      </c>
      <c r="K6561" t="s">
        <v>17939</v>
      </c>
      <c r="L6561" t="s">
        <v>17965</v>
      </c>
      <c r="M6561" t="s">
        <v>17966</v>
      </c>
      <c r="N6561" t="s">
        <v>17967</v>
      </c>
      <c r="O6561" t="s">
        <v>212</v>
      </c>
      <c r="P6561" s="19">
        <f>VLOOKUP(MAP_Thailand3[[#This Row],[ADM1_TH]],[1]AREA_CD!$A:$B,2,0)</f>
        <v>11</v>
      </c>
    </row>
    <row r="6562" spans="1:16" x14ac:dyDescent="0.3">
      <c r="A6562" t="str">
        <f>_xlfn.CONCAT(MAP_Thailand3[[#This Row],[ADM1_TH]],MAP_Thailand3[[#This Row],[ADM2_TH]],MAP_Thailand3[[#This Row],[ADM3_TH]])</f>
        <v>นครศรีธรรมราชบางขันบางขัน</v>
      </c>
      <c r="B6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TH801701</v>
      </c>
      <c r="C6562" t="s">
        <v>252</v>
      </c>
      <c r="D6562">
        <v>0.62557894749499998</v>
      </c>
      <c r="E6562">
        <v>1.3327053916599999E-2</v>
      </c>
      <c r="F6562" t="s">
        <v>209</v>
      </c>
      <c r="G6562" t="s">
        <v>210</v>
      </c>
      <c r="H6562" t="str">
        <f>VLOOKUP(MAP_Thailand3[[#This Row],[ADM1_EN]],$F$2:$H$78,3,0)</f>
        <v>TH80</v>
      </c>
      <c r="I6562" t="s">
        <v>17968</v>
      </c>
      <c r="J6562" t="s">
        <v>17969</v>
      </c>
      <c r="K6562" t="s">
        <v>17970</v>
      </c>
      <c r="L6562" t="s">
        <v>17968</v>
      </c>
      <c r="M6562" t="s">
        <v>17969</v>
      </c>
      <c r="N6562" t="s">
        <v>17971</v>
      </c>
      <c r="O6562" t="s">
        <v>212</v>
      </c>
      <c r="P6562" s="19">
        <f>VLOOKUP(MAP_Thailand3[[#This Row],[ADM1_TH]],[1]AREA_CD!$A:$B,2,0)</f>
        <v>11</v>
      </c>
    </row>
    <row r="6563" spans="1:16" x14ac:dyDescent="0.3">
      <c r="A6563" t="str">
        <f>_xlfn.CONCAT(MAP_Thailand3[[#This Row],[ADM1_TH]],MAP_Thailand3[[#This Row],[ADM2_TH]],MAP_Thailand3[[#This Row],[ADM3_TH]])</f>
        <v>นครศรีธรรมราชบางขันบ้านลำนาว</v>
      </c>
      <c r="B6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TH801702</v>
      </c>
      <c r="C6563" t="s">
        <v>252</v>
      </c>
      <c r="D6563">
        <v>0.67075953593000004</v>
      </c>
      <c r="E6563">
        <v>1.4250949393300001E-2</v>
      </c>
      <c r="F6563" t="s">
        <v>209</v>
      </c>
      <c r="G6563" t="s">
        <v>210</v>
      </c>
      <c r="H6563" t="str">
        <f>VLOOKUP(MAP_Thailand3[[#This Row],[ADM1_EN]],$F$2:$H$78,3,0)</f>
        <v>TH80</v>
      </c>
      <c r="I6563" t="s">
        <v>17968</v>
      </c>
      <c r="J6563" t="s">
        <v>17969</v>
      </c>
      <c r="K6563" t="s">
        <v>17970</v>
      </c>
      <c r="L6563" t="s">
        <v>17972</v>
      </c>
      <c r="M6563" t="s">
        <v>17973</v>
      </c>
      <c r="N6563" t="s">
        <v>17974</v>
      </c>
      <c r="O6563" t="s">
        <v>212</v>
      </c>
      <c r="P6563" s="19">
        <f>VLOOKUP(MAP_Thailand3[[#This Row],[ADM1_TH]],[1]AREA_CD!$A:$B,2,0)</f>
        <v>11</v>
      </c>
    </row>
    <row r="6564" spans="1:16" x14ac:dyDescent="0.3">
      <c r="A6564" t="str">
        <f>_xlfn.CONCAT(MAP_Thailand3[[#This Row],[ADM1_TH]],MAP_Thailand3[[#This Row],[ADM2_TH]],MAP_Thailand3[[#This Row],[ADM3_TH]])</f>
        <v>นครศรีธรรมราชบางขันวังหิน</v>
      </c>
      <c r="B6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TH801703</v>
      </c>
      <c r="C6564" t="s">
        <v>252</v>
      </c>
      <c r="D6564">
        <v>0.53422336442600005</v>
      </c>
      <c r="E6564">
        <v>6.1174468018599997E-3</v>
      </c>
      <c r="F6564" t="s">
        <v>209</v>
      </c>
      <c r="G6564" t="s">
        <v>210</v>
      </c>
      <c r="H6564" t="str">
        <f>VLOOKUP(MAP_Thailand3[[#This Row],[ADM1_EN]],$F$2:$H$78,3,0)</f>
        <v>TH80</v>
      </c>
      <c r="I6564" t="s">
        <v>17968</v>
      </c>
      <c r="J6564" t="s">
        <v>17969</v>
      </c>
      <c r="K6564" t="s">
        <v>17970</v>
      </c>
      <c r="L6564" t="s">
        <v>5339</v>
      </c>
      <c r="M6564" t="s">
        <v>5340</v>
      </c>
      <c r="N6564" t="s">
        <v>17975</v>
      </c>
      <c r="O6564" t="s">
        <v>212</v>
      </c>
      <c r="P6564" s="19">
        <f>VLOOKUP(MAP_Thailand3[[#This Row],[ADM1_TH]],[1]AREA_CD!$A:$B,2,0)</f>
        <v>11</v>
      </c>
    </row>
    <row r="6565" spans="1:16" x14ac:dyDescent="0.3">
      <c r="A6565" t="str">
        <f>_xlfn.CONCAT(MAP_Thailand3[[#This Row],[ADM1_TH]],MAP_Thailand3[[#This Row],[ADM2_TH]],MAP_Thailand3[[#This Row],[ADM3_TH]])</f>
        <v>นครศรีธรรมราชบางขันบ้านนิคม</v>
      </c>
      <c r="B6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TH801704</v>
      </c>
      <c r="C6565" t="s">
        <v>252</v>
      </c>
      <c r="D6565">
        <v>0.42285582310499997</v>
      </c>
      <c r="E6565">
        <v>4.9761523107600004E-3</v>
      </c>
      <c r="F6565" t="s">
        <v>209</v>
      </c>
      <c r="G6565" t="s">
        <v>210</v>
      </c>
      <c r="H6565" t="str">
        <f>VLOOKUP(MAP_Thailand3[[#This Row],[ADM1_EN]],$F$2:$H$78,3,0)</f>
        <v>TH80</v>
      </c>
      <c r="I6565" t="s">
        <v>17968</v>
      </c>
      <c r="J6565" t="s">
        <v>17969</v>
      </c>
      <c r="K6565" t="s">
        <v>17970</v>
      </c>
      <c r="L6565" t="s">
        <v>17976</v>
      </c>
      <c r="M6565" t="s">
        <v>17977</v>
      </c>
      <c r="N6565" t="s">
        <v>17978</v>
      </c>
      <c r="O6565" t="s">
        <v>212</v>
      </c>
      <c r="P6565" s="19">
        <f>VLOOKUP(MAP_Thailand3[[#This Row],[ADM1_TH]],[1]AREA_CD!$A:$B,2,0)</f>
        <v>11</v>
      </c>
    </row>
    <row r="6566" spans="1:16" x14ac:dyDescent="0.3">
      <c r="A6566" t="str">
        <f>_xlfn.CONCAT(MAP_Thailand3[[#This Row],[ADM1_TH]],MAP_Thailand3[[#This Row],[ADM2_TH]],MAP_Thailand3[[#This Row],[ADM3_TH]])</f>
        <v>นครศรีธรรมราชถ้ำพรรณราถ้ำพรรณรา</v>
      </c>
      <c r="B6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TH801801</v>
      </c>
      <c r="C6566" t="s">
        <v>252</v>
      </c>
      <c r="D6566">
        <v>0.45071176122899997</v>
      </c>
      <c r="E6566">
        <v>4.2324122738499996E-3</v>
      </c>
      <c r="F6566" t="s">
        <v>209</v>
      </c>
      <c r="G6566" t="s">
        <v>210</v>
      </c>
      <c r="H6566" t="str">
        <f>VLOOKUP(MAP_Thailand3[[#This Row],[ADM1_EN]],$F$2:$H$78,3,0)</f>
        <v>TH80</v>
      </c>
      <c r="I6566" t="s">
        <v>17979</v>
      </c>
      <c r="J6566" t="s">
        <v>17980</v>
      </c>
      <c r="K6566" t="s">
        <v>17981</v>
      </c>
      <c r="L6566" t="s">
        <v>17979</v>
      </c>
      <c r="M6566" t="s">
        <v>17980</v>
      </c>
      <c r="N6566" t="s">
        <v>17982</v>
      </c>
      <c r="O6566" t="s">
        <v>212</v>
      </c>
      <c r="P6566" s="19">
        <f>VLOOKUP(MAP_Thailand3[[#This Row],[ADM1_TH]],[1]AREA_CD!$A:$B,2,0)</f>
        <v>11</v>
      </c>
    </row>
    <row r="6567" spans="1:16" x14ac:dyDescent="0.3">
      <c r="A6567" t="str">
        <f>_xlfn.CONCAT(MAP_Thailand3[[#This Row],[ADM1_TH]],MAP_Thailand3[[#This Row],[ADM2_TH]],MAP_Thailand3[[#This Row],[ADM3_TH]])</f>
        <v>นครศรีธรรมราชถ้ำพรรณราคลองเส</v>
      </c>
      <c r="B6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TH801802</v>
      </c>
      <c r="C6567" t="s">
        <v>252</v>
      </c>
      <c r="D6567">
        <v>0.450954440126</v>
      </c>
      <c r="E6567">
        <v>4.6203400225700002E-3</v>
      </c>
      <c r="F6567" t="s">
        <v>209</v>
      </c>
      <c r="G6567" t="s">
        <v>210</v>
      </c>
      <c r="H6567" t="str">
        <f>VLOOKUP(MAP_Thailand3[[#This Row],[ADM1_EN]],$F$2:$H$78,3,0)</f>
        <v>TH80</v>
      </c>
      <c r="I6567" t="s">
        <v>17979</v>
      </c>
      <c r="J6567" t="s">
        <v>17980</v>
      </c>
      <c r="K6567" t="s">
        <v>17981</v>
      </c>
      <c r="L6567" t="s">
        <v>17983</v>
      </c>
      <c r="M6567" t="s">
        <v>17984</v>
      </c>
      <c r="N6567" t="s">
        <v>17985</v>
      </c>
      <c r="O6567" t="s">
        <v>212</v>
      </c>
      <c r="P6567" s="19">
        <f>VLOOKUP(MAP_Thailand3[[#This Row],[ADM1_TH]],[1]AREA_CD!$A:$B,2,0)</f>
        <v>11</v>
      </c>
    </row>
    <row r="6568" spans="1:16" x14ac:dyDescent="0.3">
      <c r="A6568" t="str">
        <f>_xlfn.CONCAT(MAP_Thailand3[[#This Row],[ADM1_TH]],MAP_Thailand3[[#This Row],[ADM2_TH]],MAP_Thailand3[[#This Row],[ADM3_TH]])</f>
        <v>นครศรีธรรมราชถ้ำพรรณราดุสิต</v>
      </c>
      <c r="B6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TH801803</v>
      </c>
      <c r="C6568" t="s">
        <v>252</v>
      </c>
      <c r="D6568">
        <v>0.41690536312600002</v>
      </c>
      <c r="E6568">
        <v>5.65046105714E-3</v>
      </c>
      <c r="F6568" t="s">
        <v>209</v>
      </c>
      <c r="G6568" t="s">
        <v>210</v>
      </c>
      <c r="H6568" t="str">
        <f>VLOOKUP(MAP_Thailand3[[#This Row],[ADM1_EN]],$F$2:$H$78,3,0)</f>
        <v>TH80</v>
      </c>
      <c r="I6568" t="s">
        <v>17979</v>
      </c>
      <c r="J6568" t="s">
        <v>17980</v>
      </c>
      <c r="K6568" t="s">
        <v>17981</v>
      </c>
      <c r="L6568" t="s">
        <v>292</v>
      </c>
      <c r="M6568" t="s">
        <v>293</v>
      </c>
      <c r="N6568" t="s">
        <v>17986</v>
      </c>
      <c r="O6568" t="s">
        <v>212</v>
      </c>
      <c r="P6568" s="19">
        <f>VLOOKUP(MAP_Thailand3[[#This Row],[ADM1_TH]],[1]AREA_CD!$A:$B,2,0)</f>
        <v>11</v>
      </c>
    </row>
    <row r="6569" spans="1:16" x14ac:dyDescent="0.3">
      <c r="A6569" t="str">
        <f>_xlfn.CONCAT(MAP_Thailand3[[#This Row],[ADM1_TH]],MAP_Thailand3[[#This Row],[ADM2_TH]],MAP_Thailand3[[#This Row],[ADM3_TH]])</f>
        <v>นครศรีธรรมราชจุฬาภรณ์บ้านควนมุด</v>
      </c>
      <c r="B6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TH801901</v>
      </c>
      <c r="C6569" t="s">
        <v>252</v>
      </c>
      <c r="D6569">
        <v>0.185634894144</v>
      </c>
      <c r="E6569">
        <v>7.1359524647399998E-4</v>
      </c>
      <c r="F6569" t="s">
        <v>209</v>
      </c>
      <c r="G6569" t="s">
        <v>210</v>
      </c>
      <c r="H6569" t="str">
        <f>VLOOKUP(MAP_Thailand3[[#This Row],[ADM1_EN]],$F$2:$H$78,3,0)</f>
        <v>TH80</v>
      </c>
      <c r="I6569" t="s">
        <v>17987</v>
      </c>
      <c r="J6569" t="s">
        <v>17988</v>
      </c>
      <c r="K6569" t="s">
        <v>17989</v>
      </c>
      <c r="L6569" t="s">
        <v>17990</v>
      </c>
      <c r="M6569" t="s">
        <v>17991</v>
      </c>
      <c r="N6569" t="s">
        <v>17992</v>
      </c>
      <c r="O6569" t="s">
        <v>212</v>
      </c>
      <c r="P6569" s="19">
        <f>VLOOKUP(MAP_Thailand3[[#This Row],[ADM1_TH]],[1]AREA_CD!$A:$B,2,0)</f>
        <v>11</v>
      </c>
    </row>
    <row r="6570" spans="1:16" x14ac:dyDescent="0.3">
      <c r="A6570" t="str">
        <f>_xlfn.CONCAT(MAP_Thailand3[[#This Row],[ADM1_TH]],MAP_Thailand3[[#This Row],[ADM2_TH]],MAP_Thailand3[[#This Row],[ADM3_TH]])</f>
        <v>นครศรีธรรมราชจุฬาภรณ์บ้านชะอวด</v>
      </c>
      <c r="B6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TH801902</v>
      </c>
      <c r="C6570" t="s">
        <v>252</v>
      </c>
      <c r="D6570">
        <v>0.20774362527199999</v>
      </c>
      <c r="E6570">
        <v>1.5122235123399999E-3</v>
      </c>
      <c r="F6570" t="s">
        <v>209</v>
      </c>
      <c r="G6570" t="s">
        <v>210</v>
      </c>
      <c r="H6570" t="str">
        <f>VLOOKUP(MAP_Thailand3[[#This Row],[ADM1_EN]],$F$2:$H$78,3,0)</f>
        <v>TH80</v>
      </c>
      <c r="I6570" t="s">
        <v>17987</v>
      </c>
      <c r="J6570" t="s">
        <v>17988</v>
      </c>
      <c r="K6570" t="s">
        <v>17989</v>
      </c>
      <c r="L6570" t="s">
        <v>17993</v>
      </c>
      <c r="M6570" t="s">
        <v>17994</v>
      </c>
      <c r="N6570" t="s">
        <v>17995</v>
      </c>
      <c r="O6570" t="s">
        <v>212</v>
      </c>
      <c r="P6570" s="19">
        <f>VLOOKUP(MAP_Thailand3[[#This Row],[ADM1_TH]],[1]AREA_CD!$A:$B,2,0)</f>
        <v>11</v>
      </c>
    </row>
    <row r="6571" spans="1:16" x14ac:dyDescent="0.3">
      <c r="A6571" t="str">
        <f>_xlfn.CONCAT(MAP_Thailand3[[#This Row],[ADM1_TH]],MAP_Thailand3[[#This Row],[ADM2_TH]],MAP_Thailand3[[#This Row],[ADM3_TH]])</f>
        <v>นครศรีธรรมราชจุฬาภรณ์ควนหนองคว้า</v>
      </c>
      <c r="B6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TH801903</v>
      </c>
      <c r="C6571" t="s">
        <v>252</v>
      </c>
      <c r="D6571">
        <v>0.25577944370400002</v>
      </c>
      <c r="E6571">
        <v>2.1857717745399998E-3</v>
      </c>
      <c r="F6571" t="s">
        <v>209</v>
      </c>
      <c r="G6571" t="s">
        <v>210</v>
      </c>
      <c r="H6571" t="str">
        <f>VLOOKUP(MAP_Thailand3[[#This Row],[ADM1_EN]],$F$2:$H$78,3,0)</f>
        <v>TH80</v>
      </c>
      <c r="I6571" t="s">
        <v>17987</v>
      </c>
      <c r="J6571" t="s">
        <v>17988</v>
      </c>
      <c r="K6571" t="s">
        <v>17989</v>
      </c>
      <c r="L6571" t="s">
        <v>17996</v>
      </c>
      <c r="M6571" t="s">
        <v>17997</v>
      </c>
      <c r="N6571" t="s">
        <v>17998</v>
      </c>
      <c r="O6571" t="s">
        <v>212</v>
      </c>
      <c r="P6571" s="19">
        <f>VLOOKUP(MAP_Thailand3[[#This Row],[ADM1_TH]],[1]AREA_CD!$A:$B,2,0)</f>
        <v>11</v>
      </c>
    </row>
    <row r="6572" spans="1:16" x14ac:dyDescent="0.3">
      <c r="A6572" t="str">
        <f>_xlfn.CONCAT(MAP_Thailand3[[#This Row],[ADM1_TH]],MAP_Thailand3[[#This Row],[ADM2_TH]],MAP_Thailand3[[#This Row],[ADM3_TH]])</f>
        <v>นครศรีธรรมราชจุฬาภรณ์ทุ่งโพธิ์</v>
      </c>
      <c r="B6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TH801904</v>
      </c>
      <c r="C6572" t="s">
        <v>252</v>
      </c>
      <c r="D6572">
        <v>0.45149348809500001</v>
      </c>
      <c r="E6572">
        <v>5.7595540096399998E-3</v>
      </c>
      <c r="F6572" t="s">
        <v>209</v>
      </c>
      <c r="G6572" t="s">
        <v>210</v>
      </c>
      <c r="H6572" t="str">
        <f>VLOOKUP(MAP_Thailand3[[#This Row],[ADM1_EN]],$F$2:$H$78,3,0)</f>
        <v>TH80</v>
      </c>
      <c r="I6572" t="s">
        <v>17987</v>
      </c>
      <c r="J6572" t="s">
        <v>17988</v>
      </c>
      <c r="K6572" t="s">
        <v>17989</v>
      </c>
      <c r="L6572" t="s">
        <v>4264</v>
      </c>
      <c r="M6572" t="s">
        <v>4265</v>
      </c>
      <c r="N6572" t="s">
        <v>17999</v>
      </c>
      <c r="O6572" t="s">
        <v>212</v>
      </c>
      <c r="P6572" s="19">
        <f>VLOOKUP(MAP_Thailand3[[#This Row],[ADM1_TH]],[1]AREA_CD!$A:$B,2,0)</f>
        <v>11</v>
      </c>
    </row>
    <row r="6573" spans="1:16" x14ac:dyDescent="0.3">
      <c r="A6573" t="str">
        <f>_xlfn.CONCAT(MAP_Thailand3[[#This Row],[ADM1_TH]],MAP_Thailand3[[#This Row],[ADM2_TH]],MAP_Thailand3[[#This Row],[ADM3_TH]])</f>
        <v>นครศรีธรรมราชจุฬาภรณ์นาหมอบุญ</v>
      </c>
      <c r="B6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TH801905</v>
      </c>
      <c r="C6573" t="s">
        <v>252</v>
      </c>
      <c r="D6573">
        <v>0.49166798110999999</v>
      </c>
      <c r="E6573">
        <v>5.74891179698E-3</v>
      </c>
      <c r="F6573" t="s">
        <v>209</v>
      </c>
      <c r="G6573" t="s">
        <v>210</v>
      </c>
      <c r="H6573" t="str">
        <f>VLOOKUP(MAP_Thailand3[[#This Row],[ADM1_EN]],$F$2:$H$78,3,0)</f>
        <v>TH80</v>
      </c>
      <c r="I6573" t="s">
        <v>17987</v>
      </c>
      <c r="J6573" t="s">
        <v>17988</v>
      </c>
      <c r="K6573" t="s">
        <v>17989</v>
      </c>
      <c r="L6573" t="s">
        <v>18000</v>
      </c>
      <c r="M6573" t="s">
        <v>18001</v>
      </c>
      <c r="N6573" t="s">
        <v>18002</v>
      </c>
      <c r="O6573" t="s">
        <v>212</v>
      </c>
      <c r="P6573" s="19">
        <f>VLOOKUP(MAP_Thailand3[[#This Row],[ADM1_TH]],[1]AREA_CD!$A:$B,2,0)</f>
        <v>11</v>
      </c>
    </row>
    <row r="6574" spans="1:16" x14ac:dyDescent="0.3">
      <c r="A6574" t="str">
        <f>_xlfn.CONCAT(MAP_Thailand3[[#This Row],[ADM1_TH]],MAP_Thailand3[[#This Row],[ADM2_TH]],MAP_Thailand3[[#This Row],[ADM3_TH]])</f>
        <v>นครศรีธรรมราชจุฬาภรณ์สามตำบล</v>
      </c>
      <c r="B6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TH801906</v>
      </c>
      <c r="C6574" t="s">
        <v>252</v>
      </c>
      <c r="D6574">
        <v>0.50536147236899998</v>
      </c>
      <c r="E6574">
        <v>2.8360086640599998E-3</v>
      </c>
      <c r="F6574" t="s">
        <v>209</v>
      </c>
      <c r="G6574" t="s">
        <v>210</v>
      </c>
      <c r="H6574" t="str">
        <f>VLOOKUP(MAP_Thailand3[[#This Row],[ADM1_EN]],$F$2:$H$78,3,0)</f>
        <v>TH80</v>
      </c>
      <c r="I6574" t="s">
        <v>17987</v>
      </c>
      <c r="J6574" t="s">
        <v>17988</v>
      </c>
      <c r="K6574" t="s">
        <v>17989</v>
      </c>
      <c r="L6574" t="s">
        <v>18003</v>
      </c>
      <c r="M6574" t="s">
        <v>18004</v>
      </c>
      <c r="N6574" t="s">
        <v>18005</v>
      </c>
      <c r="O6574" t="s">
        <v>212</v>
      </c>
      <c r="P6574" s="19">
        <f>VLOOKUP(MAP_Thailand3[[#This Row],[ADM1_TH]],[1]AREA_CD!$A:$B,2,0)</f>
        <v>11</v>
      </c>
    </row>
    <row r="6575" spans="1:16" x14ac:dyDescent="0.3">
      <c r="A6575" t="str">
        <f>_xlfn.CONCAT(MAP_Thailand3[[#This Row],[ADM1_TH]],MAP_Thailand3[[#This Row],[ADM2_TH]],MAP_Thailand3[[#This Row],[ADM3_TH]])</f>
        <v>นครศรีธรรมราชพระพรหมนาพรุ</v>
      </c>
      <c r="B6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TH802001</v>
      </c>
      <c r="C6575" t="s">
        <v>252</v>
      </c>
      <c r="D6575">
        <v>0.22462674618799999</v>
      </c>
      <c r="E6575">
        <v>1.80353434563E-3</v>
      </c>
      <c r="F6575" t="s">
        <v>209</v>
      </c>
      <c r="G6575" t="s">
        <v>210</v>
      </c>
      <c r="H6575" t="str">
        <f>VLOOKUP(MAP_Thailand3[[#This Row],[ADM1_EN]],$F$2:$H$78,3,0)</f>
        <v>TH80</v>
      </c>
      <c r="I6575" t="s">
        <v>18006</v>
      </c>
      <c r="J6575" t="s">
        <v>18007</v>
      </c>
      <c r="K6575" t="s">
        <v>18008</v>
      </c>
      <c r="L6575" t="s">
        <v>18009</v>
      </c>
      <c r="M6575" t="s">
        <v>18010</v>
      </c>
      <c r="N6575" t="s">
        <v>18011</v>
      </c>
      <c r="O6575" t="s">
        <v>212</v>
      </c>
      <c r="P6575" s="19">
        <f>VLOOKUP(MAP_Thailand3[[#This Row],[ADM1_TH]],[1]AREA_CD!$A:$B,2,0)</f>
        <v>11</v>
      </c>
    </row>
    <row r="6576" spans="1:16" x14ac:dyDescent="0.3">
      <c r="A6576" t="str">
        <f>_xlfn.CONCAT(MAP_Thailand3[[#This Row],[ADM1_TH]],MAP_Thailand3[[#This Row],[ADM2_TH]],MAP_Thailand3[[#This Row],[ADM3_TH]])</f>
        <v>นครศรีธรรมราชพระพรหมนาสาร</v>
      </c>
      <c r="B6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TH802002</v>
      </c>
      <c r="C6576" t="s">
        <v>252</v>
      </c>
      <c r="D6576">
        <v>0.33758353091799997</v>
      </c>
      <c r="E6576">
        <v>2.5365034025700002E-3</v>
      </c>
      <c r="F6576" t="s">
        <v>209</v>
      </c>
      <c r="G6576" t="s">
        <v>210</v>
      </c>
      <c r="H6576" t="str">
        <f>VLOOKUP(MAP_Thailand3[[#This Row],[ADM1_EN]],$F$2:$H$78,3,0)</f>
        <v>TH80</v>
      </c>
      <c r="I6576" t="s">
        <v>18006</v>
      </c>
      <c r="J6576" t="s">
        <v>18007</v>
      </c>
      <c r="K6576" t="s">
        <v>18008</v>
      </c>
      <c r="L6576" t="s">
        <v>18012</v>
      </c>
      <c r="M6576" t="s">
        <v>18013</v>
      </c>
      <c r="N6576" t="s">
        <v>18014</v>
      </c>
      <c r="O6576" t="s">
        <v>212</v>
      </c>
      <c r="P6576" s="19">
        <f>VLOOKUP(MAP_Thailand3[[#This Row],[ADM1_TH]],[1]AREA_CD!$A:$B,2,0)</f>
        <v>11</v>
      </c>
    </row>
    <row r="6577" spans="1:16" x14ac:dyDescent="0.3">
      <c r="A6577" t="str">
        <f>_xlfn.CONCAT(MAP_Thailand3[[#This Row],[ADM1_TH]],MAP_Thailand3[[#This Row],[ADM2_TH]],MAP_Thailand3[[#This Row],[ADM3_TH]])</f>
        <v>นครศรีธรรมราชพระพรหมท้ายสำเภา</v>
      </c>
      <c r="B6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TH802003</v>
      </c>
      <c r="C6577" t="s">
        <v>252</v>
      </c>
      <c r="D6577">
        <v>0.32657141843999998</v>
      </c>
      <c r="E6577">
        <v>3.0606562843699999E-3</v>
      </c>
      <c r="F6577" t="s">
        <v>209</v>
      </c>
      <c r="G6577" t="s">
        <v>210</v>
      </c>
      <c r="H6577" t="str">
        <f>VLOOKUP(MAP_Thailand3[[#This Row],[ADM1_EN]],$F$2:$H$78,3,0)</f>
        <v>TH80</v>
      </c>
      <c r="I6577" t="s">
        <v>18006</v>
      </c>
      <c r="J6577" t="s">
        <v>18007</v>
      </c>
      <c r="K6577" t="s">
        <v>18008</v>
      </c>
      <c r="L6577" t="s">
        <v>18015</v>
      </c>
      <c r="M6577" t="s">
        <v>18016</v>
      </c>
      <c r="N6577" t="s">
        <v>18017</v>
      </c>
      <c r="O6577" t="s">
        <v>212</v>
      </c>
      <c r="P6577" s="19">
        <f>VLOOKUP(MAP_Thailand3[[#This Row],[ADM1_TH]],[1]AREA_CD!$A:$B,2,0)</f>
        <v>11</v>
      </c>
    </row>
    <row r="6578" spans="1:16" x14ac:dyDescent="0.3">
      <c r="A6578" t="str">
        <f>_xlfn.CONCAT(MAP_Thailand3[[#This Row],[ADM1_TH]],MAP_Thailand3[[#This Row],[ADM2_TH]],MAP_Thailand3[[#This Row],[ADM3_TH]])</f>
        <v>นครศรีธรรมราชพระพรหมช้างซ้าย</v>
      </c>
      <c r="B6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TH802004</v>
      </c>
      <c r="C6578" t="s">
        <v>252</v>
      </c>
      <c r="D6578">
        <v>0.36180250349600002</v>
      </c>
      <c r="E6578">
        <v>5.1306352116100001E-3</v>
      </c>
      <c r="F6578" t="s">
        <v>209</v>
      </c>
      <c r="G6578" t="s">
        <v>210</v>
      </c>
      <c r="H6578" t="str">
        <f>VLOOKUP(MAP_Thailand3[[#This Row],[ADM1_EN]],$F$2:$H$78,3,0)</f>
        <v>TH80</v>
      </c>
      <c r="I6578" t="s">
        <v>18006</v>
      </c>
      <c r="J6578" t="s">
        <v>18007</v>
      </c>
      <c r="K6578" t="s">
        <v>18008</v>
      </c>
      <c r="L6578" t="s">
        <v>18018</v>
      </c>
      <c r="M6578" t="s">
        <v>18019</v>
      </c>
      <c r="N6578" t="s">
        <v>18020</v>
      </c>
      <c r="O6578" t="s">
        <v>212</v>
      </c>
      <c r="P6578" s="19">
        <f>VLOOKUP(MAP_Thailand3[[#This Row],[ADM1_TH]],[1]AREA_CD!$A:$B,2,0)</f>
        <v>11</v>
      </c>
    </row>
    <row r="6579" spans="1:16" x14ac:dyDescent="0.3">
      <c r="A6579" t="str">
        <f>_xlfn.CONCAT(MAP_Thailand3[[#This Row],[ADM1_TH]],MAP_Thailand3[[#This Row],[ADM2_TH]],MAP_Thailand3[[#This Row],[ADM3_TH]])</f>
        <v>นครศรีธรรมราชนบพิตำนบพิตำ</v>
      </c>
      <c r="B6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TH802101</v>
      </c>
      <c r="C6579" t="s">
        <v>252</v>
      </c>
      <c r="D6579">
        <v>0.64913462726299997</v>
      </c>
      <c r="E6579">
        <v>1.0443661819199999E-2</v>
      </c>
      <c r="F6579" t="s">
        <v>209</v>
      </c>
      <c r="G6579" t="s">
        <v>210</v>
      </c>
      <c r="H6579" t="str">
        <f>VLOOKUP(MAP_Thailand3[[#This Row],[ADM1_EN]],$F$2:$H$78,3,0)</f>
        <v>TH80</v>
      </c>
      <c r="I6579" t="s">
        <v>18021</v>
      </c>
      <c r="J6579" t="s">
        <v>18022</v>
      </c>
      <c r="K6579" t="s">
        <v>18023</v>
      </c>
      <c r="L6579" t="s">
        <v>18021</v>
      </c>
      <c r="M6579" t="s">
        <v>18022</v>
      </c>
      <c r="N6579" t="s">
        <v>18024</v>
      </c>
      <c r="O6579" t="s">
        <v>212</v>
      </c>
      <c r="P6579" s="19">
        <f>VLOOKUP(MAP_Thailand3[[#This Row],[ADM1_TH]],[1]AREA_CD!$A:$B,2,0)</f>
        <v>11</v>
      </c>
    </row>
    <row r="6580" spans="1:16" x14ac:dyDescent="0.3">
      <c r="A6580" t="str">
        <f>_xlfn.CONCAT(MAP_Thailand3[[#This Row],[ADM1_TH]],MAP_Thailand3[[#This Row],[ADM2_TH]],MAP_Thailand3[[#This Row],[ADM3_TH]])</f>
        <v>นครศรีธรรมราชนบพิตำกรุงชิง</v>
      </c>
      <c r="B6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TH802102</v>
      </c>
      <c r="C6580" t="s">
        <v>252</v>
      </c>
      <c r="D6580">
        <v>1.0279991391600001</v>
      </c>
      <c r="E6580">
        <v>3.5277089396699997E-2</v>
      </c>
      <c r="F6580" t="s">
        <v>209</v>
      </c>
      <c r="G6580" t="s">
        <v>210</v>
      </c>
      <c r="H6580" t="str">
        <f>VLOOKUP(MAP_Thailand3[[#This Row],[ADM1_EN]],$F$2:$H$78,3,0)</f>
        <v>TH80</v>
      </c>
      <c r="I6580" t="s">
        <v>18021</v>
      </c>
      <c r="J6580" t="s">
        <v>18022</v>
      </c>
      <c r="K6580" t="s">
        <v>18023</v>
      </c>
      <c r="L6580" t="s">
        <v>18025</v>
      </c>
      <c r="M6580" t="s">
        <v>18026</v>
      </c>
      <c r="N6580" t="s">
        <v>18027</v>
      </c>
      <c r="O6580" t="s">
        <v>212</v>
      </c>
      <c r="P6580" s="19">
        <f>VLOOKUP(MAP_Thailand3[[#This Row],[ADM1_TH]],[1]AREA_CD!$A:$B,2,0)</f>
        <v>11</v>
      </c>
    </row>
    <row r="6581" spans="1:16" x14ac:dyDescent="0.3">
      <c r="A6581" t="str">
        <f>_xlfn.CONCAT(MAP_Thailand3[[#This Row],[ADM1_TH]],MAP_Thailand3[[#This Row],[ADM2_TH]],MAP_Thailand3[[#This Row],[ADM3_TH]])</f>
        <v>นครศรีธรรมราชนบพิตำกะหรอ</v>
      </c>
      <c r="B6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TH802103</v>
      </c>
      <c r="C6581" t="s">
        <v>252</v>
      </c>
      <c r="D6581">
        <v>0.36965271863400001</v>
      </c>
      <c r="E6581">
        <v>4.3841951491500001E-3</v>
      </c>
      <c r="F6581" t="s">
        <v>209</v>
      </c>
      <c r="G6581" t="s">
        <v>210</v>
      </c>
      <c r="H6581" t="str">
        <f>VLOOKUP(MAP_Thailand3[[#This Row],[ADM1_EN]],$F$2:$H$78,3,0)</f>
        <v>TH80</v>
      </c>
      <c r="I6581" t="s">
        <v>18021</v>
      </c>
      <c r="J6581" t="s">
        <v>18022</v>
      </c>
      <c r="K6581" t="s">
        <v>18023</v>
      </c>
      <c r="L6581" t="s">
        <v>18028</v>
      </c>
      <c r="M6581" t="s">
        <v>18029</v>
      </c>
      <c r="N6581" t="s">
        <v>18030</v>
      </c>
      <c r="O6581" t="s">
        <v>212</v>
      </c>
      <c r="P6581" s="19">
        <f>VLOOKUP(MAP_Thailand3[[#This Row],[ADM1_TH]],[1]AREA_CD!$A:$B,2,0)</f>
        <v>11</v>
      </c>
    </row>
    <row r="6582" spans="1:16" x14ac:dyDescent="0.3">
      <c r="A6582" t="str">
        <f>_xlfn.CONCAT(MAP_Thailand3[[#This Row],[ADM1_TH]],MAP_Thailand3[[#This Row],[ADM2_TH]],MAP_Thailand3[[#This Row],[ADM3_TH]])</f>
        <v>นครศรีธรรมราชนบพิตำนาเหรง</v>
      </c>
      <c r="B6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TH802104</v>
      </c>
      <c r="C6582" t="s">
        <v>252</v>
      </c>
      <c r="D6582">
        <v>0.65083985666300004</v>
      </c>
      <c r="E6582">
        <v>9.6470951456300007E-3</v>
      </c>
      <c r="F6582" t="s">
        <v>209</v>
      </c>
      <c r="G6582" t="s">
        <v>210</v>
      </c>
      <c r="H6582" t="str">
        <f>VLOOKUP(MAP_Thailand3[[#This Row],[ADM1_EN]],$F$2:$H$78,3,0)</f>
        <v>TH80</v>
      </c>
      <c r="I6582" t="s">
        <v>18021</v>
      </c>
      <c r="J6582" t="s">
        <v>18022</v>
      </c>
      <c r="K6582" t="s">
        <v>18023</v>
      </c>
      <c r="L6582" t="s">
        <v>18031</v>
      </c>
      <c r="M6582" t="s">
        <v>18032</v>
      </c>
      <c r="N6582" t="s">
        <v>18033</v>
      </c>
      <c r="O6582" t="s">
        <v>212</v>
      </c>
      <c r="P6582" s="19">
        <f>VLOOKUP(MAP_Thailand3[[#This Row],[ADM1_TH]],[1]AREA_CD!$A:$B,2,0)</f>
        <v>11</v>
      </c>
    </row>
    <row r="6583" spans="1:16" x14ac:dyDescent="0.3">
      <c r="A6583" t="str">
        <f>_xlfn.CONCAT(MAP_Thailand3[[#This Row],[ADM1_TH]],MAP_Thailand3[[#This Row],[ADM2_TH]],MAP_Thailand3[[#This Row],[ADM3_TH]])</f>
        <v>นครศรีธรรมราชช้างกลางช้างกลาง</v>
      </c>
      <c r="B6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TH802201</v>
      </c>
      <c r="C6583" t="s">
        <v>252</v>
      </c>
      <c r="D6583">
        <v>0.75147681949599998</v>
      </c>
      <c r="E6583">
        <v>1.44713195544E-2</v>
      </c>
      <c r="F6583" t="s">
        <v>209</v>
      </c>
      <c r="G6583" t="s">
        <v>210</v>
      </c>
      <c r="H6583" t="str">
        <f>VLOOKUP(MAP_Thailand3[[#This Row],[ADM1_EN]],$F$2:$H$78,3,0)</f>
        <v>TH80</v>
      </c>
      <c r="I6583" t="s">
        <v>18034</v>
      </c>
      <c r="J6583" t="s">
        <v>18035</v>
      </c>
      <c r="K6583" t="s">
        <v>18036</v>
      </c>
      <c r="L6583" t="s">
        <v>18034</v>
      </c>
      <c r="M6583" t="s">
        <v>18035</v>
      </c>
      <c r="N6583" t="s">
        <v>18037</v>
      </c>
      <c r="O6583" t="s">
        <v>212</v>
      </c>
      <c r="P6583" s="19">
        <f>VLOOKUP(MAP_Thailand3[[#This Row],[ADM1_TH]],[1]AREA_CD!$A:$B,2,0)</f>
        <v>11</v>
      </c>
    </row>
    <row r="6584" spans="1:16" x14ac:dyDescent="0.3">
      <c r="A6584" t="str">
        <f>_xlfn.CONCAT(MAP_Thailand3[[#This Row],[ADM1_TH]],MAP_Thailand3[[#This Row],[ADM2_TH]],MAP_Thailand3[[#This Row],[ADM3_TH]])</f>
        <v>นครศรีธรรมราชช้างกลางหลักช้าง</v>
      </c>
      <c r="B6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TH802202</v>
      </c>
      <c r="C6584" t="s">
        <v>252</v>
      </c>
      <c r="D6584">
        <v>0.37790811964400001</v>
      </c>
      <c r="E6584">
        <v>3.3386607925800001E-3</v>
      </c>
      <c r="F6584" t="s">
        <v>209</v>
      </c>
      <c r="G6584" t="s">
        <v>210</v>
      </c>
      <c r="H6584" t="str">
        <f>VLOOKUP(MAP_Thailand3[[#This Row],[ADM1_EN]],$F$2:$H$78,3,0)</f>
        <v>TH80</v>
      </c>
      <c r="I6584" t="s">
        <v>18034</v>
      </c>
      <c r="J6584" t="s">
        <v>18035</v>
      </c>
      <c r="K6584" t="s">
        <v>18036</v>
      </c>
      <c r="L6584" t="s">
        <v>18038</v>
      </c>
      <c r="M6584" t="s">
        <v>18039</v>
      </c>
      <c r="N6584" t="s">
        <v>18040</v>
      </c>
      <c r="O6584" t="s">
        <v>212</v>
      </c>
      <c r="P6584" s="19">
        <f>VLOOKUP(MAP_Thailand3[[#This Row],[ADM1_TH]],[1]AREA_CD!$A:$B,2,0)</f>
        <v>11</v>
      </c>
    </row>
    <row r="6585" spans="1:16" x14ac:dyDescent="0.3">
      <c r="A6585" t="str">
        <f>_xlfn.CONCAT(MAP_Thailand3[[#This Row],[ADM1_TH]],MAP_Thailand3[[#This Row],[ADM2_TH]],MAP_Thailand3[[#This Row],[ADM3_TH]])</f>
        <v>นครศรีธรรมราชช้างกลางสวนขัน</v>
      </c>
      <c r="B6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TH802203</v>
      </c>
      <c r="C6585" t="s">
        <v>252</v>
      </c>
      <c r="D6585">
        <v>0.41039011819499999</v>
      </c>
      <c r="E6585">
        <v>4.6158100539399997E-3</v>
      </c>
      <c r="F6585" t="s">
        <v>209</v>
      </c>
      <c r="G6585" t="s">
        <v>210</v>
      </c>
      <c r="H6585" t="str">
        <f>VLOOKUP(MAP_Thailand3[[#This Row],[ADM1_EN]],$F$2:$H$78,3,0)</f>
        <v>TH80</v>
      </c>
      <c r="I6585" t="s">
        <v>18034</v>
      </c>
      <c r="J6585" t="s">
        <v>18035</v>
      </c>
      <c r="K6585" t="s">
        <v>18036</v>
      </c>
      <c r="L6585" t="s">
        <v>18041</v>
      </c>
      <c r="M6585" t="s">
        <v>18042</v>
      </c>
      <c r="N6585" t="s">
        <v>18043</v>
      </c>
      <c r="O6585" t="s">
        <v>212</v>
      </c>
      <c r="P6585" s="19">
        <f>VLOOKUP(MAP_Thailand3[[#This Row],[ADM1_TH]],[1]AREA_CD!$A:$B,2,0)</f>
        <v>11</v>
      </c>
    </row>
    <row r="6586" spans="1:16" x14ac:dyDescent="0.3">
      <c r="A6586" t="str">
        <f>_xlfn.CONCAT(MAP_Thailand3[[#This Row],[ADM1_TH]],MAP_Thailand3[[#This Row],[ADM2_TH]],MAP_Thailand3[[#This Row],[ADM3_TH]])</f>
        <v>นครศรีธรรมราชเฉลิมพระเกียรติเชียรเขา</v>
      </c>
      <c r="B6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TH802301</v>
      </c>
      <c r="C6586" t="s">
        <v>252</v>
      </c>
      <c r="D6586">
        <v>0.31733816621700001</v>
      </c>
      <c r="E6586">
        <v>3.4251697266899999E-3</v>
      </c>
      <c r="F6586" t="s">
        <v>209</v>
      </c>
      <c r="G6586" t="s">
        <v>210</v>
      </c>
      <c r="H6586" t="str">
        <f>VLOOKUP(MAP_Thailand3[[#This Row],[ADM1_EN]],$F$2:$H$78,3,0)</f>
        <v>TH80</v>
      </c>
      <c r="I6586" t="s">
        <v>3128</v>
      </c>
      <c r="J6586" t="s">
        <v>3129</v>
      </c>
      <c r="K6586" t="s">
        <v>18044</v>
      </c>
      <c r="L6586" t="s">
        <v>18045</v>
      </c>
      <c r="M6586" t="s">
        <v>18046</v>
      </c>
      <c r="N6586" t="s">
        <v>18047</v>
      </c>
      <c r="O6586" t="s">
        <v>212</v>
      </c>
      <c r="P6586" s="19">
        <f>VLOOKUP(MAP_Thailand3[[#This Row],[ADM1_TH]],[1]AREA_CD!$A:$B,2,0)</f>
        <v>11</v>
      </c>
    </row>
    <row r="6587" spans="1:16" x14ac:dyDescent="0.3">
      <c r="A6587" t="str">
        <f>_xlfn.CONCAT(MAP_Thailand3[[#This Row],[ADM1_TH]],MAP_Thailand3[[#This Row],[ADM2_TH]],MAP_Thailand3[[#This Row],[ADM3_TH]])</f>
        <v>นครศรีธรรมราชเฉลิมพระเกียรติดอนตรอ</v>
      </c>
      <c r="B6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TH802302</v>
      </c>
      <c r="C6587" t="s">
        <v>252</v>
      </c>
      <c r="D6587">
        <v>0.190529766642</v>
      </c>
      <c r="E6587">
        <v>1.5538809110599999E-3</v>
      </c>
      <c r="F6587" t="s">
        <v>209</v>
      </c>
      <c r="G6587" t="s">
        <v>210</v>
      </c>
      <c r="H6587" t="str">
        <f>VLOOKUP(MAP_Thailand3[[#This Row],[ADM1_EN]],$F$2:$H$78,3,0)</f>
        <v>TH80</v>
      </c>
      <c r="I6587" t="s">
        <v>3128</v>
      </c>
      <c r="J6587" t="s">
        <v>3129</v>
      </c>
      <c r="K6587" t="s">
        <v>18044</v>
      </c>
      <c r="L6587" t="s">
        <v>18048</v>
      </c>
      <c r="M6587" t="s">
        <v>18049</v>
      </c>
      <c r="N6587" t="s">
        <v>18050</v>
      </c>
      <c r="O6587" t="s">
        <v>212</v>
      </c>
      <c r="P6587" s="19">
        <f>VLOOKUP(MAP_Thailand3[[#This Row],[ADM1_TH]],[1]AREA_CD!$A:$B,2,0)</f>
        <v>11</v>
      </c>
    </row>
    <row r="6588" spans="1:16" x14ac:dyDescent="0.3">
      <c r="A6588" t="str">
        <f>_xlfn.CONCAT(MAP_Thailand3[[#This Row],[ADM1_TH]],MAP_Thailand3[[#This Row],[ADM2_TH]],MAP_Thailand3[[#This Row],[ADM3_TH]])</f>
        <v>นครศรีธรรมราชเฉลิมพระเกียรติสวนหลวง</v>
      </c>
      <c r="B6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TH802303</v>
      </c>
      <c r="C6588" t="s">
        <v>252</v>
      </c>
      <c r="D6588">
        <v>0.475511689254</v>
      </c>
      <c r="E6588">
        <v>5.0045335142399998E-3</v>
      </c>
      <c r="F6588" t="s">
        <v>209</v>
      </c>
      <c r="G6588" t="s">
        <v>210</v>
      </c>
      <c r="H6588" t="str">
        <f>VLOOKUP(MAP_Thailand3[[#This Row],[ADM1_EN]],$F$2:$H$78,3,0)</f>
        <v>TH80</v>
      </c>
      <c r="I6588" t="s">
        <v>3128</v>
      </c>
      <c r="J6588" t="s">
        <v>3129</v>
      </c>
      <c r="K6588" t="s">
        <v>18044</v>
      </c>
      <c r="L6588" t="s">
        <v>681</v>
      </c>
      <c r="M6588" t="s">
        <v>682</v>
      </c>
      <c r="N6588" t="s">
        <v>18051</v>
      </c>
      <c r="O6588" t="s">
        <v>212</v>
      </c>
      <c r="P6588" s="19">
        <f>VLOOKUP(MAP_Thailand3[[#This Row],[ADM1_TH]],[1]AREA_CD!$A:$B,2,0)</f>
        <v>11</v>
      </c>
    </row>
    <row r="6589" spans="1:16" x14ac:dyDescent="0.3">
      <c r="A6589" t="str">
        <f>_xlfn.CONCAT(MAP_Thailand3[[#This Row],[ADM1_TH]],MAP_Thailand3[[#This Row],[ADM2_TH]],MAP_Thailand3[[#This Row],[ADM3_TH]])</f>
        <v>นครศรีธรรมราชเฉลิมพระเกียรติทางพูน</v>
      </c>
      <c r="B6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TH802304</v>
      </c>
      <c r="C6589" t="s">
        <v>252</v>
      </c>
      <c r="D6589">
        <v>0.39087754568499999</v>
      </c>
      <c r="E6589">
        <v>2.7951314651299998E-3</v>
      </c>
      <c r="F6589" t="s">
        <v>209</v>
      </c>
      <c r="G6589" t="s">
        <v>210</v>
      </c>
      <c r="H6589" t="str">
        <f>VLOOKUP(MAP_Thailand3[[#This Row],[ADM1_EN]],$F$2:$H$78,3,0)</f>
        <v>TH80</v>
      </c>
      <c r="I6589" t="s">
        <v>3128</v>
      </c>
      <c r="J6589" t="s">
        <v>3129</v>
      </c>
      <c r="K6589" t="s">
        <v>18044</v>
      </c>
      <c r="L6589" t="s">
        <v>18052</v>
      </c>
      <c r="M6589" t="s">
        <v>18053</v>
      </c>
      <c r="N6589" t="s">
        <v>18054</v>
      </c>
      <c r="O6589" t="s">
        <v>212</v>
      </c>
      <c r="P6589" s="19">
        <f>VLOOKUP(MAP_Thailand3[[#This Row],[ADM1_TH]],[1]AREA_CD!$A:$B,2,0)</f>
        <v>11</v>
      </c>
    </row>
    <row r="6590" spans="1:16" x14ac:dyDescent="0.3">
      <c r="A6590" t="str">
        <f>_xlfn.CONCAT(MAP_Thailand3[[#This Row],[ADM1_TH]],MAP_Thailand3[[#This Row],[ADM2_TH]],MAP_Thailand3[[#This Row],[ADM3_TH]])</f>
        <v>กระบี่เมืองกระบี่ปากน้ำ</v>
      </c>
      <c r="B6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TH810101</v>
      </c>
      <c r="C6590" t="s">
        <v>252</v>
      </c>
      <c r="D6590">
        <v>0.14396824655500001</v>
      </c>
      <c r="E6590">
        <v>7.0973930685799998E-4</v>
      </c>
      <c r="F6590" t="s">
        <v>213</v>
      </c>
      <c r="G6590" t="s">
        <v>214</v>
      </c>
      <c r="H6590" t="str">
        <f>VLOOKUP(MAP_Thailand3[[#This Row],[ADM1_EN]],$F$2:$H$78,3,0)</f>
        <v>TH81</v>
      </c>
      <c r="I6590" t="s">
        <v>18055</v>
      </c>
      <c r="J6590" t="s">
        <v>18056</v>
      </c>
      <c r="K6590" t="s">
        <v>18057</v>
      </c>
      <c r="L6590" t="s">
        <v>837</v>
      </c>
      <c r="M6590" t="s">
        <v>838</v>
      </c>
      <c r="N6590" t="s">
        <v>18058</v>
      </c>
      <c r="O6590" t="s">
        <v>212</v>
      </c>
      <c r="P6590" s="19">
        <f>VLOOKUP(MAP_Thailand3[[#This Row],[ADM1_TH]],[1]AREA_CD!$A:$B,2,0)</f>
        <v>11</v>
      </c>
    </row>
    <row r="6591" spans="1:16" x14ac:dyDescent="0.3">
      <c r="A6591" t="str">
        <f>_xlfn.CONCAT(MAP_Thailand3[[#This Row],[ADM1_TH]],MAP_Thailand3[[#This Row],[ADM2_TH]],MAP_Thailand3[[#This Row],[ADM3_TH]])</f>
        <v>กระบี่เมืองกระบี่กระบี่ใหญ่</v>
      </c>
      <c r="B6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TH810102</v>
      </c>
      <c r="C6591" t="s">
        <v>252</v>
      </c>
      <c r="D6591">
        <v>0.13786981536000001</v>
      </c>
      <c r="E6591">
        <v>7.92578616736E-4</v>
      </c>
      <c r="F6591" t="s">
        <v>213</v>
      </c>
      <c r="G6591" t="s">
        <v>214</v>
      </c>
      <c r="H6591" t="str">
        <f>VLOOKUP(MAP_Thailand3[[#This Row],[ADM1_EN]],$F$2:$H$78,3,0)</f>
        <v>TH81</v>
      </c>
      <c r="I6591" t="s">
        <v>18055</v>
      </c>
      <c r="J6591" t="s">
        <v>18056</v>
      </c>
      <c r="K6591" t="s">
        <v>18057</v>
      </c>
      <c r="L6591" t="s">
        <v>18059</v>
      </c>
      <c r="M6591" t="s">
        <v>18060</v>
      </c>
      <c r="N6591" t="s">
        <v>18061</v>
      </c>
      <c r="O6591" t="s">
        <v>212</v>
      </c>
      <c r="P6591" s="19">
        <f>VLOOKUP(MAP_Thailand3[[#This Row],[ADM1_TH]],[1]AREA_CD!$A:$B,2,0)</f>
        <v>11</v>
      </c>
    </row>
    <row r="6592" spans="1:16" x14ac:dyDescent="0.3">
      <c r="A6592" t="str">
        <f>_xlfn.CONCAT(MAP_Thailand3[[#This Row],[ADM1_TH]],MAP_Thailand3[[#This Row],[ADM2_TH]],MAP_Thailand3[[#This Row],[ADM3_TH]])</f>
        <v>กระบี่เมืองกระบี่กระบี่น้อย</v>
      </c>
      <c r="B6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TH810103</v>
      </c>
      <c r="C6592" t="s">
        <v>252</v>
      </c>
      <c r="D6592">
        <v>0.64200071693399996</v>
      </c>
      <c r="E6592">
        <v>1.2182606248300001E-2</v>
      </c>
      <c r="F6592" t="s">
        <v>213</v>
      </c>
      <c r="G6592" t="s">
        <v>214</v>
      </c>
      <c r="H6592" t="str">
        <f>VLOOKUP(MAP_Thailand3[[#This Row],[ADM1_EN]],$F$2:$H$78,3,0)</f>
        <v>TH81</v>
      </c>
      <c r="I6592" t="s">
        <v>18055</v>
      </c>
      <c r="J6592" t="s">
        <v>18056</v>
      </c>
      <c r="K6592" t="s">
        <v>18057</v>
      </c>
      <c r="L6592" t="s">
        <v>18062</v>
      </c>
      <c r="M6592" t="s">
        <v>18063</v>
      </c>
      <c r="N6592" t="s">
        <v>18064</v>
      </c>
      <c r="O6592" t="s">
        <v>212</v>
      </c>
      <c r="P6592" s="19">
        <f>VLOOKUP(MAP_Thailand3[[#This Row],[ADM1_TH]],[1]AREA_CD!$A:$B,2,0)</f>
        <v>11</v>
      </c>
    </row>
    <row r="6593" spans="1:16" x14ac:dyDescent="0.3">
      <c r="A6593" t="str">
        <f>_xlfn.CONCAT(MAP_Thailand3[[#This Row],[ADM1_TH]],MAP_Thailand3[[#This Row],[ADM2_TH]],MAP_Thailand3[[#This Row],[ADM3_TH]])</f>
        <v>กระบี่เมืองกระบี่เขาคราม</v>
      </c>
      <c r="B6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TH810105</v>
      </c>
      <c r="C6593" t="s">
        <v>252</v>
      </c>
      <c r="D6593">
        <v>0.53480337997299998</v>
      </c>
      <c r="E6593">
        <v>9.3390868331000004E-3</v>
      </c>
      <c r="F6593" t="s">
        <v>213</v>
      </c>
      <c r="G6593" t="s">
        <v>214</v>
      </c>
      <c r="H6593" t="str">
        <f>VLOOKUP(MAP_Thailand3[[#This Row],[ADM1_EN]],$F$2:$H$78,3,0)</f>
        <v>TH81</v>
      </c>
      <c r="I6593" t="s">
        <v>18055</v>
      </c>
      <c r="J6593" t="s">
        <v>18056</v>
      </c>
      <c r="K6593" t="s">
        <v>18057</v>
      </c>
      <c r="L6593" t="s">
        <v>18065</v>
      </c>
      <c r="M6593" t="s">
        <v>18066</v>
      </c>
      <c r="N6593" t="s">
        <v>18067</v>
      </c>
      <c r="O6593" t="s">
        <v>212</v>
      </c>
      <c r="P6593" s="19">
        <f>VLOOKUP(MAP_Thailand3[[#This Row],[ADM1_TH]],[1]AREA_CD!$A:$B,2,0)</f>
        <v>11</v>
      </c>
    </row>
    <row r="6594" spans="1:16" x14ac:dyDescent="0.3">
      <c r="A6594" t="str">
        <f>_xlfn.CONCAT(MAP_Thailand3[[#This Row],[ADM1_TH]],MAP_Thailand3[[#This Row],[ADM2_TH]],MAP_Thailand3[[#This Row],[ADM3_TH]])</f>
        <v>กระบี่เมืองกระบี่เขาทอง</v>
      </c>
      <c r="B6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TH810106</v>
      </c>
      <c r="C6594" t="s">
        <v>252</v>
      </c>
      <c r="D6594">
        <v>0.53202457648000001</v>
      </c>
      <c r="E6594">
        <v>5.9441350532200002E-3</v>
      </c>
      <c r="F6594" t="s">
        <v>213</v>
      </c>
      <c r="G6594" t="s">
        <v>214</v>
      </c>
      <c r="H6594" t="str">
        <f>VLOOKUP(MAP_Thailand3[[#This Row],[ADM1_EN]],$F$2:$H$78,3,0)</f>
        <v>TH81</v>
      </c>
      <c r="I6594" t="s">
        <v>18055</v>
      </c>
      <c r="J6594" t="s">
        <v>18056</v>
      </c>
      <c r="K6594" t="s">
        <v>18057</v>
      </c>
      <c r="L6594" t="s">
        <v>14349</v>
      </c>
      <c r="M6594" t="s">
        <v>14350</v>
      </c>
      <c r="N6594" t="s">
        <v>18068</v>
      </c>
      <c r="O6594" t="s">
        <v>212</v>
      </c>
      <c r="P6594" s="19">
        <f>VLOOKUP(MAP_Thailand3[[#This Row],[ADM1_TH]],[1]AREA_CD!$A:$B,2,0)</f>
        <v>11</v>
      </c>
    </row>
    <row r="6595" spans="1:16" x14ac:dyDescent="0.3">
      <c r="A6595" t="str">
        <f>_xlfn.CONCAT(MAP_Thailand3[[#This Row],[ADM1_TH]],MAP_Thailand3[[#This Row],[ADM2_TH]],MAP_Thailand3[[#This Row],[ADM3_TH]])</f>
        <v>กระบี่เมืองกระบี่ทับปริก</v>
      </c>
      <c r="B6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TH810111</v>
      </c>
      <c r="C6595" t="s">
        <v>252</v>
      </c>
      <c r="D6595">
        <v>0.57746460121200005</v>
      </c>
      <c r="E6595">
        <v>1.32402176686E-2</v>
      </c>
      <c r="F6595" t="s">
        <v>213</v>
      </c>
      <c r="G6595" t="s">
        <v>214</v>
      </c>
      <c r="H6595" t="str">
        <f>VLOOKUP(MAP_Thailand3[[#This Row],[ADM1_EN]],$F$2:$H$78,3,0)</f>
        <v>TH81</v>
      </c>
      <c r="I6595" t="s">
        <v>18055</v>
      </c>
      <c r="J6595" t="s">
        <v>18056</v>
      </c>
      <c r="K6595" t="s">
        <v>18057</v>
      </c>
      <c r="L6595" t="s">
        <v>18069</v>
      </c>
      <c r="M6595" t="s">
        <v>18070</v>
      </c>
      <c r="N6595" t="s">
        <v>18071</v>
      </c>
      <c r="O6595" t="s">
        <v>212</v>
      </c>
      <c r="P6595" s="19">
        <f>VLOOKUP(MAP_Thailand3[[#This Row],[ADM1_TH]],[1]AREA_CD!$A:$B,2,0)</f>
        <v>11</v>
      </c>
    </row>
    <row r="6596" spans="1:16" x14ac:dyDescent="0.3">
      <c r="A6596" t="str">
        <f>_xlfn.CONCAT(MAP_Thailand3[[#This Row],[ADM1_TH]],MAP_Thailand3[[#This Row],[ADM2_TH]],MAP_Thailand3[[#This Row],[ADM3_TH]])</f>
        <v>กระบี่เมืองกระบี่ไสไทย</v>
      </c>
      <c r="B6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TH810115</v>
      </c>
      <c r="C6596" t="s">
        <v>252</v>
      </c>
      <c r="D6596">
        <v>0.42442300875</v>
      </c>
      <c r="E6596">
        <v>4.5324520616799998E-3</v>
      </c>
      <c r="F6596" t="s">
        <v>213</v>
      </c>
      <c r="G6596" t="s">
        <v>214</v>
      </c>
      <c r="H6596" t="str">
        <f>VLOOKUP(MAP_Thailand3[[#This Row],[ADM1_EN]],$F$2:$H$78,3,0)</f>
        <v>TH81</v>
      </c>
      <c r="I6596" t="s">
        <v>18055</v>
      </c>
      <c r="J6596" t="s">
        <v>18056</v>
      </c>
      <c r="K6596" t="s">
        <v>18057</v>
      </c>
      <c r="L6596" t="s">
        <v>18072</v>
      </c>
      <c r="M6596" t="s">
        <v>18073</v>
      </c>
      <c r="N6596" t="s">
        <v>18074</v>
      </c>
      <c r="O6596" t="s">
        <v>212</v>
      </c>
      <c r="P6596" s="19">
        <f>VLOOKUP(MAP_Thailand3[[#This Row],[ADM1_TH]],[1]AREA_CD!$A:$B,2,0)</f>
        <v>11</v>
      </c>
    </row>
    <row r="6597" spans="1:16" x14ac:dyDescent="0.3">
      <c r="A6597" t="str">
        <f>_xlfn.CONCAT(MAP_Thailand3[[#This Row],[ADM1_TH]],MAP_Thailand3[[#This Row],[ADM2_TH]],MAP_Thailand3[[#This Row],[ADM3_TH]])</f>
        <v>กระบี่เมืองกระบี่อ่าวนาง</v>
      </c>
      <c r="B6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TH810116</v>
      </c>
      <c r="C6597" t="s">
        <v>252</v>
      </c>
      <c r="D6597">
        <v>0.89231548836100005</v>
      </c>
      <c r="E6597">
        <v>5.0190220308299997E-3</v>
      </c>
      <c r="F6597" t="s">
        <v>213</v>
      </c>
      <c r="G6597" t="s">
        <v>214</v>
      </c>
      <c r="H6597" t="str">
        <f>VLOOKUP(MAP_Thailand3[[#This Row],[ADM1_EN]],$F$2:$H$78,3,0)</f>
        <v>TH81</v>
      </c>
      <c r="I6597" t="s">
        <v>18055</v>
      </c>
      <c r="J6597" t="s">
        <v>18056</v>
      </c>
      <c r="K6597" t="s">
        <v>18057</v>
      </c>
      <c r="L6597" t="s">
        <v>18075</v>
      </c>
      <c r="M6597" t="s">
        <v>18076</v>
      </c>
      <c r="N6597" t="s">
        <v>18077</v>
      </c>
      <c r="O6597" t="s">
        <v>212</v>
      </c>
      <c r="P6597" s="19">
        <f>VLOOKUP(MAP_Thailand3[[#This Row],[ADM1_TH]],[1]AREA_CD!$A:$B,2,0)</f>
        <v>11</v>
      </c>
    </row>
    <row r="6598" spans="1:16" x14ac:dyDescent="0.3">
      <c r="A6598" t="str">
        <f>_xlfn.CONCAT(MAP_Thailand3[[#This Row],[ADM1_TH]],MAP_Thailand3[[#This Row],[ADM2_TH]],MAP_Thailand3[[#This Row],[ADM3_TH]])</f>
        <v>กระบี่เมืองกระบี่หนองทะเล</v>
      </c>
      <c r="B6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TH810117</v>
      </c>
      <c r="C6598" t="s">
        <v>252</v>
      </c>
      <c r="D6598">
        <v>0.65095867772500005</v>
      </c>
      <c r="E6598">
        <v>5.8574577108000004E-3</v>
      </c>
      <c r="F6598" t="s">
        <v>213</v>
      </c>
      <c r="G6598" t="s">
        <v>214</v>
      </c>
      <c r="H6598" t="str">
        <f>VLOOKUP(MAP_Thailand3[[#This Row],[ADM1_EN]],$F$2:$H$78,3,0)</f>
        <v>TH81</v>
      </c>
      <c r="I6598" t="s">
        <v>18055</v>
      </c>
      <c r="J6598" t="s">
        <v>18056</v>
      </c>
      <c r="K6598" t="s">
        <v>18057</v>
      </c>
      <c r="L6598" t="s">
        <v>18078</v>
      </c>
      <c r="M6598" t="s">
        <v>18079</v>
      </c>
      <c r="N6598" t="s">
        <v>18080</v>
      </c>
      <c r="O6598" t="s">
        <v>212</v>
      </c>
      <c r="P6598" s="19">
        <f>VLOOKUP(MAP_Thailand3[[#This Row],[ADM1_TH]],[1]AREA_CD!$A:$B,2,0)</f>
        <v>11</v>
      </c>
    </row>
    <row r="6599" spans="1:16" x14ac:dyDescent="0.3">
      <c r="A6599" t="str">
        <f>_xlfn.CONCAT(MAP_Thailand3[[#This Row],[ADM1_TH]],MAP_Thailand3[[#This Row],[ADM2_TH]],MAP_Thailand3[[#This Row],[ADM3_TH]])</f>
        <v>กระบี่เมืองกระบี่คลองประสงค์</v>
      </c>
      <c r="B6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TH810118</v>
      </c>
      <c r="C6599" t="s">
        <v>252</v>
      </c>
      <c r="D6599">
        <v>0.267134912961</v>
      </c>
      <c r="E6599">
        <v>2.2269222435399999E-3</v>
      </c>
      <c r="F6599" t="s">
        <v>213</v>
      </c>
      <c r="G6599" t="s">
        <v>214</v>
      </c>
      <c r="H6599" t="str">
        <f>VLOOKUP(MAP_Thailand3[[#This Row],[ADM1_EN]],$F$2:$H$78,3,0)</f>
        <v>TH81</v>
      </c>
      <c r="I6599" t="s">
        <v>18055</v>
      </c>
      <c r="J6599" t="s">
        <v>18056</v>
      </c>
      <c r="K6599" t="s">
        <v>18057</v>
      </c>
      <c r="L6599" t="s">
        <v>18081</v>
      </c>
      <c r="M6599" t="s">
        <v>18082</v>
      </c>
      <c r="N6599" t="s">
        <v>18083</v>
      </c>
      <c r="O6599" t="s">
        <v>212</v>
      </c>
      <c r="P6599" s="19">
        <f>VLOOKUP(MAP_Thailand3[[#This Row],[ADM1_TH]],[1]AREA_CD!$A:$B,2,0)</f>
        <v>11</v>
      </c>
    </row>
    <row r="6600" spans="1:16" x14ac:dyDescent="0.3">
      <c r="A6600" t="str">
        <f>_xlfn.CONCAT(MAP_Thailand3[[#This Row],[ADM1_TH]],MAP_Thailand3[[#This Row],[ADM2_TH]],MAP_Thailand3[[#This Row],[ADM3_TH]])</f>
        <v>กระบี่เขาพนมเขาพนม</v>
      </c>
      <c r="B6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TH810201</v>
      </c>
      <c r="C6600" t="s">
        <v>252</v>
      </c>
      <c r="D6600">
        <v>0.65930102991899997</v>
      </c>
      <c r="E6600">
        <v>9.6817389946199997E-3</v>
      </c>
      <c r="F6600" t="s">
        <v>213</v>
      </c>
      <c r="G6600" t="s">
        <v>214</v>
      </c>
      <c r="H6600" t="str">
        <f>VLOOKUP(MAP_Thailand3[[#This Row],[ADM1_EN]],$F$2:$H$78,3,0)</f>
        <v>TH81</v>
      </c>
      <c r="I6600" t="s">
        <v>18084</v>
      </c>
      <c r="J6600" t="s">
        <v>18085</v>
      </c>
      <c r="K6600" t="s">
        <v>18086</v>
      </c>
      <c r="L6600" t="s">
        <v>18084</v>
      </c>
      <c r="M6600" t="s">
        <v>18085</v>
      </c>
      <c r="N6600" t="s">
        <v>18087</v>
      </c>
      <c r="O6600" t="s">
        <v>212</v>
      </c>
      <c r="P6600" s="19">
        <f>VLOOKUP(MAP_Thailand3[[#This Row],[ADM1_TH]],[1]AREA_CD!$A:$B,2,0)</f>
        <v>11</v>
      </c>
    </row>
    <row r="6601" spans="1:16" x14ac:dyDescent="0.3">
      <c r="A6601" t="str">
        <f>_xlfn.CONCAT(MAP_Thailand3[[#This Row],[ADM1_TH]],MAP_Thailand3[[#This Row],[ADM2_TH]],MAP_Thailand3[[#This Row],[ADM3_TH]])</f>
        <v>กระบี่เขาพนมเขาดิน</v>
      </c>
      <c r="B6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TH810202</v>
      </c>
      <c r="C6601" t="s">
        <v>252</v>
      </c>
      <c r="D6601">
        <v>0.81740884875200004</v>
      </c>
      <c r="E6601">
        <v>1.0016436112600001E-2</v>
      </c>
      <c r="F6601" t="s">
        <v>213</v>
      </c>
      <c r="G6601" t="s">
        <v>214</v>
      </c>
      <c r="H6601" t="str">
        <f>VLOOKUP(MAP_Thailand3[[#This Row],[ADM1_EN]],$F$2:$H$78,3,0)</f>
        <v>TH81</v>
      </c>
      <c r="I6601" t="s">
        <v>18084</v>
      </c>
      <c r="J6601" t="s">
        <v>18085</v>
      </c>
      <c r="K6601" t="s">
        <v>18086</v>
      </c>
      <c r="L6601" t="s">
        <v>2988</v>
      </c>
      <c r="M6601" t="s">
        <v>2989</v>
      </c>
      <c r="N6601" t="s">
        <v>18088</v>
      </c>
      <c r="O6601" t="s">
        <v>212</v>
      </c>
      <c r="P6601" s="19">
        <f>VLOOKUP(MAP_Thailand3[[#This Row],[ADM1_TH]],[1]AREA_CD!$A:$B,2,0)</f>
        <v>11</v>
      </c>
    </row>
    <row r="6602" spans="1:16" x14ac:dyDescent="0.3">
      <c r="A6602" t="str">
        <f>_xlfn.CONCAT(MAP_Thailand3[[#This Row],[ADM1_TH]],MAP_Thailand3[[#This Row],[ADM2_TH]],MAP_Thailand3[[#This Row],[ADM3_TH]])</f>
        <v>กระบี่เขาพนมสินปุน</v>
      </c>
      <c r="B6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TH810203</v>
      </c>
      <c r="C6602" t="s">
        <v>252</v>
      </c>
      <c r="D6602">
        <v>0.61947719686799996</v>
      </c>
      <c r="E6602">
        <v>1.0665902856700001E-2</v>
      </c>
      <c r="F6602" t="s">
        <v>213</v>
      </c>
      <c r="G6602" t="s">
        <v>214</v>
      </c>
      <c r="H6602" t="str">
        <f>VLOOKUP(MAP_Thailand3[[#This Row],[ADM1_EN]],$F$2:$H$78,3,0)</f>
        <v>TH81</v>
      </c>
      <c r="I6602" t="s">
        <v>18084</v>
      </c>
      <c r="J6602" t="s">
        <v>18085</v>
      </c>
      <c r="K6602" t="s">
        <v>18086</v>
      </c>
      <c r="L6602" t="s">
        <v>18089</v>
      </c>
      <c r="M6602" t="s">
        <v>18090</v>
      </c>
      <c r="N6602" t="s">
        <v>18091</v>
      </c>
      <c r="O6602" t="s">
        <v>212</v>
      </c>
      <c r="P6602" s="19">
        <f>VLOOKUP(MAP_Thailand3[[#This Row],[ADM1_TH]],[1]AREA_CD!$A:$B,2,0)</f>
        <v>11</v>
      </c>
    </row>
    <row r="6603" spans="1:16" x14ac:dyDescent="0.3">
      <c r="A6603" t="str">
        <f>_xlfn.CONCAT(MAP_Thailand3[[#This Row],[ADM1_TH]],MAP_Thailand3[[#This Row],[ADM2_TH]],MAP_Thailand3[[#This Row],[ADM3_TH]])</f>
        <v>กระบี่เขาพนมพรุเตียว</v>
      </c>
      <c r="B6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TH810204</v>
      </c>
      <c r="C6603" t="s">
        <v>252</v>
      </c>
      <c r="D6603">
        <v>0.76749964279600003</v>
      </c>
      <c r="E6603">
        <v>1.3487806773899999E-2</v>
      </c>
      <c r="F6603" t="s">
        <v>213</v>
      </c>
      <c r="G6603" t="s">
        <v>214</v>
      </c>
      <c r="H6603" t="str">
        <f>VLOOKUP(MAP_Thailand3[[#This Row],[ADM1_EN]],$F$2:$H$78,3,0)</f>
        <v>TH81</v>
      </c>
      <c r="I6603" t="s">
        <v>18084</v>
      </c>
      <c r="J6603" t="s">
        <v>18085</v>
      </c>
      <c r="K6603" t="s">
        <v>18086</v>
      </c>
      <c r="L6603" t="s">
        <v>18092</v>
      </c>
      <c r="M6603" t="s">
        <v>18093</v>
      </c>
      <c r="N6603" t="s">
        <v>18094</v>
      </c>
      <c r="O6603" t="s">
        <v>212</v>
      </c>
      <c r="P6603" s="19">
        <f>VLOOKUP(MAP_Thailand3[[#This Row],[ADM1_TH]],[1]AREA_CD!$A:$B,2,0)</f>
        <v>11</v>
      </c>
    </row>
    <row r="6604" spans="1:16" x14ac:dyDescent="0.3">
      <c r="A6604" t="str">
        <f>_xlfn.CONCAT(MAP_Thailand3[[#This Row],[ADM1_TH]],MAP_Thailand3[[#This Row],[ADM2_TH]],MAP_Thailand3[[#This Row],[ADM3_TH]])</f>
        <v>กระบี่เขาพนมหน้าเขา</v>
      </c>
      <c r="B6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TH810205</v>
      </c>
      <c r="C6604" t="s">
        <v>252</v>
      </c>
      <c r="D6604">
        <v>0.68436499957300001</v>
      </c>
      <c r="E6604">
        <v>1.3841028286E-2</v>
      </c>
      <c r="F6604" t="s">
        <v>213</v>
      </c>
      <c r="G6604" t="s">
        <v>214</v>
      </c>
      <c r="H6604" t="str">
        <f>VLOOKUP(MAP_Thailand3[[#This Row],[ADM1_EN]],$F$2:$H$78,3,0)</f>
        <v>TH81</v>
      </c>
      <c r="I6604" t="s">
        <v>18084</v>
      </c>
      <c r="J6604" t="s">
        <v>18085</v>
      </c>
      <c r="K6604" t="s">
        <v>18086</v>
      </c>
      <c r="L6604" t="s">
        <v>18095</v>
      </c>
      <c r="M6604" t="s">
        <v>18096</v>
      </c>
      <c r="N6604" t="s">
        <v>18097</v>
      </c>
      <c r="O6604" t="s">
        <v>212</v>
      </c>
      <c r="P6604" s="19">
        <f>VLOOKUP(MAP_Thailand3[[#This Row],[ADM1_TH]],[1]AREA_CD!$A:$B,2,0)</f>
        <v>11</v>
      </c>
    </row>
    <row r="6605" spans="1:16" x14ac:dyDescent="0.3">
      <c r="A6605" t="str">
        <f>_xlfn.CONCAT(MAP_Thailand3[[#This Row],[ADM1_TH]],MAP_Thailand3[[#This Row],[ADM2_TH]],MAP_Thailand3[[#This Row],[ADM3_TH]])</f>
        <v>กระบี่เขาพนมโคกหาร</v>
      </c>
      <c r="B6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TH810206</v>
      </c>
      <c r="C6605" t="s">
        <v>252</v>
      </c>
      <c r="D6605">
        <v>0.70119899484899995</v>
      </c>
      <c r="E6605">
        <v>1.25271444987E-2</v>
      </c>
      <c r="F6605" t="s">
        <v>213</v>
      </c>
      <c r="G6605" t="s">
        <v>214</v>
      </c>
      <c r="H6605" t="str">
        <f>VLOOKUP(MAP_Thailand3[[#This Row],[ADM1_EN]],$F$2:$H$78,3,0)</f>
        <v>TH81</v>
      </c>
      <c r="I6605" t="s">
        <v>18084</v>
      </c>
      <c r="J6605" t="s">
        <v>18085</v>
      </c>
      <c r="K6605" t="s">
        <v>18086</v>
      </c>
      <c r="L6605" t="s">
        <v>18098</v>
      </c>
      <c r="M6605" t="s">
        <v>18099</v>
      </c>
      <c r="N6605" t="s">
        <v>18100</v>
      </c>
      <c r="O6605" t="s">
        <v>212</v>
      </c>
      <c r="P6605" s="19">
        <f>VLOOKUP(MAP_Thailand3[[#This Row],[ADM1_TH]],[1]AREA_CD!$A:$B,2,0)</f>
        <v>11</v>
      </c>
    </row>
    <row r="6606" spans="1:16" x14ac:dyDescent="0.3">
      <c r="A6606" t="str">
        <f>_xlfn.CONCAT(MAP_Thailand3[[#This Row],[ADM1_TH]],MAP_Thailand3[[#This Row],[ADM2_TH]],MAP_Thailand3[[#This Row],[ADM3_TH]])</f>
        <v>กระบี่เกาะลันตาเกาะลันตาใหญ่</v>
      </c>
      <c r="B6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TH810301</v>
      </c>
      <c r="C6606" t="s">
        <v>252</v>
      </c>
      <c r="D6606">
        <v>0.43403503521999998</v>
      </c>
      <c r="E6606">
        <v>3.8677511576300002E-3</v>
      </c>
      <c r="F6606" t="s">
        <v>213</v>
      </c>
      <c r="G6606" t="s">
        <v>214</v>
      </c>
      <c r="H6606" t="str">
        <f>VLOOKUP(MAP_Thailand3[[#This Row],[ADM1_EN]],$F$2:$H$78,3,0)</f>
        <v>TH81</v>
      </c>
      <c r="I6606" t="s">
        <v>18101</v>
      </c>
      <c r="J6606" t="s">
        <v>18102</v>
      </c>
      <c r="K6606" t="s">
        <v>18103</v>
      </c>
      <c r="L6606" t="s">
        <v>18104</v>
      </c>
      <c r="M6606" t="s">
        <v>18105</v>
      </c>
      <c r="N6606" t="s">
        <v>18106</v>
      </c>
      <c r="O6606" t="s">
        <v>212</v>
      </c>
      <c r="P6606" s="19">
        <f>VLOOKUP(MAP_Thailand3[[#This Row],[ADM1_TH]],[1]AREA_CD!$A:$B,2,0)</f>
        <v>11</v>
      </c>
    </row>
    <row r="6607" spans="1:16" x14ac:dyDescent="0.3">
      <c r="A6607" t="str">
        <f>_xlfn.CONCAT(MAP_Thailand3[[#This Row],[ADM1_TH]],MAP_Thailand3[[#This Row],[ADM2_TH]],MAP_Thailand3[[#This Row],[ADM3_TH]])</f>
        <v>กระบี่เกาะลันตาเกาะลันตาน้อย</v>
      </c>
      <c r="B6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TH810302</v>
      </c>
      <c r="C6607" t="s">
        <v>252</v>
      </c>
      <c r="D6607">
        <v>0.54875515678499998</v>
      </c>
      <c r="E6607">
        <v>6.0998154187899998E-3</v>
      </c>
      <c r="F6607" t="s">
        <v>213</v>
      </c>
      <c r="G6607" t="s">
        <v>214</v>
      </c>
      <c r="H6607" t="str">
        <f>VLOOKUP(MAP_Thailand3[[#This Row],[ADM1_EN]],$F$2:$H$78,3,0)</f>
        <v>TH81</v>
      </c>
      <c r="I6607" t="s">
        <v>18101</v>
      </c>
      <c r="J6607" t="s">
        <v>18102</v>
      </c>
      <c r="K6607" t="s">
        <v>18103</v>
      </c>
      <c r="L6607" t="s">
        <v>18107</v>
      </c>
      <c r="M6607" t="s">
        <v>18108</v>
      </c>
      <c r="N6607" t="s">
        <v>18109</v>
      </c>
      <c r="O6607" t="s">
        <v>212</v>
      </c>
      <c r="P6607" s="19">
        <f>VLOOKUP(MAP_Thailand3[[#This Row],[ADM1_TH]],[1]AREA_CD!$A:$B,2,0)</f>
        <v>11</v>
      </c>
    </row>
    <row r="6608" spans="1:16" x14ac:dyDescent="0.3">
      <c r="A6608" t="str">
        <f>_xlfn.CONCAT(MAP_Thailand3[[#This Row],[ADM1_TH]],MAP_Thailand3[[#This Row],[ADM2_TH]],MAP_Thailand3[[#This Row],[ADM3_TH]])</f>
        <v>กระบี่เกาะลันตาเกาะกลาง</v>
      </c>
      <c r="B6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TH810303</v>
      </c>
      <c r="C6608" t="s">
        <v>252</v>
      </c>
      <c r="D6608">
        <v>0.68127929501499995</v>
      </c>
      <c r="E6608">
        <v>8.5080921517900008E-3</v>
      </c>
      <c r="F6608" t="s">
        <v>213</v>
      </c>
      <c r="G6608" t="s">
        <v>214</v>
      </c>
      <c r="H6608" t="str">
        <f>VLOOKUP(MAP_Thailand3[[#This Row],[ADM1_EN]],$F$2:$H$78,3,0)</f>
        <v>TH81</v>
      </c>
      <c r="I6608" t="s">
        <v>18101</v>
      </c>
      <c r="J6608" t="s">
        <v>18102</v>
      </c>
      <c r="K6608" t="s">
        <v>18103</v>
      </c>
      <c r="L6608" t="s">
        <v>18110</v>
      </c>
      <c r="M6608" t="s">
        <v>18111</v>
      </c>
      <c r="N6608" t="s">
        <v>18112</v>
      </c>
      <c r="O6608" t="s">
        <v>212</v>
      </c>
      <c r="P6608" s="19">
        <f>VLOOKUP(MAP_Thailand3[[#This Row],[ADM1_TH]],[1]AREA_CD!$A:$B,2,0)</f>
        <v>11</v>
      </c>
    </row>
    <row r="6609" spans="1:16" x14ac:dyDescent="0.3">
      <c r="A6609" t="str">
        <f>_xlfn.CONCAT(MAP_Thailand3[[#This Row],[ADM1_TH]],MAP_Thailand3[[#This Row],[ADM2_TH]],MAP_Thailand3[[#This Row],[ADM3_TH]])</f>
        <v>กระบี่เกาะลันตาคลองยาง</v>
      </c>
      <c r="B6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TH810304</v>
      </c>
      <c r="C6609" t="s">
        <v>252</v>
      </c>
      <c r="D6609">
        <v>0.406226247905</v>
      </c>
      <c r="E6609">
        <v>5.1271678239799999E-3</v>
      </c>
      <c r="F6609" t="s">
        <v>213</v>
      </c>
      <c r="G6609" t="s">
        <v>214</v>
      </c>
      <c r="H6609" t="str">
        <f>VLOOKUP(MAP_Thailand3[[#This Row],[ADM1_EN]],$F$2:$H$78,3,0)</f>
        <v>TH81</v>
      </c>
      <c r="I6609" t="s">
        <v>18101</v>
      </c>
      <c r="J6609" t="s">
        <v>18102</v>
      </c>
      <c r="K6609" t="s">
        <v>18103</v>
      </c>
      <c r="L6609" t="s">
        <v>15187</v>
      </c>
      <c r="M6609" t="s">
        <v>15188</v>
      </c>
      <c r="N6609" t="s">
        <v>18113</v>
      </c>
      <c r="O6609" t="s">
        <v>212</v>
      </c>
      <c r="P6609" s="19">
        <f>VLOOKUP(MAP_Thailand3[[#This Row],[ADM1_TH]],[1]AREA_CD!$A:$B,2,0)</f>
        <v>11</v>
      </c>
    </row>
    <row r="6610" spans="1:16" x14ac:dyDescent="0.3">
      <c r="A6610" t="str">
        <f>_xlfn.CONCAT(MAP_Thailand3[[#This Row],[ADM1_TH]],MAP_Thailand3[[#This Row],[ADM2_TH]],MAP_Thailand3[[#This Row],[ADM3_TH]])</f>
        <v>กระบี่เกาะลันตาศาลาด่าน</v>
      </c>
      <c r="B6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TH810305</v>
      </c>
      <c r="C6610" t="s">
        <v>252</v>
      </c>
      <c r="D6610">
        <v>0.32266213191400001</v>
      </c>
      <c r="E6610">
        <v>3.1284290453900002E-3</v>
      </c>
      <c r="F6610" t="s">
        <v>213</v>
      </c>
      <c r="G6610" t="s">
        <v>214</v>
      </c>
      <c r="H6610" t="str">
        <f>VLOOKUP(MAP_Thailand3[[#This Row],[ADM1_EN]],$F$2:$H$78,3,0)</f>
        <v>TH81</v>
      </c>
      <c r="I6610" t="s">
        <v>18101</v>
      </c>
      <c r="J6610" t="s">
        <v>18102</v>
      </c>
      <c r="K6610" t="s">
        <v>18103</v>
      </c>
      <c r="L6610" t="s">
        <v>18114</v>
      </c>
      <c r="M6610" t="s">
        <v>18115</v>
      </c>
      <c r="N6610" t="s">
        <v>18116</v>
      </c>
      <c r="O6610" t="s">
        <v>212</v>
      </c>
      <c r="P6610" s="19">
        <f>VLOOKUP(MAP_Thailand3[[#This Row],[ADM1_TH]],[1]AREA_CD!$A:$B,2,0)</f>
        <v>11</v>
      </c>
    </row>
    <row r="6611" spans="1:16" x14ac:dyDescent="0.3">
      <c r="A6611" t="str">
        <f>_xlfn.CONCAT(MAP_Thailand3[[#This Row],[ADM1_TH]],MAP_Thailand3[[#This Row],[ADM2_TH]],MAP_Thailand3[[#This Row],[ADM3_TH]])</f>
        <v>กระบี่คลองท่อมคลองท่อมใต้</v>
      </c>
      <c r="B6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TH810401</v>
      </c>
      <c r="C6611" t="s">
        <v>252</v>
      </c>
      <c r="D6611">
        <v>0.56784814458099997</v>
      </c>
      <c r="E6611">
        <v>8.4566799916999998E-3</v>
      </c>
      <c r="F6611" t="s">
        <v>213</v>
      </c>
      <c r="G6611" t="s">
        <v>214</v>
      </c>
      <c r="H6611" t="str">
        <f>VLOOKUP(MAP_Thailand3[[#This Row],[ADM1_EN]],$F$2:$H$78,3,0)</f>
        <v>TH81</v>
      </c>
      <c r="I6611" t="s">
        <v>18117</v>
      </c>
      <c r="J6611" t="s">
        <v>18118</v>
      </c>
      <c r="K6611" t="s">
        <v>18119</v>
      </c>
      <c r="L6611" t="s">
        <v>18120</v>
      </c>
      <c r="M6611" t="s">
        <v>18121</v>
      </c>
      <c r="N6611" t="s">
        <v>18122</v>
      </c>
      <c r="O6611" t="s">
        <v>212</v>
      </c>
      <c r="P6611" s="19">
        <f>VLOOKUP(MAP_Thailand3[[#This Row],[ADM1_TH]],[1]AREA_CD!$A:$B,2,0)</f>
        <v>11</v>
      </c>
    </row>
    <row r="6612" spans="1:16" x14ac:dyDescent="0.3">
      <c r="A6612" t="str">
        <f>_xlfn.CONCAT(MAP_Thailand3[[#This Row],[ADM1_TH]],MAP_Thailand3[[#This Row],[ADM2_TH]],MAP_Thailand3[[#This Row],[ADM3_TH]])</f>
        <v>กระบี่คลองท่อมคลองท่อมเหนือ</v>
      </c>
      <c r="B6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TH810402</v>
      </c>
      <c r="C6612" t="s">
        <v>252</v>
      </c>
      <c r="D6612">
        <v>0.54504802101000005</v>
      </c>
      <c r="E6612">
        <v>1.4961298613099999E-2</v>
      </c>
      <c r="F6612" t="s">
        <v>213</v>
      </c>
      <c r="G6612" t="s">
        <v>214</v>
      </c>
      <c r="H6612" t="str">
        <f>VLOOKUP(MAP_Thailand3[[#This Row],[ADM1_EN]],$F$2:$H$78,3,0)</f>
        <v>TH81</v>
      </c>
      <c r="I6612" t="s">
        <v>18117</v>
      </c>
      <c r="J6612" t="s">
        <v>18118</v>
      </c>
      <c r="K6612" t="s">
        <v>18119</v>
      </c>
      <c r="L6612" t="s">
        <v>18123</v>
      </c>
      <c r="M6612" t="s">
        <v>18124</v>
      </c>
      <c r="N6612" t="s">
        <v>18125</v>
      </c>
      <c r="O6612" t="s">
        <v>212</v>
      </c>
      <c r="P6612" s="19">
        <f>VLOOKUP(MAP_Thailand3[[#This Row],[ADM1_TH]],[1]AREA_CD!$A:$B,2,0)</f>
        <v>11</v>
      </c>
    </row>
    <row r="6613" spans="1:16" x14ac:dyDescent="0.3">
      <c r="A6613" t="str">
        <f>_xlfn.CONCAT(MAP_Thailand3[[#This Row],[ADM1_TH]],MAP_Thailand3[[#This Row],[ADM2_TH]],MAP_Thailand3[[#This Row],[ADM3_TH]])</f>
        <v>กระบี่คลองท่อมคลองพน</v>
      </c>
      <c r="B6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TH810403</v>
      </c>
      <c r="C6613" t="s">
        <v>252</v>
      </c>
      <c r="D6613">
        <v>0.82066285912600001</v>
      </c>
      <c r="E6613">
        <v>1.5067363170799999E-2</v>
      </c>
      <c r="F6613" t="s">
        <v>213</v>
      </c>
      <c r="G6613" t="s">
        <v>214</v>
      </c>
      <c r="H6613" t="str">
        <f>VLOOKUP(MAP_Thailand3[[#This Row],[ADM1_EN]],$F$2:$H$78,3,0)</f>
        <v>TH81</v>
      </c>
      <c r="I6613" t="s">
        <v>18117</v>
      </c>
      <c r="J6613" t="s">
        <v>18118</v>
      </c>
      <c r="K6613" t="s">
        <v>18119</v>
      </c>
      <c r="L6613" t="s">
        <v>18126</v>
      </c>
      <c r="M6613" t="s">
        <v>18127</v>
      </c>
      <c r="N6613" t="s">
        <v>18128</v>
      </c>
      <c r="O6613" t="s">
        <v>212</v>
      </c>
      <c r="P6613" s="19">
        <f>VLOOKUP(MAP_Thailand3[[#This Row],[ADM1_TH]],[1]AREA_CD!$A:$B,2,0)</f>
        <v>11</v>
      </c>
    </row>
    <row r="6614" spans="1:16" x14ac:dyDescent="0.3">
      <c r="A6614" t="str">
        <f>_xlfn.CONCAT(MAP_Thailand3[[#This Row],[ADM1_TH]],MAP_Thailand3[[#This Row],[ADM2_TH]],MAP_Thailand3[[#This Row],[ADM3_TH]])</f>
        <v>กระบี่คลองท่อมทรายขาว</v>
      </c>
      <c r="B6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TH810404</v>
      </c>
      <c r="C6614" t="s">
        <v>252</v>
      </c>
      <c r="D6614">
        <v>0.70004875135699995</v>
      </c>
      <c r="E6614">
        <v>1.11170711432E-2</v>
      </c>
      <c r="F6614" t="s">
        <v>213</v>
      </c>
      <c r="G6614" t="s">
        <v>214</v>
      </c>
      <c r="H6614" t="str">
        <f>VLOOKUP(MAP_Thailand3[[#This Row],[ADM1_EN]],$F$2:$H$78,3,0)</f>
        <v>TH81</v>
      </c>
      <c r="I6614" t="s">
        <v>18117</v>
      </c>
      <c r="J6614" t="s">
        <v>18118</v>
      </c>
      <c r="K6614" t="s">
        <v>18119</v>
      </c>
      <c r="L6614" t="s">
        <v>3762</v>
      </c>
      <c r="M6614" t="s">
        <v>3763</v>
      </c>
      <c r="N6614" t="s">
        <v>18129</v>
      </c>
      <c r="O6614" t="s">
        <v>212</v>
      </c>
      <c r="P6614" s="19">
        <f>VLOOKUP(MAP_Thailand3[[#This Row],[ADM1_TH]],[1]AREA_CD!$A:$B,2,0)</f>
        <v>11</v>
      </c>
    </row>
    <row r="6615" spans="1:16" x14ac:dyDescent="0.3">
      <c r="A6615" t="str">
        <f>_xlfn.CONCAT(MAP_Thailand3[[#This Row],[ADM1_TH]],MAP_Thailand3[[#This Row],[ADM2_TH]],MAP_Thailand3[[#This Row],[ADM3_TH]])</f>
        <v>กระบี่คลองท่อมห้วยน้ำขาว</v>
      </c>
      <c r="B6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TH810405</v>
      </c>
      <c r="C6615" t="s">
        <v>252</v>
      </c>
      <c r="D6615">
        <v>0.56271734685700003</v>
      </c>
      <c r="E6615">
        <v>1.01829682387E-2</v>
      </c>
      <c r="F6615" t="s">
        <v>213</v>
      </c>
      <c r="G6615" t="s">
        <v>214</v>
      </c>
      <c r="H6615" t="str">
        <f>VLOOKUP(MAP_Thailand3[[#This Row],[ADM1_EN]],$F$2:$H$78,3,0)</f>
        <v>TH81</v>
      </c>
      <c r="I6615" t="s">
        <v>18117</v>
      </c>
      <c r="J6615" t="s">
        <v>18118</v>
      </c>
      <c r="K6615" t="s">
        <v>18119</v>
      </c>
      <c r="L6615" t="s">
        <v>18130</v>
      </c>
      <c r="M6615" t="s">
        <v>18131</v>
      </c>
      <c r="N6615" t="s">
        <v>18132</v>
      </c>
      <c r="O6615" t="s">
        <v>212</v>
      </c>
      <c r="P6615" s="19">
        <f>VLOOKUP(MAP_Thailand3[[#This Row],[ADM1_TH]],[1]AREA_CD!$A:$B,2,0)</f>
        <v>11</v>
      </c>
    </row>
    <row r="6616" spans="1:16" x14ac:dyDescent="0.3">
      <c r="A6616" t="str">
        <f>_xlfn.CONCAT(MAP_Thailand3[[#This Row],[ADM1_TH]],MAP_Thailand3[[#This Row],[ADM2_TH]],MAP_Thailand3[[#This Row],[ADM3_TH]])</f>
        <v>กระบี่คลองท่อมพรุดินนา</v>
      </c>
      <c r="B6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TH810406</v>
      </c>
      <c r="C6616" t="s">
        <v>252</v>
      </c>
      <c r="D6616">
        <v>0.78214923355599997</v>
      </c>
      <c r="E6616">
        <v>1.4121115275900001E-2</v>
      </c>
      <c r="F6616" t="s">
        <v>213</v>
      </c>
      <c r="G6616" t="s">
        <v>214</v>
      </c>
      <c r="H6616" t="str">
        <f>VLOOKUP(MAP_Thailand3[[#This Row],[ADM1_EN]],$F$2:$H$78,3,0)</f>
        <v>TH81</v>
      </c>
      <c r="I6616" t="s">
        <v>18117</v>
      </c>
      <c r="J6616" t="s">
        <v>18118</v>
      </c>
      <c r="K6616" t="s">
        <v>18119</v>
      </c>
      <c r="L6616" t="s">
        <v>18133</v>
      </c>
      <c r="M6616" t="s">
        <v>18134</v>
      </c>
      <c r="N6616" t="s">
        <v>18135</v>
      </c>
      <c r="O6616" t="s">
        <v>212</v>
      </c>
      <c r="P6616" s="19">
        <f>VLOOKUP(MAP_Thailand3[[#This Row],[ADM1_TH]],[1]AREA_CD!$A:$B,2,0)</f>
        <v>11</v>
      </c>
    </row>
    <row r="6617" spans="1:16" x14ac:dyDescent="0.3">
      <c r="A6617" t="str">
        <f>_xlfn.CONCAT(MAP_Thailand3[[#This Row],[ADM1_TH]],MAP_Thailand3[[#This Row],[ADM2_TH]],MAP_Thailand3[[#This Row],[ADM3_TH]])</f>
        <v>กระบี่คลองท่อมเพหลา</v>
      </c>
      <c r="B6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TH810407</v>
      </c>
      <c r="C6617" t="s">
        <v>252</v>
      </c>
      <c r="D6617">
        <v>0.73742646673800005</v>
      </c>
      <c r="E6617">
        <v>1.25977738826E-2</v>
      </c>
      <c r="F6617" t="s">
        <v>213</v>
      </c>
      <c r="G6617" t="s">
        <v>214</v>
      </c>
      <c r="H6617" t="str">
        <f>VLOOKUP(MAP_Thailand3[[#This Row],[ADM1_EN]],$F$2:$H$78,3,0)</f>
        <v>TH81</v>
      </c>
      <c r="I6617" t="s">
        <v>18117</v>
      </c>
      <c r="J6617" t="s">
        <v>18118</v>
      </c>
      <c r="K6617" t="s">
        <v>18119</v>
      </c>
      <c r="L6617" t="s">
        <v>18136</v>
      </c>
      <c r="M6617" t="s">
        <v>18137</v>
      </c>
      <c r="N6617" t="s">
        <v>18138</v>
      </c>
      <c r="O6617" t="s">
        <v>212</v>
      </c>
      <c r="P6617" s="19">
        <f>VLOOKUP(MAP_Thailand3[[#This Row],[ADM1_TH]],[1]AREA_CD!$A:$B,2,0)</f>
        <v>11</v>
      </c>
    </row>
    <row r="6618" spans="1:16" x14ac:dyDescent="0.3">
      <c r="A6618" t="str">
        <f>_xlfn.CONCAT(MAP_Thailand3[[#This Row],[ADM1_TH]],MAP_Thailand3[[#This Row],[ADM2_TH]],MAP_Thailand3[[#This Row],[ADM3_TH]])</f>
        <v>กระบี่อ่าวลึกอ่าวลึกใต้</v>
      </c>
      <c r="B6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TH810501</v>
      </c>
      <c r="C6618" t="s">
        <v>252</v>
      </c>
      <c r="D6618">
        <v>0.52589976479800005</v>
      </c>
      <c r="E6618">
        <v>7.1671558966100004E-3</v>
      </c>
      <c r="F6618" t="s">
        <v>213</v>
      </c>
      <c r="G6618" t="s">
        <v>214</v>
      </c>
      <c r="H6618" t="str">
        <f>VLOOKUP(MAP_Thailand3[[#This Row],[ADM1_EN]],$F$2:$H$78,3,0)</f>
        <v>TH81</v>
      </c>
      <c r="I6618" t="s">
        <v>18139</v>
      </c>
      <c r="J6618" t="s">
        <v>18140</v>
      </c>
      <c r="K6618" t="s">
        <v>18141</v>
      </c>
      <c r="L6618" t="s">
        <v>18142</v>
      </c>
      <c r="M6618" t="s">
        <v>18143</v>
      </c>
      <c r="N6618" t="s">
        <v>18144</v>
      </c>
      <c r="O6618" t="s">
        <v>212</v>
      </c>
      <c r="P6618" s="19">
        <f>VLOOKUP(MAP_Thailand3[[#This Row],[ADM1_TH]],[1]AREA_CD!$A:$B,2,0)</f>
        <v>11</v>
      </c>
    </row>
    <row r="6619" spans="1:16" x14ac:dyDescent="0.3">
      <c r="A6619" t="str">
        <f>_xlfn.CONCAT(MAP_Thailand3[[#This Row],[ADM1_TH]],MAP_Thailand3[[#This Row],[ADM2_TH]],MAP_Thailand3[[#This Row],[ADM3_TH]])</f>
        <v>กระบี่อ่าวลึกแหลมสัก</v>
      </c>
      <c r="B6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TH810502</v>
      </c>
      <c r="C6619" t="s">
        <v>252</v>
      </c>
      <c r="D6619">
        <v>0.65263962203500003</v>
      </c>
      <c r="E6619">
        <v>5.7635724848500002E-3</v>
      </c>
      <c r="F6619" t="s">
        <v>213</v>
      </c>
      <c r="G6619" t="s">
        <v>214</v>
      </c>
      <c r="H6619" t="str">
        <f>VLOOKUP(MAP_Thailand3[[#This Row],[ADM1_EN]],$F$2:$H$78,3,0)</f>
        <v>TH81</v>
      </c>
      <c r="I6619" t="s">
        <v>18139</v>
      </c>
      <c r="J6619" t="s">
        <v>18140</v>
      </c>
      <c r="K6619" t="s">
        <v>18141</v>
      </c>
      <c r="L6619" t="s">
        <v>18145</v>
      </c>
      <c r="M6619" t="s">
        <v>18146</v>
      </c>
      <c r="N6619" t="s">
        <v>18147</v>
      </c>
      <c r="O6619" t="s">
        <v>212</v>
      </c>
      <c r="P6619" s="19">
        <f>VLOOKUP(MAP_Thailand3[[#This Row],[ADM1_TH]],[1]AREA_CD!$A:$B,2,0)</f>
        <v>11</v>
      </c>
    </row>
    <row r="6620" spans="1:16" x14ac:dyDescent="0.3">
      <c r="A6620" t="str">
        <f>_xlfn.CONCAT(MAP_Thailand3[[#This Row],[ADM1_TH]],MAP_Thailand3[[#This Row],[ADM2_TH]],MAP_Thailand3[[#This Row],[ADM3_TH]])</f>
        <v>กระบี่อ่าวลึกนาเหนือ</v>
      </c>
      <c r="B6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TH810503</v>
      </c>
      <c r="C6620" t="s">
        <v>252</v>
      </c>
      <c r="D6620">
        <v>0.428685958714</v>
      </c>
      <c r="E6620">
        <v>5.9873714827999996E-3</v>
      </c>
      <c r="F6620" t="s">
        <v>213</v>
      </c>
      <c r="G6620" t="s">
        <v>214</v>
      </c>
      <c r="H6620" t="str">
        <f>VLOOKUP(MAP_Thailand3[[#This Row],[ADM1_EN]],$F$2:$H$78,3,0)</f>
        <v>TH81</v>
      </c>
      <c r="I6620" t="s">
        <v>18139</v>
      </c>
      <c r="J6620" t="s">
        <v>18140</v>
      </c>
      <c r="K6620" t="s">
        <v>18141</v>
      </c>
      <c r="L6620" t="s">
        <v>18148</v>
      </c>
      <c r="M6620" t="s">
        <v>18149</v>
      </c>
      <c r="N6620" t="s">
        <v>18150</v>
      </c>
      <c r="O6620" t="s">
        <v>212</v>
      </c>
      <c r="P6620" s="19">
        <f>VLOOKUP(MAP_Thailand3[[#This Row],[ADM1_TH]],[1]AREA_CD!$A:$B,2,0)</f>
        <v>11</v>
      </c>
    </row>
    <row r="6621" spans="1:16" x14ac:dyDescent="0.3">
      <c r="A6621" t="str">
        <f>_xlfn.CONCAT(MAP_Thailand3[[#This Row],[ADM1_TH]],MAP_Thailand3[[#This Row],[ADM2_TH]],MAP_Thailand3[[#This Row],[ADM3_TH]])</f>
        <v>กระบี่อ่าวลึกคลองหิน</v>
      </c>
      <c r="B6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TH810504</v>
      </c>
      <c r="C6621" t="s">
        <v>252</v>
      </c>
      <c r="D6621">
        <v>0.51037702298900001</v>
      </c>
      <c r="E6621">
        <v>8.7922920546899992E-3</v>
      </c>
      <c r="F6621" t="s">
        <v>213</v>
      </c>
      <c r="G6621" t="s">
        <v>214</v>
      </c>
      <c r="H6621" t="str">
        <f>VLOOKUP(MAP_Thailand3[[#This Row],[ADM1_EN]],$F$2:$H$78,3,0)</f>
        <v>TH81</v>
      </c>
      <c r="I6621" t="s">
        <v>18139</v>
      </c>
      <c r="J6621" t="s">
        <v>18140</v>
      </c>
      <c r="K6621" t="s">
        <v>18141</v>
      </c>
      <c r="L6621" t="s">
        <v>18151</v>
      </c>
      <c r="M6621" t="s">
        <v>18152</v>
      </c>
      <c r="N6621" t="s">
        <v>18153</v>
      </c>
      <c r="O6621" t="s">
        <v>212</v>
      </c>
      <c r="P6621" s="19">
        <f>VLOOKUP(MAP_Thailand3[[#This Row],[ADM1_TH]],[1]AREA_CD!$A:$B,2,0)</f>
        <v>11</v>
      </c>
    </row>
    <row r="6622" spans="1:16" x14ac:dyDescent="0.3">
      <c r="A6622" t="str">
        <f>_xlfn.CONCAT(MAP_Thailand3[[#This Row],[ADM1_TH]],MAP_Thailand3[[#This Row],[ADM2_TH]],MAP_Thailand3[[#This Row],[ADM3_TH]])</f>
        <v>กระบี่อ่าวลึกอ่าวลึกน้อย</v>
      </c>
      <c r="B6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TH810505</v>
      </c>
      <c r="C6622" t="s">
        <v>252</v>
      </c>
      <c r="D6622">
        <v>0.46927291021799999</v>
      </c>
      <c r="E6622">
        <v>4.5553969774400002E-3</v>
      </c>
      <c r="F6622" t="s">
        <v>213</v>
      </c>
      <c r="G6622" t="s">
        <v>214</v>
      </c>
      <c r="H6622" t="str">
        <f>VLOOKUP(MAP_Thailand3[[#This Row],[ADM1_EN]],$F$2:$H$78,3,0)</f>
        <v>TH81</v>
      </c>
      <c r="I6622" t="s">
        <v>18139</v>
      </c>
      <c r="J6622" t="s">
        <v>18140</v>
      </c>
      <c r="K6622" t="s">
        <v>18141</v>
      </c>
      <c r="L6622" t="s">
        <v>18154</v>
      </c>
      <c r="M6622" t="s">
        <v>18155</v>
      </c>
      <c r="N6622" t="s">
        <v>18156</v>
      </c>
      <c r="O6622" t="s">
        <v>212</v>
      </c>
      <c r="P6622" s="19">
        <f>VLOOKUP(MAP_Thailand3[[#This Row],[ADM1_TH]],[1]AREA_CD!$A:$B,2,0)</f>
        <v>11</v>
      </c>
    </row>
    <row r="6623" spans="1:16" x14ac:dyDescent="0.3">
      <c r="A6623" t="str">
        <f>_xlfn.CONCAT(MAP_Thailand3[[#This Row],[ADM1_TH]],MAP_Thailand3[[#This Row],[ADM2_TH]],MAP_Thailand3[[#This Row],[ADM3_TH]])</f>
        <v>กระบี่อ่าวลึกอ่าวลึกเหนือ</v>
      </c>
      <c r="B6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TH810506</v>
      </c>
      <c r="C6623" t="s">
        <v>252</v>
      </c>
      <c r="D6623">
        <v>0.41364765534800002</v>
      </c>
      <c r="E6623">
        <v>6.06918855633E-3</v>
      </c>
      <c r="F6623" t="s">
        <v>213</v>
      </c>
      <c r="G6623" t="s">
        <v>214</v>
      </c>
      <c r="H6623" t="str">
        <f>VLOOKUP(MAP_Thailand3[[#This Row],[ADM1_EN]],$F$2:$H$78,3,0)</f>
        <v>TH81</v>
      </c>
      <c r="I6623" t="s">
        <v>18139</v>
      </c>
      <c r="J6623" t="s">
        <v>18140</v>
      </c>
      <c r="K6623" t="s">
        <v>18141</v>
      </c>
      <c r="L6623" t="s">
        <v>18157</v>
      </c>
      <c r="M6623" t="s">
        <v>18158</v>
      </c>
      <c r="N6623" t="s">
        <v>18159</v>
      </c>
      <c r="O6623" t="s">
        <v>212</v>
      </c>
      <c r="P6623" s="19">
        <f>VLOOKUP(MAP_Thailand3[[#This Row],[ADM1_TH]],[1]AREA_CD!$A:$B,2,0)</f>
        <v>11</v>
      </c>
    </row>
    <row r="6624" spans="1:16" x14ac:dyDescent="0.3">
      <c r="A6624" t="str">
        <f>_xlfn.CONCAT(MAP_Thailand3[[#This Row],[ADM1_TH]],MAP_Thailand3[[#This Row],[ADM2_TH]],MAP_Thailand3[[#This Row],[ADM3_TH]])</f>
        <v>กระบี่อ่าวลึกเขาใหญ่</v>
      </c>
      <c r="B6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TH810507</v>
      </c>
      <c r="C6624" t="s">
        <v>252</v>
      </c>
      <c r="D6624">
        <v>0.38855825442199998</v>
      </c>
      <c r="E6624">
        <v>5.7650682799899999E-3</v>
      </c>
      <c r="F6624" t="s">
        <v>213</v>
      </c>
      <c r="G6624" t="s">
        <v>214</v>
      </c>
      <c r="H6624" t="str">
        <f>VLOOKUP(MAP_Thailand3[[#This Row],[ADM1_EN]],$F$2:$H$78,3,0)</f>
        <v>TH81</v>
      </c>
      <c r="I6624" t="s">
        <v>18139</v>
      </c>
      <c r="J6624" t="s">
        <v>18140</v>
      </c>
      <c r="K6624" t="s">
        <v>18141</v>
      </c>
      <c r="L6624" t="s">
        <v>17321</v>
      </c>
      <c r="M6624" t="s">
        <v>17322</v>
      </c>
      <c r="N6624" t="s">
        <v>18160</v>
      </c>
      <c r="O6624" t="s">
        <v>212</v>
      </c>
      <c r="P6624" s="19">
        <f>VLOOKUP(MAP_Thailand3[[#This Row],[ADM1_TH]],[1]AREA_CD!$A:$B,2,0)</f>
        <v>11</v>
      </c>
    </row>
    <row r="6625" spans="1:16" x14ac:dyDescent="0.3">
      <c r="A6625" t="str">
        <f>_xlfn.CONCAT(MAP_Thailand3[[#This Row],[ADM1_TH]],MAP_Thailand3[[#This Row],[ADM2_TH]],MAP_Thailand3[[#This Row],[ADM3_TH]])</f>
        <v>กระบี่อ่าวลึกคลองยา</v>
      </c>
      <c r="B6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TH810508</v>
      </c>
      <c r="C6625" t="s">
        <v>252</v>
      </c>
      <c r="D6625">
        <v>0.46396015763999998</v>
      </c>
      <c r="E6625">
        <v>7.0891793879100003E-3</v>
      </c>
      <c r="F6625" t="s">
        <v>213</v>
      </c>
      <c r="G6625" t="s">
        <v>214</v>
      </c>
      <c r="H6625" t="str">
        <f>VLOOKUP(MAP_Thailand3[[#This Row],[ADM1_EN]],$F$2:$H$78,3,0)</f>
        <v>TH81</v>
      </c>
      <c r="I6625" t="s">
        <v>18139</v>
      </c>
      <c r="J6625" t="s">
        <v>18140</v>
      </c>
      <c r="K6625" t="s">
        <v>18141</v>
      </c>
      <c r="L6625" t="s">
        <v>18161</v>
      </c>
      <c r="M6625" t="s">
        <v>18162</v>
      </c>
      <c r="N6625" t="s">
        <v>18163</v>
      </c>
      <c r="O6625" t="s">
        <v>212</v>
      </c>
      <c r="P6625" s="19">
        <f>VLOOKUP(MAP_Thailand3[[#This Row],[ADM1_TH]],[1]AREA_CD!$A:$B,2,0)</f>
        <v>11</v>
      </c>
    </row>
    <row r="6626" spans="1:16" x14ac:dyDescent="0.3">
      <c r="A6626" t="str">
        <f>_xlfn.CONCAT(MAP_Thailand3[[#This Row],[ADM1_TH]],MAP_Thailand3[[#This Row],[ADM2_TH]],MAP_Thailand3[[#This Row],[ADM3_TH]])</f>
        <v>กระบี่อ่าวลึกบ้านกลาง</v>
      </c>
      <c r="B6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TH810509</v>
      </c>
      <c r="C6626" t="s">
        <v>252</v>
      </c>
      <c r="D6626">
        <v>0.28746843528400001</v>
      </c>
      <c r="E6626">
        <v>3.7271047647399998E-3</v>
      </c>
      <c r="F6626" t="s">
        <v>213</v>
      </c>
      <c r="G6626" t="s">
        <v>214</v>
      </c>
      <c r="H6626" t="str">
        <f>VLOOKUP(MAP_Thailand3[[#This Row],[ADM1_EN]],$F$2:$H$78,3,0)</f>
        <v>TH81</v>
      </c>
      <c r="I6626" t="s">
        <v>18139</v>
      </c>
      <c r="J6626" t="s">
        <v>18140</v>
      </c>
      <c r="K6626" t="s">
        <v>18141</v>
      </c>
      <c r="L6626" t="s">
        <v>1155</v>
      </c>
      <c r="M6626" t="s">
        <v>1156</v>
      </c>
      <c r="N6626" t="s">
        <v>18164</v>
      </c>
      <c r="O6626" t="s">
        <v>212</v>
      </c>
      <c r="P6626" s="19">
        <f>VLOOKUP(MAP_Thailand3[[#This Row],[ADM1_TH]],[1]AREA_CD!$A:$B,2,0)</f>
        <v>11</v>
      </c>
    </row>
    <row r="6627" spans="1:16" x14ac:dyDescent="0.3">
      <c r="A6627" t="str">
        <f>_xlfn.CONCAT(MAP_Thailand3[[#This Row],[ADM1_TH]],MAP_Thailand3[[#This Row],[ADM2_TH]],MAP_Thailand3[[#This Row],[ADM3_TH]])</f>
        <v>กระบี่ปลายพระยาปลายพระยา</v>
      </c>
      <c r="B6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TH810601</v>
      </c>
      <c r="C6627" t="s">
        <v>252</v>
      </c>
      <c r="D6627">
        <v>0.74773678749000005</v>
      </c>
      <c r="E6627">
        <v>2.0803049892299998E-2</v>
      </c>
      <c r="F6627" t="s">
        <v>213</v>
      </c>
      <c r="G6627" t="s">
        <v>214</v>
      </c>
      <c r="H6627" t="str">
        <f>VLOOKUP(MAP_Thailand3[[#This Row],[ADM1_EN]],$F$2:$H$78,3,0)</f>
        <v>TH81</v>
      </c>
      <c r="I6627" t="s">
        <v>18165</v>
      </c>
      <c r="J6627" t="s">
        <v>18166</v>
      </c>
      <c r="K6627" t="s">
        <v>18167</v>
      </c>
      <c r="L6627" t="s">
        <v>18165</v>
      </c>
      <c r="M6627" t="s">
        <v>18166</v>
      </c>
      <c r="N6627" t="s">
        <v>18168</v>
      </c>
      <c r="O6627" t="s">
        <v>212</v>
      </c>
      <c r="P6627" s="19">
        <f>VLOOKUP(MAP_Thailand3[[#This Row],[ADM1_TH]],[1]AREA_CD!$A:$B,2,0)</f>
        <v>11</v>
      </c>
    </row>
    <row r="6628" spans="1:16" x14ac:dyDescent="0.3">
      <c r="A6628" t="str">
        <f>_xlfn.CONCAT(MAP_Thailand3[[#This Row],[ADM1_TH]],MAP_Thailand3[[#This Row],[ADM2_TH]],MAP_Thailand3[[#This Row],[ADM3_TH]])</f>
        <v>กระบี่ปลายพระยาเขาเขน</v>
      </c>
      <c r="B6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TH810602</v>
      </c>
      <c r="C6628" t="s">
        <v>252</v>
      </c>
      <c r="D6628">
        <v>0.56482067203899999</v>
      </c>
      <c r="E6628">
        <v>9.9498534580200002E-3</v>
      </c>
      <c r="F6628" t="s">
        <v>213</v>
      </c>
      <c r="G6628" t="s">
        <v>214</v>
      </c>
      <c r="H6628" t="str">
        <f>VLOOKUP(MAP_Thailand3[[#This Row],[ADM1_EN]],$F$2:$H$78,3,0)</f>
        <v>TH81</v>
      </c>
      <c r="I6628" t="s">
        <v>18165</v>
      </c>
      <c r="J6628" t="s">
        <v>18166</v>
      </c>
      <c r="K6628" t="s">
        <v>18167</v>
      </c>
      <c r="L6628" t="s">
        <v>18169</v>
      </c>
      <c r="M6628" t="s">
        <v>18170</v>
      </c>
      <c r="N6628" t="s">
        <v>18171</v>
      </c>
      <c r="O6628" t="s">
        <v>212</v>
      </c>
      <c r="P6628" s="19">
        <f>VLOOKUP(MAP_Thailand3[[#This Row],[ADM1_TH]],[1]AREA_CD!$A:$B,2,0)</f>
        <v>11</v>
      </c>
    </row>
    <row r="6629" spans="1:16" x14ac:dyDescent="0.3">
      <c r="A6629" t="str">
        <f>_xlfn.CONCAT(MAP_Thailand3[[#This Row],[ADM1_TH]],MAP_Thailand3[[#This Row],[ADM2_TH]],MAP_Thailand3[[#This Row],[ADM3_TH]])</f>
        <v>กระบี่ปลายพระยาเขาต่อ</v>
      </c>
      <c r="B6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TH810603</v>
      </c>
      <c r="C6629" t="s">
        <v>252</v>
      </c>
      <c r="D6629">
        <v>0.498494887326</v>
      </c>
      <c r="E6629">
        <v>9.2688687697200008E-3</v>
      </c>
      <c r="F6629" t="s">
        <v>213</v>
      </c>
      <c r="G6629" t="s">
        <v>214</v>
      </c>
      <c r="H6629" t="str">
        <f>VLOOKUP(MAP_Thailand3[[#This Row],[ADM1_EN]],$F$2:$H$78,3,0)</f>
        <v>TH81</v>
      </c>
      <c r="I6629" t="s">
        <v>18165</v>
      </c>
      <c r="J6629" t="s">
        <v>18166</v>
      </c>
      <c r="K6629" t="s">
        <v>18167</v>
      </c>
      <c r="L6629" t="s">
        <v>18172</v>
      </c>
      <c r="M6629" t="s">
        <v>18173</v>
      </c>
      <c r="N6629" t="s">
        <v>18174</v>
      </c>
      <c r="O6629" t="s">
        <v>212</v>
      </c>
      <c r="P6629" s="19">
        <f>VLOOKUP(MAP_Thailand3[[#This Row],[ADM1_TH]],[1]AREA_CD!$A:$B,2,0)</f>
        <v>11</v>
      </c>
    </row>
    <row r="6630" spans="1:16" x14ac:dyDescent="0.3">
      <c r="A6630" t="str">
        <f>_xlfn.CONCAT(MAP_Thailand3[[#This Row],[ADM1_TH]],MAP_Thailand3[[#This Row],[ADM2_TH]],MAP_Thailand3[[#This Row],[ADM3_TH]])</f>
        <v>กระบี่ปลายพระยาคีรีวง</v>
      </c>
      <c r="B6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TH810604</v>
      </c>
      <c r="C6630" t="s">
        <v>252</v>
      </c>
      <c r="D6630">
        <v>0.46879094246000003</v>
      </c>
      <c r="E6630">
        <v>5.8627520712500004E-3</v>
      </c>
      <c r="F6630" t="s">
        <v>213</v>
      </c>
      <c r="G6630" t="s">
        <v>214</v>
      </c>
      <c r="H6630" t="str">
        <f>VLOOKUP(MAP_Thailand3[[#This Row],[ADM1_EN]],$F$2:$H$78,3,0)</f>
        <v>TH81</v>
      </c>
      <c r="I6630" t="s">
        <v>18165</v>
      </c>
      <c r="J6630" t="s">
        <v>18166</v>
      </c>
      <c r="K6630" t="s">
        <v>18167</v>
      </c>
      <c r="L6630" t="s">
        <v>18175</v>
      </c>
      <c r="M6630" t="s">
        <v>18176</v>
      </c>
      <c r="N6630" t="s">
        <v>18177</v>
      </c>
      <c r="O6630" t="s">
        <v>212</v>
      </c>
      <c r="P6630" s="19">
        <f>VLOOKUP(MAP_Thailand3[[#This Row],[ADM1_TH]],[1]AREA_CD!$A:$B,2,0)</f>
        <v>11</v>
      </c>
    </row>
    <row r="6631" spans="1:16" x14ac:dyDescent="0.3">
      <c r="A6631" t="str">
        <f>_xlfn.CONCAT(MAP_Thailand3[[#This Row],[ADM1_TH]],MAP_Thailand3[[#This Row],[ADM2_TH]],MAP_Thailand3[[#This Row],[ADM3_TH]])</f>
        <v>กระบี่ลำทับลำทับ</v>
      </c>
      <c r="B6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TH810701</v>
      </c>
      <c r="C6631" t="s">
        <v>252</v>
      </c>
      <c r="D6631">
        <v>0.70421095669900002</v>
      </c>
      <c r="E6631">
        <v>6.1338578726899996E-3</v>
      </c>
      <c r="F6631" t="s">
        <v>213</v>
      </c>
      <c r="G6631" t="s">
        <v>214</v>
      </c>
      <c r="H6631" t="str">
        <f>VLOOKUP(MAP_Thailand3[[#This Row],[ADM1_EN]],$F$2:$H$78,3,0)</f>
        <v>TH81</v>
      </c>
      <c r="I6631" t="s">
        <v>18178</v>
      </c>
      <c r="J6631" t="s">
        <v>18179</v>
      </c>
      <c r="K6631" t="s">
        <v>18180</v>
      </c>
      <c r="L6631" t="s">
        <v>18178</v>
      </c>
      <c r="M6631" t="s">
        <v>18179</v>
      </c>
      <c r="N6631" t="s">
        <v>18181</v>
      </c>
      <c r="O6631" t="s">
        <v>212</v>
      </c>
      <c r="P6631" s="19">
        <f>VLOOKUP(MAP_Thailand3[[#This Row],[ADM1_TH]],[1]AREA_CD!$A:$B,2,0)</f>
        <v>11</v>
      </c>
    </row>
    <row r="6632" spans="1:16" x14ac:dyDescent="0.3">
      <c r="A6632" t="str">
        <f>_xlfn.CONCAT(MAP_Thailand3[[#This Row],[ADM1_TH]],MAP_Thailand3[[#This Row],[ADM2_TH]],MAP_Thailand3[[#This Row],[ADM3_TH]])</f>
        <v>กระบี่ลำทับดินอุดม</v>
      </c>
      <c r="B6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TH810702</v>
      </c>
      <c r="C6632" t="s">
        <v>252</v>
      </c>
      <c r="D6632">
        <v>0.33333397106899998</v>
      </c>
      <c r="E6632">
        <v>4.6408553020800001E-3</v>
      </c>
      <c r="F6632" t="s">
        <v>213</v>
      </c>
      <c r="G6632" t="s">
        <v>214</v>
      </c>
      <c r="H6632" t="str">
        <f>VLOOKUP(MAP_Thailand3[[#This Row],[ADM1_EN]],$F$2:$H$78,3,0)</f>
        <v>TH81</v>
      </c>
      <c r="I6632" t="s">
        <v>18178</v>
      </c>
      <c r="J6632" t="s">
        <v>18179</v>
      </c>
      <c r="K6632" t="s">
        <v>18180</v>
      </c>
      <c r="L6632" t="s">
        <v>18182</v>
      </c>
      <c r="M6632" t="s">
        <v>18183</v>
      </c>
      <c r="N6632" t="s">
        <v>18184</v>
      </c>
      <c r="O6632" t="s">
        <v>212</v>
      </c>
      <c r="P6632" s="19">
        <f>VLOOKUP(MAP_Thailand3[[#This Row],[ADM1_TH]],[1]AREA_CD!$A:$B,2,0)</f>
        <v>11</v>
      </c>
    </row>
    <row r="6633" spans="1:16" x14ac:dyDescent="0.3">
      <c r="A6633" t="str">
        <f>_xlfn.CONCAT(MAP_Thailand3[[#This Row],[ADM1_TH]],MAP_Thailand3[[#This Row],[ADM2_TH]],MAP_Thailand3[[#This Row],[ADM3_TH]])</f>
        <v>กระบี่ลำทับทุ่งไทรทอง</v>
      </c>
      <c r="B6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TH810703</v>
      </c>
      <c r="C6633" t="s">
        <v>252</v>
      </c>
      <c r="D6633">
        <v>0.65466163534699995</v>
      </c>
      <c r="E6633">
        <v>5.8494496077199998E-3</v>
      </c>
      <c r="F6633" t="s">
        <v>213</v>
      </c>
      <c r="G6633" t="s">
        <v>214</v>
      </c>
      <c r="H6633" t="str">
        <f>VLOOKUP(MAP_Thailand3[[#This Row],[ADM1_EN]],$F$2:$H$78,3,0)</f>
        <v>TH81</v>
      </c>
      <c r="I6633" t="s">
        <v>18178</v>
      </c>
      <c r="J6633" t="s">
        <v>18179</v>
      </c>
      <c r="K6633" t="s">
        <v>18180</v>
      </c>
      <c r="L6633" t="s">
        <v>18185</v>
      </c>
      <c r="M6633" t="s">
        <v>18186</v>
      </c>
      <c r="N6633" t="s">
        <v>18187</v>
      </c>
      <c r="O6633" t="s">
        <v>212</v>
      </c>
      <c r="P6633" s="19">
        <f>VLOOKUP(MAP_Thailand3[[#This Row],[ADM1_TH]],[1]AREA_CD!$A:$B,2,0)</f>
        <v>11</v>
      </c>
    </row>
    <row r="6634" spans="1:16" x14ac:dyDescent="0.3">
      <c r="A6634" t="str">
        <f>_xlfn.CONCAT(MAP_Thailand3[[#This Row],[ADM1_TH]],MAP_Thailand3[[#This Row],[ADM2_TH]],MAP_Thailand3[[#This Row],[ADM3_TH]])</f>
        <v>กระบี่ลำทับดินแดง</v>
      </c>
      <c r="B6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TH810704</v>
      </c>
      <c r="C6634" t="s">
        <v>252</v>
      </c>
      <c r="D6634">
        <v>0.38687943182099999</v>
      </c>
      <c r="E6634">
        <v>6.16308193933E-3</v>
      </c>
      <c r="F6634" t="s">
        <v>213</v>
      </c>
      <c r="G6634" t="s">
        <v>214</v>
      </c>
      <c r="H6634" t="str">
        <f>VLOOKUP(MAP_Thailand3[[#This Row],[ADM1_EN]],$F$2:$H$78,3,0)</f>
        <v>TH81</v>
      </c>
      <c r="I6634" t="s">
        <v>18178</v>
      </c>
      <c r="J6634" t="s">
        <v>18179</v>
      </c>
      <c r="K6634" t="s">
        <v>18180</v>
      </c>
      <c r="L6634" t="s">
        <v>604</v>
      </c>
      <c r="M6634" t="s">
        <v>605</v>
      </c>
      <c r="N6634" t="s">
        <v>18188</v>
      </c>
      <c r="O6634" t="s">
        <v>212</v>
      </c>
      <c r="P6634" s="19">
        <f>VLOOKUP(MAP_Thailand3[[#This Row],[ADM1_TH]],[1]AREA_CD!$A:$B,2,0)</f>
        <v>11</v>
      </c>
    </row>
    <row r="6635" spans="1:16" x14ac:dyDescent="0.3">
      <c r="A6635" t="str">
        <f>_xlfn.CONCAT(MAP_Thailand3[[#This Row],[ADM1_TH]],MAP_Thailand3[[#This Row],[ADM2_TH]],MAP_Thailand3[[#This Row],[ADM3_TH]])</f>
        <v>กระบี่เหนือคลองเหนือคลอง</v>
      </c>
      <c r="B6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TH810801</v>
      </c>
      <c r="C6635" t="s">
        <v>252</v>
      </c>
      <c r="D6635">
        <v>0.35523155334099998</v>
      </c>
      <c r="E6635">
        <v>3.9997476311000001E-3</v>
      </c>
      <c r="F6635" t="s">
        <v>213</v>
      </c>
      <c r="G6635" t="s">
        <v>214</v>
      </c>
      <c r="H6635" t="str">
        <f>VLOOKUP(MAP_Thailand3[[#This Row],[ADM1_EN]],$F$2:$H$78,3,0)</f>
        <v>TH81</v>
      </c>
      <c r="I6635" t="s">
        <v>18189</v>
      </c>
      <c r="J6635" t="s">
        <v>18190</v>
      </c>
      <c r="K6635" t="s">
        <v>18191</v>
      </c>
      <c r="L6635" t="s">
        <v>18189</v>
      </c>
      <c r="M6635" t="s">
        <v>18190</v>
      </c>
      <c r="N6635" t="s">
        <v>18192</v>
      </c>
      <c r="O6635" t="s">
        <v>212</v>
      </c>
      <c r="P6635" s="19">
        <f>VLOOKUP(MAP_Thailand3[[#This Row],[ADM1_TH]],[1]AREA_CD!$A:$B,2,0)</f>
        <v>11</v>
      </c>
    </row>
    <row r="6636" spans="1:16" x14ac:dyDescent="0.3">
      <c r="A6636" t="str">
        <f>_xlfn.CONCAT(MAP_Thailand3[[#This Row],[ADM1_TH]],MAP_Thailand3[[#This Row],[ADM2_TH]],MAP_Thailand3[[#This Row],[ADM3_TH]])</f>
        <v>กระบี่เหนือคลองเกาะศรีบอยา</v>
      </c>
      <c r="B6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TH810802</v>
      </c>
      <c r="C6636" t="s">
        <v>252</v>
      </c>
      <c r="D6636">
        <v>0.74692741305400001</v>
      </c>
      <c r="E6636">
        <v>4.4453971912700001E-3</v>
      </c>
      <c r="F6636" t="s">
        <v>213</v>
      </c>
      <c r="G6636" t="s">
        <v>214</v>
      </c>
      <c r="H6636" t="str">
        <f>VLOOKUP(MAP_Thailand3[[#This Row],[ADM1_EN]],$F$2:$H$78,3,0)</f>
        <v>TH81</v>
      </c>
      <c r="I6636" t="s">
        <v>18189</v>
      </c>
      <c r="J6636" t="s">
        <v>18190</v>
      </c>
      <c r="K6636" t="s">
        <v>18191</v>
      </c>
      <c r="L6636" t="s">
        <v>18193</v>
      </c>
      <c r="M6636" t="s">
        <v>18194</v>
      </c>
      <c r="N6636" t="s">
        <v>18195</v>
      </c>
      <c r="O6636" t="s">
        <v>212</v>
      </c>
      <c r="P6636" s="19">
        <f>VLOOKUP(MAP_Thailand3[[#This Row],[ADM1_TH]],[1]AREA_CD!$A:$B,2,0)</f>
        <v>11</v>
      </c>
    </row>
    <row r="6637" spans="1:16" x14ac:dyDescent="0.3">
      <c r="A6637" t="str">
        <f>_xlfn.CONCAT(MAP_Thailand3[[#This Row],[ADM1_TH]],MAP_Thailand3[[#This Row],[ADM2_TH]],MAP_Thailand3[[#This Row],[ADM3_TH]])</f>
        <v>กระบี่เหนือคลองคลองขนาน</v>
      </c>
      <c r="B6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TH810803</v>
      </c>
      <c r="C6637" t="s">
        <v>252</v>
      </c>
      <c r="D6637">
        <v>0.72843205766399999</v>
      </c>
      <c r="E6637">
        <v>9.2783003010899999E-3</v>
      </c>
      <c r="F6637" t="s">
        <v>213</v>
      </c>
      <c r="G6637" t="s">
        <v>214</v>
      </c>
      <c r="H6637" t="str">
        <f>VLOOKUP(MAP_Thailand3[[#This Row],[ADM1_EN]],$F$2:$H$78,3,0)</f>
        <v>TH81</v>
      </c>
      <c r="I6637" t="s">
        <v>18189</v>
      </c>
      <c r="J6637" t="s">
        <v>18190</v>
      </c>
      <c r="K6637" t="s">
        <v>18191</v>
      </c>
      <c r="L6637" t="s">
        <v>18196</v>
      </c>
      <c r="M6637" t="s">
        <v>18197</v>
      </c>
      <c r="N6637" t="s">
        <v>18198</v>
      </c>
      <c r="O6637" t="s">
        <v>212</v>
      </c>
      <c r="P6637" s="19">
        <f>VLOOKUP(MAP_Thailand3[[#This Row],[ADM1_TH]],[1]AREA_CD!$A:$B,2,0)</f>
        <v>11</v>
      </c>
    </row>
    <row r="6638" spans="1:16" x14ac:dyDescent="0.3">
      <c r="A6638" t="str">
        <f>_xlfn.CONCAT(MAP_Thailand3[[#This Row],[ADM1_TH]],MAP_Thailand3[[#This Row],[ADM2_TH]],MAP_Thailand3[[#This Row],[ADM3_TH]])</f>
        <v>กระบี่เหนือคลองคลองเขม้า</v>
      </c>
      <c r="B6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TH810804</v>
      </c>
      <c r="C6638" t="s">
        <v>252</v>
      </c>
      <c r="D6638">
        <v>0.32782448882600002</v>
      </c>
      <c r="E6638">
        <v>2.26328400379E-3</v>
      </c>
      <c r="F6638" t="s">
        <v>213</v>
      </c>
      <c r="G6638" t="s">
        <v>214</v>
      </c>
      <c r="H6638" t="str">
        <f>VLOOKUP(MAP_Thailand3[[#This Row],[ADM1_EN]],$F$2:$H$78,3,0)</f>
        <v>TH81</v>
      </c>
      <c r="I6638" t="s">
        <v>18189</v>
      </c>
      <c r="J6638" t="s">
        <v>18190</v>
      </c>
      <c r="K6638" t="s">
        <v>18191</v>
      </c>
      <c r="L6638" t="s">
        <v>18199</v>
      </c>
      <c r="M6638" t="s">
        <v>18200</v>
      </c>
      <c r="N6638" t="s">
        <v>18201</v>
      </c>
      <c r="O6638" t="s">
        <v>212</v>
      </c>
      <c r="P6638" s="19">
        <f>VLOOKUP(MAP_Thailand3[[#This Row],[ADM1_TH]],[1]AREA_CD!$A:$B,2,0)</f>
        <v>11</v>
      </c>
    </row>
    <row r="6639" spans="1:16" x14ac:dyDescent="0.3">
      <c r="A6639" t="str">
        <f>_xlfn.CONCAT(MAP_Thailand3[[#This Row],[ADM1_TH]],MAP_Thailand3[[#This Row],[ADM2_TH]],MAP_Thailand3[[#This Row],[ADM3_TH]])</f>
        <v>กระบี่เหนือคลองโคกยาง</v>
      </c>
      <c r="B6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TH810805</v>
      </c>
      <c r="C6639" t="s">
        <v>252</v>
      </c>
      <c r="D6639">
        <v>0.56629065685500002</v>
      </c>
      <c r="E6639">
        <v>4.9406042419500003E-3</v>
      </c>
      <c r="F6639" t="s">
        <v>213</v>
      </c>
      <c r="G6639" t="s">
        <v>214</v>
      </c>
      <c r="H6639" t="str">
        <f>VLOOKUP(MAP_Thailand3[[#This Row],[ADM1_EN]],$F$2:$H$78,3,0)</f>
        <v>TH81</v>
      </c>
      <c r="I6639" t="s">
        <v>18189</v>
      </c>
      <c r="J6639" t="s">
        <v>18190</v>
      </c>
      <c r="K6639" t="s">
        <v>18191</v>
      </c>
      <c r="L6639" t="s">
        <v>5647</v>
      </c>
      <c r="M6639" t="s">
        <v>6119</v>
      </c>
      <c r="N6639" t="s">
        <v>18202</v>
      </c>
      <c r="O6639" t="s">
        <v>212</v>
      </c>
      <c r="P6639" s="19">
        <f>VLOOKUP(MAP_Thailand3[[#This Row],[ADM1_TH]],[1]AREA_CD!$A:$B,2,0)</f>
        <v>11</v>
      </c>
    </row>
    <row r="6640" spans="1:16" x14ac:dyDescent="0.3">
      <c r="A6640" t="str">
        <f>_xlfn.CONCAT(MAP_Thailand3[[#This Row],[ADM1_TH]],MAP_Thailand3[[#This Row],[ADM2_TH]],MAP_Thailand3[[#This Row],[ADM3_TH]])</f>
        <v>กระบี่เหนือคลองตลิ่งชัน</v>
      </c>
      <c r="B6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TH810806</v>
      </c>
      <c r="C6640" t="s">
        <v>252</v>
      </c>
      <c r="D6640">
        <v>0.32148210946299999</v>
      </c>
      <c r="E6640">
        <v>2.5396605264499999E-3</v>
      </c>
      <c r="F6640" t="s">
        <v>213</v>
      </c>
      <c r="G6640" t="s">
        <v>214</v>
      </c>
      <c r="H6640" t="str">
        <f>VLOOKUP(MAP_Thailand3[[#This Row],[ADM1_EN]],$F$2:$H$78,3,0)</f>
        <v>TH81</v>
      </c>
      <c r="I6640" t="s">
        <v>18189</v>
      </c>
      <c r="J6640" t="s">
        <v>18190</v>
      </c>
      <c r="K6640" t="s">
        <v>18191</v>
      </c>
      <c r="L6640" t="s">
        <v>509</v>
      </c>
      <c r="M6640" t="s">
        <v>510</v>
      </c>
      <c r="N6640" t="s">
        <v>18203</v>
      </c>
      <c r="O6640" t="s">
        <v>212</v>
      </c>
      <c r="P6640" s="19">
        <f>VLOOKUP(MAP_Thailand3[[#This Row],[ADM1_TH]],[1]AREA_CD!$A:$B,2,0)</f>
        <v>11</v>
      </c>
    </row>
    <row r="6641" spans="1:16" x14ac:dyDescent="0.3">
      <c r="A6641" t="str">
        <f>_xlfn.CONCAT(MAP_Thailand3[[#This Row],[ADM1_TH]],MAP_Thailand3[[#This Row],[ADM2_TH]],MAP_Thailand3[[#This Row],[ADM3_TH]])</f>
        <v>กระบี่เหนือคลองปกาสัย</v>
      </c>
      <c r="B6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TH810807</v>
      </c>
      <c r="C6641" t="s">
        <v>252</v>
      </c>
      <c r="D6641">
        <v>0.528181752309</v>
      </c>
      <c r="E6641">
        <v>5.4195571320100003E-3</v>
      </c>
      <c r="F6641" t="s">
        <v>213</v>
      </c>
      <c r="G6641" t="s">
        <v>214</v>
      </c>
      <c r="H6641" t="str">
        <f>VLOOKUP(MAP_Thailand3[[#This Row],[ADM1_EN]],$F$2:$H$78,3,0)</f>
        <v>TH81</v>
      </c>
      <c r="I6641" t="s">
        <v>18189</v>
      </c>
      <c r="J6641" t="s">
        <v>18190</v>
      </c>
      <c r="K6641" t="s">
        <v>18191</v>
      </c>
      <c r="L6641" t="s">
        <v>18204</v>
      </c>
      <c r="M6641" t="s">
        <v>18205</v>
      </c>
      <c r="N6641" t="s">
        <v>18206</v>
      </c>
      <c r="O6641" t="s">
        <v>212</v>
      </c>
      <c r="P6641" s="19">
        <f>VLOOKUP(MAP_Thailand3[[#This Row],[ADM1_TH]],[1]AREA_CD!$A:$B,2,0)</f>
        <v>11</v>
      </c>
    </row>
    <row r="6642" spans="1:16" x14ac:dyDescent="0.3">
      <c r="A6642" t="str">
        <f>_xlfn.CONCAT(MAP_Thailand3[[#This Row],[ADM1_TH]],MAP_Thailand3[[#This Row],[ADM2_TH]],MAP_Thailand3[[#This Row],[ADM3_TH]])</f>
        <v>กระบี่เหนือคลองห้วยยูง</v>
      </c>
      <c r="B6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TH810808</v>
      </c>
      <c r="C6642" t="s">
        <v>252</v>
      </c>
      <c r="D6642">
        <v>0.75924057237200004</v>
      </c>
      <c r="E6642">
        <v>9.5115845794199998E-3</v>
      </c>
      <c r="F6642" t="s">
        <v>213</v>
      </c>
      <c r="G6642" t="s">
        <v>214</v>
      </c>
      <c r="H6642" t="str">
        <f>VLOOKUP(MAP_Thailand3[[#This Row],[ADM1_EN]],$F$2:$H$78,3,0)</f>
        <v>TH81</v>
      </c>
      <c r="I6642" t="s">
        <v>18189</v>
      </c>
      <c r="J6642" t="s">
        <v>18190</v>
      </c>
      <c r="K6642" t="s">
        <v>18191</v>
      </c>
      <c r="L6642" t="s">
        <v>18207</v>
      </c>
      <c r="M6642" t="s">
        <v>18208</v>
      </c>
      <c r="N6642" t="s">
        <v>18209</v>
      </c>
      <c r="O6642" t="s">
        <v>212</v>
      </c>
      <c r="P6642" s="19">
        <f>VLOOKUP(MAP_Thailand3[[#This Row],[ADM1_TH]],[1]AREA_CD!$A:$B,2,0)</f>
        <v>11</v>
      </c>
    </row>
    <row r="6643" spans="1:16" x14ac:dyDescent="0.3">
      <c r="A6643" t="str">
        <f>_xlfn.CONCAT(MAP_Thailand3[[#This Row],[ADM1_TH]],MAP_Thailand3[[#This Row],[ADM2_TH]],MAP_Thailand3[[#This Row],[ADM3_TH]])</f>
        <v>พังงาเมืองพังงาท้ายช้าง</v>
      </c>
      <c r="B6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TH820101</v>
      </c>
      <c r="C6643" t="s">
        <v>252</v>
      </c>
      <c r="D6643">
        <v>0.122338246459</v>
      </c>
      <c r="E6643">
        <v>4.3263051032999998E-4</v>
      </c>
      <c r="F6643" t="s">
        <v>216</v>
      </c>
      <c r="G6643" t="s">
        <v>217</v>
      </c>
      <c r="H6643" t="str">
        <f>VLOOKUP(MAP_Thailand3[[#This Row],[ADM1_EN]],$F$2:$H$78,3,0)</f>
        <v>TH82</v>
      </c>
      <c r="I6643" t="s">
        <v>18210</v>
      </c>
      <c r="J6643" t="s">
        <v>18211</v>
      </c>
      <c r="K6643" t="s">
        <v>18212</v>
      </c>
      <c r="L6643" t="s">
        <v>18213</v>
      </c>
      <c r="M6643" t="s">
        <v>18214</v>
      </c>
      <c r="N6643" t="s">
        <v>18215</v>
      </c>
      <c r="O6643" t="s">
        <v>212</v>
      </c>
      <c r="P6643" s="19">
        <f>VLOOKUP(MAP_Thailand3[[#This Row],[ADM1_TH]],[1]AREA_CD!$A:$B,2,0)</f>
        <v>11</v>
      </c>
    </row>
    <row r="6644" spans="1:16" x14ac:dyDescent="0.3">
      <c r="A6644" t="str">
        <f>_xlfn.CONCAT(MAP_Thailand3[[#This Row],[ADM1_TH]],MAP_Thailand3[[#This Row],[ADM2_TH]],MAP_Thailand3[[#This Row],[ADM3_TH]])</f>
        <v>พังงาเมืองพังงานบปริง</v>
      </c>
      <c r="B6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TH820102</v>
      </c>
      <c r="C6644" t="s">
        <v>252</v>
      </c>
      <c r="D6644">
        <v>0.36589253823500001</v>
      </c>
      <c r="E6644">
        <v>5.4360133194100001E-3</v>
      </c>
      <c r="F6644" t="s">
        <v>216</v>
      </c>
      <c r="G6644" t="s">
        <v>217</v>
      </c>
      <c r="H6644" t="str">
        <f>VLOOKUP(MAP_Thailand3[[#This Row],[ADM1_EN]],$F$2:$H$78,3,0)</f>
        <v>TH82</v>
      </c>
      <c r="I6644" t="s">
        <v>18210</v>
      </c>
      <c r="J6644" t="s">
        <v>18211</v>
      </c>
      <c r="K6644" t="s">
        <v>18212</v>
      </c>
      <c r="L6644" t="s">
        <v>18216</v>
      </c>
      <c r="M6644" t="s">
        <v>18217</v>
      </c>
      <c r="N6644" t="s">
        <v>18218</v>
      </c>
      <c r="O6644" t="s">
        <v>212</v>
      </c>
      <c r="P6644" s="19">
        <f>VLOOKUP(MAP_Thailand3[[#This Row],[ADM1_TH]],[1]AREA_CD!$A:$B,2,0)</f>
        <v>11</v>
      </c>
    </row>
    <row r="6645" spans="1:16" x14ac:dyDescent="0.3">
      <c r="A6645" t="str">
        <f>_xlfn.CONCAT(MAP_Thailand3[[#This Row],[ADM1_TH]],MAP_Thailand3[[#This Row],[ADM2_TH]],MAP_Thailand3[[#This Row],[ADM3_TH]])</f>
        <v>พังงาเมืองพังงาถ้ำน้ำผุด</v>
      </c>
      <c r="B6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TH820103</v>
      </c>
      <c r="C6645" t="s">
        <v>252</v>
      </c>
      <c r="D6645">
        <v>0.420001597329</v>
      </c>
      <c r="E6645">
        <v>2.52413908421E-3</v>
      </c>
      <c r="F6645" t="s">
        <v>216</v>
      </c>
      <c r="G6645" t="s">
        <v>217</v>
      </c>
      <c r="H6645" t="str">
        <f>VLOOKUP(MAP_Thailand3[[#This Row],[ADM1_EN]],$F$2:$H$78,3,0)</f>
        <v>TH82</v>
      </c>
      <c r="I6645" t="s">
        <v>18210</v>
      </c>
      <c r="J6645" t="s">
        <v>18211</v>
      </c>
      <c r="K6645" t="s">
        <v>18212</v>
      </c>
      <c r="L6645" t="s">
        <v>18219</v>
      </c>
      <c r="M6645" t="s">
        <v>18220</v>
      </c>
      <c r="N6645" t="s">
        <v>18221</v>
      </c>
      <c r="O6645" t="s">
        <v>212</v>
      </c>
      <c r="P6645" s="19">
        <f>VLOOKUP(MAP_Thailand3[[#This Row],[ADM1_TH]],[1]AREA_CD!$A:$B,2,0)</f>
        <v>11</v>
      </c>
    </row>
    <row r="6646" spans="1:16" x14ac:dyDescent="0.3">
      <c r="A6646" t="str">
        <f>_xlfn.CONCAT(MAP_Thailand3[[#This Row],[ADM1_TH]],MAP_Thailand3[[#This Row],[ADM2_TH]],MAP_Thailand3[[#This Row],[ADM3_TH]])</f>
        <v>พังงาเมืองพังงาบางเตย</v>
      </c>
      <c r="B6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TH820104</v>
      </c>
      <c r="C6646" t="s">
        <v>252</v>
      </c>
      <c r="D6646">
        <v>0.55805774954800003</v>
      </c>
      <c r="E6646">
        <v>8.1914690512000007E-3</v>
      </c>
      <c r="F6646" t="s">
        <v>216</v>
      </c>
      <c r="G6646" t="s">
        <v>217</v>
      </c>
      <c r="H6646" t="str">
        <f>VLOOKUP(MAP_Thailand3[[#This Row],[ADM1_EN]],$F$2:$H$78,3,0)</f>
        <v>TH82</v>
      </c>
      <c r="I6646" t="s">
        <v>18210</v>
      </c>
      <c r="J6646" t="s">
        <v>18211</v>
      </c>
      <c r="K6646" t="s">
        <v>18212</v>
      </c>
      <c r="L6646" t="s">
        <v>1306</v>
      </c>
      <c r="M6646" t="s">
        <v>1307</v>
      </c>
      <c r="N6646" t="s">
        <v>18222</v>
      </c>
      <c r="O6646" t="s">
        <v>212</v>
      </c>
      <c r="P6646" s="19">
        <f>VLOOKUP(MAP_Thailand3[[#This Row],[ADM1_TH]],[1]AREA_CD!$A:$B,2,0)</f>
        <v>11</v>
      </c>
    </row>
    <row r="6647" spans="1:16" x14ac:dyDescent="0.3">
      <c r="A6647" t="str">
        <f>_xlfn.CONCAT(MAP_Thailand3[[#This Row],[ADM1_TH]],MAP_Thailand3[[#This Row],[ADM2_TH]],MAP_Thailand3[[#This Row],[ADM3_TH]])</f>
        <v>พังงาเมืองพังงาตากแดด</v>
      </c>
      <c r="B6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TH820105</v>
      </c>
      <c r="C6647" t="s">
        <v>252</v>
      </c>
      <c r="D6647">
        <v>0.50815138908799995</v>
      </c>
      <c r="E6647">
        <v>4.2637752375399999E-3</v>
      </c>
      <c r="F6647" t="s">
        <v>216</v>
      </c>
      <c r="G6647" t="s">
        <v>217</v>
      </c>
      <c r="H6647" t="str">
        <f>VLOOKUP(MAP_Thailand3[[#This Row],[ADM1_EN]],$F$2:$H$78,3,0)</f>
        <v>TH82</v>
      </c>
      <c r="I6647" t="s">
        <v>18210</v>
      </c>
      <c r="J6647" t="s">
        <v>18211</v>
      </c>
      <c r="K6647" t="s">
        <v>18212</v>
      </c>
      <c r="L6647" t="s">
        <v>7284</v>
      </c>
      <c r="M6647" t="s">
        <v>7285</v>
      </c>
      <c r="N6647" t="s">
        <v>18223</v>
      </c>
      <c r="O6647" t="s">
        <v>212</v>
      </c>
      <c r="P6647" s="19">
        <f>VLOOKUP(MAP_Thailand3[[#This Row],[ADM1_TH]],[1]AREA_CD!$A:$B,2,0)</f>
        <v>11</v>
      </c>
    </row>
    <row r="6648" spans="1:16" x14ac:dyDescent="0.3">
      <c r="A6648" t="str">
        <f>_xlfn.CONCAT(MAP_Thailand3[[#This Row],[ADM1_TH]],MAP_Thailand3[[#This Row],[ADM2_TH]],MAP_Thailand3[[#This Row],[ADM3_TH]])</f>
        <v>พังงาเมืองพังงาสองแพรก</v>
      </c>
      <c r="B6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TH820106</v>
      </c>
      <c r="C6648" t="s">
        <v>252</v>
      </c>
      <c r="D6648">
        <v>0.39848707933499999</v>
      </c>
      <c r="E6648">
        <v>6.1739717224000004E-3</v>
      </c>
      <c r="F6648" t="s">
        <v>216</v>
      </c>
      <c r="G6648" t="s">
        <v>217</v>
      </c>
      <c r="H6648" t="str">
        <f>VLOOKUP(MAP_Thailand3[[#This Row],[ADM1_EN]],$F$2:$H$78,3,0)</f>
        <v>TH82</v>
      </c>
      <c r="I6648" t="s">
        <v>18210</v>
      </c>
      <c r="J6648" t="s">
        <v>18211</v>
      </c>
      <c r="K6648" t="s">
        <v>18212</v>
      </c>
      <c r="L6648" t="s">
        <v>18224</v>
      </c>
      <c r="M6648" t="s">
        <v>18225</v>
      </c>
      <c r="N6648" t="s">
        <v>18226</v>
      </c>
      <c r="O6648" t="s">
        <v>212</v>
      </c>
      <c r="P6648" s="19">
        <f>VLOOKUP(MAP_Thailand3[[#This Row],[ADM1_TH]],[1]AREA_CD!$A:$B,2,0)</f>
        <v>11</v>
      </c>
    </row>
    <row r="6649" spans="1:16" x14ac:dyDescent="0.3">
      <c r="A6649" t="str">
        <f>_xlfn.CONCAT(MAP_Thailand3[[#This Row],[ADM1_TH]],MAP_Thailand3[[#This Row],[ADM2_TH]],MAP_Thailand3[[#This Row],[ADM3_TH]])</f>
        <v>พังงาเมืองพังงาทุ่งคาโงก</v>
      </c>
      <c r="B6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TH820107</v>
      </c>
      <c r="C6649" t="s">
        <v>252</v>
      </c>
      <c r="D6649">
        <v>0.63931664082200002</v>
      </c>
      <c r="E6649">
        <v>1.0873329070299999E-2</v>
      </c>
      <c r="F6649" t="s">
        <v>216</v>
      </c>
      <c r="G6649" t="s">
        <v>217</v>
      </c>
      <c r="H6649" t="str">
        <f>VLOOKUP(MAP_Thailand3[[#This Row],[ADM1_EN]],$F$2:$H$78,3,0)</f>
        <v>TH82</v>
      </c>
      <c r="I6649" t="s">
        <v>18210</v>
      </c>
      <c r="J6649" t="s">
        <v>18211</v>
      </c>
      <c r="K6649" t="s">
        <v>18212</v>
      </c>
      <c r="L6649" t="s">
        <v>18227</v>
      </c>
      <c r="M6649" t="s">
        <v>18228</v>
      </c>
      <c r="N6649" t="s">
        <v>18229</v>
      </c>
      <c r="O6649" t="s">
        <v>212</v>
      </c>
      <c r="P6649" s="19">
        <f>VLOOKUP(MAP_Thailand3[[#This Row],[ADM1_TH]],[1]AREA_CD!$A:$B,2,0)</f>
        <v>11</v>
      </c>
    </row>
    <row r="6650" spans="1:16" x14ac:dyDescent="0.3">
      <c r="A6650" t="str">
        <f>_xlfn.CONCAT(MAP_Thailand3[[#This Row],[ADM1_TH]],MAP_Thailand3[[#This Row],[ADM2_TH]],MAP_Thailand3[[#This Row],[ADM3_TH]])</f>
        <v>พังงาเมืองพังงาเกาะปันหยี</v>
      </c>
      <c r="B6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TH820108</v>
      </c>
      <c r="C6650" t="s">
        <v>252</v>
      </c>
      <c r="D6650">
        <v>0.43170283844500001</v>
      </c>
      <c r="E6650">
        <v>4.1736870314900004E-3</v>
      </c>
      <c r="F6650" t="s">
        <v>216</v>
      </c>
      <c r="G6650" t="s">
        <v>217</v>
      </c>
      <c r="H6650" t="str">
        <f>VLOOKUP(MAP_Thailand3[[#This Row],[ADM1_EN]],$F$2:$H$78,3,0)</f>
        <v>TH82</v>
      </c>
      <c r="I6650" t="s">
        <v>18210</v>
      </c>
      <c r="J6650" t="s">
        <v>18211</v>
      </c>
      <c r="K6650" t="s">
        <v>18212</v>
      </c>
      <c r="L6650" t="s">
        <v>18230</v>
      </c>
      <c r="M6650" t="s">
        <v>18231</v>
      </c>
      <c r="N6650" t="s">
        <v>18232</v>
      </c>
      <c r="O6650" t="s">
        <v>212</v>
      </c>
      <c r="P6650" s="19">
        <f>VLOOKUP(MAP_Thailand3[[#This Row],[ADM1_TH]],[1]AREA_CD!$A:$B,2,0)</f>
        <v>11</v>
      </c>
    </row>
    <row r="6651" spans="1:16" x14ac:dyDescent="0.3">
      <c r="A6651" t="str">
        <f>_xlfn.CONCAT(MAP_Thailand3[[#This Row],[ADM1_TH]],MAP_Thailand3[[#This Row],[ADM2_TH]],MAP_Thailand3[[#This Row],[ADM3_TH]])</f>
        <v>พังงาเมืองพังงาป่ากอ</v>
      </c>
      <c r="B6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TH820109</v>
      </c>
      <c r="C6651" t="s">
        <v>252</v>
      </c>
      <c r="D6651">
        <v>0.29943343147599999</v>
      </c>
      <c r="E6651">
        <v>3.3982938539100001E-3</v>
      </c>
      <c r="F6651" t="s">
        <v>216</v>
      </c>
      <c r="G6651" t="s">
        <v>217</v>
      </c>
      <c r="H6651" t="str">
        <f>VLOOKUP(MAP_Thailand3[[#This Row],[ADM1_EN]],$F$2:$H$78,3,0)</f>
        <v>TH82</v>
      </c>
      <c r="I6651" t="s">
        <v>18210</v>
      </c>
      <c r="J6651" t="s">
        <v>18211</v>
      </c>
      <c r="K6651" t="s">
        <v>18212</v>
      </c>
      <c r="L6651" t="s">
        <v>8208</v>
      </c>
      <c r="M6651" t="s">
        <v>18233</v>
      </c>
      <c r="N6651" t="s">
        <v>18234</v>
      </c>
      <c r="O6651" t="s">
        <v>212</v>
      </c>
      <c r="P6651" s="19">
        <f>VLOOKUP(MAP_Thailand3[[#This Row],[ADM1_TH]],[1]AREA_CD!$A:$B,2,0)</f>
        <v>11</v>
      </c>
    </row>
    <row r="6652" spans="1:16" x14ac:dyDescent="0.3">
      <c r="A6652" t="str">
        <f>_xlfn.CONCAT(MAP_Thailand3[[#This Row],[ADM1_TH]],MAP_Thailand3[[#This Row],[ADM2_TH]],MAP_Thailand3[[#This Row],[ADM3_TH]])</f>
        <v>พังงาเกาะยาวเกาะยาวน้อย</v>
      </c>
      <c r="B6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TH820201</v>
      </c>
      <c r="C6652" t="s">
        <v>252</v>
      </c>
      <c r="D6652">
        <v>0.88323225396100002</v>
      </c>
      <c r="E6652">
        <v>3.81863958262E-3</v>
      </c>
      <c r="F6652" t="s">
        <v>216</v>
      </c>
      <c r="G6652" t="s">
        <v>217</v>
      </c>
      <c r="H6652" t="str">
        <f>VLOOKUP(MAP_Thailand3[[#This Row],[ADM1_EN]],$F$2:$H$78,3,0)</f>
        <v>TH82</v>
      </c>
      <c r="I6652" t="s">
        <v>18235</v>
      </c>
      <c r="J6652" t="s">
        <v>18236</v>
      </c>
      <c r="K6652" t="s">
        <v>18237</v>
      </c>
      <c r="L6652" t="s">
        <v>18238</v>
      </c>
      <c r="M6652" t="s">
        <v>18239</v>
      </c>
      <c r="N6652" t="s">
        <v>18240</v>
      </c>
      <c r="O6652" t="s">
        <v>212</v>
      </c>
      <c r="P6652" s="19">
        <f>VLOOKUP(MAP_Thailand3[[#This Row],[ADM1_TH]],[1]AREA_CD!$A:$B,2,0)</f>
        <v>11</v>
      </c>
    </row>
    <row r="6653" spans="1:16" x14ac:dyDescent="0.3">
      <c r="A6653" t="str">
        <f>_xlfn.CONCAT(MAP_Thailand3[[#This Row],[ADM1_TH]],MAP_Thailand3[[#This Row],[ADM2_TH]],MAP_Thailand3[[#This Row],[ADM3_TH]])</f>
        <v>พังงาเกาะยาวเกาะยาวใหญ่</v>
      </c>
      <c r="B6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TH820202</v>
      </c>
      <c r="C6653" t="s">
        <v>252</v>
      </c>
      <c r="D6653">
        <v>0.39782692373599998</v>
      </c>
      <c r="E6653">
        <v>3.3714104887000002E-3</v>
      </c>
      <c r="F6653" t="s">
        <v>216</v>
      </c>
      <c r="G6653" t="s">
        <v>217</v>
      </c>
      <c r="H6653" t="str">
        <f>VLOOKUP(MAP_Thailand3[[#This Row],[ADM1_EN]],$F$2:$H$78,3,0)</f>
        <v>TH82</v>
      </c>
      <c r="I6653" t="s">
        <v>18235</v>
      </c>
      <c r="J6653" t="s">
        <v>18236</v>
      </c>
      <c r="K6653" t="s">
        <v>18237</v>
      </c>
      <c r="L6653" t="s">
        <v>18241</v>
      </c>
      <c r="M6653" t="s">
        <v>18242</v>
      </c>
      <c r="N6653" t="s">
        <v>18243</v>
      </c>
      <c r="O6653" t="s">
        <v>212</v>
      </c>
      <c r="P6653" s="19">
        <f>VLOOKUP(MAP_Thailand3[[#This Row],[ADM1_TH]],[1]AREA_CD!$A:$B,2,0)</f>
        <v>11</v>
      </c>
    </row>
    <row r="6654" spans="1:16" x14ac:dyDescent="0.3">
      <c r="A6654" t="str">
        <f>_xlfn.CONCAT(MAP_Thailand3[[#This Row],[ADM1_TH]],MAP_Thailand3[[#This Row],[ADM2_TH]],MAP_Thailand3[[#This Row],[ADM3_TH]])</f>
        <v>พังงาเกาะยาวพรุใน</v>
      </c>
      <c r="B6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TH820203</v>
      </c>
      <c r="C6654" t="s">
        <v>252</v>
      </c>
      <c r="D6654">
        <v>0.51946115820100003</v>
      </c>
      <c r="E6654">
        <v>4.1934241431999999E-3</v>
      </c>
      <c r="F6654" t="s">
        <v>216</v>
      </c>
      <c r="G6654" t="s">
        <v>217</v>
      </c>
      <c r="H6654" t="str">
        <f>VLOOKUP(MAP_Thailand3[[#This Row],[ADM1_EN]],$F$2:$H$78,3,0)</f>
        <v>TH82</v>
      </c>
      <c r="I6654" t="s">
        <v>18235</v>
      </c>
      <c r="J6654" t="s">
        <v>18236</v>
      </c>
      <c r="K6654" t="s">
        <v>18237</v>
      </c>
      <c r="L6654" t="s">
        <v>18244</v>
      </c>
      <c r="M6654" t="s">
        <v>18245</v>
      </c>
      <c r="N6654" t="s">
        <v>18246</v>
      </c>
      <c r="O6654" t="s">
        <v>212</v>
      </c>
      <c r="P6654" s="19">
        <f>VLOOKUP(MAP_Thailand3[[#This Row],[ADM1_TH]],[1]AREA_CD!$A:$B,2,0)</f>
        <v>11</v>
      </c>
    </row>
    <row r="6655" spans="1:16" x14ac:dyDescent="0.3">
      <c r="A6655" t="str">
        <f>_xlfn.CONCAT(MAP_Thailand3[[#This Row],[ADM1_TH]],MAP_Thailand3[[#This Row],[ADM2_TH]],MAP_Thailand3[[#This Row],[ADM3_TH]])</f>
        <v>พังงากะปงกะปง</v>
      </c>
      <c r="B6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TH820301</v>
      </c>
      <c r="C6655" t="s">
        <v>252</v>
      </c>
      <c r="D6655">
        <v>0.48097193094500001</v>
      </c>
      <c r="E6655">
        <v>6.64032832891E-3</v>
      </c>
      <c r="F6655" t="s">
        <v>216</v>
      </c>
      <c r="G6655" t="s">
        <v>217</v>
      </c>
      <c r="H6655" t="str">
        <f>VLOOKUP(MAP_Thailand3[[#This Row],[ADM1_EN]],$F$2:$H$78,3,0)</f>
        <v>TH82</v>
      </c>
      <c r="I6655" t="s">
        <v>18247</v>
      </c>
      <c r="J6655" t="s">
        <v>18248</v>
      </c>
      <c r="K6655" t="s">
        <v>18249</v>
      </c>
      <c r="L6655" t="s">
        <v>18247</v>
      </c>
      <c r="M6655" t="s">
        <v>18248</v>
      </c>
      <c r="N6655" t="s">
        <v>18250</v>
      </c>
      <c r="O6655" t="s">
        <v>212</v>
      </c>
      <c r="P6655" s="19">
        <f>VLOOKUP(MAP_Thailand3[[#This Row],[ADM1_TH]],[1]AREA_CD!$A:$B,2,0)</f>
        <v>11</v>
      </c>
    </row>
    <row r="6656" spans="1:16" x14ac:dyDescent="0.3">
      <c r="A6656" t="str">
        <f>_xlfn.CONCAT(MAP_Thailand3[[#This Row],[ADM1_TH]],MAP_Thailand3[[#This Row],[ADM2_TH]],MAP_Thailand3[[#This Row],[ADM3_TH]])</f>
        <v>พังงากะปงท่านา</v>
      </c>
      <c r="B6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TH820302</v>
      </c>
      <c r="C6656" t="s">
        <v>252</v>
      </c>
      <c r="D6656">
        <v>0.51011601554099995</v>
      </c>
      <c r="E6656">
        <v>5.9449896695699996E-3</v>
      </c>
      <c r="F6656" t="s">
        <v>216</v>
      </c>
      <c r="G6656" t="s">
        <v>217</v>
      </c>
      <c r="H6656" t="str">
        <f>VLOOKUP(MAP_Thailand3[[#This Row],[ADM1_EN]],$F$2:$H$78,3,0)</f>
        <v>TH82</v>
      </c>
      <c r="I6656" t="s">
        <v>18247</v>
      </c>
      <c r="J6656" t="s">
        <v>18248</v>
      </c>
      <c r="K6656" t="s">
        <v>18249</v>
      </c>
      <c r="L6656" t="s">
        <v>18251</v>
      </c>
      <c r="M6656" t="s">
        <v>18252</v>
      </c>
      <c r="N6656" t="s">
        <v>18253</v>
      </c>
      <c r="O6656" t="s">
        <v>212</v>
      </c>
      <c r="P6656" s="19">
        <f>VLOOKUP(MAP_Thailand3[[#This Row],[ADM1_TH]],[1]AREA_CD!$A:$B,2,0)</f>
        <v>11</v>
      </c>
    </row>
    <row r="6657" spans="1:16" x14ac:dyDescent="0.3">
      <c r="A6657" t="str">
        <f>_xlfn.CONCAT(MAP_Thailand3[[#This Row],[ADM1_TH]],MAP_Thailand3[[#This Row],[ADM2_TH]],MAP_Thailand3[[#This Row],[ADM3_TH]])</f>
        <v>พังงากะปงเหมาะ</v>
      </c>
      <c r="B6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TH820303</v>
      </c>
      <c r="C6657" t="s">
        <v>252</v>
      </c>
      <c r="D6657">
        <v>0.46119956853299998</v>
      </c>
      <c r="E6657">
        <v>8.7957202818600005E-3</v>
      </c>
      <c r="F6657" t="s">
        <v>216</v>
      </c>
      <c r="G6657" t="s">
        <v>217</v>
      </c>
      <c r="H6657" t="str">
        <f>VLOOKUP(MAP_Thailand3[[#This Row],[ADM1_EN]],$F$2:$H$78,3,0)</f>
        <v>TH82</v>
      </c>
      <c r="I6657" t="s">
        <v>18247</v>
      </c>
      <c r="J6657" t="s">
        <v>18248</v>
      </c>
      <c r="K6657" t="s">
        <v>18249</v>
      </c>
      <c r="L6657" t="s">
        <v>18254</v>
      </c>
      <c r="M6657" t="s">
        <v>18255</v>
      </c>
      <c r="N6657" t="s">
        <v>18256</v>
      </c>
      <c r="O6657" t="s">
        <v>212</v>
      </c>
      <c r="P6657" s="19">
        <f>VLOOKUP(MAP_Thailand3[[#This Row],[ADM1_TH]],[1]AREA_CD!$A:$B,2,0)</f>
        <v>11</v>
      </c>
    </row>
    <row r="6658" spans="1:16" x14ac:dyDescent="0.3">
      <c r="A6658" t="str">
        <f>_xlfn.CONCAT(MAP_Thailand3[[#This Row],[ADM1_TH]],MAP_Thailand3[[#This Row],[ADM2_TH]],MAP_Thailand3[[#This Row],[ADM3_TH]])</f>
        <v>พังงากะปงเหล</v>
      </c>
      <c r="B6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TH820304</v>
      </c>
      <c r="C6658" t="s">
        <v>252</v>
      </c>
      <c r="D6658">
        <v>0.70650097105499998</v>
      </c>
      <c r="E6658">
        <v>1.2469229561E-2</v>
      </c>
      <c r="F6658" t="s">
        <v>216</v>
      </c>
      <c r="G6658" t="s">
        <v>217</v>
      </c>
      <c r="H6658" t="str">
        <f>VLOOKUP(MAP_Thailand3[[#This Row],[ADM1_EN]],$F$2:$H$78,3,0)</f>
        <v>TH82</v>
      </c>
      <c r="I6658" t="s">
        <v>18247</v>
      </c>
      <c r="J6658" t="s">
        <v>18248</v>
      </c>
      <c r="K6658" t="s">
        <v>18249</v>
      </c>
      <c r="L6658" t="s">
        <v>18257</v>
      </c>
      <c r="M6658" t="s">
        <v>18258</v>
      </c>
      <c r="N6658" t="s">
        <v>18259</v>
      </c>
      <c r="O6658" t="s">
        <v>212</v>
      </c>
      <c r="P6658" s="19">
        <f>VLOOKUP(MAP_Thailand3[[#This Row],[ADM1_TH]],[1]AREA_CD!$A:$B,2,0)</f>
        <v>11</v>
      </c>
    </row>
    <row r="6659" spans="1:16" x14ac:dyDescent="0.3">
      <c r="A6659" t="str">
        <f>_xlfn.CONCAT(MAP_Thailand3[[#This Row],[ADM1_TH]],MAP_Thailand3[[#This Row],[ADM2_TH]],MAP_Thailand3[[#This Row],[ADM3_TH]])</f>
        <v>พังงากะปงรมณีย์</v>
      </c>
      <c r="B6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TH820305</v>
      </c>
      <c r="C6659" t="s">
        <v>252</v>
      </c>
      <c r="D6659">
        <v>0.65625504174000004</v>
      </c>
      <c r="E6659">
        <v>1.5985964901199998E-2</v>
      </c>
      <c r="F6659" t="s">
        <v>216</v>
      </c>
      <c r="G6659" t="s">
        <v>217</v>
      </c>
      <c r="H6659" t="str">
        <f>VLOOKUP(MAP_Thailand3[[#This Row],[ADM1_EN]],$F$2:$H$78,3,0)</f>
        <v>TH82</v>
      </c>
      <c r="I6659" t="s">
        <v>18247</v>
      </c>
      <c r="J6659" t="s">
        <v>18248</v>
      </c>
      <c r="K6659" t="s">
        <v>18249</v>
      </c>
      <c r="L6659" t="s">
        <v>18260</v>
      </c>
      <c r="M6659" t="s">
        <v>18261</v>
      </c>
      <c r="N6659" t="s">
        <v>18262</v>
      </c>
      <c r="O6659" t="s">
        <v>212</v>
      </c>
      <c r="P6659" s="19">
        <f>VLOOKUP(MAP_Thailand3[[#This Row],[ADM1_TH]],[1]AREA_CD!$A:$B,2,0)</f>
        <v>11</v>
      </c>
    </row>
    <row r="6660" spans="1:16" x14ac:dyDescent="0.3">
      <c r="A6660" t="str">
        <f>_xlfn.CONCAT(MAP_Thailand3[[#This Row],[ADM1_TH]],MAP_Thailand3[[#This Row],[ADM2_TH]],MAP_Thailand3[[#This Row],[ADM3_TH]])</f>
        <v>พังงาตะกั่วทุ่งถ้ำ</v>
      </c>
      <c r="B6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TH820401</v>
      </c>
      <c r="C6660" t="s">
        <v>252</v>
      </c>
      <c r="D6660">
        <v>0.32331728569399998</v>
      </c>
      <c r="E6660">
        <v>4.3184264589600004E-3</v>
      </c>
      <c r="F6660" t="s">
        <v>216</v>
      </c>
      <c r="G6660" t="s">
        <v>217</v>
      </c>
      <c r="H6660" t="str">
        <f>VLOOKUP(MAP_Thailand3[[#This Row],[ADM1_EN]],$F$2:$H$78,3,0)</f>
        <v>TH82</v>
      </c>
      <c r="I6660" t="s">
        <v>18263</v>
      </c>
      <c r="J6660" t="s">
        <v>18264</v>
      </c>
      <c r="K6660" t="s">
        <v>18265</v>
      </c>
      <c r="L6660" t="s">
        <v>6502</v>
      </c>
      <c r="M6660" t="s">
        <v>18266</v>
      </c>
      <c r="N6660" t="s">
        <v>18267</v>
      </c>
      <c r="O6660" t="s">
        <v>212</v>
      </c>
      <c r="P6660" s="19">
        <f>VLOOKUP(MAP_Thailand3[[#This Row],[ADM1_TH]],[1]AREA_CD!$A:$B,2,0)</f>
        <v>11</v>
      </c>
    </row>
    <row r="6661" spans="1:16" x14ac:dyDescent="0.3">
      <c r="A6661" t="str">
        <f>_xlfn.CONCAT(MAP_Thailand3[[#This Row],[ADM1_TH]],MAP_Thailand3[[#This Row],[ADM2_TH]],MAP_Thailand3[[#This Row],[ADM3_TH]])</f>
        <v>พังงาตะกั่วทุ่งกระโสม</v>
      </c>
      <c r="B6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TH820402</v>
      </c>
      <c r="C6661" t="s">
        <v>252</v>
      </c>
      <c r="D6661">
        <v>0.50766322506200001</v>
      </c>
      <c r="E6661">
        <v>5.7069618859099999E-3</v>
      </c>
      <c r="F6661" t="s">
        <v>216</v>
      </c>
      <c r="G6661" t="s">
        <v>217</v>
      </c>
      <c r="H6661" t="str">
        <f>VLOOKUP(MAP_Thailand3[[#This Row],[ADM1_EN]],$F$2:$H$78,3,0)</f>
        <v>TH82</v>
      </c>
      <c r="I6661" t="s">
        <v>18263</v>
      </c>
      <c r="J6661" t="s">
        <v>18264</v>
      </c>
      <c r="K6661" t="s">
        <v>18265</v>
      </c>
      <c r="L6661" t="s">
        <v>18268</v>
      </c>
      <c r="M6661" t="s">
        <v>18269</v>
      </c>
      <c r="N6661" t="s">
        <v>18270</v>
      </c>
      <c r="O6661" t="s">
        <v>212</v>
      </c>
      <c r="P6661" s="19">
        <f>VLOOKUP(MAP_Thailand3[[#This Row],[ADM1_TH]],[1]AREA_CD!$A:$B,2,0)</f>
        <v>11</v>
      </c>
    </row>
    <row r="6662" spans="1:16" x14ac:dyDescent="0.3">
      <c r="A6662" t="str">
        <f>_xlfn.CONCAT(MAP_Thailand3[[#This Row],[ADM1_TH]],MAP_Thailand3[[#This Row],[ADM2_TH]],MAP_Thailand3[[#This Row],[ADM3_TH]])</f>
        <v>พังงาตะกั่วทุ่งกะไหล</v>
      </c>
      <c r="B6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TH820403</v>
      </c>
      <c r="C6662" t="s">
        <v>252</v>
      </c>
      <c r="D6662">
        <v>0.75452532712800002</v>
      </c>
      <c r="E6662">
        <v>8.0476970222499999E-3</v>
      </c>
      <c r="F6662" t="s">
        <v>216</v>
      </c>
      <c r="G6662" t="s">
        <v>217</v>
      </c>
      <c r="H6662" t="str">
        <f>VLOOKUP(MAP_Thailand3[[#This Row],[ADM1_EN]],$F$2:$H$78,3,0)</f>
        <v>TH82</v>
      </c>
      <c r="I6662" t="s">
        <v>18263</v>
      </c>
      <c r="J6662" t="s">
        <v>18264</v>
      </c>
      <c r="K6662" t="s">
        <v>18265</v>
      </c>
      <c r="L6662" t="s">
        <v>18271</v>
      </c>
      <c r="M6662" t="s">
        <v>18272</v>
      </c>
      <c r="N6662" t="s">
        <v>18273</v>
      </c>
      <c r="O6662" t="s">
        <v>212</v>
      </c>
      <c r="P6662" s="19">
        <f>VLOOKUP(MAP_Thailand3[[#This Row],[ADM1_TH]],[1]AREA_CD!$A:$B,2,0)</f>
        <v>11</v>
      </c>
    </row>
    <row r="6663" spans="1:16" x14ac:dyDescent="0.3">
      <c r="A6663" t="str">
        <f>_xlfn.CONCAT(MAP_Thailand3[[#This Row],[ADM1_TH]],MAP_Thailand3[[#This Row],[ADM2_TH]],MAP_Thailand3[[#This Row],[ADM3_TH]])</f>
        <v>พังงาตะกั่วทุ่งท่าอยู่</v>
      </c>
      <c r="B6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TH820404</v>
      </c>
      <c r="C6663" t="s">
        <v>252</v>
      </c>
      <c r="D6663">
        <v>0.45125038834100001</v>
      </c>
      <c r="E6663">
        <v>4.8128210345199998E-3</v>
      </c>
      <c r="F6663" t="s">
        <v>216</v>
      </c>
      <c r="G6663" t="s">
        <v>217</v>
      </c>
      <c r="H6663" t="str">
        <f>VLOOKUP(MAP_Thailand3[[#This Row],[ADM1_EN]],$F$2:$H$78,3,0)</f>
        <v>TH82</v>
      </c>
      <c r="I6663" t="s">
        <v>18263</v>
      </c>
      <c r="J6663" t="s">
        <v>18264</v>
      </c>
      <c r="K6663" t="s">
        <v>18265</v>
      </c>
      <c r="L6663" t="s">
        <v>18274</v>
      </c>
      <c r="M6663" t="s">
        <v>18275</v>
      </c>
      <c r="N6663" t="s">
        <v>18276</v>
      </c>
      <c r="O6663" t="s">
        <v>212</v>
      </c>
      <c r="P6663" s="19">
        <f>VLOOKUP(MAP_Thailand3[[#This Row],[ADM1_TH]],[1]AREA_CD!$A:$B,2,0)</f>
        <v>11</v>
      </c>
    </row>
    <row r="6664" spans="1:16" x14ac:dyDescent="0.3">
      <c r="A6664" t="str">
        <f>_xlfn.CONCAT(MAP_Thailand3[[#This Row],[ADM1_TH]],MAP_Thailand3[[#This Row],[ADM2_TH]],MAP_Thailand3[[#This Row],[ADM3_TH]])</f>
        <v>พังงาตะกั่วทุ่งหล่อยูง</v>
      </c>
      <c r="B6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TH820405</v>
      </c>
      <c r="C6664" t="s">
        <v>252</v>
      </c>
      <c r="D6664">
        <v>0.60367517562799999</v>
      </c>
      <c r="E6664">
        <v>5.9282673302699998E-3</v>
      </c>
      <c r="F6664" t="s">
        <v>216</v>
      </c>
      <c r="G6664" t="s">
        <v>217</v>
      </c>
      <c r="H6664" t="str">
        <f>VLOOKUP(MAP_Thailand3[[#This Row],[ADM1_EN]],$F$2:$H$78,3,0)</f>
        <v>TH82</v>
      </c>
      <c r="I6664" t="s">
        <v>18263</v>
      </c>
      <c r="J6664" t="s">
        <v>18264</v>
      </c>
      <c r="K6664" t="s">
        <v>18265</v>
      </c>
      <c r="L6664" t="s">
        <v>18277</v>
      </c>
      <c r="M6664" t="s">
        <v>18278</v>
      </c>
      <c r="N6664" t="s">
        <v>18279</v>
      </c>
      <c r="O6664" t="s">
        <v>212</v>
      </c>
      <c r="P6664" s="19">
        <f>VLOOKUP(MAP_Thailand3[[#This Row],[ADM1_TH]],[1]AREA_CD!$A:$B,2,0)</f>
        <v>11</v>
      </c>
    </row>
    <row r="6665" spans="1:16" x14ac:dyDescent="0.3">
      <c r="A6665" t="str">
        <f>_xlfn.CONCAT(MAP_Thailand3[[#This Row],[ADM1_TH]],MAP_Thailand3[[#This Row],[ADM2_TH]],MAP_Thailand3[[#This Row],[ADM3_TH]])</f>
        <v>พังงาตะกั่วทุ่งโคกกลอย</v>
      </c>
      <c r="B6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TH820406</v>
      </c>
      <c r="C6665" t="s">
        <v>252</v>
      </c>
      <c r="D6665">
        <v>0.428485590443</v>
      </c>
      <c r="E6665">
        <v>6.0305541437400004E-3</v>
      </c>
      <c r="F6665" t="s">
        <v>216</v>
      </c>
      <c r="G6665" t="s">
        <v>217</v>
      </c>
      <c r="H6665" t="str">
        <f>VLOOKUP(MAP_Thailand3[[#This Row],[ADM1_EN]],$F$2:$H$78,3,0)</f>
        <v>TH82</v>
      </c>
      <c r="I6665" t="s">
        <v>18263</v>
      </c>
      <c r="J6665" t="s">
        <v>18264</v>
      </c>
      <c r="K6665" t="s">
        <v>18265</v>
      </c>
      <c r="L6665" t="s">
        <v>18280</v>
      </c>
      <c r="M6665" t="s">
        <v>18281</v>
      </c>
      <c r="N6665" t="s">
        <v>18282</v>
      </c>
      <c r="O6665" t="s">
        <v>212</v>
      </c>
      <c r="P6665" s="19">
        <f>VLOOKUP(MAP_Thailand3[[#This Row],[ADM1_TH]],[1]AREA_CD!$A:$B,2,0)</f>
        <v>11</v>
      </c>
    </row>
    <row r="6666" spans="1:16" x14ac:dyDescent="0.3">
      <c r="A6666" t="str">
        <f>_xlfn.CONCAT(MAP_Thailand3[[#This Row],[ADM1_TH]],MAP_Thailand3[[#This Row],[ADM2_TH]],MAP_Thailand3[[#This Row],[ADM3_TH]])</f>
        <v>พังงาตะกั่วทุ่งคลองเคียน</v>
      </c>
      <c r="B6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TH820407</v>
      </c>
      <c r="C6666" t="s">
        <v>252</v>
      </c>
      <c r="D6666">
        <v>0.66303717962599995</v>
      </c>
      <c r="E6666">
        <v>5.5944008085499998E-3</v>
      </c>
      <c r="F6666" t="s">
        <v>216</v>
      </c>
      <c r="G6666" t="s">
        <v>217</v>
      </c>
      <c r="H6666" t="str">
        <f>VLOOKUP(MAP_Thailand3[[#This Row],[ADM1_EN]],$F$2:$H$78,3,0)</f>
        <v>TH82</v>
      </c>
      <c r="I6666" t="s">
        <v>18263</v>
      </c>
      <c r="J6666" t="s">
        <v>18264</v>
      </c>
      <c r="K6666" t="s">
        <v>18265</v>
      </c>
      <c r="L6666" t="s">
        <v>18283</v>
      </c>
      <c r="M6666" t="s">
        <v>18284</v>
      </c>
      <c r="N6666" t="s">
        <v>18285</v>
      </c>
      <c r="O6666" t="s">
        <v>212</v>
      </c>
      <c r="P6666" s="19">
        <f>VLOOKUP(MAP_Thailand3[[#This Row],[ADM1_TH]],[1]AREA_CD!$A:$B,2,0)</f>
        <v>11</v>
      </c>
    </row>
    <row r="6667" spans="1:16" x14ac:dyDescent="0.3">
      <c r="A6667" t="str">
        <f>_xlfn.CONCAT(MAP_Thailand3[[#This Row],[ADM1_TH]],MAP_Thailand3[[#This Row],[ADM2_TH]],MAP_Thailand3[[#This Row],[ADM3_TH]])</f>
        <v>พังงาตะกั่วป่าตะกั่วป่า</v>
      </c>
      <c r="B6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TH820501</v>
      </c>
      <c r="C6667" t="s">
        <v>252</v>
      </c>
      <c r="D6667">
        <v>0.16778774106399999</v>
      </c>
      <c r="E6667">
        <v>2.6872290942099998E-4</v>
      </c>
      <c r="F6667" t="s">
        <v>216</v>
      </c>
      <c r="G6667" t="s">
        <v>217</v>
      </c>
      <c r="H6667" t="str">
        <f>VLOOKUP(MAP_Thailand3[[#This Row],[ADM1_EN]],$F$2:$H$78,3,0)</f>
        <v>TH82</v>
      </c>
      <c r="I6667" t="s">
        <v>8906</v>
      </c>
      <c r="J6667" t="s">
        <v>8907</v>
      </c>
      <c r="K6667" t="s">
        <v>18286</v>
      </c>
      <c r="L6667" t="s">
        <v>8906</v>
      </c>
      <c r="M6667" t="s">
        <v>8907</v>
      </c>
      <c r="N6667" t="s">
        <v>18287</v>
      </c>
      <c r="O6667" t="s">
        <v>212</v>
      </c>
      <c r="P6667" s="19">
        <f>VLOOKUP(MAP_Thailand3[[#This Row],[ADM1_TH]],[1]AREA_CD!$A:$B,2,0)</f>
        <v>11</v>
      </c>
    </row>
    <row r="6668" spans="1:16" x14ac:dyDescent="0.3">
      <c r="A6668" t="str">
        <f>_xlfn.CONCAT(MAP_Thailand3[[#This Row],[ADM1_TH]],MAP_Thailand3[[#This Row],[ADM2_TH]],MAP_Thailand3[[#This Row],[ADM3_TH]])</f>
        <v>พังงาตะกั่วป่าบางนายสี</v>
      </c>
      <c r="B6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TH820502</v>
      </c>
      <c r="C6668" t="s">
        <v>252</v>
      </c>
      <c r="D6668">
        <v>0.71773014961000003</v>
      </c>
      <c r="E6668">
        <v>1.57107010192E-2</v>
      </c>
      <c r="F6668" t="s">
        <v>216</v>
      </c>
      <c r="G6668" t="s">
        <v>217</v>
      </c>
      <c r="H6668" t="str">
        <f>VLOOKUP(MAP_Thailand3[[#This Row],[ADM1_EN]],$F$2:$H$78,3,0)</f>
        <v>TH82</v>
      </c>
      <c r="I6668" t="s">
        <v>8906</v>
      </c>
      <c r="J6668" t="s">
        <v>8907</v>
      </c>
      <c r="K6668" t="s">
        <v>18286</v>
      </c>
      <c r="L6668" t="s">
        <v>18288</v>
      </c>
      <c r="M6668" t="s">
        <v>18289</v>
      </c>
      <c r="N6668" t="s">
        <v>18290</v>
      </c>
      <c r="O6668" t="s">
        <v>212</v>
      </c>
      <c r="P6668" s="19">
        <f>VLOOKUP(MAP_Thailand3[[#This Row],[ADM1_TH]],[1]AREA_CD!$A:$B,2,0)</f>
        <v>11</v>
      </c>
    </row>
    <row r="6669" spans="1:16" x14ac:dyDescent="0.3">
      <c r="A6669" t="str">
        <f>_xlfn.CONCAT(MAP_Thailand3[[#This Row],[ADM1_TH]],MAP_Thailand3[[#This Row],[ADM2_TH]],MAP_Thailand3[[#This Row],[ADM3_TH]])</f>
        <v>พังงาตะกั่วป่าบางไทร</v>
      </c>
      <c r="B6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TH820503</v>
      </c>
      <c r="C6669" t="s">
        <v>252</v>
      </c>
      <c r="D6669">
        <v>0.441582837959</v>
      </c>
      <c r="E6669">
        <v>5.1323245149300003E-3</v>
      </c>
      <c r="F6669" t="s">
        <v>216</v>
      </c>
      <c r="G6669" t="s">
        <v>217</v>
      </c>
      <c r="H6669" t="str">
        <f>VLOOKUP(MAP_Thailand3[[#This Row],[ADM1_EN]],$F$2:$H$78,3,0)</f>
        <v>TH82</v>
      </c>
      <c r="I6669" t="s">
        <v>8906</v>
      </c>
      <c r="J6669" t="s">
        <v>8907</v>
      </c>
      <c r="K6669" t="s">
        <v>18286</v>
      </c>
      <c r="L6669" t="s">
        <v>1467</v>
      </c>
      <c r="M6669" t="s">
        <v>1468</v>
      </c>
      <c r="N6669" t="s">
        <v>18291</v>
      </c>
      <c r="O6669" t="s">
        <v>212</v>
      </c>
      <c r="P6669" s="19">
        <f>VLOOKUP(MAP_Thailand3[[#This Row],[ADM1_TH]],[1]AREA_CD!$A:$B,2,0)</f>
        <v>11</v>
      </c>
    </row>
    <row r="6670" spans="1:16" x14ac:dyDescent="0.3">
      <c r="A6670" t="str">
        <f>_xlfn.CONCAT(MAP_Thailand3[[#This Row],[ADM1_TH]],MAP_Thailand3[[#This Row],[ADM2_TH]],MAP_Thailand3[[#This Row],[ADM3_TH]])</f>
        <v>พังงาตะกั่วป่าบางม่วง</v>
      </c>
      <c r="B6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TH820504</v>
      </c>
      <c r="C6670" t="s">
        <v>252</v>
      </c>
      <c r="D6670">
        <v>0.393003895715</v>
      </c>
      <c r="E6670">
        <v>5.0713889770100003E-3</v>
      </c>
      <c r="F6670" t="s">
        <v>216</v>
      </c>
      <c r="G6670" t="s">
        <v>217</v>
      </c>
      <c r="H6670" t="str">
        <f>VLOOKUP(MAP_Thailand3[[#This Row],[ADM1_EN]],$F$2:$H$78,3,0)</f>
        <v>TH82</v>
      </c>
      <c r="I6670" t="s">
        <v>8906</v>
      </c>
      <c r="J6670" t="s">
        <v>8907</v>
      </c>
      <c r="K6670" t="s">
        <v>18286</v>
      </c>
      <c r="L6670" t="s">
        <v>1054</v>
      </c>
      <c r="M6670" t="s">
        <v>1055</v>
      </c>
      <c r="N6670" t="s">
        <v>18292</v>
      </c>
      <c r="O6670" t="s">
        <v>212</v>
      </c>
      <c r="P6670" s="19">
        <f>VLOOKUP(MAP_Thailand3[[#This Row],[ADM1_TH]],[1]AREA_CD!$A:$B,2,0)</f>
        <v>11</v>
      </c>
    </row>
    <row r="6671" spans="1:16" x14ac:dyDescent="0.3">
      <c r="A6671" t="str">
        <f>_xlfn.CONCAT(MAP_Thailand3[[#This Row],[ADM1_TH]],MAP_Thailand3[[#This Row],[ADM2_TH]],MAP_Thailand3[[#This Row],[ADM3_TH]])</f>
        <v>พังงาตะกั่วป่าตำตัว</v>
      </c>
      <c r="B6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TH820505</v>
      </c>
      <c r="C6671" t="s">
        <v>252</v>
      </c>
      <c r="D6671">
        <v>0.23941233310500001</v>
      </c>
      <c r="E6671">
        <v>2.6151559545400001E-3</v>
      </c>
      <c r="F6671" t="s">
        <v>216</v>
      </c>
      <c r="G6671" t="s">
        <v>217</v>
      </c>
      <c r="H6671" t="str">
        <f>VLOOKUP(MAP_Thailand3[[#This Row],[ADM1_EN]],$F$2:$H$78,3,0)</f>
        <v>TH82</v>
      </c>
      <c r="I6671" t="s">
        <v>8906</v>
      </c>
      <c r="J6671" t="s">
        <v>8907</v>
      </c>
      <c r="K6671" t="s">
        <v>18286</v>
      </c>
      <c r="L6671" t="s">
        <v>18293</v>
      </c>
      <c r="M6671" t="s">
        <v>18294</v>
      </c>
      <c r="N6671" t="s">
        <v>18295</v>
      </c>
      <c r="O6671" t="s">
        <v>212</v>
      </c>
      <c r="P6671" s="19">
        <f>VLOOKUP(MAP_Thailand3[[#This Row],[ADM1_TH]],[1]AREA_CD!$A:$B,2,0)</f>
        <v>11</v>
      </c>
    </row>
    <row r="6672" spans="1:16" x14ac:dyDescent="0.3">
      <c r="A6672" t="str">
        <f>_xlfn.CONCAT(MAP_Thailand3[[#This Row],[ADM1_TH]],MAP_Thailand3[[#This Row],[ADM2_TH]],MAP_Thailand3[[#This Row],[ADM3_TH]])</f>
        <v>พังงาตะกั่วป่าโคกเคียน</v>
      </c>
      <c r="B6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TH820506</v>
      </c>
      <c r="C6672" t="s">
        <v>252</v>
      </c>
      <c r="D6672">
        <v>0.29312401097000002</v>
      </c>
      <c r="E6672">
        <v>3.0048707058899999E-3</v>
      </c>
      <c r="F6672" t="s">
        <v>216</v>
      </c>
      <c r="G6672" t="s">
        <v>217</v>
      </c>
      <c r="H6672" t="str">
        <f>VLOOKUP(MAP_Thailand3[[#This Row],[ADM1_EN]],$F$2:$H$78,3,0)</f>
        <v>TH82</v>
      </c>
      <c r="I6672" t="s">
        <v>8906</v>
      </c>
      <c r="J6672" t="s">
        <v>8907</v>
      </c>
      <c r="K6672" t="s">
        <v>18286</v>
      </c>
      <c r="L6672" t="s">
        <v>18296</v>
      </c>
      <c r="M6672" t="s">
        <v>18297</v>
      </c>
      <c r="N6672" t="s">
        <v>18298</v>
      </c>
      <c r="O6672" t="s">
        <v>212</v>
      </c>
      <c r="P6672" s="19">
        <f>VLOOKUP(MAP_Thailand3[[#This Row],[ADM1_TH]],[1]AREA_CD!$A:$B,2,0)</f>
        <v>11</v>
      </c>
    </row>
    <row r="6673" spans="1:16" x14ac:dyDescent="0.3">
      <c r="A6673" t="str">
        <f>_xlfn.CONCAT(MAP_Thailand3[[#This Row],[ADM1_TH]],MAP_Thailand3[[#This Row],[ADM2_TH]],MAP_Thailand3[[#This Row],[ADM3_TH]])</f>
        <v>พังงาตะกั่วป่าคึกคัก</v>
      </c>
      <c r="B6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TH820507</v>
      </c>
      <c r="C6673" t="s">
        <v>252</v>
      </c>
      <c r="D6673">
        <v>0.55256146508100001</v>
      </c>
      <c r="E6673">
        <v>1.01237913815E-2</v>
      </c>
      <c r="F6673" t="s">
        <v>216</v>
      </c>
      <c r="G6673" t="s">
        <v>217</v>
      </c>
      <c r="H6673" t="str">
        <f>VLOOKUP(MAP_Thailand3[[#This Row],[ADM1_EN]],$F$2:$H$78,3,0)</f>
        <v>TH82</v>
      </c>
      <c r="I6673" t="s">
        <v>8906</v>
      </c>
      <c r="J6673" t="s">
        <v>8907</v>
      </c>
      <c r="K6673" t="s">
        <v>18286</v>
      </c>
      <c r="L6673" t="s">
        <v>18299</v>
      </c>
      <c r="M6673" t="s">
        <v>18300</v>
      </c>
      <c r="N6673" t="s">
        <v>18301</v>
      </c>
      <c r="O6673" t="s">
        <v>212</v>
      </c>
      <c r="P6673" s="19">
        <f>VLOOKUP(MAP_Thailand3[[#This Row],[ADM1_TH]],[1]AREA_CD!$A:$B,2,0)</f>
        <v>11</v>
      </c>
    </row>
    <row r="6674" spans="1:16" x14ac:dyDescent="0.3">
      <c r="A6674" t="str">
        <f>_xlfn.CONCAT(MAP_Thailand3[[#This Row],[ADM1_TH]],MAP_Thailand3[[#This Row],[ADM2_TH]],MAP_Thailand3[[#This Row],[ADM3_TH]])</f>
        <v>พังงาตะกั่วป่าเกาะคอเขา</v>
      </c>
      <c r="B6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TH820508</v>
      </c>
      <c r="C6674" t="s">
        <v>252</v>
      </c>
      <c r="D6674">
        <v>0.40875944734899999</v>
      </c>
      <c r="E6674">
        <v>5.6479679925400001E-3</v>
      </c>
      <c r="F6674" t="s">
        <v>216</v>
      </c>
      <c r="G6674" t="s">
        <v>217</v>
      </c>
      <c r="H6674" t="str">
        <f>VLOOKUP(MAP_Thailand3[[#This Row],[ADM1_EN]],$F$2:$H$78,3,0)</f>
        <v>TH82</v>
      </c>
      <c r="I6674" t="s">
        <v>8906</v>
      </c>
      <c r="J6674" t="s">
        <v>8907</v>
      </c>
      <c r="K6674" t="s">
        <v>18286</v>
      </c>
      <c r="L6674" t="s">
        <v>18302</v>
      </c>
      <c r="M6674" t="s">
        <v>18303</v>
      </c>
      <c r="N6674" t="s">
        <v>18304</v>
      </c>
      <c r="O6674" t="s">
        <v>212</v>
      </c>
      <c r="P6674" s="19">
        <f>VLOOKUP(MAP_Thailand3[[#This Row],[ADM1_TH]],[1]AREA_CD!$A:$B,2,0)</f>
        <v>11</v>
      </c>
    </row>
    <row r="6675" spans="1:16" x14ac:dyDescent="0.3">
      <c r="A6675" t="str">
        <f>_xlfn.CONCAT(MAP_Thailand3[[#This Row],[ADM1_TH]],MAP_Thailand3[[#This Row],[ADM2_TH]],MAP_Thailand3[[#This Row],[ADM3_TH]])</f>
        <v>พังงาคุระบุรีคุระ</v>
      </c>
      <c r="B6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TH820601</v>
      </c>
      <c r="C6675" t="s">
        <v>252</v>
      </c>
      <c r="D6675">
        <v>0.75157024752699997</v>
      </c>
      <c r="E6675">
        <v>1.98265861038E-2</v>
      </c>
      <c r="F6675" t="s">
        <v>216</v>
      </c>
      <c r="G6675" t="s">
        <v>217</v>
      </c>
      <c r="H6675" t="str">
        <f>VLOOKUP(MAP_Thailand3[[#This Row],[ADM1_EN]],$F$2:$H$78,3,0)</f>
        <v>TH82</v>
      </c>
      <c r="I6675" t="s">
        <v>18305</v>
      </c>
      <c r="J6675" t="s">
        <v>18306</v>
      </c>
      <c r="K6675" t="s">
        <v>18307</v>
      </c>
      <c r="L6675" t="s">
        <v>18308</v>
      </c>
      <c r="M6675" t="s">
        <v>18309</v>
      </c>
      <c r="N6675" t="s">
        <v>18310</v>
      </c>
      <c r="O6675" t="s">
        <v>212</v>
      </c>
      <c r="P6675" s="19">
        <f>VLOOKUP(MAP_Thailand3[[#This Row],[ADM1_TH]],[1]AREA_CD!$A:$B,2,0)</f>
        <v>11</v>
      </c>
    </row>
    <row r="6676" spans="1:16" x14ac:dyDescent="0.3">
      <c r="A6676" t="str">
        <f>_xlfn.CONCAT(MAP_Thailand3[[#This Row],[ADM1_TH]],MAP_Thailand3[[#This Row],[ADM2_TH]],MAP_Thailand3[[#This Row],[ADM3_TH]])</f>
        <v>พังงาคุระบุรีบางวัน</v>
      </c>
      <c r="B6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TH820602</v>
      </c>
      <c r="C6676" t="s">
        <v>252</v>
      </c>
      <c r="D6676">
        <v>1.0136974434099999</v>
      </c>
      <c r="E6676">
        <v>2.1602285414899999E-2</v>
      </c>
      <c r="F6676" t="s">
        <v>216</v>
      </c>
      <c r="G6676" t="s">
        <v>217</v>
      </c>
      <c r="H6676" t="str">
        <f>VLOOKUP(MAP_Thailand3[[#This Row],[ADM1_EN]],$F$2:$H$78,3,0)</f>
        <v>TH82</v>
      </c>
      <c r="I6676" t="s">
        <v>18305</v>
      </c>
      <c r="J6676" t="s">
        <v>18306</v>
      </c>
      <c r="K6676" t="s">
        <v>18307</v>
      </c>
      <c r="L6676" t="s">
        <v>18311</v>
      </c>
      <c r="M6676" t="s">
        <v>18312</v>
      </c>
      <c r="N6676" t="s">
        <v>18313</v>
      </c>
      <c r="O6676" t="s">
        <v>212</v>
      </c>
      <c r="P6676" s="19">
        <f>VLOOKUP(MAP_Thailand3[[#This Row],[ADM1_TH]],[1]AREA_CD!$A:$B,2,0)</f>
        <v>11</v>
      </c>
    </row>
    <row r="6677" spans="1:16" x14ac:dyDescent="0.3">
      <c r="A6677" t="str">
        <f>_xlfn.CONCAT(MAP_Thailand3[[#This Row],[ADM1_TH]],MAP_Thailand3[[#This Row],[ADM2_TH]],MAP_Thailand3[[#This Row],[ADM3_TH]])</f>
        <v>พังงาคุระบุรีเกาะพระทอง</v>
      </c>
      <c r="B6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TH820603</v>
      </c>
      <c r="C6677" t="s">
        <v>252</v>
      </c>
      <c r="D6677">
        <v>1.81506112007</v>
      </c>
      <c r="E6677">
        <v>1.3586683576499999E-2</v>
      </c>
      <c r="F6677" t="s">
        <v>216</v>
      </c>
      <c r="G6677" t="s">
        <v>217</v>
      </c>
      <c r="H6677" t="str">
        <f>VLOOKUP(MAP_Thailand3[[#This Row],[ADM1_EN]],$F$2:$H$78,3,0)</f>
        <v>TH82</v>
      </c>
      <c r="I6677" t="s">
        <v>18305</v>
      </c>
      <c r="J6677" t="s">
        <v>18306</v>
      </c>
      <c r="K6677" t="s">
        <v>18307</v>
      </c>
      <c r="L6677" t="s">
        <v>18314</v>
      </c>
      <c r="M6677" t="s">
        <v>18315</v>
      </c>
      <c r="N6677" t="s">
        <v>18316</v>
      </c>
      <c r="O6677" t="s">
        <v>212</v>
      </c>
      <c r="P6677" s="19">
        <f>VLOOKUP(MAP_Thailand3[[#This Row],[ADM1_TH]],[1]AREA_CD!$A:$B,2,0)</f>
        <v>11</v>
      </c>
    </row>
    <row r="6678" spans="1:16" x14ac:dyDescent="0.3">
      <c r="A6678" t="str">
        <f>_xlfn.CONCAT(MAP_Thailand3[[#This Row],[ADM1_TH]],MAP_Thailand3[[#This Row],[ADM2_TH]],MAP_Thailand3[[#This Row],[ADM3_TH]])</f>
        <v>พังงาคุระบุรีแม่นางขาว</v>
      </c>
      <c r="B6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TH820605</v>
      </c>
      <c r="C6678" t="s">
        <v>252</v>
      </c>
      <c r="D6678">
        <v>0.69160934206900004</v>
      </c>
      <c r="E6678">
        <v>1.2264067689199999E-2</v>
      </c>
      <c r="F6678" t="s">
        <v>216</v>
      </c>
      <c r="G6678" t="s">
        <v>217</v>
      </c>
      <c r="H6678" t="str">
        <f>VLOOKUP(MAP_Thailand3[[#This Row],[ADM1_EN]],$F$2:$H$78,3,0)</f>
        <v>TH82</v>
      </c>
      <c r="I6678" t="s">
        <v>18305</v>
      </c>
      <c r="J6678" t="s">
        <v>18306</v>
      </c>
      <c r="K6678" t="s">
        <v>18307</v>
      </c>
      <c r="L6678" t="s">
        <v>18317</v>
      </c>
      <c r="M6678" t="s">
        <v>18318</v>
      </c>
      <c r="N6678" t="s">
        <v>18319</v>
      </c>
      <c r="O6678" t="s">
        <v>212</v>
      </c>
      <c r="P6678" s="19">
        <f>VLOOKUP(MAP_Thailand3[[#This Row],[ADM1_TH]],[1]AREA_CD!$A:$B,2,0)</f>
        <v>11</v>
      </c>
    </row>
    <row r="6679" spans="1:16" x14ac:dyDescent="0.3">
      <c r="A6679" t="str">
        <f>_xlfn.CONCAT(MAP_Thailand3[[#This Row],[ADM1_TH]],MAP_Thailand3[[#This Row],[ADM2_TH]],MAP_Thailand3[[#This Row],[ADM3_TH]])</f>
        <v>พังงาทับปุดทับปุด</v>
      </c>
      <c r="B6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TH820701</v>
      </c>
      <c r="C6679" t="s">
        <v>252</v>
      </c>
      <c r="D6679">
        <v>0.30751885866400003</v>
      </c>
      <c r="E6679">
        <v>2.9843261941500001E-3</v>
      </c>
      <c r="F6679" t="s">
        <v>216</v>
      </c>
      <c r="G6679" t="s">
        <v>217</v>
      </c>
      <c r="H6679" t="str">
        <f>VLOOKUP(MAP_Thailand3[[#This Row],[ADM1_EN]],$F$2:$H$78,3,0)</f>
        <v>TH82</v>
      </c>
      <c r="I6679" t="s">
        <v>18320</v>
      </c>
      <c r="J6679" t="s">
        <v>18321</v>
      </c>
      <c r="K6679" t="s">
        <v>18322</v>
      </c>
      <c r="L6679" t="s">
        <v>18320</v>
      </c>
      <c r="M6679" t="s">
        <v>18321</v>
      </c>
      <c r="N6679" t="s">
        <v>18323</v>
      </c>
      <c r="O6679" t="s">
        <v>212</v>
      </c>
      <c r="P6679" s="19">
        <f>VLOOKUP(MAP_Thailand3[[#This Row],[ADM1_TH]],[1]AREA_CD!$A:$B,2,0)</f>
        <v>11</v>
      </c>
    </row>
    <row r="6680" spans="1:16" x14ac:dyDescent="0.3">
      <c r="A6680" t="str">
        <f>_xlfn.CONCAT(MAP_Thailand3[[#This Row],[ADM1_TH]],MAP_Thailand3[[#This Row],[ADM2_TH]],MAP_Thailand3[[#This Row],[ADM3_TH]])</f>
        <v>พังงาทับปุดมะรุ่ย</v>
      </c>
      <c r="B6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TH820702</v>
      </c>
      <c r="C6680" t="s">
        <v>252</v>
      </c>
      <c r="D6680">
        <v>0.37300211957399998</v>
      </c>
      <c r="E6680">
        <v>3.8785645286300002E-3</v>
      </c>
      <c r="F6680" t="s">
        <v>216</v>
      </c>
      <c r="G6680" t="s">
        <v>217</v>
      </c>
      <c r="H6680" t="str">
        <f>VLOOKUP(MAP_Thailand3[[#This Row],[ADM1_EN]],$F$2:$H$78,3,0)</f>
        <v>TH82</v>
      </c>
      <c r="I6680" t="s">
        <v>18320</v>
      </c>
      <c r="J6680" t="s">
        <v>18321</v>
      </c>
      <c r="K6680" t="s">
        <v>18322</v>
      </c>
      <c r="L6680" t="s">
        <v>18324</v>
      </c>
      <c r="M6680" t="s">
        <v>18325</v>
      </c>
      <c r="N6680" t="s">
        <v>18326</v>
      </c>
      <c r="O6680" t="s">
        <v>212</v>
      </c>
      <c r="P6680" s="19">
        <f>VLOOKUP(MAP_Thailand3[[#This Row],[ADM1_TH]],[1]AREA_CD!$A:$B,2,0)</f>
        <v>11</v>
      </c>
    </row>
    <row r="6681" spans="1:16" x14ac:dyDescent="0.3">
      <c r="A6681" t="str">
        <f>_xlfn.CONCAT(MAP_Thailand3[[#This Row],[ADM1_TH]],MAP_Thailand3[[#This Row],[ADM2_TH]],MAP_Thailand3[[#This Row],[ADM3_TH]])</f>
        <v>พังงาทับปุดบ่อแสน</v>
      </c>
      <c r="B6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TH820703</v>
      </c>
      <c r="C6681" t="s">
        <v>252</v>
      </c>
      <c r="D6681">
        <v>0.32307619868999998</v>
      </c>
      <c r="E6681">
        <v>3.5603291326700001E-3</v>
      </c>
      <c r="F6681" t="s">
        <v>216</v>
      </c>
      <c r="G6681" t="s">
        <v>217</v>
      </c>
      <c r="H6681" t="str">
        <f>VLOOKUP(MAP_Thailand3[[#This Row],[ADM1_EN]],$F$2:$H$78,3,0)</f>
        <v>TH82</v>
      </c>
      <c r="I6681" t="s">
        <v>18320</v>
      </c>
      <c r="J6681" t="s">
        <v>18321</v>
      </c>
      <c r="K6681" t="s">
        <v>18322</v>
      </c>
      <c r="L6681" t="s">
        <v>18327</v>
      </c>
      <c r="M6681" t="s">
        <v>18328</v>
      </c>
      <c r="N6681" t="s">
        <v>18329</v>
      </c>
      <c r="O6681" t="s">
        <v>212</v>
      </c>
      <c r="P6681" s="19">
        <f>VLOOKUP(MAP_Thailand3[[#This Row],[ADM1_TH]],[1]AREA_CD!$A:$B,2,0)</f>
        <v>11</v>
      </c>
    </row>
    <row r="6682" spans="1:16" x14ac:dyDescent="0.3">
      <c r="A6682" t="str">
        <f>_xlfn.CONCAT(MAP_Thailand3[[#This Row],[ADM1_TH]],MAP_Thailand3[[#This Row],[ADM2_TH]],MAP_Thailand3[[#This Row],[ADM3_TH]])</f>
        <v>พังงาทับปุดถ้ำทองหลาง</v>
      </c>
      <c r="B6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TH820704</v>
      </c>
      <c r="C6682" t="s">
        <v>252</v>
      </c>
      <c r="D6682">
        <v>0.28161560595500001</v>
      </c>
      <c r="E6682">
        <v>3.0965704136999999E-3</v>
      </c>
      <c r="F6682" t="s">
        <v>216</v>
      </c>
      <c r="G6682" t="s">
        <v>217</v>
      </c>
      <c r="H6682" t="str">
        <f>VLOOKUP(MAP_Thailand3[[#This Row],[ADM1_EN]],$F$2:$H$78,3,0)</f>
        <v>TH82</v>
      </c>
      <c r="I6682" t="s">
        <v>18320</v>
      </c>
      <c r="J6682" t="s">
        <v>18321</v>
      </c>
      <c r="K6682" t="s">
        <v>18322</v>
      </c>
      <c r="L6682" t="s">
        <v>18330</v>
      </c>
      <c r="M6682" t="s">
        <v>18331</v>
      </c>
      <c r="N6682" t="s">
        <v>18332</v>
      </c>
      <c r="O6682" t="s">
        <v>212</v>
      </c>
      <c r="P6682" s="19">
        <f>VLOOKUP(MAP_Thailand3[[#This Row],[ADM1_TH]],[1]AREA_CD!$A:$B,2,0)</f>
        <v>11</v>
      </c>
    </row>
    <row r="6683" spans="1:16" x14ac:dyDescent="0.3">
      <c r="A6683" t="str">
        <f>_xlfn.CONCAT(MAP_Thailand3[[#This Row],[ADM1_TH]],MAP_Thailand3[[#This Row],[ADM2_TH]],MAP_Thailand3[[#This Row],[ADM3_TH]])</f>
        <v>พังงาทับปุดโคกเจริญ</v>
      </c>
      <c r="B6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TH820705</v>
      </c>
      <c r="C6683" t="s">
        <v>252</v>
      </c>
      <c r="D6683">
        <v>0.28227727767299998</v>
      </c>
      <c r="E6683">
        <v>2.7725152118400001E-3</v>
      </c>
      <c r="F6683" t="s">
        <v>216</v>
      </c>
      <c r="G6683" t="s">
        <v>217</v>
      </c>
      <c r="H6683" t="str">
        <f>VLOOKUP(MAP_Thailand3[[#This Row],[ADM1_EN]],$F$2:$H$78,3,0)</f>
        <v>TH82</v>
      </c>
      <c r="I6683" t="s">
        <v>18320</v>
      </c>
      <c r="J6683" t="s">
        <v>18321</v>
      </c>
      <c r="K6683" t="s">
        <v>18322</v>
      </c>
      <c r="L6683" t="s">
        <v>2480</v>
      </c>
      <c r="M6683" t="s">
        <v>2481</v>
      </c>
      <c r="N6683" t="s">
        <v>18333</v>
      </c>
      <c r="O6683" t="s">
        <v>212</v>
      </c>
      <c r="P6683" s="19">
        <f>VLOOKUP(MAP_Thailand3[[#This Row],[ADM1_TH]],[1]AREA_CD!$A:$B,2,0)</f>
        <v>11</v>
      </c>
    </row>
    <row r="6684" spans="1:16" x14ac:dyDescent="0.3">
      <c r="A6684" t="str">
        <f>_xlfn.CONCAT(MAP_Thailand3[[#This Row],[ADM1_TH]],MAP_Thailand3[[#This Row],[ADM2_TH]],MAP_Thailand3[[#This Row],[ADM3_TH]])</f>
        <v>พังงาทับปุดบางเหรียง</v>
      </c>
      <c r="B6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TH820706</v>
      </c>
      <c r="C6684" t="s">
        <v>252</v>
      </c>
      <c r="D6684">
        <v>0.38000876061599997</v>
      </c>
      <c r="E6684">
        <v>8.0515450067100008E-3</v>
      </c>
      <c r="F6684" t="s">
        <v>216</v>
      </c>
      <c r="G6684" t="s">
        <v>217</v>
      </c>
      <c r="H6684" t="str">
        <f>VLOOKUP(MAP_Thailand3[[#This Row],[ADM1_EN]],$F$2:$H$78,3,0)</f>
        <v>TH82</v>
      </c>
      <c r="I6684" t="s">
        <v>18320</v>
      </c>
      <c r="J6684" t="s">
        <v>18321</v>
      </c>
      <c r="K6684" t="s">
        <v>18322</v>
      </c>
      <c r="L6684" t="s">
        <v>18334</v>
      </c>
      <c r="M6684" t="s">
        <v>18335</v>
      </c>
      <c r="N6684" t="s">
        <v>18336</v>
      </c>
      <c r="O6684" t="s">
        <v>212</v>
      </c>
      <c r="P6684" s="19">
        <f>VLOOKUP(MAP_Thailand3[[#This Row],[ADM1_TH]],[1]AREA_CD!$A:$B,2,0)</f>
        <v>11</v>
      </c>
    </row>
    <row r="6685" spans="1:16" x14ac:dyDescent="0.3">
      <c r="A6685" t="str">
        <f>_xlfn.CONCAT(MAP_Thailand3[[#This Row],[ADM1_TH]],MAP_Thailand3[[#This Row],[ADM2_TH]],MAP_Thailand3[[#This Row],[ADM3_TH]])</f>
        <v>พังงาท้ายเหมืองท้ายเหมือง</v>
      </c>
      <c r="B6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TH820801</v>
      </c>
      <c r="C6685" t="s">
        <v>252</v>
      </c>
      <c r="D6685">
        <v>0.43885832361999999</v>
      </c>
      <c r="E6685">
        <v>9.2983826960499998E-3</v>
      </c>
      <c r="F6685" t="s">
        <v>216</v>
      </c>
      <c r="G6685" t="s">
        <v>217</v>
      </c>
      <c r="H6685" t="str">
        <f>VLOOKUP(MAP_Thailand3[[#This Row],[ADM1_EN]],$F$2:$H$78,3,0)</f>
        <v>TH82</v>
      </c>
      <c r="I6685" t="s">
        <v>18337</v>
      </c>
      <c r="J6685" t="s">
        <v>18338</v>
      </c>
      <c r="K6685" t="s">
        <v>18339</v>
      </c>
      <c r="L6685" t="s">
        <v>18337</v>
      </c>
      <c r="M6685" t="s">
        <v>18338</v>
      </c>
      <c r="N6685" t="s">
        <v>18340</v>
      </c>
      <c r="O6685" t="s">
        <v>212</v>
      </c>
      <c r="P6685" s="19">
        <f>VLOOKUP(MAP_Thailand3[[#This Row],[ADM1_TH]],[1]AREA_CD!$A:$B,2,0)</f>
        <v>11</v>
      </c>
    </row>
    <row r="6686" spans="1:16" x14ac:dyDescent="0.3">
      <c r="A6686" t="str">
        <f>_xlfn.CONCAT(MAP_Thailand3[[#This Row],[ADM1_TH]],MAP_Thailand3[[#This Row],[ADM2_TH]],MAP_Thailand3[[#This Row],[ADM3_TH]])</f>
        <v>พังงาท้ายเหมืองนาเตย</v>
      </c>
      <c r="B6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TH820802</v>
      </c>
      <c r="C6686" t="s">
        <v>252</v>
      </c>
      <c r="D6686">
        <v>0.36830760045599997</v>
      </c>
      <c r="E6686">
        <v>5.48775329862E-3</v>
      </c>
      <c r="F6686" t="s">
        <v>216</v>
      </c>
      <c r="G6686" t="s">
        <v>217</v>
      </c>
      <c r="H6686" t="str">
        <f>VLOOKUP(MAP_Thailand3[[#This Row],[ADM1_EN]],$F$2:$H$78,3,0)</f>
        <v>TH82</v>
      </c>
      <c r="I6686" t="s">
        <v>18337</v>
      </c>
      <c r="J6686" t="s">
        <v>18338</v>
      </c>
      <c r="K6686" t="s">
        <v>18339</v>
      </c>
      <c r="L6686" t="s">
        <v>18341</v>
      </c>
      <c r="M6686" t="s">
        <v>18342</v>
      </c>
      <c r="N6686" t="s">
        <v>18343</v>
      </c>
      <c r="O6686" t="s">
        <v>212</v>
      </c>
      <c r="P6686" s="19">
        <f>VLOOKUP(MAP_Thailand3[[#This Row],[ADM1_TH]],[1]AREA_CD!$A:$B,2,0)</f>
        <v>11</v>
      </c>
    </row>
    <row r="6687" spans="1:16" x14ac:dyDescent="0.3">
      <c r="A6687" t="str">
        <f>_xlfn.CONCAT(MAP_Thailand3[[#This Row],[ADM1_TH]],MAP_Thailand3[[#This Row],[ADM2_TH]],MAP_Thailand3[[#This Row],[ADM3_TH]])</f>
        <v>พังงาท้ายเหมืองบางทอง</v>
      </c>
      <c r="B6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TH820803</v>
      </c>
      <c r="C6687" t="s">
        <v>252</v>
      </c>
      <c r="D6687">
        <v>0.44146229900099998</v>
      </c>
      <c r="E6687">
        <v>8.4219463448200003E-3</v>
      </c>
      <c r="F6687" t="s">
        <v>216</v>
      </c>
      <c r="G6687" t="s">
        <v>217</v>
      </c>
      <c r="H6687" t="str">
        <f>VLOOKUP(MAP_Thailand3[[#This Row],[ADM1_EN]],$F$2:$H$78,3,0)</f>
        <v>TH82</v>
      </c>
      <c r="I6687" t="s">
        <v>18337</v>
      </c>
      <c r="J6687" t="s">
        <v>18338</v>
      </c>
      <c r="K6687" t="s">
        <v>18339</v>
      </c>
      <c r="L6687" t="s">
        <v>18344</v>
      </c>
      <c r="M6687" t="s">
        <v>18345</v>
      </c>
      <c r="N6687" t="s">
        <v>18346</v>
      </c>
      <c r="O6687" t="s">
        <v>212</v>
      </c>
      <c r="P6687" s="19">
        <f>VLOOKUP(MAP_Thailand3[[#This Row],[ADM1_TH]],[1]AREA_CD!$A:$B,2,0)</f>
        <v>11</v>
      </c>
    </row>
    <row r="6688" spans="1:16" x14ac:dyDescent="0.3">
      <c r="A6688" t="str">
        <f>_xlfn.CONCAT(MAP_Thailand3[[#This Row],[ADM1_TH]],MAP_Thailand3[[#This Row],[ADM2_TH]],MAP_Thailand3[[#This Row],[ADM3_TH]])</f>
        <v>พังงาท้ายเหมืองทุ่งมะพร้าว</v>
      </c>
      <c r="B6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TH820804</v>
      </c>
      <c r="C6688" t="s">
        <v>252</v>
      </c>
      <c r="D6688">
        <v>0.57336415670100005</v>
      </c>
      <c r="E6688">
        <v>9.4007752872600006E-3</v>
      </c>
      <c r="F6688" t="s">
        <v>216</v>
      </c>
      <c r="G6688" t="s">
        <v>217</v>
      </c>
      <c r="H6688" t="str">
        <f>VLOOKUP(MAP_Thailand3[[#This Row],[ADM1_EN]],$F$2:$H$78,3,0)</f>
        <v>TH82</v>
      </c>
      <c r="I6688" t="s">
        <v>18337</v>
      </c>
      <c r="J6688" t="s">
        <v>18338</v>
      </c>
      <c r="K6688" t="s">
        <v>18339</v>
      </c>
      <c r="L6688" t="s">
        <v>18347</v>
      </c>
      <c r="M6688" t="s">
        <v>18348</v>
      </c>
      <c r="N6688" t="s">
        <v>18349</v>
      </c>
      <c r="O6688" t="s">
        <v>212</v>
      </c>
      <c r="P6688" s="19">
        <f>VLOOKUP(MAP_Thailand3[[#This Row],[ADM1_TH]],[1]AREA_CD!$A:$B,2,0)</f>
        <v>11</v>
      </c>
    </row>
    <row r="6689" spans="1:16" x14ac:dyDescent="0.3">
      <c r="A6689" t="str">
        <f>_xlfn.CONCAT(MAP_Thailand3[[#This Row],[ADM1_TH]],MAP_Thailand3[[#This Row],[ADM2_TH]],MAP_Thailand3[[#This Row],[ADM3_TH]])</f>
        <v>พังงาท้ายเหมืองลำภี</v>
      </c>
      <c r="B6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TH820805</v>
      </c>
      <c r="C6689" t="s">
        <v>252</v>
      </c>
      <c r="D6689">
        <v>0.507855919524</v>
      </c>
      <c r="E6689">
        <v>8.9805041440100004E-3</v>
      </c>
      <c r="F6689" t="s">
        <v>216</v>
      </c>
      <c r="G6689" t="s">
        <v>217</v>
      </c>
      <c r="H6689" t="str">
        <f>VLOOKUP(MAP_Thailand3[[#This Row],[ADM1_EN]],$F$2:$H$78,3,0)</f>
        <v>TH82</v>
      </c>
      <c r="I6689" t="s">
        <v>18337</v>
      </c>
      <c r="J6689" t="s">
        <v>18338</v>
      </c>
      <c r="K6689" t="s">
        <v>18339</v>
      </c>
      <c r="L6689" t="s">
        <v>18350</v>
      </c>
      <c r="M6689" t="s">
        <v>18351</v>
      </c>
      <c r="N6689" t="s">
        <v>18352</v>
      </c>
      <c r="O6689" t="s">
        <v>212</v>
      </c>
      <c r="P6689" s="19">
        <f>VLOOKUP(MAP_Thailand3[[#This Row],[ADM1_TH]],[1]AREA_CD!$A:$B,2,0)</f>
        <v>11</v>
      </c>
    </row>
    <row r="6690" spans="1:16" x14ac:dyDescent="0.3">
      <c r="A6690" t="str">
        <f>_xlfn.CONCAT(MAP_Thailand3[[#This Row],[ADM1_TH]],MAP_Thailand3[[#This Row],[ADM2_TH]],MAP_Thailand3[[#This Row],[ADM3_TH]])</f>
        <v>พังงาท้ายเหมืองลำแก่น</v>
      </c>
      <c r="B6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TH820806</v>
      </c>
      <c r="C6690" t="s">
        <v>252</v>
      </c>
      <c r="D6690">
        <v>0.65350469964799995</v>
      </c>
      <c r="E6690">
        <v>8.5783960339700007E-3</v>
      </c>
      <c r="F6690" t="s">
        <v>216</v>
      </c>
      <c r="G6690" t="s">
        <v>217</v>
      </c>
      <c r="H6690" t="str">
        <f>VLOOKUP(MAP_Thailand3[[#This Row],[ADM1_EN]],$F$2:$H$78,3,0)</f>
        <v>TH82</v>
      </c>
      <c r="I6690" t="s">
        <v>18337</v>
      </c>
      <c r="J6690" t="s">
        <v>18338</v>
      </c>
      <c r="K6690" t="s">
        <v>18339</v>
      </c>
      <c r="L6690" t="s">
        <v>18353</v>
      </c>
      <c r="M6690" t="s">
        <v>18354</v>
      </c>
      <c r="N6690" t="s">
        <v>18355</v>
      </c>
      <c r="O6690" t="s">
        <v>212</v>
      </c>
      <c r="P6690" s="19">
        <f>VLOOKUP(MAP_Thailand3[[#This Row],[ADM1_TH]],[1]AREA_CD!$A:$B,2,0)</f>
        <v>11</v>
      </c>
    </row>
    <row r="6691" spans="1:16" x14ac:dyDescent="0.3">
      <c r="A6691" t="str">
        <f>_xlfn.CONCAT(MAP_Thailand3[[#This Row],[ADM1_TH]],MAP_Thailand3[[#This Row],[ADM2_TH]],MAP_Thailand3[[#This Row],[ADM3_TH]])</f>
        <v>ภูเก็ตเมืองภูเก็ตตลาดใหญ่</v>
      </c>
      <c r="B6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TH830101</v>
      </c>
      <c r="C6691" t="s">
        <v>252</v>
      </c>
      <c r="D6691">
        <v>0.171209701908</v>
      </c>
      <c r="E6691">
        <v>6.6451191380499999E-4</v>
      </c>
      <c r="F6691" t="s">
        <v>219</v>
      </c>
      <c r="G6691" t="s">
        <v>220</v>
      </c>
      <c r="H6691" t="str">
        <f>VLOOKUP(MAP_Thailand3[[#This Row],[ADM1_EN]],$F$2:$H$78,3,0)</f>
        <v>TH83</v>
      </c>
      <c r="I6691" t="s">
        <v>18356</v>
      </c>
      <c r="J6691" t="s">
        <v>18357</v>
      </c>
      <c r="K6691" t="s">
        <v>18358</v>
      </c>
      <c r="L6691" t="s">
        <v>11821</v>
      </c>
      <c r="M6691" t="s">
        <v>11822</v>
      </c>
      <c r="N6691" t="s">
        <v>18359</v>
      </c>
      <c r="O6691" t="s">
        <v>212</v>
      </c>
      <c r="P6691" s="19">
        <f>VLOOKUP(MAP_Thailand3[[#This Row],[ADM1_TH]],[1]AREA_CD!$A:$B,2,0)</f>
        <v>11</v>
      </c>
    </row>
    <row r="6692" spans="1:16" x14ac:dyDescent="0.3">
      <c r="A6692" t="str">
        <f>_xlfn.CONCAT(MAP_Thailand3[[#This Row],[ADM1_TH]],MAP_Thailand3[[#This Row],[ADM2_TH]],MAP_Thailand3[[#This Row],[ADM3_TH]])</f>
        <v>ภูเก็ตเมืองภูเก็ตตลาดเหนือ</v>
      </c>
      <c r="B6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TH830102</v>
      </c>
      <c r="C6692" t="s">
        <v>252</v>
      </c>
      <c r="D6692">
        <v>9.3749487144399998E-2</v>
      </c>
      <c r="E6692">
        <v>3.9726811085400002E-4</v>
      </c>
      <c r="F6692" t="s">
        <v>219</v>
      </c>
      <c r="G6692" t="s">
        <v>220</v>
      </c>
      <c r="H6692" t="str">
        <f>VLOOKUP(MAP_Thailand3[[#This Row],[ADM1_EN]],$F$2:$H$78,3,0)</f>
        <v>TH83</v>
      </c>
      <c r="I6692" t="s">
        <v>18356</v>
      </c>
      <c r="J6692" t="s">
        <v>18357</v>
      </c>
      <c r="K6692" t="s">
        <v>18358</v>
      </c>
      <c r="L6692" t="s">
        <v>18360</v>
      </c>
      <c r="M6692" t="s">
        <v>18361</v>
      </c>
      <c r="N6692" t="s">
        <v>18362</v>
      </c>
      <c r="O6692" t="s">
        <v>212</v>
      </c>
      <c r="P6692" s="19">
        <f>VLOOKUP(MAP_Thailand3[[#This Row],[ADM1_TH]],[1]AREA_CD!$A:$B,2,0)</f>
        <v>11</v>
      </c>
    </row>
    <row r="6693" spans="1:16" x14ac:dyDescent="0.3">
      <c r="A6693" t="str">
        <f>_xlfn.CONCAT(MAP_Thailand3[[#This Row],[ADM1_TH]],MAP_Thailand3[[#This Row],[ADM2_TH]],MAP_Thailand3[[#This Row],[ADM3_TH]])</f>
        <v>ภูเก็ตเมืองภูเก็ตเกาะแก้ว</v>
      </c>
      <c r="B6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TH830103</v>
      </c>
      <c r="C6693" t="s">
        <v>252</v>
      </c>
      <c r="D6693">
        <v>0.34103173732999997</v>
      </c>
      <c r="E6693">
        <v>2.0347173635700002E-3</v>
      </c>
      <c r="F6693" t="s">
        <v>219</v>
      </c>
      <c r="G6693" t="s">
        <v>220</v>
      </c>
      <c r="H6693" t="str">
        <f>VLOOKUP(MAP_Thailand3[[#This Row],[ADM1_EN]],$F$2:$H$78,3,0)</f>
        <v>TH83</v>
      </c>
      <c r="I6693" t="s">
        <v>18356</v>
      </c>
      <c r="J6693" t="s">
        <v>18357</v>
      </c>
      <c r="K6693" t="s">
        <v>18358</v>
      </c>
      <c r="L6693" t="s">
        <v>2262</v>
      </c>
      <c r="M6693" t="s">
        <v>2263</v>
      </c>
      <c r="N6693" t="s">
        <v>18363</v>
      </c>
      <c r="O6693" t="s">
        <v>212</v>
      </c>
      <c r="P6693" s="19">
        <f>VLOOKUP(MAP_Thailand3[[#This Row],[ADM1_TH]],[1]AREA_CD!$A:$B,2,0)</f>
        <v>11</v>
      </c>
    </row>
    <row r="6694" spans="1:16" x14ac:dyDescent="0.3">
      <c r="A6694" t="str">
        <f>_xlfn.CONCAT(MAP_Thailand3[[#This Row],[ADM1_TH]],MAP_Thailand3[[#This Row],[ADM2_TH]],MAP_Thailand3[[#This Row],[ADM3_TH]])</f>
        <v>ภูเก็ตเมืองภูเก็ตรัษฎา</v>
      </c>
      <c r="B6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TH830104</v>
      </c>
      <c r="C6694" t="s">
        <v>252</v>
      </c>
      <c r="D6694">
        <v>0.433272982335</v>
      </c>
      <c r="E6694">
        <v>2.5694471353100001E-3</v>
      </c>
      <c r="F6694" t="s">
        <v>219</v>
      </c>
      <c r="G6694" t="s">
        <v>220</v>
      </c>
      <c r="H6694" t="str">
        <f>VLOOKUP(MAP_Thailand3[[#This Row],[ADM1_EN]],$F$2:$H$78,3,0)</f>
        <v>TH83</v>
      </c>
      <c r="I6694" t="s">
        <v>18356</v>
      </c>
      <c r="J6694" t="s">
        <v>18357</v>
      </c>
      <c r="K6694" t="s">
        <v>18358</v>
      </c>
      <c r="L6694" t="s">
        <v>18364</v>
      </c>
      <c r="M6694" t="s">
        <v>18365</v>
      </c>
      <c r="N6694" t="s">
        <v>18366</v>
      </c>
      <c r="O6694" t="s">
        <v>212</v>
      </c>
      <c r="P6694" s="19">
        <f>VLOOKUP(MAP_Thailand3[[#This Row],[ADM1_TH]],[1]AREA_CD!$A:$B,2,0)</f>
        <v>11</v>
      </c>
    </row>
    <row r="6695" spans="1:16" x14ac:dyDescent="0.3">
      <c r="A6695" t="str">
        <f>_xlfn.CONCAT(MAP_Thailand3[[#This Row],[ADM1_TH]],MAP_Thailand3[[#This Row],[ADM2_TH]],MAP_Thailand3[[#This Row],[ADM3_TH]])</f>
        <v>ภูเก็ตเมืองภูเก็ตวิชิต</v>
      </c>
      <c r="B6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TH830105</v>
      </c>
      <c r="C6695" t="s">
        <v>252</v>
      </c>
      <c r="D6695">
        <v>0.48962213496899998</v>
      </c>
      <c r="E6695">
        <v>2.7089538459500002E-3</v>
      </c>
      <c r="F6695" t="s">
        <v>219</v>
      </c>
      <c r="G6695" t="s">
        <v>220</v>
      </c>
      <c r="H6695" t="str">
        <f>VLOOKUP(MAP_Thailand3[[#This Row],[ADM1_EN]],$F$2:$H$78,3,0)</f>
        <v>TH83</v>
      </c>
      <c r="I6695" t="s">
        <v>18356</v>
      </c>
      <c r="J6695" t="s">
        <v>18357</v>
      </c>
      <c r="K6695" t="s">
        <v>18358</v>
      </c>
      <c r="L6695" t="s">
        <v>18367</v>
      </c>
      <c r="M6695" t="s">
        <v>18368</v>
      </c>
      <c r="N6695" t="s">
        <v>18369</v>
      </c>
      <c r="O6695" t="s">
        <v>212</v>
      </c>
      <c r="P6695" s="19">
        <f>VLOOKUP(MAP_Thailand3[[#This Row],[ADM1_TH]],[1]AREA_CD!$A:$B,2,0)</f>
        <v>11</v>
      </c>
    </row>
    <row r="6696" spans="1:16" x14ac:dyDescent="0.3">
      <c r="A6696" t="str">
        <f>_xlfn.CONCAT(MAP_Thailand3[[#This Row],[ADM1_TH]],MAP_Thailand3[[#This Row],[ADM2_TH]],MAP_Thailand3[[#This Row],[ADM3_TH]])</f>
        <v>ภูเก็ตเมืองภูเก็ตฉลอง</v>
      </c>
      <c r="B6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TH830106</v>
      </c>
      <c r="C6696" t="s">
        <v>252</v>
      </c>
      <c r="D6696">
        <v>0.224453851664</v>
      </c>
      <c r="E6696">
        <v>2.1251990149E-3</v>
      </c>
      <c r="F6696" t="s">
        <v>219</v>
      </c>
      <c r="G6696" t="s">
        <v>220</v>
      </c>
      <c r="H6696" t="str">
        <f>VLOOKUP(MAP_Thailand3[[#This Row],[ADM1_EN]],$F$2:$H$78,3,0)</f>
        <v>TH83</v>
      </c>
      <c r="I6696" t="s">
        <v>18356</v>
      </c>
      <c r="J6696" t="s">
        <v>18357</v>
      </c>
      <c r="K6696" t="s">
        <v>18358</v>
      </c>
      <c r="L6696" t="s">
        <v>17913</v>
      </c>
      <c r="M6696" t="s">
        <v>17914</v>
      </c>
      <c r="N6696" t="s">
        <v>18370</v>
      </c>
      <c r="O6696" t="s">
        <v>212</v>
      </c>
      <c r="P6696" s="19">
        <f>VLOOKUP(MAP_Thailand3[[#This Row],[ADM1_TH]],[1]AREA_CD!$A:$B,2,0)</f>
        <v>11</v>
      </c>
    </row>
    <row r="6697" spans="1:16" x14ac:dyDescent="0.3">
      <c r="A6697" t="str">
        <f>_xlfn.CONCAT(MAP_Thailand3[[#This Row],[ADM1_TH]],MAP_Thailand3[[#This Row],[ADM2_TH]],MAP_Thailand3[[#This Row],[ADM3_TH]])</f>
        <v>ภูเก็ตเมืองภูเก็ตราไวย์</v>
      </c>
      <c r="B6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TH830107</v>
      </c>
      <c r="C6697" t="s">
        <v>252</v>
      </c>
      <c r="D6697">
        <v>0.750575818389</v>
      </c>
      <c r="E6697">
        <v>2.95230408892E-3</v>
      </c>
      <c r="F6697" t="s">
        <v>219</v>
      </c>
      <c r="G6697" t="s">
        <v>220</v>
      </c>
      <c r="H6697" t="str">
        <f>VLOOKUP(MAP_Thailand3[[#This Row],[ADM1_EN]],$F$2:$H$78,3,0)</f>
        <v>TH83</v>
      </c>
      <c r="I6697" t="s">
        <v>18356</v>
      </c>
      <c r="J6697" t="s">
        <v>18357</v>
      </c>
      <c r="K6697" t="s">
        <v>18358</v>
      </c>
      <c r="L6697" t="s">
        <v>18371</v>
      </c>
      <c r="M6697" t="s">
        <v>18372</v>
      </c>
      <c r="N6697" t="s">
        <v>18373</v>
      </c>
      <c r="O6697" t="s">
        <v>212</v>
      </c>
      <c r="P6697" s="19">
        <f>VLOOKUP(MAP_Thailand3[[#This Row],[ADM1_TH]],[1]AREA_CD!$A:$B,2,0)</f>
        <v>11</v>
      </c>
    </row>
    <row r="6698" spans="1:16" x14ac:dyDescent="0.3">
      <c r="A6698" t="str">
        <f>_xlfn.CONCAT(MAP_Thailand3[[#This Row],[ADM1_TH]],MAP_Thailand3[[#This Row],[ADM2_TH]],MAP_Thailand3[[#This Row],[ADM3_TH]])</f>
        <v>ภูเก็ตเมืองภูเก็ตกะรน</v>
      </c>
      <c r="B6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TH830108</v>
      </c>
      <c r="C6698" t="s">
        <v>252</v>
      </c>
      <c r="D6698">
        <v>0.32206781839100002</v>
      </c>
      <c r="E6698">
        <v>1.8811490962699999E-3</v>
      </c>
      <c r="F6698" t="s">
        <v>219</v>
      </c>
      <c r="G6698" t="s">
        <v>220</v>
      </c>
      <c r="H6698" t="str">
        <f>VLOOKUP(MAP_Thailand3[[#This Row],[ADM1_EN]],$F$2:$H$78,3,0)</f>
        <v>TH83</v>
      </c>
      <c r="I6698" t="s">
        <v>18356</v>
      </c>
      <c r="J6698" t="s">
        <v>18357</v>
      </c>
      <c r="K6698" t="s">
        <v>18358</v>
      </c>
      <c r="L6698" t="s">
        <v>18374</v>
      </c>
      <c r="M6698" t="s">
        <v>18375</v>
      </c>
      <c r="N6698" t="s">
        <v>18376</v>
      </c>
      <c r="O6698" t="s">
        <v>212</v>
      </c>
      <c r="P6698" s="19">
        <f>VLOOKUP(MAP_Thailand3[[#This Row],[ADM1_TH]],[1]AREA_CD!$A:$B,2,0)</f>
        <v>11</v>
      </c>
    </row>
    <row r="6699" spans="1:16" x14ac:dyDescent="0.3">
      <c r="A6699" t="str">
        <f>_xlfn.CONCAT(MAP_Thailand3[[#This Row],[ADM1_TH]],MAP_Thailand3[[#This Row],[ADM2_TH]],MAP_Thailand3[[#This Row],[ADM3_TH]])</f>
        <v>ภูเก็ตกะทู้กะทู้</v>
      </c>
      <c r="B6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TH830201</v>
      </c>
      <c r="C6699" t="s">
        <v>252</v>
      </c>
      <c r="D6699">
        <v>0.25444921767299999</v>
      </c>
      <c r="E6699">
        <v>2.8672400533300002E-3</v>
      </c>
      <c r="F6699" t="s">
        <v>219</v>
      </c>
      <c r="G6699" t="s">
        <v>220</v>
      </c>
      <c r="H6699" t="str">
        <f>VLOOKUP(MAP_Thailand3[[#This Row],[ADM1_EN]],$F$2:$H$78,3,0)</f>
        <v>TH83</v>
      </c>
      <c r="I6699" t="s">
        <v>18377</v>
      </c>
      <c r="J6699" t="s">
        <v>18378</v>
      </c>
      <c r="K6699" t="s">
        <v>18379</v>
      </c>
      <c r="L6699" t="s">
        <v>18377</v>
      </c>
      <c r="M6699" t="s">
        <v>18378</v>
      </c>
      <c r="N6699" t="s">
        <v>18380</v>
      </c>
      <c r="O6699" t="s">
        <v>212</v>
      </c>
      <c r="P6699" s="19">
        <f>VLOOKUP(MAP_Thailand3[[#This Row],[ADM1_TH]],[1]AREA_CD!$A:$B,2,0)</f>
        <v>11</v>
      </c>
    </row>
    <row r="6700" spans="1:16" x14ac:dyDescent="0.3">
      <c r="A6700" t="str">
        <f>_xlfn.CONCAT(MAP_Thailand3[[#This Row],[ADM1_TH]],MAP_Thailand3[[#This Row],[ADM2_TH]],MAP_Thailand3[[#This Row],[ADM3_TH]])</f>
        <v>ภูเก็ตกะทู้ป่าตอง</v>
      </c>
      <c r="B6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TH830202</v>
      </c>
      <c r="C6700" t="s">
        <v>252</v>
      </c>
      <c r="D6700">
        <v>0.281837852354</v>
      </c>
      <c r="E6700">
        <v>1.94199301648E-3</v>
      </c>
      <c r="F6700" t="s">
        <v>219</v>
      </c>
      <c r="G6700" t="s">
        <v>220</v>
      </c>
      <c r="H6700" t="str">
        <f>VLOOKUP(MAP_Thailand3[[#This Row],[ADM1_EN]],$F$2:$H$78,3,0)</f>
        <v>TH83</v>
      </c>
      <c r="I6700" t="s">
        <v>18377</v>
      </c>
      <c r="J6700" t="s">
        <v>18378</v>
      </c>
      <c r="K6700" t="s">
        <v>18379</v>
      </c>
      <c r="L6700" t="s">
        <v>18381</v>
      </c>
      <c r="M6700" t="s">
        <v>18382</v>
      </c>
      <c r="N6700" t="s">
        <v>18383</v>
      </c>
      <c r="O6700" t="s">
        <v>212</v>
      </c>
      <c r="P6700" s="19">
        <f>VLOOKUP(MAP_Thailand3[[#This Row],[ADM1_TH]],[1]AREA_CD!$A:$B,2,0)</f>
        <v>11</v>
      </c>
    </row>
    <row r="6701" spans="1:16" x14ac:dyDescent="0.3">
      <c r="A6701" t="str">
        <f>_xlfn.CONCAT(MAP_Thailand3[[#This Row],[ADM1_TH]],MAP_Thailand3[[#This Row],[ADM2_TH]],MAP_Thailand3[[#This Row],[ADM3_TH]])</f>
        <v>ภูเก็ตกะทู้กมลา</v>
      </c>
      <c r="B6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TH830203</v>
      </c>
      <c r="C6701" t="s">
        <v>252</v>
      </c>
      <c r="D6701">
        <v>0.21954759751200001</v>
      </c>
      <c r="E6701">
        <v>1.65921856429E-3</v>
      </c>
      <c r="F6701" t="s">
        <v>219</v>
      </c>
      <c r="G6701" t="s">
        <v>220</v>
      </c>
      <c r="H6701" t="str">
        <f>VLOOKUP(MAP_Thailand3[[#This Row],[ADM1_EN]],$F$2:$H$78,3,0)</f>
        <v>TH83</v>
      </c>
      <c r="I6701" t="s">
        <v>18377</v>
      </c>
      <c r="J6701" t="s">
        <v>18378</v>
      </c>
      <c r="K6701" t="s">
        <v>18379</v>
      </c>
      <c r="L6701" t="s">
        <v>18384</v>
      </c>
      <c r="M6701" t="s">
        <v>18385</v>
      </c>
      <c r="N6701" t="s">
        <v>18386</v>
      </c>
      <c r="O6701" t="s">
        <v>212</v>
      </c>
      <c r="P6701" s="19">
        <f>VLOOKUP(MAP_Thailand3[[#This Row],[ADM1_TH]],[1]AREA_CD!$A:$B,2,0)</f>
        <v>11</v>
      </c>
    </row>
    <row r="6702" spans="1:16" x14ac:dyDescent="0.3">
      <c r="A6702" t="str">
        <f>_xlfn.CONCAT(MAP_Thailand3[[#This Row],[ADM1_TH]],MAP_Thailand3[[#This Row],[ADM2_TH]],MAP_Thailand3[[#This Row],[ADM3_TH]])</f>
        <v>ภูเก็ตถลางเทพกระษัตรี</v>
      </c>
      <c r="B6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TH830301</v>
      </c>
      <c r="C6702" t="s">
        <v>252</v>
      </c>
      <c r="D6702">
        <v>0.40606178567700002</v>
      </c>
      <c r="E6702">
        <v>5.7308815511199996E-3</v>
      </c>
      <c r="F6702" t="s">
        <v>219</v>
      </c>
      <c r="G6702" t="s">
        <v>220</v>
      </c>
      <c r="H6702" t="str">
        <f>VLOOKUP(MAP_Thailand3[[#This Row],[ADM1_EN]],$F$2:$H$78,3,0)</f>
        <v>TH83</v>
      </c>
      <c r="I6702" t="s">
        <v>18387</v>
      </c>
      <c r="J6702" t="s">
        <v>18388</v>
      </c>
      <c r="K6702" t="s">
        <v>18389</v>
      </c>
      <c r="L6702" t="s">
        <v>18390</v>
      </c>
      <c r="M6702" t="s">
        <v>18391</v>
      </c>
      <c r="N6702" t="s">
        <v>18392</v>
      </c>
      <c r="O6702" t="s">
        <v>212</v>
      </c>
      <c r="P6702" s="19">
        <f>VLOOKUP(MAP_Thailand3[[#This Row],[ADM1_TH]],[1]AREA_CD!$A:$B,2,0)</f>
        <v>11</v>
      </c>
    </row>
    <row r="6703" spans="1:16" x14ac:dyDescent="0.3">
      <c r="A6703" t="str">
        <f>_xlfn.CONCAT(MAP_Thailand3[[#This Row],[ADM1_TH]],MAP_Thailand3[[#This Row],[ADM2_TH]],MAP_Thailand3[[#This Row],[ADM3_TH]])</f>
        <v>ภูเก็ตถลางศรีสุนทร</v>
      </c>
      <c r="B6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TH830302</v>
      </c>
      <c r="C6703" t="s">
        <v>252</v>
      </c>
      <c r="D6703">
        <v>0.37747314940600002</v>
      </c>
      <c r="E6703">
        <v>4.1446658348899997E-3</v>
      </c>
      <c r="F6703" t="s">
        <v>219</v>
      </c>
      <c r="G6703" t="s">
        <v>220</v>
      </c>
      <c r="H6703" t="str">
        <f>VLOOKUP(MAP_Thailand3[[#This Row],[ADM1_EN]],$F$2:$H$78,3,0)</f>
        <v>TH83</v>
      </c>
      <c r="I6703" t="s">
        <v>18387</v>
      </c>
      <c r="J6703" t="s">
        <v>18388</v>
      </c>
      <c r="K6703" t="s">
        <v>18389</v>
      </c>
      <c r="L6703" t="s">
        <v>18393</v>
      </c>
      <c r="M6703" t="s">
        <v>18394</v>
      </c>
      <c r="N6703" t="s">
        <v>18395</v>
      </c>
      <c r="O6703" t="s">
        <v>212</v>
      </c>
      <c r="P6703" s="19">
        <f>VLOOKUP(MAP_Thailand3[[#This Row],[ADM1_TH]],[1]AREA_CD!$A:$B,2,0)</f>
        <v>11</v>
      </c>
    </row>
    <row r="6704" spans="1:16" x14ac:dyDescent="0.3">
      <c r="A6704" t="str">
        <f>_xlfn.CONCAT(MAP_Thailand3[[#This Row],[ADM1_TH]],MAP_Thailand3[[#This Row],[ADM2_TH]],MAP_Thailand3[[#This Row],[ADM3_TH]])</f>
        <v>ภูเก็ตถลางเชิงทะเล</v>
      </c>
      <c r="B6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TH830303</v>
      </c>
      <c r="C6704" t="s">
        <v>252</v>
      </c>
      <c r="D6704">
        <v>0.33188092962299998</v>
      </c>
      <c r="E6704">
        <v>2.3786763382500002E-3</v>
      </c>
      <c r="F6704" t="s">
        <v>219</v>
      </c>
      <c r="G6704" t="s">
        <v>220</v>
      </c>
      <c r="H6704" t="str">
        <f>VLOOKUP(MAP_Thailand3[[#This Row],[ADM1_EN]],$F$2:$H$78,3,0)</f>
        <v>TH83</v>
      </c>
      <c r="I6704" t="s">
        <v>18387</v>
      </c>
      <c r="J6704" t="s">
        <v>18388</v>
      </c>
      <c r="K6704" t="s">
        <v>18389</v>
      </c>
      <c r="L6704" t="s">
        <v>18396</v>
      </c>
      <c r="M6704" t="s">
        <v>18397</v>
      </c>
      <c r="N6704" t="s">
        <v>18398</v>
      </c>
      <c r="O6704" t="s">
        <v>212</v>
      </c>
      <c r="P6704" s="19">
        <f>VLOOKUP(MAP_Thailand3[[#This Row],[ADM1_TH]],[1]AREA_CD!$A:$B,2,0)</f>
        <v>11</v>
      </c>
    </row>
    <row r="6705" spans="1:16" x14ac:dyDescent="0.3">
      <c r="A6705" t="str">
        <f>_xlfn.CONCAT(MAP_Thailand3[[#This Row],[ADM1_TH]],MAP_Thailand3[[#This Row],[ADM2_TH]],MAP_Thailand3[[#This Row],[ADM3_TH]])</f>
        <v>ภูเก็ตถลางป่าคลอก</v>
      </c>
      <c r="B6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TH830304</v>
      </c>
      <c r="C6705" t="s">
        <v>252</v>
      </c>
      <c r="D6705">
        <v>0.60626530710799997</v>
      </c>
      <c r="E6705">
        <v>5.2283478259499997E-3</v>
      </c>
      <c r="F6705" t="s">
        <v>219</v>
      </c>
      <c r="G6705" t="s">
        <v>220</v>
      </c>
      <c r="H6705" t="str">
        <f>VLOOKUP(MAP_Thailand3[[#This Row],[ADM1_EN]],$F$2:$H$78,3,0)</f>
        <v>TH83</v>
      </c>
      <c r="I6705" t="s">
        <v>18387</v>
      </c>
      <c r="J6705" t="s">
        <v>18388</v>
      </c>
      <c r="K6705" t="s">
        <v>18389</v>
      </c>
      <c r="L6705" t="s">
        <v>18399</v>
      </c>
      <c r="M6705" t="s">
        <v>18400</v>
      </c>
      <c r="N6705" t="s">
        <v>18401</v>
      </c>
      <c r="O6705" t="s">
        <v>212</v>
      </c>
      <c r="P6705" s="19">
        <f>VLOOKUP(MAP_Thailand3[[#This Row],[ADM1_TH]],[1]AREA_CD!$A:$B,2,0)</f>
        <v>11</v>
      </c>
    </row>
    <row r="6706" spans="1:16" x14ac:dyDescent="0.3">
      <c r="A6706" t="str">
        <f>_xlfn.CONCAT(MAP_Thailand3[[#This Row],[ADM1_TH]],MAP_Thailand3[[#This Row],[ADM2_TH]],MAP_Thailand3[[#This Row],[ADM3_TH]])</f>
        <v>ภูเก็ตถลางไม้ขาว</v>
      </c>
      <c r="B6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TH830305</v>
      </c>
      <c r="C6706" t="s">
        <v>252</v>
      </c>
      <c r="D6706">
        <v>0.342932895967</v>
      </c>
      <c r="E6706">
        <v>4.1077563943900004E-3</v>
      </c>
      <c r="F6706" t="s">
        <v>219</v>
      </c>
      <c r="G6706" t="s">
        <v>220</v>
      </c>
      <c r="H6706" t="str">
        <f>VLOOKUP(MAP_Thailand3[[#This Row],[ADM1_EN]],$F$2:$H$78,3,0)</f>
        <v>TH83</v>
      </c>
      <c r="I6706" t="s">
        <v>18387</v>
      </c>
      <c r="J6706" t="s">
        <v>18388</v>
      </c>
      <c r="K6706" t="s">
        <v>18389</v>
      </c>
      <c r="L6706" t="s">
        <v>18402</v>
      </c>
      <c r="M6706" t="s">
        <v>18403</v>
      </c>
      <c r="N6706" t="s">
        <v>18404</v>
      </c>
      <c r="O6706" t="s">
        <v>212</v>
      </c>
      <c r="P6706" s="19">
        <f>VLOOKUP(MAP_Thailand3[[#This Row],[ADM1_TH]],[1]AREA_CD!$A:$B,2,0)</f>
        <v>11</v>
      </c>
    </row>
    <row r="6707" spans="1:16" x14ac:dyDescent="0.3">
      <c r="A6707" t="str">
        <f>_xlfn.CONCAT(MAP_Thailand3[[#This Row],[ADM1_TH]],MAP_Thailand3[[#This Row],[ADM2_TH]],MAP_Thailand3[[#This Row],[ADM3_TH]])</f>
        <v>ภูเก็ตถลางสาคู</v>
      </c>
      <c r="B6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TH830306</v>
      </c>
      <c r="C6707" t="s">
        <v>252</v>
      </c>
      <c r="D6707">
        <v>0.18732093325900001</v>
      </c>
      <c r="E6707">
        <v>1.5519903372E-3</v>
      </c>
      <c r="F6707" t="s">
        <v>219</v>
      </c>
      <c r="G6707" t="s">
        <v>220</v>
      </c>
      <c r="H6707" t="str">
        <f>VLOOKUP(MAP_Thailand3[[#This Row],[ADM1_EN]],$F$2:$H$78,3,0)</f>
        <v>TH83</v>
      </c>
      <c r="I6707" t="s">
        <v>18387</v>
      </c>
      <c r="J6707" t="s">
        <v>18388</v>
      </c>
      <c r="K6707" t="s">
        <v>18389</v>
      </c>
      <c r="L6707" t="s">
        <v>18405</v>
      </c>
      <c r="M6707" t="s">
        <v>18406</v>
      </c>
      <c r="N6707" t="s">
        <v>18407</v>
      </c>
      <c r="O6707" t="s">
        <v>212</v>
      </c>
      <c r="P6707" s="19">
        <f>VLOOKUP(MAP_Thailand3[[#This Row],[ADM1_TH]],[1]AREA_CD!$A:$B,2,0)</f>
        <v>11</v>
      </c>
    </row>
    <row r="6708" spans="1:16" x14ac:dyDescent="0.3">
      <c r="A6708" t="str">
        <f>_xlfn.CONCAT(MAP_Thailand3[[#This Row],[ADM1_TH]],MAP_Thailand3[[#This Row],[ADM2_TH]],MAP_Thailand3[[#This Row],[ADM3_TH]])</f>
        <v>สุราษฎร์ธานีเมืองสุราษฎร์ธานตลาด</v>
      </c>
      <c r="B6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TH840101</v>
      </c>
      <c r="C6708" t="s">
        <v>252</v>
      </c>
      <c r="D6708">
        <v>0.10993228717300001</v>
      </c>
      <c r="E6708">
        <v>4.0800579613999998E-4</v>
      </c>
      <c r="F6708" t="s">
        <v>222</v>
      </c>
      <c r="G6708" t="s">
        <v>223</v>
      </c>
      <c r="H6708" t="str">
        <f>VLOOKUP(MAP_Thailand3[[#This Row],[ADM1_EN]],$F$2:$H$78,3,0)</f>
        <v>TH84</v>
      </c>
      <c r="I6708" t="s">
        <v>18408</v>
      </c>
      <c r="J6708" t="s">
        <v>18409</v>
      </c>
      <c r="K6708" t="s">
        <v>18410</v>
      </c>
      <c r="L6708" t="s">
        <v>923</v>
      </c>
      <c r="M6708" t="s">
        <v>924</v>
      </c>
      <c r="N6708" t="s">
        <v>18411</v>
      </c>
      <c r="O6708" t="s">
        <v>212</v>
      </c>
      <c r="P6708" s="19">
        <f>VLOOKUP(MAP_Thailand3[[#This Row],[ADM1_TH]],[1]AREA_CD!$A:$B,2,0)</f>
        <v>11</v>
      </c>
    </row>
    <row r="6709" spans="1:16" x14ac:dyDescent="0.3">
      <c r="A6709" t="str">
        <f>_xlfn.CONCAT(MAP_Thailand3[[#This Row],[ADM1_TH]],MAP_Thailand3[[#This Row],[ADM2_TH]],MAP_Thailand3[[#This Row],[ADM3_TH]])</f>
        <v>สุราษฎร์ธานีเมืองสุราษฎร์ธานมะขามเตี้ย</v>
      </c>
      <c r="B6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TH840102</v>
      </c>
      <c r="C6709" t="s">
        <v>252</v>
      </c>
      <c r="D6709">
        <v>0.44264218851999998</v>
      </c>
      <c r="E6709">
        <v>4.13355585464E-3</v>
      </c>
      <c r="F6709" t="s">
        <v>222</v>
      </c>
      <c r="G6709" t="s">
        <v>223</v>
      </c>
      <c r="H6709" t="str">
        <f>VLOOKUP(MAP_Thailand3[[#This Row],[ADM1_EN]],$F$2:$H$78,3,0)</f>
        <v>TH84</v>
      </c>
      <c r="I6709" t="s">
        <v>18408</v>
      </c>
      <c r="J6709" t="s">
        <v>18409</v>
      </c>
      <c r="K6709" t="s">
        <v>18410</v>
      </c>
      <c r="L6709" t="s">
        <v>18412</v>
      </c>
      <c r="M6709" t="s">
        <v>18413</v>
      </c>
      <c r="N6709" t="s">
        <v>18414</v>
      </c>
      <c r="O6709" t="s">
        <v>212</v>
      </c>
      <c r="P6709" s="19">
        <f>VLOOKUP(MAP_Thailand3[[#This Row],[ADM1_TH]],[1]AREA_CD!$A:$B,2,0)</f>
        <v>11</v>
      </c>
    </row>
    <row r="6710" spans="1:16" x14ac:dyDescent="0.3">
      <c r="A6710" t="str">
        <f>_xlfn.CONCAT(MAP_Thailand3[[#This Row],[ADM1_TH]],MAP_Thailand3[[#This Row],[ADM2_TH]],MAP_Thailand3[[#This Row],[ADM3_TH]])</f>
        <v>สุราษฎร์ธานีเมืองสุราษฎร์ธานวัดประดู่</v>
      </c>
      <c r="B6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TH840103</v>
      </c>
      <c r="C6710" t="s">
        <v>252</v>
      </c>
      <c r="D6710">
        <v>0.55954454222700001</v>
      </c>
      <c r="E6710">
        <v>5.4145870942799998E-3</v>
      </c>
      <c r="F6710" t="s">
        <v>222</v>
      </c>
      <c r="G6710" t="s">
        <v>223</v>
      </c>
      <c r="H6710" t="str">
        <f>VLOOKUP(MAP_Thailand3[[#This Row],[ADM1_EN]],$F$2:$H$78,3,0)</f>
        <v>TH84</v>
      </c>
      <c r="I6710" t="s">
        <v>18408</v>
      </c>
      <c r="J6710" t="s">
        <v>18409</v>
      </c>
      <c r="K6710" t="s">
        <v>18410</v>
      </c>
      <c r="L6710" t="s">
        <v>17193</v>
      </c>
      <c r="M6710" t="s">
        <v>17194</v>
      </c>
      <c r="N6710" t="s">
        <v>18415</v>
      </c>
      <c r="O6710" t="s">
        <v>212</v>
      </c>
      <c r="P6710" s="19">
        <f>VLOOKUP(MAP_Thailand3[[#This Row],[ADM1_TH]],[1]AREA_CD!$A:$B,2,0)</f>
        <v>11</v>
      </c>
    </row>
    <row r="6711" spans="1:16" x14ac:dyDescent="0.3">
      <c r="A6711" t="str">
        <f>_xlfn.CONCAT(MAP_Thailand3[[#This Row],[ADM1_TH]],MAP_Thailand3[[#This Row],[ADM2_TH]],MAP_Thailand3[[#This Row],[ADM3_TH]])</f>
        <v>สุราษฎร์ธานีเมืองสุราษฎร์ธานขุนทะเล</v>
      </c>
      <c r="B6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TH840104</v>
      </c>
      <c r="C6711" t="s">
        <v>252</v>
      </c>
      <c r="D6711">
        <v>0.55359981305999995</v>
      </c>
      <c r="E6711">
        <v>7.0977327469300003E-3</v>
      </c>
      <c r="F6711" t="s">
        <v>222</v>
      </c>
      <c r="G6711" t="s">
        <v>223</v>
      </c>
      <c r="H6711" t="str">
        <f>VLOOKUP(MAP_Thailand3[[#This Row],[ADM1_EN]],$F$2:$H$78,3,0)</f>
        <v>TH84</v>
      </c>
      <c r="I6711" t="s">
        <v>18408</v>
      </c>
      <c r="J6711" t="s">
        <v>18409</v>
      </c>
      <c r="K6711" t="s">
        <v>18410</v>
      </c>
      <c r="L6711" t="s">
        <v>17658</v>
      </c>
      <c r="M6711" t="s">
        <v>17659</v>
      </c>
      <c r="N6711" t="s">
        <v>18416</v>
      </c>
      <c r="O6711" t="s">
        <v>212</v>
      </c>
      <c r="P6711" s="19">
        <f>VLOOKUP(MAP_Thailand3[[#This Row],[ADM1_TH]],[1]AREA_CD!$A:$B,2,0)</f>
        <v>11</v>
      </c>
    </row>
    <row r="6712" spans="1:16" x14ac:dyDescent="0.3">
      <c r="A6712" t="str">
        <f>_xlfn.CONCAT(MAP_Thailand3[[#This Row],[ADM1_TH]],MAP_Thailand3[[#This Row],[ADM2_TH]],MAP_Thailand3[[#This Row],[ADM3_TH]])</f>
        <v>สุราษฎร์ธานีเมืองสุราษฎร์ธานบางใบไม้</v>
      </c>
      <c r="B6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TH840105</v>
      </c>
      <c r="C6712" t="s">
        <v>252</v>
      </c>
      <c r="D6712">
        <v>0.21188508219999999</v>
      </c>
      <c r="E6712">
        <v>1.1023518543900001E-3</v>
      </c>
      <c r="F6712" t="s">
        <v>222</v>
      </c>
      <c r="G6712" t="s">
        <v>223</v>
      </c>
      <c r="H6712" t="str">
        <f>VLOOKUP(MAP_Thailand3[[#This Row],[ADM1_EN]],$F$2:$H$78,3,0)</f>
        <v>TH84</v>
      </c>
      <c r="I6712" t="s">
        <v>18408</v>
      </c>
      <c r="J6712" t="s">
        <v>18409</v>
      </c>
      <c r="K6712" t="s">
        <v>18410</v>
      </c>
      <c r="L6712" t="s">
        <v>18417</v>
      </c>
      <c r="M6712" t="s">
        <v>18418</v>
      </c>
      <c r="N6712" t="s">
        <v>18419</v>
      </c>
      <c r="O6712" t="s">
        <v>212</v>
      </c>
      <c r="P6712" s="19">
        <f>VLOOKUP(MAP_Thailand3[[#This Row],[ADM1_TH]],[1]AREA_CD!$A:$B,2,0)</f>
        <v>11</v>
      </c>
    </row>
    <row r="6713" spans="1:16" x14ac:dyDescent="0.3">
      <c r="A6713" t="str">
        <f>_xlfn.CONCAT(MAP_Thailand3[[#This Row],[ADM1_TH]],MAP_Thailand3[[#This Row],[ADM2_TH]],MAP_Thailand3[[#This Row],[ADM3_TH]])</f>
        <v>สุราษฎร์ธานีเมืองสุราษฎร์ธานบางชนะ</v>
      </c>
      <c r="B6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TH840106</v>
      </c>
      <c r="C6713" t="s">
        <v>252</v>
      </c>
      <c r="D6713">
        <v>0.32709759958899998</v>
      </c>
      <c r="E6713">
        <v>1.50694712651E-3</v>
      </c>
      <c r="F6713" t="s">
        <v>222</v>
      </c>
      <c r="G6713" t="s">
        <v>223</v>
      </c>
      <c r="H6713" t="str">
        <f>VLOOKUP(MAP_Thailand3[[#This Row],[ADM1_EN]],$F$2:$H$78,3,0)</f>
        <v>TH84</v>
      </c>
      <c r="I6713" t="s">
        <v>18408</v>
      </c>
      <c r="J6713" t="s">
        <v>18409</v>
      </c>
      <c r="K6713" t="s">
        <v>18410</v>
      </c>
      <c r="L6713" t="s">
        <v>18420</v>
      </c>
      <c r="M6713" t="s">
        <v>18421</v>
      </c>
      <c r="N6713" t="s">
        <v>18422</v>
      </c>
      <c r="O6713" t="s">
        <v>212</v>
      </c>
      <c r="P6713" s="19">
        <f>VLOOKUP(MAP_Thailand3[[#This Row],[ADM1_TH]],[1]AREA_CD!$A:$B,2,0)</f>
        <v>11</v>
      </c>
    </row>
    <row r="6714" spans="1:16" x14ac:dyDescent="0.3">
      <c r="A6714" t="str">
        <f>_xlfn.CONCAT(MAP_Thailand3[[#This Row],[ADM1_TH]],MAP_Thailand3[[#This Row],[ADM2_TH]],MAP_Thailand3[[#This Row],[ADM3_TH]])</f>
        <v>สุราษฎร์ธานีเมืองสุราษฎร์ธานคลองน้อย</v>
      </c>
      <c r="B6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TH840107</v>
      </c>
      <c r="C6714" t="s">
        <v>252</v>
      </c>
      <c r="D6714">
        <v>0.291523063827</v>
      </c>
      <c r="E6714">
        <v>1.67304990877E-3</v>
      </c>
      <c r="F6714" t="s">
        <v>222</v>
      </c>
      <c r="G6714" t="s">
        <v>223</v>
      </c>
      <c r="H6714" t="str">
        <f>VLOOKUP(MAP_Thailand3[[#This Row],[ADM1_EN]],$F$2:$H$78,3,0)</f>
        <v>TH84</v>
      </c>
      <c r="I6714" t="s">
        <v>18408</v>
      </c>
      <c r="J6714" t="s">
        <v>18409</v>
      </c>
      <c r="K6714" t="s">
        <v>18410</v>
      </c>
      <c r="L6714" t="s">
        <v>1931</v>
      </c>
      <c r="M6714" t="s">
        <v>1932</v>
      </c>
      <c r="N6714" t="s">
        <v>18423</v>
      </c>
      <c r="O6714" t="s">
        <v>212</v>
      </c>
      <c r="P6714" s="19">
        <f>VLOOKUP(MAP_Thailand3[[#This Row],[ADM1_TH]],[1]AREA_CD!$A:$B,2,0)</f>
        <v>11</v>
      </c>
    </row>
    <row r="6715" spans="1:16" x14ac:dyDescent="0.3">
      <c r="A6715" t="str">
        <f>_xlfn.CONCAT(MAP_Thailand3[[#This Row],[ADM1_TH]],MAP_Thailand3[[#This Row],[ADM2_TH]],MAP_Thailand3[[#This Row],[ADM3_TH]])</f>
        <v>สุราษฎร์ธานีเมืองสุราษฎร์ธานีบางไทร</v>
      </c>
      <c r="B6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TH840108</v>
      </c>
      <c r="C6715" t="s">
        <v>252</v>
      </c>
      <c r="D6715">
        <v>0.188440065144</v>
      </c>
      <c r="E6715">
        <v>8.1562534815899995E-4</v>
      </c>
      <c r="F6715" t="s">
        <v>222</v>
      </c>
      <c r="G6715" t="s">
        <v>223</v>
      </c>
      <c r="H6715" t="str">
        <f>VLOOKUP(MAP_Thailand3[[#This Row],[ADM1_EN]],$F$2:$H$78,3,0)</f>
        <v>TH84</v>
      </c>
      <c r="I6715" t="s">
        <v>18408</v>
      </c>
      <c r="J6715" t="s">
        <v>18424</v>
      </c>
      <c r="K6715" t="s">
        <v>18410</v>
      </c>
      <c r="L6715" t="s">
        <v>1467</v>
      </c>
      <c r="M6715" t="s">
        <v>1468</v>
      </c>
      <c r="N6715" t="s">
        <v>18425</v>
      </c>
      <c r="O6715" t="s">
        <v>212</v>
      </c>
      <c r="P6715" s="19">
        <f>VLOOKUP(MAP_Thailand3[[#This Row],[ADM1_TH]],[1]AREA_CD!$A:$B,2,0)</f>
        <v>11</v>
      </c>
    </row>
    <row r="6716" spans="1:16" x14ac:dyDescent="0.3">
      <c r="A6716" t="str">
        <f>_xlfn.CONCAT(MAP_Thailand3[[#This Row],[ADM1_TH]],MAP_Thailand3[[#This Row],[ADM2_TH]],MAP_Thailand3[[#This Row],[ADM3_TH]])</f>
        <v>สุราษฎร์ธานีเมืองสุราษฎร์ธานบางโพธิ์</v>
      </c>
      <c r="B6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TH840109</v>
      </c>
      <c r="C6716" t="s">
        <v>252</v>
      </c>
      <c r="D6716">
        <v>0.31996521024300001</v>
      </c>
      <c r="E6716">
        <v>1.7829095128499999E-3</v>
      </c>
      <c r="F6716" t="s">
        <v>222</v>
      </c>
      <c r="G6716" t="s">
        <v>223</v>
      </c>
      <c r="H6716" t="str">
        <f>VLOOKUP(MAP_Thailand3[[#This Row],[ADM1_EN]],$F$2:$H$78,3,0)</f>
        <v>TH84</v>
      </c>
      <c r="I6716" t="s">
        <v>18408</v>
      </c>
      <c r="J6716" t="s">
        <v>18409</v>
      </c>
      <c r="K6716" t="s">
        <v>18410</v>
      </c>
      <c r="L6716" t="s">
        <v>18426</v>
      </c>
      <c r="M6716" t="s">
        <v>18427</v>
      </c>
      <c r="N6716" t="s">
        <v>18428</v>
      </c>
      <c r="O6716" t="s">
        <v>212</v>
      </c>
      <c r="P6716" s="19">
        <f>VLOOKUP(MAP_Thailand3[[#This Row],[ADM1_TH]],[1]AREA_CD!$A:$B,2,0)</f>
        <v>11</v>
      </c>
    </row>
    <row r="6717" spans="1:16" x14ac:dyDescent="0.3">
      <c r="A6717" t="str">
        <f>_xlfn.CONCAT(MAP_Thailand3[[#This Row],[ADM1_TH]],MAP_Thailand3[[#This Row],[ADM2_TH]],MAP_Thailand3[[#This Row],[ADM3_TH]])</f>
        <v>สุราษฎร์ธานีเมืองสุราษฎร์ธานบางกุ้ง</v>
      </c>
      <c r="B6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TH840110</v>
      </c>
      <c r="C6717" t="s">
        <v>252</v>
      </c>
      <c r="D6717">
        <v>0.21032470092300001</v>
      </c>
      <c r="E6717">
        <v>1.79381172102E-3</v>
      </c>
      <c r="F6717" t="s">
        <v>222</v>
      </c>
      <c r="G6717" t="s">
        <v>223</v>
      </c>
      <c r="H6717" t="str">
        <f>VLOOKUP(MAP_Thailand3[[#This Row],[ADM1_EN]],$F$2:$H$78,3,0)</f>
        <v>TH84</v>
      </c>
      <c r="I6717" t="s">
        <v>18408</v>
      </c>
      <c r="J6717" t="s">
        <v>18409</v>
      </c>
      <c r="K6717" t="s">
        <v>18410</v>
      </c>
      <c r="L6717" t="s">
        <v>4330</v>
      </c>
      <c r="M6717" t="s">
        <v>4331</v>
      </c>
      <c r="N6717" t="s">
        <v>18429</v>
      </c>
      <c r="O6717" t="s">
        <v>212</v>
      </c>
      <c r="P6717" s="19">
        <f>VLOOKUP(MAP_Thailand3[[#This Row],[ADM1_TH]],[1]AREA_CD!$A:$B,2,0)</f>
        <v>11</v>
      </c>
    </row>
    <row r="6718" spans="1:16" x14ac:dyDescent="0.3">
      <c r="A6718" t="str">
        <f>_xlfn.CONCAT(MAP_Thailand3[[#This Row],[ADM1_TH]],MAP_Thailand3[[#This Row],[ADM2_TH]],MAP_Thailand3[[#This Row],[ADM3_TH]])</f>
        <v>สุราษฎร์ธานีเมืองสุราษฎร์ธานคลองฉนาก</v>
      </c>
      <c r="B6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TH840111</v>
      </c>
      <c r="C6718" t="s">
        <v>252</v>
      </c>
      <c r="D6718">
        <v>0.281767454024</v>
      </c>
      <c r="E6718">
        <v>1.8497260916399999E-3</v>
      </c>
      <c r="F6718" t="s">
        <v>222</v>
      </c>
      <c r="G6718" t="s">
        <v>223</v>
      </c>
      <c r="H6718" t="str">
        <f>VLOOKUP(MAP_Thailand3[[#This Row],[ADM1_EN]],$F$2:$H$78,3,0)</f>
        <v>TH84</v>
      </c>
      <c r="I6718" t="s">
        <v>18408</v>
      </c>
      <c r="J6718" t="s">
        <v>18409</v>
      </c>
      <c r="K6718" t="s">
        <v>18410</v>
      </c>
      <c r="L6718" t="s">
        <v>18430</v>
      </c>
      <c r="M6718" t="s">
        <v>18431</v>
      </c>
      <c r="N6718" t="s">
        <v>18432</v>
      </c>
      <c r="O6718" t="s">
        <v>212</v>
      </c>
      <c r="P6718" s="19">
        <f>VLOOKUP(MAP_Thailand3[[#This Row],[ADM1_TH]],[1]AREA_CD!$A:$B,2,0)</f>
        <v>11</v>
      </c>
    </row>
    <row r="6719" spans="1:16" x14ac:dyDescent="0.3">
      <c r="A6719" t="str">
        <f>_xlfn.CONCAT(MAP_Thailand3[[#This Row],[ADM1_TH]],MAP_Thailand3[[#This Row],[ADM2_TH]],MAP_Thailand3[[#This Row],[ADM3_TH]])</f>
        <v>สุราษฎร์ธานีกาญจนดิษฐ์ท่าทองใหม่</v>
      </c>
      <c r="B6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TH840201</v>
      </c>
      <c r="C6719" t="s">
        <v>252</v>
      </c>
      <c r="D6719">
        <v>0.21688085030599999</v>
      </c>
      <c r="E6719">
        <v>1.4973785843999999E-3</v>
      </c>
      <c r="F6719" t="s">
        <v>222</v>
      </c>
      <c r="G6719" t="s">
        <v>223</v>
      </c>
      <c r="H6719" t="str">
        <f>VLOOKUP(MAP_Thailand3[[#This Row],[ADM1_EN]],$F$2:$H$78,3,0)</f>
        <v>TH84</v>
      </c>
      <c r="I6719" t="s">
        <v>18433</v>
      </c>
      <c r="J6719" t="s">
        <v>18434</v>
      </c>
      <c r="K6719" t="s">
        <v>18435</v>
      </c>
      <c r="L6719" t="s">
        <v>18436</v>
      </c>
      <c r="M6719" t="s">
        <v>18437</v>
      </c>
      <c r="N6719" t="s">
        <v>18438</v>
      </c>
      <c r="O6719" t="s">
        <v>212</v>
      </c>
      <c r="P6719" s="19">
        <f>VLOOKUP(MAP_Thailand3[[#This Row],[ADM1_TH]],[1]AREA_CD!$A:$B,2,0)</f>
        <v>11</v>
      </c>
    </row>
    <row r="6720" spans="1:16" x14ac:dyDescent="0.3">
      <c r="A6720" t="str">
        <f>_xlfn.CONCAT(MAP_Thailand3[[#This Row],[ADM1_TH]],MAP_Thailand3[[#This Row],[ADM2_TH]],MAP_Thailand3[[#This Row],[ADM3_TH]])</f>
        <v>สุราษฎร์ธานีกาญจนดิษฐ์ท่าทอง</v>
      </c>
      <c r="B6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TH840202</v>
      </c>
      <c r="C6720" t="s">
        <v>252</v>
      </c>
      <c r="D6720">
        <v>0.44200490109500001</v>
      </c>
      <c r="E6720">
        <v>4.8401089370699998E-3</v>
      </c>
      <c r="F6720" t="s">
        <v>222</v>
      </c>
      <c r="G6720" t="s">
        <v>223</v>
      </c>
      <c r="H6720" t="str">
        <f>VLOOKUP(MAP_Thailand3[[#This Row],[ADM1_EN]],$F$2:$H$78,3,0)</f>
        <v>TH84</v>
      </c>
      <c r="I6720" t="s">
        <v>18433</v>
      </c>
      <c r="J6720" t="s">
        <v>18434</v>
      </c>
      <c r="K6720" t="s">
        <v>18435</v>
      </c>
      <c r="L6720" t="s">
        <v>15193</v>
      </c>
      <c r="M6720" t="s">
        <v>15194</v>
      </c>
      <c r="N6720" t="s">
        <v>18439</v>
      </c>
      <c r="O6720" t="s">
        <v>212</v>
      </c>
      <c r="P6720" s="19">
        <f>VLOOKUP(MAP_Thailand3[[#This Row],[ADM1_TH]],[1]AREA_CD!$A:$B,2,0)</f>
        <v>11</v>
      </c>
    </row>
    <row r="6721" spans="1:16" x14ac:dyDescent="0.3">
      <c r="A6721" t="str">
        <f>_xlfn.CONCAT(MAP_Thailand3[[#This Row],[ADM1_TH]],MAP_Thailand3[[#This Row],[ADM2_TH]],MAP_Thailand3[[#This Row],[ADM3_TH]])</f>
        <v>สุราษฎร์ธานีกาญจนดิษฐ์กะแดะ</v>
      </c>
      <c r="B6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TH840203</v>
      </c>
      <c r="C6721" t="s">
        <v>252</v>
      </c>
      <c r="D6721">
        <v>0.31383031677200002</v>
      </c>
      <c r="E6721">
        <v>1.70253388146E-3</v>
      </c>
      <c r="F6721" t="s">
        <v>222</v>
      </c>
      <c r="G6721" t="s">
        <v>223</v>
      </c>
      <c r="H6721" t="str">
        <f>VLOOKUP(MAP_Thailand3[[#This Row],[ADM1_EN]],$F$2:$H$78,3,0)</f>
        <v>TH84</v>
      </c>
      <c r="I6721" t="s">
        <v>18433</v>
      </c>
      <c r="J6721" t="s">
        <v>18434</v>
      </c>
      <c r="K6721" t="s">
        <v>18435</v>
      </c>
      <c r="L6721" t="s">
        <v>18440</v>
      </c>
      <c r="M6721" t="s">
        <v>18441</v>
      </c>
      <c r="N6721" t="s">
        <v>18442</v>
      </c>
      <c r="O6721" t="s">
        <v>212</v>
      </c>
      <c r="P6721" s="19">
        <f>VLOOKUP(MAP_Thailand3[[#This Row],[ADM1_TH]],[1]AREA_CD!$A:$B,2,0)</f>
        <v>11</v>
      </c>
    </row>
    <row r="6722" spans="1:16" x14ac:dyDescent="0.3">
      <c r="A6722" t="str">
        <f>_xlfn.CONCAT(MAP_Thailand3[[#This Row],[ADM1_TH]],MAP_Thailand3[[#This Row],[ADM2_TH]],MAP_Thailand3[[#This Row],[ADM3_TH]])</f>
        <v>สุราษฎร์ธานีกาญจนดิษฐ์ทุ่งกง</v>
      </c>
      <c r="B6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TH840204</v>
      </c>
      <c r="C6722" t="s">
        <v>252</v>
      </c>
      <c r="D6722">
        <v>0.38612162392799998</v>
      </c>
      <c r="E6722">
        <v>2.81948079351E-3</v>
      </c>
      <c r="F6722" t="s">
        <v>222</v>
      </c>
      <c r="G6722" t="s">
        <v>223</v>
      </c>
      <c r="H6722" t="str">
        <f>VLOOKUP(MAP_Thailand3[[#This Row],[ADM1_EN]],$F$2:$H$78,3,0)</f>
        <v>TH84</v>
      </c>
      <c r="I6722" t="s">
        <v>18433</v>
      </c>
      <c r="J6722" t="s">
        <v>18434</v>
      </c>
      <c r="K6722" t="s">
        <v>18435</v>
      </c>
      <c r="L6722" t="s">
        <v>18443</v>
      </c>
      <c r="M6722" t="s">
        <v>18444</v>
      </c>
      <c r="N6722" t="s">
        <v>18445</v>
      </c>
      <c r="O6722" t="s">
        <v>212</v>
      </c>
      <c r="P6722" s="19">
        <f>VLOOKUP(MAP_Thailand3[[#This Row],[ADM1_TH]],[1]AREA_CD!$A:$B,2,0)</f>
        <v>11</v>
      </c>
    </row>
    <row r="6723" spans="1:16" x14ac:dyDescent="0.3">
      <c r="A6723" t="str">
        <f>_xlfn.CONCAT(MAP_Thailand3[[#This Row],[ADM1_TH]],MAP_Thailand3[[#This Row],[ADM2_TH]],MAP_Thailand3[[#This Row],[ADM3_TH]])</f>
        <v>สุราษฎร์ธานีกาญจนดิษฐ์กรูด</v>
      </c>
      <c r="B6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TH840205</v>
      </c>
      <c r="C6723" t="s">
        <v>252</v>
      </c>
      <c r="D6723">
        <v>0.45689430515099999</v>
      </c>
      <c r="E6723">
        <v>6.8979788283799999E-3</v>
      </c>
      <c r="F6723" t="s">
        <v>222</v>
      </c>
      <c r="G6723" t="s">
        <v>223</v>
      </c>
      <c r="H6723" t="str">
        <f>VLOOKUP(MAP_Thailand3[[#This Row],[ADM1_EN]],$F$2:$H$78,3,0)</f>
        <v>TH84</v>
      </c>
      <c r="I6723" t="s">
        <v>18433</v>
      </c>
      <c r="J6723" t="s">
        <v>18434</v>
      </c>
      <c r="K6723" t="s">
        <v>18435</v>
      </c>
      <c r="L6723" t="s">
        <v>18446</v>
      </c>
      <c r="M6723" t="s">
        <v>18447</v>
      </c>
      <c r="N6723" t="s">
        <v>18448</v>
      </c>
      <c r="O6723" t="s">
        <v>212</v>
      </c>
      <c r="P6723" s="19">
        <f>VLOOKUP(MAP_Thailand3[[#This Row],[ADM1_TH]],[1]AREA_CD!$A:$B,2,0)</f>
        <v>11</v>
      </c>
    </row>
    <row r="6724" spans="1:16" x14ac:dyDescent="0.3">
      <c r="A6724" t="str">
        <f>_xlfn.CONCAT(MAP_Thailand3[[#This Row],[ADM1_TH]],MAP_Thailand3[[#This Row],[ADM2_TH]],MAP_Thailand3[[#This Row],[ADM3_TH]])</f>
        <v>สุราษฎร์ธานีกาญจนดิษฐ์ช้างซ้าย</v>
      </c>
      <c r="B6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TH840206</v>
      </c>
      <c r="C6724" t="s">
        <v>252</v>
      </c>
      <c r="D6724">
        <v>0.78689959575000001</v>
      </c>
      <c r="E6724">
        <v>1.18609570557E-2</v>
      </c>
      <c r="F6724" t="s">
        <v>222</v>
      </c>
      <c r="G6724" t="s">
        <v>223</v>
      </c>
      <c r="H6724" t="str">
        <f>VLOOKUP(MAP_Thailand3[[#This Row],[ADM1_EN]],$F$2:$H$78,3,0)</f>
        <v>TH84</v>
      </c>
      <c r="I6724" t="s">
        <v>18433</v>
      </c>
      <c r="J6724" t="s">
        <v>18434</v>
      </c>
      <c r="K6724" t="s">
        <v>18435</v>
      </c>
      <c r="L6724" t="s">
        <v>18018</v>
      </c>
      <c r="M6724" t="s">
        <v>18019</v>
      </c>
      <c r="N6724" t="s">
        <v>18449</v>
      </c>
      <c r="O6724" t="s">
        <v>212</v>
      </c>
      <c r="P6724" s="19">
        <f>VLOOKUP(MAP_Thailand3[[#This Row],[ADM1_TH]],[1]AREA_CD!$A:$B,2,0)</f>
        <v>11</v>
      </c>
    </row>
    <row r="6725" spans="1:16" x14ac:dyDescent="0.3">
      <c r="A6725" t="str">
        <f>_xlfn.CONCAT(MAP_Thailand3[[#This Row],[ADM1_TH]],MAP_Thailand3[[#This Row],[ADM2_TH]],MAP_Thailand3[[#This Row],[ADM3_TH]])</f>
        <v>สุราษฎร์ธานีกาญจนดิษฐ์พลายวาส</v>
      </c>
      <c r="B6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TH840207</v>
      </c>
      <c r="C6725" t="s">
        <v>252</v>
      </c>
      <c r="D6725">
        <v>0.42859868964800002</v>
      </c>
      <c r="E6725">
        <v>6.23020353315E-3</v>
      </c>
      <c r="F6725" t="s">
        <v>222</v>
      </c>
      <c r="G6725" t="s">
        <v>223</v>
      </c>
      <c r="H6725" t="str">
        <f>VLOOKUP(MAP_Thailand3[[#This Row],[ADM1_EN]],$F$2:$H$78,3,0)</f>
        <v>TH84</v>
      </c>
      <c r="I6725" t="s">
        <v>18433</v>
      </c>
      <c r="J6725" t="s">
        <v>18434</v>
      </c>
      <c r="K6725" t="s">
        <v>18435</v>
      </c>
      <c r="L6725" t="s">
        <v>18450</v>
      </c>
      <c r="M6725" t="s">
        <v>18451</v>
      </c>
      <c r="N6725" t="s">
        <v>18452</v>
      </c>
      <c r="O6725" t="s">
        <v>212</v>
      </c>
      <c r="P6725" s="19">
        <f>VLOOKUP(MAP_Thailand3[[#This Row],[ADM1_TH]],[1]AREA_CD!$A:$B,2,0)</f>
        <v>11</v>
      </c>
    </row>
    <row r="6726" spans="1:16" x14ac:dyDescent="0.3">
      <c r="A6726" t="str">
        <f>_xlfn.CONCAT(MAP_Thailand3[[#This Row],[ADM1_TH]],MAP_Thailand3[[#This Row],[ADM2_TH]],MAP_Thailand3[[#This Row],[ADM3_TH]])</f>
        <v>สุราษฎร์ธานีกาญจนดิษฐ์ป่าร่อน</v>
      </c>
      <c r="B6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TH840208</v>
      </c>
      <c r="C6726" t="s">
        <v>252</v>
      </c>
      <c r="D6726">
        <v>0.76610091761099997</v>
      </c>
      <c r="E6726">
        <v>1.14290524508E-2</v>
      </c>
      <c r="F6726" t="s">
        <v>222</v>
      </c>
      <c r="G6726" t="s">
        <v>223</v>
      </c>
      <c r="H6726" t="str">
        <f>VLOOKUP(MAP_Thailand3[[#This Row],[ADM1_EN]],$F$2:$H$78,3,0)</f>
        <v>TH84</v>
      </c>
      <c r="I6726" t="s">
        <v>18433</v>
      </c>
      <c r="J6726" t="s">
        <v>18434</v>
      </c>
      <c r="K6726" t="s">
        <v>18435</v>
      </c>
      <c r="L6726" t="s">
        <v>18453</v>
      </c>
      <c r="M6726" t="s">
        <v>18454</v>
      </c>
      <c r="N6726" t="s">
        <v>18455</v>
      </c>
      <c r="O6726" t="s">
        <v>212</v>
      </c>
      <c r="P6726" s="19">
        <f>VLOOKUP(MAP_Thailand3[[#This Row],[ADM1_TH]],[1]AREA_CD!$A:$B,2,0)</f>
        <v>11</v>
      </c>
    </row>
    <row r="6727" spans="1:16" x14ac:dyDescent="0.3">
      <c r="A6727" t="str">
        <f>_xlfn.CONCAT(MAP_Thailand3[[#This Row],[ADM1_TH]],MAP_Thailand3[[#This Row],[ADM2_TH]],MAP_Thailand3[[#This Row],[ADM3_TH]])</f>
        <v>สุราษฎร์ธานีกาญจนดิษฐ์ตะเคียนทอง</v>
      </c>
      <c r="B6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TH840209</v>
      </c>
      <c r="C6727" t="s">
        <v>252</v>
      </c>
      <c r="D6727">
        <v>0.25154741831600003</v>
      </c>
      <c r="E6727">
        <v>2.0027419511399998E-3</v>
      </c>
      <c r="F6727" t="s">
        <v>222</v>
      </c>
      <c r="G6727" t="s">
        <v>223</v>
      </c>
      <c r="H6727" t="str">
        <f>VLOOKUP(MAP_Thailand3[[#This Row],[ADM1_EN]],$F$2:$H$78,3,0)</f>
        <v>TH84</v>
      </c>
      <c r="I6727" t="s">
        <v>18433</v>
      </c>
      <c r="J6727" t="s">
        <v>18434</v>
      </c>
      <c r="K6727" t="s">
        <v>18435</v>
      </c>
      <c r="L6727" t="s">
        <v>3809</v>
      </c>
      <c r="M6727" t="s">
        <v>3810</v>
      </c>
      <c r="N6727" t="s">
        <v>18456</v>
      </c>
      <c r="O6727" t="s">
        <v>212</v>
      </c>
      <c r="P6727" s="19">
        <f>VLOOKUP(MAP_Thailand3[[#This Row],[ADM1_TH]],[1]AREA_CD!$A:$B,2,0)</f>
        <v>11</v>
      </c>
    </row>
    <row r="6728" spans="1:16" x14ac:dyDescent="0.3">
      <c r="A6728" t="str">
        <f>_xlfn.CONCAT(MAP_Thailand3[[#This Row],[ADM1_TH]],MAP_Thailand3[[#This Row],[ADM2_TH]],MAP_Thailand3[[#This Row],[ADM3_TH]])</f>
        <v>สุราษฎร์ธานีกาญจนดิษฐ์ช้างขวา</v>
      </c>
      <c r="B6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TH840210</v>
      </c>
      <c r="C6728" t="s">
        <v>252</v>
      </c>
      <c r="D6728">
        <v>0.53607172798199998</v>
      </c>
      <c r="E6728">
        <v>4.49304636679E-3</v>
      </c>
      <c r="F6728" t="s">
        <v>222</v>
      </c>
      <c r="G6728" t="s">
        <v>223</v>
      </c>
      <c r="H6728" t="str">
        <f>VLOOKUP(MAP_Thailand3[[#This Row],[ADM1_EN]],$F$2:$H$78,3,0)</f>
        <v>TH84</v>
      </c>
      <c r="I6728" t="s">
        <v>18433</v>
      </c>
      <c r="J6728" t="s">
        <v>18434</v>
      </c>
      <c r="K6728" t="s">
        <v>18435</v>
      </c>
      <c r="L6728" t="s">
        <v>18457</v>
      </c>
      <c r="M6728" t="s">
        <v>18458</v>
      </c>
      <c r="N6728" t="s">
        <v>18459</v>
      </c>
      <c r="O6728" t="s">
        <v>212</v>
      </c>
      <c r="P6728" s="19">
        <f>VLOOKUP(MAP_Thailand3[[#This Row],[ADM1_TH]],[1]AREA_CD!$A:$B,2,0)</f>
        <v>11</v>
      </c>
    </row>
    <row r="6729" spans="1:16" x14ac:dyDescent="0.3">
      <c r="A6729" t="str">
        <f>_xlfn.CONCAT(MAP_Thailand3[[#This Row],[ADM1_TH]],MAP_Thailand3[[#This Row],[ADM2_TH]],MAP_Thailand3[[#This Row],[ADM3_TH]])</f>
        <v>สุราษฎร์ธานีกาญจนดิษฐ์ท่าอุแท</v>
      </c>
      <c r="B6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TH840211</v>
      </c>
      <c r="C6729" t="s">
        <v>252</v>
      </c>
      <c r="D6729">
        <v>1.0041165810799999</v>
      </c>
      <c r="E6729">
        <v>1.5244572808700001E-2</v>
      </c>
      <c r="F6729" t="s">
        <v>222</v>
      </c>
      <c r="G6729" t="s">
        <v>223</v>
      </c>
      <c r="H6729" t="str">
        <f>VLOOKUP(MAP_Thailand3[[#This Row],[ADM1_EN]],$F$2:$H$78,3,0)</f>
        <v>TH84</v>
      </c>
      <c r="I6729" t="s">
        <v>18433</v>
      </c>
      <c r="J6729" t="s">
        <v>18434</v>
      </c>
      <c r="K6729" t="s">
        <v>18435</v>
      </c>
      <c r="L6729" t="s">
        <v>18460</v>
      </c>
      <c r="M6729" t="s">
        <v>18461</v>
      </c>
      <c r="N6729" t="s">
        <v>18462</v>
      </c>
      <c r="O6729" t="s">
        <v>212</v>
      </c>
      <c r="P6729" s="19">
        <f>VLOOKUP(MAP_Thailand3[[#This Row],[ADM1_TH]],[1]AREA_CD!$A:$B,2,0)</f>
        <v>11</v>
      </c>
    </row>
    <row r="6730" spans="1:16" x14ac:dyDescent="0.3">
      <c r="A6730" t="str">
        <f>_xlfn.CONCAT(MAP_Thailand3[[#This Row],[ADM1_TH]],MAP_Thailand3[[#This Row],[ADM2_TH]],MAP_Thailand3[[#This Row],[ADM3_TH]])</f>
        <v>สุราษฎร์ธานีกาญจนดิษฐ์ทุ่งรัง</v>
      </c>
      <c r="B6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TH840212</v>
      </c>
      <c r="C6730" t="s">
        <v>252</v>
      </c>
      <c r="D6730">
        <v>0.48470494470600001</v>
      </c>
      <c r="E6730">
        <v>3.4214245297500001E-3</v>
      </c>
      <c r="F6730" t="s">
        <v>222</v>
      </c>
      <c r="G6730" t="s">
        <v>223</v>
      </c>
      <c r="H6730" t="str">
        <f>VLOOKUP(MAP_Thailand3[[#This Row],[ADM1_EN]],$F$2:$H$78,3,0)</f>
        <v>TH84</v>
      </c>
      <c r="I6730" t="s">
        <v>18433</v>
      </c>
      <c r="J6730" t="s">
        <v>18434</v>
      </c>
      <c r="K6730" t="s">
        <v>18435</v>
      </c>
      <c r="L6730" t="s">
        <v>18463</v>
      </c>
      <c r="M6730" t="s">
        <v>18464</v>
      </c>
      <c r="N6730" t="s">
        <v>18465</v>
      </c>
      <c r="O6730" t="s">
        <v>212</v>
      </c>
      <c r="P6730" s="19">
        <f>VLOOKUP(MAP_Thailand3[[#This Row],[ADM1_TH]],[1]AREA_CD!$A:$B,2,0)</f>
        <v>11</v>
      </c>
    </row>
    <row r="6731" spans="1:16" x14ac:dyDescent="0.3">
      <c r="A6731" t="str">
        <f>_xlfn.CONCAT(MAP_Thailand3[[#This Row],[ADM1_TH]],MAP_Thailand3[[#This Row],[ADM2_TH]],MAP_Thailand3[[#This Row],[ADM3_TH]])</f>
        <v>สุราษฎร์ธานีกาญจนดิษฐ์คลองสระ</v>
      </c>
      <c r="B6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TH840213</v>
      </c>
      <c r="C6731" t="s">
        <v>252</v>
      </c>
      <c r="D6731">
        <v>0.86953231763200001</v>
      </c>
      <c r="E6731">
        <v>1.62766308433E-2</v>
      </c>
      <c r="F6731" t="s">
        <v>222</v>
      </c>
      <c r="G6731" t="s">
        <v>223</v>
      </c>
      <c r="H6731" t="str">
        <f>VLOOKUP(MAP_Thailand3[[#This Row],[ADM1_EN]],$F$2:$H$78,3,0)</f>
        <v>TH84</v>
      </c>
      <c r="I6731" t="s">
        <v>18433</v>
      </c>
      <c r="J6731" t="s">
        <v>18434</v>
      </c>
      <c r="K6731" t="s">
        <v>18435</v>
      </c>
      <c r="L6731" t="s">
        <v>18466</v>
      </c>
      <c r="M6731" t="s">
        <v>18467</v>
      </c>
      <c r="N6731" t="s">
        <v>18468</v>
      </c>
      <c r="O6731" t="s">
        <v>212</v>
      </c>
      <c r="P6731" s="19">
        <f>VLOOKUP(MAP_Thailand3[[#This Row],[ADM1_TH]],[1]AREA_CD!$A:$B,2,0)</f>
        <v>11</v>
      </c>
    </row>
    <row r="6732" spans="1:16" x14ac:dyDescent="0.3">
      <c r="A6732" t="str">
        <f>_xlfn.CONCAT(MAP_Thailand3[[#This Row],[ADM1_TH]],MAP_Thailand3[[#This Row],[ADM2_TH]],MAP_Thailand3[[#This Row],[ADM3_TH]])</f>
        <v>สุราษฎร์ธานีดอนสักดอนสัก</v>
      </c>
      <c r="B6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TH840301</v>
      </c>
      <c r="C6732" t="s">
        <v>252</v>
      </c>
      <c r="D6732">
        <v>0.851937573309</v>
      </c>
      <c r="E6732">
        <v>1.2168993816399999E-2</v>
      </c>
      <c r="F6732" t="s">
        <v>222</v>
      </c>
      <c r="G6732" t="s">
        <v>223</v>
      </c>
      <c r="H6732" t="str">
        <f>VLOOKUP(MAP_Thailand3[[#This Row],[ADM1_EN]],$F$2:$H$78,3,0)</f>
        <v>TH84</v>
      </c>
      <c r="I6732" t="s">
        <v>18469</v>
      </c>
      <c r="J6732" t="s">
        <v>18470</v>
      </c>
      <c r="K6732" t="s">
        <v>18471</v>
      </c>
      <c r="L6732" t="s">
        <v>18469</v>
      </c>
      <c r="M6732" t="s">
        <v>18470</v>
      </c>
      <c r="N6732" t="s">
        <v>18472</v>
      </c>
      <c r="O6732" t="s">
        <v>212</v>
      </c>
      <c r="P6732" s="19">
        <f>VLOOKUP(MAP_Thailand3[[#This Row],[ADM1_TH]],[1]AREA_CD!$A:$B,2,0)</f>
        <v>11</v>
      </c>
    </row>
    <row r="6733" spans="1:16" x14ac:dyDescent="0.3">
      <c r="A6733" t="str">
        <f>_xlfn.CONCAT(MAP_Thailand3[[#This Row],[ADM1_TH]],MAP_Thailand3[[#This Row],[ADM2_TH]],MAP_Thailand3[[#This Row],[ADM3_TH]])</f>
        <v>สุราษฎร์ธานีดอนสักชลคราม</v>
      </c>
      <c r="B6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TH840302</v>
      </c>
      <c r="C6733" t="s">
        <v>252</v>
      </c>
      <c r="D6733">
        <v>0.31308354014599998</v>
      </c>
      <c r="E6733">
        <v>2.24442441431E-3</v>
      </c>
      <c r="F6733" t="s">
        <v>222</v>
      </c>
      <c r="G6733" t="s">
        <v>223</v>
      </c>
      <c r="H6733" t="str">
        <f>VLOOKUP(MAP_Thailand3[[#This Row],[ADM1_EN]],$F$2:$H$78,3,0)</f>
        <v>TH84</v>
      </c>
      <c r="I6733" t="s">
        <v>18469</v>
      </c>
      <c r="J6733" t="s">
        <v>18470</v>
      </c>
      <c r="K6733" t="s">
        <v>18471</v>
      </c>
      <c r="L6733" t="s">
        <v>18473</v>
      </c>
      <c r="M6733" t="s">
        <v>18474</v>
      </c>
      <c r="N6733" t="s">
        <v>18475</v>
      </c>
      <c r="O6733" t="s">
        <v>212</v>
      </c>
      <c r="P6733" s="19">
        <f>VLOOKUP(MAP_Thailand3[[#This Row],[ADM1_TH]],[1]AREA_CD!$A:$B,2,0)</f>
        <v>11</v>
      </c>
    </row>
    <row r="6734" spans="1:16" x14ac:dyDescent="0.3">
      <c r="A6734" t="str">
        <f>_xlfn.CONCAT(MAP_Thailand3[[#This Row],[ADM1_TH]],MAP_Thailand3[[#This Row],[ADM2_TH]],MAP_Thailand3[[#This Row],[ADM3_TH]])</f>
        <v>สุราษฎร์ธานีดอนสักไชยคราม</v>
      </c>
      <c r="B6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TH840303</v>
      </c>
      <c r="C6734" t="s">
        <v>252</v>
      </c>
      <c r="D6734">
        <v>0.455427343155</v>
      </c>
      <c r="E6734">
        <v>3.05909593145E-3</v>
      </c>
      <c r="F6734" t="s">
        <v>222</v>
      </c>
      <c r="G6734" t="s">
        <v>223</v>
      </c>
      <c r="H6734" t="str">
        <f>VLOOKUP(MAP_Thailand3[[#This Row],[ADM1_EN]],$F$2:$H$78,3,0)</f>
        <v>TH84</v>
      </c>
      <c r="I6734" t="s">
        <v>18469</v>
      </c>
      <c r="J6734" t="s">
        <v>18470</v>
      </c>
      <c r="K6734" t="s">
        <v>18471</v>
      </c>
      <c r="L6734" t="s">
        <v>18476</v>
      </c>
      <c r="M6734" t="s">
        <v>18477</v>
      </c>
      <c r="N6734" t="s">
        <v>18478</v>
      </c>
      <c r="O6734" t="s">
        <v>212</v>
      </c>
      <c r="P6734" s="19">
        <f>VLOOKUP(MAP_Thailand3[[#This Row],[ADM1_TH]],[1]AREA_CD!$A:$B,2,0)</f>
        <v>11</v>
      </c>
    </row>
    <row r="6735" spans="1:16" x14ac:dyDescent="0.3">
      <c r="A6735" t="str">
        <f>_xlfn.CONCAT(MAP_Thailand3[[#This Row],[ADM1_TH]],MAP_Thailand3[[#This Row],[ADM2_TH]],MAP_Thailand3[[#This Row],[ADM3_TH]])</f>
        <v>สุราษฎร์ธานีดอนสักปากแพรก</v>
      </c>
      <c r="B6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TH840304</v>
      </c>
      <c r="C6735" t="s">
        <v>252</v>
      </c>
      <c r="D6735">
        <v>0.74417769241999998</v>
      </c>
      <c r="E6735">
        <v>1.26615030796E-2</v>
      </c>
      <c r="F6735" t="s">
        <v>222</v>
      </c>
      <c r="G6735" t="s">
        <v>223</v>
      </c>
      <c r="H6735" t="str">
        <f>VLOOKUP(MAP_Thailand3[[#This Row],[ADM1_EN]],$F$2:$H$78,3,0)</f>
        <v>TH84</v>
      </c>
      <c r="I6735" t="s">
        <v>18469</v>
      </c>
      <c r="J6735" t="s">
        <v>18470</v>
      </c>
      <c r="K6735" t="s">
        <v>18471</v>
      </c>
      <c r="L6735" t="s">
        <v>16256</v>
      </c>
      <c r="M6735" t="s">
        <v>16257</v>
      </c>
      <c r="N6735" t="s">
        <v>18479</v>
      </c>
      <c r="O6735" t="s">
        <v>212</v>
      </c>
      <c r="P6735" s="19">
        <f>VLOOKUP(MAP_Thailand3[[#This Row],[ADM1_TH]],[1]AREA_CD!$A:$B,2,0)</f>
        <v>11</v>
      </c>
    </row>
    <row r="6736" spans="1:16" x14ac:dyDescent="0.3">
      <c r="A6736" t="str">
        <f>_xlfn.CONCAT(MAP_Thailand3[[#This Row],[ADM1_TH]],MAP_Thailand3[[#This Row],[ADM2_TH]],MAP_Thailand3[[#This Row],[ADM3_TH]])</f>
        <v>สุราษฎร์ธานีเกาะสมุยอ่างทอง</v>
      </c>
      <c r="B6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TH840401</v>
      </c>
      <c r="C6736" t="s">
        <v>252</v>
      </c>
      <c r="D6736">
        <v>1.16871768651</v>
      </c>
      <c r="E6736">
        <v>5.1460436560400004E-3</v>
      </c>
      <c r="F6736" t="s">
        <v>222</v>
      </c>
      <c r="G6736" t="s">
        <v>223</v>
      </c>
      <c r="H6736" t="str">
        <f>VLOOKUP(MAP_Thailand3[[#This Row],[ADM1_EN]],$F$2:$H$78,3,0)</f>
        <v>TH84</v>
      </c>
      <c r="I6736" t="s">
        <v>18480</v>
      </c>
      <c r="J6736" t="s">
        <v>18481</v>
      </c>
      <c r="K6736" t="s">
        <v>18482</v>
      </c>
      <c r="L6736" t="s">
        <v>33</v>
      </c>
      <c r="M6736" t="s">
        <v>34</v>
      </c>
      <c r="N6736" t="s">
        <v>18483</v>
      </c>
      <c r="O6736" t="s">
        <v>212</v>
      </c>
      <c r="P6736" s="19">
        <f>VLOOKUP(MAP_Thailand3[[#This Row],[ADM1_TH]],[1]AREA_CD!$A:$B,2,0)</f>
        <v>11</v>
      </c>
    </row>
    <row r="6737" spans="1:16" x14ac:dyDescent="0.3">
      <c r="A6737" t="str">
        <f>_xlfn.CONCAT(MAP_Thailand3[[#This Row],[ADM1_TH]],MAP_Thailand3[[#This Row],[ADM2_TH]],MAP_Thailand3[[#This Row],[ADM3_TH]])</f>
        <v>สุราษฎร์ธานีเกาะสมุยลิปะน้อย</v>
      </c>
      <c r="B6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TH840402</v>
      </c>
      <c r="C6737" t="s">
        <v>252</v>
      </c>
      <c r="D6737">
        <v>0.22118475984899999</v>
      </c>
      <c r="E6737">
        <v>1.88262651551E-3</v>
      </c>
      <c r="F6737" t="s">
        <v>222</v>
      </c>
      <c r="G6737" t="s">
        <v>223</v>
      </c>
      <c r="H6737" t="str">
        <f>VLOOKUP(MAP_Thailand3[[#This Row],[ADM1_EN]],$F$2:$H$78,3,0)</f>
        <v>TH84</v>
      </c>
      <c r="I6737" t="s">
        <v>18480</v>
      </c>
      <c r="J6737" t="s">
        <v>18481</v>
      </c>
      <c r="K6737" t="s">
        <v>18482</v>
      </c>
      <c r="L6737" t="s">
        <v>18484</v>
      </c>
      <c r="M6737" t="s">
        <v>18485</v>
      </c>
      <c r="N6737" t="s">
        <v>18486</v>
      </c>
      <c r="O6737" t="s">
        <v>212</v>
      </c>
      <c r="P6737" s="19">
        <f>VLOOKUP(MAP_Thailand3[[#This Row],[ADM1_TH]],[1]AREA_CD!$A:$B,2,0)</f>
        <v>11</v>
      </c>
    </row>
    <row r="6738" spans="1:16" x14ac:dyDescent="0.3">
      <c r="A6738" t="str">
        <f>_xlfn.CONCAT(MAP_Thailand3[[#This Row],[ADM1_TH]],MAP_Thailand3[[#This Row],[ADM2_TH]],MAP_Thailand3[[#This Row],[ADM3_TH]])</f>
        <v>สุราษฎร์ธานีเกาะสมุยตลิ่งงาม</v>
      </c>
      <c r="B6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TH840403</v>
      </c>
      <c r="C6738" t="s">
        <v>252</v>
      </c>
      <c r="D6738">
        <v>0.59765117984600002</v>
      </c>
      <c r="E6738">
        <v>3.4260830683399998E-3</v>
      </c>
      <c r="F6738" t="s">
        <v>222</v>
      </c>
      <c r="G6738" t="s">
        <v>223</v>
      </c>
      <c r="H6738" t="str">
        <f>VLOOKUP(MAP_Thailand3[[#This Row],[ADM1_EN]],$F$2:$H$78,3,0)</f>
        <v>TH84</v>
      </c>
      <c r="I6738" t="s">
        <v>18480</v>
      </c>
      <c r="J6738" t="s">
        <v>18481</v>
      </c>
      <c r="K6738" t="s">
        <v>18482</v>
      </c>
      <c r="L6738" t="s">
        <v>18487</v>
      </c>
      <c r="M6738" t="s">
        <v>18488</v>
      </c>
      <c r="N6738" t="s">
        <v>18489</v>
      </c>
      <c r="O6738" t="s">
        <v>212</v>
      </c>
      <c r="P6738" s="19">
        <f>VLOOKUP(MAP_Thailand3[[#This Row],[ADM1_TH]],[1]AREA_CD!$A:$B,2,0)</f>
        <v>11</v>
      </c>
    </row>
    <row r="6739" spans="1:16" x14ac:dyDescent="0.3">
      <c r="A6739" t="str">
        <f>_xlfn.CONCAT(MAP_Thailand3[[#This Row],[ADM1_TH]],MAP_Thailand3[[#This Row],[ADM2_TH]],MAP_Thailand3[[#This Row],[ADM3_TH]])</f>
        <v>สุราษฎร์ธานีเกาะสมุยหน้าเมือง</v>
      </c>
      <c r="B6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TH840404</v>
      </c>
      <c r="C6739" t="s">
        <v>252</v>
      </c>
      <c r="D6739">
        <v>0.28345412366700001</v>
      </c>
      <c r="E6739">
        <v>3.2015153949900002E-3</v>
      </c>
      <c r="F6739" t="s">
        <v>222</v>
      </c>
      <c r="G6739" t="s">
        <v>223</v>
      </c>
      <c r="H6739" t="str">
        <f>VLOOKUP(MAP_Thailand3[[#This Row],[ADM1_EN]],$F$2:$H$78,3,0)</f>
        <v>TH84</v>
      </c>
      <c r="I6739" t="s">
        <v>18480</v>
      </c>
      <c r="J6739" t="s">
        <v>18481</v>
      </c>
      <c r="K6739" t="s">
        <v>18482</v>
      </c>
      <c r="L6739" t="s">
        <v>3932</v>
      </c>
      <c r="M6739" t="s">
        <v>3933</v>
      </c>
      <c r="N6739" t="s">
        <v>18490</v>
      </c>
      <c r="O6739" t="s">
        <v>212</v>
      </c>
      <c r="P6739" s="19">
        <f>VLOOKUP(MAP_Thailand3[[#This Row],[ADM1_TH]],[1]AREA_CD!$A:$B,2,0)</f>
        <v>11</v>
      </c>
    </row>
    <row r="6740" spans="1:16" x14ac:dyDescent="0.3">
      <c r="A6740" t="str">
        <f>_xlfn.CONCAT(MAP_Thailand3[[#This Row],[ADM1_TH]],MAP_Thailand3[[#This Row],[ADM2_TH]],MAP_Thailand3[[#This Row],[ADM3_TH]])</f>
        <v>สุราษฎร์ธานีเกาะสมุยมะเร็ต</v>
      </c>
      <c r="B6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TH840405</v>
      </c>
      <c r="C6740" t="s">
        <v>252</v>
      </c>
      <c r="D6740">
        <v>0.27098711201999998</v>
      </c>
      <c r="E6740">
        <v>2.1553066361499999E-3</v>
      </c>
      <c r="F6740" t="s">
        <v>222</v>
      </c>
      <c r="G6740" t="s">
        <v>223</v>
      </c>
      <c r="H6740" t="str">
        <f>VLOOKUP(MAP_Thailand3[[#This Row],[ADM1_EN]],$F$2:$H$78,3,0)</f>
        <v>TH84</v>
      </c>
      <c r="I6740" t="s">
        <v>18480</v>
      </c>
      <c r="J6740" t="s">
        <v>18481</v>
      </c>
      <c r="K6740" t="s">
        <v>18482</v>
      </c>
      <c r="L6740" t="s">
        <v>18491</v>
      </c>
      <c r="M6740" t="s">
        <v>18492</v>
      </c>
      <c r="N6740" t="s">
        <v>18493</v>
      </c>
      <c r="O6740" t="s">
        <v>212</v>
      </c>
      <c r="P6740" s="19">
        <f>VLOOKUP(MAP_Thailand3[[#This Row],[ADM1_TH]],[1]AREA_CD!$A:$B,2,0)</f>
        <v>11</v>
      </c>
    </row>
    <row r="6741" spans="1:16" x14ac:dyDescent="0.3">
      <c r="A6741" t="str">
        <f>_xlfn.CONCAT(MAP_Thailand3[[#This Row],[ADM1_TH]],MAP_Thailand3[[#This Row],[ADM2_TH]],MAP_Thailand3[[#This Row],[ADM3_TH]])</f>
        <v>สุราษฎร์ธานีเกาะสมุยบ่อผุด</v>
      </c>
      <c r="B6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TH840406</v>
      </c>
      <c r="C6741" t="s">
        <v>252</v>
      </c>
      <c r="D6741">
        <v>0.50646691530900001</v>
      </c>
      <c r="E6741">
        <v>5.0283784641300001E-3</v>
      </c>
      <c r="F6741" t="s">
        <v>222</v>
      </c>
      <c r="G6741" t="s">
        <v>223</v>
      </c>
      <c r="H6741" t="str">
        <f>VLOOKUP(MAP_Thailand3[[#This Row],[ADM1_EN]],$F$2:$H$78,3,0)</f>
        <v>TH84</v>
      </c>
      <c r="I6741" t="s">
        <v>18480</v>
      </c>
      <c r="J6741" t="s">
        <v>18481</v>
      </c>
      <c r="K6741" t="s">
        <v>18482</v>
      </c>
      <c r="L6741" t="s">
        <v>18494</v>
      </c>
      <c r="M6741" t="s">
        <v>18495</v>
      </c>
      <c r="N6741" t="s">
        <v>18496</v>
      </c>
      <c r="O6741" t="s">
        <v>212</v>
      </c>
      <c r="P6741" s="19">
        <f>VLOOKUP(MAP_Thailand3[[#This Row],[ADM1_TH]],[1]AREA_CD!$A:$B,2,0)</f>
        <v>11</v>
      </c>
    </row>
    <row r="6742" spans="1:16" x14ac:dyDescent="0.3">
      <c r="A6742" t="str">
        <f>_xlfn.CONCAT(MAP_Thailand3[[#This Row],[ADM1_TH]],MAP_Thailand3[[#This Row],[ADM2_TH]],MAP_Thailand3[[#This Row],[ADM3_TH]])</f>
        <v>สุราษฎร์ธานีเกาะสมุยแม่น้ำ</v>
      </c>
      <c r="B6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TH840407</v>
      </c>
      <c r="C6742" t="s">
        <v>252</v>
      </c>
      <c r="D6742">
        <v>0.30755335798799999</v>
      </c>
      <c r="E6742">
        <v>2.3647968888299998E-3</v>
      </c>
      <c r="F6742" t="s">
        <v>222</v>
      </c>
      <c r="G6742" t="s">
        <v>223</v>
      </c>
      <c r="H6742" t="str">
        <f>VLOOKUP(MAP_Thailand3[[#This Row],[ADM1_EN]],$F$2:$H$78,3,0)</f>
        <v>TH84</v>
      </c>
      <c r="I6742" t="s">
        <v>18480</v>
      </c>
      <c r="J6742" t="s">
        <v>18481</v>
      </c>
      <c r="K6742" t="s">
        <v>18482</v>
      </c>
      <c r="L6742" t="s">
        <v>18497</v>
      </c>
      <c r="M6742" t="s">
        <v>18498</v>
      </c>
      <c r="N6742" t="s">
        <v>18499</v>
      </c>
      <c r="O6742" t="s">
        <v>212</v>
      </c>
      <c r="P6742" s="19">
        <f>VLOOKUP(MAP_Thailand3[[#This Row],[ADM1_TH]],[1]AREA_CD!$A:$B,2,0)</f>
        <v>11</v>
      </c>
    </row>
    <row r="6743" spans="1:16" x14ac:dyDescent="0.3">
      <c r="A6743" t="str">
        <f>_xlfn.CONCAT(MAP_Thailand3[[#This Row],[ADM1_TH]],MAP_Thailand3[[#This Row],[ADM2_TH]],MAP_Thailand3[[#This Row],[ADM3_TH]])</f>
        <v>สุราษฎร์ธานีเกาะพะงันเกาะพะงัน</v>
      </c>
      <c r="B6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TH840501</v>
      </c>
      <c r="C6743" t="s">
        <v>252</v>
      </c>
      <c r="D6743">
        <v>0.42360785343200003</v>
      </c>
      <c r="E6743">
        <v>4.8562150194799997E-3</v>
      </c>
      <c r="F6743" t="s">
        <v>222</v>
      </c>
      <c r="G6743" t="s">
        <v>223</v>
      </c>
      <c r="H6743" t="str">
        <f>VLOOKUP(MAP_Thailand3[[#This Row],[ADM1_EN]],$F$2:$H$78,3,0)</f>
        <v>TH84</v>
      </c>
      <c r="I6743" t="s">
        <v>18500</v>
      </c>
      <c r="J6743" t="s">
        <v>18501</v>
      </c>
      <c r="K6743" t="s">
        <v>18502</v>
      </c>
      <c r="L6743" t="s">
        <v>18500</v>
      </c>
      <c r="M6743" t="s">
        <v>18501</v>
      </c>
      <c r="N6743" t="s">
        <v>18503</v>
      </c>
      <c r="O6743" t="s">
        <v>212</v>
      </c>
      <c r="P6743" s="19">
        <f>VLOOKUP(MAP_Thailand3[[#This Row],[ADM1_TH]],[1]AREA_CD!$A:$B,2,0)</f>
        <v>11</v>
      </c>
    </row>
    <row r="6744" spans="1:16" x14ac:dyDescent="0.3">
      <c r="A6744" t="str">
        <f>_xlfn.CONCAT(MAP_Thailand3[[#This Row],[ADM1_TH]],MAP_Thailand3[[#This Row],[ADM2_TH]],MAP_Thailand3[[#This Row],[ADM3_TH]])</f>
        <v>สุราษฎร์ธานีเกาะพะงันบ้านใต้</v>
      </c>
      <c r="B6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TH840502</v>
      </c>
      <c r="C6744" t="s">
        <v>252</v>
      </c>
      <c r="D6744">
        <v>0.41434504771000003</v>
      </c>
      <c r="E6744">
        <v>5.2953808839200003E-3</v>
      </c>
      <c r="F6744" t="s">
        <v>222</v>
      </c>
      <c r="G6744" t="s">
        <v>223</v>
      </c>
      <c r="H6744" t="str">
        <f>VLOOKUP(MAP_Thailand3[[#This Row],[ADM1_EN]],$F$2:$H$78,3,0)</f>
        <v>TH84</v>
      </c>
      <c r="I6744" t="s">
        <v>18500</v>
      </c>
      <c r="J6744" t="s">
        <v>18501</v>
      </c>
      <c r="K6744" t="s">
        <v>18502</v>
      </c>
      <c r="L6744" t="s">
        <v>11229</v>
      </c>
      <c r="M6744" t="s">
        <v>16254</v>
      </c>
      <c r="N6744" t="s">
        <v>18504</v>
      </c>
      <c r="O6744" t="s">
        <v>212</v>
      </c>
      <c r="P6744" s="19">
        <f>VLOOKUP(MAP_Thailand3[[#This Row],[ADM1_TH]],[1]AREA_CD!$A:$B,2,0)</f>
        <v>11</v>
      </c>
    </row>
    <row r="6745" spans="1:16" x14ac:dyDescent="0.3">
      <c r="A6745" t="str">
        <f>_xlfn.CONCAT(MAP_Thailand3[[#This Row],[ADM1_TH]],MAP_Thailand3[[#This Row],[ADM2_TH]],MAP_Thailand3[[#This Row],[ADM3_TH]])</f>
        <v>สุราษฎร์ธานีเกาะพะงันเกาะเต่า</v>
      </c>
      <c r="B6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TH840503</v>
      </c>
      <c r="C6745" t="s">
        <v>252</v>
      </c>
      <c r="D6745">
        <v>0.27562090220300001</v>
      </c>
      <c r="E6745">
        <v>1.5415303252699999E-3</v>
      </c>
      <c r="F6745" t="s">
        <v>222</v>
      </c>
      <c r="G6745" t="s">
        <v>223</v>
      </c>
      <c r="H6745" t="str">
        <f>VLOOKUP(MAP_Thailand3[[#This Row],[ADM1_EN]],$F$2:$H$78,3,0)</f>
        <v>TH84</v>
      </c>
      <c r="I6745" t="s">
        <v>18500</v>
      </c>
      <c r="J6745" t="s">
        <v>18501</v>
      </c>
      <c r="K6745" t="s">
        <v>18502</v>
      </c>
      <c r="L6745" t="s">
        <v>18505</v>
      </c>
      <c r="M6745" t="s">
        <v>18506</v>
      </c>
      <c r="N6745" t="s">
        <v>18507</v>
      </c>
      <c r="O6745" t="s">
        <v>212</v>
      </c>
      <c r="P6745" s="19">
        <f>VLOOKUP(MAP_Thailand3[[#This Row],[ADM1_TH]],[1]AREA_CD!$A:$B,2,0)</f>
        <v>11</v>
      </c>
    </row>
    <row r="6746" spans="1:16" x14ac:dyDescent="0.3">
      <c r="A6746" t="str">
        <f>_xlfn.CONCAT(MAP_Thailand3[[#This Row],[ADM1_TH]],MAP_Thailand3[[#This Row],[ADM2_TH]],MAP_Thailand3[[#This Row],[ADM3_TH]])</f>
        <v>สุราษฎร์ธานีไชยาตลาดไชยา</v>
      </c>
      <c r="B6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TH840601</v>
      </c>
      <c r="C6746" t="s">
        <v>252</v>
      </c>
      <c r="D6746">
        <v>0.18922112241899999</v>
      </c>
      <c r="E6746">
        <v>9.2698304832300005E-4</v>
      </c>
      <c r="F6746" t="s">
        <v>222</v>
      </c>
      <c r="G6746" t="s">
        <v>223</v>
      </c>
      <c r="H6746" t="str">
        <f>VLOOKUP(MAP_Thailand3[[#This Row],[ADM1_EN]],$F$2:$H$78,3,0)</f>
        <v>TH84</v>
      </c>
      <c r="I6746" t="s">
        <v>18508</v>
      </c>
      <c r="J6746" t="s">
        <v>18509</v>
      </c>
      <c r="K6746" t="s">
        <v>18510</v>
      </c>
      <c r="L6746" t="s">
        <v>18511</v>
      </c>
      <c r="M6746" t="s">
        <v>18512</v>
      </c>
      <c r="N6746" t="s">
        <v>18513</v>
      </c>
      <c r="O6746" t="s">
        <v>212</v>
      </c>
      <c r="P6746" s="19">
        <f>VLOOKUP(MAP_Thailand3[[#This Row],[ADM1_TH]],[1]AREA_CD!$A:$B,2,0)</f>
        <v>11</v>
      </c>
    </row>
    <row r="6747" spans="1:16" x14ac:dyDescent="0.3">
      <c r="A6747" t="str">
        <f>_xlfn.CONCAT(MAP_Thailand3[[#This Row],[ADM1_TH]],MAP_Thailand3[[#This Row],[ADM2_TH]],MAP_Thailand3[[#This Row],[ADM3_TH]])</f>
        <v>สุราษฎร์ธานีไชยาพุมเรียง</v>
      </c>
      <c r="B6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TH840602</v>
      </c>
      <c r="C6747" t="s">
        <v>252</v>
      </c>
      <c r="D6747">
        <v>0.38850542872999999</v>
      </c>
      <c r="E6747">
        <v>3.0635987104699999E-3</v>
      </c>
      <c r="F6747" t="s">
        <v>222</v>
      </c>
      <c r="G6747" t="s">
        <v>223</v>
      </c>
      <c r="H6747" t="str">
        <f>VLOOKUP(MAP_Thailand3[[#This Row],[ADM1_EN]],$F$2:$H$78,3,0)</f>
        <v>TH84</v>
      </c>
      <c r="I6747" t="s">
        <v>18508</v>
      </c>
      <c r="J6747" t="s">
        <v>18509</v>
      </c>
      <c r="K6747" t="s">
        <v>18510</v>
      </c>
      <c r="L6747" t="s">
        <v>18514</v>
      </c>
      <c r="M6747" t="s">
        <v>18515</v>
      </c>
      <c r="N6747" t="s">
        <v>18516</v>
      </c>
      <c r="O6747" t="s">
        <v>212</v>
      </c>
      <c r="P6747" s="19">
        <f>VLOOKUP(MAP_Thailand3[[#This Row],[ADM1_TH]],[1]AREA_CD!$A:$B,2,0)</f>
        <v>11</v>
      </c>
    </row>
    <row r="6748" spans="1:16" x14ac:dyDescent="0.3">
      <c r="A6748" t="str">
        <f>_xlfn.CONCAT(MAP_Thailand3[[#This Row],[ADM1_TH]],MAP_Thailand3[[#This Row],[ADM2_TH]],MAP_Thailand3[[#This Row],[ADM3_TH]])</f>
        <v>สุราษฎร์ธานีไชยาเลม็ด</v>
      </c>
      <c r="B6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TH840603</v>
      </c>
      <c r="C6748" t="s">
        <v>252</v>
      </c>
      <c r="D6748">
        <v>0.30736449983399999</v>
      </c>
      <c r="E6748">
        <v>3.0694524162900002E-3</v>
      </c>
      <c r="F6748" t="s">
        <v>222</v>
      </c>
      <c r="G6748" t="s">
        <v>223</v>
      </c>
      <c r="H6748" t="str">
        <f>VLOOKUP(MAP_Thailand3[[#This Row],[ADM1_EN]],$F$2:$H$78,3,0)</f>
        <v>TH84</v>
      </c>
      <c r="I6748" t="s">
        <v>18508</v>
      </c>
      <c r="J6748" t="s">
        <v>18509</v>
      </c>
      <c r="K6748" t="s">
        <v>18510</v>
      </c>
      <c r="L6748" t="s">
        <v>18517</v>
      </c>
      <c r="M6748" t="s">
        <v>18518</v>
      </c>
      <c r="N6748" t="s">
        <v>18519</v>
      </c>
      <c r="O6748" t="s">
        <v>212</v>
      </c>
      <c r="P6748" s="19">
        <f>VLOOKUP(MAP_Thailand3[[#This Row],[ADM1_TH]],[1]AREA_CD!$A:$B,2,0)</f>
        <v>11</v>
      </c>
    </row>
    <row r="6749" spans="1:16" x14ac:dyDescent="0.3">
      <c r="A6749" t="str">
        <f>_xlfn.CONCAT(MAP_Thailand3[[#This Row],[ADM1_TH]],MAP_Thailand3[[#This Row],[ADM2_TH]],MAP_Thailand3[[#This Row],[ADM3_TH]])</f>
        <v>สุราษฎร์ธานีไชยาเวียง</v>
      </c>
      <c r="B6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TH840604</v>
      </c>
      <c r="C6749" t="s">
        <v>252</v>
      </c>
      <c r="D6749">
        <v>0.32235790532300002</v>
      </c>
      <c r="E6749">
        <v>4.4757110902200001E-3</v>
      </c>
      <c r="F6749" t="s">
        <v>222</v>
      </c>
      <c r="G6749" t="s">
        <v>223</v>
      </c>
      <c r="H6749" t="str">
        <f>VLOOKUP(MAP_Thailand3[[#This Row],[ADM1_EN]],$F$2:$H$78,3,0)</f>
        <v>TH84</v>
      </c>
      <c r="I6749" t="s">
        <v>18508</v>
      </c>
      <c r="J6749" t="s">
        <v>18509</v>
      </c>
      <c r="K6749" t="s">
        <v>18510</v>
      </c>
      <c r="L6749" t="s">
        <v>11921</v>
      </c>
      <c r="M6749" t="s">
        <v>11922</v>
      </c>
      <c r="N6749" t="s">
        <v>18520</v>
      </c>
      <c r="O6749" t="s">
        <v>212</v>
      </c>
      <c r="P6749" s="19">
        <f>VLOOKUP(MAP_Thailand3[[#This Row],[ADM1_TH]],[1]AREA_CD!$A:$B,2,0)</f>
        <v>11</v>
      </c>
    </row>
    <row r="6750" spans="1:16" x14ac:dyDescent="0.3">
      <c r="A6750" t="str">
        <f>_xlfn.CONCAT(MAP_Thailand3[[#This Row],[ADM1_TH]],MAP_Thailand3[[#This Row],[ADM2_TH]],MAP_Thailand3[[#This Row],[ADM3_TH]])</f>
        <v>สุราษฎร์ธานีไชยาทุ่ง</v>
      </c>
      <c r="B6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TH840605</v>
      </c>
      <c r="C6750" t="s">
        <v>252</v>
      </c>
      <c r="D6750">
        <v>0.37249484951900003</v>
      </c>
      <c r="E6750">
        <v>3.6694221278599998E-3</v>
      </c>
      <c r="F6750" t="s">
        <v>222</v>
      </c>
      <c r="G6750" t="s">
        <v>223</v>
      </c>
      <c r="H6750" t="str">
        <f>VLOOKUP(MAP_Thailand3[[#This Row],[ADM1_EN]],$F$2:$H$78,3,0)</f>
        <v>TH84</v>
      </c>
      <c r="I6750" t="s">
        <v>18508</v>
      </c>
      <c r="J6750" t="s">
        <v>18509</v>
      </c>
      <c r="K6750" t="s">
        <v>18510</v>
      </c>
      <c r="L6750" t="s">
        <v>18521</v>
      </c>
      <c r="M6750" t="s">
        <v>18522</v>
      </c>
      <c r="N6750" t="s">
        <v>18523</v>
      </c>
      <c r="O6750" t="s">
        <v>212</v>
      </c>
      <c r="P6750" s="19">
        <f>VLOOKUP(MAP_Thailand3[[#This Row],[ADM1_TH]],[1]AREA_CD!$A:$B,2,0)</f>
        <v>11</v>
      </c>
    </row>
    <row r="6751" spans="1:16" x14ac:dyDescent="0.3">
      <c r="A6751" t="str">
        <f>_xlfn.CONCAT(MAP_Thailand3[[#This Row],[ADM1_TH]],MAP_Thailand3[[#This Row],[ADM2_TH]],MAP_Thailand3[[#This Row],[ADM3_TH]])</f>
        <v>สุราษฎร์ธานีไชยาป่าเว</v>
      </c>
      <c r="B6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TH840606</v>
      </c>
      <c r="C6751" t="s">
        <v>252</v>
      </c>
      <c r="D6751">
        <v>0.366329863009</v>
      </c>
      <c r="E6751">
        <v>4.5273469221000003E-3</v>
      </c>
      <c r="F6751" t="s">
        <v>222</v>
      </c>
      <c r="G6751" t="s">
        <v>223</v>
      </c>
      <c r="H6751" t="str">
        <f>VLOOKUP(MAP_Thailand3[[#This Row],[ADM1_EN]],$F$2:$H$78,3,0)</f>
        <v>TH84</v>
      </c>
      <c r="I6751" t="s">
        <v>18508</v>
      </c>
      <c r="J6751" t="s">
        <v>18509</v>
      </c>
      <c r="K6751" t="s">
        <v>18510</v>
      </c>
      <c r="L6751" t="s">
        <v>18524</v>
      </c>
      <c r="M6751" t="s">
        <v>18525</v>
      </c>
      <c r="N6751" t="s">
        <v>18526</v>
      </c>
      <c r="O6751" t="s">
        <v>212</v>
      </c>
      <c r="P6751" s="19">
        <f>VLOOKUP(MAP_Thailand3[[#This Row],[ADM1_TH]],[1]AREA_CD!$A:$B,2,0)</f>
        <v>11</v>
      </c>
    </row>
    <row r="6752" spans="1:16" x14ac:dyDescent="0.3">
      <c r="A6752" t="str">
        <f>_xlfn.CONCAT(MAP_Thailand3[[#This Row],[ADM1_TH]],MAP_Thailand3[[#This Row],[ADM2_TH]],MAP_Thailand3[[#This Row],[ADM3_TH]])</f>
        <v>สุราษฎร์ธานีไชยาตะกรบ</v>
      </c>
      <c r="B6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TH840607</v>
      </c>
      <c r="C6752" t="s">
        <v>252</v>
      </c>
      <c r="D6752">
        <v>0.361411259082</v>
      </c>
      <c r="E6752">
        <v>2.91416171611E-3</v>
      </c>
      <c r="F6752" t="s">
        <v>222</v>
      </c>
      <c r="G6752" t="s">
        <v>223</v>
      </c>
      <c r="H6752" t="str">
        <f>VLOOKUP(MAP_Thailand3[[#This Row],[ADM1_EN]],$F$2:$H$78,3,0)</f>
        <v>TH84</v>
      </c>
      <c r="I6752" t="s">
        <v>18508</v>
      </c>
      <c r="J6752" t="s">
        <v>18509</v>
      </c>
      <c r="K6752" t="s">
        <v>18510</v>
      </c>
      <c r="L6752" t="s">
        <v>18527</v>
      </c>
      <c r="M6752" t="s">
        <v>18528</v>
      </c>
      <c r="N6752" t="s">
        <v>18529</v>
      </c>
      <c r="O6752" t="s">
        <v>212</v>
      </c>
      <c r="P6752" s="19">
        <f>VLOOKUP(MAP_Thailand3[[#This Row],[ADM1_TH]],[1]AREA_CD!$A:$B,2,0)</f>
        <v>11</v>
      </c>
    </row>
    <row r="6753" spans="1:16" x14ac:dyDescent="0.3">
      <c r="A6753" t="str">
        <f>_xlfn.CONCAT(MAP_Thailand3[[#This Row],[ADM1_TH]],MAP_Thailand3[[#This Row],[ADM2_TH]],MAP_Thailand3[[#This Row],[ADM3_TH]])</f>
        <v>สุราษฎร์ธานีไชยาโมถ่าย</v>
      </c>
      <c r="B6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TH840608</v>
      </c>
      <c r="C6753" t="s">
        <v>252</v>
      </c>
      <c r="D6753">
        <v>0.47930379110600002</v>
      </c>
      <c r="E6753">
        <v>5.9206944214499997E-3</v>
      </c>
      <c r="F6753" t="s">
        <v>222</v>
      </c>
      <c r="G6753" t="s">
        <v>223</v>
      </c>
      <c r="H6753" t="str">
        <f>VLOOKUP(MAP_Thailand3[[#This Row],[ADM1_EN]],$F$2:$H$78,3,0)</f>
        <v>TH84</v>
      </c>
      <c r="I6753" t="s">
        <v>18508</v>
      </c>
      <c r="J6753" t="s">
        <v>18509</v>
      </c>
      <c r="K6753" t="s">
        <v>18510</v>
      </c>
      <c r="L6753" t="s">
        <v>18530</v>
      </c>
      <c r="M6753" t="s">
        <v>18531</v>
      </c>
      <c r="N6753" t="s">
        <v>18532</v>
      </c>
      <c r="O6753" t="s">
        <v>212</v>
      </c>
      <c r="P6753" s="19">
        <f>VLOOKUP(MAP_Thailand3[[#This Row],[ADM1_TH]],[1]AREA_CD!$A:$B,2,0)</f>
        <v>11</v>
      </c>
    </row>
    <row r="6754" spans="1:16" x14ac:dyDescent="0.3">
      <c r="A6754" t="str">
        <f>_xlfn.CONCAT(MAP_Thailand3[[#This Row],[ADM1_TH]],MAP_Thailand3[[#This Row],[ADM2_TH]],MAP_Thailand3[[#This Row],[ADM3_TH]])</f>
        <v>สุราษฎร์ธานีไชยาปากหมาก</v>
      </c>
      <c r="B6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TH840609</v>
      </c>
      <c r="C6754" t="s">
        <v>252</v>
      </c>
      <c r="D6754">
        <v>1.05347137235</v>
      </c>
      <c r="E6754">
        <v>2.8822820135399999E-2</v>
      </c>
      <c r="F6754" t="s">
        <v>222</v>
      </c>
      <c r="G6754" t="s">
        <v>223</v>
      </c>
      <c r="H6754" t="str">
        <f>VLOOKUP(MAP_Thailand3[[#This Row],[ADM1_EN]],$F$2:$H$78,3,0)</f>
        <v>TH84</v>
      </c>
      <c r="I6754" t="s">
        <v>18508</v>
      </c>
      <c r="J6754" t="s">
        <v>18509</v>
      </c>
      <c r="K6754" t="s">
        <v>18510</v>
      </c>
      <c r="L6754" t="s">
        <v>18533</v>
      </c>
      <c r="M6754" t="s">
        <v>18534</v>
      </c>
      <c r="N6754" t="s">
        <v>18535</v>
      </c>
      <c r="O6754" t="s">
        <v>212</v>
      </c>
      <c r="P6754" s="19">
        <f>VLOOKUP(MAP_Thailand3[[#This Row],[ADM1_TH]],[1]AREA_CD!$A:$B,2,0)</f>
        <v>11</v>
      </c>
    </row>
    <row r="6755" spans="1:16" x14ac:dyDescent="0.3">
      <c r="A6755" t="str">
        <f>_xlfn.CONCAT(MAP_Thailand3[[#This Row],[ADM1_TH]],MAP_Thailand3[[#This Row],[ADM2_TH]],MAP_Thailand3[[#This Row],[ADM3_TH]])</f>
        <v>สุราษฎร์ธานีท่าชนะท่าชนะ</v>
      </c>
      <c r="B6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TH840701</v>
      </c>
      <c r="C6755" t="s">
        <v>252</v>
      </c>
      <c r="D6755">
        <v>0.27971237853699998</v>
      </c>
      <c r="E6755">
        <v>3.0496115840000001E-3</v>
      </c>
      <c r="F6755" t="s">
        <v>222</v>
      </c>
      <c r="G6755" t="s">
        <v>223</v>
      </c>
      <c r="H6755" t="str">
        <f>VLOOKUP(MAP_Thailand3[[#This Row],[ADM1_EN]],$F$2:$H$78,3,0)</f>
        <v>TH84</v>
      </c>
      <c r="I6755" t="s">
        <v>18536</v>
      </c>
      <c r="J6755" t="s">
        <v>18537</v>
      </c>
      <c r="K6755" t="s">
        <v>18538</v>
      </c>
      <c r="L6755" t="s">
        <v>18536</v>
      </c>
      <c r="M6755" t="s">
        <v>18537</v>
      </c>
      <c r="N6755" t="s">
        <v>18539</v>
      </c>
      <c r="O6755" t="s">
        <v>212</v>
      </c>
      <c r="P6755" s="19">
        <f>VLOOKUP(MAP_Thailand3[[#This Row],[ADM1_TH]],[1]AREA_CD!$A:$B,2,0)</f>
        <v>11</v>
      </c>
    </row>
    <row r="6756" spans="1:16" x14ac:dyDescent="0.3">
      <c r="A6756" t="str">
        <f>_xlfn.CONCAT(MAP_Thailand3[[#This Row],[ADM1_TH]],MAP_Thailand3[[#This Row],[ADM2_TH]],MAP_Thailand3[[#This Row],[ADM3_TH]])</f>
        <v>สุราษฎร์ธานีท่าชนะสมอทอง</v>
      </c>
      <c r="B6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TH840702</v>
      </c>
      <c r="C6756" t="s">
        <v>252</v>
      </c>
      <c r="D6756">
        <v>0.74510404446900003</v>
      </c>
      <c r="E6756">
        <v>8.2397831079800005E-3</v>
      </c>
      <c r="F6756" t="s">
        <v>222</v>
      </c>
      <c r="G6756" t="s">
        <v>223</v>
      </c>
      <c r="H6756" t="str">
        <f>VLOOKUP(MAP_Thailand3[[#This Row],[ADM1_EN]],$F$2:$H$78,3,0)</f>
        <v>TH84</v>
      </c>
      <c r="I6756" t="s">
        <v>18536</v>
      </c>
      <c r="J6756" t="s">
        <v>18537</v>
      </c>
      <c r="K6756" t="s">
        <v>18538</v>
      </c>
      <c r="L6756" t="s">
        <v>18540</v>
      </c>
      <c r="M6756" t="s">
        <v>18541</v>
      </c>
      <c r="N6756" t="s">
        <v>18542</v>
      </c>
      <c r="O6756" t="s">
        <v>212</v>
      </c>
      <c r="P6756" s="19">
        <f>VLOOKUP(MAP_Thailand3[[#This Row],[ADM1_TH]],[1]AREA_CD!$A:$B,2,0)</f>
        <v>11</v>
      </c>
    </row>
    <row r="6757" spans="1:16" x14ac:dyDescent="0.3">
      <c r="A6757" t="str">
        <f>_xlfn.CONCAT(MAP_Thailand3[[#This Row],[ADM1_TH]],MAP_Thailand3[[#This Row],[ADM2_TH]],MAP_Thailand3[[#This Row],[ADM3_TH]])</f>
        <v>สุราษฎร์ธานีท่าชนะประสงค์</v>
      </c>
      <c r="B6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TH840703</v>
      </c>
      <c r="C6757" t="s">
        <v>252</v>
      </c>
      <c r="D6757">
        <v>1.5273063366699999</v>
      </c>
      <c r="E6757">
        <v>3.3597876519499997E-2</v>
      </c>
      <c r="F6757" t="s">
        <v>222</v>
      </c>
      <c r="G6757" t="s">
        <v>223</v>
      </c>
      <c r="H6757" t="str">
        <f>VLOOKUP(MAP_Thailand3[[#This Row],[ADM1_EN]],$F$2:$H$78,3,0)</f>
        <v>TH84</v>
      </c>
      <c r="I6757" t="s">
        <v>18536</v>
      </c>
      <c r="J6757" t="s">
        <v>18537</v>
      </c>
      <c r="K6757" t="s">
        <v>18538</v>
      </c>
      <c r="L6757" t="s">
        <v>18543</v>
      </c>
      <c r="M6757" t="s">
        <v>18544</v>
      </c>
      <c r="N6757" t="s">
        <v>18545</v>
      </c>
      <c r="O6757" t="s">
        <v>212</v>
      </c>
      <c r="P6757" s="19">
        <f>VLOOKUP(MAP_Thailand3[[#This Row],[ADM1_TH]],[1]AREA_CD!$A:$B,2,0)</f>
        <v>11</v>
      </c>
    </row>
    <row r="6758" spans="1:16" x14ac:dyDescent="0.3">
      <c r="A6758" t="str">
        <f>_xlfn.CONCAT(MAP_Thailand3[[#This Row],[ADM1_TH]],MAP_Thailand3[[#This Row],[ADM2_TH]],MAP_Thailand3[[#This Row],[ADM3_TH]])</f>
        <v>สุราษฎร์ธานีท่าชนะคันธุลี</v>
      </c>
      <c r="B6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TH840704</v>
      </c>
      <c r="C6758" t="s">
        <v>252</v>
      </c>
      <c r="D6758">
        <v>0.68449544778100002</v>
      </c>
      <c r="E6758">
        <v>1.3910147599699999E-2</v>
      </c>
      <c r="F6758" t="s">
        <v>222</v>
      </c>
      <c r="G6758" t="s">
        <v>223</v>
      </c>
      <c r="H6758" t="str">
        <f>VLOOKUP(MAP_Thailand3[[#This Row],[ADM1_EN]],$F$2:$H$78,3,0)</f>
        <v>TH84</v>
      </c>
      <c r="I6758" t="s">
        <v>18536</v>
      </c>
      <c r="J6758" t="s">
        <v>18537</v>
      </c>
      <c r="K6758" t="s">
        <v>18538</v>
      </c>
      <c r="L6758" t="s">
        <v>18546</v>
      </c>
      <c r="M6758" t="s">
        <v>18547</v>
      </c>
      <c r="N6758" t="s">
        <v>18548</v>
      </c>
      <c r="O6758" t="s">
        <v>212</v>
      </c>
      <c r="P6758" s="19">
        <f>VLOOKUP(MAP_Thailand3[[#This Row],[ADM1_TH]],[1]AREA_CD!$A:$B,2,0)</f>
        <v>11</v>
      </c>
    </row>
    <row r="6759" spans="1:16" x14ac:dyDescent="0.3">
      <c r="A6759" t="str">
        <f>_xlfn.CONCAT(MAP_Thailand3[[#This Row],[ADM1_TH]],MAP_Thailand3[[#This Row],[ADM2_TH]],MAP_Thailand3[[#This Row],[ADM3_TH]])</f>
        <v>สุราษฎร์ธานีท่าชนะวัง</v>
      </c>
      <c r="B6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TH840705</v>
      </c>
      <c r="C6759" t="s">
        <v>252</v>
      </c>
      <c r="D6759">
        <v>0.31785963982600002</v>
      </c>
      <c r="E6759">
        <v>3.0841716512899999E-3</v>
      </c>
      <c r="F6759" t="s">
        <v>222</v>
      </c>
      <c r="G6759" t="s">
        <v>223</v>
      </c>
      <c r="H6759" t="str">
        <f>VLOOKUP(MAP_Thailand3[[#This Row],[ADM1_EN]],$F$2:$H$78,3,0)</f>
        <v>TH84</v>
      </c>
      <c r="I6759" t="s">
        <v>18536</v>
      </c>
      <c r="J6759" t="s">
        <v>18537</v>
      </c>
      <c r="K6759" t="s">
        <v>18538</v>
      </c>
      <c r="L6759" t="s">
        <v>18549</v>
      </c>
      <c r="M6759" t="s">
        <v>18550</v>
      </c>
      <c r="N6759" t="s">
        <v>18551</v>
      </c>
      <c r="O6759" t="s">
        <v>212</v>
      </c>
      <c r="P6759" s="19">
        <f>VLOOKUP(MAP_Thailand3[[#This Row],[ADM1_TH]],[1]AREA_CD!$A:$B,2,0)</f>
        <v>11</v>
      </c>
    </row>
    <row r="6760" spans="1:16" x14ac:dyDescent="0.3">
      <c r="A6760" t="str">
        <f>_xlfn.CONCAT(MAP_Thailand3[[#This Row],[ADM1_TH]],MAP_Thailand3[[#This Row],[ADM2_TH]],MAP_Thailand3[[#This Row],[ADM3_TH]])</f>
        <v>สุราษฎร์ธานีท่าชนะคลองพา</v>
      </c>
      <c r="B6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TH840706</v>
      </c>
      <c r="C6760" t="s">
        <v>252</v>
      </c>
      <c r="D6760">
        <v>1.3290026178900001</v>
      </c>
      <c r="E6760">
        <v>1.7706865353799998E-2</v>
      </c>
      <c r="F6760" t="s">
        <v>222</v>
      </c>
      <c r="G6760" t="s">
        <v>223</v>
      </c>
      <c r="H6760" t="str">
        <f>VLOOKUP(MAP_Thailand3[[#This Row],[ADM1_EN]],$F$2:$H$78,3,0)</f>
        <v>TH84</v>
      </c>
      <c r="I6760" t="s">
        <v>18536</v>
      </c>
      <c r="J6760" t="s">
        <v>18537</v>
      </c>
      <c r="K6760" t="s">
        <v>18538</v>
      </c>
      <c r="L6760" t="s">
        <v>18552</v>
      </c>
      <c r="M6760" t="s">
        <v>18553</v>
      </c>
      <c r="N6760" t="s">
        <v>18554</v>
      </c>
      <c r="O6760" t="s">
        <v>212</v>
      </c>
      <c r="P6760" s="19">
        <f>VLOOKUP(MAP_Thailand3[[#This Row],[ADM1_TH]],[1]AREA_CD!$A:$B,2,0)</f>
        <v>11</v>
      </c>
    </row>
    <row r="6761" spans="1:16" x14ac:dyDescent="0.3">
      <c r="A6761" t="str">
        <f>_xlfn.CONCAT(MAP_Thailand3[[#This Row],[ADM1_TH]],MAP_Thailand3[[#This Row],[ADM2_TH]],MAP_Thailand3[[#This Row],[ADM3_TH]])</f>
        <v>สุราษฎร์ธานีคีรีรัฐนิคมท่าขนอน</v>
      </c>
      <c r="B6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TH840801</v>
      </c>
      <c r="C6761" t="s">
        <v>252</v>
      </c>
      <c r="D6761">
        <v>0.69230506065200004</v>
      </c>
      <c r="E6761">
        <v>1.08080926089E-2</v>
      </c>
      <c r="F6761" t="s">
        <v>222</v>
      </c>
      <c r="G6761" t="s">
        <v>223</v>
      </c>
      <c r="H6761" t="str">
        <f>VLOOKUP(MAP_Thailand3[[#This Row],[ADM1_EN]],$F$2:$H$78,3,0)</f>
        <v>TH84</v>
      </c>
      <c r="I6761" t="s">
        <v>18555</v>
      </c>
      <c r="J6761" t="s">
        <v>18556</v>
      </c>
      <c r="K6761" t="s">
        <v>18557</v>
      </c>
      <c r="L6761" t="s">
        <v>18558</v>
      </c>
      <c r="M6761" t="s">
        <v>18559</v>
      </c>
      <c r="N6761" t="s">
        <v>18560</v>
      </c>
      <c r="O6761" t="s">
        <v>212</v>
      </c>
      <c r="P6761" s="19">
        <f>VLOOKUP(MAP_Thailand3[[#This Row],[ADM1_TH]],[1]AREA_CD!$A:$B,2,0)</f>
        <v>11</v>
      </c>
    </row>
    <row r="6762" spans="1:16" x14ac:dyDescent="0.3">
      <c r="A6762" t="str">
        <f>_xlfn.CONCAT(MAP_Thailand3[[#This Row],[ADM1_TH]],MAP_Thailand3[[#This Row],[ADM2_TH]],MAP_Thailand3[[#This Row],[ADM3_TH]])</f>
        <v>สุราษฎร์ธานีคีรีรัฐนิคมบ้านยาง</v>
      </c>
      <c r="B6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TH840802</v>
      </c>
      <c r="C6762" t="s">
        <v>252</v>
      </c>
      <c r="D6762">
        <v>0.29141988616999998</v>
      </c>
      <c r="E6762">
        <v>2.34761344796E-3</v>
      </c>
      <c r="F6762" t="s">
        <v>222</v>
      </c>
      <c r="G6762" t="s">
        <v>223</v>
      </c>
      <c r="H6762" t="str">
        <f>VLOOKUP(MAP_Thailand3[[#This Row],[ADM1_EN]],$F$2:$H$78,3,0)</f>
        <v>TH84</v>
      </c>
      <c r="I6762" t="s">
        <v>18555</v>
      </c>
      <c r="J6762" t="s">
        <v>18556</v>
      </c>
      <c r="K6762" t="s">
        <v>18557</v>
      </c>
      <c r="L6762" t="s">
        <v>3068</v>
      </c>
      <c r="M6762" t="s">
        <v>3069</v>
      </c>
      <c r="N6762" t="s">
        <v>18561</v>
      </c>
      <c r="O6762" t="s">
        <v>212</v>
      </c>
      <c r="P6762" s="19">
        <f>VLOOKUP(MAP_Thailand3[[#This Row],[ADM1_TH]],[1]AREA_CD!$A:$B,2,0)</f>
        <v>11</v>
      </c>
    </row>
    <row r="6763" spans="1:16" x14ac:dyDescent="0.3">
      <c r="A6763" t="str">
        <f>_xlfn.CONCAT(MAP_Thailand3[[#This Row],[ADM1_TH]],MAP_Thailand3[[#This Row],[ADM2_TH]],MAP_Thailand3[[#This Row],[ADM3_TH]])</f>
        <v>สุราษฎร์ธานีคีรีรัฐนิคมน้ำหัก</v>
      </c>
      <c r="B6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TH840803</v>
      </c>
      <c r="C6763" t="s">
        <v>252</v>
      </c>
      <c r="D6763">
        <v>0.85190403831499995</v>
      </c>
      <c r="E6763">
        <v>1.08359516806E-2</v>
      </c>
      <c r="F6763" t="s">
        <v>222</v>
      </c>
      <c r="G6763" t="s">
        <v>223</v>
      </c>
      <c r="H6763" t="str">
        <f>VLOOKUP(MAP_Thailand3[[#This Row],[ADM1_EN]],$F$2:$H$78,3,0)</f>
        <v>TH84</v>
      </c>
      <c r="I6763" t="s">
        <v>18555</v>
      </c>
      <c r="J6763" t="s">
        <v>18556</v>
      </c>
      <c r="K6763" t="s">
        <v>18557</v>
      </c>
      <c r="L6763" t="s">
        <v>18562</v>
      </c>
      <c r="M6763" t="s">
        <v>18563</v>
      </c>
      <c r="N6763" t="s">
        <v>18564</v>
      </c>
      <c r="O6763" t="s">
        <v>212</v>
      </c>
      <c r="P6763" s="19">
        <f>VLOOKUP(MAP_Thailand3[[#This Row],[ADM1_TH]],[1]AREA_CD!$A:$B,2,0)</f>
        <v>11</v>
      </c>
    </row>
    <row r="6764" spans="1:16" x14ac:dyDescent="0.3">
      <c r="A6764" t="str">
        <f>_xlfn.CONCAT(MAP_Thailand3[[#This Row],[ADM1_TH]],MAP_Thailand3[[#This Row],[ADM2_TH]],MAP_Thailand3[[#This Row],[ADM3_TH]])</f>
        <v>สุราษฎร์ธานีคีรีรัฐนิคมกะเปา</v>
      </c>
      <c r="B6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TH840806</v>
      </c>
      <c r="C6764" t="s">
        <v>252</v>
      </c>
      <c r="D6764">
        <v>0.43713709285300001</v>
      </c>
      <c r="E6764">
        <v>6.73498624428E-3</v>
      </c>
      <c r="F6764" t="s">
        <v>222</v>
      </c>
      <c r="G6764" t="s">
        <v>223</v>
      </c>
      <c r="H6764" t="str">
        <f>VLOOKUP(MAP_Thailand3[[#This Row],[ADM1_EN]],$F$2:$H$78,3,0)</f>
        <v>TH84</v>
      </c>
      <c r="I6764" t="s">
        <v>18555</v>
      </c>
      <c r="J6764" t="s">
        <v>18556</v>
      </c>
      <c r="K6764" t="s">
        <v>18557</v>
      </c>
      <c r="L6764" t="s">
        <v>18565</v>
      </c>
      <c r="M6764" t="s">
        <v>18566</v>
      </c>
      <c r="N6764" t="s">
        <v>18567</v>
      </c>
      <c r="O6764" t="s">
        <v>212</v>
      </c>
      <c r="P6764" s="19">
        <f>VLOOKUP(MAP_Thailand3[[#This Row],[ADM1_TH]],[1]AREA_CD!$A:$B,2,0)</f>
        <v>11</v>
      </c>
    </row>
    <row r="6765" spans="1:16" x14ac:dyDescent="0.3">
      <c r="A6765" t="str">
        <f>_xlfn.CONCAT(MAP_Thailand3[[#This Row],[ADM1_TH]],MAP_Thailand3[[#This Row],[ADM2_TH]],MAP_Thailand3[[#This Row],[ADM3_TH]])</f>
        <v>สุราษฎร์ธานีคีรีรัฐนิคมท่ากระดาน</v>
      </c>
      <c r="B6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TH840807</v>
      </c>
      <c r="C6765" t="s">
        <v>252</v>
      </c>
      <c r="D6765">
        <v>0.26407971073600001</v>
      </c>
      <c r="E6765">
        <v>2.1469242985799998E-3</v>
      </c>
      <c r="F6765" t="s">
        <v>222</v>
      </c>
      <c r="G6765" t="s">
        <v>223</v>
      </c>
      <c r="H6765" t="str">
        <f>VLOOKUP(MAP_Thailand3[[#This Row],[ADM1_EN]],$F$2:$H$78,3,0)</f>
        <v>TH84</v>
      </c>
      <c r="I6765" t="s">
        <v>18555</v>
      </c>
      <c r="J6765" t="s">
        <v>18556</v>
      </c>
      <c r="K6765" t="s">
        <v>18557</v>
      </c>
      <c r="L6765" t="s">
        <v>4145</v>
      </c>
      <c r="M6765" t="s">
        <v>4146</v>
      </c>
      <c r="N6765" t="s">
        <v>18568</v>
      </c>
      <c r="O6765" t="s">
        <v>212</v>
      </c>
      <c r="P6765" s="19">
        <f>VLOOKUP(MAP_Thailand3[[#This Row],[ADM1_TH]],[1]AREA_CD!$A:$B,2,0)</f>
        <v>11</v>
      </c>
    </row>
    <row r="6766" spans="1:16" x14ac:dyDescent="0.3">
      <c r="A6766" t="str">
        <f>_xlfn.CONCAT(MAP_Thailand3[[#This Row],[ADM1_TH]],MAP_Thailand3[[#This Row],[ADM2_TH]],MAP_Thailand3[[#This Row],[ADM3_TH]])</f>
        <v>สุราษฎร์ธานีคีรีรัฐนิคมย่านยาว</v>
      </c>
      <c r="B6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TH840808</v>
      </c>
      <c r="C6766" t="s">
        <v>252</v>
      </c>
      <c r="D6766">
        <v>0.48824037506500001</v>
      </c>
      <c r="E6766">
        <v>4.1271156102600003E-3</v>
      </c>
      <c r="F6766" t="s">
        <v>222</v>
      </c>
      <c r="G6766" t="s">
        <v>223</v>
      </c>
      <c r="H6766" t="str">
        <f>VLOOKUP(MAP_Thailand3[[#This Row],[ADM1_EN]],$F$2:$H$78,3,0)</f>
        <v>TH84</v>
      </c>
      <c r="I6766" t="s">
        <v>18555</v>
      </c>
      <c r="J6766" t="s">
        <v>18556</v>
      </c>
      <c r="K6766" t="s">
        <v>18557</v>
      </c>
      <c r="L6766" t="s">
        <v>15181</v>
      </c>
      <c r="M6766" t="s">
        <v>15182</v>
      </c>
      <c r="N6766" t="s">
        <v>18569</v>
      </c>
      <c r="O6766" t="s">
        <v>212</v>
      </c>
      <c r="P6766" s="19">
        <f>VLOOKUP(MAP_Thailand3[[#This Row],[ADM1_TH]],[1]AREA_CD!$A:$B,2,0)</f>
        <v>11</v>
      </c>
    </row>
    <row r="6767" spans="1:16" x14ac:dyDescent="0.3">
      <c r="A6767" t="str">
        <f>_xlfn.CONCAT(MAP_Thailand3[[#This Row],[ADM1_TH]],MAP_Thailand3[[#This Row],[ADM2_TH]],MAP_Thailand3[[#This Row],[ADM3_TH]])</f>
        <v>สุราษฎร์ธานีคีรีรัฐนิคมถ้ำสิงขร</v>
      </c>
      <c r="B6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TH840809</v>
      </c>
      <c r="C6767" t="s">
        <v>252</v>
      </c>
      <c r="D6767">
        <v>0.58283303324500002</v>
      </c>
      <c r="E6767">
        <v>7.9785397947399993E-3</v>
      </c>
      <c r="F6767" t="s">
        <v>222</v>
      </c>
      <c r="G6767" t="s">
        <v>223</v>
      </c>
      <c r="H6767" t="str">
        <f>VLOOKUP(MAP_Thailand3[[#This Row],[ADM1_EN]],$F$2:$H$78,3,0)</f>
        <v>TH84</v>
      </c>
      <c r="I6767" t="s">
        <v>18555</v>
      </c>
      <c r="J6767" t="s">
        <v>18556</v>
      </c>
      <c r="K6767" t="s">
        <v>18557</v>
      </c>
      <c r="L6767" t="s">
        <v>18570</v>
      </c>
      <c r="M6767" t="s">
        <v>18571</v>
      </c>
      <c r="N6767" t="s">
        <v>18572</v>
      </c>
      <c r="O6767" t="s">
        <v>212</v>
      </c>
      <c r="P6767" s="19">
        <f>VLOOKUP(MAP_Thailand3[[#This Row],[ADM1_TH]],[1]AREA_CD!$A:$B,2,0)</f>
        <v>11</v>
      </c>
    </row>
    <row r="6768" spans="1:16" x14ac:dyDescent="0.3">
      <c r="A6768" t="str">
        <f>_xlfn.CONCAT(MAP_Thailand3[[#This Row],[ADM1_TH]],MAP_Thailand3[[#This Row],[ADM2_TH]],MAP_Thailand3[[#This Row],[ADM3_TH]])</f>
        <v>สุราษฎร์ธานีคีรีรัฐนิคมบ้านทำเนียบ</v>
      </c>
      <c r="B6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TH840810</v>
      </c>
      <c r="C6768" t="s">
        <v>252</v>
      </c>
      <c r="D6768">
        <v>0.785781757902</v>
      </c>
      <c r="E6768">
        <v>1.84904957252E-2</v>
      </c>
      <c r="F6768" t="s">
        <v>222</v>
      </c>
      <c r="G6768" t="s">
        <v>223</v>
      </c>
      <c r="H6768" t="str">
        <f>VLOOKUP(MAP_Thailand3[[#This Row],[ADM1_EN]],$F$2:$H$78,3,0)</f>
        <v>TH84</v>
      </c>
      <c r="I6768" t="s">
        <v>18555</v>
      </c>
      <c r="J6768" t="s">
        <v>18556</v>
      </c>
      <c r="K6768" t="s">
        <v>18557</v>
      </c>
      <c r="L6768" t="s">
        <v>18573</v>
      </c>
      <c r="M6768" t="s">
        <v>18574</v>
      </c>
      <c r="N6768" t="s">
        <v>18575</v>
      </c>
      <c r="O6768" t="s">
        <v>212</v>
      </c>
      <c r="P6768" s="19">
        <f>VLOOKUP(MAP_Thailand3[[#This Row],[ADM1_TH]],[1]AREA_CD!$A:$B,2,0)</f>
        <v>11</v>
      </c>
    </row>
    <row r="6769" spans="1:16" x14ac:dyDescent="0.3">
      <c r="A6769" t="str">
        <f>_xlfn.CONCAT(MAP_Thailand3[[#This Row],[ADM1_TH]],MAP_Thailand3[[#This Row],[ADM2_TH]],MAP_Thailand3[[#This Row],[ADM3_TH]])</f>
        <v>สุราษฎร์ธานีบ้านตาขุนเขาวง</v>
      </c>
      <c r="B6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TH840901</v>
      </c>
      <c r="C6769" t="s">
        <v>252</v>
      </c>
      <c r="D6769">
        <v>0.37078025029400002</v>
      </c>
      <c r="E6769">
        <v>4.1314039009999999E-3</v>
      </c>
      <c r="F6769" t="s">
        <v>222</v>
      </c>
      <c r="G6769" t="s">
        <v>223</v>
      </c>
      <c r="H6769" t="str">
        <f>VLOOKUP(MAP_Thailand3[[#This Row],[ADM1_EN]],$F$2:$H$78,3,0)</f>
        <v>TH84</v>
      </c>
      <c r="I6769" t="s">
        <v>18576</v>
      </c>
      <c r="J6769" t="s">
        <v>18577</v>
      </c>
      <c r="K6769" t="s">
        <v>18578</v>
      </c>
      <c r="L6769" t="s">
        <v>3052</v>
      </c>
      <c r="M6769" t="s">
        <v>3053</v>
      </c>
      <c r="N6769" t="s">
        <v>18579</v>
      </c>
      <c r="O6769" t="s">
        <v>212</v>
      </c>
      <c r="P6769" s="19">
        <f>VLOOKUP(MAP_Thailand3[[#This Row],[ADM1_TH]],[1]AREA_CD!$A:$B,2,0)</f>
        <v>11</v>
      </c>
    </row>
    <row r="6770" spans="1:16" x14ac:dyDescent="0.3">
      <c r="A6770" t="str">
        <f>_xlfn.CONCAT(MAP_Thailand3[[#This Row],[ADM1_TH]],MAP_Thailand3[[#This Row],[ADM2_TH]],MAP_Thailand3[[#This Row],[ADM3_TH]])</f>
        <v>สุราษฎร์ธานีบ้านตาขุนพะแสง</v>
      </c>
      <c r="B6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TH840902</v>
      </c>
      <c r="C6770" t="s">
        <v>252</v>
      </c>
      <c r="D6770">
        <v>0.38962655047400002</v>
      </c>
      <c r="E6770">
        <v>3.5348320120100001E-3</v>
      </c>
      <c r="F6770" t="s">
        <v>222</v>
      </c>
      <c r="G6770" t="s">
        <v>223</v>
      </c>
      <c r="H6770" t="str">
        <f>VLOOKUP(MAP_Thailand3[[#This Row],[ADM1_EN]],$F$2:$H$78,3,0)</f>
        <v>TH84</v>
      </c>
      <c r="I6770" t="s">
        <v>18576</v>
      </c>
      <c r="J6770" t="s">
        <v>18577</v>
      </c>
      <c r="K6770" t="s">
        <v>18578</v>
      </c>
      <c r="L6770" t="s">
        <v>18580</v>
      </c>
      <c r="M6770" t="s">
        <v>18581</v>
      </c>
      <c r="N6770" t="s">
        <v>18582</v>
      </c>
      <c r="O6770" t="s">
        <v>212</v>
      </c>
      <c r="P6770" s="19">
        <f>VLOOKUP(MAP_Thailand3[[#This Row],[ADM1_TH]],[1]AREA_CD!$A:$B,2,0)</f>
        <v>11</v>
      </c>
    </row>
    <row r="6771" spans="1:16" x14ac:dyDescent="0.3">
      <c r="A6771" t="str">
        <f>_xlfn.CONCAT(MAP_Thailand3[[#This Row],[ADM1_TH]],MAP_Thailand3[[#This Row],[ADM2_TH]],MAP_Thailand3[[#This Row],[ADM3_TH]])</f>
        <v>สุราษฎร์ธานีบ้านตาขุนพรุไทย</v>
      </c>
      <c r="B6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TH840903</v>
      </c>
      <c r="C6771" t="s">
        <v>252</v>
      </c>
      <c r="D6771">
        <v>0.29385778429499998</v>
      </c>
      <c r="E6771">
        <v>2.72294832943E-3</v>
      </c>
      <c r="F6771" t="s">
        <v>222</v>
      </c>
      <c r="G6771" t="s">
        <v>223</v>
      </c>
      <c r="H6771" t="str">
        <f>VLOOKUP(MAP_Thailand3[[#This Row],[ADM1_EN]],$F$2:$H$78,3,0)</f>
        <v>TH84</v>
      </c>
      <c r="I6771" t="s">
        <v>18576</v>
      </c>
      <c r="J6771" t="s">
        <v>18577</v>
      </c>
      <c r="K6771" t="s">
        <v>18578</v>
      </c>
      <c r="L6771" t="s">
        <v>18583</v>
      </c>
      <c r="M6771" t="s">
        <v>18584</v>
      </c>
      <c r="N6771" t="s">
        <v>18585</v>
      </c>
      <c r="O6771" t="s">
        <v>212</v>
      </c>
      <c r="P6771" s="19">
        <f>VLOOKUP(MAP_Thailand3[[#This Row],[ADM1_TH]],[1]AREA_CD!$A:$B,2,0)</f>
        <v>11</v>
      </c>
    </row>
    <row r="6772" spans="1:16" x14ac:dyDescent="0.3">
      <c r="A6772" t="str">
        <f>_xlfn.CONCAT(MAP_Thailand3[[#This Row],[ADM1_TH]],MAP_Thailand3[[#This Row],[ADM2_TH]],MAP_Thailand3[[#This Row],[ADM3_TH]])</f>
        <v>สุราษฎร์ธานีบ้านตาขุนเขาพัง</v>
      </c>
      <c r="B6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TH840904</v>
      </c>
      <c r="C6772" t="s">
        <v>252</v>
      </c>
      <c r="D6772">
        <v>1.7675520492700001</v>
      </c>
      <c r="E6772">
        <v>0.112540434743</v>
      </c>
      <c r="F6772" t="s">
        <v>222</v>
      </c>
      <c r="G6772" t="s">
        <v>223</v>
      </c>
      <c r="H6772" t="str">
        <f>VLOOKUP(MAP_Thailand3[[#This Row],[ADM1_EN]],$F$2:$H$78,3,0)</f>
        <v>TH84</v>
      </c>
      <c r="I6772" t="s">
        <v>18576</v>
      </c>
      <c r="J6772" t="s">
        <v>18577</v>
      </c>
      <c r="K6772" t="s">
        <v>18578</v>
      </c>
      <c r="L6772" t="s">
        <v>18586</v>
      </c>
      <c r="M6772" t="s">
        <v>18587</v>
      </c>
      <c r="N6772" t="s">
        <v>18588</v>
      </c>
      <c r="O6772" t="s">
        <v>212</v>
      </c>
      <c r="P6772" s="19">
        <f>VLOOKUP(MAP_Thailand3[[#This Row],[ADM1_TH]],[1]AREA_CD!$A:$B,2,0)</f>
        <v>11</v>
      </c>
    </row>
    <row r="6773" spans="1:16" x14ac:dyDescent="0.3">
      <c r="A6773" t="str">
        <f>_xlfn.CONCAT(MAP_Thailand3[[#This Row],[ADM1_TH]],MAP_Thailand3[[#This Row],[ADM2_TH]],MAP_Thailand3[[#This Row],[ADM3_TH]])</f>
        <v>สุราษฎร์ธานีพนมพนม</v>
      </c>
      <c r="B6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TH841001</v>
      </c>
      <c r="C6773" t="s">
        <v>252</v>
      </c>
      <c r="D6773">
        <v>0.51260113308199995</v>
      </c>
      <c r="E6773">
        <v>7.9037611693999997E-3</v>
      </c>
      <c r="F6773" t="s">
        <v>222</v>
      </c>
      <c r="G6773" t="s">
        <v>223</v>
      </c>
      <c r="H6773" t="str">
        <f>VLOOKUP(MAP_Thailand3[[#This Row],[ADM1_EN]],$F$2:$H$78,3,0)</f>
        <v>TH84</v>
      </c>
      <c r="I6773" t="s">
        <v>11399</v>
      </c>
      <c r="J6773" t="s">
        <v>18589</v>
      </c>
      <c r="K6773" t="s">
        <v>18590</v>
      </c>
      <c r="L6773" t="s">
        <v>11399</v>
      </c>
      <c r="M6773" t="s">
        <v>18589</v>
      </c>
      <c r="N6773" t="s">
        <v>18591</v>
      </c>
      <c r="O6773" t="s">
        <v>212</v>
      </c>
      <c r="P6773" s="19">
        <f>VLOOKUP(MAP_Thailand3[[#This Row],[ADM1_TH]],[1]AREA_CD!$A:$B,2,0)</f>
        <v>11</v>
      </c>
    </row>
    <row r="6774" spans="1:16" x14ac:dyDescent="0.3">
      <c r="A6774" t="str">
        <f>_xlfn.CONCAT(MAP_Thailand3[[#This Row],[ADM1_TH]],MAP_Thailand3[[#This Row],[ADM2_TH]],MAP_Thailand3[[#This Row],[ADM3_TH]])</f>
        <v>สุราษฎร์ธานีพนมต้นยวน</v>
      </c>
      <c r="B6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TH841002</v>
      </c>
      <c r="C6774" t="s">
        <v>252</v>
      </c>
      <c r="D6774">
        <v>0.50057822918299999</v>
      </c>
      <c r="E6774">
        <v>5.9360312577599996E-3</v>
      </c>
      <c r="F6774" t="s">
        <v>222</v>
      </c>
      <c r="G6774" t="s">
        <v>223</v>
      </c>
      <c r="H6774" t="str">
        <f>VLOOKUP(MAP_Thailand3[[#This Row],[ADM1_EN]],$F$2:$H$78,3,0)</f>
        <v>TH84</v>
      </c>
      <c r="I6774" t="s">
        <v>11399</v>
      </c>
      <c r="J6774" t="s">
        <v>18589</v>
      </c>
      <c r="K6774" t="s">
        <v>18590</v>
      </c>
      <c r="L6774" t="s">
        <v>18592</v>
      </c>
      <c r="M6774" t="s">
        <v>18593</v>
      </c>
      <c r="N6774" t="s">
        <v>18594</v>
      </c>
      <c r="O6774" t="s">
        <v>212</v>
      </c>
      <c r="P6774" s="19">
        <f>VLOOKUP(MAP_Thailand3[[#This Row],[ADM1_TH]],[1]AREA_CD!$A:$B,2,0)</f>
        <v>11</v>
      </c>
    </row>
    <row r="6775" spans="1:16" x14ac:dyDescent="0.3">
      <c r="A6775" t="str">
        <f>_xlfn.CONCAT(MAP_Thailand3[[#This Row],[ADM1_TH]],MAP_Thailand3[[#This Row],[ADM2_TH]],MAP_Thailand3[[#This Row],[ADM3_TH]])</f>
        <v>สุราษฎร์ธานีพนมคลองศก</v>
      </c>
      <c r="B6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TH841003</v>
      </c>
      <c r="C6775" t="s">
        <v>252</v>
      </c>
      <c r="D6775">
        <v>1.46895317487</v>
      </c>
      <c r="E6775">
        <v>4.7190595801800003E-2</v>
      </c>
      <c r="F6775" t="s">
        <v>222</v>
      </c>
      <c r="G6775" t="s">
        <v>223</v>
      </c>
      <c r="H6775" t="str">
        <f>VLOOKUP(MAP_Thailand3[[#This Row],[ADM1_EN]],$F$2:$H$78,3,0)</f>
        <v>TH84</v>
      </c>
      <c r="I6775" t="s">
        <v>11399</v>
      </c>
      <c r="J6775" t="s">
        <v>18589</v>
      </c>
      <c r="K6775" t="s">
        <v>18590</v>
      </c>
      <c r="L6775" t="s">
        <v>18595</v>
      </c>
      <c r="M6775" t="s">
        <v>18596</v>
      </c>
      <c r="N6775" t="s">
        <v>18597</v>
      </c>
      <c r="O6775" t="s">
        <v>212</v>
      </c>
      <c r="P6775" s="19">
        <f>VLOOKUP(MAP_Thailand3[[#This Row],[ADM1_TH]],[1]AREA_CD!$A:$B,2,0)</f>
        <v>11</v>
      </c>
    </row>
    <row r="6776" spans="1:16" x14ac:dyDescent="0.3">
      <c r="A6776" t="str">
        <f>_xlfn.CONCAT(MAP_Thailand3[[#This Row],[ADM1_TH]],MAP_Thailand3[[#This Row],[ADM2_TH]],MAP_Thailand3[[#This Row],[ADM3_TH]])</f>
        <v>สุราษฎร์ธานีพนมพลูเถื่อน</v>
      </c>
      <c r="B6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TH841004</v>
      </c>
      <c r="C6776" t="s">
        <v>252</v>
      </c>
      <c r="D6776">
        <v>0.80859932770099996</v>
      </c>
      <c r="E6776">
        <v>1.8343818177800002E-2</v>
      </c>
      <c r="F6776" t="s">
        <v>222</v>
      </c>
      <c r="G6776" t="s">
        <v>223</v>
      </c>
      <c r="H6776" t="str">
        <f>VLOOKUP(MAP_Thailand3[[#This Row],[ADM1_EN]],$F$2:$H$78,3,0)</f>
        <v>TH84</v>
      </c>
      <c r="I6776" t="s">
        <v>11399</v>
      </c>
      <c r="J6776" t="s">
        <v>18589</v>
      </c>
      <c r="K6776" t="s">
        <v>18590</v>
      </c>
      <c r="L6776" t="s">
        <v>18598</v>
      </c>
      <c r="M6776" t="s">
        <v>18599</v>
      </c>
      <c r="N6776" t="s">
        <v>18600</v>
      </c>
      <c r="O6776" t="s">
        <v>212</v>
      </c>
      <c r="P6776" s="19">
        <f>VLOOKUP(MAP_Thailand3[[#This Row],[ADM1_TH]],[1]AREA_CD!$A:$B,2,0)</f>
        <v>11</v>
      </c>
    </row>
    <row r="6777" spans="1:16" x14ac:dyDescent="0.3">
      <c r="A6777" t="str">
        <f>_xlfn.CONCAT(MAP_Thailand3[[#This Row],[ADM1_TH]],MAP_Thailand3[[#This Row],[ADM2_TH]],MAP_Thailand3[[#This Row],[ADM3_TH]])</f>
        <v>สุราษฎร์ธานีพนมพังกาญจน์</v>
      </c>
      <c r="B6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TH841005</v>
      </c>
      <c r="C6777" t="s">
        <v>252</v>
      </c>
      <c r="D6777">
        <v>0.43354126717199998</v>
      </c>
      <c r="E6777">
        <v>3.1761898157999999E-3</v>
      </c>
      <c r="F6777" t="s">
        <v>222</v>
      </c>
      <c r="G6777" t="s">
        <v>223</v>
      </c>
      <c r="H6777" t="str">
        <f>VLOOKUP(MAP_Thailand3[[#This Row],[ADM1_EN]],$F$2:$H$78,3,0)</f>
        <v>TH84</v>
      </c>
      <c r="I6777" t="s">
        <v>11399</v>
      </c>
      <c r="J6777" t="s">
        <v>18589</v>
      </c>
      <c r="K6777" t="s">
        <v>18590</v>
      </c>
      <c r="L6777" t="s">
        <v>18601</v>
      </c>
      <c r="M6777" t="s">
        <v>18602</v>
      </c>
      <c r="N6777" t="s">
        <v>18603</v>
      </c>
      <c r="O6777" t="s">
        <v>212</v>
      </c>
      <c r="P6777" s="19">
        <f>VLOOKUP(MAP_Thailand3[[#This Row],[ADM1_TH]],[1]AREA_CD!$A:$B,2,0)</f>
        <v>11</v>
      </c>
    </row>
    <row r="6778" spans="1:16" x14ac:dyDescent="0.3">
      <c r="A6778" t="str">
        <f>_xlfn.CONCAT(MAP_Thailand3[[#This Row],[ADM1_TH]],MAP_Thailand3[[#This Row],[ADM2_TH]],MAP_Thailand3[[#This Row],[ADM3_TH]])</f>
        <v>สุราษฎร์ธานีพนมคลองชะอุ่น</v>
      </c>
      <c r="B6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TH841006</v>
      </c>
      <c r="C6778" t="s">
        <v>252</v>
      </c>
      <c r="D6778">
        <v>0.59554200966000004</v>
      </c>
      <c r="E6778">
        <v>1.55583041E-2</v>
      </c>
      <c r="F6778" t="s">
        <v>222</v>
      </c>
      <c r="G6778" t="s">
        <v>223</v>
      </c>
      <c r="H6778" t="str">
        <f>VLOOKUP(MAP_Thailand3[[#This Row],[ADM1_EN]],$F$2:$H$78,3,0)</f>
        <v>TH84</v>
      </c>
      <c r="I6778" t="s">
        <v>11399</v>
      </c>
      <c r="J6778" t="s">
        <v>18589</v>
      </c>
      <c r="K6778" t="s">
        <v>18590</v>
      </c>
      <c r="L6778" t="s">
        <v>18604</v>
      </c>
      <c r="M6778" t="s">
        <v>18605</v>
      </c>
      <c r="N6778" t="s">
        <v>18606</v>
      </c>
      <c r="O6778" t="s">
        <v>212</v>
      </c>
      <c r="P6778" s="19">
        <f>VLOOKUP(MAP_Thailand3[[#This Row],[ADM1_TH]],[1]AREA_CD!$A:$B,2,0)</f>
        <v>11</v>
      </c>
    </row>
    <row r="6779" spans="1:16" x14ac:dyDescent="0.3">
      <c r="A6779" t="str">
        <f>_xlfn.CONCAT(MAP_Thailand3[[#This Row],[ADM1_TH]],MAP_Thailand3[[#This Row],[ADM2_TH]],MAP_Thailand3[[#This Row],[ADM3_TH]])</f>
        <v>สุราษฎร์ธานีท่าฉางท่าฉาง</v>
      </c>
      <c r="B6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TH841101</v>
      </c>
      <c r="C6779" t="s">
        <v>252</v>
      </c>
      <c r="D6779">
        <v>0.310917810761</v>
      </c>
      <c r="E6779">
        <v>2.58839838445E-3</v>
      </c>
      <c r="F6779" t="s">
        <v>222</v>
      </c>
      <c r="G6779" t="s">
        <v>223</v>
      </c>
      <c r="H6779" t="str">
        <f>VLOOKUP(MAP_Thailand3[[#This Row],[ADM1_EN]],$F$2:$H$78,3,0)</f>
        <v>TH84</v>
      </c>
      <c r="I6779" t="s">
        <v>1434</v>
      </c>
      <c r="J6779" t="s">
        <v>18607</v>
      </c>
      <c r="K6779" t="s">
        <v>18608</v>
      </c>
      <c r="L6779" t="s">
        <v>1434</v>
      </c>
      <c r="M6779" t="s">
        <v>18607</v>
      </c>
      <c r="N6779" t="s">
        <v>18609</v>
      </c>
      <c r="O6779" t="s">
        <v>212</v>
      </c>
      <c r="P6779" s="19">
        <f>VLOOKUP(MAP_Thailand3[[#This Row],[ADM1_TH]],[1]AREA_CD!$A:$B,2,0)</f>
        <v>11</v>
      </c>
    </row>
    <row r="6780" spans="1:16" x14ac:dyDescent="0.3">
      <c r="A6780" t="str">
        <f>_xlfn.CONCAT(MAP_Thailand3[[#This Row],[ADM1_TH]],MAP_Thailand3[[#This Row],[ADM2_TH]],MAP_Thailand3[[#This Row],[ADM3_TH]])</f>
        <v>สุราษฎร์ธานีท่าฉางท่าเคย</v>
      </c>
      <c r="B6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TH841102</v>
      </c>
      <c r="C6780" t="s">
        <v>252</v>
      </c>
      <c r="D6780">
        <v>0.64274958753800004</v>
      </c>
      <c r="E6780">
        <v>7.3587224291299996E-3</v>
      </c>
      <c r="F6780" t="s">
        <v>222</v>
      </c>
      <c r="G6780" t="s">
        <v>223</v>
      </c>
      <c r="H6780" t="str">
        <f>VLOOKUP(MAP_Thailand3[[#This Row],[ADM1_EN]],$F$2:$H$78,3,0)</f>
        <v>TH84</v>
      </c>
      <c r="I6780" t="s">
        <v>1434</v>
      </c>
      <c r="J6780" t="s">
        <v>18607</v>
      </c>
      <c r="K6780" t="s">
        <v>18608</v>
      </c>
      <c r="L6780" t="s">
        <v>16070</v>
      </c>
      <c r="M6780" t="s">
        <v>16071</v>
      </c>
      <c r="N6780" t="s">
        <v>18610</v>
      </c>
      <c r="O6780" t="s">
        <v>212</v>
      </c>
      <c r="P6780" s="19">
        <f>VLOOKUP(MAP_Thailand3[[#This Row],[ADM1_TH]],[1]AREA_CD!$A:$B,2,0)</f>
        <v>11</v>
      </c>
    </row>
    <row r="6781" spans="1:16" x14ac:dyDescent="0.3">
      <c r="A6781" t="str">
        <f>_xlfn.CONCAT(MAP_Thailand3[[#This Row],[ADM1_TH]],MAP_Thailand3[[#This Row],[ADM2_TH]],MAP_Thailand3[[#This Row],[ADM3_TH]])</f>
        <v>สุราษฎร์ธานีท่าฉางคลองไทร</v>
      </c>
      <c r="B6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TH841103</v>
      </c>
      <c r="C6781" t="s">
        <v>252</v>
      </c>
      <c r="D6781">
        <v>0.55004808149899997</v>
      </c>
      <c r="E6781">
        <v>8.15325846209E-3</v>
      </c>
      <c r="F6781" t="s">
        <v>222</v>
      </c>
      <c r="G6781" t="s">
        <v>223</v>
      </c>
      <c r="H6781" t="str">
        <f>VLOOKUP(MAP_Thailand3[[#This Row],[ADM1_EN]],$F$2:$H$78,3,0)</f>
        <v>TH84</v>
      </c>
      <c r="I6781" t="s">
        <v>1434</v>
      </c>
      <c r="J6781" t="s">
        <v>18607</v>
      </c>
      <c r="K6781" t="s">
        <v>18608</v>
      </c>
      <c r="L6781" t="s">
        <v>15641</v>
      </c>
      <c r="M6781" t="s">
        <v>18611</v>
      </c>
      <c r="N6781" t="s">
        <v>18612</v>
      </c>
      <c r="O6781" t="s">
        <v>212</v>
      </c>
      <c r="P6781" s="19">
        <f>VLOOKUP(MAP_Thailand3[[#This Row],[ADM1_TH]],[1]AREA_CD!$A:$B,2,0)</f>
        <v>11</v>
      </c>
    </row>
    <row r="6782" spans="1:16" x14ac:dyDescent="0.3">
      <c r="A6782" t="str">
        <f>_xlfn.CONCAT(MAP_Thailand3[[#This Row],[ADM1_TH]],MAP_Thailand3[[#This Row],[ADM2_TH]],MAP_Thailand3[[#This Row],[ADM3_TH]])</f>
        <v>สุราษฎร์ธานีท่าฉางเขาถ่าน</v>
      </c>
      <c r="B6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TH841104</v>
      </c>
      <c r="C6782" t="s">
        <v>252</v>
      </c>
      <c r="D6782">
        <v>0.34163705446100001</v>
      </c>
      <c r="E6782">
        <v>4.5944207625700003E-3</v>
      </c>
      <c r="F6782" t="s">
        <v>222</v>
      </c>
      <c r="G6782" t="s">
        <v>223</v>
      </c>
      <c r="H6782" t="str">
        <f>VLOOKUP(MAP_Thailand3[[#This Row],[ADM1_EN]],$F$2:$H$78,3,0)</f>
        <v>TH84</v>
      </c>
      <c r="I6782" t="s">
        <v>1434</v>
      </c>
      <c r="J6782" t="s">
        <v>18607</v>
      </c>
      <c r="K6782" t="s">
        <v>18608</v>
      </c>
      <c r="L6782" t="s">
        <v>18613</v>
      </c>
      <c r="M6782" t="s">
        <v>18614</v>
      </c>
      <c r="N6782" t="s">
        <v>18615</v>
      </c>
      <c r="O6782" t="s">
        <v>212</v>
      </c>
      <c r="P6782" s="19">
        <f>VLOOKUP(MAP_Thailand3[[#This Row],[ADM1_TH]],[1]AREA_CD!$A:$B,2,0)</f>
        <v>11</v>
      </c>
    </row>
    <row r="6783" spans="1:16" x14ac:dyDescent="0.3">
      <c r="A6783" t="str">
        <f>_xlfn.CONCAT(MAP_Thailand3[[#This Row],[ADM1_TH]],MAP_Thailand3[[#This Row],[ADM2_TH]],MAP_Thailand3[[#This Row],[ADM3_TH]])</f>
        <v>สุราษฎร์ธานีท่าฉางเสวียด</v>
      </c>
      <c r="B6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TH841105</v>
      </c>
      <c r="C6783" t="s">
        <v>252</v>
      </c>
      <c r="D6783">
        <v>0.48034266909599999</v>
      </c>
      <c r="E6783">
        <v>7.1001468186900002E-3</v>
      </c>
      <c r="F6783" t="s">
        <v>222</v>
      </c>
      <c r="G6783" t="s">
        <v>223</v>
      </c>
      <c r="H6783" t="str">
        <f>VLOOKUP(MAP_Thailand3[[#This Row],[ADM1_EN]],$F$2:$H$78,3,0)</f>
        <v>TH84</v>
      </c>
      <c r="I6783" t="s">
        <v>1434</v>
      </c>
      <c r="J6783" t="s">
        <v>18607</v>
      </c>
      <c r="K6783" t="s">
        <v>18608</v>
      </c>
      <c r="L6783" t="s">
        <v>18616</v>
      </c>
      <c r="M6783" t="s">
        <v>18617</v>
      </c>
      <c r="N6783" t="s">
        <v>18618</v>
      </c>
      <c r="O6783" t="s">
        <v>212</v>
      </c>
      <c r="P6783" s="19">
        <f>VLOOKUP(MAP_Thailand3[[#This Row],[ADM1_TH]],[1]AREA_CD!$A:$B,2,0)</f>
        <v>11</v>
      </c>
    </row>
    <row r="6784" spans="1:16" x14ac:dyDescent="0.3">
      <c r="A6784" t="str">
        <f>_xlfn.CONCAT(MAP_Thailand3[[#This Row],[ADM1_TH]],MAP_Thailand3[[#This Row],[ADM2_TH]],MAP_Thailand3[[#This Row],[ADM3_TH]])</f>
        <v>สุราษฎร์ธานีท่าฉางปากฉลุย</v>
      </c>
      <c r="B6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TH841106</v>
      </c>
      <c r="C6784" t="s">
        <v>252</v>
      </c>
      <c r="D6784">
        <v>1.6741330618600001</v>
      </c>
      <c r="E6784">
        <v>6.0317130593E-2</v>
      </c>
      <c r="F6784" t="s">
        <v>222</v>
      </c>
      <c r="G6784" t="s">
        <v>223</v>
      </c>
      <c r="H6784" t="str">
        <f>VLOOKUP(MAP_Thailand3[[#This Row],[ADM1_EN]],$F$2:$H$78,3,0)</f>
        <v>TH84</v>
      </c>
      <c r="I6784" t="s">
        <v>1434</v>
      </c>
      <c r="J6784" t="s">
        <v>18607</v>
      </c>
      <c r="K6784" t="s">
        <v>18608</v>
      </c>
      <c r="L6784" t="s">
        <v>18619</v>
      </c>
      <c r="M6784" t="s">
        <v>18620</v>
      </c>
      <c r="N6784" t="s">
        <v>18621</v>
      </c>
      <c r="O6784" t="s">
        <v>212</v>
      </c>
      <c r="P6784" s="19">
        <f>VLOOKUP(MAP_Thailand3[[#This Row],[ADM1_TH]],[1]AREA_CD!$A:$B,2,0)</f>
        <v>11</v>
      </c>
    </row>
    <row r="6785" spans="1:16" x14ac:dyDescent="0.3">
      <c r="A6785" t="str">
        <f>_xlfn.CONCAT(MAP_Thailand3[[#This Row],[ADM1_TH]],MAP_Thailand3[[#This Row],[ADM2_TH]],MAP_Thailand3[[#This Row],[ADM3_TH]])</f>
        <v>สุราษฎร์ธานีบ้านนาสารนาสาร</v>
      </c>
      <c r="B6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TH841201</v>
      </c>
      <c r="C6785" t="s">
        <v>252</v>
      </c>
      <c r="D6785">
        <v>0.34534920321599999</v>
      </c>
      <c r="E6785">
        <v>4.5825758019899998E-3</v>
      </c>
      <c r="F6785" t="s">
        <v>222</v>
      </c>
      <c r="G6785" t="s">
        <v>223</v>
      </c>
      <c r="H6785" t="str">
        <f>VLOOKUP(MAP_Thailand3[[#This Row],[ADM1_EN]],$F$2:$H$78,3,0)</f>
        <v>TH84</v>
      </c>
      <c r="I6785" t="s">
        <v>18622</v>
      </c>
      <c r="J6785" t="s">
        <v>18623</v>
      </c>
      <c r="K6785" t="s">
        <v>18624</v>
      </c>
      <c r="L6785" t="s">
        <v>18012</v>
      </c>
      <c r="M6785" t="s">
        <v>18013</v>
      </c>
      <c r="N6785" t="s">
        <v>18625</v>
      </c>
      <c r="O6785" t="s">
        <v>212</v>
      </c>
      <c r="P6785" s="19">
        <f>VLOOKUP(MAP_Thailand3[[#This Row],[ADM1_TH]],[1]AREA_CD!$A:$B,2,0)</f>
        <v>11</v>
      </c>
    </row>
    <row r="6786" spans="1:16" x14ac:dyDescent="0.3">
      <c r="A6786" t="str">
        <f>_xlfn.CONCAT(MAP_Thailand3[[#This Row],[ADM1_TH]],MAP_Thailand3[[#This Row],[ADM2_TH]],MAP_Thailand3[[#This Row],[ADM3_TH]])</f>
        <v>สุราษฎร์ธานีบ้านนาสารพรุพี</v>
      </c>
      <c r="B6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TH841202</v>
      </c>
      <c r="C6786" t="s">
        <v>252</v>
      </c>
      <c r="D6786">
        <v>0.49863914776000001</v>
      </c>
      <c r="E6786">
        <v>6.8611141157700001E-3</v>
      </c>
      <c r="F6786" t="s">
        <v>222</v>
      </c>
      <c r="G6786" t="s">
        <v>223</v>
      </c>
      <c r="H6786" t="str">
        <f>VLOOKUP(MAP_Thailand3[[#This Row],[ADM1_EN]],$F$2:$H$78,3,0)</f>
        <v>TH84</v>
      </c>
      <c r="I6786" t="s">
        <v>18622</v>
      </c>
      <c r="J6786" t="s">
        <v>18623</v>
      </c>
      <c r="K6786" t="s">
        <v>18624</v>
      </c>
      <c r="L6786" t="s">
        <v>18626</v>
      </c>
      <c r="M6786" t="s">
        <v>18627</v>
      </c>
      <c r="N6786" t="s">
        <v>18628</v>
      </c>
      <c r="O6786" t="s">
        <v>212</v>
      </c>
      <c r="P6786" s="19">
        <f>VLOOKUP(MAP_Thailand3[[#This Row],[ADM1_TH]],[1]AREA_CD!$A:$B,2,0)</f>
        <v>11</v>
      </c>
    </row>
    <row r="6787" spans="1:16" x14ac:dyDescent="0.3">
      <c r="A6787" t="str">
        <f>_xlfn.CONCAT(MAP_Thailand3[[#This Row],[ADM1_TH]],MAP_Thailand3[[#This Row],[ADM2_TH]],MAP_Thailand3[[#This Row],[ADM3_TH]])</f>
        <v>สุราษฎร์ธานีบ้านนาสารทุ่งเตา</v>
      </c>
      <c r="B6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TH841203</v>
      </c>
      <c r="C6787" t="s">
        <v>252</v>
      </c>
      <c r="D6787">
        <v>0.42800291221199999</v>
      </c>
      <c r="E6787">
        <v>4.5416675044199998E-3</v>
      </c>
      <c r="F6787" t="s">
        <v>222</v>
      </c>
      <c r="G6787" t="s">
        <v>223</v>
      </c>
      <c r="H6787" t="str">
        <f>VLOOKUP(MAP_Thailand3[[#This Row],[ADM1_EN]],$F$2:$H$78,3,0)</f>
        <v>TH84</v>
      </c>
      <c r="I6787" t="s">
        <v>18622</v>
      </c>
      <c r="J6787" t="s">
        <v>18623</v>
      </c>
      <c r="K6787" t="s">
        <v>18624</v>
      </c>
      <c r="L6787" t="s">
        <v>18629</v>
      </c>
      <c r="M6787" t="s">
        <v>18630</v>
      </c>
      <c r="N6787" t="s">
        <v>18631</v>
      </c>
      <c r="O6787" t="s">
        <v>212</v>
      </c>
      <c r="P6787" s="19">
        <f>VLOOKUP(MAP_Thailand3[[#This Row],[ADM1_TH]],[1]AREA_CD!$A:$B,2,0)</f>
        <v>11</v>
      </c>
    </row>
    <row r="6788" spans="1:16" x14ac:dyDescent="0.3">
      <c r="A6788" t="str">
        <f>_xlfn.CONCAT(MAP_Thailand3[[#This Row],[ADM1_TH]],MAP_Thailand3[[#This Row],[ADM2_TH]],MAP_Thailand3[[#This Row],[ADM3_TH]])</f>
        <v>สุราษฎร์ธานีบ้านนาสารลำพูน</v>
      </c>
      <c r="B6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TH841204</v>
      </c>
      <c r="C6788" t="s">
        <v>252</v>
      </c>
      <c r="D6788">
        <v>0.69434941870300004</v>
      </c>
      <c r="E6788">
        <v>1.4465159015400001E-2</v>
      </c>
      <c r="F6788" t="s">
        <v>222</v>
      </c>
      <c r="G6788" t="s">
        <v>223</v>
      </c>
      <c r="H6788" t="str">
        <f>VLOOKUP(MAP_Thailand3[[#This Row],[ADM1_EN]],$F$2:$H$78,3,0)</f>
        <v>TH84</v>
      </c>
      <c r="I6788" t="s">
        <v>18622</v>
      </c>
      <c r="J6788" t="s">
        <v>18623</v>
      </c>
      <c r="K6788" t="s">
        <v>18624</v>
      </c>
      <c r="L6788" t="s">
        <v>137</v>
      </c>
      <c r="M6788" t="s">
        <v>138</v>
      </c>
      <c r="N6788" t="s">
        <v>18632</v>
      </c>
      <c r="O6788" t="s">
        <v>212</v>
      </c>
      <c r="P6788" s="19">
        <f>VLOOKUP(MAP_Thailand3[[#This Row],[ADM1_TH]],[1]AREA_CD!$A:$B,2,0)</f>
        <v>11</v>
      </c>
    </row>
    <row r="6789" spans="1:16" x14ac:dyDescent="0.3">
      <c r="A6789" t="str">
        <f>_xlfn.CONCAT(MAP_Thailand3[[#This Row],[ADM1_TH]],MAP_Thailand3[[#This Row],[ADM2_TH]],MAP_Thailand3[[#This Row],[ADM3_TH]])</f>
        <v>สุราษฎร์ธานีบ้านนาสารท่าชี</v>
      </c>
      <c r="B6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TH841205</v>
      </c>
      <c r="C6789" t="s">
        <v>252</v>
      </c>
      <c r="D6789">
        <v>0.41222219009099997</v>
      </c>
      <c r="E6789">
        <v>4.8491910453300003E-3</v>
      </c>
      <c r="F6789" t="s">
        <v>222</v>
      </c>
      <c r="G6789" t="s">
        <v>223</v>
      </c>
      <c r="H6789" t="str">
        <f>VLOOKUP(MAP_Thailand3[[#This Row],[ADM1_EN]],$F$2:$H$78,3,0)</f>
        <v>TH84</v>
      </c>
      <c r="I6789" t="s">
        <v>18622</v>
      </c>
      <c r="J6789" t="s">
        <v>18623</v>
      </c>
      <c r="K6789" t="s">
        <v>18624</v>
      </c>
      <c r="L6789" t="s">
        <v>18633</v>
      </c>
      <c r="M6789" t="s">
        <v>18634</v>
      </c>
      <c r="N6789" t="s">
        <v>18635</v>
      </c>
      <c r="O6789" t="s">
        <v>212</v>
      </c>
      <c r="P6789" s="19">
        <f>VLOOKUP(MAP_Thailand3[[#This Row],[ADM1_TH]],[1]AREA_CD!$A:$B,2,0)</f>
        <v>11</v>
      </c>
    </row>
    <row r="6790" spans="1:16" x14ac:dyDescent="0.3">
      <c r="A6790" t="str">
        <f>_xlfn.CONCAT(MAP_Thailand3[[#This Row],[ADM1_TH]],MAP_Thailand3[[#This Row],[ADM2_TH]],MAP_Thailand3[[#This Row],[ADM3_TH]])</f>
        <v>สุราษฎร์ธานีบ้านนาสารควนศรี</v>
      </c>
      <c r="B6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TH841206</v>
      </c>
      <c r="C6790" t="s">
        <v>252</v>
      </c>
      <c r="D6790">
        <v>0.29231514877600001</v>
      </c>
      <c r="E6790">
        <v>3.6601298752499999E-3</v>
      </c>
      <c r="F6790" t="s">
        <v>222</v>
      </c>
      <c r="G6790" t="s">
        <v>223</v>
      </c>
      <c r="H6790" t="str">
        <f>VLOOKUP(MAP_Thailand3[[#This Row],[ADM1_EN]],$F$2:$H$78,3,0)</f>
        <v>TH84</v>
      </c>
      <c r="I6790" t="s">
        <v>18622</v>
      </c>
      <c r="J6790" t="s">
        <v>18623</v>
      </c>
      <c r="K6790" t="s">
        <v>18624</v>
      </c>
      <c r="L6790" t="s">
        <v>18636</v>
      </c>
      <c r="M6790" t="s">
        <v>18637</v>
      </c>
      <c r="N6790" t="s">
        <v>18638</v>
      </c>
      <c r="O6790" t="s">
        <v>212</v>
      </c>
      <c r="P6790" s="19">
        <f>VLOOKUP(MAP_Thailand3[[#This Row],[ADM1_TH]],[1]AREA_CD!$A:$B,2,0)</f>
        <v>11</v>
      </c>
    </row>
    <row r="6791" spans="1:16" x14ac:dyDescent="0.3">
      <c r="A6791" t="str">
        <f>_xlfn.CONCAT(MAP_Thailand3[[#This Row],[ADM1_TH]],MAP_Thailand3[[#This Row],[ADM2_TH]],MAP_Thailand3[[#This Row],[ADM3_TH]])</f>
        <v>สุราษฎร์ธานีบ้านนาสารควนสุบรรณ</v>
      </c>
      <c r="B6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TH841207</v>
      </c>
      <c r="C6791" t="s">
        <v>252</v>
      </c>
      <c r="D6791">
        <v>0.24042989481900001</v>
      </c>
      <c r="E6791">
        <v>2.5758743450599998E-3</v>
      </c>
      <c r="F6791" t="s">
        <v>222</v>
      </c>
      <c r="G6791" t="s">
        <v>223</v>
      </c>
      <c r="H6791" t="str">
        <f>VLOOKUP(MAP_Thailand3[[#This Row],[ADM1_EN]],$F$2:$H$78,3,0)</f>
        <v>TH84</v>
      </c>
      <c r="I6791" t="s">
        <v>18622</v>
      </c>
      <c r="J6791" t="s">
        <v>18623</v>
      </c>
      <c r="K6791" t="s">
        <v>18624</v>
      </c>
      <c r="L6791" t="s">
        <v>18639</v>
      </c>
      <c r="M6791" t="s">
        <v>18640</v>
      </c>
      <c r="N6791" t="s">
        <v>18641</v>
      </c>
      <c r="O6791" t="s">
        <v>212</v>
      </c>
      <c r="P6791" s="19">
        <f>VLOOKUP(MAP_Thailand3[[#This Row],[ADM1_TH]],[1]AREA_CD!$A:$B,2,0)</f>
        <v>11</v>
      </c>
    </row>
    <row r="6792" spans="1:16" x14ac:dyDescent="0.3">
      <c r="A6792" t="str">
        <f>_xlfn.CONCAT(MAP_Thailand3[[#This Row],[ADM1_TH]],MAP_Thailand3[[#This Row],[ADM2_TH]],MAP_Thailand3[[#This Row],[ADM3_TH]])</f>
        <v>สุราษฎร์ธานีบ้านนาสารคลองปราบ</v>
      </c>
      <c r="B6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TH841208</v>
      </c>
      <c r="C6792" t="s">
        <v>252</v>
      </c>
      <c r="D6792">
        <v>0.253072990878</v>
      </c>
      <c r="E6792">
        <v>2.54719191768E-3</v>
      </c>
      <c r="F6792" t="s">
        <v>222</v>
      </c>
      <c r="G6792" t="s">
        <v>223</v>
      </c>
      <c r="H6792" t="str">
        <f>VLOOKUP(MAP_Thailand3[[#This Row],[ADM1_EN]],$F$2:$H$78,3,0)</f>
        <v>TH84</v>
      </c>
      <c r="I6792" t="s">
        <v>18622</v>
      </c>
      <c r="J6792" t="s">
        <v>18623</v>
      </c>
      <c r="K6792" t="s">
        <v>18624</v>
      </c>
      <c r="L6792" t="s">
        <v>18642</v>
      </c>
      <c r="M6792" t="s">
        <v>18643</v>
      </c>
      <c r="N6792" t="s">
        <v>18644</v>
      </c>
      <c r="O6792" t="s">
        <v>212</v>
      </c>
      <c r="P6792" s="19">
        <f>VLOOKUP(MAP_Thailand3[[#This Row],[ADM1_TH]],[1]AREA_CD!$A:$B,2,0)</f>
        <v>11</v>
      </c>
    </row>
    <row r="6793" spans="1:16" x14ac:dyDescent="0.3">
      <c r="A6793" t="str">
        <f>_xlfn.CONCAT(MAP_Thailand3[[#This Row],[ADM1_TH]],MAP_Thailand3[[#This Row],[ADM2_TH]],MAP_Thailand3[[#This Row],[ADM3_TH]])</f>
        <v>สุราษฎร์ธานีบ้านนาสารน้ำพุ</v>
      </c>
      <c r="B6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TH841209</v>
      </c>
      <c r="C6793" t="s">
        <v>252</v>
      </c>
      <c r="D6793">
        <v>0.27386938882299999</v>
      </c>
      <c r="E6793">
        <v>3.04970080912E-3</v>
      </c>
      <c r="F6793" t="s">
        <v>222</v>
      </c>
      <c r="G6793" t="s">
        <v>223</v>
      </c>
      <c r="H6793" t="str">
        <f>VLOOKUP(MAP_Thailand3[[#This Row],[ADM1_EN]],$F$2:$H$78,3,0)</f>
        <v>TH84</v>
      </c>
      <c r="I6793" t="s">
        <v>18622</v>
      </c>
      <c r="J6793" t="s">
        <v>18623</v>
      </c>
      <c r="K6793" t="s">
        <v>18624</v>
      </c>
      <c r="L6793" t="s">
        <v>16017</v>
      </c>
      <c r="M6793" t="s">
        <v>16018</v>
      </c>
      <c r="N6793" t="s">
        <v>18645</v>
      </c>
      <c r="O6793" t="s">
        <v>212</v>
      </c>
      <c r="P6793" s="19">
        <f>VLOOKUP(MAP_Thailand3[[#This Row],[ADM1_TH]],[1]AREA_CD!$A:$B,2,0)</f>
        <v>11</v>
      </c>
    </row>
    <row r="6794" spans="1:16" x14ac:dyDescent="0.3">
      <c r="A6794" t="str">
        <f>_xlfn.CONCAT(MAP_Thailand3[[#This Row],[ADM1_TH]],MAP_Thailand3[[#This Row],[ADM2_TH]],MAP_Thailand3[[#This Row],[ADM3_TH]])</f>
        <v>สุราษฎร์ธานีบ้านนาสารทุ่งเตาใหม่</v>
      </c>
      <c r="B6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TH841210</v>
      </c>
      <c r="C6794" t="s">
        <v>252</v>
      </c>
      <c r="D6794">
        <v>0.47025676308999997</v>
      </c>
      <c r="E6794">
        <v>5.734773934E-3</v>
      </c>
      <c r="F6794" t="s">
        <v>222</v>
      </c>
      <c r="G6794" t="s">
        <v>223</v>
      </c>
      <c r="H6794" t="str">
        <f>VLOOKUP(MAP_Thailand3[[#This Row],[ADM1_EN]],$F$2:$H$78,3,0)</f>
        <v>TH84</v>
      </c>
      <c r="I6794" t="s">
        <v>18622</v>
      </c>
      <c r="J6794" t="s">
        <v>18623</v>
      </c>
      <c r="K6794" t="s">
        <v>18624</v>
      </c>
      <c r="L6794" t="s">
        <v>18646</v>
      </c>
      <c r="M6794" t="s">
        <v>18647</v>
      </c>
      <c r="N6794" t="s">
        <v>18648</v>
      </c>
      <c r="O6794" t="s">
        <v>212</v>
      </c>
      <c r="P6794" s="19">
        <f>VLOOKUP(MAP_Thailand3[[#This Row],[ADM1_TH]],[1]AREA_CD!$A:$B,2,0)</f>
        <v>11</v>
      </c>
    </row>
    <row r="6795" spans="1:16" x14ac:dyDescent="0.3">
      <c r="A6795" t="str">
        <f>_xlfn.CONCAT(MAP_Thailand3[[#This Row],[ADM1_TH]],MAP_Thailand3[[#This Row],[ADM2_TH]],MAP_Thailand3[[#This Row],[ADM3_TH]])</f>
        <v>สุราษฎร์ธานีบ้านนาสารเพิ่มพูนทรัพย์</v>
      </c>
      <c r="B6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TH841211</v>
      </c>
      <c r="C6795" t="s">
        <v>252</v>
      </c>
      <c r="D6795">
        <v>0.62050190142299999</v>
      </c>
      <c r="E6795">
        <v>1.0063391221100001E-2</v>
      </c>
      <c r="F6795" t="s">
        <v>222</v>
      </c>
      <c r="G6795" t="s">
        <v>223</v>
      </c>
      <c r="H6795" t="str">
        <f>VLOOKUP(MAP_Thailand3[[#This Row],[ADM1_EN]],$F$2:$H$78,3,0)</f>
        <v>TH84</v>
      </c>
      <c r="I6795" t="s">
        <v>18622</v>
      </c>
      <c r="J6795" t="s">
        <v>18623</v>
      </c>
      <c r="K6795" t="s">
        <v>18624</v>
      </c>
      <c r="L6795" t="s">
        <v>18649</v>
      </c>
      <c r="M6795" t="s">
        <v>18650</v>
      </c>
      <c r="N6795" t="s">
        <v>18651</v>
      </c>
      <c r="O6795" t="s">
        <v>212</v>
      </c>
      <c r="P6795" s="19">
        <f>VLOOKUP(MAP_Thailand3[[#This Row],[ADM1_TH]],[1]AREA_CD!$A:$B,2,0)</f>
        <v>11</v>
      </c>
    </row>
    <row r="6796" spans="1:16" x14ac:dyDescent="0.3">
      <c r="A6796" t="str">
        <f>_xlfn.CONCAT(MAP_Thailand3[[#This Row],[ADM1_TH]],MAP_Thailand3[[#This Row],[ADM2_TH]],MAP_Thailand3[[#This Row],[ADM3_TH]])</f>
        <v>สุราษฎร์ธานีบ้านนาเดิมบ้านนา</v>
      </c>
      <c r="B6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TH841301</v>
      </c>
      <c r="C6796" t="s">
        <v>252</v>
      </c>
      <c r="D6796">
        <v>0.386611393754</v>
      </c>
      <c r="E6796">
        <v>5.6949223689300001E-3</v>
      </c>
      <c r="F6796" t="s">
        <v>222</v>
      </c>
      <c r="G6796" t="s">
        <v>223</v>
      </c>
      <c r="H6796" t="str">
        <f>VLOOKUP(MAP_Thailand3[[#This Row],[ADM1_EN]],$F$2:$H$78,3,0)</f>
        <v>TH84</v>
      </c>
      <c r="I6796" t="s">
        <v>18652</v>
      </c>
      <c r="J6796" t="s">
        <v>18653</v>
      </c>
      <c r="K6796" t="s">
        <v>18654</v>
      </c>
      <c r="L6796" t="s">
        <v>1913</v>
      </c>
      <c r="M6796" t="s">
        <v>1914</v>
      </c>
      <c r="N6796" t="s">
        <v>18655</v>
      </c>
      <c r="O6796" t="s">
        <v>212</v>
      </c>
      <c r="P6796" s="19">
        <f>VLOOKUP(MAP_Thailand3[[#This Row],[ADM1_TH]],[1]AREA_CD!$A:$B,2,0)</f>
        <v>11</v>
      </c>
    </row>
    <row r="6797" spans="1:16" x14ac:dyDescent="0.3">
      <c r="A6797" t="str">
        <f>_xlfn.CONCAT(MAP_Thailand3[[#This Row],[ADM1_TH]],MAP_Thailand3[[#This Row],[ADM2_TH]],MAP_Thailand3[[#This Row],[ADM3_TH]])</f>
        <v>สุราษฎร์ธานีบ้านนาเดิมท่าเรือ</v>
      </c>
      <c r="B6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TH841302</v>
      </c>
      <c r="C6797" t="s">
        <v>252</v>
      </c>
      <c r="D6797">
        <v>0.26905581567600001</v>
      </c>
      <c r="E6797">
        <v>2.5302109047299999E-3</v>
      </c>
      <c r="F6797" t="s">
        <v>222</v>
      </c>
      <c r="G6797" t="s">
        <v>223</v>
      </c>
      <c r="H6797" t="str">
        <f>VLOOKUP(MAP_Thailand3[[#This Row],[ADM1_EN]],$F$2:$H$78,3,0)</f>
        <v>TH84</v>
      </c>
      <c r="I6797" t="s">
        <v>18652</v>
      </c>
      <c r="J6797" t="s">
        <v>18653</v>
      </c>
      <c r="K6797" t="s">
        <v>18654</v>
      </c>
      <c r="L6797" t="s">
        <v>1399</v>
      </c>
      <c r="M6797" t="s">
        <v>1400</v>
      </c>
      <c r="N6797" t="s">
        <v>18656</v>
      </c>
      <c r="O6797" t="s">
        <v>212</v>
      </c>
      <c r="P6797" s="19">
        <f>VLOOKUP(MAP_Thailand3[[#This Row],[ADM1_TH]],[1]AREA_CD!$A:$B,2,0)</f>
        <v>11</v>
      </c>
    </row>
    <row r="6798" spans="1:16" x14ac:dyDescent="0.3">
      <c r="A6798" t="str">
        <f>_xlfn.CONCAT(MAP_Thailand3[[#This Row],[ADM1_TH]],MAP_Thailand3[[#This Row],[ADM2_TH]],MAP_Thailand3[[#This Row],[ADM3_TH]])</f>
        <v>สุราษฎร์ธานีบ้านนาเดิมทรัพย์ทวี</v>
      </c>
      <c r="B6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TH841303</v>
      </c>
      <c r="C6798" t="s">
        <v>252</v>
      </c>
      <c r="D6798">
        <v>0.444044996405</v>
      </c>
      <c r="E6798">
        <v>5.79487861023E-3</v>
      </c>
      <c r="F6798" t="s">
        <v>222</v>
      </c>
      <c r="G6798" t="s">
        <v>223</v>
      </c>
      <c r="H6798" t="str">
        <f>VLOOKUP(MAP_Thailand3[[#This Row],[ADM1_EN]],$F$2:$H$78,3,0)</f>
        <v>TH84</v>
      </c>
      <c r="I6798" t="s">
        <v>18652</v>
      </c>
      <c r="J6798" t="s">
        <v>18653</v>
      </c>
      <c r="K6798" t="s">
        <v>18654</v>
      </c>
      <c r="L6798" t="s">
        <v>18657</v>
      </c>
      <c r="M6798" t="s">
        <v>18658</v>
      </c>
      <c r="N6798" t="s">
        <v>18659</v>
      </c>
      <c r="O6798" t="s">
        <v>212</v>
      </c>
      <c r="P6798" s="19">
        <f>VLOOKUP(MAP_Thailand3[[#This Row],[ADM1_TH]],[1]AREA_CD!$A:$B,2,0)</f>
        <v>11</v>
      </c>
    </row>
    <row r="6799" spans="1:16" x14ac:dyDescent="0.3">
      <c r="A6799" t="str">
        <f>_xlfn.CONCAT(MAP_Thailand3[[#This Row],[ADM1_TH]],MAP_Thailand3[[#This Row],[ADM2_TH]],MAP_Thailand3[[#This Row],[ADM3_TH]])</f>
        <v>สุราษฎร์ธานีบ้านนาเดิมนาใต้</v>
      </c>
      <c r="B6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TH841304</v>
      </c>
      <c r="C6799" t="s">
        <v>252</v>
      </c>
      <c r="D6799">
        <v>0.37299140217999999</v>
      </c>
      <c r="E6799">
        <v>3.9110547760900002E-3</v>
      </c>
      <c r="F6799" t="s">
        <v>222</v>
      </c>
      <c r="G6799" t="s">
        <v>223</v>
      </c>
      <c r="H6799" t="str">
        <f>VLOOKUP(MAP_Thailand3[[#This Row],[ADM1_EN]],$F$2:$H$78,3,0)</f>
        <v>TH84</v>
      </c>
      <c r="I6799" t="s">
        <v>18652</v>
      </c>
      <c r="J6799" t="s">
        <v>18653</v>
      </c>
      <c r="K6799" t="s">
        <v>18654</v>
      </c>
      <c r="L6799" t="s">
        <v>18660</v>
      </c>
      <c r="M6799" t="s">
        <v>18661</v>
      </c>
      <c r="N6799" t="s">
        <v>18662</v>
      </c>
      <c r="O6799" t="s">
        <v>212</v>
      </c>
      <c r="P6799" s="19">
        <f>VLOOKUP(MAP_Thailand3[[#This Row],[ADM1_TH]],[1]AREA_CD!$A:$B,2,0)</f>
        <v>11</v>
      </c>
    </row>
    <row r="6800" spans="1:16" x14ac:dyDescent="0.3">
      <c r="A6800" t="str">
        <f>_xlfn.CONCAT(MAP_Thailand3[[#This Row],[ADM1_TH]],MAP_Thailand3[[#This Row],[ADM2_TH]],MAP_Thailand3[[#This Row],[ADM3_TH]])</f>
        <v>สุราษฎร์ธานีเคียนซาเคียนซา</v>
      </c>
      <c r="B6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TH841401</v>
      </c>
      <c r="C6800" t="s">
        <v>252</v>
      </c>
      <c r="D6800">
        <v>0.46202752705</v>
      </c>
      <c r="E6800">
        <v>8.3116325469500003E-3</v>
      </c>
      <c r="F6800" t="s">
        <v>222</v>
      </c>
      <c r="G6800" t="s">
        <v>223</v>
      </c>
      <c r="H6800" t="str">
        <f>VLOOKUP(MAP_Thailand3[[#This Row],[ADM1_EN]],$F$2:$H$78,3,0)</f>
        <v>TH84</v>
      </c>
      <c r="I6800" t="s">
        <v>18663</v>
      </c>
      <c r="J6800" t="s">
        <v>18664</v>
      </c>
      <c r="K6800" t="s">
        <v>18665</v>
      </c>
      <c r="L6800" t="s">
        <v>18663</v>
      </c>
      <c r="M6800" t="s">
        <v>18664</v>
      </c>
      <c r="N6800" t="s">
        <v>18666</v>
      </c>
      <c r="O6800" t="s">
        <v>212</v>
      </c>
      <c r="P6800" s="19">
        <f>VLOOKUP(MAP_Thailand3[[#This Row],[ADM1_TH]],[1]AREA_CD!$A:$B,2,0)</f>
        <v>11</v>
      </c>
    </row>
    <row r="6801" spans="1:16" x14ac:dyDescent="0.3">
      <c r="A6801" t="str">
        <f>_xlfn.CONCAT(MAP_Thailand3[[#This Row],[ADM1_TH]],MAP_Thailand3[[#This Row],[ADM2_TH]],MAP_Thailand3[[#This Row],[ADM3_TH]])</f>
        <v>สุราษฎร์ธานีเคียนซาพ่วงพรมคร</v>
      </c>
      <c r="B6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TH841402</v>
      </c>
      <c r="C6801" t="s">
        <v>252</v>
      </c>
      <c r="D6801">
        <v>0.95005749785100002</v>
      </c>
      <c r="E6801">
        <v>1.45404845046E-2</v>
      </c>
      <c r="F6801" t="s">
        <v>222</v>
      </c>
      <c r="G6801" t="s">
        <v>223</v>
      </c>
      <c r="H6801" t="str">
        <f>VLOOKUP(MAP_Thailand3[[#This Row],[ADM1_EN]],$F$2:$H$78,3,0)</f>
        <v>TH84</v>
      </c>
      <c r="I6801" t="s">
        <v>18663</v>
      </c>
      <c r="J6801" t="s">
        <v>18664</v>
      </c>
      <c r="K6801" t="s">
        <v>18665</v>
      </c>
      <c r="L6801" t="s">
        <v>18667</v>
      </c>
      <c r="M6801" t="s">
        <v>18668</v>
      </c>
      <c r="N6801" t="s">
        <v>18669</v>
      </c>
      <c r="O6801" t="s">
        <v>212</v>
      </c>
      <c r="P6801" s="19">
        <f>VLOOKUP(MAP_Thailand3[[#This Row],[ADM1_TH]],[1]AREA_CD!$A:$B,2,0)</f>
        <v>11</v>
      </c>
    </row>
    <row r="6802" spans="1:16" x14ac:dyDescent="0.3">
      <c r="A6802" t="str">
        <f>_xlfn.CONCAT(MAP_Thailand3[[#This Row],[ADM1_TH]],MAP_Thailand3[[#This Row],[ADM2_TH]],MAP_Thailand3[[#This Row],[ADM3_TH]])</f>
        <v>สุราษฎร์ธานีเคียนซาเขาตอก</v>
      </c>
      <c r="B6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TH841403</v>
      </c>
      <c r="C6802" t="s">
        <v>252</v>
      </c>
      <c r="D6802">
        <v>0.403908098971</v>
      </c>
      <c r="E6802">
        <v>2.1623270324399998E-3</v>
      </c>
      <c r="F6802" t="s">
        <v>222</v>
      </c>
      <c r="G6802" t="s">
        <v>223</v>
      </c>
      <c r="H6802" t="str">
        <f>VLOOKUP(MAP_Thailand3[[#This Row],[ADM1_EN]],$F$2:$H$78,3,0)</f>
        <v>TH84</v>
      </c>
      <c r="I6802" t="s">
        <v>18663</v>
      </c>
      <c r="J6802" t="s">
        <v>18664</v>
      </c>
      <c r="K6802" t="s">
        <v>18665</v>
      </c>
      <c r="L6802" t="s">
        <v>18670</v>
      </c>
      <c r="M6802" t="s">
        <v>18671</v>
      </c>
      <c r="N6802" t="s">
        <v>18672</v>
      </c>
      <c r="O6802" t="s">
        <v>212</v>
      </c>
      <c r="P6802" s="19">
        <f>VLOOKUP(MAP_Thailand3[[#This Row],[ADM1_TH]],[1]AREA_CD!$A:$B,2,0)</f>
        <v>11</v>
      </c>
    </row>
    <row r="6803" spans="1:16" x14ac:dyDescent="0.3">
      <c r="A6803" t="str">
        <f>_xlfn.CONCAT(MAP_Thailand3[[#This Row],[ADM1_TH]],MAP_Thailand3[[#This Row],[ADM2_TH]],MAP_Thailand3[[#This Row],[ADM3_TH]])</f>
        <v>สุราษฎร์ธานีเคียนซาอรัญคามวารี</v>
      </c>
      <c r="B6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TH841404</v>
      </c>
      <c r="C6803" t="s">
        <v>252</v>
      </c>
      <c r="D6803">
        <v>0.73599843077600002</v>
      </c>
      <c r="E6803">
        <v>9.1250850698200003E-3</v>
      </c>
      <c r="F6803" t="s">
        <v>222</v>
      </c>
      <c r="G6803" t="s">
        <v>223</v>
      </c>
      <c r="H6803" t="str">
        <f>VLOOKUP(MAP_Thailand3[[#This Row],[ADM1_EN]],$F$2:$H$78,3,0)</f>
        <v>TH84</v>
      </c>
      <c r="I6803" t="s">
        <v>18663</v>
      </c>
      <c r="J6803" t="s">
        <v>18664</v>
      </c>
      <c r="K6803" t="s">
        <v>18665</v>
      </c>
      <c r="L6803" t="s">
        <v>18673</v>
      </c>
      <c r="M6803" t="s">
        <v>18674</v>
      </c>
      <c r="N6803" t="s">
        <v>18675</v>
      </c>
      <c r="O6803" t="s">
        <v>212</v>
      </c>
      <c r="P6803" s="19">
        <f>VLOOKUP(MAP_Thailand3[[#This Row],[ADM1_TH]],[1]AREA_CD!$A:$B,2,0)</f>
        <v>11</v>
      </c>
    </row>
    <row r="6804" spans="1:16" x14ac:dyDescent="0.3">
      <c r="A6804" t="str">
        <f>_xlfn.CONCAT(MAP_Thailand3[[#This Row],[ADM1_TH]],MAP_Thailand3[[#This Row],[ADM2_TH]],MAP_Thailand3[[#This Row],[ADM3_TH]])</f>
        <v>สุราษฎร์ธานีเคียนซาบ้านเสด็จ</v>
      </c>
      <c r="B6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TH841405</v>
      </c>
      <c r="C6804" t="s">
        <v>252</v>
      </c>
      <c r="D6804">
        <v>0.87706363150599997</v>
      </c>
      <c r="E6804">
        <v>2.1561308167099998E-2</v>
      </c>
      <c r="F6804" t="s">
        <v>222</v>
      </c>
      <c r="G6804" t="s">
        <v>223</v>
      </c>
      <c r="H6804" t="str">
        <f>VLOOKUP(MAP_Thailand3[[#This Row],[ADM1_EN]],$F$2:$H$78,3,0)</f>
        <v>TH84</v>
      </c>
      <c r="I6804" t="s">
        <v>18663</v>
      </c>
      <c r="J6804" t="s">
        <v>18664</v>
      </c>
      <c r="K6804" t="s">
        <v>18665</v>
      </c>
      <c r="L6804" t="s">
        <v>12460</v>
      </c>
      <c r="M6804" t="s">
        <v>12461</v>
      </c>
      <c r="N6804" t="s">
        <v>18676</v>
      </c>
      <c r="O6804" t="s">
        <v>212</v>
      </c>
      <c r="P6804" s="19">
        <f>VLOOKUP(MAP_Thailand3[[#This Row],[ADM1_TH]],[1]AREA_CD!$A:$B,2,0)</f>
        <v>11</v>
      </c>
    </row>
    <row r="6805" spans="1:16" x14ac:dyDescent="0.3">
      <c r="A6805" t="str">
        <f>_xlfn.CONCAT(MAP_Thailand3[[#This Row],[ADM1_TH]],MAP_Thailand3[[#This Row],[ADM2_TH]],MAP_Thailand3[[#This Row],[ADM3_TH]])</f>
        <v>สุราษฎร์ธานีเวียงสระเวียงสระ</v>
      </c>
      <c r="B6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TH841501</v>
      </c>
      <c r="C6805" t="s">
        <v>252</v>
      </c>
      <c r="D6805">
        <v>0.33628772643600002</v>
      </c>
      <c r="E6805">
        <v>3.8245390180400001E-3</v>
      </c>
      <c r="F6805" t="s">
        <v>222</v>
      </c>
      <c r="G6805" t="s">
        <v>223</v>
      </c>
      <c r="H6805" t="str">
        <f>VLOOKUP(MAP_Thailand3[[#This Row],[ADM1_EN]],$F$2:$H$78,3,0)</f>
        <v>TH84</v>
      </c>
      <c r="I6805" t="s">
        <v>13259</v>
      </c>
      <c r="J6805" t="s">
        <v>18677</v>
      </c>
      <c r="K6805" t="s">
        <v>18678</v>
      </c>
      <c r="L6805" t="s">
        <v>13259</v>
      </c>
      <c r="M6805" t="s">
        <v>18677</v>
      </c>
      <c r="N6805" t="s">
        <v>18679</v>
      </c>
      <c r="O6805" t="s">
        <v>212</v>
      </c>
      <c r="P6805" s="19">
        <f>VLOOKUP(MAP_Thailand3[[#This Row],[ADM1_TH]],[1]AREA_CD!$A:$B,2,0)</f>
        <v>11</v>
      </c>
    </row>
    <row r="6806" spans="1:16" x14ac:dyDescent="0.3">
      <c r="A6806" t="str">
        <f>_xlfn.CONCAT(MAP_Thailand3[[#This Row],[ADM1_TH]],MAP_Thailand3[[#This Row],[ADM2_TH]],MAP_Thailand3[[#This Row],[ADM3_TH]])</f>
        <v>สุราษฎร์ธานีเวียงสระบ้านส้อง</v>
      </c>
      <c r="B6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TH841502</v>
      </c>
      <c r="C6806" t="s">
        <v>252</v>
      </c>
      <c r="D6806">
        <v>0.63823796621100004</v>
      </c>
      <c r="E6806">
        <v>1.04981930247E-2</v>
      </c>
      <c r="F6806" t="s">
        <v>222</v>
      </c>
      <c r="G6806" t="s">
        <v>223</v>
      </c>
      <c r="H6806" t="str">
        <f>VLOOKUP(MAP_Thailand3[[#This Row],[ADM1_EN]],$F$2:$H$78,3,0)</f>
        <v>TH84</v>
      </c>
      <c r="I6806" t="s">
        <v>13259</v>
      </c>
      <c r="J6806" t="s">
        <v>18677</v>
      </c>
      <c r="K6806" t="s">
        <v>18678</v>
      </c>
      <c r="L6806" t="s">
        <v>4112</v>
      </c>
      <c r="M6806" t="s">
        <v>18680</v>
      </c>
      <c r="N6806" t="s">
        <v>18681</v>
      </c>
      <c r="O6806" t="s">
        <v>212</v>
      </c>
      <c r="P6806" s="19">
        <f>VLOOKUP(MAP_Thailand3[[#This Row],[ADM1_TH]],[1]AREA_CD!$A:$B,2,0)</f>
        <v>11</v>
      </c>
    </row>
    <row r="6807" spans="1:16" x14ac:dyDescent="0.3">
      <c r="A6807" t="str">
        <f>_xlfn.CONCAT(MAP_Thailand3[[#This Row],[ADM1_TH]],MAP_Thailand3[[#This Row],[ADM2_TH]],MAP_Thailand3[[#This Row],[ADM3_TH]])</f>
        <v>สุราษฎร์ธานีเวียงสระคลองฉนวน</v>
      </c>
      <c r="B6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TH841503</v>
      </c>
      <c r="C6807" t="s">
        <v>252</v>
      </c>
      <c r="D6807">
        <v>0.50090035148599998</v>
      </c>
      <c r="E6807">
        <v>6.1722283365700003E-3</v>
      </c>
      <c r="F6807" t="s">
        <v>222</v>
      </c>
      <c r="G6807" t="s">
        <v>223</v>
      </c>
      <c r="H6807" t="str">
        <f>VLOOKUP(MAP_Thailand3[[#This Row],[ADM1_EN]],$F$2:$H$78,3,0)</f>
        <v>TH84</v>
      </c>
      <c r="I6807" t="s">
        <v>13259</v>
      </c>
      <c r="J6807" t="s">
        <v>18677</v>
      </c>
      <c r="K6807" t="s">
        <v>18678</v>
      </c>
      <c r="L6807" t="s">
        <v>18682</v>
      </c>
      <c r="M6807" t="s">
        <v>18683</v>
      </c>
      <c r="N6807" t="s">
        <v>18684</v>
      </c>
      <c r="O6807" t="s">
        <v>212</v>
      </c>
      <c r="P6807" s="19">
        <f>VLOOKUP(MAP_Thailand3[[#This Row],[ADM1_TH]],[1]AREA_CD!$A:$B,2,0)</f>
        <v>11</v>
      </c>
    </row>
    <row r="6808" spans="1:16" x14ac:dyDescent="0.3">
      <c r="A6808" t="str">
        <f>_xlfn.CONCAT(MAP_Thailand3[[#This Row],[ADM1_TH]],MAP_Thailand3[[#This Row],[ADM2_TH]],MAP_Thailand3[[#This Row],[ADM3_TH]])</f>
        <v>สุราษฎร์ธานีเวียงสระทุ่งหลวง</v>
      </c>
      <c r="B6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TH841504</v>
      </c>
      <c r="C6808" t="s">
        <v>252</v>
      </c>
      <c r="D6808">
        <v>0.50136390157999999</v>
      </c>
      <c r="E6808">
        <v>6.9530914503199998E-3</v>
      </c>
      <c r="F6808" t="s">
        <v>222</v>
      </c>
      <c r="G6808" t="s">
        <v>223</v>
      </c>
      <c r="H6808" t="str">
        <f>VLOOKUP(MAP_Thailand3[[#This Row],[ADM1_EN]],$F$2:$H$78,3,0)</f>
        <v>TH84</v>
      </c>
      <c r="I6808" t="s">
        <v>13259</v>
      </c>
      <c r="J6808" t="s">
        <v>18677</v>
      </c>
      <c r="K6808" t="s">
        <v>18678</v>
      </c>
      <c r="L6808" t="s">
        <v>9813</v>
      </c>
      <c r="M6808" t="s">
        <v>9814</v>
      </c>
      <c r="N6808" t="s">
        <v>18685</v>
      </c>
      <c r="O6808" t="s">
        <v>212</v>
      </c>
      <c r="P6808" s="19">
        <f>VLOOKUP(MAP_Thailand3[[#This Row],[ADM1_TH]],[1]AREA_CD!$A:$B,2,0)</f>
        <v>11</v>
      </c>
    </row>
    <row r="6809" spans="1:16" x14ac:dyDescent="0.3">
      <c r="A6809" t="str">
        <f>_xlfn.CONCAT(MAP_Thailand3[[#This Row],[ADM1_TH]],MAP_Thailand3[[#This Row],[ADM2_TH]],MAP_Thailand3[[#This Row],[ADM3_TH]])</f>
        <v>สุราษฎร์ธานีเวียงสระเขานิพันธ์</v>
      </c>
      <c r="B6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TH841505</v>
      </c>
      <c r="C6809" t="s">
        <v>252</v>
      </c>
      <c r="D6809">
        <v>0.413911929761</v>
      </c>
      <c r="E6809">
        <v>4.3645454117499996E-3</v>
      </c>
      <c r="F6809" t="s">
        <v>222</v>
      </c>
      <c r="G6809" t="s">
        <v>223</v>
      </c>
      <c r="H6809" t="str">
        <f>VLOOKUP(MAP_Thailand3[[#This Row],[ADM1_EN]],$F$2:$H$78,3,0)</f>
        <v>TH84</v>
      </c>
      <c r="I6809" t="s">
        <v>13259</v>
      </c>
      <c r="J6809" t="s">
        <v>18677</v>
      </c>
      <c r="K6809" t="s">
        <v>18678</v>
      </c>
      <c r="L6809" t="s">
        <v>18686</v>
      </c>
      <c r="M6809" t="s">
        <v>18687</v>
      </c>
      <c r="N6809" t="s">
        <v>18688</v>
      </c>
      <c r="O6809" t="s">
        <v>212</v>
      </c>
      <c r="P6809" s="19">
        <f>VLOOKUP(MAP_Thailand3[[#This Row],[ADM1_TH]],[1]AREA_CD!$A:$B,2,0)</f>
        <v>11</v>
      </c>
    </row>
    <row r="6810" spans="1:16" x14ac:dyDescent="0.3">
      <c r="A6810" t="str">
        <f>_xlfn.CONCAT(MAP_Thailand3[[#This Row],[ADM1_TH]],MAP_Thailand3[[#This Row],[ADM2_TH]],MAP_Thailand3[[#This Row],[ADM3_TH]])</f>
        <v>สุราษฎร์ธานีพระแสงอิปัน</v>
      </c>
      <c r="B6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TH841601</v>
      </c>
      <c r="C6810" t="s">
        <v>252</v>
      </c>
      <c r="D6810">
        <v>0.74333871945899999</v>
      </c>
      <c r="E6810">
        <v>7.1998247386199999E-3</v>
      </c>
      <c r="F6810" t="s">
        <v>222</v>
      </c>
      <c r="G6810" t="s">
        <v>223</v>
      </c>
      <c r="H6810" t="str">
        <f>VLOOKUP(MAP_Thailand3[[#This Row],[ADM1_EN]],$F$2:$H$78,3,0)</f>
        <v>TH84</v>
      </c>
      <c r="I6810" t="s">
        <v>18689</v>
      </c>
      <c r="J6810" t="s">
        <v>18690</v>
      </c>
      <c r="K6810" t="s">
        <v>18691</v>
      </c>
      <c r="L6810" t="s">
        <v>18692</v>
      </c>
      <c r="M6810" t="s">
        <v>18693</v>
      </c>
      <c r="N6810" t="s">
        <v>18694</v>
      </c>
      <c r="O6810" t="s">
        <v>212</v>
      </c>
      <c r="P6810" s="19">
        <f>VLOOKUP(MAP_Thailand3[[#This Row],[ADM1_TH]],[1]AREA_CD!$A:$B,2,0)</f>
        <v>11</v>
      </c>
    </row>
    <row r="6811" spans="1:16" x14ac:dyDescent="0.3">
      <c r="A6811" t="str">
        <f>_xlfn.CONCAT(MAP_Thailand3[[#This Row],[ADM1_TH]],MAP_Thailand3[[#This Row],[ADM2_TH]],MAP_Thailand3[[#This Row],[ADM3_TH]])</f>
        <v>สุราษฎร์ธานีพระแสงสินปุน</v>
      </c>
      <c r="B6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TH841602</v>
      </c>
      <c r="C6811" t="s">
        <v>252</v>
      </c>
      <c r="D6811">
        <v>0.43886682615400002</v>
      </c>
      <c r="E6811">
        <v>4.15453924895E-3</v>
      </c>
      <c r="F6811" t="s">
        <v>222</v>
      </c>
      <c r="G6811" t="s">
        <v>223</v>
      </c>
      <c r="H6811" t="str">
        <f>VLOOKUP(MAP_Thailand3[[#This Row],[ADM1_EN]],$F$2:$H$78,3,0)</f>
        <v>TH84</v>
      </c>
      <c r="I6811" t="s">
        <v>18689</v>
      </c>
      <c r="J6811" t="s">
        <v>18690</v>
      </c>
      <c r="K6811" t="s">
        <v>18691</v>
      </c>
      <c r="L6811" t="s">
        <v>18089</v>
      </c>
      <c r="M6811" t="s">
        <v>18090</v>
      </c>
      <c r="N6811" t="s">
        <v>18695</v>
      </c>
      <c r="O6811" t="s">
        <v>212</v>
      </c>
      <c r="P6811" s="19">
        <f>VLOOKUP(MAP_Thailand3[[#This Row],[ADM1_TH]],[1]AREA_CD!$A:$B,2,0)</f>
        <v>11</v>
      </c>
    </row>
    <row r="6812" spans="1:16" x14ac:dyDescent="0.3">
      <c r="A6812" t="str">
        <f>_xlfn.CONCAT(MAP_Thailand3[[#This Row],[ADM1_TH]],MAP_Thailand3[[#This Row],[ADM2_TH]],MAP_Thailand3[[#This Row],[ADM3_TH]])</f>
        <v>สุราษฎร์ธานีพระแสงบางสวรรค์</v>
      </c>
      <c r="B6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TH841603</v>
      </c>
      <c r="C6812" t="s">
        <v>252</v>
      </c>
      <c r="D6812">
        <v>0.70826658862699998</v>
      </c>
      <c r="E6812">
        <v>1.8862655935999999E-2</v>
      </c>
      <c r="F6812" t="s">
        <v>222</v>
      </c>
      <c r="G6812" t="s">
        <v>223</v>
      </c>
      <c r="H6812" t="str">
        <f>VLOOKUP(MAP_Thailand3[[#This Row],[ADM1_EN]],$F$2:$H$78,3,0)</f>
        <v>TH84</v>
      </c>
      <c r="I6812" t="s">
        <v>18689</v>
      </c>
      <c r="J6812" t="s">
        <v>18690</v>
      </c>
      <c r="K6812" t="s">
        <v>18691</v>
      </c>
      <c r="L6812" t="s">
        <v>18696</v>
      </c>
      <c r="M6812" t="s">
        <v>18697</v>
      </c>
      <c r="N6812" t="s">
        <v>18698</v>
      </c>
      <c r="O6812" t="s">
        <v>212</v>
      </c>
      <c r="P6812" s="19">
        <f>VLOOKUP(MAP_Thailand3[[#This Row],[ADM1_TH]],[1]AREA_CD!$A:$B,2,0)</f>
        <v>11</v>
      </c>
    </row>
    <row r="6813" spans="1:16" x14ac:dyDescent="0.3">
      <c r="A6813" t="str">
        <f>_xlfn.CONCAT(MAP_Thailand3[[#This Row],[ADM1_TH]],MAP_Thailand3[[#This Row],[ADM2_TH]],MAP_Thailand3[[#This Row],[ADM3_TH]])</f>
        <v>สุราษฎร์ธานีพระแสงไทรขึง</v>
      </c>
      <c r="B6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TH841604</v>
      </c>
      <c r="C6813" t="s">
        <v>252</v>
      </c>
      <c r="D6813">
        <v>0.85496148138600003</v>
      </c>
      <c r="E6813">
        <v>1.20518520549E-2</v>
      </c>
      <c r="F6813" t="s">
        <v>222</v>
      </c>
      <c r="G6813" t="s">
        <v>223</v>
      </c>
      <c r="H6813" t="str">
        <f>VLOOKUP(MAP_Thailand3[[#This Row],[ADM1_EN]],$F$2:$H$78,3,0)</f>
        <v>TH84</v>
      </c>
      <c r="I6813" t="s">
        <v>18689</v>
      </c>
      <c r="J6813" t="s">
        <v>18690</v>
      </c>
      <c r="K6813" t="s">
        <v>18691</v>
      </c>
      <c r="L6813" t="s">
        <v>18699</v>
      </c>
      <c r="M6813" t="s">
        <v>18700</v>
      </c>
      <c r="N6813" t="s">
        <v>18701</v>
      </c>
      <c r="O6813" t="s">
        <v>212</v>
      </c>
      <c r="P6813" s="19">
        <f>VLOOKUP(MAP_Thailand3[[#This Row],[ADM1_TH]],[1]AREA_CD!$A:$B,2,0)</f>
        <v>11</v>
      </c>
    </row>
    <row r="6814" spans="1:16" x14ac:dyDescent="0.3">
      <c r="A6814" t="str">
        <f>_xlfn.CONCAT(MAP_Thailand3[[#This Row],[ADM1_TH]],MAP_Thailand3[[#This Row],[ADM2_TH]],MAP_Thailand3[[#This Row],[ADM3_TH]])</f>
        <v>สุราษฎร์ธานีพระแสงสินเจริญ</v>
      </c>
      <c r="B6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TH841605</v>
      </c>
      <c r="C6814" t="s">
        <v>252</v>
      </c>
      <c r="D6814">
        <v>0.81238127372699998</v>
      </c>
      <c r="E6814">
        <v>9.9670985626500001E-3</v>
      </c>
      <c r="F6814" t="s">
        <v>222</v>
      </c>
      <c r="G6814" t="s">
        <v>223</v>
      </c>
      <c r="H6814" t="str">
        <f>VLOOKUP(MAP_Thailand3[[#This Row],[ADM1_EN]],$F$2:$H$78,3,0)</f>
        <v>TH84</v>
      </c>
      <c r="I6814" t="s">
        <v>18689</v>
      </c>
      <c r="J6814" t="s">
        <v>18690</v>
      </c>
      <c r="K6814" t="s">
        <v>18691</v>
      </c>
      <c r="L6814" t="s">
        <v>18702</v>
      </c>
      <c r="M6814" t="s">
        <v>18703</v>
      </c>
      <c r="N6814" t="s">
        <v>18704</v>
      </c>
      <c r="O6814" t="s">
        <v>212</v>
      </c>
      <c r="P6814" s="19">
        <f>VLOOKUP(MAP_Thailand3[[#This Row],[ADM1_TH]],[1]AREA_CD!$A:$B,2,0)</f>
        <v>11</v>
      </c>
    </row>
    <row r="6815" spans="1:16" x14ac:dyDescent="0.3">
      <c r="A6815" t="str">
        <f>_xlfn.CONCAT(MAP_Thailand3[[#This Row],[ADM1_TH]],MAP_Thailand3[[#This Row],[ADM2_TH]],MAP_Thailand3[[#This Row],[ADM3_TH]])</f>
        <v>สุราษฎร์ธานีพระแสงไทรโสภา</v>
      </c>
      <c r="B6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TH841606</v>
      </c>
      <c r="C6815" t="s">
        <v>252</v>
      </c>
      <c r="D6815">
        <v>0.46200172758300001</v>
      </c>
      <c r="E6815">
        <v>5.4061542794900004E-3</v>
      </c>
      <c r="F6815" t="s">
        <v>222</v>
      </c>
      <c r="G6815" t="s">
        <v>223</v>
      </c>
      <c r="H6815" t="str">
        <f>VLOOKUP(MAP_Thailand3[[#This Row],[ADM1_EN]],$F$2:$H$78,3,0)</f>
        <v>TH84</v>
      </c>
      <c r="I6815" t="s">
        <v>18689</v>
      </c>
      <c r="J6815" t="s">
        <v>18690</v>
      </c>
      <c r="K6815" t="s">
        <v>18691</v>
      </c>
      <c r="L6815" t="s">
        <v>18705</v>
      </c>
      <c r="M6815" t="s">
        <v>18706</v>
      </c>
      <c r="N6815" t="s">
        <v>18707</v>
      </c>
      <c r="O6815" t="s">
        <v>212</v>
      </c>
      <c r="P6815" s="19">
        <f>VLOOKUP(MAP_Thailand3[[#This Row],[ADM1_TH]],[1]AREA_CD!$A:$B,2,0)</f>
        <v>11</v>
      </c>
    </row>
    <row r="6816" spans="1:16" x14ac:dyDescent="0.3">
      <c r="A6816" t="str">
        <f>_xlfn.CONCAT(MAP_Thailand3[[#This Row],[ADM1_TH]],MAP_Thailand3[[#This Row],[ADM2_TH]],MAP_Thailand3[[#This Row],[ADM3_TH]])</f>
        <v>สุราษฎร์ธานีพระแสงสาคู</v>
      </c>
      <c r="B6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TH841607</v>
      </c>
      <c r="C6816" t="s">
        <v>252</v>
      </c>
      <c r="D6816">
        <v>0.48073732915299999</v>
      </c>
      <c r="E6816">
        <v>5.7173744970199997E-3</v>
      </c>
      <c r="F6816" t="s">
        <v>222</v>
      </c>
      <c r="G6816" t="s">
        <v>223</v>
      </c>
      <c r="H6816" t="str">
        <f>VLOOKUP(MAP_Thailand3[[#This Row],[ADM1_EN]],$F$2:$H$78,3,0)</f>
        <v>TH84</v>
      </c>
      <c r="I6816" t="s">
        <v>18689</v>
      </c>
      <c r="J6816" t="s">
        <v>18690</v>
      </c>
      <c r="K6816" t="s">
        <v>18691</v>
      </c>
      <c r="L6816" t="s">
        <v>18405</v>
      </c>
      <c r="M6816" t="s">
        <v>18406</v>
      </c>
      <c r="N6816" t="s">
        <v>18708</v>
      </c>
      <c r="O6816" t="s">
        <v>212</v>
      </c>
      <c r="P6816" s="19">
        <f>VLOOKUP(MAP_Thailand3[[#This Row],[ADM1_TH]],[1]AREA_CD!$A:$B,2,0)</f>
        <v>11</v>
      </c>
    </row>
    <row r="6817" spans="1:16" x14ac:dyDescent="0.3">
      <c r="A6817" t="str">
        <f>_xlfn.CONCAT(MAP_Thailand3[[#This Row],[ADM1_TH]],MAP_Thailand3[[#This Row],[ADM2_TH]],MAP_Thailand3[[#This Row],[ADM3_TH]])</f>
        <v>สุราษฎร์ธานีพุนพินท่าข้าม</v>
      </c>
      <c r="B6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TH841701</v>
      </c>
      <c r="C6817" t="s">
        <v>252</v>
      </c>
      <c r="D6817">
        <v>0.65874532274700004</v>
      </c>
      <c r="E6817">
        <v>5.4017647870899998E-3</v>
      </c>
      <c r="F6817" t="s">
        <v>222</v>
      </c>
      <c r="G6817" t="s">
        <v>223</v>
      </c>
      <c r="H6817" t="str">
        <f>VLOOKUP(MAP_Thailand3[[#This Row],[ADM1_EN]],$F$2:$H$78,3,0)</f>
        <v>TH84</v>
      </c>
      <c r="I6817" t="s">
        <v>18709</v>
      </c>
      <c r="J6817" t="s">
        <v>18710</v>
      </c>
      <c r="K6817" t="s">
        <v>18711</v>
      </c>
      <c r="L6817" t="s">
        <v>549</v>
      </c>
      <c r="M6817" t="s">
        <v>550</v>
      </c>
      <c r="N6817" t="s">
        <v>18712</v>
      </c>
      <c r="O6817" t="s">
        <v>212</v>
      </c>
      <c r="P6817" s="19">
        <f>VLOOKUP(MAP_Thailand3[[#This Row],[ADM1_TH]],[1]AREA_CD!$A:$B,2,0)</f>
        <v>11</v>
      </c>
    </row>
    <row r="6818" spans="1:16" x14ac:dyDescent="0.3">
      <c r="A6818" t="str">
        <f>_xlfn.CONCAT(MAP_Thailand3[[#This Row],[ADM1_TH]],MAP_Thailand3[[#This Row],[ADM2_TH]],MAP_Thailand3[[#This Row],[ADM3_TH]])</f>
        <v>สุราษฎร์ธานีพุนพินท่าสะท้อน</v>
      </c>
      <c r="B6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TH841702</v>
      </c>
      <c r="C6818" t="s">
        <v>252</v>
      </c>
      <c r="D6818">
        <v>0.45624617101800002</v>
      </c>
      <c r="E6818">
        <v>5.8690263254300001E-3</v>
      </c>
      <c r="F6818" t="s">
        <v>222</v>
      </c>
      <c r="G6818" t="s">
        <v>223</v>
      </c>
      <c r="H6818" t="str">
        <f>VLOOKUP(MAP_Thailand3[[#This Row],[ADM1_EN]],$F$2:$H$78,3,0)</f>
        <v>TH84</v>
      </c>
      <c r="I6818" t="s">
        <v>18709</v>
      </c>
      <c r="J6818" t="s">
        <v>18710</v>
      </c>
      <c r="K6818" t="s">
        <v>18711</v>
      </c>
      <c r="L6818" t="s">
        <v>18713</v>
      </c>
      <c r="M6818" t="s">
        <v>18714</v>
      </c>
      <c r="N6818" t="s">
        <v>18715</v>
      </c>
      <c r="O6818" t="s">
        <v>212</v>
      </c>
      <c r="P6818" s="19">
        <f>VLOOKUP(MAP_Thailand3[[#This Row],[ADM1_TH]],[1]AREA_CD!$A:$B,2,0)</f>
        <v>11</v>
      </c>
    </row>
    <row r="6819" spans="1:16" x14ac:dyDescent="0.3">
      <c r="A6819" t="str">
        <f>_xlfn.CONCAT(MAP_Thailand3[[#This Row],[ADM1_TH]],MAP_Thailand3[[#This Row],[ADM2_TH]],MAP_Thailand3[[#This Row],[ADM3_TH]])</f>
        <v>สุราษฎร์ธานีพุนพินลีเล็ด</v>
      </c>
      <c r="B6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TH841703</v>
      </c>
      <c r="C6819" t="s">
        <v>252</v>
      </c>
      <c r="D6819">
        <v>0.38690598070600002</v>
      </c>
      <c r="E6819">
        <v>3.2609683270600001E-3</v>
      </c>
      <c r="F6819" t="s">
        <v>222</v>
      </c>
      <c r="G6819" t="s">
        <v>223</v>
      </c>
      <c r="H6819" t="str">
        <f>VLOOKUP(MAP_Thailand3[[#This Row],[ADM1_EN]],$F$2:$H$78,3,0)</f>
        <v>TH84</v>
      </c>
      <c r="I6819" t="s">
        <v>18709</v>
      </c>
      <c r="J6819" t="s">
        <v>18710</v>
      </c>
      <c r="K6819" t="s">
        <v>18711</v>
      </c>
      <c r="L6819" t="s">
        <v>18716</v>
      </c>
      <c r="M6819" t="s">
        <v>18717</v>
      </c>
      <c r="N6819" t="s">
        <v>18718</v>
      </c>
      <c r="O6819" t="s">
        <v>212</v>
      </c>
      <c r="P6819" s="19">
        <f>VLOOKUP(MAP_Thailand3[[#This Row],[ADM1_TH]],[1]AREA_CD!$A:$B,2,0)</f>
        <v>11</v>
      </c>
    </row>
    <row r="6820" spans="1:16" x14ac:dyDescent="0.3">
      <c r="A6820" t="str">
        <f>_xlfn.CONCAT(MAP_Thailand3[[#This Row],[ADM1_TH]],MAP_Thailand3[[#This Row],[ADM2_TH]],MAP_Thailand3[[#This Row],[ADM3_TH]])</f>
        <v>สุราษฎร์ธานีพุนพินบางมะเดื่อ</v>
      </c>
      <c r="B6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TH841704</v>
      </c>
      <c r="C6820" t="s">
        <v>252</v>
      </c>
      <c r="D6820">
        <v>0.34635469628400001</v>
      </c>
      <c r="E6820">
        <v>4.8867431751000003E-3</v>
      </c>
      <c r="F6820" t="s">
        <v>222</v>
      </c>
      <c r="G6820" t="s">
        <v>223</v>
      </c>
      <c r="H6820" t="str">
        <f>VLOOKUP(MAP_Thailand3[[#This Row],[ADM1_EN]],$F$2:$H$78,3,0)</f>
        <v>TH84</v>
      </c>
      <c r="I6820" t="s">
        <v>18709</v>
      </c>
      <c r="J6820" t="s">
        <v>18710</v>
      </c>
      <c r="K6820" t="s">
        <v>18711</v>
      </c>
      <c r="L6820" t="s">
        <v>18719</v>
      </c>
      <c r="M6820" t="s">
        <v>18720</v>
      </c>
      <c r="N6820" t="s">
        <v>18721</v>
      </c>
      <c r="O6820" t="s">
        <v>212</v>
      </c>
      <c r="P6820" s="19">
        <f>VLOOKUP(MAP_Thailand3[[#This Row],[ADM1_TH]],[1]AREA_CD!$A:$B,2,0)</f>
        <v>11</v>
      </c>
    </row>
    <row r="6821" spans="1:16" x14ac:dyDescent="0.3">
      <c r="A6821" t="str">
        <f>_xlfn.CONCAT(MAP_Thailand3[[#This Row],[ADM1_TH]],MAP_Thailand3[[#This Row],[ADM2_TH]],MAP_Thailand3[[#This Row],[ADM3_TH]])</f>
        <v>สุราษฎร์ธานีพุนพินบางเดือน</v>
      </c>
      <c r="B6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TH841705</v>
      </c>
      <c r="C6821" t="s">
        <v>252</v>
      </c>
      <c r="D6821">
        <v>0.34568917957500001</v>
      </c>
      <c r="E6821">
        <v>2.02991313604E-3</v>
      </c>
      <c r="F6821" t="s">
        <v>222</v>
      </c>
      <c r="G6821" t="s">
        <v>223</v>
      </c>
      <c r="H6821" t="str">
        <f>VLOOKUP(MAP_Thailand3[[#This Row],[ADM1_EN]],$F$2:$H$78,3,0)</f>
        <v>TH84</v>
      </c>
      <c r="I6821" t="s">
        <v>18709</v>
      </c>
      <c r="J6821" t="s">
        <v>18710</v>
      </c>
      <c r="K6821" t="s">
        <v>18711</v>
      </c>
      <c r="L6821" t="s">
        <v>18722</v>
      </c>
      <c r="M6821" t="s">
        <v>18723</v>
      </c>
      <c r="N6821" t="s">
        <v>18724</v>
      </c>
      <c r="O6821" t="s">
        <v>212</v>
      </c>
      <c r="P6821" s="19">
        <f>VLOOKUP(MAP_Thailand3[[#This Row],[ADM1_TH]],[1]AREA_CD!$A:$B,2,0)</f>
        <v>11</v>
      </c>
    </row>
    <row r="6822" spans="1:16" x14ac:dyDescent="0.3">
      <c r="A6822" t="str">
        <f>_xlfn.CONCAT(MAP_Thailand3[[#This Row],[ADM1_TH]],MAP_Thailand3[[#This Row],[ADM2_TH]],MAP_Thailand3[[#This Row],[ADM3_TH]])</f>
        <v>สุราษฎร์ธานีพุนพินท่าโรงช้าง</v>
      </c>
      <c r="B6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TH841706</v>
      </c>
      <c r="C6822" t="s">
        <v>252</v>
      </c>
      <c r="D6822">
        <v>0.40563286679400001</v>
      </c>
      <c r="E6822">
        <v>6.7280734597600002E-3</v>
      </c>
      <c r="F6822" t="s">
        <v>222</v>
      </c>
      <c r="G6822" t="s">
        <v>223</v>
      </c>
      <c r="H6822" t="str">
        <f>VLOOKUP(MAP_Thailand3[[#This Row],[ADM1_EN]],$F$2:$H$78,3,0)</f>
        <v>TH84</v>
      </c>
      <c r="I6822" t="s">
        <v>18709</v>
      </c>
      <c r="J6822" t="s">
        <v>18710</v>
      </c>
      <c r="K6822" t="s">
        <v>18711</v>
      </c>
      <c r="L6822" t="s">
        <v>18725</v>
      </c>
      <c r="M6822" t="s">
        <v>18726</v>
      </c>
      <c r="N6822" t="s">
        <v>18727</v>
      </c>
      <c r="O6822" t="s">
        <v>212</v>
      </c>
      <c r="P6822" s="19">
        <f>VLOOKUP(MAP_Thailand3[[#This Row],[ADM1_TH]],[1]AREA_CD!$A:$B,2,0)</f>
        <v>11</v>
      </c>
    </row>
    <row r="6823" spans="1:16" x14ac:dyDescent="0.3">
      <c r="A6823" t="str">
        <f>_xlfn.CONCAT(MAP_Thailand3[[#This Row],[ADM1_TH]],MAP_Thailand3[[#This Row],[ADM2_TH]],MAP_Thailand3[[#This Row],[ADM3_TH]])</f>
        <v>สุราษฎร์ธานีพุนพินกรูด</v>
      </c>
      <c r="B6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TH841707</v>
      </c>
      <c r="C6823" t="s">
        <v>252</v>
      </c>
      <c r="D6823">
        <v>0.536479729736</v>
      </c>
      <c r="E6823">
        <v>7.2539330075699999E-3</v>
      </c>
      <c r="F6823" t="s">
        <v>222</v>
      </c>
      <c r="G6823" t="s">
        <v>223</v>
      </c>
      <c r="H6823" t="str">
        <f>VLOOKUP(MAP_Thailand3[[#This Row],[ADM1_EN]],$F$2:$H$78,3,0)</f>
        <v>TH84</v>
      </c>
      <c r="I6823" t="s">
        <v>18709</v>
      </c>
      <c r="J6823" t="s">
        <v>18710</v>
      </c>
      <c r="K6823" t="s">
        <v>18711</v>
      </c>
      <c r="L6823" t="s">
        <v>18446</v>
      </c>
      <c r="M6823" t="s">
        <v>18447</v>
      </c>
      <c r="N6823" t="s">
        <v>18728</v>
      </c>
      <c r="O6823" t="s">
        <v>212</v>
      </c>
      <c r="P6823" s="19">
        <f>VLOOKUP(MAP_Thailand3[[#This Row],[ADM1_TH]],[1]AREA_CD!$A:$B,2,0)</f>
        <v>11</v>
      </c>
    </row>
    <row r="6824" spans="1:16" x14ac:dyDescent="0.3">
      <c r="A6824" t="str">
        <f>_xlfn.CONCAT(MAP_Thailand3[[#This Row],[ADM1_TH]],MAP_Thailand3[[#This Row],[ADM2_TH]],MAP_Thailand3[[#This Row],[ADM3_TH]])</f>
        <v>สุราษฎร์ธานีพุนพินพุนพิน</v>
      </c>
      <c r="B6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TH841708</v>
      </c>
      <c r="C6824" t="s">
        <v>252</v>
      </c>
      <c r="D6824">
        <v>0.119963372374</v>
      </c>
      <c r="E6824">
        <v>8.5956241985900002E-4</v>
      </c>
      <c r="F6824" t="s">
        <v>222</v>
      </c>
      <c r="G6824" t="s">
        <v>223</v>
      </c>
      <c r="H6824" t="str">
        <f>VLOOKUP(MAP_Thailand3[[#This Row],[ADM1_EN]],$F$2:$H$78,3,0)</f>
        <v>TH84</v>
      </c>
      <c r="I6824" t="s">
        <v>18709</v>
      </c>
      <c r="J6824" t="s">
        <v>18710</v>
      </c>
      <c r="K6824" t="s">
        <v>18711</v>
      </c>
      <c r="L6824" t="s">
        <v>18709</v>
      </c>
      <c r="M6824" t="s">
        <v>18710</v>
      </c>
      <c r="N6824" t="s">
        <v>18729</v>
      </c>
      <c r="O6824" t="s">
        <v>212</v>
      </c>
      <c r="P6824" s="19">
        <f>VLOOKUP(MAP_Thailand3[[#This Row],[ADM1_TH]],[1]AREA_CD!$A:$B,2,0)</f>
        <v>11</v>
      </c>
    </row>
    <row r="6825" spans="1:16" x14ac:dyDescent="0.3">
      <c r="A6825" t="str">
        <f>_xlfn.CONCAT(MAP_Thailand3[[#This Row],[ADM1_TH]],MAP_Thailand3[[#This Row],[ADM2_TH]],MAP_Thailand3[[#This Row],[ADM3_TH]])</f>
        <v>สุราษฎร์ธานีพุนพินบางงอน</v>
      </c>
      <c r="B6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TH841709</v>
      </c>
      <c r="C6825" t="s">
        <v>252</v>
      </c>
      <c r="D6825">
        <v>0.38023428735800002</v>
      </c>
      <c r="E6825">
        <v>5.9458206889100003E-3</v>
      </c>
      <c r="F6825" t="s">
        <v>222</v>
      </c>
      <c r="G6825" t="s">
        <v>223</v>
      </c>
      <c r="H6825" t="str">
        <f>VLOOKUP(MAP_Thailand3[[#This Row],[ADM1_EN]],$F$2:$H$78,3,0)</f>
        <v>TH84</v>
      </c>
      <c r="I6825" t="s">
        <v>18709</v>
      </c>
      <c r="J6825" t="s">
        <v>18710</v>
      </c>
      <c r="K6825" t="s">
        <v>18711</v>
      </c>
      <c r="L6825" t="s">
        <v>18730</v>
      </c>
      <c r="M6825" t="s">
        <v>18731</v>
      </c>
      <c r="N6825" t="s">
        <v>18732</v>
      </c>
      <c r="O6825" t="s">
        <v>212</v>
      </c>
      <c r="P6825" s="19">
        <f>VLOOKUP(MAP_Thailand3[[#This Row],[ADM1_TH]],[1]AREA_CD!$A:$B,2,0)</f>
        <v>11</v>
      </c>
    </row>
    <row r="6826" spans="1:16" x14ac:dyDescent="0.3">
      <c r="A6826" t="str">
        <f>_xlfn.CONCAT(MAP_Thailand3[[#This Row],[ADM1_TH]],MAP_Thailand3[[#This Row],[ADM2_TH]],MAP_Thailand3[[#This Row],[ADM3_TH]])</f>
        <v>สุราษฎร์ธานีพุนพินศรีวิชัย</v>
      </c>
      <c r="B6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TH841710</v>
      </c>
      <c r="C6826" t="s">
        <v>252</v>
      </c>
      <c r="D6826">
        <v>0.192357594163</v>
      </c>
      <c r="E6826">
        <v>1.5799310748600001E-3</v>
      </c>
      <c r="F6826" t="s">
        <v>222</v>
      </c>
      <c r="G6826" t="s">
        <v>223</v>
      </c>
      <c r="H6826" t="str">
        <f>VLOOKUP(MAP_Thailand3[[#This Row],[ADM1_EN]],$F$2:$H$78,3,0)</f>
        <v>TH84</v>
      </c>
      <c r="I6826" t="s">
        <v>18709</v>
      </c>
      <c r="J6826" t="s">
        <v>18710</v>
      </c>
      <c r="K6826" t="s">
        <v>18711</v>
      </c>
      <c r="L6826" t="s">
        <v>11151</v>
      </c>
      <c r="M6826" t="s">
        <v>11152</v>
      </c>
      <c r="N6826" t="s">
        <v>18733</v>
      </c>
      <c r="O6826" t="s">
        <v>212</v>
      </c>
      <c r="P6826" s="19">
        <f>VLOOKUP(MAP_Thailand3[[#This Row],[ADM1_TH]],[1]AREA_CD!$A:$B,2,0)</f>
        <v>11</v>
      </c>
    </row>
    <row r="6827" spans="1:16" x14ac:dyDescent="0.3">
      <c r="A6827" t="str">
        <f>_xlfn.CONCAT(MAP_Thailand3[[#This Row],[ADM1_TH]],MAP_Thailand3[[#This Row],[ADM2_TH]],MAP_Thailand3[[#This Row],[ADM3_TH]])</f>
        <v>สุราษฎร์ธานีพุนพินน้ำรอบ</v>
      </c>
      <c r="B6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TH841711</v>
      </c>
      <c r="C6827" t="s">
        <v>252</v>
      </c>
      <c r="D6827">
        <v>0.25648374443799998</v>
      </c>
      <c r="E6827">
        <v>2.9468847115199999E-3</v>
      </c>
      <c r="F6827" t="s">
        <v>222</v>
      </c>
      <c r="G6827" t="s">
        <v>223</v>
      </c>
      <c r="H6827" t="str">
        <f>VLOOKUP(MAP_Thailand3[[#This Row],[ADM1_EN]],$F$2:$H$78,3,0)</f>
        <v>TH84</v>
      </c>
      <c r="I6827" t="s">
        <v>18709</v>
      </c>
      <c r="J6827" t="s">
        <v>18710</v>
      </c>
      <c r="K6827" t="s">
        <v>18711</v>
      </c>
      <c r="L6827" t="s">
        <v>14601</v>
      </c>
      <c r="M6827" t="s">
        <v>14602</v>
      </c>
      <c r="N6827" t="s">
        <v>18734</v>
      </c>
      <c r="O6827" t="s">
        <v>212</v>
      </c>
      <c r="P6827" s="19">
        <f>VLOOKUP(MAP_Thailand3[[#This Row],[ADM1_TH]],[1]AREA_CD!$A:$B,2,0)</f>
        <v>11</v>
      </c>
    </row>
    <row r="6828" spans="1:16" x14ac:dyDescent="0.3">
      <c r="A6828" t="str">
        <f>_xlfn.CONCAT(MAP_Thailand3[[#This Row],[ADM1_TH]],MAP_Thailand3[[#This Row],[ADM2_TH]],MAP_Thailand3[[#This Row],[ADM3_TH]])</f>
        <v>สุราษฎร์ธานีพุนพินมะลวน</v>
      </c>
      <c r="B6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TH841712</v>
      </c>
      <c r="C6828" t="s">
        <v>252</v>
      </c>
      <c r="D6828">
        <v>0.52371648782400004</v>
      </c>
      <c r="E6828">
        <v>7.5621603063000002E-3</v>
      </c>
      <c r="F6828" t="s">
        <v>222</v>
      </c>
      <c r="G6828" t="s">
        <v>223</v>
      </c>
      <c r="H6828" t="str">
        <f>VLOOKUP(MAP_Thailand3[[#This Row],[ADM1_EN]],$F$2:$H$78,3,0)</f>
        <v>TH84</v>
      </c>
      <c r="I6828" t="s">
        <v>18709</v>
      </c>
      <c r="J6828" t="s">
        <v>18710</v>
      </c>
      <c r="K6828" t="s">
        <v>18711</v>
      </c>
      <c r="L6828" t="s">
        <v>18735</v>
      </c>
      <c r="M6828" t="s">
        <v>18736</v>
      </c>
      <c r="N6828" t="s">
        <v>18737</v>
      </c>
      <c r="O6828" t="s">
        <v>212</v>
      </c>
      <c r="P6828" s="19">
        <f>VLOOKUP(MAP_Thailand3[[#This Row],[ADM1_TH]],[1]AREA_CD!$A:$B,2,0)</f>
        <v>11</v>
      </c>
    </row>
    <row r="6829" spans="1:16" x14ac:dyDescent="0.3">
      <c r="A6829" t="str">
        <f>_xlfn.CONCAT(MAP_Thailand3[[#This Row],[ADM1_TH]],MAP_Thailand3[[#This Row],[ADM2_TH]],MAP_Thailand3[[#This Row],[ADM3_TH]])</f>
        <v>สุราษฎร์ธานีพุนพินหัวเตย</v>
      </c>
      <c r="B6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TH841713</v>
      </c>
      <c r="C6829" t="s">
        <v>252</v>
      </c>
      <c r="D6829">
        <v>0.17006238587600001</v>
      </c>
      <c r="E6829">
        <v>1.25064174524E-3</v>
      </c>
      <c r="F6829" t="s">
        <v>222</v>
      </c>
      <c r="G6829" t="s">
        <v>223</v>
      </c>
      <c r="H6829" t="str">
        <f>VLOOKUP(MAP_Thailand3[[#This Row],[ADM1_EN]],$F$2:$H$78,3,0)</f>
        <v>TH84</v>
      </c>
      <c r="I6829" t="s">
        <v>18709</v>
      </c>
      <c r="J6829" t="s">
        <v>18710</v>
      </c>
      <c r="K6829" t="s">
        <v>18711</v>
      </c>
      <c r="L6829" t="s">
        <v>18738</v>
      </c>
      <c r="M6829" t="s">
        <v>18739</v>
      </c>
      <c r="N6829" t="s">
        <v>18740</v>
      </c>
      <c r="O6829" t="s">
        <v>212</v>
      </c>
      <c r="P6829" s="19">
        <f>VLOOKUP(MAP_Thailand3[[#This Row],[ADM1_TH]],[1]AREA_CD!$A:$B,2,0)</f>
        <v>11</v>
      </c>
    </row>
    <row r="6830" spans="1:16" x14ac:dyDescent="0.3">
      <c r="A6830" t="str">
        <f>_xlfn.CONCAT(MAP_Thailand3[[#This Row],[ADM1_TH]],MAP_Thailand3[[#This Row],[ADM2_TH]],MAP_Thailand3[[#This Row],[ADM3_TH]])</f>
        <v>สุราษฎร์ธานีพุนพินหนองไทร</v>
      </c>
      <c r="B6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TH841714</v>
      </c>
      <c r="C6830" t="s">
        <v>252</v>
      </c>
      <c r="D6830">
        <v>0.31088152031600003</v>
      </c>
      <c r="E6830">
        <v>2.6984970835399998E-3</v>
      </c>
      <c r="F6830" t="s">
        <v>222</v>
      </c>
      <c r="G6830" t="s">
        <v>223</v>
      </c>
      <c r="H6830" t="str">
        <f>VLOOKUP(MAP_Thailand3[[#This Row],[ADM1_EN]],$F$2:$H$78,3,0)</f>
        <v>TH84</v>
      </c>
      <c r="I6830" t="s">
        <v>18709</v>
      </c>
      <c r="J6830" t="s">
        <v>18710</v>
      </c>
      <c r="K6830" t="s">
        <v>18711</v>
      </c>
      <c r="L6830" t="s">
        <v>4884</v>
      </c>
      <c r="M6830" t="s">
        <v>4885</v>
      </c>
      <c r="N6830" t="s">
        <v>18741</v>
      </c>
      <c r="O6830" t="s">
        <v>212</v>
      </c>
      <c r="P6830" s="19">
        <f>VLOOKUP(MAP_Thailand3[[#This Row],[ADM1_TH]],[1]AREA_CD!$A:$B,2,0)</f>
        <v>11</v>
      </c>
    </row>
    <row r="6831" spans="1:16" x14ac:dyDescent="0.3">
      <c r="A6831" t="str">
        <f>_xlfn.CONCAT(MAP_Thailand3[[#This Row],[ADM1_TH]],MAP_Thailand3[[#This Row],[ADM2_TH]],MAP_Thailand3[[#This Row],[ADM3_TH]])</f>
        <v>สุราษฎร์ธานีพุนพินเขาหัวควาย</v>
      </c>
      <c r="B6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TH841715</v>
      </c>
      <c r="C6831" t="s">
        <v>252</v>
      </c>
      <c r="D6831">
        <v>0.273892876126</v>
      </c>
      <c r="E6831">
        <v>2.98848166362E-3</v>
      </c>
      <c r="F6831" t="s">
        <v>222</v>
      </c>
      <c r="G6831" t="s">
        <v>223</v>
      </c>
      <c r="H6831" t="str">
        <f>VLOOKUP(MAP_Thailand3[[#This Row],[ADM1_EN]],$F$2:$H$78,3,0)</f>
        <v>TH84</v>
      </c>
      <c r="I6831" t="s">
        <v>18709</v>
      </c>
      <c r="J6831" t="s">
        <v>18710</v>
      </c>
      <c r="K6831" t="s">
        <v>18711</v>
      </c>
      <c r="L6831" t="s">
        <v>18742</v>
      </c>
      <c r="M6831" t="s">
        <v>18743</v>
      </c>
      <c r="N6831" t="s">
        <v>18744</v>
      </c>
      <c r="O6831" t="s">
        <v>212</v>
      </c>
      <c r="P6831" s="19">
        <f>VLOOKUP(MAP_Thailand3[[#This Row],[ADM1_TH]],[1]AREA_CD!$A:$B,2,0)</f>
        <v>11</v>
      </c>
    </row>
    <row r="6832" spans="1:16" x14ac:dyDescent="0.3">
      <c r="A6832" t="str">
        <f>_xlfn.CONCAT(MAP_Thailand3[[#This Row],[ADM1_TH]],MAP_Thailand3[[#This Row],[ADM2_TH]],MAP_Thailand3[[#This Row],[ADM3_TH]])</f>
        <v>สุราษฎร์ธานีพุนพินตะปาน</v>
      </c>
      <c r="B6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TH841716</v>
      </c>
      <c r="C6832" t="s">
        <v>252</v>
      </c>
      <c r="D6832">
        <v>0.673013922386</v>
      </c>
      <c r="E6832">
        <v>1.2209122798999999E-2</v>
      </c>
      <c r="F6832" t="s">
        <v>222</v>
      </c>
      <c r="G6832" t="s">
        <v>223</v>
      </c>
      <c r="H6832" t="str">
        <f>VLOOKUP(MAP_Thailand3[[#This Row],[ADM1_EN]],$F$2:$H$78,3,0)</f>
        <v>TH84</v>
      </c>
      <c r="I6832" t="s">
        <v>18709</v>
      </c>
      <c r="J6832" t="s">
        <v>18710</v>
      </c>
      <c r="K6832" t="s">
        <v>18711</v>
      </c>
      <c r="L6832" t="s">
        <v>18745</v>
      </c>
      <c r="M6832" t="s">
        <v>18746</v>
      </c>
      <c r="N6832" t="s">
        <v>18747</v>
      </c>
      <c r="O6832" t="s">
        <v>212</v>
      </c>
      <c r="P6832" s="19">
        <f>VLOOKUP(MAP_Thailand3[[#This Row],[ADM1_TH]],[1]AREA_CD!$A:$B,2,0)</f>
        <v>11</v>
      </c>
    </row>
    <row r="6833" spans="1:16" x14ac:dyDescent="0.3">
      <c r="A6833" t="str">
        <f>_xlfn.CONCAT(MAP_Thailand3[[#This Row],[ADM1_TH]],MAP_Thailand3[[#This Row],[ADM2_TH]],MAP_Thailand3[[#This Row],[ADM3_TH]])</f>
        <v>สุราษฎร์ธานีชัยบุรีสองแพรก</v>
      </c>
      <c r="B6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TH841801</v>
      </c>
      <c r="C6833" t="s">
        <v>252</v>
      </c>
      <c r="D6833">
        <v>0.43979567026799998</v>
      </c>
      <c r="E6833">
        <v>7.4336852962699996E-3</v>
      </c>
      <c r="F6833" t="s">
        <v>222</v>
      </c>
      <c r="G6833" t="s">
        <v>223</v>
      </c>
      <c r="H6833" t="str">
        <f>VLOOKUP(MAP_Thailand3[[#This Row],[ADM1_EN]],$F$2:$H$78,3,0)</f>
        <v>TH84</v>
      </c>
      <c r="I6833" t="s">
        <v>11396</v>
      </c>
      <c r="J6833" t="s">
        <v>18748</v>
      </c>
      <c r="K6833" t="s">
        <v>18749</v>
      </c>
      <c r="L6833" t="s">
        <v>18224</v>
      </c>
      <c r="M6833" t="s">
        <v>18225</v>
      </c>
      <c r="N6833" t="s">
        <v>18750</v>
      </c>
      <c r="O6833" t="s">
        <v>212</v>
      </c>
      <c r="P6833" s="19">
        <f>VLOOKUP(MAP_Thailand3[[#This Row],[ADM1_TH]],[1]AREA_CD!$A:$B,2,0)</f>
        <v>11</v>
      </c>
    </row>
    <row r="6834" spans="1:16" x14ac:dyDescent="0.3">
      <c r="A6834" t="str">
        <f>_xlfn.CONCAT(MAP_Thailand3[[#This Row],[ADM1_TH]],MAP_Thailand3[[#This Row],[ADM2_TH]],MAP_Thailand3[[#This Row],[ADM3_TH]])</f>
        <v>สุราษฎร์ธานีชัยบุรีชัยบุรี</v>
      </c>
      <c r="B6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TH841802</v>
      </c>
      <c r="C6834" t="s">
        <v>252</v>
      </c>
      <c r="D6834">
        <v>0.62525489682699997</v>
      </c>
      <c r="E6834">
        <v>7.9161623622699996E-3</v>
      </c>
      <c r="F6834" t="s">
        <v>222</v>
      </c>
      <c r="G6834" t="s">
        <v>223</v>
      </c>
      <c r="H6834" t="str">
        <f>VLOOKUP(MAP_Thailand3[[#This Row],[ADM1_EN]],$F$2:$H$78,3,0)</f>
        <v>TH84</v>
      </c>
      <c r="I6834" t="s">
        <v>11396</v>
      </c>
      <c r="J6834" t="s">
        <v>18748</v>
      </c>
      <c r="K6834" t="s">
        <v>18749</v>
      </c>
      <c r="L6834" t="s">
        <v>11396</v>
      </c>
      <c r="M6834" t="s">
        <v>18748</v>
      </c>
      <c r="N6834" t="s">
        <v>18751</v>
      </c>
      <c r="O6834" t="s">
        <v>212</v>
      </c>
      <c r="P6834" s="19">
        <f>VLOOKUP(MAP_Thailand3[[#This Row],[ADM1_TH]],[1]AREA_CD!$A:$B,2,0)</f>
        <v>11</v>
      </c>
    </row>
    <row r="6835" spans="1:16" x14ac:dyDescent="0.3">
      <c r="A6835" t="str">
        <f>_xlfn.CONCAT(MAP_Thailand3[[#This Row],[ADM1_TH]],MAP_Thailand3[[#This Row],[ADM2_TH]],MAP_Thailand3[[#This Row],[ADM3_TH]])</f>
        <v>สุราษฎร์ธานีชัยบุรีคลองน้อย</v>
      </c>
      <c r="B6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TH841803</v>
      </c>
      <c r="C6835" t="s">
        <v>252</v>
      </c>
      <c r="D6835">
        <v>0.51515368271799999</v>
      </c>
      <c r="E6835">
        <v>1.0474629694100001E-2</v>
      </c>
      <c r="F6835" t="s">
        <v>222</v>
      </c>
      <c r="G6835" t="s">
        <v>223</v>
      </c>
      <c r="H6835" t="str">
        <f>VLOOKUP(MAP_Thailand3[[#This Row],[ADM1_EN]],$F$2:$H$78,3,0)</f>
        <v>TH84</v>
      </c>
      <c r="I6835" t="s">
        <v>11396</v>
      </c>
      <c r="J6835" t="s">
        <v>18748</v>
      </c>
      <c r="K6835" t="s">
        <v>18749</v>
      </c>
      <c r="L6835" t="s">
        <v>1931</v>
      </c>
      <c r="M6835" t="s">
        <v>1932</v>
      </c>
      <c r="N6835" t="s">
        <v>18752</v>
      </c>
      <c r="O6835" t="s">
        <v>212</v>
      </c>
      <c r="P6835" s="19">
        <f>VLOOKUP(MAP_Thailand3[[#This Row],[ADM1_TH]],[1]AREA_CD!$A:$B,2,0)</f>
        <v>11</v>
      </c>
    </row>
    <row r="6836" spans="1:16" x14ac:dyDescent="0.3">
      <c r="A6836" t="str">
        <f>_xlfn.CONCAT(MAP_Thailand3[[#This Row],[ADM1_TH]],MAP_Thailand3[[#This Row],[ADM2_TH]],MAP_Thailand3[[#This Row],[ADM3_TH]])</f>
        <v>สุราษฎร์ธานีชัยบุรีไทรทอง</v>
      </c>
      <c r="B6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TH841804</v>
      </c>
      <c r="C6836" t="s">
        <v>252</v>
      </c>
      <c r="D6836">
        <v>0.77982102164699996</v>
      </c>
      <c r="E6836">
        <v>1.17427210916E-2</v>
      </c>
      <c r="F6836" t="s">
        <v>222</v>
      </c>
      <c r="G6836" t="s">
        <v>223</v>
      </c>
      <c r="H6836" t="str">
        <f>VLOOKUP(MAP_Thailand3[[#This Row],[ADM1_EN]],$F$2:$H$78,3,0)</f>
        <v>TH84</v>
      </c>
      <c r="I6836" t="s">
        <v>11396</v>
      </c>
      <c r="J6836" t="s">
        <v>18748</v>
      </c>
      <c r="K6836" t="s">
        <v>18749</v>
      </c>
      <c r="L6836" t="s">
        <v>2012</v>
      </c>
      <c r="M6836" t="s">
        <v>4509</v>
      </c>
      <c r="N6836" t="s">
        <v>18753</v>
      </c>
      <c r="O6836" t="s">
        <v>212</v>
      </c>
      <c r="P6836" s="19">
        <f>VLOOKUP(MAP_Thailand3[[#This Row],[ADM1_TH]],[1]AREA_CD!$A:$B,2,0)</f>
        <v>11</v>
      </c>
    </row>
    <row r="6837" spans="1:16" x14ac:dyDescent="0.3">
      <c r="A6837" t="str">
        <f>_xlfn.CONCAT(MAP_Thailand3[[#This Row],[ADM1_TH]],MAP_Thailand3[[#This Row],[ADM2_TH]],MAP_Thailand3[[#This Row],[ADM3_TH]])</f>
        <v>สุราษฎร์ธานีวิภาวดีตะกุกใต้</v>
      </c>
      <c r="B6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TH841901</v>
      </c>
      <c r="C6837" t="s">
        <v>252</v>
      </c>
      <c r="D6837">
        <v>0.94543738593299997</v>
      </c>
      <c r="E6837">
        <v>1.77668162322E-2</v>
      </c>
      <c r="F6837" t="s">
        <v>222</v>
      </c>
      <c r="G6837" t="s">
        <v>223</v>
      </c>
      <c r="H6837" t="str">
        <f>VLOOKUP(MAP_Thailand3[[#This Row],[ADM1_EN]],$F$2:$H$78,3,0)</f>
        <v>TH84</v>
      </c>
      <c r="I6837" t="s">
        <v>18754</v>
      </c>
      <c r="J6837" t="s">
        <v>18755</v>
      </c>
      <c r="K6837" t="s">
        <v>18756</v>
      </c>
      <c r="L6837" t="s">
        <v>18757</v>
      </c>
      <c r="M6837" t="s">
        <v>18758</v>
      </c>
      <c r="N6837" t="s">
        <v>18759</v>
      </c>
      <c r="O6837" t="s">
        <v>212</v>
      </c>
      <c r="P6837" s="19">
        <f>VLOOKUP(MAP_Thailand3[[#This Row],[ADM1_TH]],[1]AREA_CD!$A:$B,2,0)</f>
        <v>11</v>
      </c>
    </row>
    <row r="6838" spans="1:16" x14ac:dyDescent="0.3">
      <c r="A6838" t="str">
        <f>_xlfn.CONCAT(MAP_Thailand3[[#This Row],[ADM1_TH]],MAP_Thailand3[[#This Row],[ADM2_TH]],MAP_Thailand3[[#This Row],[ADM3_TH]])</f>
        <v>สุราษฎร์ธานีวิภาวดีตะกุกเหนือ</v>
      </c>
      <c r="B6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TH841902</v>
      </c>
      <c r="C6838" t="s">
        <v>252</v>
      </c>
      <c r="D6838">
        <v>1.22288404144</v>
      </c>
      <c r="E6838">
        <v>2.26784550827E-2</v>
      </c>
      <c r="F6838" t="s">
        <v>222</v>
      </c>
      <c r="G6838" t="s">
        <v>223</v>
      </c>
      <c r="H6838" t="str">
        <f>VLOOKUP(MAP_Thailand3[[#This Row],[ADM1_EN]],$F$2:$H$78,3,0)</f>
        <v>TH84</v>
      </c>
      <c r="I6838" t="s">
        <v>18754</v>
      </c>
      <c r="J6838" t="s">
        <v>18755</v>
      </c>
      <c r="K6838" t="s">
        <v>18756</v>
      </c>
      <c r="L6838" t="s">
        <v>18760</v>
      </c>
      <c r="M6838" t="s">
        <v>18761</v>
      </c>
      <c r="N6838" t="s">
        <v>18762</v>
      </c>
      <c r="O6838" t="s">
        <v>212</v>
      </c>
      <c r="P6838" s="19">
        <f>VLOOKUP(MAP_Thailand3[[#This Row],[ADM1_TH]],[1]AREA_CD!$A:$B,2,0)</f>
        <v>11</v>
      </c>
    </row>
    <row r="6839" spans="1:16" x14ac:dyDescent="0.3">
      <c r="A6839" t="str">
        <f>_xlfn.CONCAT(MAP_Thailand3[[#This Row],[ADM1_TH]],MAP_Thailand3[[#This Row],[ADM2_TH]],MAP_Thailand3[[#This Row],[ADM3_TH]])</f>
        <v>ระนองเมืองระนองเขานิเวศน์</v>
      </c>
      <c r="B6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TH850101</v>
      </c>
      <c r="C6839" t="s">
        <v>252</v>
      </c>
      <c r="D6839">
        <v>0.13332245178999999</v>
      </c>
      <c r="E6839">
        <v>3.6429633848100002E-4</v>
      </c>
      <c r="F6839" t="s">
        <v>225</v>
      </c>
      <c r="G6839" t="s">
        <v>226</v>
      </c>
      <c r="H6839" t="str">
        <f>VLOOKUP(MAP_Thailand3[[#This Row],[ADM1_EN]],$F$2:$H$78,3,0)</f>
        <v>TH85</v>
      </c>
      <c r="I6839" t="s">
        <v>18763</v>
      </c>
      <c r="J6839" t="s">
        <v>18764</v>
      </c>
      <c r="K6839" t="s">
        <v>18765</v>
      </c>
      <c r="L6839" t="s">
        <v>18766</v>
      </c>
      <c r="M6839" t="s">
        <v>18767</v>
      </c>
      <c r="N6839" t="s">
        <v>18768</v>
      </c>
      <c r="O6839" t="s">
        <v>212</v>
      </c>
      <c r="P6839" s="19">
        <f>VLOOKUP(MAP_Thailand3[[#This Row],[ADM1_TH]],[1]AREA_CD!$A:$B,2,0)</f>
        <v>11</v>
      </c>
    </row>
    <row r="6840" spans="1:16" x14ac:dyDescent="0.3">
      <c r="A6840" t="str">
        <f>_xlfn.CONCAT(MAP_Thailand3[[#This Row],[ADM1_TH]],MAP_Thailand3[[#This Row],[ADM2_TH]],MAP_Thailand3[[#This Row],[ADM3_TH]])</f>
        <v>ระนองเมืองระนองราชกรูด</v>
      </c>
      <c r="B6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TH850102</v>
      </c>
      <c r="C6840" t="s">
        <v>252</v>
      </c>
      <c r="D6840">
        <v>0.83532177508200001</v>
      </c>
      <c r="E6840">
        <v>1.6342725614700002E-2</v>
      </c>
      <c r="F6840" t="s">
        <v>225</v>
      </c>
      <c r="G6840" t="s">
        <v>226</v>
      </c>
      <c r="H6840" t="str">
        <f>VLOOKUP(MAP_Thailand3[[#This Row],[ADM1_EN]],$F$2:$H$78,3,0)</f>
        <v>TH85</v>
      </c>
      <c r="I6840" t="s">
        <v>18763</v>
      </c>
      <c r="J6840" t="s">
        <v>18764</v>
      </c>
      <c r="K6840" t="s">
        <v>18765</v>
      </c>
      <c r="L6840" t="s">
        <v>18769</v>
      </c>
      <c r="M6840" t="s">
        <v>18770</v>
      </c>
      <c r="N6840" t="s">
        <v>18771</v>
      </c>
      <c r="O6840" t="s">
        <v>212</v>
      </c>
      <c r="P6840" s="19">
        <f>VLOOKUP(MAP_Thailand3[[#This Row],[ADM1_TH]],[1]AREA_CD!$A:$B,2,0)</f>
        <v>11</v>
      </c>
    </row>
    <row r="6841" spans="1:16" x14ac:dyDescent="0.3">
      <c r="A6841" t="str">
        <f>_xlfn.CONCAT(MAP_Thailand3[[#This Row],[ADM1_TH]],MAP_Thailand3[[#This Row],[ADM2_TH]],MAP_Thailand3[[#This Row],[ADM3_TH]])</f>
        <v>ระนองเมืองระนองหงาว</v>
      </c>
      <c r="B6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TH850103</v>
      </c>
      <c r="C6841" t="s">
        <v>252</v>
      </c>
      <c r="D6841">
        <v>0.85307446811800003</v>
      </c>
      <c r="E6841">
        <v>1.1915085906299999E-2</v>
      </c>
      <c r="F6841" t="s">
        <v>225</v>
      </c>
      <c r="G6841" t="s">
        <v>226</v>
      </c>
      <c r="H6841" t="str">
        <f>VLOOKUP(MAP_Thailand3[[#This Row],[ADM1_EN]],$F$2:$H$78,3,0)</f>
        <v>TH85</v>
      </c>
      <c r="I6841" t="s">
        <v>18763</v>
      </c>
      <c r="J6841" t="s">
        <v>18764</v>
      </c>
      <c r="K6841" t="s">
        <v>18765</v>
      </c>
      <c r="L6841" t="s">
        <v>12537</v>
      </c>
      <c r="M6841" t="s">
        <v>13693</v>
      </c>
      <c r="N6841" t="s">
        <v>18772</v>
      </c>
      <c r="O6841" t="s">
        <v>212</v>
      </c>
      <c r="P6841" s="19">
        <f>VLOOKUP(MAP_Thailand3[[#This Row],[ADM1_TH]],[1]AREA_CD!$A:$B,2,0)</f>
        <v>11</v>
      </c>
    </row>
    <row r="6842" spans="1:16" x14ac:dyDescent="0.3">
      <c r="A6842" t="str">
        <f>_xlfn.CONCAT(MAP_Thailand3[[#This Row],[ADM1_TH]],MAP_Thailand3[[#This Row],[ADM2_TH]],MAP_Thailand3[[#This Row],[ADM3_TH]])</f>
        <v>ระนองเมืองระนองบางริ้น</v>
      </c>
      <c r="B6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TH850104</v>
      </c>
      <c r="C6842" t="s">
        <v>252</v>
      </c>
      <c r="D6842">
        <v>0.480301604243</v>
      </c>
      <c r="E6842">
        <v>6.3789318411299999E-3</v>
      </c>
      <c r="F6842" t="s">
        <v>225</v>
      </c>
      <c r="G6842" t="s">
        <v>226</v>
      </c>
      <c r="H6842" t="str">
        <f>VLOOKUP(MAP_Thailand3[[#This Row],[ADM1_EN]],$F$2:$H$78,3,0)</f>
        <v>TH85</v>
      </c>
      <c r="I6842" t="s">
        <v>18763</v>
      </c>
      <c r="J6842" t="s">
        <v>18764</v>
      </c>
      <c r="K6842" t="s">
        <v>18765</v>
      </c>
      <c r="L6842" t="s">
        <v>18773</v>
      </c>
      <c r="M6842" t="s">
        <v>18774</v>
      </c>
      <c r="N6842" t="s">
        <v>18775</v>
      </c>
      <c r="O6842" t="s">
        <v>212</v>
      </c>
      <c r="P6842" s="19">
        <f>VLOOKUP(MAP_Thailand3[[#This Row],[ADM1_TH]],[1]AREA_CD!$A:$B,2,0)</f>
        <v>11</v>
      </c>
    </row>
    <row r="6843" spans="1:16" x14ac:dyDescent="0.3">
      <c r="A6843" t="str">
        <f>_xlfn.CONCAT(MAP_Thailand3[[#This Row],[ADM1_TH]],MAP_Thailand3[[#This Row],[ADM2_TH]],MAP_Thailand3[[#This Row],[ADM3_TH]])</f>
        <v>ระนองเมืองระนองปากน้ำ</v>
      </c>
      <c r="B6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TH850105</v>
      </c>
      <c r="C6843" t="s">
        <v>252</v>
      </c>
      <c r="D6843">
        <v>0.66386530284699996</v>
      </c>
      <c r="E6843">
        <v>6.0545850316800001E-3</v>
      </c>
      <c r="F6843" t="s">
        <v>225</v>
      </c>
      <c r="G6843" t="s">
        <v>226</v>
      </c>
      <c r="H6843" t="str">
        <f>VLOOKUP(MAP_Thailand3[[#This Row],[ADM1_EN]],$F$2:$H$78,3,0)</f>
        <v>TH85</v>
      </c>
      <c r="I6843" t="s">
        <v>18763</v>
      </c>
      <c r="J6843" t="s">
        <v>18764</v>
      </c>
      <c r="K6843" t="s">
        <v>18765</v>
      </c>
      <c r="L6843" t="s">
        <v>837</v>
      </c>
      <c r="M6843" t="s">
        <v>838</v>
      </c>
      <c r="N6843" t="s">
        <v>18776</v>
      </c>
      <c r="O6843" t="s">
        <v>212</v>
      </c>
      <c r="P6843" s="19">
        <f>VLOOKUP(MAP_Thailand3[[#This Row],[ADM1_TH]],[1]AREA_CD!$A:$B,2,0)</f>
        <v>11</v>
      </c>
    </row>
    <row r="6844" spans="1:16" x14ac:dyDescent="0.3">
      <c r="A6844" t="str">
        <f>_xlfn.CONCAT(MAP_Thailand3[[#This Row],[ADM1_TH]],MAP_Thailand3[[#This Row],[ADM2_TH]],MAP_Thailand3[[#This Row],[ADM3_TH]])</f>
        <v>ระนองเมืองระนองบางนอน</v>
      </c>
      <c r="B6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TH850106</v>
      </c>
      <c r="C6844" t="s">
        <v>252</v>
      </c>
      <c r="D6844">
        <v>0.46086128759799999</v>
      </c>
      <c r="E6844">
        <v>4.9508774630200002E-3</v>
      </c>
      <c r="F6844" t="s">
        <v>225</v>
      </c>
      <c r="G6844" t="s">
        <v>226</v>
      </c>
      <c r="H6844" t="str">
        <f>VLOOKUP(MAP_Thailand3[[#This Row],[ADM1_EN]],$F$2:$H$78,3,0)</f>
        <v>TH85</v>
      </c>
      <c r="I6844" t="s">
        <v>18763</v>
      </c>
      <c r="J6844" t="s">
        <v>18764</v>
      </c>
      <c r="K6844" t="s">
        <v>18765</v>
      </c>
      <c r="L6844" t="s">
        <v>18777</v>
      </c>
      <c r="M6844" t="s">
        <v>18778</v>
      </c>
      <c r="N6844" t="s">
        <v>18779</v>
      </c>
      <c r="O6844" t="s">
        <v>212</v>
      </c>
      <c r="P6844" s="19">
        <f>VLOOKUP(MAP_Thailand3[[#This Row],[ADM1_TH]],[1]AREA_CD!$A:$B,2,0)</f>
        <v>11</v>
      </c>
    </row>
    <row r="6845" spans="1:16" x14ac:dyDescent="0.3">
      <c r="A6845" t="str">
        <f>_xlfn.CONCAT(MAP_Thailand3[[#This Row],[ADM1_TH]],MAP_Thailand3[[#This Row],[ADM2_TH]],MAP_Thailand3[[#This Row],[ADM3_TH]])</f>
        <v>ระนองเมืองระนองหาดส้มแป้น</v>
      </c>
      <c r="B6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TH850107</v>
      </c>
      <c r="C6845" t="s">
        <v>252</v>
      </c>
      <c r="D6845">
        <v>0.50928364212400001</v>
      </c>
      <c r="E6845">
        <v>9.2470469322100003E-3</v>
      </c>
      <c r="F6845" t="s">
        <v>225</v>
      </c>
      <c r="G6845" t="s">
        <v>226</v>
      </c>
      <c r="H6845" t="str">
        <f>VLOOKUP(MAP_Thailand3[[#This Row],[ADM1_EN]],$F$2:$H$78,3,0)</f>
        <v>TH85</v>
      </c>
      <c r="I6845" t="s">
        <v>18763</v>
      </c>
      <c r="J6845" t="s">
        <v>18764</v>
      </c>
      <c r="K6845" t="s">
        <v>18765</v>
      </c>
      <c r="L6845" t="s">
        <v>18780</v>
      </c>
      <c r="M6845" t="s">
        <v>18781</v>
      </c>
      <c r="N6845" t="s">
        <v>18782</v>
      </c>
      <c r="O6845" t="s">
        <v>212</v>
      </c>
      <c r="P6845" s="19">
        <f>VLOOKUP(MAP_Thailand3[[#This Row],[ADM1_TH]],[1]AREA_CD!$A:$B,2,0)</f>
        <v>11</v>
      </c>
    </row>
    <row r="6846" spans="1:16" x14ac:dyDescent="0.3">
      <c r="A6846" t="str">
        <f>_xlfn.CONCAT(MAP_Thailand3[[#This Row],[ADM1_TH]],MAP_Thailand3[[#This Row],[ADM2_TH]],MAP_Thailand3[[#This Row],[ADM3_TH]])</f>
        <v>ระนองเมืองระนองทรายแดง</v>
      </c>
      <c r="B6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TH850108</v>
      </c>
      <c r="C6846" t="s">
        <v>252</v>
      </c>
      <c r="D6846">
        <v>0.48612887026000001</v>
      </c>
      <c r="E6846">
        <v>6.5934738660700003E-3</v>
      </c>
      <c r="F6846" t="s">
        <v>225</v>
      </c>
      <c r="G6846" t="s">
        <v>226</v>
      </c>
      <c r="H6846" t="str">
        <f>VLOOKUP(MAP_Thailand3[[#This Row],[ADM1_EN]],$F$2:$H$78,3,0)</f>
        <v>TH85</v>
      </c>
      <c r="I6846" t="s">
        <v>18763</v>
      </c>
      <c r="J6846" t="s">
        <v>18764</v>
      </c>
      <c r="K6846" t="s">
        <v>18765</v>
      </c>
      <c r="L6846" t="s">
        <v>18783</v>
      </c>
      <c r="M6846" t="s">
        <v>18784</v>
      </c>
      <c r="N6846" t="s">
        <v>18785</v>
      </c>
      <c r="O6846" t="s">
        <v>212</v>
      </c>
      <c r="P6846" s="19">
        <f>VLOOKUP(MAP_Thailand3[[#This Row],[ADM1_TH]],[1]AREA_CD!$A:$B,2,0)</f>
        <v>11</v>
      </c>
    </row>
    <row r="6847" spans="1:16" x14ac:dyDescent="0.3">
      <c r="A6847" t="str">
        <f>_xlfn.CONCAT(MAP_Thailand3[[#This Row],[ADM1_TH]],MAP_Thailand3[[#This Row],[ADM2_TH]],MAP_Thailand3[[#This Row],[ADM3_TH]])</f>
        <v>ระนองเมืองระนองเกาะพยาม</v>
      </c>
      <c r="B6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TH850109</v>
      </c>
      <c r="C6847" t="s">
        <v>252</v>
      </c>
      <c r="D6847">
        <v>0.56566440395799999</v>
      </c>
      <c r="E6847">
        <v>3.4141697388899999E-3</v>
      </c>
      <c r="F6847" t="s">
        <v>225</v>
      </c>
      <c r="G6847" t="s">
        <v>226</v>
      </c>
      <c r="H6847" t="str">
        <f>VLOOKUP(MAP_Thailand3[[#This Row],[ADM1_EN]],$F$2:$H$78,3,0)</f>
        <v>TH85</v>
      </c>
      <c r="I6847" t="s">
        <v>18763</v>
      </c>
      <c r="J6847" t="s">
        <v>18764</v>
      </c>
      <c r="K6847" t="s">
        <v>18765</v>
      </c>
      <c r="L6847" t="s">
        <v>18786</v>
      </c>
      <c r="M6847" t="s">
        <v>18787</v>
      </c>
      <c r="N6847" t="s">
        <v>18788</v>
      </c>
      <c r="O6847" t="s">
        <v>212</v>
      </c>
      <c r="P6847" s="19">
        <f>VLOOKUP(MAP_Thailand3[[#This Row],[ADM1_TH]],[1]AREA_CD!$A:$B,2,0)</f>
        <v>11</v>
      </c>
    </row>
    <row r="6848" spans="1:16" x14ac:dyDescent="0.3">
      <c r="A6848" t="str">
        <f>_xlfn.CONCAT(MAP_Thailand3[[#This Row],[ADM1_TH]],MAP_Thailand3[[#This Row],[ADM2_TH]],MAP_Thailand3[[#This Row],[ADM3_TH]])</f>
        <v>ระนองละอุ่นละอุ่นใต้</v>
      </c>
      <c r="B6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TH850201</v>
      </c>
      <c r="C6848" t="s">
        <v>252</v>
      </c>
      <c r="D6848">
        <v>0.25770148242899998</v>
      </c>
      <c r="E6848">
        <v>2.8464910312200001E-3</v>
      </c>
      <c r="F6848" t="s">
        <v>225</v>
      </c>
      <c r="G6848" t="s">
        <v>226</v>
      </c>
      <c r="H6848" t="str">
        <f>VLOOKUP(MAP_Thailand3[[#This Row],[ADM1_EN]],$F$2:$H$78,3,0)</f>
        <v>TH85</v>
      </c>
      <c r="I6848" t="s">
        <v>18789</v>
      </c>
      <c r="J6848" t="s">
        <v>18790</v>
      </c>
      <c r="K6848" t="s">
        <v>18791</v>
      </c>
      <c r="L6848" t="s">
        <v>18792</v>
      </c>
      <c r="M6848" t="s">
        <v>18793</v>
      </c>
      <c r="N6848" t="s">
        <v>18794</v>
      </c>
      <c r="O6848" t="s">
        <v>212</v>
      </c>
      <c r="P6848" s="19">
        <f>VLOOKUP(MAP_Thailand3[[#This Row],[ADM1_TH]],[1]AREA_CD!$A:$B,2,0)</f>
        <v>11</v>
      </c>
    </row>
    <row r="6849" spans="1:16" x14ac:dyDescent="0.3">
      <c r="A6849" t="str">
        <f>_xlfn.CONCAT(MAP_Thailand3[[#This Row],[ADM1_TH]],MAP_Thailand3[[#This Row],[ADM2_TH]],MAP_Thailand3[[#This Row],[ADM3_TH]])</f>
        <v>ระนองละอุ่นละอุ่นเหนือ</v>
      </c>
      <c r="B6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TH850202</v>
      </c>
      <c r="C6849" t="s">
        <v>252</v>
      </c>
      <c r="D6849">
        <v>0.76974465050100005</v>
      </c>
      <c r="E6849">
        <v>1.43411572312E-2</v>
      </c>
      <c r="F6849" t="s">
        <v>225</v>
      </c>
      <c r="G6849" t="s">
        <v>226</v>
      </c>
      <c r="H6849" t="str">
        <f>VLOOKUP(MAP_Thailand3[[#This Row],[ADM1_EN]],$F$2:$H$78,3,0)</f>
        <v>TH85</v>
      </c>
      <c r="I6849" t="s">
        <v>18789</v>
      </c>
      <c r="J6849" t="s">
        <v>18790</v>
      </c>
      <c r="K6849" t="s">
        <v>18791</v>
      </c>
      <c r="L6849" t="s">
        <v>18795</v>
      </c>
      <c r="M6849" t="s">
        <v>18796</v>
      </c>
      <c r="N6849" t="s">
        <v>18797</v>
      </c>
      <c r="O6849" t="s">
        <v>212</v>
      </c>
      <c r="P6849" s="19">
        <f>VLOOKUP(MAP_Thailand3[[#This Row],[ADM1_TH]],[1]AREA_CD!$A:$B,2,0)</f>
        <v>11</v>
      </c>
    </row>
    <row r="6850" spans="1:16" x14ac:dyDescent="0.3">
      <c r="A6850" t="str">
        <f>_xlfn.CONCAT(MAP_Thailand3[[#This Row],[ADM1_TH]],MAP_Thailand3[[#This Row],[ADM2_TH]],MAP_Thailand3[[#This Row],[ADM3_TH]])</f>
        <v>ระนองละอุ่นบางพระใต้</v>
      </c>
      <c r="B6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TH850203</v>
      </c>
      <c r="C6850" t="s">
        <v>252</v>
      </c>
      <c r="D6850">
        <v>0.24605160897299999</v>
      </c>
      <c r="E6850">
        <v>1.86271199626E-3</v>
      </c>
      <c r="F6850" t="s">
        <v>225</v>
      </c>
      <c r="G6850" t="s">
        <v>226</v>
      </c>
      <c r="H6850" t="str">
        <f>VLOOKUP(MAP_Thailand3[[#This Row],[ADM1_EN]],$F$2:$H$78,3,0)</f>
        <v>TH85</v>
      </c>
      <c r="I6850" t="s">
        <v>18789</v>
      </c>
      <c r="J6850" t="s">
        <v>18790</v>
      </c>
      <c r="K6850" t="s">
        <v>18791</v>
      </c>
      <c r="L6850" t="s">
        <v>18798</v>
      </c>
      <c r="M6850" t="s">
        <v>18799</v>
      </c>
      <c r="N6850" t="s">
        <v>18800</v>
      </c>
      <c r="O6850" t="s">
        <v>212</v>
      </c>
      <c r="P6850" s="19">
        <f>VLOOKUP(MAP_Thailand3[[#This Row],[ADM1_TH]],[1]AREA_CD!$A:$B,2,0)</f>
        <v>11</v>
      </c>
    </row>
    <row r="6851" spans="1:16" x14ac:dyDescent="0.3">
      <c r="A6851" t="str">
        <f>_xlfn.CONCAT(MAP_Thailand3[[#This Row],[ADM1_TH]],MAP_Thailand3[[#This Row],[ADM2_TH]],MAP_Thailand3[[#This Row],[ADM3_TH]])</f>
        <v>ระนองละอุ่นบางพระเหนือ</v>
      </c>
      <c r="B6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TH850204</v>
      </c>
      <c r="C6851" t="s">
        <v>252</v>
      </c>
      <c r="D6851">
        <v>0.54623581331299997</v>
      </c>
      <c r="E6851">
        <v>1.1331012815500001E-2</v>
      </c>
      <c r="F6851" t="s">
        <v>225</v>
      </c>
      <c r="G6851" t="s">
        <v>226</v>
      </c>
      <c r="H6851" t="str">
        <f>VLOOKUP(MAP_Thailand3[[#This Row],[ADM1_EN]],$F$2:$H$78,3,0)</f>
        <v>TH85</v>
      </c>
      <c r="I6851" t="s">
        <v>18789</v>
      </c>
      <c r="J6851" t="s">
        <v>18790</v>
      </c>
      <c r="K6851" t="s">
        <v>18791</v>
      </c>
      <c r="L6851" t="s">
        <v>18801</v>
      </c>
      <c r="M6851" t="s">
        <v>18802</v>
      </c>
      <c r="N6851" t="s">
        <v>18803</v>
      </c>
      <c r="O6851" t="s">
        <v>212</v>
      </c>
      <c r="P6851" s="19">
        <f>VLOOKUP(MAP_Thailand3[[#This Row],[ADM1_TH]],[1]AREA_CD!$A:$B,2,0)</f>
        <v>11</v>
      </c>
    </row>
    <row r="6852" spans="1:16" x14ac:dyDescent="0.3">
      <c r="A6852" t="str">
        <f>_xlfn.CONCAT(MAP_Thailand3[[#This Row],[ADM1_TH]],MAP_Thailand3[[#This Row],[ADM2_TH]],MAP_Thailand3[[#This Row],[ADM3_TH]])</f>
        <v>ระนองละอุ่นบางแก้ว</v>
      </c>
      <c r="B6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TH850205</v>
      </c>
      <c r="C6852" t="s">
        <v>252</v>
      </c>
      <c r="D6852">
        <v>0.60410114594999997</v>
      </c>
      <c r="E6852">
        <v>1.09448998554E-2</v>
      </c>
      <c r="F6852" t="s">
        <v>225</v>
      </c>
      <c r="G6852" t="s">
        <v>226</v>
      </c>
      <c r="H6852" t="str">
        <f>VLOOKUP(MAP_Thailand3[[#This Row],[ADM1_EN]],$F$2:$H$78,3,0)</f>
        <v>TH85</v>
      </c>
      <c r="I6852" t="s">
        <v>18789</v>
      </c>
      <c r="J6852" t="s">
        <v>18790</v>
      </c>
      <c r="K6852" t="s">
        <v>18791</v>
      </c>
      <c r="L6852" t="s">
        <v>905</v>
      </c>
      <c r="M6852" t="s">
        <v>906</v>
      </c>
      <c r="N6852" t="s">
        <v>18804</v>
      </c>
      <c r="O6852" t="s">
        <v>212</v>
      </c>
      <c r="P6852" s="19">
        <f>VLOOKUP(MAP_Thailand3[[#This Row],[ADM1_TH]],[1]AREA_CD!$A:$B,2,0)</f>
        <v>11</v>
      </c>
    </row>
    <row r="6853" spans="1:16" x14ac:dyDescent="0.3">
      <c r="A6853" t="str">
        <f>_xlfn.CONCAT(MAP_Thailand3[[#This Row],[ADM1_TH]],MAP_Thailand3[[#This Row],[ADM2_TH]],MAP_Thailand3[[#This Row],[ADM3_TH]])</f>
        <v>ระนองละอุ่นในวงเหนือ</v>
      </c>
      <c r="B6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TH850206</v>
      </c>
      <c r="C6853" t="s">
        <v>252</v>
      </c>
      <c r="D6853">
        <v>0.27849026193600002</v>
      </c>
      <c r="E6853">
        <v>2.4487064243899999E-3</v>
      </c>
      <c r="F6853" t="s">
        <v>225</v>
      </c>
      <c r="G6853" t="s">
        <v>226</v>
      </c>
      <c r="H6853" t="str">
        <f>VLOOKUP(MAP_Thailand3[[#This Row],[ADM1_EN]],$F$2:$H$78,3,0)</f>
        <v>TH85</v>
      </c>
      <c r="I6853" t="s">
        <v>18789</v>
      </c>
      <c r="J6853" t="s">
        <v>18790</v>
      </c>
      <c r="K6853" t="s">
        <v>18791</v>
      </c>
      <c r="L6853" t="s">
        <v>18805</v>
      </c>
      <c r="M6853" t="s">
        <v>18806</v>
      </c>
      <c r="N6853" t="s">
        <v>18807</v>
      </c>
      <c r="O6853" t="s">
        <v>212</v>
      </c>
      <c r="P6853" s="19">
        <f>VLOOKUP(MAP_Thailand3[[#This Row],[ADM1_TH]],[1]AREA_CD!$A:$B,2,0)</f>
        <v>11</v>
      </c>
    </row>
    <row r="6854" spans="1:16" x14ac:dyDescent="0.3">
      <c r="A6854" t="str">
        <f>_xlfn.CONCAT(MAP_Thailand3[[#This Row],[ADM1_TH]],MAP_Thailand3[[#This Row],[ADM2_TH]],MAP_Thailand3[[#This Row],[ADM3_TH]])</f>
        <v>ระนองละอุ่นในวงใต้</v>
      </c>
      <c r="B6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TH850207</v>
      </c>
      <c r="C6854" t="s">
        <v>252</v>
      </c>
      <c r="D6854">
        <v>0.210010535566</v>
      </c>
      <c r="E6854">
        <v>1.7279259945099999E-3</v>
      </c>
      <c r="F6854" t="s">
        <v>225</v>
      </c>
      <c r="G6854" t="s">
        <v>226</v>
      </c>
      <c r="H6854" t="str">
        <f>VLOOKUP(MAP_Thailand3[[#This Row],[ADM1_EN]],$F$2:$H$78,3,0)</f>
        <v>TH85</v>
      </c>
      <c r="I6854" t="s">
        <v>18789</v>
      </c>
      <c r="J6854" t="s">
        <v>18790</v>
      </c>
      <c r="K6854" t="s">
        <v>18791</v>
      </c>
      <c r="L6854" t="s">
        <v>18808</v>
      </c>
      <c r="M6854" t="s">
        <v>18809</v>
      </c>
      <c r="N6854" t="s">
        <v>18810</v>
      </c>
      <c r="O6854" t="s">
        <v>212</v>
      </c>
      <c r="P6854" s="19">
        <f>VLOOKUP(MAP_Thailand3[[#This Row],[ADM1_TH]],[1]AREA_CD!$A:$B,2,0)</f>
        <v>11</v>
      </c>
    </row>
    <row r="6855" spans="1:16" x14ac:dyDescent="0.3">
      <c r="A6855" t="str">
        <f>_xlfn.CONCAT(MAP_Thailand3[[#This Row],[ADM1_TH]],MAP_Thailand3[[#This Row],[ADM2_TH]],MAP_Thailand3[[#This Row],[ADM3_TH]])</f>
        <v>ระนองกะเปอร์ม่วงกลวง</v>
      </c>
      <c r="B6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TH850301</v>
      </c>
      <c r="C6855" t="s">
        <v>252</v>
      </c>
      <c r="D6855">
        <v>0.54682968704699997</v>
      </c>
      <c r="E6855">
        <v>4.34377323509E-3</v>
      </c>
      <c r="F6855" t="s">
        <v>225</v>
      </c>
      <c r="G6855" t="s">
        <v>226</v>
      </c>
      <c r="H6855" t="str">
        <f>VLOOKUP(MAP_Thailand3[[#This Row],[ADM1_EN]],$F$2:$H$78,3,0)</f>
        <v>TH85</v>
      </c>
      <c r="I6855" t="s">
        <v>18811</v>
      </c>
      <c r="J6855" t="s">
        <v>18812</v>
      </c>
      <c r="K6855" t="s">
        <v>18813</v>
      </c>
      <c r="L6855" t="s">
        <v>18814</v>
      </c>
      <c r="M6855" t="s">
        <v>18815</v>
      </c>
      <c r="N6855" t="s">
        <v>18816</v>
      </c>
      <c r="O6855" t="s">
        <v>212</v>
      </c>
      <c r="P6855" s="19">
        <f>VLOOKUP(MAP_Thailand3[[#This Row],[ADM1_TH]],[1]AREA_CD!$A:$B,2,0)</f>
        <v>11</v>
      </c>
    </row>
    <row r="6856" spans="1:16" x14ac:dyDescent="0.3">
      <c r="A6856" t="str">
        <f>_xlfn.CONCAT(MAP_Thailand3[[#This Row],[ADM1_TH]],MAP_Thailand3[[#This Row],[ADM2_TH]],MAP_Thailand3[[#This Row],[ADM3_TH]])</f>
        <v>ระนองกะเปอร์กะเปอร์</v>
      </c>
      <c r="B6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TH850302</v>
      </c>
      <c r="C6856" t="s">
        <v>252</v>
      </c>
      <c r="D6856">
        <v>0.59715552458499999</v>
      </c>
      <c r="E6856">
        <v>8.1070893489899997E-3</v>
      </c>
      <c r="F6856" t="s">
        <v>225</v>
      </c>
      <c r="G6856" t="s">
        <v>226</v>
      </c>
      <c r="H6856" t="str">
        <f>VLOOKUP(MAP_Thailand3[[#This Row],[ADM1_EN]],$F$2:$H$78,3,0)</f>
        <v>TH85</v>
      </c>
      <c r="I6856" t="s">
        <v>18811</v>
      </c>
      <c r="J6856" t="s">
        <v>18812</v>
      </c>
      <c r="K6856" t="s">
        <v>18813</v>
      </c>
      <c r="L6856" t="s">
        <v>18811</v>
      </c>
      <c r="M6856" t="s">
        <v>18812</v>
      </c>
      <c r="N6856" t="s">
        <v>18817</v>
      </c>
      <c r="O6856" t="s">
        <v>212</v>
      </c>
      <c r="P6856" s="19">
        <f>VLOOKUP(MAP_Thailand3[[#This Row],[ADM1_TH]],[1]AREA_CD!$A:$B,2,0)</f>
        <v>11</v>
      </c>
    </row>
    <row r="6857" spans="1:16" x14ac:dyDescent="0.3">
      <c r="A6857" t="str">
        <f>_xlfn.CONCAT(MAP_Thailand3[[#This Row],[ADM1_TH]],MAP_Thailand3[[#This Row],[ADM2_TH]],MAP_Thailand3[[#This Row],[ADM3_TH]])</f>
        <v>ระนองกะเปอร์เชี่ยวเหลียง</v>
      </c>
      <c r="B6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TH850303</v>
      </c>
      <c r="C6857" t="s">
        <v>252</v>
      </c>
      <c r="D6857">
        <v>0.60881006922299996</v>
      </c>
      <c r="E6857">
        <v>7.0068266360499998E-3</v>
      </c>
      <c r="F6857" t="s">
        <v>225</v>
      </c>
      <c r="G6857" t="s">
        <v>226</v>
      </c>
      <c r="H6857" t="str">
        <f>VLOOKUP(MAP_Thailand3[[#This Row],[ADM1_EN]],$F$2:$H$78,3,0)</f>
        <v>TH85</v>
      </c>
      <c r="I6857" t="s">
        <v>18811</v>
      </c>
      <c r="J6857" t="s">
        <v>18812</v>
      </c>
      <c r="K6857" t="s">
        <v>18813</v>
      </c>
      <c r="L6857" t="s">
        <v>18818</v>
      </c>
      <c r="M6857" t="s">
        <v>18819</v>
      </c>
      <c r="N6857" t="s">
        <v>18820</v>
      </c>
      <c r="O6857" t="s">
        <v>212</v>
      </c>
      <c r="P6857" s="19">
        <f>VLOOKUP(MAP_Thailand3[[#This Row],[ADM1_TH]],[1]AREA_CD!$A:$B,2,0)</f>
        <v>11</v>
      </c>
    </row>
    <row r="6858" spans="1:16" x14ac:dyDescent="0.3">
      <c r="A6858" t="str">
        <f>_xlfn.CONCAT(MAP_Thailand3[[#This Row],[ADM1_TH]],MAP_Thailand3[[#This Row],[ADM2_TH]],MAP_Thailand3[[#This Row],[ADM3_TH]])</f>
        <v>ระนองกะเปอร์บ้านนา</v>
      </c>
      <c r="B6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TH850304</v>
      </c>
      <c r="C6858" t="s">
        <v>252</v>
      </c>
      <c r="D6858">
        <v>0.60365189485699999</v>
      </c>
      <c r="E6858">
        <v>8.7443227768400009E-3</v>
      </c>
      <c r="F6858" t="s">
        <v>225</v>
      </c>
      <c r="G6858" t="s">
        <v>226</v>
      </c>
      <c r="H6858" t="str">
        <f>VLOOKUP(MAP_Thailand3[[#This Row],[ADM1_EN]],$F$2:$H$78,3,0)</f>
        <v>TH85</v>
      </c>
      <c r="I6858" t="s">
        <v>18811</v>
      </c>
      <c r="J6858" t="s">
        <v>18812</v>
      </c>
      <c r="K6858" t="s">
        <v>18813</v>
      </c>
      <c r="L6858" t="s">
        <v>1913</v>
      </c>
      <c r="M6858" t="s">
        <v>1914</v>
      </c>
      <c r="N6858" t="s">
        <v>18821</v>
      </c>
      <c r="O6858" t="s">
        <v>212</v>
      </c>
      <c r="P6858" s="19">
        <f>VLOOKUP(MAP_Thailand3[[#This Row],[ADM1_TH]],[1]AREA_CD!$A:$B,2,0)</f>
        <v>11</v>
      </c>
    </row>
    <row r="6859" spans="1:16" x14ac:dyDescent="0.3">
      <c r="A6859" t="str">
        <f>_xlfn.CONCAT(MAP_Thailand3[[#This Row],[ADM1_TH]],MAP_Thailand3[[#This Row],[ADM2_TH]],MAP_Thailand3[[#This Row],[ADM3_TH]])</f>
        <v>ระนองกะเปอร์บางหิน</v>
      </c>
      <c r="B6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TH850305</v>
      </c>
      <c r="C6859" t="s">
        <v>252</v>
      </c>
      <c r="D6859">
        <v>0.64627041740299995</v>
      </c>
      <c r="E6859">
        <v>1.4343063763299999E-2</v>
      </c>
      <c r="F6859" t="s">
        <v>225</v>
      </c>
      <c r="G6859" t="s">
        <v>226</v>
      </c>
      <c r="H6859" t="str">
        <f>VLOOKUP(MAP_Thailand3[[#This Row],[ADM1_EN]],$F$2:$H$78,3,0)</f>
        <v>TH85</v>
      </c>
      <c r="I6859" t="s">
        <v>18811</v>
      </c>
      <c r="J6859" t="s">
        <v>18812</v>
      </c>
      <c r="K6859" t="s">
        <v>18813</v>
      </c>
      <c r="L6859" t="s">
        <v>18822</v>
      </c>
      <c r="M6859" t="s">
        <v>18823</v>
      </c>
      <c r="N6859" t="s">
        <v>18824</v>
      </c>
      <c r="O6859" t="s">
        <v>212</v>
      </c>
      <c r="P6859" s="19">
        <f>VLOOKUP(MAP_Thailand3[[#This Row],[ADM1_TH]],[1]AREA_CD!$A:$B,2,0)</f>
        <v>11</v>
      </c>
    </row>
    <row r="6860" spans="1:16" x14ac:dyDescent="0.3">
      <c r="A6860" t="str">
        <f>_xlfn.CONCAT(MAP_Thailand3[[#This Row],[ADM1_TH]],MAP_Thailand3[[#This Row],[ADM2_TH]],MAP_Thailand3[[#This Row],[ADM3_TH]])</f>
        <v>ระนองกระบุรีน้ำจืด</v>
      </c>
      <c r="B6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TH850401</v>
      </c>
      <c r="C6860" t="s">
        <v>252</v>
      </c>
      <c r="D6860">
        <v>0.59025867451400005</v>
      </c>
      <c r="E6860">
        <v>9.5516410691699992E-3</v>
      </c>
      <c r="F6860" t="s">
        <v>225</v>
      </c>
      <c r="G6860" t="s">
        <v>226</v>
      </c>
      <c r="H6860" t="str">
        <f>VLOOKUP(MAP_Thailand3[[#This Row],[ADM1_EN]],$F$2:$H$78,3,0)</f>
        <v>TH85</v>
      </c>
      <c r="I6860" t="s">
        <v>18825</v>
      </c>
      <c r="J6860" t="s">
        <v>18826</v>
      </c>
      <c r="K6860" t="s">
        <v>18827</v>
      </c>
      <c r="L6860" t="s">
        <v>18828</v>
      </c>
      <c r="M6860" t="s">
        <v>18829</v>
      </c>
      <c r="N6860" t="s">
        <v>18830</v>
      </c>
      <c r="O6860" t="s">
        <v>212</v>
      </c>
      <c r="P6860" s="19">
        <f>VLOOKUP(MAP_Thailand3[[#This Row],[ADM1_TH]],[1]AREA_CD!$A:$B,2,0)</f>
        <v>11</v>
      </c>
    </row>
    <row r="6861" spans="1:16" x14ac:dyDescent="0.3">
      <c r="A6861" t="str">
        <f>_xlfn.CONCAT(MAP_Thailand3[[#This Row],[ADM1_TH]],MAP_Thailand3[[#This Row],[ADM2_TH]],MAP_Thailand3[[#This Row],[ADM3_TH]])</f>
        <v>ระนองกระบุรีน้ำจืดน้อย</v>
      </c>
      <c r="B6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TH850402</v>
      </c>
      <c r="C6861" t="s">
        <v>252</v>
      </c>
      <c r="D6861">
        <v>0.15162350560000001</v>
      </c>
      <c r="E6861">
        <v>1.15618820805E-3</v>
      </c>
      <c r="F6861" t="s">
        <v>225</v>
      </c>
      <c r="G6861" t="s">
        <v>226</v>
      </c>
      <c r="H6861" t="str">
        <f>VLOOKUP(MAP_Thailand3[[#This Row],[ADM1_EN]],$F$2:$H$78,3,0)</f>
        <v>TH85</v>
      </c>
      <c r="I6861" t="s">
        <v>18825</v>
      </c>
      <c r="J6861" t="s">
        <v>18826</v>
      </c>
      <c r="K6861" t="s">
        <v>18827</v>
      </c>
      <c r="L6861" t="s">
        <v>18831</v>
      </c>
      <c r="M6861" t="s">
        <v>18832</v>
      </c>
      <c r="N6861" t="s">
        <v>18833</v>
      </c>
      <c r="O6861" t="s">
        <v>212</v>
      </c>
      <c r="P6861" s="19">
        <f>VLOOKUP(MAP_Thailand3[[#This Row],[ADM1_TH]],[1]AREA_CD!$A:$B,2,0)</f>
        <v>11</v>
      </c>
    </row>
    <row r="6862" spans="1:16" x14ac:dyDescent="0.3">
      <c r="A6862" t="str">
        <f>_xlfn.CONCAT(MAP_Thailand3[[#This Row],[ADM1_TH]],MAP_Thailand3[[#This Row],[ADM2_TH]],MAP_Thailand3[[#This Row],[ADM3_TH]])</f>
        <v>ระนองกระบุรีมะมุ</v>
      </c>
      <c r="B6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TH850403</v>
      </c>
      <c r="C6862" t="s">
        <v>252</v>
      </c>
      <c r="D6862">
        <v>0.39011064038499998</v>
      </c>
      <c r="E6862">
        <v>5.3597343648600004E-3</v>
      </c>
      <c r="F6862" t="s">
        <v>225</v>
      </c>
      <c r="G6862" t="s">
        <v>226</v>
      </c>
      <c r="H6862" t="str">
        <f>VLOOKUP(MAP_Thailand3[[#This Row],[ADM1_EN]],$F$2:$H$78,3,0)</f>
        <v>TH85</v>
      </c>
      <c r="I6862" t="s">
        <v>18825</v>
      </c>
      <c r="J6862" t="s">
        <v>18826</v>
      </c>
      <c r="K6862" t="s">
        <v>18827</v>
      </c>
      <c r="L6862" t="s">
        <v>18834</v>
      </c>
      <c r="M6862" t="s">
        <v>18835</v>
      </c>
      <c r="N6862" t="s">
        <v>18836</v>
      </c>
      <c r="O6862" t="s">
        <v>212</v>
      </c>
      <c r="P6862" s="19">
        <f>VLOOKUP(MAP_Thailand3[[#This Row],[ADM1_TH]],[1]AREA_CD!$A:$B,2,0)</f>
        <v>11</v>
      </c>
    </row>
    <row r="6863" spans="1:16" x14ac:dyDescent="0.3">
      <c r="A6863" t="str">
        <f>_xlfn.CONCAT(MAP_Thailand3[[#This Row],[ADM1_TH]],MAP_Thailand3[[#This Row],[ADM2_TH]],MAP_Thailand3[[#This Row],[ADM3_TH]])</f>
        <v>ระนองกระบุรีปากจั่น</v>
      </c>
      <c r="B6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TH850404</v>
      </c>
      <c r="C6863" t="s">
        <v>252</v>
      </c>
      <c r="D6863">
        <v>0.77396045830899995</v>
      </c>
      <c r="E6863">
        <v>1.15990135038E-2</v>
      </c>
      <c r="F6863" t="s">
        <v>225</v>
      </c>
      <c r="G6863" t="s">
        <v>226</v>
      </c>
      <c r="H6863" t="str">
        <f>VLOOKUP(MAP_Thailand3[[#This Row],[ADM1_EN]],$F$2:$H$78,3,0)</f>
        <v>TH85</v>
      </c>
      <c r="I6863" t="s">
        <v>18825</v>
      </c>
      <c r="J6863" t="s">
        <v>18826</v>
      </c>
      <c r="K6863" t="s">
        <v>18827</v>
      </c>
      <c r="L6863" t="s">
        <v>1443</v>
      </c>
      <c r="M6863" t="s">
        <v>1444</v>
      </c>
      <c r="N6863" t="s">
        <v>18837</v>
      </c>
      <c r="O6863" t="s">
        <v>212</v>
      </c>
      <c r="P6863" s="19">
        <f>VLOOKUP(MAP_Thailand3[[#This Row],[ADM1_TH]],[1]AREA_CD!$A:$B,2,0)</f>
        <v>11</v>
      </c>
    </row>
    <row r="6864" spans="1:16" x14ac:dyDescent="0.3">
      <c r="A6864" t="str">
        <f>_xlfn.CONCAT(MAP_Thailand3[[#This Row],[ADM1_TH]],MAP_Thailand3[[#This Row],[ADM2_TH]],MAP_Thailand3[[#This Row],[ADM3_TH]])</f>
        <v>ระนองกระบุรีลำเลียง</v>
      </c>
      <c r="B6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TH850405</v>
      </c>
      <c r="C6864" t="s">
        <v>252</v>
      </c>
      <c r="D6864">
        <v>0.79126190069299995</v>
      </c>
      <c r="E6864">
        <v>2.0587305021999999E-2</v>
      </c>
      <c r="F6864" t="s">
        <v>225</v>
      </c>
      <c r="G6864" t="s">
        <v>226</v>
      </c>
      <c r="H6864" t="str">
        <f>VLOOKUP(MAP_Thailand3[[#This Row],[ADM1_EN]],$F$2:$H$78,3,0)</f>
        <v>TH85</v>
      </c>
      <c r="I6864" t="s">
        <v>18825</v>
      </c>
      <c r="J6864" t="s">
        <v>18826</v>
      </c>
      <c r="K6864" t="s">
        <v>18827</v>
      </c>
      <c r="L6864" t="s">
        <v>18838</v>
      </c>
      <c r="M6864" t="s">
        <v>18839</v>
      </c>
      <c r="N6864" t="s">
        <v>18840</v>
      </c>
      <c r="O6864" t="s">
        <v>212</v>
      </c>
      <c r="P6864" s="19">
        <f>VLOOKUP(MAP_Thailand3[[#This Row],[ADM1_TH]],[1]AREA_CD!$A:$B,2,0)</f>
        <v>11</v>
      </c>
    </row>
    <row r="6865" spans="1:16" x14ac:dyDescent="0.3">
      <c r="A6865" t="str">
        <f>_xlfn.CONCAT(MAP_Thailand3[[#This Row],[ADM1_TH]],MAP_Thailand3[[#This Row],[ADM2_TH]],MAP_Thailand3[[#This Row],[ADM3_TH]])</f>
        <v>ระนองกระบุรีจ.ป.ร.</v>
      </c>
      <c r="B6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TH850406</v>
      </c>
      <c r="C6865" t="s">
        <v>252</v>
      </c>
      <c r="D6865">
        <v>0.964717219169</v>
      </c>
      <c r="E6865">
        <v>2.4179331266800001E-2</v>
      </c>
      <c r="F6865" t="s">
        <v>225</v>
      </c>
      <c r="G6865" t="s">
        <v>226</v>
      </c>
      <c r="H6865" t="str">
        <f>VLOOKUP(MAP_Thailand3[[#This Row],[ADM1_EN]],$F$2:$H$78,3,0)</f>
        <v>TH85</v>
      </c>
      <c r="I6865" t="s">
        <v>18825</v>
      </c>
      <c r="J6865" t="s">
        <v>18826</v>
      </c>
      <c r="K6865" t="s">
        <v>18827</v>
      </c>
      <c r="L6865" t="s">
        <v>18841</v>
      </c>
      <c r="M6865" t="s">
        <v>18842</v>
      </c>
      <c r="N6865" t="s">
        <v>18843</v>
      </c>
      <c r="O6865" t="s">
        <v>212</v>
      </c>
      <c r="P6865" s="19">
        <f>VLOOKUP(MAP_Thailand3[[#This Row],[ADM1_TH]],[1]AREA_CD!$A:$B,2,0)</f>
        <v>11</v>
      </c>
    </row>
    <row r="6866" spans="1:16" x14ac:dyDescent="0.3">
      <c r="A6866" t="str">
        <f>_xlfn.CONCAT(MAP_Thailand3[[#This Row],[ADM1_TH]],MAP_Thailand3[[#This Row],[ADM2_TH]],MAP_Thailand3[[#This Row],[ADM3_TH]])</f>
        <v>ระนองกระบุรีบางใหญ่</v>
      </c>
      <c r="B6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TH850407</v>
      </c>
      <c r="C6866" t="s">
        <v>252</v>
      </c>
      <c r="D6866">
        <v>0.373602972747</v>
      </c>
      <c r="E6866">
        <v>6.76305102855E-3</v>
      </c>
      <c r="F6866" t="s">
        <v>225</v>
      </c>
      <c r="G6866" t="s">
        <v>226</v>
      </c>
      <c r="H6866" t="str">
        <f>VLOOKUP(MAP_Thailand3[[#This Row],[ADM1_EN]],$F$2:$H$78,3,0)</f>
        <v>TH85</v>
      </c>
      <c r="I6866" t="s">
        <v>18825</v>
      </c>
      <c r="J6866" t="s">
        <v>18826</v>
      </c>
      <c r="K6866" t="s">
        <v>18827</v>
      </c>
      <c r="L6866" t="s">
        <v>1051</v>
      </c>
      <c r="M6866" t="s">
        <v>1052</v>
      </c>
      <c r="N6866" t="s">
        <v>18844</v>
      </c>
      <c r="O6866" t="s">
        <v>212</v>
      </c>
      <c r="P6866" s="19">
        <f>VLOOKUP(MAP_Thailand3[[#This Row],[ADM1_TH]],[1]AREA_CD!$A:$B,2,0)</f>
        <v>11</v>
      </c>
    </row>
    <row r="6867" spans="1:16" x14ac:dyDescent="0.3">
      <c r="A6867" t="str">
        <f>_xlfn.CONCAT(MAP_Thailand3[[#This Row],[ADM1_TH]],MAP_Thailand3[[#This Row],[ADM2_TH]],MAP_Thailand3[[#This Row],[ADM3_TH]])</f>
        <v>ระนองสุขสำราญนาคา</v>
      </c>
      <c r="B6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TH850501</v>
      </c>
      <c r="C6867" t="s">
        <v>252</v>
      </c>
      <c r="D6867">
        <v>1.1086236605099999</v>
      </c>
      <c r="E6867">
        <v>3.1111059236999999E-2</v>
      </c>
      <c r="F6867" t="s">
        <v>225</v>
      </c>
      <c r="G6867" t="s">
        <v>226</v>
      </c>
      <c r="H6867" t="str">
        <f>VLOOKUP(MAP_Thailand3[[#This Row],[ADM1_EN]],$F$2:$H$78,3,0)</f>
        <v>TH85</v>
      </c>
      <c r="I6867" t="s">
        <v>14400</v>
      </c>
      <c r="J6867" t="s">
        <v>14401</v>
      </c>
      <c r="K6867" t="s">
        <v>18845</v>
      </c>
      <c r="L6867" t="s">
        <v>8975</v>
      </c>
      <c r="M6867" t="s">
        <v>18846</v>
      </c>
      <c r="N6867" t="s">
        <v>18847</v>
      </c>
      <c r="O6867" t="s">
        <v>212</v>
      </c>
      <c r="P6867" s="19">
        <f>VLOOKUP(MAP_Thailand3[[#This Row],[ADM1_TH]],[1]AREA_CD!$A:$B,2,0)</f>
        <v>11</v>
      </c>
    </row>
    <row r="6868" spans="1:16" x14ac:dyDescent="0.3">
      <c r="A6868" t="str">
        <f>_xlfn.CONCAT(MAP_Thailand3[[#This Row],[ADM1_TH]],MAP_Thailand3[[#This Row],[ADM2_TH]],MAP_Thailand3[[#This Row],[ADM3_TH]])</f>
        <v>ระนองสุขสำราญกำพวน</v>
      </c>
      <c r="B6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TH850502</v>
      </c>
      <c r="C6868" t="s">
        <v>252</v>
      </c>
      <c r="D6868">
        <v>0.97707370524600001</v>
      </c>
      <c r="E6868">
        <v>7.9472137989100005E-3</v>
      </c>
      <c r="F6868" t="s">
        <v>225</v>
      </c>
      <c r="G6868" t="s">
        <v>226</v>
      </c>
      <c r="H6868" t="str">
        <f>VLOOKUP(MAP_Thailand3[[#This Row],[ADM1_EN]],$F$2:$H$78,3,0)</f>
        <v>TH85</v>
      </c>
      <c r="I6868" t="s">
        <v>14400</v>
      </c>
      <c r="J6868" t="s">
        <v>14401</v>
      </c>
      <c r="K6868" t="s">
        <v>18845</v>
      </c>
      <c r="L6868" t="s">
        <v>18848</v>
      </c>
      <c r="M6868" t="s">
        <v>18849</v>
      </c>
      <c r="N6868" t="s">
        <v>18850</v>
      </c>
      <c r="O6868" t="s">
        <v>212</v>
      </c>
      <c r="P6868" s="19">
        <f>VLOOKUP(MAP_Thailand3[[#This Row],[ADM1_TH]],[1]AREA_CD!$A:$B,2,0)</f>
        <v>11</v>
      </c>
    </row>
    <row r="6869" spans="1:16" x14ac:dyDescent="0.3">
      <c r="A6869" t="str">
        <f>_xlfn.CONCAT(MAP_Thailand3[[#This Row],[ADM1_TH]],MAP_Thailand3[[#This Row],[ADM2_TH]],MAP_Thailand3[[#This Row],[ADM3_TH]])</f>
        <v>ชุมพรเมืองชุมพรท่าตะเภา</v>
      </c>
      <c r="B6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TH860101</v>
      </c>
      <c r="C6869" t="s">
        <v>252</v>
      </c>
      <c r="D6869">
        <v>6.2817016160599995E-2</v>
      </c>
      <c r="E6869">
        <v>1.8954487623E-4</v>
      </c>
      <c r="F6869" t="s">
        <v>228</v>
      </c>
      <c r="G6869" t="s">
        <v>229</v>
      </c>
      <c r="H6869" t="str">
        <f>VLOOKUP(MAP_Thailand3[[#This Row],[ADM1_EN]],$F$2:$H$78,3,0)</f>
        <v>TH86</v>
      </c>
      <c r="I6869" t="s">
        <v>18851</v>
      </c>
      <c r="J6869" t="s">
        <v>18852</v>
      </c>
      <c r="K6869" t="s">
        <v>18853</v>
      </c>
      <c r="L6869" t="s">
        <v>18854</v>
      </c>
      <c r="M6869" t="s">
        <v>18855</v>
      </c>
      <c r="N6869" t="s">
        <v>18856</v>
      </c>
      <c r="O6869" t="s">
        <v>212</v>
      </c>
      <c r="P6869" s="19">
        <f>VLOOKUP(MAP_Thailand3[[#This Row],[ADM1_TH]],[1]AREA_CD!$A:$B,2,0)</f>
        <v>11</v>
      </c>
    </row>
    <row r="6870" spans="1:16" x14ac:dyDescent="0.3">
      <c r="A6870" t="str">
        <f>_xlfn.CONCAT(MAP_Thailand3[[#This Row],[ADM1_TH]],MAP_Thailand3[[#This Row],[ADM2_TH]],MAP_Thailand3[[#This Row],[ADM3_TH]])</f>
        <v>ชุมพรเมืองชุมพรปากน้ำ</v>
      </c>
      <c r="B6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TH860102</v>
      </c>
      <c r="C6870" t="s">
        <v>252</v>
      </c>
      <c r="D6870">
        <v>0.32184501131799997</v>
      </c>
      <c r="E6870">
        <v>1.6705453040500001E-3</v>
      </c>
      <c r="F6870" t="s">
        <v>228</v>
      </c>
      <c r="G6870" t="s">
        <v>229</v>
      </c>
      <c r="H6870" t="str">
        <f>VLOOKUP(MAP_Thailand3[[#This Row],[ADM1_EN]],$F$2:$H$78,3,0)</f>
        <v>TH86</v>
      </c>
      <c r="I6870" t="s">
        <v>18851</v>
      </c>
      <c r="J6870" t="s">
        <v>18852</v>
      </c>
      <c r="K6870" t="s">
        <v>18853</v>
      </c>
      <c r="L6870" t="s">
        <v>837</v>
      </c>
      <c r="M6870" t="s">
        <v>838</v>
      </c>
      <c r="N6870" t="s">
        <v>18857</v>
      </c>
      <c r="O6870" t="s">
        <v>212</v>
      </c>
      <c r="P6870" s="19">
        <f>VLOOKUP(MAP_Thailand3[[#This Row],[ADM1_TH]],[1]AREA_CD!$A:$B,2,0)</f>
        <v>11</v>
      </c>
    </row>
    <row r="6871" spans="1:16" x14ac:dyDescent="0.3">
      <c r="A6871" t="str">
        <f>_xlfn.CONCAT(MAP_Thailand3[[#This Row],[ADM1_TH]],MAP_Thailand3[[#This Row],[ADM2_TH]],MAP_Thailand3[[#This Row],[ADM3_TH]])</f>
        <v>ชุมพรเมืองชุมพรท่ายาง</v>
      </c>
      <c r="B6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TH860103</v>
      </c>
      <c r="C6871" t="s">
        <v>252</v>
      </c>
      <c r="D6871">
        <v>0.39403203202499998</v>
      </c>
      <c r="E6871">
        <v>3.31203426674E-3</v>
      </c>
      <c r="F6871" t="s">
        <v>228</v>
      </c>
      <c r="G6871" t="s">
        <v>229</v>
      </c>
      <c r="H6871" t="str">
        <f>VLOOKUP(MAP_Thailand3[[#This Row],[ADM1_EN]],$F$2:$H$78,3,0)</f>
        <v>TH86</v>
      </c>
      <c r="I6871" t="s">
        <v>18851</v>
      </c>
      <c r="J6871" t="s">
        <v>18852</v>
      </c>
      <c r="K6871" t="s">
        <v>18853</v>
      </c>
      <c r="L6871" t="s">
        <v>17339</v>
      </c>
      <c r="M6871" t="s">
        <v>17340</v>
      </c>
      <c r="N6871" t="s">
        <v>18858</v>
      </c>
      <c r="O6871" t="s">
        <v>212</v>
      </c>
      <c r="P6871" s="19">
        <f>VLOOKUP(MAP_Thailand3[[#This Row],[ADM1_TH]],[1]AREA_CD!$A:$B,2,0)</f>
        <v>11</v>
      </c>
    </row>
    <row r="6872" spans="1:16" x14ac:dyDescent="0.3">
      <c r="A6872" t="str">
        <f>_xlfn.CONCAT(MAP_Thailand3[[#This Row],[ADM1_TH]],MAP_Thailand3[[#This Row],[ADM2_TH]],MAP_Thailand3[[#This Row],[ADM3_TH]])</f>
        <v>ชุมพรเมืองชุมพรบางหมาก</v>
      </c>
      <c r="B6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TH860104</v>
      </c>
      <c r="C6872" t="s">
        <v>252</v>
      </c>
      <c r="D6872">
        <v>0.31939649883999999</v>
      </c>
      <c r="E6872">
        <v>3.4528164295300002E-3</v>
      </c>
      <c r="F6872" t="s">
        <v>228</v>
      </c>
      <c r="G6872" t="s">
        <v>229</v>
      </c>
      <c r="H6872" t="str">
        <f>VLOOKUP(MAP_Thailand3[[#This Row],[ADM1_EN]],$F$2:$H$78,3,0)</f>
        <v>TH86</v>
      </c>
      <c r="I6872" t="s">
        <v>18851</v>
      </c>
      <c r="J6872" t="s">
        <v>18852</v>
      </c>
      <c r="K6872" t="s">
        <v>18853</v>
      </c>
      <c r="L6872" t="s">
        <v>18859</v>
      </c>
      <c r="M6872" t="s">
        <v>18860</v>
      </c>
      <c r="N6872" t="s">
        <v>18861</v>
      </c>
      <c r="O6872" t="s">
        <v>212</v>
      </c>
      <c r="P6872" s="19">
        <f>VLOOKUP(MAP_Thailand3[[#This Row],[ADM1_TH]],[1]AREA_CD!$A:$B,2,0)</f>
        <v>11</v>
      </c>
    </row>
    <row r="6873" spans="1:16" x14ac:dyDescent="0.3">
      <c r="A6873" t="str">
        <f>_xlfn.CONCAT(MAP_Thailand3[[#This Row],[ADM1_TH]],MAP_Thailand3[[#This Row],[ADM2_TH]],MAP_Thailand3[[#This Row],[ADM3_TH]])</f>
        <v>ชุมพรเมืองชุมพรนาทุ่ง</v>
      </c>
      <c r="B6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TH860105</v>
      </c>
      <c r="C6873" t="s">
        <v>252</v>
      </c>
      <c r="D6873">
        <v>0.34855526918700003</v>
      </c>
      <c r="E6873">
        <v>1.4952917475300001E-3</v>
      </c>
      <c r="F6873" t="s">
        <v>228</v>
      </c>
      <c r="G6873" t="s">
        <v>229</v>
      </c>
      <c r="H6873" t="str">
        <f>VLOOKUP(MAP_Thailand3[[#This Row],[ADM1_EN]],$F$2:$H$78,3,0)</f>
        <v>TH86</v>
      </c>
      <c r="I6873" t="s">
        <v>18851</v>
      </c>
      <c r="J6873" t="s">
        <v>18852</v>
      </c>
      <c r="K6873" t="s">
        <v>18853</v>
      </c>
      <c r="L6873" t="s">
        <v>15184</v>
      </c>
      <c r="M6873" t="s">
        <v>15185</v>
      </c>
      <c r="N6873" t="s">
        <v>18862</v>
      </c>
      <c r="O6873" t="s">
        <v>212</v>
      </c>
      <c r="P6873" s="19">
        <f>VLOOKUP(MAP_Thailand3[[#This Row],[ADM1_TH]],[1]AREA_CD!$A:$B,2,0)</f>
        <v>11</v>
      </c>
    </row>
    <row r="6874" spans="1:16" x14ac:dyDescent="0.3">
      <c r="A6874" t="str">
        <f>_xlfn.CONCAT(MAP_Thailand3[[#This Row],[ADM1_TH]],MAP_Thailand3[[#This Row],[ADM2_TH]],MAP_Thailand3[[#This Row],[ADM3_TH]])</f>
        <v>ชุมพรเมืองชุมพรนาชะอัง</v>
      </c>
      <c r="B6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TH860106</v>
      </c>
      <c r="C6874" t="s">
        <v>252</v>
      </c>
      <c r="D6874">
        <v>0.35924674457900002</v>
      </c>
      <c r="E6874">
        <v>2.7239406050100002E-3</v>
      </c>
      <c r="F6874" t="s">
        <v>228</v>
      </c>
      <c r="G6874" t="s">
        <v>229</v>
      </c>
      <c r="H6874" t="str">
        <f>VLOOKUP(MAP_Thailand3[[#This Row],[ADM1_EN]],$F$2:$H$78,3,0)</f>
        <v>TH86</v>
      </c>
      <c r="I6874" t="s">
        <v>18851</v>
      </c>
      <c r="J6874" t="s">
        <v>18852</v>
      </c>
      <c r="K6874" t="s">
        <v>18853</v>
      </c>
      <c r="L6874" t="s">
        <v>18863</v>
      </c>
      <c r="M6874" t="s">
        <v>18864</v>
      </c>
      <c r="N6874" t="s">
        <v>18865</v>
      </c>
      <c r="O6874" t="s">
        <v>212</v>
      </c>
      <c r="P6874" s="19">
        <f>VLOOKUP(MAP_Thailand3[[#This Row],[ADM1_TH]],[1]AREA_CD!$A:$B,2,0)</f>
        <v>11</v>
      </c>
    </row>
    <row r="6875" spans="1:16" x14ac:dyDescent="0.3">
      <c r="A6875" t="str">
        <f>_xlfn.CONCAT(MAP_Thailand3[[#This Row],[ADM1_TH]],MAP_Thailand3[[#This Row],[ADM2_TH]],MAP_Thailand3[[#This Row],[ADM3_TH]])</f>
        <v>ชุมพรเมืองชุมพรตากแดด</v>
      </c>
      <c r="B6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TH860107</v>
      </c>
      <c r="C6875" t="s">
        <v>252</v>
      </c>
      <c r="D6875">
        <v>0.239670818354</v>
      </c>
      <c r="E6875">
        <v>2.05741189971E-3</v>
      </c>
      <c r="F6875" t="s">
        <v>228</v>
      </c>
      <c r="G6875" t="s">
        <v>229</v>
      </c>
      <c r="H6875" t="str">
        <f>VLOOKUP(MAP_Thailand3[[#This Row],[ADM1_EN]],$F$2:$H$78,3,0)</f>
        <v>TH86</v>
      </c>
      <c r="I6875" t="s">
        <v>18851</v>
      </c>
      <c r="J6875" t="s">
        <v>18852</v>
      </c>
      <c r="K6875" t="s">
        <v>18853</v>
      </c>
      <c r="L6875" t="s">
        <v>7284</v>
      </c>
      <c r="M6875" t="s">
        <v>7285</v>
      </c>
      <c r="N6875" t="s">
        <v>18866</v>
      </c>
      <c r="O6875" t="s">
        <v>212</v>
      </c>
      <c r="P6875" s="19">
        <f>VLOOKUP(MAP_Thailand3[[#This Row],[ADM1_TH]],[1]AREA_CD!$A:$B,2,0)</f>
        <v>11</v>
      </c>
    </row>
    <row r="6876" spans="1:16" x14ac:dyDescent="0.3">
      <c r="A6876" t="str">
        <f>_xlfn.CONCAT(MAP_Thailand3[[#This Row],[ADM1_TH]],MAP_Thailand3[[#This Row],[ADM2_TH]],MAP_Thailand3[[#This Row],[ADM3_TH]])</f>
        <v>ชุมพรเมืองชุมพรบางลึก</v>
      </c>
      <c r="B6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TH860108</v>
      </c>
      <c r="C6876" t="s">
        <v>252</v>
      </c>
      <c r="D6876">
        <v>0.39892278514899998</v>
      </c>
      <c r="E6876">
        <v>3.28117247786E-3</v>
      </c>
      <c r="F6876" t="s">
        <v>228</v>
      </c>
      <c r="G6876" t="s">
        <v>229</v>
      </c>
      <c r="H6876" t="str">
        <f>VLOOKUP(MAP_Thailand3[[#This Row],[ADM1_EN]],$F$2:$H$78,3,0)</f>
        <v>TH86</v>
      </c>
      <c r="I6876" t="s">
        <v>18851</v>
      </c>
      <c r="J6876" t="s">
        <v>18852</v>
      </c>
      <c r="K6876" t="s">
        <v>18853</v>
      </c>
      <c r="L6876" t="s">
        <v>18867</v>
      </c>
      <c r="M6876" t="s">
        <v>18868</v>
      </c>
      <c r="N6876" t="s">
        <v>18869</v>
      </c>
      <c r="O6876" t="s">
        <v>212</v>
      </c>
      <c r="P6876" s="19">
        <f>VLOOKUP(MAP_Thailand3[[#This Row],[ADM1_TH]],[1]AREA_CD!$A:$B,2,0)</f>
        <v>11</v>
      </c>
    </row>
    <row r="6877" spans="1:16" x14ac:dyDescent="0.3">
      <c r="A6877" t="str">
        <f>_xlfn.CONCAT(MAP_Thailand3[[#This Row],[ADM1_TH]],MAP_Thailand3[[#This Row],[ADM2_TH]],MAP_Thailand3[[#This Row],[ADM3_TH]])</f>
        <v>ชุมพรเมืองชุมพรหาดพันไกร</v>
      </c>
      <c r="B6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TH860109</v>
      </c>
      <c r="C6877" t="s">
        <v>252</v>
      </c>
      <c r="D6877">
        <v>0.319860510466</v>
      </c>
      <c r="E6877">
        <v>2.7467918621200001E-3</v>
      </c>
      <c r="F6877" t="s">
        <v>228</v>
      </c>
      <c r="G6877" t="s">
        <v>229</v>
      </c>
      <c r="H6877" t="str">
        <f>VLOOKUP(MAP_Thailand3[[#This Row],[ADM1_EN]],$F$2:$H$78,3,0)</f>
        <v>TH86</v>
      </c>
      <c r="I6877" t="s">
        <v>18851</v>
      </c>
      <c r="J6877" t="s">
        <v>18852</v>
      </c>
      <c r="K6877" t="s">
        <v>18853</v>
      </c>
      <c r="L6877" t="s">
        <v>18870</v>
      </c>
      <c r="M6877" t="s">
        <v>18871</v>
      </c>
      <c r="N6877" t="s">
        <v>18872</v>
      </c>
      <c r="O6877" t="s">
        <v>212</v>
      </c>
      <c r="P6877" s="19">
        <f>VLOOKUP(MAP_Thailand3[[#This Row],[ADM1_TH]],[1]AREA_CD!$A:$B,2,0)</f>
        <v>11</v>
      </c>
    </row>
    <row r="6878" spans="1:16" x14ac:dyDescent="0.3">
      <c r="A6878" t="str">
        <f>_xlfn.CONCAT(MAP_Thailand3[[#This Row],[ADM1_TH]],MAP_Thailand3[[#This Row],[ADM2_TH]],MAP_Thailand3[[#This Row],[ADM3_TH]])</f>
        <v>ชุมพรเมืองชุมพรวังไผ่</v>
      </c>
      <c r="B6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TH860110</v>
      </c>
      <c r="C6878" t="s">
        <v>252</v>
      </c>
      <c r="D6878">
        <v>0.32021372677400001</v>
      </c>
      <c r="E6878">
        <v>2.6528803078900002E-3</v>
      </c>
      <c r="F6878" t="s">
        <v>228</v>
      </c>
      <c r="G6878" t="s">
        <v>229</v>
      </c>
      <c r="H6878" t="str">
        <f>VLOOKUP(MAP_Thailand3[[#This Row],[ADM1_EN]],$F$2:$H$78,3,0)</f>
        <v>TH86</v>
      </c>
      <c r="I6878" t="s">
        <v>18851</v>
      </c>
      <c r="J6878" t="s">
        <v>18852</v>
      </c>
      <c r="K6878" t="s">
        <v>18853</v>
      </c>
      <c r="L6878" t="s">
        <v>16494</v>
      </c>
      <c r="M6878" t="s">
        <v>16495</v>
      </c>
      <c r="N6878" t="s">
        <v>18873</v>
      </c>
      <c r="O6878" t="s">
        <v>212</v>
      </c>
      <c r="P6878" s="19">
        <f>VLOOKUP(MAP_Thailand3[[#This Row],[ADM1_TH]],[1]AREA_CD!$A:$B,2,0)</f>
        <v>11</v>
      </c>
    </row>
    <row r="6879" spans="1:16" x14ac:dyDescent="0.3">
      <c r="A6879" t="str">
        <f>_xlfn.CONCAT(MAP_Thailand3[[#This Row],[ADM1_TH]],MAP_Thailand3[[#This Row],[ADM2_TH]],MAP_Thailand3[[#This Row],[ADM3_TH]])</f>
        <v>ชุมพรเมืองชุมพรวังใหม่</v>
      </c>
      <c r="B6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TH860111</v>
      </c>
      <c r="C6879" t="s">
        <v>252</v>
      </c>
      <c r="D6879">
        <v>0.74279508649799997</v>
      </c>
      <c r="E6879">
        <v>8.1720419788700004E-3</v>
      </c>
      <c r="F6879" t="s">
        <v>228</v>
      </c>
      <c r="G6879" t="s">
        <v>229</v>
      </c>
      <c r="H6879" t="str">
        <f>VLOOKUP(MAP_Thailand3[[#This Row],[ADM1_EN]],$F$2:$H$78,3,0)</f>
        <v>TH86</v>
      </c>
      <c r="I6879" t="s">
        <v>18851</v>
      </c>
      <c r="J6879" t="s">
        <v>18852</v>
      </c>
      <c r="K6879" t="s">
        <v>18853</v>
      </c>
      <c r="L6879" t="s">
        <v>373</v>
      </c>
      <c r="M6879" t="s">
        <v>374</v>
      </c>
      <c r="N6879" t="s">
        <v>18874</v>
      </c>
      <c r="O6879" t="s">
        <v>212</v>
      </c>
      <c r="P6879" s="19">
        <f>VLOOKUP(MAP_Thailand3[[#This Row],[ADM1_TH]],[1]AREA_CD!$A:$B,2,0)</f>
        <v>11</v>
      </c>
    </row>
    <row r="6880" spans="1:16" x14ac:dyDescent="0.3">
      <c r="A6880" t="str">
        <f>_xlfn.CONCAT(MAP_Thailand3[[#This Row],[ADM1_TH]],MAP_Thailand3[[#This Row],[ADM2_TH]],MAP_Thailand3[[#This Row],[ADM3_TH]])</f>
        <v>ชุมพรเมืองชุมพรบ้านนา</v>
      </c>
      <c r="B6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TH860112</v>
      </c>
      <c r="C6880" t="s">
        <v>252</v>
      </c>
      <c r="D6880">
        <v>0.83337987568899996</v>
      </c>
      <c r="E6880">
        <v>1.6089690622899999E-2</v>
      </c>
      <c r="F6880" t="s">
        <v>228</v>
      </c>
      <c r="G6880" t="s">
        <v>229</v>
      </c>
      <c r="H6880" t="str">
        <f>VLOOKUP(MAP_Thailand3[[#This Row],[ADM1_EN]],$F$2:$H$78,3,0)</f>
        <v>TH86</v>
      </c>
      <c r="I6880" t="s">
        <v>18851</v>
      </c>
      <c r="J6880" t="s">
        <v>18852</v>
      </c>
      <c r="K6880" t="s">
        <v>18853</v>
      </c>
      <c r="L6880" t="s">
        <v>1913</v>
      </c>
      <c r="M6880" t="s">
        <v>1914</v>
      </c>
      <c r="N6880" t="s">
        <v>18875</v>
      </c>
      <c r="O6880" t="s">
        <v>212</v>
      </c>
      <c r="P6880" s="19">
        <f>VLOOKUP(MAP_Thailand3[[#This Row],[ADM1_TH]],[1]AREA_CD!$A:$B,2,0)</f>
        <v>11</v>
      </c>
    </row>
    <row r="6881" spans="1:16" x14ac:dyDescent="0.3">
      <c r="A6881" t="str">
        <f>_xlfn.CONCAT(MAP_Thailand3[[#This Row],[ADM1_TH]],MAP_Thailand3[[#This Row],[ADM2_TH]],MAP_Thailand3[[#This Row],[ADM3_TH]])</f>
        <v>ชุมพรเมืองชุมพรขุนกระทิง</v>
      </c>
      <c r="B6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TH860113</v>
      </c>
      <c r="C6881" t="s">
        <v>252</v>
      </c>
      <c r="D6881">
        <v>0.21828398730000001</v>
      </c>
      <c r="E6881">
        <v>1.9873032875400002E-3</v>
      </c>
      <c r="F6881" t="s">
        <v>228</v>
      </c>
      <c r="G6881" t="s">
        <v>229</v>
      </c>
      <c r="H6881" t="str">
        <f>VLOOKUP(MAP_Thailand3[[#This Row],[ADM1_EN]],$F$2:$H$78,3,0)</f>
        <v>TH86</v>
      </c>
      <c r="I6881" t="s">
        <v>18851</v>
      </c>
      <c r="J6881" t="s">
        <v>18852</v>
      </c>
      <c r="K6881" t="s">
        <v>18853</v>
      </c>
      <c r="L6881" t="s">
        <v>18876</v>
      </c>
      <c r="M6881" t="s">
        <v>18877</v>
      </c>
      <c r="N6881" t="s">
        <v>18878</v>
      </c>
      <c r="O6881" t="s">
        <v>212</v>
      </c>
      <c r="P6881" s="19">
        <f>VLOOKUP(MAP_Thailand3[[#This Row],[ADM1_TH]],[1]AREA_CD!$A:$B,2,0)</f>
        <v>11</v>
      </c>
    </row>
    <row r="6882" spans="1:16" x14ac:dyDescent="0.3">
      <c r="A6882" t="str">
        <f>_xlfn.CONCAT(MAP_Thailand3[[#This Row],[ADM1_TH]],MAP_Thailand3[[#This Row],[ADM2_TH]],MAP_Thailand3[[#This Row],[ADM3_TH]])</f>
        <v>ชุมพรเมืองชุมพรทุ่งคา</v>
      </c>
      <c r="B6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TH860114</v>
      </c>
      <c r="C6882" t="s">
        <v>252</v>
      </c>
      <c r="D6882">
        <v>0.44750595219099998</v>
      </c>
      <c r="E6882">
        <v>5.8849976269000001E-3</v>
      </c>
      <c r="F6882" t="s">
        <v>228</v>
      </c>
      <c r="G6882" t="s">
        <v>229</v>
      </c>
      <c r="H6882" t="str">
        <f>VLOOKUP(MAP_Thailand3[[#This Row],[ADM1_EN]],$F$2:$H$78,3,0)</f>
        <v>TH86</v>
      </c>
      <c r="I6882" t="s">
        <v>18851</v>
      </c>
      <c r="J6882" t="s">
        <v>18852</v>
      </c>
      <c r="K6882" t="s">
        <v>18853</v>
      </c>
      <c r="L6882" t="s">
        <v>18879</v>
      </c>
      <c r="M6882" t="s">
        <v>18880</v>
      </c>
      <c r="N6882" t="s">
        <v>18881</v>
      </c>
      <c r="O6882" t="s">
        <v>212</v>
      </c>
      <c r="P6882" s="19">
        <f>VLOOKUP(MAP_Thailand3[[#This Row],[ADM1_TH]],[1]AREA_CD!$A:$B,2,0)</f>
        <v>11</v>
      </c>
    </row>
    <row r="6883" spans="1:16" x14ac:dyDescent="0.3">
      <c r="A6883" t="str">
        <f>_xlfn.CONCAT(MAP_Thailand3[[#This Row],[ADM1_TH]],MAP_Thailand3[[#This Row],[ADM2_TH]],MAP_Thailand3[[#This Row],[ADM3_TH]])</f>
        <v>ชุมพรเมืองชุมพรวิสัยเหนือ</v>
      </c>
      <c r="B6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TH860115</v>
      </c>
      <c r="C6883" t="s">
        <v>252</v>
      </c>
      <c r="D6883">
        <v>0.57019605146700003</v>
      </c>
      <c r="E6883">
        <v>4.8151088927900002E-3</v>
      </c>
      <c r="F6883" t="s">
        <v>228</v>
      </c>
      <c r="G6883" t="s">
        <v>229</v>
      </c>
      <c r="H6883" t="str">
        <f>VLOOKUP(MAP_Thailand3[[#This Row],[ADM1_EN]],$F$2:$H$78,3,0)</f>
        <v>TH86</v>
      </c>
      <c r="I6883" t="s">
        <v>18851</v>
      </c>
      <c r="J6883" t="s">
        <v>18852</v>
      </c>
      <c r="K6883" t="s">
        <v>18853</v>
      </c>
      <c r="L6883" t="s">
        <v>18882</v>
      </c>
      <c r="M6883" t="s">
        <v>18883</v>
      </c>
      <c r="N6883" t="s">
        <v>18884</v>
      </c>
      <c r="O6883" t="s">
        <v>212</v>
      </c>
      <c r="P6883" s="19">
        <f>VLOOKUP(MAP_Thailand3[[#This Row],[ADM1_TH]],[1]AREA_CD!$A:$B,2,0)</f>
        <v>11</v>
      </c>
    </row>
    <row r="6884" spans="1:16" x14ac:dyDescent="0.3">
      <c r="A6884" t="str">
        <f>_xlfn.CONCAT(MAP_Thailand3[[#This Row],[ADM1_TH]],MAP_Thailand3[[#This Row],[ADM2_TH]],MAP_Thailand3[[#This Row],[ADM3_TH]])</f>
        <v>ชุมพรเมืองชุมพรหาดทรายรี</v>
      </c>
      <c r="B6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TH860116</v>
      </c>
      <c r="C6884" t="s">
        <v>252</v>
      </c>
      <c r="D6884">
        <v>0.485132491926</v>
      </c>
      <c r="E6884">
        <v>2.7406264140400001E-3</v>
      </c>
      <c r="F6884" t="s">
        <v>228</v>
      </c>
      <c r="G6884" t="s">
        <v>229</v>
      </c>
      <c r="H6884" t="str">
        <f>VLOOKUP(MAP_Thailand3[[#This Row],[ADM1_EN]],$F$2:$H$78,3,0)</f>
        <v>TH86</v>
      </c>
      <c r="I6884" t="s">
        <v>18851</v>
      </c>
      <c r="J6884" t="s">
        <v>18852</v>
      </c>
      <c r="K6884" t="s">
        <v>18853</v>
      </c>
      <c r="L6884" t="s">
        <v>18885</v>
      </c>
      <c r="M6884" t="s">
        <v>18886</v>
      </c>
      <c r="N6884" t="s">
        <v>18887</v>
      </c>
      <c r="O6884" t="s">
        <v>212</v>
      </c>
      <c r="P6884" s="19">
        <f>VLOOKUP(MAP_Thailand3[[#This Row],[ADM1_TH]],[1]AREA_CD!$A:$B,2,0)</f>
        <v>11</v>
      </c>
    </row>
    <row r="6885" spans="1:16" x14ac:dyDescent="0.3">
      <c r="A6885" t="str">
        <f>_xlfn.CONCAT(MAP_Thailand3[[#This Row],[ADM1_TH]],MAP_Thailand3[[#This Row],[ADM2_TH]],MAP_Thailand3[[#This Row],[ADM3_TH]])</f>
        <v>ชุมพรเมืองชุมพรถ้ำสิงห์</v>
      </c>
      <c r="B6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TH860117</v>
      </c>
      <c r="C6885" t="s">
        <v>252</v>
      </c>
      <c r="D6885">
        <v>0.38712201129200002</v>
      </c>
      <c r="E6885">
        <v>2.6483773148300001E-3</v>
      </c>
      <c r="F6885" t="s">
        <v>228</v>
      </c>
      <c r="G6885" t="s">
        <v>229</v>
      </c>
      <c r="H6885" t="str">
        <f>VLOOKUP(MAP_Thailand3[[#This Row],[ADM1_EN]],$F$2:$H$78,3,0)</f>
        <v>TH86</v>
      </c>
      <c r="I6885" t="s">
        <v>18851</v>
      </c>
      <c r="J6885" t="s">
        <v>18852</v>
      </c>
      <c r="K6885" t="s">
        <v>18853</v>
      </c>
      <c r="L6885" t="s">
        <v>18888</v>
      </c>
      <c r="M6885" t="s">
        <v>18889</v>
      </c>
      <c r="N6885" t="s">
        <v>18890</v>
      </c>
      <c r="O6885" t="s">
        <v>212</v>
      </c>
      <c r="P6885" s="19">
        <f>VLOOKUP(MAP_Thailand3[[#This Row],[ADM1_TH]],[1]AREA_CD!$A:$B,2,0)</f>
        <v>11</v>
      </c>
    </row>
    <row r="6886" spans="1:16" x14ac:dyDescent="0.3">
      <c r="A6886" t="str">
        <f>_xlfn.CONCAT(MAP_Thailand3[[#This Row],[ADM1_TH]],MAP_Thailand3[[#This Row],[ADM2_TH]],MAP_Thailand3[[#This Row],[ADM3_TH]])</f>
        <v>ชุมพรท่าแซะท่าแซะ</v>
      </c>
      <c r="B6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TH860201</v>
      </c>
      <c r="C6886" t="s">
        <v>252</v>
      </c>
      <c r="D6886">
        <v>0.55819793619000002</v>
      </c>
      <c r="E6886">
        <v>6.1027531037099996E-3</v>
      </c>
      <c r="F6886" t="s">
        <v>228</v>
      </c>
      <c r="G6886" t="s">
        <v>229</v>
      </c>
      <c r="H6886" t="str">
        <f>VLOOKUP(MAP_Thailand3[[#This Row],[ADM1_EN]],$F$2:$H$78,3,0)</f>
        <v>TH86</v>
      </c>
      <c r="I6886" t="s">
        <v>18891</v>
      </c>
      <c r="J6886" t="s">
        <v>18892</v>
      </c>
      <c r="K6886" t="s">
        <v>18893</v>
      </c>
      <c r="L6886" t="s">
        <v>18891</v>
      </c>
      <c r="M6886" t="s">
        <v>18892</v>
      </c>
      <c r="N6886" t="s">
        <v>18894</v>
      </c>
      <c r="O6886" t="s">
        <v>212</v>
      </c>
      <c r="P6886" s="19">
        <f>VLOOKUP(MAP_Thailand3[[#This Row],[ADM1_TH]],[1]AREA_CD!$A:$B,2,0)</f>
        <v>11</v>
      </c>
    </row>
    <row r="6887" spans="1:16" x14ac:dyDescent="0.3">
      <c r="A6887" t="str">
        <f>_xlfn.CONCAT(MAP_Thailand3[[#This Row],[ADM1_TH]],MAP_Thailand3[[#This Row],[ADM2_TH]],MAP_Thailand3[[#This Row],[ADM3_TH]])</f>
        <v>ชุมพรท่าแซะคุริง</v>
      </c>
      <c r="B6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TH860202</v>
      </c>
      <c r="C6887" t="s">
        <v>252</v>
      </c>
      <c r="D6887">
        <v>0.54207907351700002</v>
      </c>
      <c r="E6887">
        <v>5.55060017927E-3</v>
      </c>
      <c r="F6887" t="s">
        <v>228</v>
      </c>
      <c r="G6887" t="s">
        <v>229</v>
      </c>
      <c r="H6887" t="str">
        <f>VLOOKUP(MAP_Thailand3[[#This Row],[ADM1_EN]],$F$2:$H$78,3,0)</f>
        <v>TH86</v>
      </c>
      <c r="I6887" t="s">
        <v>18891</v>
      </c>
      <c r="J6887" t="s">
        <v>18892</v>
      </c>
      <c r="K6887" t="s">
        <v>18893</v>
      </c>
      <c r="L6887" t="s">
        <v>18895</v>
      </c>
      <c r="M6887" t="s">
        <v>18896</v>
      </c>
      <c r="N6887" t="s">
        <v>18897</v>
      </c>
      <c r="O6887" t="s">
        <v>212</v>
      </c>
      <c r="P6887" s="19">
        <f>VLOOKUP(MAP_Thailand3[[#This Row],[ADM1_TH]],[1]AREA_CD!$A:$B,2,0)</f>
        <v>11</v>
      </c>
    </row>
    <row r="6888" spans="1:16" x14ac:dyDescent="0.3">
      <c r="A6888" t="str">
        <f>_xlfn.CONCAT(MAP_Thailand3[[#This Row],[ADM1_TH]],MAP_Thailand3[[#This Row],[ADM2_TH]],MAP_Thailand3[[#This Row],[ADM3_TH]])</f>
        <v>ชุมพรท่าแซะสลุย</v>
      </c>
      <c r="B6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TH860203</v>
      </c>
      <c r="C6888" t="s">
        <v>252</v>
      </c>
      <c r="D6888">
        <v>0.82766423483499996</v>
      </c>
      <c r="E6888">
        <v>1.2160731892300001E-2</v>
      </c>
      <c r="F6888" t="s">
        <v>228</v>
      </c>
      <c r="G6888" t="s">
        <v>229</v>
      </c>
      <c r="H6888" t="str">
        <f>VLOOKUP(MAP_Thailand3[[#This Row],[ADM1_EN]],$F$2:$H$78,3,0)</f>
        <v>TH86</v>
      </c>
      <c r="I6888" t="s">
        <v>18891</v>
      </c>
      <c r="J6888" t="s">
        <v>18892</v>
      </c>
      <c r="K6888" t="s">
        <v>18893</v>
      </c>
      <c r="L6888" t="s">
        <v>18898</v>
      </c>
      <c r="M6888" t="s">
        <v>18899</v>
      </c>
      <c r="N6888" t="s">
        <v>18900</v>
      </c>
      <c r="O6888" t="s">
        <v>212</v>
      </c>
      <c r="P6888" s="19">
        <f>VLOOKUP(MAP_Thailand3[[#This Row],[ADM1_TH]],[1]AREA_CD!$A:$B,2,0)</f>
        <v>11</v>
      </c>
    </row>
    <row r="6889" spans="1:16" x14ac:dyDescent="0.3">
      <c r="A6889" t="str">
        <f>_xlfn.CONCAT(MAP_Thailand3[[#This Row],[ADM1_TH]],MAP_Thailand3[[#This Row],[ADM2_TH]],MAP_Thailand3[[#This Row],[ADM3_TH]])</f>
        <v>ชุมพรท่าแซะนากระตาม</v>
      </c>
      <c r="B6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TH860204</v>
      </c>
      <c r="C6889" t="s">
        <v>252</v>
      </c>
      <c r="D6889">
        <v>0.50973494020999999</v>
      </c>
      <c r="E6889">
        <v>4.1894545334999998E-3</v>
      </c>
      <c r="F6889" t="s">
        <v>228</v>
      </c>
      <c r="G6889" t="s">
        <v>229</v>
      </c>
      <c r="H6889" t="str">
        <f>VLOOKUP(MAP_Thailand3[[#This Row],[ADM1_EN]],$F$2:$H$78,3,0)</f>
        <v>TH86</v>
      </c>
      <c r="I6889" t="s">
        <v>18891</v>
      </c>
      <c r="J6889" t="s">
        <v>18892</v>
      </c>
      <c r="K6889" t="s">
        <v>18893</v>
      </c>
      <c r="L6889" t="s">
        <v>18901</v>
      </c>
      <c r="M6889" t="s">
        <v>18902</v>
      </c>
      <c r="N6889" t="s">
        <v>18903</v>
      </c>
      <c r="O6889" t="s">
        <v>212</v>
      </c>
      <c r="P6889" s="19">
        <f>VLOOKUP(MAP_Thailand3[[#This Row],[ADM1_TH]],[1]AREA_CD!$A:$B,2,0)</f>
        <v>11</v>
      </c>
    </row>
    <row r="6890" spans="1:16" x14ac:dyDescent="0.3">
      <c r="A6890" t="str">
        <f>_xlfn.CONCAT(MAP_Thailand3[[#This Row],[ADM1_TH]],MAP_Thailand3[[#This Row],[ADM2_TH]],MAP_Thailand3[[#This Row],[ADM3_TH]])</f>
        <v>ชุมพรท่าแซะรับร่อ</v>
      </c>
      <c r="B6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TH860205</v>
      </c>
      <c r="C6890" t="s">
        <v>252</v>
      </c>
      <c r="D6890">
        <v>1.57337594802</v>
      </c>
      <c r="E6890">
        <v>3.3866347080399997E-2</v>
      </c>
      <c r="F6890" t="s">
        <v>228</v>
      </c>
      <c r="G6890" t="s">
        <v>229</v>
      </c>
      <c r="H6890" t="str">
        <f>VLOOKUP(MAP_Thailand3[[#This Row],[ADM1_EN]],$F$2:$H$78,3,0)</f>
        <v>TH86</v>
      </c>
      <c r="I6890" t="s">
        <v>18891</v>
      </c>
      <c r="J6890" t="s">
        <v>18892</v>
      </c>
      <c r="K6890" t="s">
        <v>18893</v>
      </c>
      <c r="L6890" t="s">
        <v>18904</v>
      </c>
      <c r="M6890" t="s">
        <v>18905</v>
      </c>
      <c r="N6890" t="s">
        <v>18906</v>
      </c>
      <c r="O6890" t="s">
        <v>212</v>
      </c>
      <c r="P6890" s="19">
        <f>VLOOKUP(MAP_Thailand3[[#This Row],[ADM1_TH]],[1]AREA_CD!$A:$B,2,0)</f>
        <v>11</v>
      </c>
    </row>
    <row r="6891" spans="1:16" x14ac:dyDescent="0.3">
      <c r="A6891" t="str">
        <f>_xlfn.CONCAT(MAP_Thailand3[[#This Row],[ADM1_TH]],MAP_Thailand3[[#This Row],[ADM2_TH]],MAP_Thailand3[[#This Row],[ADM3_TH]])</f>
        <v>ชุมพรท่าแซะท่าข้าม</v>
      </c>
      <c r="B6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TH860206</v>
      </c>
      <c r="C6891" t="s">
        <v>252</v>
      </c>
      <c r="D6891">
        <v>0.66934894560299996</v>
      </c>
      <c r="E6891">
        <v>7.8429039471599998E-3</v>
      </c>
      <c r="F6891" t="s">
        <v>228</v>
      </c>
      <c r="G6891" t="s">
        <v>229</v>
      </c>
      <c r="H6891" t="str">
        <f>VLOOKUP(MAP_Thailand3[[#This Row],[ADM1_EN]],$F$2:$H$78,3,0)</f>
        <v>TH86</v>
      </c>
      <c r="I6891" t="s">
        <v>18891</v>
      </c>
      <c r="J6891" t="s">
        <v>18892</v>
      </c>
      <c r="K6891" t="s">
        <v>18893</v>
      </c>
      <c r="L6891" t="s">
        <v>549</v>
      </c>
      <c r="M6891" t="s">
        <v>550</v>
      </c>
      <c r="N6891" t="s">
        <v>18907</v>
      </c>
      <c r="O6891" t="s">
        <v>212</v>
      </c>
      <c r="P6891" s="19">
        <f>VLOOKUP(MAP_Thailand3[[#This Row],[ADM1_TH]],[1]AREA_CD!$A:$B,2,0)</f>
        <v>11</v>
      </c>
    </row>
    <row r="6892" spans="1:16" x14ac:dyDescent="0.3">
      <c r="A6892" t="str">
        <f>_xlfn.CONCAT(MAP_Thailand3[[#This Row],[ADM1_TH]],MAP_Thailand3[[#This Row],[ADM2_TH]],MAP_Thailand3[[#This Row],[ADM3_TH]])</f>
        <v>ชุมพรท่าแซะหงษ์เจริญ</v>
      </c>
      <c r="B6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TH860207</v>
      </c>
      <c r="C6892" t="s">
        <v>252</v>
      </c>
      <c r="D6892">
        <v>0.95018007742599997</v>
      </c>
      <c r="E6892">
        <v>1.7525485997699999E-2</v>
      </c>
      <c r="F6892" t="s">
        <v>228</v>
      </c>
      <c r="G6892" t="s">
        <v>229</v>
      </c>
      <c r="H6892" t="str">
        <f>VLOOKUP(MAP_Thailand3[[#This Row],[ADM1_EN]],$F$2:$H$78,3,0)</f>
        <v>TH86</v>
      </c>
      <c r="I6892" t="s">
        <v>18891</v>
      </c>
      <c r="J6892" t="s">
        <v>18892</v>
      </c>
      <c r="K6892" t="s">
        <v>18893</v>
      </c>
      <c r="L6892" t="s">
        <v>18908</v>
      </c>
      <c r="M6892" t="s">
        <v>18909</v>
      </c>
      <c r="N6892" t="s">
        <v>18910</v>
      </c>
      <c r="O6892" t="s">
        <v>212</v>
      </c>
      <c r="P6892" s="19">
        <f>VLOOKUP(MAP_Thailand3[[#This Row],[ADM1_TH]],[1]AREA_CD!$A:$B,2,0)</f>
        <v>11</v>
      </c>
    </row>
    <row r="6893" spans="1:16" x14ac:dyDescent="0.3">
      <c r="A6893" t="str">
        <f>_xlfn.CONCAT(MAP_Thailand3[[#This Row],[ADM1_TH]],MAP_Thailand3[[#This Row],[ADM2_TH]],MAP_Thailand3[[#This Row],[ADM3_TH]])</f>
        <v>ชุมพรท่าแซะหินแก้ว</v>
      </c>
      <c r="B6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TH860208</v>
      </c>
      <c r="C6893" t="s">
        <v>252</v>
      </c>
      <c r="D6893">
        <v>1.05928289269</v>
      </c>
      <c r="E6893">
        <v>1.64875106672E-2</v>
      </c>
      <c r="F6893" t="s">
        <v>228</v>
      </c>
      <c r="G6893" t="s">
        <v>229</v>
      </c>
      <c r="H6893" t="str">
        <f>VLOOKUP(MAP_Thailand3[[#This Row],[ADM1_EN]],$F$2:$H$78,3,0)</f>
        <v>TH86</v>
      </c>
      <c r="I6893" t="s">
        <v>18891</v>
      </c>
      <c r="J6893" t="s">
        <v>18892</v>
      </c>
      <c r="K6893" t="s">
        <v>18893</v>
      </c>
      <c r="L6893" t="s">
        <v>18911</v>
      </c>
      <c r="M6893" t="s">
        <v>18912</v>
      </c>
      <c r="N6893" t="s">
        <v>18913</v>
      </c>
      <c r="O6893" t="s">
        <v>212</v>
      </c>
      <c r="P6893" s="19">
        <f>VLOOKUP(MAP_Thailand3[[#This Row],[ADM1_TH]],[1]AREA_CD!$A:$B,2,0)</f>
        <v>11</v>
      </c>
    </row>
    <row r="6894" spans="1:16" x14ac:dyDescent="0.3">
      <c r="A6894" t="str">
        <f>_xlfn.CONCAT(MAP_Thailand3[[#This Row],[ADM1_TH]],MAP_Thailand3[[#This Row],[ADM2_TH]],MAP_Thailand3[[#This Row],[ADM3_TH]])</f>
        <v>ชุมพรท่าแซะทรัพย์อนันต์</v>
      </c>
      <c r="B6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TH860209</v>
      </c>
      <c r="C6894" t="s">
        <v>252</v>
      </c>
      <c r="D6894">
        <v>0.27563940769700002</v>
      </c>
      <c r="E6894">
        <v>2.8466730078699999E-3</v>
      </c>
      <c r="F6894" t="s">
        <v>228</v>
      </c>
      <c r="G6894" t="s">
        <v>229</v>
      </c>
      <c r="H6894" t="str">
        <f>VLOOKUP(MAP_Thailand3[[#This Row],[ADM1_EN]],$F$2:$H$78,3,0)</f>
        <v>TH86</v>
      </c>
      <c r="I6894" t="s">
        <v>18891</v>
      </c>
      <c r="J6894" t="s">
        <v>18892</v>
      </c>
      <c r="K6894" t="s">
        <v>18893</v>
      </c>
      <c r="L6894" t="s">
        <v>18914</v>
      </c>
      <c r="M6894" t="s">
        <v>18915</v>
      </c>
      <c r="N6894" t="s">
        <v>18916</v>
      </c>
      <c r="O6894" t="s">
        <v>212</v>
      </c>
      <c r="P6894" s="19">
        <f>VLOOKUP(MAP_Thailand3[[#This Row],[ADM1_TH]],[1]AREA_CD!$A:$B,2,0)</f>
        <v>11</v>
      </c>
    </row>
    <row r="6895" spans="1:16" x14ac:dyDescent="0.3">
      <c r="A6895" t="str">
        <f>_xlfn.CONCAT(MAP_Thailand3[[#This Row],[ADM1_TH]],MAP_Thailand3[[#This Row],[ADM2_TH]],MAP_Thailand3[[#This Row],[ADM3_TH]])</f>
        <v>ชุมพรท่าแซะสองพี่น้อง</v>
      </c>
      <c r="B6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TH860210</v>
      </c>
      <c r="C6895" t="s">
        <v>252</v>
      </c>
      <c r="D6895">
        <v>0.79440880164799998</v>
      </c>
      <c r="E6895">
        <v>1.50879560141E-2</v>
      </c>
      <c r="F6895" t="s">
        <v>228</v>
      </c>
      <c r="G6895" t="s">
        <v>229</v>
      </c>
      <c r="H6895" t="str">
        <f>VLOOKUP(MAP_Thailand3[[#This Row],[ADM1_EN]],$F$2:$H$78,3,0)</f>
        <v>TH86</v>
      </c>
      <c r="I6895" t="s">
        <v>18891</v>
      </c>
      <c r="J6895" t="s">
        <v>18892</v>
      </c>
      <c r="K6895" t="s">
        <v>18893</v>
      </c>
      <c r="L6895" t="s">
        <v>3674</v>
      </c>
      <c r="M6895" t="s">
        <v>3675</v>
      </c>
      <c r="N6895" t="s">
        <v>18917</v>
      </c>
      <c r="O6895" t="s">
        <v>212</v>
      </c>
      <c r="P6895" s="19">
        <f>VLOOKUP(MAP_Thailand3[[#This Row],[ADM1_TH]],[1]AREA_CD!$A:$B,2,0)</f>
        <v>11</v>
      </c>
    </row>
    <row r="6896" spans="1:16" x14ac:dyDescent="0.3">
      <c r="A6896" t="str">
        <f>_xlfn.CONCAT(MAP_Thailand3[[#This Row],[ADM1_TH]],MAP_Thailand3[[#This Row],[ADM2_TH]],MAP_Thailand3[[#This Row],[ADM3_TH]])</f>
        <v>ชุมพรปะทิวบางสน</v>
      </c>
      <c r="B6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TH860301</v>
      </c>
      <c r="C6896" t="s">
        <v>252</v>
      </c>
      <c r="D6896">
        <v>0.427637934321</v>
      </c>
      <c r="E6896">
        <v>4.0329430765700001E-3</v>
      </c>
      <c r="F6896" t="s">
        <v>228</v>
      </c>
      <c r="G6896" t="s">
        <v>229</v>
      </c>
      <c r="H6896" t="str">
        <f>VLOOKUP(MAP_Thailand3[[#This Row],[ADM1_EN]],$F$2:$H$78,3,0)</f>
        <v>TH86</v>
      </c>
      <c r="I6896" t="s">
        <v>18918</v>
      </c>
      <c r="J6896" t="s">
        <v>18919</v>
      </c>
      <c r="K6896" t="s">
        <v>18920</v>
      </c>
      <c r="L6896" t="s">
        <v>4085</v>
      </c>
      <c r="M6896" t="s">
        <v>18921</v>
      </c>
      <c r="N6896" t="s">
        <v>18922</v>
      </c>
      <c r="O6896" t="s">
        <v>212</v>
      </c>
      <c r="P6896" s="19">
        <f>VLOOKUP(MAP_Thailand3[[#This Row],[ADM1_TH]],[1]AREA_CD!$A:$B,2,0)</f>
        <v>11</v>
      </c>
    </row>
    <row r="6897" spans="1:16" x14ac:dyDescent="0.3">
      <c r="A6897" t="str">
        <f>_xlfn.CONCAT(MAP_Thailand3[[#This Row],[ADM1_TH]],MAP_Thailand3[[#This Row],[ADM2_TH]],MAP_Thailand3[[#This Row],[ADM3_TH]])</f>
        <v>ชุมพรปะทิวทะเลทรัพย์</v>
      </c>
      <c r="B6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TH860302</v>
      </c>
      <c r="C6897" t="s">
        <v>252</v>
      </c>
      <c r="D6897">
        <v>0.41208116132599998</v>
      </c>
      <c r="E6897">
        <v>6.7809273884200001E-3</v>
      </c>
      <c r="F6897" t="s">
        <v>228</v>
      </c>
      <c r="G6897" t="s">
        <v>229</v>
      </c>
      <c r="H6897" t="str">
        <f>VLOOKUP(MAP_Thailand3[[#This Row],[ADM1_EN]],$F$2:$H$78,3,0)</f>
        <v>TH86</v>
      </c>
      <c r="I6897" t="s">
        <v>18918</v>
      </c>
      <c r="J6897" t="s">
        <v>18919</v>
      </c>
      <c r="K6897" t="s">
        <v>18920</v>
      </c>
      <c r="L6897" t="s">
        <v>18923</v>
      </c>
      <c r="M6897" t="s">
        <v>18924</v>
      </c>
      <c r="N6897" t="s">
        <v>18925</v>
      </c>
      <c r="O6897" t="s">
        <v>212</v>
      </c>
      <c r="P6897" s="19">
        <f>VLOOKUP(MAP_Thailand3[[#This Row],[ADM1_TH]],[1]AREA_CD!$A:$B,2,0)</f>
        <v>11</v>
      </c>
    </row>
    <row r="6898" spans="1:16" x14ac:dyDescent="0.3">
      <c r="A6898" t="str">
        <f>_xlfn.CONCAT(MAP_Thailand3[[#This Row],[ADM1_TH]],MAP_Thailand3[[#This Row],[ADM2_TH]],MAP_Thailand3[[#This Row],[ADM3_TH]])</f>
        <v>ชุมพรปะทิวสะพลี</v>
      </c>
      <c r="B6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TH860303</v>
      </c>
      <c r="C6898" t="s">
        <v>252</v>
      </c>
      <c r="D6898">
        <v>0.42866577146899998</v>
      </c>
      <c r="E6898">
        <v>5.0670771349899998E-3</v>
      </c>
      <c r="F6898" t="s">
        <v>228</v>
      </c>
      <c r="G6898" t="s">
        <v>229</v>
      </c>
      <c r="H6898" t="str">
        <f>VLOOKUP(MAP_Thailand3[[#This Row],[ADM1_EN]],$F$2:$H$78,3,0)</f>
        <v>TH86</v>
      </c>
      <c r="I6898" t="s">
        <v>18918</v>
      </c>
      <c r="J6898" t="s">
        <v>18919</v>
      </c>
      <c r="K6898" t="s">
        <v>18920</v>
      </c>
      <c r="L6898" t="s">
        <v>18926</v>
      </c>
      <c r="M6898" t="s">
        <v>18927</v>
      </c>
      <c r="N6898" t="s">
        <v>18928</v>
      </c>
      <c r="O6898" t="s">
        <v>212</v>
      </c>
      <c r="P6898" s="19">
        <f>VLOOKUP(MAP_Thailand3[[#This Row],[ADM1_TH]],[1]AREA_CD!$A:$B,2,0)</f>
        <v>11</v>
      </c>
    </row>
    <row r="6899" spans="1:16" x14ac:dyDescent="0.3">
      <c r="A6899" t="str">
        <f>_xlfn.CONCAT(MAP_Thailand3[[#This Row],[ADM1_TH]],MAP_Thailand3[[#This Row],[ADM2_TH]],MAP_Thailand3[[#This Row],[ADM3_TH]])</f>
        <v>ชุมพรปะทิวชุมโค</v>
      </c>
      <c r="B6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TH860304</v>
      </c>
      <c r="C6899" t="s">
        <v>252</v>
      </c>
      <c r="D6899">
        <v>0.75658051958299999</v>
      </c>
      <c r="E6899">
        <v>1.59074477351E-2</v>
      </c>
      <c r="F6899" t="s">
        <v>228</v>
      </c>
      <c r="G6899" t="s">
        <v>229</v>
      </c>
      <c r="H6899" t="str">
        <f>VLOOKUP(MAP_Thailand3[[#This Row],[ADM1_EN]],$F$2:$H$78,3,0)</f>
        <v>TH86</v>
      </c>
      <c r="I6899" t="s">
        <v>18918</v>
      </c>
      <c r="J6899" t="s">
        <v>18919</v>
      </c>
      <c r="K6899" t="s">
        <v>18920</v>
      </c>
      <c r="L6899" t="s">
        <v>18929</v>
      </c>
      <c r="M6899" t="s">
        <v>18930</v>
      </c>
      <c r="N6899" t="s">
        <v>18931</v>
      </c>
      <c r="O6899" t="s">
        <v>212</v>
      </c>
      <c r="P6899" s="19">
        <f>VLOOKUP(MAP_Thailand3[[#This Row],[ADM1_TH]],[1]AREA_CD!$A:$B,2,0)</f>
        <v>11</v>
      </c>
    </row>
    <row r="6900" spans="1:16" x14ac:dyDescent="0.3">
      <c r="A6900" t="str">
        <f>_xlfn.CONCAT(MAP_Thailand3[[#This Row],[ADM1_TH]],MAP_Thailand3[[#This Row],[ADM2_TH]],MAP_Thailand3[[#This Row],[ADM3_TH]])</f>
        <v>ชุมพรปะทิวดอนยาง</v>
      </c>
      <c r="B6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TH860305</v>
      </c>
      <c r="C6900" t="s">
        <v>252</v>
      </c>
      <c r="D6900">
        <v>0.60036788487299997</v>
      </c>
      <c r="E6900">
        <v>1.2282974590899999E-2</v>
      </c>
      <c r="F6900" t="s">
        <v>228</v>
      </c>
      <c r="G6900" t="s">
        <v>229</v>
      </c>
      <c r="H6900" t="str">
        <f>VLOOKUP(MAP_Thailand3[[#This Row],[ADM1_EN]],$F$2:$H$78,3,0)</f>
        <v>TH86</v>
      </c>
      <c r="I6900" t="s">
        <v>18918</v>
      </c>
      <c r="J6900" t="s">
        <v>18919</v>
      </c>
      <c r="K6900" t="s">
        <v>18920</v>
      </c>
      <c r="L6900" t="s">
        <v>17270</v>
      </c>
      <c r="M6900" t="s">
        <v>17271</v>
      </c>
      <c r="N6900" t="s">
        <v>18932</v>
      </c>
      <c r="O6900" t="s">
        <v>212</v>
      </c>
      <c r="P6900" s="19">
        <f>VLOOKUP(MAP_Thailand3[[#This Row],[ADM1_TH]],[1]AREA_CD!$A:$B,2,0)</f>
        <v>11</v>
      </c>
    </row>
    <row r="6901" spans="1:16" x14ac:dyDescent="0.3">
      <c r="A6901" t="str">
        <f>_xlfn.CONCAT(MAP_Thailand3[[#This Row],[ADM1_TH]],MAP_Thailand3[[#This Row],[ADM2_TH]],MAP_Thailand3[[#This Row],[ADM3_TH]])</f>
        <v>ชุมพรปะทิวปากคลอง</v>
      </c>
      <c r="B6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TH860306</v>
      </c>
      <c r="C6901" t="s">
        <v>252</v>
      </c>
      <c r="D6901">
        <v>0.75269116865600005</v>
      </c>
      <c r="E6901">
        <v>7.7180520531399998E-3</v>
      </c>
      <c r="F6901" t="s">
        <v>228</v>
      </c>
      <c r="G6901" t="s">
        <v>229</v>
      </c>
      <c r="H6901" t="str">
        <f>VLOOKUP(MAP_Thailand3[[#This Row],[ADM1_EN]],$F$2:$H$78,3,0)</f>
        <v>TH86</v>
      </c>
      <c r="I6901" t="s">
        <v>18918</v>
      </c>
      <c r="J6901" t="s">
        <v>18919</v>
      </c>
      <c r="K6901" t="s">
        <v>18920</v>
      </c>
      <c r="L6901" t="s">
        <v>18933</v>
      </c>
      <c r="M6901" t="s">
        <v>18934</v>
      </c>
      <c r="N6901" t="s">
        <v>18935</v>
      </c>
      <c r="O6901" t="s">
        <v>212</v>
      </c>
      <c r="P6901" s="19">
        <f>VLOOKUP(MAP_Thailand3[[#This Row],[ADM1_TH]],[1]AREA_CD!$A:$B,2,0)</f>
        <v>11</v>
      </c>
    </row>
    <row r="6902" spans="1:16" x14ac:dyDescent="0.3">
      <c r="A6902" t="str">
        <f>_xlfn.CONCAT(MAP_Thailand3[[#This Row],[ADM1_TH]],MAP_Thailand3[[#This Row],[ADM2_TH]],MAP_Thailand3[[#This Row],[ADM3_TH]])</f>
        <v>ชุมพรปะทิวเขาไชยราช</v>
      </c>
      <c r="B6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TH860307</v>
      </c>
      <c r="C6902" t="s">
        <v>252</v>
      </c>
      <c r="D6902">
        <v>0.81339692472199998</v>
      </c>
      <c r="E6902">
        <v>1.25876467574E-2</v>
      </c>
      <c r="F6902" t="s">
        <v>228</v>
      </c>
      <c r="G6902" t="s">
        <v>229</v>
      </c>
      <c r="H6902" t="str">
        <f>VLOOKUP(MAP_Thailand3[[#This Row],[ADM1_EN]],$F$2:$H$78,3,0)</f>
        <v>TH86</v>
      </c>
      <c r="I6902" t="s">
        <v>18918</v>
      </c>
      <c r="J6902" t="s">
        <v>18919</v>
      </c>
      <c r="K6902" t="s">
        <v>18920</v>
      </c>
      <c r="L6902" t="s">
        <v>18936</v>
      </c>
      <c r="M6902" t="s">
        <v>18937</v>
      </c>
      <c r="N6902" t="s">
        <v>18938</v>
      </c>
      <c r="O6902" t="s">
        <v>212</v>
      </c>
      <c r="P6902" s="19">
        <f>VLOOKUP(MAP_Thailand3[[#This Row],[ADM1_TH]],[1]AREA_CD!$A:$B,2,0)</f>
        <v>11</v>
      </c>
    </row>
    <row r="6903" spans="1:16" x14ac:dyDescent="0.3">
      <c r="A6903" t="str">
        <f>_xlfn.CONCAT(MAP_Thailand3[[#This Row],[ADM1_TH]],MAP_Thailand3[[#This Row],[ADM2_TH]],MAP_Thailand3[[#This Row],[ADM3_TH]])</f>
        <v>ชุมพรหลังสวนหลังสวน</v>
      </c>
      <c r="B6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TH860401</v>
      </c>
      <c r="C6903" t="s">
        <v>252</v>
      </c>
      <c r="D6903">
        <v>5.4385195560099998E-2</v>
      </c>
      <c r="E6903">
        <v>1.02158435506E-4</v>
      </c>
      <c r="F6903" t="s">
        <v>228</v>
      </c>
      <c r="G6903" t="s">
        <v>229</v>
      </c>
      <c r="H6903" t="str">
        <f>VLOOKUP(MAP_Thailand3[[#This Row],[ADM1_EN]],$F$2:$H$78,3,0)</f>
        <v>TH86</v>
      </c>
      <c r="I6903" t="s">
        <v>18939</v>
      </c>
      <c r="J6903" t="s">
        <v>18940</v>
      </c>
      <c r="K6903" t="s">
        <v>18941</v>
      </c>
      <c r="L6903" t="s">
        <v>18939</v>
      </c>
      <c r="M6903" t="s">
        <v>18940</v>
      </c>
      <c r="N6903" t="s">
        <v>18942</v>
      </c>
      <c r="O6903" t="s">
        <v>212</v>
      </c>
      <c r="P6903" s="19">
        <f>VLOOKUP(MAP_Thailand3[[#This Row],[ADM1_TH]],[1]AREA_CD!$A:$B,2,0)</f>
        <v>11</v>
      </c>
    </row>
    <row r="6904" spans="1:16" x14ac:dyDescent="0.3">
      <c r="A6904" t="str">
        <f>_xlfn.CONCAT(MAP_Thailand3[[#This Row],[ADM1_TH]],MAP_Thailand3[[#This Row],[ADM2_TH]],MAP_Thailand3[[#This Row],[ADM3_TH]])</f>
        <v>ชุมพรหลังสวนขันเงิน</v>
      </c>
      <c r="B6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TH860402</v>
      </c>
      <c r="C6904" t="s">
        <v>252</v>
      </c>
      <c r="D6904">
        <v>0.176379525866</v>
      </c>
      <c r="E6904">
        <v>8.5722076373300003E-4</v>
      </c>
      <c r="F6904" t="s">
        <v>228</v>
      </c>
      <c r="G6904" t="s">
        <v>229</v>
      </c>
      <c r="H6904" t="str">
        <f>VLOOKUP(MAP_Thailand3[[#This Row],[ADM1_EN]],$F$2:$H$78,3,0)</f>
        <v>TH86</v>
      </c>
      <c r="I6904" t="s">
        <v>18939</v>
      </c>
      <c r="J6904" t="s">
        <v>18940</v>
      </c>
      <c r="K6904" t="s">
        <v>18941</v>
      </c>
      <c r="L6904" t="s">
        <v>18943</v>
      </c>
      <c r="M6904" t="s">
        <v>18944</v>
      </c>
      <c r="N6904" t="s">
        <v>18945</v>
      </c>
      <c r="O6904" t="s">
        <v>212</v>
      </c>
      <c r="P6904" s="19">
        <f>VLOOKUP(MAP_Thailand3[[#This Row],[ADM1_TH]],[1]AREA_CD!$A:$B,2,0)</f>
        <v>11</v>
      </c>
    </row>
    <row r="6905" spans="1:16" x14ac:dyDescent="0.3">
      <c r="A6905" t="str">
        <f>_xlfn.CONCAT(MAP_Thailand3[[#This Row],[ADM1_TH]],MAP_Thailand3[[#This Row],[ADM2_TH]],MAP_Thailand3[[#This Row],[ADM3_TH]])</f>
        <v>ชุมพรหลังสวนท่ามะพลา</v>
      </c>
      <c r="B6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TH860403</v>
      </c>
      <c r="C6905" t="s">
        <v>252</v>
      </c>
      <c r="D6905">
        <v>0.194095007289</v>
      </c>
      <c r="E6905">
        <v>1.40799066587E-3</v>
      </c>
      <c r="F6905" t="s">
        <v>228</v>
      </c>
      <c r="G6905" t="s">
        <v>229</v>
      </c>
      <c r="H6905" t="str">
        <f>VLOOKUP(MAP_Thailand3[[#This Row],[ADM1_EN]],$F$2:$H$78,3,0)</f>
        <v>TH86</v>
      </c>
      <c r="I6905" t="s">
        <v>18939</v>
      </c>
      <c r="J6905" t="s">
        <v>18940</v>
      </c>
      <c r="K6905" t="s">
        <v>18941</v>
      </c>
      <c r="L6905" t="s">
        <v>18946</v>
      </c>
      <c r="M6905" t="s">
        <v>18947</v>
      </c>
      <c r="N6905" t="s">
        <v>18948</v>
      </c>
      <c r="O6905" t="s">
        <v>212</v>
      </c>
      <c r="P6905" s="19">
        <f>VLOOKUP(MAP_Thailand3[[#This Row],[ADM1_TH]],[1]AREA_CD!$A:$B,2,0)</f>
        <v>11</v>
      </c>
    </row>
    <row r="6906" spans="1:16" x14ac:dyDescent="0.3">
      <c r="A6906" t="str">
        <f>_xlfn.CONCAT(MAP_Thailand3[[#This Row],[ADM1_TH]],MAP_Thailand3[[#This Row],[ADM2_TH]],MAP_Thailand3[[#This Row],[ADM3_TH]])</f>
        <v>ชุมพรหลังสวนนาขา</v>
      </c>
      <c r="B6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TH860404</v>
      </c>
      <c r="C6906" t="s">
        <v>252</v>
      </c>
      <c r="D6906">
        <v>0.65668475181300001</v>
      </c>
      <c r="E6906">
        <v>6.17326158198E-3</v>
      </c>
      <c r="F6906" t="s">
        <v>228</v>
      </c>
      <c r="G6906" t="s">
        <v>229</v>
      </c>
      <c r="H6906" t="str">
        <f>VLOOKUP(MAP_Thailand3[[#This Row],[ADM1_EN]],$F$2:$H$78,3,0)</f>
        <v>TH86</v>
      </c>
      <c r="I6906" t="s">
        <v>18939</v>
      </c>
      <c r="J6906" t="s">
        <v>18940</v>
      </c>
      <c r="K6906" t="s">
        <v>18941</v>
      </c>
      <c r="L6906" t="s">
        <v>8975</v>
      </c>
      <c r="M6906" t="s">
        <v>18949</v>
      </c>
      <c r="N6906" t="s">
        <v>18950</v>
      </c>
      <c r="O6906" t="s">
        <v>212</v>
      </c>
      <c r="P6906" s="19">
        <f>VLOOKUP(MAP_Thailand3[[#This Row],[ADM1_TH]],[1]AREA_CD!$A:$B,2,0)</f>
        <v>11</v>
      </c>
    </row>
    <row r="6907" spans="1:16" x14ac:dyDescent="0.3">
      <c r="A6907" t="str">
        <f>_xlfn.CONCAT(MAP_Thailand3[[#This Row],[ADM1_TH]],MAP_Thailand3[[#This Row],[ADM2_TH]],MAP_Thailand3[[#This Row],[ADM3_TH]])</f>
        <v>ชุมพรหลังสวนนาพญา</v>
      </c>
      <c r="B6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TH860405</v>
      </c>
      <c r="C6907" t="s">
        <v>252</v>
      </c>
      <c r="D6907">
        <v>0.34895293670700001</v>
      </c>
      <c r="E6907">
        <v>5.0993937778500004E-3</v>
      </c>
      <c r="F6907" t="s">
        <v>228</v>
      </c>
      <c r="G6907" t="s">
        <v>229</v>
      </c>
      <c r="H6907" t="str">
        <f>VLOOKUP(MAP_Thailand3[[#This Row],[ADM1_EN]],$F$2:$H$78,3,0)</f>
        <v>TH86</v>
      </c>
      <c r="I6907" t="s">
        <v>18939</v>
      </c>
      <c r="J6907" t="s">
        <v>18940</v>
      </c>
      <c r="K6907" t="s">
        <v>18941</v>
      </c>
      <c r="L6907" t="s">
        <v>18951</v>
      </c>
      <c r="M6907" t="s">
        <v>18952</v>
      </c>
      <c r="N6907" t="s">
        <v>18953</v>
      </c>
      <c r="O6907" t="s">
        <v>212</v>
      </c>
      <c r="P6907" s="19">
        <f>VLOOKUP(MAP_Thailand3[[#This Row],[ADM1_TH]],[1]AREA_CD!$A:$B,2,0)</f>
        <v>11</v>
      </c>
    </row>
    <row r="6908" spans="1:16" x14ac:dyDescent="0.3">
      <c r="A6908" t="str">
        <f>_xlfn.CONCAT(MAP_Thailand3[[#This Row],[ADM1_TH]],MAP_Thailand3[[#This Row],[ADM2_TH]],MAP_Thailand3[[#This Row],[ADM3_TH]])</f>
        <v>ชุมพรหลังสวนบ้านควน</v>
      </c>
      <c r="B6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TH860406</v>
      </c>
      <c r="C6908" t="s">
        <v>252</v>
      </c>
      <c r="D6908">
        <v>0.57236241498600005</v>
      </c>
      <c r="E6908">
        <v>8.9761244020499995E-3</v>
      </c>
      <c r="F6908" t="s">
        <v>228</v>
      </c>
      <c r="G6908" t="s">
        <v>229</v>
      </c>
      <c r="H6908" t="str">
        <f>VLOOKUP(MAP_Thailand3[[#This Row],[ADM1_EN]],$F$2:$H$78,3,0)</f>
        <v>TH86</v>
      </c>
      <c r="I6908" t="s">
        <v>18939</v>
      </c>
      <c r="J6908" t="s">
        <v>18940</v>
      </c>
      <c r="K6908" t="s">
        <v>18941</v>
      </c>
      <c r="L6908" t="s">
        <v>18954</v>
      </c>
      <c r="M6908" t="s">
        <v>18955</v>
      </c>
      <c r="N6908" t="s">
        <v>18956</v>
      </c>
      <c r="O6908" t="s">
        <v>212</v>
      </c>
      <c r="P6908" s="19">
        <f>VLOOKUP(MAP_Thailand3[[#This Row],[ADM1_TH]],[1]AREA_CD!$A:$B,2,0)</f>
        <v>11</v>
      </c>
    </row>
    <row r="6909" spans="1:16" x14ac:dyDescent="0.3">
      <c r="A6909" t="str">
        <f>_xlfn.CONCAT(MAP_Thailand3[[#This Row],[ADM1_TH]],MAP_Thailand3[[#This Row],[ADM2_TH]],MAP_Thailand3[[#This Row],[ADM3_TH]])</f>
        <v>ชุมพรหลังสวนบางมะพร้าว</v>
      </c>
      <c r="B6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TH860407</v>
      </c>
      <c r="C6909" t="s">
        <v>252</v>
      </c>
      <c r="D6909">
        <v>0.25637185613399999</v>
      </c>
      <c r="E6909">
        <v>2.5109105247100002E-3</v>
      </c>
      <c r="F6909" t="s">
        <v>228</v>
      </c>
      <c r="G6909" t="s">
        <v>229</v>
      </c>
      <c r="H6909" t="str">
        <f>VLOOKUP(MAP_Thailand3[[#This Row],[ADM1_EN]],$F$2:$H$78,3,0)</f>
        <v>TH86</v>
      </c>
      <c r="I6909" t="s">
        <v>18939</v>
      </c>
      <c r="J6909" t="s">
        <v>18940</v>
      </c>
      <c r="K6909" t="s">
        <v>18941</v>
      </c>
      <c r="L6909" t="s">
        <v>18957</v>
      </c>
      <c r="M6909" t="s">
        <v>18958</v>
      </c>
      <c r="N6909" t="s">
        <v>18959</v>
      </c>
      <c r="O6909" t="s">
        <v>212</v>
      </c>
      <c r="P6909" s="19">
        <f>VLOOKUP(MAP_Thailand3[[#This Row],[ADM1_TH]],[1]AREA_CD!$A:$B,2,0)</f>
        <v>11</v>
      </c>
    </row>
    <row r="6910" spans="1:16" x14ac:dyDescent="0.3">
      <c r="A6910" t="str">
        <f>_xlfn.CONCAT(MAP_Thailand3[[#This Row],[ADM1_TH]],MAP_Thailand3[[#This Row],[ADM2_TH]],MAP_Thailand3[[#This Row],[ADM3_TH]])</f>
        <v>ชุมพรหลังสวนบางน้ำจืด</v>
      </c>
      <c r="B6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TH860408</v>
      </c>
      <c r="C6910" t="s">
        <v>252</v>
      </c>
      <c r="D6910">
        <v>0.394593726408</v>
      </c>
      <c r="E6910">
        <v>4.2025812997500004E-3</v>
      </c>
      <c r="F6910" t="s">
        <v>228</v>
      </c>
      <c r="G6910" t="s">
        <v>229</v>
      </c>
      <c r="H6910" t="str">
        <f>VLOOKUP(MAP_Thailand3[[#This Row],[ADM1_EN]],$F$2:$H$78,3,0)</f>
        <v>TH86</v>
      </c>
      <c r="I6910" t="s">
        <v>18939</v>
      </c>
      <c r="J6910" t="s">
        <v>18940</v>
      </c>
      <c r="K6910" t="s">
        <v>18941</v>
      </c>
      <c r="L6910" t="s">
        <v>17053</v>
      </c>
      <c r="M6910" t="s">
        <v>17054</v>
      </c>
      <c r="N6910" t="s">
        <v>18960</v>
      </c>
      <c r="O6910" t="s">
        <v>212</v>
      </c>
      <c r="P6910" s="19">
        <f>VLOOKUP(MAP_Thailand3[[#This Row],[ADM1_TH]],[1]AREA_CD!$A:$B,2,0)</f>
        <v>11</v>
      </c>
    </row>
    <row r="6911" spans="1:16" x14ac:dyDescent="0.3">
      <c r="A6911" t="str">
        <f>_xlfn.CONCAT(MAP_Thailand3[[#This Row],[ADM1_TH]],MAP_Thailand3[[#This Row],[ADM2_TH]],MAP_Thailand3[[#This Row],[ADM3_TH]])</f>
        <v>ชุมพรหลังสวนปากน้ำ</v>
      </c>
      <c r="B6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TH860409</v>
      </c>
      <c r="C6911" t="s">
        <v>252</v>
      </c>
      <c r="D6911">
        <v>0.10797007135300001</v>
      </c>
      <c r="E6911">
        <v>5.6542992637000002E-4</v>
      </c>
      <c r="F6911" t="s">
        <v>228</v>
      </c>
      <c r="G6911" t="s">
        <v>229</v>
      </c>
      <c r="H6911" t="str">
        <f>VLOOKUP(MAP_Thailand3[[#This Row],[ADM1_EN]],$F$2:$H$78,3,0)</f>
        <v>TH86</v>
      </c>
      <c r="I6911" t="s">
        <v>18939</v>
      </c>
      <c r="J6911" t="s">
        <v>18940</v>
      </c>
      <c r="K6911" t="s">
        <v>18941</v>
      </c>
      <c r="L6911" t="s">
        <v>837</v>
      </c>
      <c r="M6911" t="s">
        <v>838</v>
      </c>
      <c r="N6911" t="s">
        <v>18961</v>
      </c>
      <c r="O6911" t="s">
        <v>212</v>
      </c>
      <c r="P6911" s="19">
        <f>VLOOKUP(MAP_Thailand3[[#This Row],[ADM1_TH]],[1]AREA_CD!$A:$B,2,0)</f>
        <v>11</v>
      </c>
    </row>
    <row r="6912" spans="1:16" x14ac:dyDescent="0.3">
      <c r="A6912" t="str">
        <f>_xlfn.CONCAT(MAP_Thailand3[[#This Row],[ADM1_TH]],MAP_Thailand3[[#This Row],[ADM2_TH]],MAP_Thailand3[[#This Row],[ADM3_TH]])</f>
        <v>ชุมพรหลังสวนพ้อแดง</v>
      </c>
      <c r="B6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TH860410</v>
      </c>
      <c r="C6912" t="s">
        <v>252</v>
      </c>
      <c r="D6912">
        <v>0.177313040517</v>
      </c>
      <c r="E6912">
        <v>8.69393953873E-4</v>
      </c>
      <c r="F6912" t="s">
        <v>228</v>
      </c>
      <c r="G6912" t="s">
        <v>229</v>
      </c>
      <c r="H6912" t="str">
        <f>VLOOKUP(MAP_Thailand3[[#This Row],[ADM1_EN]],$F$2:$H$78,3,0)</f>
        <v>TH86</v>
      </c>
      <c r="I6912" t="s">
        <v>18939</v>
      </c>
      <c r="J6912" t="s">
        <v>18940</v>
      </c>
      <c r="K6912" t="s">
        <v>18941</v>
      </c>
      <c r="L6912" t="s">
        <v>18962</v>
      </c>
      <c r="M6912" t="s">
        <v>18963</v>
      </c>
      <c r="N6912" t="s">
        <v>18964</v>
      </c>
      <c r="O6912" t="s">
        <v>212</v>
      </c>
      <c r="P6912" s="19">
        <f>VLOOKUP(MAP_Thailand3[[#This Row],[ADM1_TH]],[1]AREA_CD!$A:$B,2,0)</f>
        <v>11</v>
      </c>
    </row>
    <row r="6913" spans="1:16" x14ac:dyDescent="0.3">
      <c r="A6913" t="str">
        <f>_xlfn.CONCAT(MAP_Thailand3[[#This Row],[ADM1_TH]],MAP_Thailand3[[#This Row],[ADM2_TH]],MAP_Thailand3[[#This Row],[ADM3_TH]])</f>
        <v>ชุมพรหลังสวนแหลมทราย</v>
      </c>
      <c r="B6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TH860411</v>
      </c>
      <c r="C6913" t="s">
        <v>252</v>
      </c>
      <c r="D6913">
        <v>0.18433731248999999</v>
      </c>
      <c r="E6913">
        <v>1.2105790306200001E-3</v>
      </c>
      <c r="F6913" t="s">
        <v>228</v>
      </c>
      <c r="G6913" t="s">
        <v>229</v>
      </c>
      <c r="H6913" t="str">
        <f>VLOOKUP(MAP_Thailand3[[#This Row],[ADM1_EN]],$F$2:$H$78,3,0)</f>
        <v>TH86</v>
      </c>
      <c r="I6913" t="s">
        <v>18939</v>
      </c>
      <c r="J6913" t="s">
        <v>18940</v>
      </c>
      <c r="K6913" t="s">
        <v>18941</v>
      </c>
      <c r="L6913" t="s">
        <v>18965</v>
      </c>
      <c r="M6913" t="s">
        <v>18966</v>
      </c>
      <c r="N6913" t="s">
        <v>18967</v>
      </c>
      <c r="O6913" t="s">
        <v>212</v>
      </c>
      <c r="P6913" s="19">
        <f>VLOOKUP(MAP_Thailand3[[#This Row],[ADM1_TH]],[1]AREA_CD!$A:$B,2,0)</f>
        <v>11</v>
      </c>
    </row>
    <row r="6914" spans="1:16" x14ac:dyDescent="0.3">
      <c r="A6914" t="str">
        <f>_xlfn.CONCAT(MAP_Thailand3[[#This Row],[ADM1_TH]],MAP_Thailand3[[#This Row],[ADM2_TH]],MAP_Thailand3[[#This Row],[ADM3_TH]])</f>
        <v>ชุมพรหลังสวนวังตะกอ</v>
      </c>
      <c r="B6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TH860412</v>
      </c>
      <c r="C6914" t="s">
        <v>252</v>
      </c>
      <c r="D6914">
        <v>0.49631992415199999</v>
      </c>
      <c r="E6914">
        <v>6.2902005946899996E-3</v>
      </c>
      <c r="F6914" t="s">
        <v>228</v>
      </c>
      <c r="G6914" t="s">
        <v>229</v>
      </c>
      <c r="H6914" t="str">
        <f>VLOOKUP(MAP_Thailand3[[#This Row],[ADM1_EN]],$F$2:$H$78,3,0)</f>
        <v>TH86</v>
      </c>
      <c r="I6914" t="s">
        <v>18939</v>
      </c>
      <c r="J6914" t="s">
        <v>18940</v>
      </c>
      <c r="K6914" t="s">
        <v>18941</v>
      </c>
      <c r="L6914" t="s">
        <v>17264</v>
      </c>
      <c r="M6914" t="s">
        <v>18968</v>
      </c>
      <c r="N6914" t="s">
        <v>18969</v>
      </c>
      <c r="O6914" t="s">
        <v>212</v>
      </c>
      <c r="P6914" s="19">
        <f>VLOOKUP(MAP_Thailand3[[#This Row],[ADM1_TH]],[1]AREA_CD!$A:$B,2,0)</f>
        <v>11</v>
      </c>
    </row>
    <row r="6915" spans="1:16" x14ac:dyDescent="0.3">
      <c r="A6915" t="str">
        <f>_xlfn.CONCAT(MAP_Thailand3[[#This Row],[ADM1_TH]],MAP_Thailand3[[#This Row],[ADM2_TH]],MAP_Thailand3[[#This Row],[ADM3_TH]])</f>
        <v>ชุมพรหลังสวนหาดยาย</v>
      </c>
      <c r="B6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TH860413</v>
      </c>
      <c r="C6915" t="s">
        <v>252</v>
      </c>
      <c r="D6915">
        <v>0.74585676753300001</v>
      </c>
      <c r="E6915">
        <v>1.00070579172E-2</v>
      </c>
      <c r="F6915" t="s">
        <v>228</v>
      </c>
      <c r="G6915" t="s">
        <v>229</v>
      </c>
      <c r="H6915" t="str">
        <f>VLOOKUP(MAP_Thailand3[[#This Row],[ADM1_EN]],$F$2:$H$78,3,0)</f>
        <v>TH86</v>
      </c>
      <c r="I6915" t="s">
        <v>18939</v>
      </c>
      <c r="J6915" t="s">
        <v>18940</v>
      </c>
      <c r="K6915" t="s">
        <v>18941</v>
      </c>
      <c r="L6915" t="s">
        <v>18970</v>
      </c>
      <c r="M6915" t="s">
        <v>18971</v>
      </c>
      <c r="N6915" t="s">
        <v>18972</v>
      </c>
      <c r="O6915" t="s">
        <v>212</v>
      </c>
      <c r="P6915" s="19">
        <f>VLOOKUP(MAP_Thailand3[[#This Row],[ADM1_TH]],[1]AREA_CD!$A:$B,2,0)</f>
        <v>11</v>
      </c>
    </row>
    <row r="6916" spans="1:16" x14ac:dyDescent="0.3">
      <c r="A6916" t="str">
        <f>_xlfn.CONCAT(MAP_Thailand3[[#This Row],[ADM1_TH]],MAP_Thailand3[[#This Row],[ADM2_TH]],MAP_Thailand3[[#This Row],[ADM3_TH]])</f>
        <v>ชุมพรละแมละแม</v>
      </c>
      <c r="B6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TH860501</v>
      </c>
      <c r="C6916" t="s">
        <v>252</v>
      </c>
      <c r="D6916">
        <v>1.15814538916</v>
      </c>
      <c r="E6916">
        <v>1.7449025757100001E-2</v>
      </c>
      <c r="F6916" t="s">
        <v>228</v>
      </c>
      <c r="G6916" t="s">
        <v>229</v>
      </c>
      <c r="H6916" t="str">
        <f>VLOOKUP(MAP_Thailand3[[#This Row],[ADM1_EN]],$F$2:$H$78,3,0)</f>
        <v>TH86</v>
      </c>
      <c r="I6916" t="s">
        <v>18973</v>
      </c>
      <c r="J6916" t="s">
        <v>18974</v>
      </c>
      <c r="K6916" t="s">
        <v>18975</v>
      </c>
      <c r="L6916" t="s">
        <v>18973</v>
      </c>
      <c r="M6916" t="s">
        <v>18974</v>
      </c>
      <c r="N6916" t="s">
        <v>18976</v>
      </c>
      <c r="O6916" t="s">
        <v>212</v>
      </c>
      <c r="P6916" s="19">
        <f>VLOOKUP(MAP_Thailand3[[#This Row],[ADM1_TH]],[1]AREA_CD!$A:$B,2,0)</f>
        <v>11</v>
      </c>
    </row>
    <row r="6917" spans="1:16" x14ac:dyDescent="0.3">
      <c r="A6917" t="str">
        <f>_xlfn.CONCAT(MAP_Thailand3[[#This Row],[ADM1_TH]],MAP_Thailand3[[#This Row],[ADM2_TH]],MAP_Thailand3[[#This Row],[ADM3_TH]])</f>
        <v>ชุมพรละแมทุ่งหลวง</v>
      </c>
      <c r="B6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TH860502</v>
      </c>
      <c r="C6917" t="s">
        <v>252</v>
      </c>
      <c r="D6917">
        <v>0.67203533026200002</v>
      </c>
      <c r="E6917">
        <v>6.9079161251499998E-3</v>
      </c>
      <c r="F6917" t="s">
        <v>228</v>
      </c>
      <c r="G6917" t="s">
        <v>229</v>
      </c>
      <c r="H6917" t="str">
        <f>VLOOKUP(MAP_Thailand3[[#This Row],[ADM1_EN]],$F$2:$H$78,3,0)</f>
        <v>TH86</v>
      </c>
      <c r="I6917" t="s">
        <v>18973</v>
      </c>
      <c r="J6917" t="s">
        <v>18974</v>
      </c>
      <c r="K6917" t="s">
        <v>18975</v>
      </c>
      <c r="L6917" t="s">
        <v>9813</v>
      </c>
      <c r="M6917" t="s">
        <v>9814</v>
      </c>
      <c r="N6917" t="s">
        <v>18977</v>
      </c>
      <c r="O6917" t="s">
        <v>212</v>
      </c>
      <c r="P6917" s="19">
        <f>VLOOKUP(MAP_Thailand3[[#This Row],[ADM1_TH]],[1]AREA_CD!$A:$B,2,0)</f>
        <v>11</v>
      </c>
    </row>
    <row r="6918" spans="1:16" x14ac:dyDescent="0.3">
      <c r="A6918" t="str">
        <f>_xlfn.CONCAT(MAP_Thailand3[[#This Row],[ADM1_TH]],MAP_Thailand3[[#This Row],[ADM2_TH]],MAP_Thailand3[[#This Row],[ADM3_TH]])</f>
        <v>ชุมพรละแมสวนแตง</v>
      </c>
      <c r="B6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TH860503</v>
      </c>
      <c r="C6918" t="s">
        <v>252</v>
      </c>
      <c r="D6918">
        <v>0.43759087884100001</v>
      </c>
      <c r="E6918">
        <v>4.1029174382200004E-3</v>
      </c>
      <c r="F6918" t="s">
        <v>228</v>
      </c>
      <c r="G6918" t="s">
        <v>229</v>
      </c>
      <c r="H6918" t="str">
        <f>VLOOKUP(MAP_Thailand3[[#This Row],[ADM1_EN]],$F$2:$H$78,3,0)</f>
        <v>TH86</v>
      </c>
      <c r="I6918" t="s">
        <v>18973</v>
      </c>
      <c r="J6918" t="s">
        <v>18974</v>
      </c>
      <c r="K6918" t="s">
        <v>18975</v>
      </c>
      <c r="L6918" t="s">
        <v>16542</v>
      </c>
      <c r="M6918" t="s">
        <v>16543</v>
      </c>
      <c r="N6918" t="s">
        <v>18978</v>
      </c>
      <c r="O6918" t="s">
        <v>212</v>
      </c>
      <c r="P6918" s="19">
        <f>VLOOKUP(MAP_Thailand3[[#This Row],[ADM1_TH]],[1]AREA_CD!$A:$B,2,0)</f>
        <v>11</v>
      </c>
    </row>
    <row r="6919" spans="1:16" x14ac:dyDescent="0.3">
      <c r="A6919" t="str">
        <f>_xlfn.CONCAT(MAP_Thailand3[[#This Row],[ADM1_TH]],MAP_Thailand3[[#This Row],[ADM2_TH]],MAP_Thailand3[[#This Row],[ADM3_TH]])</f>
        <v>ชุมพรละแมทุ่งคาวัด</v>
      </c>
      <c r="B6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TH860504</v>
      </c>
      <c r="C6919" t="s">
        <v>252</v>
      </c>
      <c r="D6919">
        <v>0.32012899676000001</v>
      </c>
      <c r="E6919">
        <v>2.68742509625E-3</v>
      </c>
      <c r="F6919" t="s">
        <v>228</v>
      </c>
      <c r="G6919" t="s">
        <v>229</v>
      </c>
      <c r="H6919" t="str">
        <f>VLOOKUP(MAP_Thailand3[[#This Row],[ADM1_EN]],$F$2:$H$78,3,0)</f>
        <v>TH86</v>
      </c>
      <c r="I6919" t="s">
        <v>18973</v>
      </c>
      <c r="J6919" t="s">
        <v>18974</v>
      </c>
      <c r="K6919" t="s">
        <v>18975</v>
      </c>
      <c r="L6919" t="s">
        <v>18979</v>
      </c>
      <c r="M6919" t="s">
        <v>18980</v>
      </c>
      <c r="N6919" t="s">
        <v>18981</v>
      </c>
      <c r="O6919" t="s">
        <v>212</v>
      </c>
      <c r="P6919" s="19">
        <f>VLOOKUP(MAP_Thailand3[[#This Row],[ADM1_TH]],[1]AREA_CD!$A:$B,2,0)</f>
        <v>11</v>
      </c>
    </row>
    <row r="6920" spans="1:16" x14ac:dyDescent="0.3">
      <c r="A6920" t="str">
        <f>_xlfn.CONCAT(MAP_Thailand3[[#This Row],[ADM1_TH]],MAP_Thailand3[[#This Row],[ADM2_TH]],MAP_Thailand3[[#This Row],[ADM3_TH]])</f>
        <v>ชุมพรพะโต๊ะพะโต๊ะ</v>
      </c>
      <c r="B6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TH860601</v>
      </c>
      <c r="C6920" t="s">
        <v>252</v>
      </c>
      <c r="D6920">
        <v>0.78914673762400001</v>
      </c>
      <c r="E6920">
        <v>2.8734820028900002E-2</v>
      </c>
      <c r="F6920" t="s">
        <v>228</v>
      </c>
      <c r="G6920" t="s">
        <v>229</v>
      </c>
      <c r="H6920" t="str">
        <f>VLOOKUP(MAP_Thailand3[[#This Row],[ADM1_EN]],$F$2:$H$78,3,0)</f>
        <v>TH86</v>
      </c>
      <c r="I6920" t="s">
        <v>18982</v>
      </c>
      <c r="J6920" t="s">
        <v>18983</v>
      </c>
      <c r="K6920" t="s">
        <v>18984</v>
      </c>
      <c r="L6920" t="s">
        <v>18982</v>
      </c>
      <c r="M6920" t="s">
        <v>18983</v>
      </c>
      <c r="N6920" t="s">
        <v>18985</v>
      </c>
      <c r="O6920" t="s">
        <v>212</v>
      </c>
      <c r="P6920" s="19">
        <f>VLOOKUP(MAP_Thailand3[[#This Row],[ADM1_TH]],[1]AREA_CD!$A:$B,2,0)</f>
        <v>11</v>
      </c>
    </row>
    <row r="6921" spans="1:16" x14ac:dyDescent="0.3">
      <c r="A6921" t="str">
        <f>_xlfn.CONCAT(MAP_Thailand3[[#This Row],[ADM1_TH]],MAP_Thailand3[[#This Row],[ADM2_TH]],MAP_Thailand3[[#This Row],[ADM3_TH]])</f>
        <v>ชุมพรพะโต๊ะปากทรง</v>
      </c>
      <c r="B6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TH860602</v>
      </c>
      <c r="C6921" t="s">
        <v>252</v>
      </c>
      <c r="D6921">
        <v>0.75092222825300003</v>
      </c>
      <c r="E6921">
        <v>2.2192709254099999E-2</v>
      </c>
      <c r="F6921" t="s">
        <v>228</v>
      </c>
      <c r="G6921" t="s">
        <v>229</v>
      </c>
      <c r="H6921" t="str">
        <f>VLOOKUP(MAP_Thailand3[[#This Row],[ADM1_EN]],$F$2:$H$78,3,0)</f>
        <v>TH86</v>
      </c>
      <c r="I6921" t="s">
        <v>18982</v>
      </c>
      <c r="J6921" t="s">
        <v>18983</v>
      </c>
      <c r="K6921" t="s">
        <v>18984</v>
      </c>
      <c r="L6921" t="s">
        <v>18986</v>
      </c>
      <c r="M6921" t="s">
        <v>18987</v>
      </c>
      <c r="N6921" t="s">
        <v>18988</v>
      </c>
      <c r="O6921" t="s">
        <v>212</v>
      </c>
      <c r="P6921" s="19">
        <f>VLOOKUP(MAP_Thailand3[[#This Row],[ADM1_TH]],[1]AREA_CD!$A:$B,2,0)</f>
        <v>11</v>
      </c>
    </row>
    <row r="6922" spans="1:16" x14ac:dyDescent="0.3">
      <c r="A6922" t="str">
        <f>_xlfn.CONCAT(MAP_Thailand3[[#This Row],[ADM1_TH]],MAP_Thailand3[[#This Row],[ADM2_TH]],MAP_Thailand3[[#This Row],[ADM3_TH]])</f>
        <v>ชุมพรพะโต๊ะปังหวาน</v>
      </c>
      <c r="B6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TH860603</v>
      </c>
      <c r="C6922" t="s">
        <v>252</v>
      </c>
      <c r="D6922">
        <v>0.72490181151999999</v>
      </c>
      <c r="E6922">
        <v>1.1802140644699999E-2</v>
      </c>
      <c r="F6922" t="s">
        <v>228</v>
      </c>
      <c r="G6922" t="s">
        <v>229</v>
      </c>
      <c r="H6922" t="str">
        <f>VLOOKUP(MAP_Thailand3[[#This Row],[ADM1_EN]],$F$2:$H$78,3,0)</f>
        <v>TH86</v>
      </c>
      <c r="I6922" t="s">
        <v>18982</v>
      </c>
      <c r="J6922" t="s">
        <v>18983</v>
      </c>
      <c r="K6922" t="s">
        <v>18984</v>
      </c>
      <c r="L6922" t="s">
        <v>18989</v>
      </c>
      <c r="M6922" t="s">
        <v>18990</v>
      </c>
      <c r="N6922" t="s">
        <v>18991</v>
      </c>
      <c r="O6922" t="s">
        <v>212</v>
      </c>
      <c r="P6922" s="19">
        <f>VLOOKUP(MAP_Thailand3[[#This Row],[ADM1_TH]],[1]AREA_CD!$A:$B,2,0)</f>
        <v>11</v>
      </c>
    </row>
    <row r="6923" spans="1:16" x14ac:dyDescent="0.3">
      <c r="A6923" t="str">
        <f>_xlfn.CONCAT(MAP_Thailand3[[#This Row],[ADM1_TH]],MAP_Thailand3[[#This Row],[ADM2_TH]],MAP_Thailand3[[#This Row],[ADM3_TH]])</f>
        <v>ชุมพรพะโต๊ะพระรักษ์</v>
      </c>
      <c r="B6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TH860604</v>
      </c>
      <c r="C6923" t="s">
        <v>252</v>
      </c>
      <c r="D6923">
        <v>0.654533071016</v>
      </c>
      <c r="E6923">
        <v>9.72965753956E-3</v>
      </c>
      <c r="F6923" t="s">
        <v>228</v>
      </c>
      <c r="G6923" t="s">
        <v>229</v>
      </c>
      <c r="H6923" t="str">
        <f>VLOOKUP(MAP_Thailand3[[#This Row],[ADM1_EN]],$F$2:$H$78,3,0)</f>
        <v>TH86</v>
      </c>
      <c r="I6923" t="s">
        <v>18982</v>
      </c>
      <c r="J6923" t="s">
        <v>18983</v>
      </c>
      <c r="K6923" t="s">
        <v>18984</v>
      </c>
      <c r="L6923" t="s">
        <v>18992</v>
      </c>
      <c r="M6923" t="s">
        <v>18993</v>
      </c>
      <c r="N6923" t="s">
        <v>18994</v>
      </c>
      <c r="O6923" t="s">
        <v>212</v>
      </c>
      <c r="P6923" s="19">
        <f>VLOOKUP(MAP_Thailand3[[#This Row],[ADM1_TH]],[1]AREA_CD!$A:$B,2,0)</f>
        <v>11</v>
      </c>
    </row>
    <row r="6924" spans="1:16" x14ac:dyDescent="0.3">
      <c r="A6924" t="str">
        <f>_xlfn.CONCAT(MAP_Thailand3[[#This Row],[ADM1_TH]],MAP_Thailand3[[#This Row],[ADM2_TH]],MAP_Thailand3[[#This Row],[ADM3_TH]])</f>
        <v>ชุมพรสวีนาโพธิ์</v>
      </c>
      <c r="B6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TH860701</v>
      </c>
      <c r="C6924" t="s">
        <v>252</v>
      </c>
      <c r="D6924">
        <v>0.354884347529</v>
      </c>
      <c r="E6924">
        <v>3.2217177977E-3</v>
      </c>
      <c r="F6924" t="s">
        <v>228</v>
      </c>
      <c r="G6924" t="s">
        <v>229</v>
      </c>
      <c r="H6924" t="str">
        <f>VLOOKUP(MAP_Thailand3[[#This Row],[ADM1_EN]],$F$2:$H$78,3,0)</f>
        <v>TH86</v>
      </c>
      <c r="I6924" t="s">
        <v>18995</v>
      </c>
      <c r="J6924" t="s">
        <v>18996</v>
      </c>
      <c r="K6924" t="s">
        <v>18997</v>
      </c>
      <c r="L6924" t="s">
        <v>5799</v>
      </c>
      <c r="M6924" t="s">
        <v>5800</v>
      </c>
      <c r="N6924" t="s">
        <v>18998</v>
      </c>
      <c r="O6924" t="s">
        <v>212</v>
      </c>
      <c r="P6924" s="19">
        <f>VLOOKUP(MAP_Thailand3[[#This Row],[ADM1_TH]],[1]AREA_CD!$A:$B,2,0)</f>
        <v>11</v>
      </c>
    </row>
    <row r="6925" spans="1:16" x14ac:dyDescent="0.3">
      <c r="A6925" t="str">
        <f>_xlfn.CONCAT(MAP_Thailand3[[#This Row],[ADM1_TH]],MAP_Thailand3[[#This Row],[ADM2_TH]],MAP_Thailand3[[#This Row],[ADM3_TH]])</f>
        <v>ชุมพรสวีสวี</v>
      </c>
      <c r="B6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TH860702</v>
      </c>
      <c r="C6925" t="s">
        <v>252</v>
      </c>
      <c r="D6925">
        <v>0.27326964937199999</v>
      </c>
      <c r="E6925">
        <v>2.26965897202E-3</v>
      </c>
      <c r="F6925" t="s">
        <v>228</v>
      </c>
      <c r="G6925" t="s">
        <v>229</v>
      </c>
      <c r="H6925" t="str">
        <f>VLOOKUP(MAP_Thailand3[[#This Row],[ADM1_EN]],$F$2:$H$78,3,0)</f>
        <v>TH86</v>
      </c>
      <c r="I6925" t="s">
        <v>18995</v>
      </c>
      <c r="J6925" t="s">
        <v>18996</v>
      </c>
      <c r="K6925" t="s">
        <v>18997</v>
      </c>
      <c r="L6925" t="s">
        <v>18995</v>
      </c>
      <c r="M6925" t="s">
        <v>18996</v>
      </c>
      <c r="N6925" t="s">
        <v>18999</v>
      </c>
      <c r="O6925" t="s">
        <v>212</v>
      </c>
      <c r="P6925" s="19">
        <f>VLOOKUP(MAP_Thailand3[[#This Row],[ADM1_TH]],[1]AREA_CD!$A:$B,2,0)</f>
        <v>11</v>
      </c>
    </row>
    <row r="6926" spans="1:16" x14ac:dyDescent="0.3">
      <c r="A6926" t="str">
        <f>_xlfn.CONCAT(MAP_Thailand3[[#This Row],[ADM1_TH]],MAP_Thailand3[[#This Row],[ADM2_TH]],MAP_Thailand3[[#This Row],[ADM3_TH]])</f>
        <v>ชุมพรสวีทุ่งระยะ</v>
      </c>
      <c r="B6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TH860703</v>
      </c>
      <c r="C6926" t="s">
        <v>252</v>
      </c>
      <c r="D6926">
        <v>0.81065690272599999</v>
      </c>
      <c r="E6926">
        <v>1.2753037133499999E-2</v>
      </c>
      <c r="F6926" t="s">
        <v>228</v>
      </c>
      <c r="G6926" t="s">
        <v>229</v>
      </c>
      <c r="H6926" t="str">
        <f>VLOOKUP(MAP_Thailand3[[#This Row],[ADM1_EN]],$F$2:$H$78,3,0)</f>
        <v>TH86</v>
      </c>
      <c r="I6926" t="s">
        <v>18995</v>
      </c>
      <c r="J6926" t="s">
        <v>18996</v>
      </c>
      <c r="K6926" t="s">
        <v>18997</v>
      </c>
      <c r="L6926" t="s">
        <v>19000</v>
      </c>
      <c r="M6926" t="s">
        <v>19001</v>
      </c>
      <c r="N6926" t="s">
        <v>19002</v>
      </c>
      <c r="O6926" t="s">
        <v>212</v>
      </c>
      <c r="P6926" s="19">
        <f>VLOOKUP(MAP_Thailand3[[#This Row],[ADM1_TH]],[1]AREA_CD!$A:$B,2,0)</f>
        <v>11</v>
      </c>
    </row>
    <row r="6927" spans="1:16" x14ac:dyDescent="0.3">
      <c r="A6927" t="str">
        <f>_xlfn.CONCAT(MAP_Thailand3[[#This Row],[ADM1_TH]],MAP_Thailand3[[#This Row],[ADM2_TH]],MAP_Thailand3[[#This Row],[ADM3_TH]])</f>
        <v>ชุมพรสวีท่าหิน</v>
      </c>
      <c r="B6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TH860704</v>
      </c>
      <c r="C6927" t="s">
        <v>252</v>
      </c>
      <c r="D6927">
        <v>0.440854764929</v>
      </c>
      <c r="E6927">
        <v>4.5977461268999998E-3</v>
      </c>
      <c r="F6927" t="s">
        <v>228</v>
      </c>
      <c r="G6927" t="s">
        <v>229</v>
      </c>
      <c r="H6927" t="str">
        <f>VLOOKUP(MAP_Thailand3[[#This Row],[ADM1_EN]],$F$2:$H$78,3,0)</f>
        <v>TH86</v>
      </c>
      <c r="I6927" t="s">
        <v>18995</v>
      </c>
      <c r="J6927" t="s">
        <v>18996</v>
      </c>
      <c r="K6927" t="s">
        <v>18997</v>
      </c>
      <c r="L6927" t="s">
        <v>2161</v>
      </c>
      <c r="M6927" t="s">
        <v>2162</v>
      </c>
      <c r="N6927" t="s">
        <v>19003</v>
      </c>
      <c r="O6927" t="s">
        <v>212</v>
      </c>
      <c r="P6927" s="19">
        <f>VLOOKUP(MAP_Thailand3[[#This Row],[ADM1_TH]],[1]AREA_CD!$A:$B,2,0)</f>
        <v>11</v>
      </c>
    </row>
    <row r="6928" spans="1:16" x14ac:dyDescent="0.3">
      <c r="A6928" t="str">
        <f>_xlfn.CONCAT(MAP_Thailand3[[#This Row],[ADM1_TH]],MAP_Thailand3[[#This Row],[ADM2_TH]],MAP_Thailand3[[#This Row],[ADM3_TH]])</f>
        <v>ชุมพรสวีปากแพรก</v>
      </c>
      <c r="B6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TH860705</v>
      </c>
      <c r="C6928" t="s">
        <v>252</v>
      </c>
      <c r="D6928">
        <v>0.38491950182700002</v>
      </c>
      <c r="E6928">
        <v>1.8048497061500001E-3</v>
      </c>
      <c r="F6928" t="s">
        <v>228</v>
      </c>
      <c r="G6928" t="s">
        <v>229</v>
      </c>
      <c r="H6928" t="str">
        <f>VLOOKUP(MAP_Thailand3[[#This Row],[ADM1_EN]],$F$2:$H$78,3,0)</f>
        <v>TH86</v>
      </c>
      <c r="I6928" t="s">
        <v>18995</v>
      </c>
      <c r="J6928" t="s">
        <v>18996</v>
      </c>
      <c r="K6928" t="s">
        <v>18997</v>
      </c>
      <c r="L6928" t="s">
        <v>16256</v>
      </c>
      <c r="M6928" t="s">
        <v>16257</v>
      </c>
      <c r="N6928" t="s">
        <v>19004</v>
      </c>
      <c r="O6928" t="s">
        <v>212</v>
      </c>
      <c r="P6928" s="19">
        <f>VLOOKUP(MAP_Thailand3[[#This Row],[ADM1_TH]],[1]AREA_CD!$A:$B,2,0)</f>
        <v>11</v>
      </c>
    </row>
    <row r="6929" spans="1:16" x14ac:dyDescent="0.3">
      <c r="A6929" t="str">
        <f>_xlfn.CONCAT(MAP_Thailand3[[#This Row],[ADM1_TH]],MAP_Thailand3[[#This Row],[ADM2_TH]],MAP_Thailand3[[#This Row],[ADM3_TH]])</f>
        <v>ชุมพรสวีด่านสวี</v>
      </c>
      <c r="B6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TH860706</v>
      </c>
      <c r="C6929" t="s">
        <v>252</v>
      </c>
      <c r="D6929">
        <v>0.499521558772</v>
      </c>
      <c r="E6929">
        <v>3.2224204468499999E-3</v>
      </c>
      <c r="F6929" t="s">
        <v>228</v>
      </c>
      <c r="G6929" t="s">
        <v>229</v>
      </c>
      <c r="H6929" t="str">
        <f>VLOOKUP(MAP_Thailand3[[#This Row],[ADM1_EN]],$F$2:$H$78,3,0)</f>
        <v>TH86</v>
      </c>
      <c r="I6929" t="s">
        <v>18995</v>
      </c>
      <c r="J6929" t="s">
        <v>18996</v>
      </c>
      <c r="K6929" t="s">
        <v>18997</v>
      </c>
      <c r="L6929" t="s">
        <v>19005</v>
      </c>
      <c r="M6929" t="s">
        <v>19006</v>
      </c>
      <c r="N6929" t="s">
        <v>19007</v>
      </c>
      <c r="O6929" t="s">
        <v>212</v>
      </c>
      <c r="P6929" s="19">
        <f>VLOOKUP(MAP_Thailand3[[#This Row],[ADM1_TH]],[1]AREA_CD!$A:$B,2,0)</f>
        <v>11</v>
      </c>
    </row>
    <row r="6930" spans="1:16" x14ac:dyDescent="0.3">
      <c r="A6930" t="str">
        <f>_xlfn.CONCAT(MAP_Thailand3[[#This Row],[ADM1_TH]],MAP_Thailand3[[#This Row],[ADM2_TH]],MAP_Thailand3[[#This Row],[ADM3_TH]])</f>
        <v>ชุมพรสวีครน</v>
      </c>
      <c r="B6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TH860707</v>
      </c>
      <c r="C6930" t="s">
        <v>252</v>
      </c>
      <c r="D6930">
        <v>0.51175132061399997</v>
      </c>
      <c r="E6930">
        <v>6.8295577504200004E-3</v>
      </c>
      <c r="F6930" t="s">
        <v>228</v>
      </c>
      <c r="G6930" t="s">
        <v>229</v>
      </c>
      <c r="H6930" t="str">
        <f>VLOOKUP(MAP_Thailand3[[#This Row],[ADM1_EN]],$F$2:$H$78,3,0)</f>
        <v>TH86</v>
      </c>
      <c r="I6930" t="s">
        <v>18995</v>
      </c>
      <c r="J6930" t="s">
        <v>18996</v>
      </c>
      <c r="K6930" t="s">
        <v>18997</v>
      </c>
      <c r="L6930" t="s">
        <v>19008</v>
      </c>
      <c r="M6930" t="s">
        <v>19009</v>
      </c>
      <c r="N6930" t="s">
        <v>19010</v>
      </c>
      <c r="O6930" t="s">
        <v>212</v>
      </c>
      <c r="P6930" s="19">
        <f>VLOOKUP(MAP_Thailand3[[#This Row],[ADM1_TH]],[1]AREA_CD!$A:$B,2,0)</f>
        <v>11</v>
      </c>
    </row>
    <row r="6931" spans="1:16" x14ac:dyDescent="0.3">
      <c r="A6931" t="str">
        <f>_xlfn.CONCAT(MAP_Thailand3[[#This Row],[ADM1_TH]],MAP_Thailand3[[#This Row],[ADM2_TH]],MAP_Thailand3[[#This Row],[ADM3_TH]])</f>
        <v>ชุมพรสวีวิสัยใต้</v>
      </c>
      <c r="B6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TH860708</v>
      </c>
      <c r="C6931" t="s">
        <v>252</v>
      </c>
      <c r="D6931">
        <v>0.91565566567599999</v>
      </c>
      <c r="E6931">
        <v>8.7329228980699992E-3</v>
      </c>
      <c r="F6931" t="s">
        <v>228</v>
      </c>
      <c r="G6931" t="s">
        <v>229</v>
      </c>
      <c r="H6931" t="str">
        <f>VLOOKUP(MAP_Thailand3[[#This Row],[ADM1_EN]],$F$2:$H$78,3,0)</f>
        <v>TH86</v>
      </c>
      <c r="I6931" t="s">
        <v>18995</v>
      </c>
      <c r="J6931" t="s">
        <v>18996</v>
      </c>
      <c r="K6931" t="s">
        <v>18997</v>
      </c>
      <c r="L6931" t="s">
        <v>19011</v>
      </c>
      <c r="M6931" t="s">
        <v>19012</v>
      </c>
      <c r="N6931" t="s">
        <v>19013</v>
      </c>
      <c r="O6931" t="s">
        <v>212</v>
      </c>
      <c r="P6931" s="19">
        <f>VLOOKUP(MAP_Thailand3[[#This Row],[ADM1_TH]],[1]AREA_CD!$A:$B,2,0)</f>
        <v>11</v>
      </c>
    </row>
    <row r="6932" spans="1:16" x14ac:dyDescent="0.3">
      <c r="A6932" t="str">
        <f>_xlfn.CONCAT(MAP_Thailand3[[#This Row],[ADM1_TH]],MAP_Thailand3[[#This Row],[ADM2_TH]],MAP_Thailand3[[#This Row],[ADM3_TH]])</f>
        <v>ชุมพรสวีนาสัก</v>
      </c>
      <c r="B6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TH860709</v>
      </c>
      <c r="C6932" t="s">
        <v>252</v>
      </c>
      <c r="D6932">
        <v>0.72415224591500005</v>
      </c>
      <c r="E6932">
        <v>1.27028677604E-2</v>
      </c>
      <c r="F6932" t="s">
        <v>228</v>
      </c>
      <c r="G6932" t="s">
        <v>229</v>
      </c>
      <c r="H6932" t="str">
        <f>VLOOKUP(MAP_Thailand3[[#This Row],[ADM1_EN]],$F$2:$H$78,3,0)</f>
        <v>TH86</v>
      </c>
      <c r="I6932" t="s">
        <v>18995</v>
      </c>
      <c r="J6932" t="s">
        <v>18996</v>
      </c>
      <c r="K6932" t="s">
        <v>18997</v>
      </c>
      <c r="L6932" t="s">
        <v>12489</v>
      </c>
      <c r="M6932" t="s">
        <v>12490</v>
      </c>
      <c r="N6932" t="s">
        <v>19014</v>
      </c>
      <c r="O6932" t="s">
        <v>212</v>
      </c>
      <c r="P6932" s="19">
        <f>VLOOKUP(MAP_Thailand3[[#This Row],[ADM1_TH]],[1]AREA_CD!$A:$B,2,0)</f>
        <v>11</v>
      </c>
    </row>
    <row r="6933" spans="1:16" x14ac:dyDescent="0.3">
      <c r="A6933" t="str">
        <f>_xlfn.CONCAT(MAP_Thailand3[[#This Row],[ADM1_TH]],MAP_Thailand3[[#This Row],[ADM2_TH]],MAP_Thailand3[[#This Row],[ADM3_TH]])</f>
        <v>ชุมพรสวีเขาทะลุ</v>
      </c>
      <c r="B6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TH860710</v>
      </c>
      <c r="C6933" t="s">
        <v>252</v>
      </c>
      <c r="D6933">
        <v>0.34764837286099998</v>
      </c>
      <c r="E6933">
        <v>3.7521916900400002E-3</v>
      </c>
      <c r="F6933" t="s">
        <v>228</v>
      </c>
      <c r="G6933" t="s">
        <v>229</v>
      </c>
      <c r="H6933" t="str">
        <f>VLOOKUP(MAP_Thailand3[[#This Row],[ADM1_EN]],$F$2:$H$78,3,0)</f>
        <v>TH86</v>
      </c>
      <c r="I6933" t="s">
        <v>18995</v>
      </c>
      <c r="J6933" t="s">
        <v>18996</v>
      </c>
      <c r="K6933" t="s">
        <v>18997</v>
      </c>
      <c r="L6933" t="s">
        <v>19015</v>
      </c>
      <c r="M6933" t="s">
        <v>19016</v>
      </c>
      <c r="N6933" t="s">
        <v>19017</v>
      </c>
      <c r="O6933" t="s">
        <v>212</v>
      </c>
      <c r="P6933" s="19">
        <f>VLOOKUP(MAP_Thailand3[[#This Row],[ADM1_TH]],[1]AREA_CD!$A:$B,2,0)</f>
        <v>11</v>
      </c>
    </row>
    <row r="6934" spans="1:16" x14ac:dyDescent="0.3">
      <c r="A6934" t="str">
        <f>_xlfn.CONCAT(MAP_Thailand3[[#This Row],[ADM1_TH]],MAP_Thailand3[[#This Row],[ADM2_TH]],MAP_Thailand3[[#This Row],[ADM3_TH]])</f>
        <v>ชุมพรสวีเขาค่าย</v>
      </c>
      <c r="B6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TH860711</v>
      </c>
      <c r="C6934" t="s">
        <v>252</v>
      </c>
      <c r="D6934">
        <v>0.53747732257500003</v>
      </c>
      <c r="E6934">
        <v>8.9402593649499998E-3</v>
      </c>
      <c r="F6934" t="s">
        <v>228</v>
      </c>
      <c r="G6934" t="s">
        <v>229</v>
      </c>
      <c r="H6934" t="str">
        <f>VLOOKUP(MAP_Thailand3[[#This Row],[ADM1_EN]],$F$2:$H$78,3,0)</f>
        <v>TH86</v>
      </c>
      <c r="I6934" t="s">
        <v>18995</v>
      </c>
      <c r="J6934" t="s">
        <v>18996</v>
      </c>
      <c r="K6934" t="s">
        <v>18997</v>
      </c>
      <c r="L6934" t="s">
        <v>19018</v>
      </c>
      <c r="M6934" t="s">
        <v>19019</v>
      </c>
      <c r="N6934" t="s">
        <v>19020</v>
      </c>
      <c r="O6934" t="s">
        <v>212</v>
      </c>
      <c r="P6934" s="19">
        <f>VLOOKUP(MAP_Thailand3[[#This Row],[ADM1_TH]],[1]AREA_CD!$A:$B,2,0)</f>
        <v>11</v>
      </c>
    </row>
    <row r="6935" spans="1:16" x14ac:dyDescent="0.3">
      <c r="A6935" t="str">
        <f>_xlfn.CONCAT(MAP_Thailand3[[#This Row],[ADM1_TH]],MAP_Thailand3[[#This Row],[ADM2_TH]],MAP_Thailand3[[#This Row],[ADM3_TH]])</f>
        <v>ชุมพรทุ่งตะโกปากตะโก</v>
      </c>
      <c r="B6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TH860801</v>
      </c>
      <c r="C6935" t="s">
        <v>252</v>
      </c>
      <c r="D6935">
        <v>0.41377576379199998</v>
      </c>
      <c r="E6935">
        <v>3.02523246172E-3</v>
      </c>
      <c r="F6935" t="s">
        <v>228</v>
      </c>
      <c r="G6935" t="s">
        <v>229</v>
      </c>
      <c r="H6935" t="str">
        <f>VLOOKUP(MAP_Thailand3[[#This Row],[ADM1_EN]],$F$2:$H$78,3,0)</f>
        <v>TH86</v>
      </c>
      <c r="I6935" t="s">
        <v>19021</v>
      </c>
      <c r="J6935" t="s">
        <v>19022</v>
      </c>
      <c r="K6935" t="s">
        <v>19023</v>
      </c>
      <c r="L6935" t="s">
        <v>19024</v>
      </c>
      <c r="M6935" t="s">
        <v>19025</v>
      </c>
      <c r="N6935" t="s">
        <v>19026</v>
      </c>
      <c r="O6935" t="s">
        <v>212</v>
      </c>
      <c r="P6935" s="19">
        <f>VLOOKUP(MAP_Thailand3[[#This Row],[ADM1_TH]],[1]AREA_CD!$A:$B,2,0)</f>
        <v>11</v>
      </c>
    </row>
    <row r="6936" spans="1:16" x14ac:dyDescent="0.3">
      <c r="A6936" t="str">
        <f>_xlfn.CONCAT(MAP_Thailand3[[#This Row],[ADM1_TH]],MAP_Thailand3[[#This Row],[ADM2_TH]],MAP_Thailand3[[#This Row],[ADM3_TH]])</f>
        <v>ชุมพรทุ่งตะโกทุ่งตะไคร</v>
      </c>
      <c r="B6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TH860802</v>
      </c>
      <c r="C6936" t="s">
        <v>252</v>
      </c>
      <c r="D6936">
        <v>0.412163533222</v>
      </c>
      <c r="E6936">
        <v>3.6996078300699999E-3</v>
      </c>
      <c r="F6936" t="s">
        <v>228</v>
      </c>
      <c r="G6936" t="s">
        <v>229</v>
      </c>
      <c r="H6936" t="str">
        <f>VLOOKUP(MAP_Thailand3[[#This Row],[ADM1_EN]],$F$2:$H$78,3,0)</f>
        <v>TH86</v>
      </c>
      <c r="I6936" t="s">
        <v>19021</v>
      </c>
      <c r="J6936" t="s">
        <v>19022</v>
      </c>
      <c r="K6936" t="s">
        <v>19023</v>
      </c>
      <c r="L6936" t="s">
        <v>19027</v>
      </c>
      <c r="M6936" t="s">
        <v>19028</v>
      </c>
      <c r="N6936" t="s">
        <v>19029</v>
      </c>
      <c r="O6936" t="s">
        <v>212</v>
      </c>
      <c r="P6936" s="19">
        <f>VLOOKUP(MAP_Thailand3[[#This Row],[ADM1_TH]],[1]AREA_CD!$A:$B,2,0)</f>
        <v>11</v>
      </c>
    </row>
    <row r="6937" spans="1:16" x14ac:dyDescent="0.3">
      <c r="A6937" t="str">
        <f>_xlfn.CONCAT(MAP_Thailand3[[#This Row],[ADM1_TH]],MAP_Thailand3[[#This Row],[ADM2_TH]],MAP_Thailand3[[#This Row],[ADM3_TH]])</f>
        <v>ชุมพรทุ่งตะโกตะโก</v>
      </c>
      <c r="B6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TH860803</v>
      </c>
      <c r="C6937" t="s">
        <v>252</v>
      </c>
      <c r="D6937">
        <v>0.72884658799799995</v>
      </c>
      <c r="E6937">
        <v>1.00524725366E-2</v>
      </c>
      <c r="F6937" t="s">
        <v>228</v>
      </c>
      <c r="G6937" t="s">
        <v>229</v>
      </c>
      <c r="H6937" t="str">
        <f>VLOOKUP(MAP_Thailand3[[#This Row],[ADM1_EN]],$F$2:$H$78,3,0)</f>
        <v>TH86</v>
      </c>
      <c r="I6937" t="s">
        <v>19021</v>
      </c>
      <c r="J6937" t="s">
        <v>19022</v>
      </c>
      <c r="K6937" t="s">
        <v>19023</v>
      </c>
      <c r="L6937" t="s">
        <v>5144</v>
      </c>
      <c r="M6937" t="s">
        <v>5145</v>
      </c>
      <c r="N6937" t="s">
        <v>19030</v>
      </c>
      <c r="O6937" t="s">
        <v>212</v>
      </c>
      <c r="P6937" s="19">
        <f>VLOOKUP(MAP_Thailand3[[#This Row],[ADM1_TH]],[1]AREA_CD!$A:$B,2,0)</f>
        <v>11</v>
      </c>
    </row>
    <row r="6938" spans="1:16" x14ac:dyDescent="0.3">
      <c r="A6938" t="str">
        <f>_xlfn.CONCAT(MAP_Thailand3[[#This Row],[ADM1_TH]],MAP_Thailand3[[#This Row],[ADM2_TH]],MAP_Thailand3[[#This Row],[ADM3_TH]])</f>
        <v>ชุมพรทุ่งตะโกช่องไม้แก้ว</v>
      </c>
      <c r="B6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TH860804</v>
      </c>
      <c r="C6938" t="s">
        <v>252</v>
      </c>
      <c r="D6938">
        <v>0.59164801699799996</v>
      </c>
      <c r="E6938">
        <v>7.6359330958900001E-3</v>
      </c>
      <c r="F6938" t="s">
        <v>228</v>
      </c>
      <c r="G6938" t="s">
        <v>229</v>
      </c>
      <c r="H6938" t="str">
        <f>VLOOKUP(MAP_Thailand3[[#This Row],[ADM1_EN]],$F$2:$H$78,3,0)</f>
        <v>TH86</v>
      </c>
      <c r="I6938" t="s">
        <v>19021</v>
      </c>
      <c r="J6938" t="s">
        <v>19022</v>
      </c>
      <c r="K6938" t="s">
        <v>19023</v>
      </c>
      <c r="L6938" t="s">
        <v>19031</v>
      </c>
      <c r="M6938" t="s">
        <v>19032</v>
      </c>
      <c r="N6938" t="s">
        <v>19033</v>
      </c>
      <c r="O6938" t="s">
        <v>212</v>
      </c>
      <c r="P6938" s="19">
        <f>VLOOKUP(MAP_Thailand3[[#This Row],[ADM1_TH]],[1]AREA_CD!$A:$B,2,0)</f>
        <v>11</v>
      </c>
    </row>
    <row r="6939" spans="1:16" x14ac:dyDescent="0.3">
      <c r="A6939" t="str">
        <f>_xlfn.CONCAT(MAP_Thailand3[[#This Row],[ADM1_TH]],MAP_Thailand3[[#This Row],[ADM2_TH]],MAP_Thailand3[[#This Row],[ADM3_TH]])</f>
        <v>สงขลาเมืองสงขลาบ่อยาง</v>
      </c>
      <c r="B6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TH900101</v>
      </c>
      <c r="C6939" t="s">
        <v>252</v>
      </c>
      <c r="D6939">
        <v>0.19929256161600001</v>
      </c>
      <c r="E6939">
        <v>1.0390457229E-3</v>
      </c>
      <c r="F6939" t="s">
        <v>231</v>
      </c>
      <c r="G6939" t="s">
        <v>232</v>
      </c>
      <c r="H6939" t="str">
        <f>VLOOKUP(MAP_Thailand3[[#This Row],[ADM1_EN]],$F$2:$H$78,3,0)</f>
        <v>TH90</v>
      </c>
      <c r="I6939" t="s">
        <v>19034</v>
      </c>
      <c r="J6939" t="s">
        <v>19035</v>
      </c>
      <c r="K6939" t="s">
        <v>19036</v>
      </c>
      <c r="L6939" t="s">
        <v>14512</v>
      </c>
      <c r="M6939" t="s">
        <v>14513</v>
      </c>
      <c r="N6939" t="s">
        <v>19037</v>
      </c>
      <c r="O6939" t="s">
        <v>212</v>
      </c>
      <c r="P6939" s="19">
        <f>VLOOKUP(MAP_Thailand3[[#This Row],[ADM1_TH]],[1]AREA_CD!$A:$B,2,0)</f>
        <v>12</v>
      </c>
    </row>
    <row r="6940" spans="1:16" x14ac:dyDescent="0.3">
      <c r="A6940" t="str">
        <f>_xlfn.CONCAT(MAP_Thailand3[[#This Row],[ADM1_TH]],MAP_Thailand3[[#This Row],[ADM2_TH]],MAP_Thailand3[[#This Row],[ADM3_TH]])</f>
        <v>สงขลาเมืองสงขลาเขารูปช้าง</v>
      </c>
      <c r="B6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TH900102</v>
      </c>
      <c r="C6940" t="s">
        <v>252</v>
      </c>
      <c r="D6940">
        <v>0.26181385078800001</v>
      </c>
      <c r="E6940">
        <v>2.4530762834199999E-3</v>
      </c>
      <c r="F6940" t="s">
        <v>231</v>
      </c>
      <c r="G6940" t="s">
        <v>232</v>
      </c>
      <c r="H6940" t="str">
        <f>VLOOKUP(MAP_Thailand3[[#This Row],[ADM1_EN]],$F$2:$H$78,3,0)</f>
        <v>TH90</v>
      </c>
      <c r="I6940" t="s">
        <v>19034</v>
      </c>
      <c r="J6940" t="s">
        <v>19035</v>
      </c>
      <c r="K6940" t="s">
        <v>19036</v>
      </c>
      <c r="L6940" t="s">
        <v>19038</v>
      </c>
      <c r="M6940" t="s">
        <v>19039</v>
      </c>
      <c r="N6940" t="s">
        <v>19040</v>
      </c>
      <c r="O6940" t="s">
        <v>212</v>
      </c>
      <c r="P6940" s="19">
        <f>VLOOKUP(MAP_Thailand3[[#This Row],[ADM1_TH]],[1]AREA_CD!$A:$B,2,0)</f>
        <v>12</v>
      </c>
    </row>
    <row r="6941" spans="1:16" x14ac:dyDescent="0.3">
      <c r="A6941" t="str">
        <f>_xlfn.CONCAT(MAP_Thailand3[[#This Row],[ADM1_TH]],MAP_Thailand3[[#This Row],[ADM2_TH]],MAP_Thailand3[[#This Row],[ADM3_TH]])</f>
        <v>สงขลาเมืองสงขลาเกาะแต้ว</v>
      </c>
      <c r="B6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TH900103</v>
      </c>
      <c r="C6941" t="s">
        <v>252</v>
      </c>
      <c r="D6941">
        <v>0.23650229238500001</v>
      </c>
      <c r="E6941">
        <v>2.6430705350900001E-3</v>
      </c>
      <c r="F6941" t="s">
        <v>231</v>
      </c>
      <c r="G6941" t="s">
        <v>232</v>
      </c>
      <c r="H6941" t="str">
        <f>VLOOKUP(MAP_Thailand3[[#This Row],[ADM1_EN]],$F$2:$H$78,3,0)</f>
        <v>TH90</v>
      </c>
      <c r="I6941" t="s">
        <v>19034</v>
      </c>
      <c r="J6941" t="s">
        <v>19035</v>
      </c>
      <c r="K6941" t="s">
        <v>19036</v>
      </c>
      <c r="L6941" t="s">
        <v>19041</v>
      </c>
      <c r="M6941" t="s">
        <v>19042</v>
      </c>
      <c r="N6941" t="s">
        <v>19043</v>
      </c>
      <c r="O6941" t="s">
        <v>212</v>
      </c>
      <c r="P6941" s="19">
        <f>VLOOKUP(MAP_Thailand3[[#This Row],[ADM1_TH]],[1]AREA_CD!$A:$B,2,0)</f>
        <v>12</v>
      </c>
    </row>
    <row r="6942" spans="1:16" x14ac:dyDescent="0.3">
      <c r="A6942" t="str">
        <f>_xlfn.CONCAT(MAP_Thailand3[[#This Row],[ADM1_TH]],MAP_Thailand3[[#This Row],[ADM2_TH]],MAP_Thailand3[[#This Row],[ADM3_TH]])</f>
        <v>สงขลาเมืองสงขลาพะวง</v>
      </c>
      <c r="B6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TH900104</v>
      </c>
      <c r="C6942" t="s">
        <v>252</v>
      </c>
      <c r="D6942">
        <v>0.36828186428800003</v>
      </c>
      <c r="E6942">
        <v>4.6545728407500001E-3</v>
      </c>
      <c r="F6942" t="s">
        <v>231</v>
      </c>
      <c r="G6942" t="s">
        <v>232</v>
      </c>
      <c r="H6942" t="str">
        <f>VLOOKUP(MAP_Thailand3[[#This Row],[ADM1_EN]],$F$2:$H$78,3,0)</f>
        <v>TH90</v>
      </c>
      <c r="I6942" t="s">
        <v>19034</v>
      </c>
      <c r="J6942" t="s">
        <v>19035</v>
      </c>
      <c r="K6942" t="s">
        <v>19036</v>
      </c>
      <c r="L6942" t="s">
        <v>19044</v>
      </c>
      <c r="M6942" t="s">
        <v>19045</v>
      </c>
      <c r="N6942" t="s">
        <v>19046</v>
      </c>
      <c r="O6942" t="s">
        <v>212</v>
      </c>
      <c r="P6942" s="19">
        <f>VLOOKUP(MAP_Thailand3[[#This Row],[ADM1_TH]],[1]AREA_CD!$A:$B,2,0)</f>
        <v>12</v>
      </c>
    </row>
    <row r="6943" spans="1:16" x14ac:dyDescent="0.3">
      <c r="A6943" t="str">
        <f>_xlfn.CONCAT(MAP_Thailand3[[#This Row],[ADM1_TH]],MAP_Thailand3[[#This Row],[ADM2_TH]],MAP_Thailand3[[#This Row],[ADM3_TH]])</f>
        <v>สงขลาเมืองสงขลาทุ่งหวัง</v>
      </c>
      <c r="B6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TH900105</v>
      </c>
      <c r="C6943" t="s">
        <v>252</v>
      </c>
      <c r="D6943">
        <v>0.29823278596399999</v>
      </c>
      <c r="E6943">
        <v>3.1438386629499999E-3</v>
      </c>
      <c r="F6943" t="s">
        <v>231</v>
      </c>
      <c r="G6943" t="s">
        <v>232</v>
      </c>
      <c r="H6943" t="str">
        <f>VLOOKUP(MAP_Thailand3[[#This Row],[ADM1_EN]],$F$2:$H$78,3,0)</f>
        <v>TH90</v>
      </c>
      <c r="I6943" t="s">
        <v>19034</v>
      </c>
      <c r="J6943" t="s">
        <v>19035</v>
      </c>
      <c r="K6943" t="s">
        <v>19036</v>
      </c>
      <c r="L6943" t="s">
        <v>5765</v>
      </c>
      <c r="M6943" t="s">
        <v>19047</v>
      </c>
      <c r="N6943" t="s">
        <v>19048</v>
      </c>
      <c r="O6943" t="s">
        <v>212</v>
      </c>
      <c r="P6943" s="19">
        <f>VLOOKUP(MAP_Thailand3[[#This Row],[ADM1_TH]],[1]AREA_CD!$A:$B,2,0)</f>
        <v>12</v>
      </c>
    </row>
    <row r="6944" spans="1:16" x14ac:dyDescent="0.3">
      <c r="A6944" t="str">
        <f>_xlfn.CONCAT(MAP_Thailand3[[#This Row],[ADM1_TH]],MAP_Thailand3[[#This Row],[ADM2_TH]],MAP_Thailand3[[#This Row],[ADM3_TH]])</f>
        <v>สงขลาเมืองสงขลาเกาะยอ</v>
      </c>
      <c r="B6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TH900106</v>
      </c>
      <c r="C6944" t="s">
        <v>252</v>
      </c>
      <c r="D6944">
        <v>0.25016903412800001</v>
      </c>
      <c r="E6944">
        <v>2.9754433925699999E-3</v>
      </c>
      <c r="F6944" t="s">
        <v>231</v>
      </c>
      <c r="G6944" t="s">
        <v>232</v>
      </c>
      <c r="H6944" t="str">
        <f>VLOOKUP(MAP_Thailand3[[#This Row],[ADM1_EN]],$F$2:$H$78,3,0)</f>
        <v>TH90</v>
      </c>
      <c r="I6944" t="s">
        <v>19034</v>
      </c>
      <c r="J6944" t="s">
        <v>19035</v>
      </c>
      <c r="K6944" t="s">
        <v>19036</v>
      </c>
      <c r="L6944" t="s">
        <v>19049</v>
      </c>
      <c r="M6944" t="s">
        <v>19050</v>
      </c>
      <c r="N6944" t="s">
        <v>19051</v>
      </c>
      <c r="O6944" t="s">
        <v>212</v>
      </c>
      <c r="P6944" s="19">
        <f>VLOOKUP(MAP_Thailand3[[#This Row],[ADM1_TH]],[1]AREA_CD!$A:$B,2,0)</f>
        <v>12</v>
      </c>
    </row>
    <row r="6945" spans="1:16" x14ac:dyDescent="0.3">
      <c r="A6945" t="str">
        <f>_xlfn.CONCAT(MAP_Thailand3[[#This Row],[ADM1_TH]],MAP_Thailand3[[#This Row],[ADM2_TH]],MAP_Thailand3[[#This Row],[ADM3_TH]])</f>
        <v>สงขลาสทิงพระจะทิ้งพระ</v>
      </c>
      <c r="B6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TH900201</v>
      </c>
      <c r="C6945" t="s">
        <v>252</v>
      </c>
      <c r="D6945">
        <v>0.129668052072</v>
      </c>
      <c r="E6945">
        <v>8.64000202576E-4</v>
      </c>
      <c r="F6945" t="s">
        <v>231</v>
      </c>
      <c r="G6945" t="s">
        <v>232</v>
      </c>
      <c r="H6945" t="str">
        <f>VLOOKUP(MAP_Thailand3[[#This Row],[ADM1_EN]],$F$2:$H$78,3,0)</f>
        <v>TH90</v>
      </c>
      <c r="I6945" t="s">
        <v>19052</v>
      </c>
      <c r="J6945" t="s">
        <v>19053</v>
      </c>
      <c r="K6945" t="s">
        <v>19054</v>
      </c>
      <c r="L6945" t="s">
        <v>19055</v>
      </c>
      <c r="M6945" t="s">
        <v>19056</v>
      </c>
      <c r="N6945" t="s">
        <v>19057</v>
      </c>
      <c r="O6945" t="s">
        <v>212</v>
      </c>
      <c r="P6945" s="19">
        <f>VLOOKUP(MAP_Thailand3[[#This Row],[ADM1_TH]],[1]AREA_CD!$A:$B,2,0)</f>
        <v>12</v>
      </c>
    </row>
    <row r="6946" spans="1:16" x14ac:dyDescent="0.3">
      <c r="A6946" t="str">
        <f>_xlfn.CONCAT(MAP_Thailand3[[#This Row],[ADM1_TH]],MAP_Thailand3[[#This Row],[ADM2_TH]],MAP_Thailand3[[#This Row],[ADM3_TH]])</f>
        <v>สงขลาสทิงพระกระดังงา</v>
      </c>
      <c r="B6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TH900202</v>
      </c>
      <c r="C6946" t="s">
        <v>252</v>
      </c>
      <c r="D6946">
        <v>0.122503940819</v>
      </c>
      <c r="E6946">
        <v>7.4962382796100004E-4</v>
      </c>
      <c r="F6946" t="s">
        <v>231</v>
      </c>
      <c r="G6946" t="s">
        <v>232</v>
      </c>
      <c r="H6946" t="str">
        <f>VLOOKUP(MAP_Thailand3[[#This Row],[ADM1_EN]],$F$2:$H$78,3,0)</f>
        <v>TH90</v>
      </c>
      <c r="I6946" t="s">
        <v>19052</v>
      </c>
      <c r="J6946" t="s">
        <v>19053</v>
      </c>
      <c r="K6946" t="s">
        <v>19054</v>
      </c>
      <c r="L6946" t="s">
        <v>17154</v>
      </c>
      <c r="M6946" t="s">
        <v>17155</v>
      </c>
      <c r="N6946" t="s">
        <v>19058</v>
      </c>
      <c r="O6946" t="s">
        <v>212</v>
      </c>
      <c r="P6946" s="19">
        <f>VLOOKUP(MAP_Thailand3[[#This Row],[ADM1_TH]],[1]AREA_CD!$A:$B,2,0)</f>
        <v>12</v>
      </c>
    </row>
    <row r="6947" spans="1:16" x14ac:dyDescent="0.3">
      <c r="A6947" t="str">
        <f>_xlfn.CONCAT(MAP_Thailand3[[#This Row],[ADM1_TH]],MAP_Thailand3[[#This Row],[ADM2_TH]],MAP_Thailand3[[#This Row],[ADM3_TH]])</f>
        <v>สงขลาสทิงพระสนามชัย</v>
      </c>
      <c r="B6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TH900203</v>
      </c>
      <c r="C6947" t="s">
        <v>252</v>
      </c>
      <c r="D6947">
        <v>0.119036356542</v>
      </c>
      <c r="E6947">
        <v>6.9090647204299999E-4</v>
      </c>
      <c r="F6947" t="s">
        <v>231</v>
      </c>
      <c r="G6947" t="s">
        <v>232</v>
      </c>
      <c r="H6947" t="str">
        <f>VLOOKUP(MAP_Thailand3[[#This Row],[ADM1_EN]],$F$2:$H$78,3,0)</f>
        <v>TH90</v>
      </c>
      <c r="I6947" t="s">
        <v>19052</v>
      </c>
      <c r="J6947" t="s">
        <v>19053</v>
      </c>
      <c r="K6947" t="s">
        <v>19054</v>
      </c>
      <c r="L6947" t="s">
        <v>1472</v>
      </c>
      <c r="M6947" t="s">
        <v>1473</v>
      </c>
      <c r="N6947" t="s">
        <v>19059</v>
      </c>
      <c r="O6947" t="s">
        <v>212</v>
      </c>
      <c r="P6947" s="19">
        <f>VLOOKUP(MAP_Thailand3[[#This Row],[ADM1_TH]],[1]AREA_CD!$A:$B,2,0)</f>
        <v>12</v>
      </c>
    </row>
    <row r="6948" spans="1:16" x14ac:dyDescent="0.3">
      <c r="A6948" t="str">
        <f>_xlfn.CONCAT(MAP_Thailand3[[#This Row],[ADM1_TH]],MAP_Thailand3[[#This Row],[ADM2_TH]],MAP_Thailand3[[#This Row],[ADM3_TH]])</f>
        <v>สงขลาสทิงพระดีหลวง</v>
      </c>
      <c r="B6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TH900204</v>
      </c>
      <c r="C6948" t="s">
        <v>252</v>
      </c>
      <c r="D6948">
        <v>0.12217960285</v>
      </c>
      <c r="E6948">
        <v>6.3557559212300003E-4</v>
      </c>
      <c r="F6948" t="s">
        <v>231</v>
      </c>
      <c r="G6948" t="s">
        <v>232</v>
      </c>
      <c r="H6948" t="str">
        <f>VLOOKUP(MAP_Thailand3[[#This Row],[ADM1_EN]],$F$2:$H$78,3,0)</f>
        <v>TH90</v>
      </c>
      <c r="I6948" t="s">
        <v>19052</v>
      </c>
      <c r="J6948" t="s">
        <v>19053</v>
      </c>
      <c r="K6948" t="s">
        <v>19054</v>
      </c>
      <c r="L6948" t="s">
        <v>19060</v>
      </c>
      <c r="M6948" t="s">
        <v>19061</v>
      </c>
      <c r="N6948" t="s">
        <v>19062</v>
      </c>
      <c r="O6948" t="s">
        <v>212</v>
      </c>
      <c r="P6948" s="19">
        <f>VLOOKUP(MAP_Thailand3[[#This Row],[ADM1_TH]],[1]AREA_CD!$A:$B,2,0)</f>
        <v>12</v>
      </c>
    </row>
    <row r="6949" spans="1:16" x14ac:dyDescent="0.3">
      <c r="A6949" t="str">
        <f>_xlfn.CONCAT(MAP_Thailand3[[#This Row],[ADM1_TH]],MAP_Thailand3[[#This Row],[ADM2_TH]],MAP_Thailand3[[#This Row],[ADM3_TH]])</f>
        <v>สงขลาสทิงพระชุมพล</v>
      </c>
      <c r="B6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TH900205</v>
      </c>
      <c r="C6949" t="s">
        <v>252</v>
      </c>
      <c r="D6949">
        <v>0.17555276591499999</v>
      </c>
      <c r="E6949">
        <v>1.4152295217700001E-3</v>
      </c>
      <c r="F6949" t="s">
        <v>231</v>
      </c>
      <c r="G6949" t="s">
        <v>232</v>
      </c>
      <c r="H6949" t="str">
        <f>VLOOKUP(MAP_Thailand3[[#This Row],[ADM1_EN]],$F$2:$H$78,3,0)</f>
        <v>TH90</v>
      </c>
      <c r="I6949" t="s">
        <v>19052</v>
      </c>
      <c r="J6949" t="s">
        <v>19053</v>
      </c>
      <c r="K6949" t="s">
        <v>19054</v>
      </c>
      <c r="L6949" t="s">
        <v>228</v>
      </c>
      <c r="M6949" t="s">
        <v>4466</v>
      </c>
      <c r="N6949" t="s">
        <v>19063</v>
      </c>
      <c r="O6949" t="s">
        <v>212</v>
      </c>
      <c r="P6949" s="19">
        <f>VLOOKUP(MAP_Thailand3[[#This Row],[ADM1_TH]],[1]AREA_CD!$A:$B,2,0)</f>
        <v>12</v>
      </c>
    </row>
    <row r="6950" spans="1:16" x14ac:dyDescent="0.3">
      <c r="A6950" t="str">
        <f>_xlfn.CONCAT(MAP_Thailand3[[#This Row],[ADM1_TH]],MAP_Thailand3[[#This Row],[ADM2_TH]],MAP_Thailand3[[#This Row],[ADM3_TH]])</f>
        <v>สงขลาสทิงพระคลองรี</v>
      </c>
      <c r="B6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TH900206</v>
      </c>
      <c r="C6950" t="s">
        <v>252</v>
      </c>
      <c r="D6950">
        <v>0.27880915130799999</v>
      </c>
      <c r="E6950">
        <v>3.6989538256899999E-3</v>
      </c>
      <c r="F6950" t="s">
        <v>231</v>
      </c>
      <c r="G6950" t="s">
        <v>232</v>
      </c>
      <c r="H6950" t="str">
        <f>VLOOKUP(MAP_Thailand3[[#This Row],[ADM1_EN]],$F$2:$H$78,3,0)</f>
        <v>TH90</v>
      </c>
      <c r="I6950" t="s">
        <v>19052</v>
      </c>
      <c r="J6950" t="s">
        <v>19053</v>
      </c>
      <c r="K6950" t="s">
        <v>19054</v>
      </c>
      <c r="L6950" t="s">
        <v>19064</v>
      </c>
      <c r="M6950" t="s">
        <v>19065</v>
      </c>
      <c r="N6950" t="s">
        <v>19066</v>
      </c>
      <c r="O6950" t="s">
        <v>212</v>
      </c>
      <c r="P6950" s="19">
        <f>VLOOKUP(MAP_Thailand3[[#This Row],[ADM1_TH]],[1]AREA_CD!$A:$B,2,0)</f>
        <v>12</v>
      </c>
    </row>
    <row r="6951" spans="1:16" x14ac:dyDescent="0.3">
      <c r="A6951" t="str">
        <f>_xlfn.CONCAT(MAP_Thailand3[[#This Row],[ADM1_TH]],MAP_Thailand3[[#This Row],[ADM2_TH]],MAP_Thailand3[[#This Row],[ADM3_TH]])</f>
        <v>สงขลาสทิงพระคูขุด</v>
      </c>
      <c r="B6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TH900207</v>
      </c>
      <c r="C6951" t="s">
        <v>252</v>
      </c>
      <c r="D6951">
        <v>0.247768768828</v>
      </c>
      <c r="E6951">
        <v>3.34058778734E-3</v>
      </c>
      <c r="F6951" t="s">
        <v>231</v>
      </c>
      <c r="G6951" t="s">
        <v>232</v>
      </c>
      <c r="H6951" t="str">
        <f>VLOOKUP(MAP_Thailand3[[#This Row],[ADM1_EN]],$F$2:$H$78,3,0)</f>
        <v>TH90</v>
      </c>
      <c r="I6951" t="s">
        <v>19052</v>
      </c>
      <c r="J6951" t="s">
        <v>19053</v>
      </c>
      <c r="K6951" t="s">
        <v>19054</v>
      </c>
      <c r="L6951" t="s">
        <v>19067</v>
      </c>
      <c r="M6951" t="s">
        <v>19068</v>
      </c>
      <c r="N6951" t="s">
        <v>19069</v>
      </c>
      <c r="O6951" t="s">
        <v>212</v>
      </c>
      <c r="P6951" s="19">
        <f>VLOOKUP(MAP_Thailand3[[#This Row],[ADM1_TH]],[1]AREA_CD!$A:$B,2,0)</f>
        <v>12</v>
      </c>
    </row>
    <row r="6952" spans="1:16" x14ac:dyDescent="0.3">
      <c r="A6952" t="str">
        <f>_xlfn.CONCAT(MAP_Thailand3[[#This Row],[ADM1_TH]],MAP_Thailand3[[#This Row],[ADM2_TH]],MAP_Thailand3[[#This Row],[ADM3_TH]])</f>
        <v>สงขลาสทิงพระท่าหิน</v>
      </c>
      <c r="B6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TH900208</v>
      </c>
      <c r="C6952" t="s">
        <v>252</v>
      </c>
      <c r="D6952">
        <v>0.22507292915900001</v>
      </c>
      <c r="E6952">
        <v>2.44540189331E-3</v>
      </c>
      <c r="F6952" t="s">
        <v>231</v>
      </c>
      <c r="G6952" t="s">
        <v>232</v>
      </c>
      <c r="H6952" t="str">
        <f>VLOOKUP(MAP_Thailand3[[#This Row],[ADM1_EN]],$F$2:$H$78,3,0)</f>
        <v>TH90</v>
      </c>
      <c r="I6952" t="s">
        <v>19052</v>
      </c>
      <c r="J6952" t="s">
        <v>19053</v>
      </c>
      <c r="K6952" t="s">
        <v>19054</v>
      </c>
      <c r="L6952" t="s">
        <v>2161</v>
      </c>
      <c r="M6952" t="s">
        <v>2162</v>
      </c>
      <c r="N6952" t="s">
        <v>19070</v>
      </c>
      <c r="O6952" t="s">
        <v>212</v>
      </c>
      <c r="P6952" s="19">
        <f>VLOOKUP(MAP_Thailand3[[#This Row],[ADM1_TH]],[1]AREA_CD!$A:$B,2,0)</f>
        <v>12</v>
      </c>
    </row>
    <row r="6953" spans="1:16" x14ac:dyDescent="0.3">
      <c r="A6953" t="str">
        <f>_xlfn.CONCAT(MAP_Thailand3[[#This Row],[ADM1_TH]],MAP_Thailand3[[#This Row],[ADM2_TH]],MAP_Thailand3[[#This Row],[ADM3_TH]])</f>
        <v>สงขลาสทิงพระวัดจันทร์</v>
      </c>
      <c r="B6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TH900209</v>
      </c>
      <c r="C6953" t="s">
        <v>252</v>
      </c>
      <c r="D6953">
        <v>0.116070800322</v>
      </c>
      <c r="E6953">
        <v>7.6868217300299997E-4</v>
      </c>
      <c r="F6953" t="s">
        <v>231</v>
      </c>
      <c r="G6953" t="s">
        <v>232</v>
      </c>
      <c r="H6953" t="str">
        <f>VLOOKUP(MAP_Thailand3[[#This Row],[ADM1_EN]],$F$2:$H$78,3,0)</f>
        <v>TH90</v>
      </c>
      <c r="I6953" t="s">
        <v>19052</v>
      </c>
      <c r="J6953" t="s">
        <v>19053</v>
      </c>
      <c r="K6953" t="s">
        <v>19054</v>
      </c>
      <c r="L6953" t="s">
        <v>15239</v>
      </c>
      <c r="M6953" t="s">
        <v>15240</v>
      </c>
      <c r="N6953" t="s">
        <v>19071</v>
      </c>
      <c r="O6953" t="s">
        <v>212</v>
      </c>
      <c r="P6953" s="19">
        <f>VLOOKUP(MAP_Thailand3[[#This Row],[ADM1_TH]],[1]AREA_CD!$A:$B,2,0)</f>
        <v>12</v>
      </c>
    </row>
    <row r="6954" spans="1:16" x14ac:dyDescent="0.3">
      <c r="A6954" t="str">
        <f>_xlfn.CONCAT(MAP_Thailand3[[#This Row],[ADM1_TH]],MAP_Thailand3[[#This Row],[ADM2_TH]],MAP_Thailand3[[#This Row],[ADM3_TH]])</f>
        <v>สงขลาสทิงพระบ่อแดง</v>
      </c>
      <c r="B6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TH900210</v>
      </c>
      <c r="C6954" t="s">
        <v>252</v>
      </c>
      <c r="D6954">
        <v>0.112151273247</v>
      </c>
      <c r="E6954">
        <v>7.7566976853800005E-4</v>
      </c>
      <c r="F6954" t="s">
        <v>231</v>
      </c>
      <c r="G6954" t="s">
        <v>232</v>
      </c>
      <c r="H6954" t="str">
        <f>VLOOKUP(MAP_Thailand3[[#This Row],[ADM1_EN]],$F$2:$H$78,3,0)</f>
        <v>TH90</v>
      </c>
      <c r="I6954" t="s">
        <v>19052</v>
      </c>
      <c r="J6954" t="s">
        <v>19053</v>
      </c>
      <c r="K6954" t="s">
        <v>19054</v>
      </c>
      <c r="L6954" t="s">
        <v>19072</v>
      </c>
      <c r="M6954" t="s">
        <v>19073</v>
      </c>
      <c r="N6954" t="s">
        <v>19074</v>
      </c>
      <c r="O6954" t="s">
        <v>212</v>
      </c>
      <c r="P6954" s="19">
        <f>VLOOKUP(MAP_Thailand3[[#This Row],[ADM1_TH]],[1]AREA_CD!$A:$B,2,0)</f>
        <v>12</v>
      </c>
    </row>
    <row r="6955" spans="1:16" x14ac:dyDescent="0.3">
      <c r="A6955" t="str">
        <f>_xlfn.CONCAT(MAP_Thailand3[[#This Row],[ADM1_TH]],MAP_Thailand3[[#This Row],[ADM2_TH]],MAP_Thailand3[[#This Row],[ADM3_TH]])</f>
        <v>สงขลาสทิงพระบ่อดาน</v>
      </c>
      <c r="B6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TH900211</v>
      </c>
      <c r="C6955" t="s">
        <v>252</v>
      </c>
      <c r="D6955">
        <v>0.117327988432</v>
      </c>
      <c r="E6955">
        <v>7.7679329586600001E-4</v>
      </c>
      <c r="F6955" t="s">
        <v>231</v>
      </c>
      <c r="G6955" t="s">
        <v>232</v>
      </c>
      <c r="H6955" t="str">
        <f>VLOOKUP(MAP_Thailand3[[#This Row],[ADM1_EN]],$F$2:$H$78,3,0)</f>
        <v>TH90</v>
      </c>
      <c r="I6955" t="s">
        <v>19052</v>
      </c>
      <c r="J6955" t="s">
        <v>19053</v>
      </c>
      <c r="K6955" t="s">
        <v>19054</v>
      </c>
      <c r="L6955" t="s">
        <v>19075</v>
      </c>
      <c r="M6955" t="s">
        <v>19076</v>
      </c>
      <c r="N6955" t="s">
        <v>19077</v>
      </c>
      <c r="O6955" t="s">
        <v>212</v>
      </c>
      <c r="P6955" s="19">
        <f>VLOOKUP(MAP_Thailand3[[#This Row],[ADM1_TH]],[1]AREA_CD!$A:$B,2,0)</f>
        <v>12</v>
      </c>
    </row>
    <row r="6956" spans="1:16" x14ac:dyDescent="0.3">
      <c r="A6956" t="str">
        <f>_xlfn.CONCAT(MAP_Thailand3[[#This Row],[ADM1_TH]],MAP_Thailand3[[#This Row],[ADM2_TH]],MAP_Thailand3[[#This Row],[ADM3_TH]])</f>
        <v>สงขลาจะนะบ้านนา</v>
      </c>
      <c r="B6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TH900301</v>
      </c>
      <c r="C6956" t="s">
        <v>252</v>
      </c>
      <c r="D6956">
        <v>0.42299897797699998</v>
      </c>
      <c r="E6956">
        <v>3.7965195243200001E-3</v>
      </c>
      <c r="F6956" t="s">
        <v>231</v>
      </c>
      <c r="G6956" t="s">
        <v>232</v>
      </c>
      <c r="H6956" t="str">
        <f>VLOOKUP(MAP_Thailand3[[#This Row],[ADM1_EN]],$F$2:$H$78,3,0)</f>
        <v>TH90</v>
      </c>
      <c r="I6956" t="s">
        <v>19078</v>
      </c>
      <c r="J6956" t="s">
        <v>19079</v>
      </c>
      <c r="K6956" t="s">
        <v>19080</v>
      </c>
      <c r="L6956" t="s">
        <v>1913</v>
      </c>
      <c r="M6956" t="s">
        <v>1914</v>
      </c>
      <c r="N6956" t="s">
        <v>19081</v>
      </c>
      <c r="O6956" t="s">
        <v>212</v>
      </c>
      <c r="P6956" s="19">
        <f>VLOOKUP(MAP_Thailand3[[#This Row],[ADM1_TH]],[1]AREA_CD!$A:$B,2,0)</f>
        <v>12</v>
      </c>
    </row>
    <row r="6957" spans="1:16" x14ac:dyDescent="0.3">
      <c r="A6957" t="str">
        <f>_xlfn.CONCAT(MAP_Thailand3[[#This Row],[ADM1_TH]],MAP_Thailand3[[#This Row],[ADM2_TH]],MAP_Thailand3[[#This Row],[ADM3_TH]])</f>
        <v>สงขลาจะนะป่าชิง</v>
      </c>
      <c r="B6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TH900302</v>
      </c>
      <c r="C6957" t="s">
        <v>252</v>
      </c>
      <c r="D6957">
        <v>0.30091161201099997</v>
      </c>
      <c r="E6957">
        <v>1.60128809414E-3</v>
      </c>
      <c r="F6957" t="s">
        <v>231</v>
      </c>
      <c r="G6957" t="s">
        <v>232</v>
      </c>
      <c r="H6957" t="str">
        <f>VLOOKUP(MAP_Thailand3[[#This Row],[ADM1_EN]],$F$2:$H$78,3,0)</f>
        <v>TH90</v>
      </c>
      <c r="I6957" t="s">
        <v>19078</v>
      </c>
      <c r="J6957" t="s">
        <v>19079</v>
      </c>
      <c r="K6957" t="s">
        <v>19080</v>
      </c>
      <c r="L6957" t="s">
        <v>19082</v>
      </c>
      <c r="M6957" t="s">
        <v>19083</v>
      </c>
      <c r="N6957" t="s">
        <v>19084</v>
      </c>
      <c r="O6957" t="s">
        <v>212</v>
      </c>
      <c r="P6957" s="19">
        <f>VLOOKUP(MAP_Thailand3[[#This Row],[ADM1_TH]],[1]AREA_CD!$A:$B,2,0)</f>
        <v>12</v>
      </c>
    </row>
    <row r="6958" spans="1:16" x14ac:dyDescent="0.3">
      <c r="A6958" t="str">
        <f>_xlfn.CONCAT(MAP_Thailand3[[#This Row],[ADM1_TH]],MAP_Thailand3[[#This Row],[ADM2_TH]],MAP_Thailand3[[#This Row],[ADM3_TH]])</f>
        <v>สงขลาจะนะสะพานไม้แก่น</v>
      </c>
      <c r="B6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TH900303</v>
      </c>
      <c r="C6958" t="s">
        <v>252</v>
      </c>
      <c r="D6958">
        <v>0.43322055292400002</v>
      </c>
      <c r="E6958">
        <v>4.8545626195899997E-3</v>
      </c>
      <c r="F6958" t="s">
        <v>231</v>
      </c>
      <c r="G6958" t="s">
        <v>232</v>
      </c>
      <c r="H6958" t="str">
        <f>VLOOKUP(MAP_Thailand3[[#This Row],[ADM1_EN]],$F$2:$H$78,3,0)</f>
        <v>TH90</v>
      </c>
      <c r="I6958" t="s">
        <v>19078</v>
      </c>
      <c r="J6958" t="s">
        <v>19079</v>
      </c>
      <c r="K6958" t="s">
        <v>19080</v>
      </c>
      <c r="L6958" t="s">
        <v>19085</v>
      </c>
      <c r="M6958" t="s">
        <v>19086</v>
      </c>
      <c r="N6958" t="s">
        <v>19087</v>
      </c>
      <c r="O6958" t="s">
        <v>212</v>
      </c>
      <c r="P6958" s="19">
        <f>VLOOKUP(MAP_Thailand3[[#This Row],[ADM1_TH]],[1]AREA_CD!$A:$B,2,0)</f>
        <v>12</v>
      </c>
    </row>
    <row r="6959" spans="1:16" x14ac:dyDescent="0.3">
      <c r="A6959" t="str">
        <f>_xlfn.CONCAT(MAP_Thailand3[[#This Row],[ADM1_TH]],MAP_Thailand3[[#This Row],[ADM2_TH]],MAP_Thailand3[[#This Row],[ADM3_TH]])</f>
        <v>สงขลาจะนะสะกอม</v>
      </c>
      <c r="B6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TH900304</v>
      </c>
      <c r="C6959" t="s">
        <v>252</v>
      </c>
      <c r="D6959">
        <v>0.28719086916199998</v>
      </c>
      <c r="E6959">
        <v>2.4695020599400002E-3</v>
      </c>
      <c r="F6959" t="s">
        <v>231</v>
      </c>
      <c r="G6959" t="s">
        <v>232</v>
      </c>
      <c r="H6959" t="str">
        <f>VLOOKUP(MAP_Thailand3[[#This Row],[ADM1_EN]],$F$2:$H$78,3,0)</f>
        <v>TH90</v>
      </c>
      <c r="I6959" t="s">
        <v>19078</v>
      </c>
      <c r="J6959" t="s">
        <v>19079</v>
      </c>
      <c r="K6959" t="s">
        <v>19080</v>
      </c>
      <c r="L6959" t="s">
        <v>19088</v>
      </c>
      <c r="M6959" t="s">
        <v>19089</v>
      </c>
      <c r="N6959" t="s">
        <v>19090</v>
      </c>
      <c r="O6959" t="s">
        <v>212</v>
      </c>
      <c r="P6959" s="19">
        <f>VLOOKUP(MAP_Thailand3[[#This Row],[ADM1_TH]],[1]AREA_CD!$A:$B,2,0)</f>
        <v>12</v>
      </c>
    </row>
    <row r="6960" spans="1:16" x14ac:dyDescent="0.3">
      <c r="A6960" t="str">
        <f>_xlfn.CONCAT(MAP_Thailand3[[#This Row],[ADM1_TH]],MAP_Thailand3[[#This Row],[ADM2_TH]],MAP_Thailand3[[#This Row],[ADM3_TH]])</f>
        <v>สงขลาจะนะนาหว้า</v>
      </c>
      <c r="B6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TH900305</v>
      </c>
      <c r="C6960" t="s">
        <v>252</v>
      </c>
      <c r="D6960">
        <v>0.41130175904900002</v>
      </c>
      <c r="E6960">
        <v>6.4200777452500003E-3</v>
      </c>
      <c r="F6960" t="s">
        <v>231</v>
      </c>
      <c r="G6960" t="s">
        <v>232</v>
      </c>
      <c r="H6960" t="str">
        <f>VLOOKUP(MAP_Thailand3[[#This Row],[ADM1_EN]],$F$2:$H$78,3,0)</f>
        <v>TH90</v>
      </c>
      <c r="I6960" t="s">
        <v>19078</v>
      </c>
      <c r="J6960" t="s">
        <v>19079</v>
      </c>
      <c r="K6960" t="s">
        <v>19080</v>
      </c>
      <c r="L6960" t="s">
        <v>8218</v>
      </c>
      <c r="M6960" t="s">
        <v>8219</v>
      </c>
      <c r="N6960" t="s">
        <v>19091</v>
      </c>
      <c r="O6960" t="s">
        <v>212</v>
      </c>
      <c r="P6960" s="19">
        <f>VLOOKUP(MAP_Thailand3[[#This Row],[ADM1_TH]],[1]AREA_CD!$A:$B,2,0)</f>
        <v>12</v>
      </c>
    </row>
    <row r="6961" spans="1:16" x14ac:dyDescent="0.3">
      <c r="A6961" t="str">
        <f>_xlfn.CONCAT(MAP_Thailand3[[#This Row],[ADM1_TH]],MAP_Thailand3[[#This Row],[ADM2_TH]],MAP_Thailand3[[#This Row],[ADM3_TH]])</f>
        <v>สงขลาจะนะนาทับ</v>
      </c>
      <c r="B6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TH900306</v>
      </c>
      <c r="C6961" t="s">
        <v>252</v>
      </c>
      <c r="D6961">
        <v>0.33741625489499999</v>
      </c>
      <c r="E6961">
        <v>3.7931762312399999E-3</v>
      </c>
      <c r="F6961" t="s">
        <v>231</v>
      </c>
      <c r="G6961" t="s">
        <v>232</v>
      </c>
      <c r="H6961" t="str">
        <f>VLOOKUP(MAP_Thailand3[[#This Row],[ADM1_EN]],$F$2:$H$78,3,0)</f>
        <v>TH90</v>
      </c>
      <c r="I6961" t="s">
        <v>19078</v>
      </c>
      <c r="J6961" t="s">
        <v>19079</v>
      </c>
      <c r="K6961" t="s">
        <v>19080</v>
      </c>
      <c r="L6961" t="s">
        <v>19092</v>
      </c>
      <c r="M6961" t="s">
        <v>19093</v>
      </c>
      <c r="N6961" t="s">
        <v>19094</v>
      </c>
      <c r="O6961" t="s">
        <v>212</v>
      </c>
      <c r="P6961" s="19">
        <f>VLOOKUP(MAP_Thailand3[[#This Row],[ADM1_TH]],[1]AREA_CD!$A:$B,2,0)</f>
        <v>12</v>
      </c>
    </row>
    <row r="6962" spans="1:16" x14ac:dyDescent="0.3">
      <c r="A6962" t="str">
        <f>_xlfn.CONCAT(MAP_Thailand3[[#This Row],[ADM1_TH]],MAP_Thailand3[[#This Row],[ADM2_TH]],MAP_Thailand3[[#This Row],[ADM3_TH]])</f>
        <v>สงขลาจะนะน้ำขาว</v>
      </c>
      <c r="B6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TH900307</v>
      </c>
      <c r="C6962" t="s">
        <v>252</v>
      </c>
      <c r="D6962">
        <v>0.28408050986700001</v>
      </c>
      <c r="E6962">
        <v>1.8536775494299999E-3</v>
      </c>
      <c r="F6962" t="s">
        <v>231</v>
      </c>
      <c r="G6962" t="s">
        <v>232</v>
      </c>
      <c r="H6962" t="str">
        <f>VLOOKUP(MAP_Thailand3[[#This Row],[ADM1_EN]],$F$2:$H$78,3,0)</f>
        <v>TH90</v>
      </c>
      <c r="I6962" t="s">
        <v>19078</v>
      </c>
      <c r="J6962" t="s">
        <v>19079</v>
      </c>
      <c r="K6962" t="s">
        <v>19080</v>
      </c>
      <c r="L6962" t="s">
        <v>19095</v>
      </c>
      <c r="M6962" t="s">
        <v>19096</v>
      </c>
      <c r="N6962" t="s">
        <v>19097</v>
      </c>
      <c r="O6962" t="s">
        <v>212</v>
      </c>
      <c r="P6962" s="19">
        <f>VLOOKUP(MAP_Thailand3[[#This Row],[ADM1_TH]],[1]AREA_CD!$A:$B,2,0)</f>
        <v>12</v>
      </c>
    </row>
    <row r="6963" spans="1:16" x14ac:dyDescent="0.3">
      <c r="A6963" t="str">
        <f>_xlfn.CONCAT(MAP_Thailand3[[#This Row],[ADM1_TH]],MAP_Thailand3[[#This Row],[ADM2_TH]],MAP_Thailand3[[#This Row],[ADM3_TH]])</f>
        <v>สงขลาจะนะขุนตัดหวาย</v>
      </c>
      <c r="B6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TH900308</v>
      </c>
      <c r="C6963" t="s">
        <v>252</v>
      </c>
      <c r="D6963">
        <v>0.16137196181300001</v>
      </c>
      <c r="E6963">
        <v>8.4449270502399997E-4</v>
      </c>
      <c r="F6963" t="s">
        <v>231</v>
      </c>
      <c r="G6963" t="s">
        <v>232</v>
      </c>
      <c r="H6963" t="str">
        <f>VLOOKUP(MAP_Thailand3[[#This Row],[ADM1_EN]],$F$2:$H$78,3,0)</f>
        <v>TH90</v>
      </c>
      <c r="I6963" t="s">
        <v>19078</v>
      </c>
      <c r="J6963" t="s">
        <v>19079</v>
      </c>
      <c r="K6963" t="s">
        <v>19080</v>
      </c>
      <c r="L6963" t="s">
        <v>19098</v>
      </c>
      <c r="M6963" t="s">
        <v>19099</v>
      </c>
      <c r="N6963" t="s">
        <v>19100</v>
      </c>
      <c r="O6963" t="s">
        <v>212</v>
      </c>
      <c r="P6963" s="19">
        <f>VLOOKUP(MAP_Thailand3[[#This Row],[ADM1_TH]],[1]AREA_CD!$A:$B,2,0)</f>
        <v>12</v>
      </c>
    </row>
    <row r="6964" spans="1:16" x14ac:dyDescent="0.3">
      <c r="A6964" t="str">
        <f>_xlfn.CONCAT(MAP_Thailand3[[#This Row],[ADM1_TH]],MAP_Thailand3[[#This Row],[ADM2_TH]],MAP_Thailand3[[#This Row],[ADM3_TH]])</f>
        <v>สงขลาจะนะท่าหมอไทร</v>
      </c>
      <c r="B6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TH900309</v>
      </c>
      <c r="C6964" t="s">
        <v>252</v>
      </c>
      <c r="D6964">
        <v>0.49688945621800001</v>
      </c>
      <c r="E6964">
        <v>5.3215308465E-3</v>
      </c>
      <c r="F6964" t="s">
        <v>231</v>
      </c>
      <c r="G6964" t="s">
        <v>232</v>
      </c>
      <c r="H6964" t="str">
        <f>VLOOKUP(MAP_Thailand3[[#This Row],[ADM1_EN]],$F$2:$H$78,3,0)</f>
        <v>TH90</v>
      </c>
      <c r="I6964" t="s">
        <v>19078</v>
      </c>
      <c r="J6964" t="s">
        <v>19079</v>
      </c>
      <c r="K6964" t="s">
        <v>19080</v>
      </c>
      <c r="L6964" t="s">
        <v>19101</v>
      </c>
      <c r="M6964" t="s">
        <v>19102</v>
      </c>
      <c r="N6964" t="s">
        <v>19103</v>
      </c>
      <c r="O6964" t="s">
        <v>212</v>
      </c>
      <c r="P6964" s="19">
        <f>VLOOKUP(MAP_Thailand3[[#This Row],[ADM1_TH]],[1]AREA_CD!$A:$B,2,0)</f>
        <v>12</v>
      </c>
    </row>
    <row r="6965" spans="1:16" x14ac:dyDescent="0.3">
      <c r="A6965" t="str">
        <f>_xlfn.CONCAT(MAP_Thailand3[[#This Row],[ADM1_TH]],MAP_Thailand3[[#This Row],[ADM2_TH]],MAP_Thailand3[[#This Row],[ADM3_TH]])</f>
        <v>สงขลาจะนะจะโหนง</v>
      </c>
      <c r="B6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TH900310</v>
      </c>
      <c r="C6965" t="s">
        <v>252</v>
      </c>
      <c r="D6965">
        <v>0.40309162659800002</v>
      </c>
      <c r="E6965">
        <v>4.7801879406399999E-3</v>
      </c>
      <c r="F6965" t="s">
        <v>231</v>
      </c>
      <c r="G6965" t="s">
        <v>232</v>
      </c>
      <c r="H6965" t="str">
        <f>VLOOKUP(MAP_Thailand3[[#This Row],[ADM1_EN]],$F$2:$H$78,3,0)</f>
        <v>TH90</v>
      </c>
      <c r="I6965" t="s">
        <v>19078</v>
      </c>
      <c r="J6965" t="s">
        <v>19079</v>
      </c>
      <c r="K6965" t="s">
        <v>19080</v>
      </c>
      <c r="L6965" t="s">
        <v>19104</v>
      </c>
      <c r="M6965" t="s">
        <v>19105</v>
      </c>
      <c r="N6965" t="s">
        <v>19106</v>
      </c>
      <c r="O6965" t="s">
        <v>212</v>
      </c>
      <c r="P6965" s="19">
        <f>VLOOKUP(MAP_Thailand3[[#This Row],[ADM1_TH]],[1]AREA_CD!$A:$B,2,0)</f>
        <v>12</v>
      </c>
    </row>
    <row r="6966" spans="1:16" x14ac:dyDescent="0.3">
      <c r="A6966" t="str">
        <f>_xlfn.CONCAT(MAP_Thailand3[[#This Row],[ADM1_TH]],MAP_Thailand3[[#This Row],[ADM2_TH]],MAP_Thailand3[[#This Row],[ADM3_TH]])</f>
        <v>สงขลาจะนะคู</v>
      </c>
      <c r="B6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TH900311</v>
      </c>
      <c r="C6966" t="s">
        <v>252</v>
      </c>
      <c r="D6966">
        <v>0.367974958367</v>
      </c>
      <c r="E6966">
        <v>3.2202367057599999E-3</v>
      </c>
      <c r="F6966" t="s">
        <v>231</v>
      </c>
      <c r="G6966" t="s">
        <v>232</v>
      </c>
      <c r="H6966" t="str">
        <f>VLOOKUP(MAP_Thailand3[[#This Row],[ADM1_EN]],$F$2:$H$78,3,0)</f>
        <v>TH90</v>
      </c>
      <c r="I6966" t="s">
        <v>19078</v>
      </c>
      <c r="J6966" t="s">
        <v>19079</v>
      </c>
      <c r="K6966" t="s">
        <v>19080</v>
      </c>
      <c r="L6966" t="s">
        <v>19107</v>
      </c>
      <c r="M6966" t="s">
        <v>19108</v>
      </c>
      <c r="N6966" t="s">
        <v>19109</v>
      </c>
      <c r="O6966" t="s">
        <v>212</v>
      </c>
      <c r="P6966" s="19">
        <f>VLOOKUP(MAP_Thailand3[[#This Row],[ADM1_TH]],[1]AREA_CD!$A:$B,2,0)</f>
        <v>12</v>
      </c>
    </row>
    <row r="6967" spans="1:16" x14ac:dyDescent="0.3">
      <c r="A6967" t="str">
        <f>_xlfn.CONCAT(MAP_Thailand3[[#This Row],[ADM1_TH]],MAP_Thailand3[[#This Row],[ADM2_TH]],MAP_Thailand3[[#This Row],[ADM3_TH]])</f>
        <v>สงขลาจะนะแค</v>
      </c>
      <c r="B6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TH900312</v>
      </c>
      <c r="C6967" t="s">
        <v>252</v>
      </c>
      <c r="D6967">
        <v>0.43127612413400002</v>
      </c>
      <c r="E6967">
        <v>5.1458904611000004E-3</v>
      </c>
      <c r="F6967" t="s">
        <v>231</v>
      </c>
      <c r="G6967" t="s">
        <v>232</v>
      </c>
      <c r="H6967" t="str">
        <f>VLOOKUP(MAP_Thailand3[[#This Row],[ADM1_EN]],$F$2:$H$78,3,0)</f>
        <v>TH90</v>
      </c>
      <c r="I6967" t="s">
        <v>19078</v>
      </c>
      <c r="J6967" t="s">
        <v>19079</v>
      </c>
      <c r="K6967" t="s">
        <v>19080</v>
      </c>
      <c r="L6967" t="s">
        <v>6781</v>
      </c>
      <c r="M6967" t="s">
        <v>19110</v>
      </c>
      <c r="N6967" t="s">
        <v>19111</v>
      </c>
      <c r="O6967" t="s">
        <v>212</v>
      </c>
      <c r="P6967" s="19">
        <f>VLOOKUP(MAP_Thailand3[[#This Row],[ADM1_TH]],[1]AREA_CD!$A:$B,2,0)</f>
        <v>12</v>
      </c>
    </row>
    <row r="6968" spans="1:16" x14ac:dyDescent="0.3">
      <c r="A6968" t="str">
        <f>_xlfn.CONCAT(MAP_Thailand3[[#This Row],[ADM1_TH]],MAP_Thailand3[[#This Row],[ADM2_TH]],MAP_Thailand3[[#This Row],[ADM3_TH]])</f>
        <v>สงขลาจะนะคลองเปียะ</v>
      </c>
      <c r="B6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TH900313</v>
      </c>
      <c r="C6968" t="s">
        <v>252</v>
      </c>
      <c r="D6968">
        <v>0.33616253881899999</v>
      </c>
      <c r="E6968">
        <v>3.7338171725800002E-3</v>
      </c>
      <c r="F6968" t="s">
        <v>231</v>
      </c>
      <c r="G6968" t="s">
        <v>232</v>
      </c>
      <c r="H6968" t="str">
        <f>VLOOKUP(MAP_Thailand3[[#This Row],[ADM1_EN]],$F$2:$H$78,3,0)</f>
        <v>TH90</v>
      </c>
      <c r="I6968" t="s">
        <v>19078</v>
      </c>
      <c r="J6968" t="s">
        <v>19079</v>
      </c>
      <c r="K6968" t="s">
        <v>19080</v>
      </c>
      <c r="L6968" t="s">
        <v>19112</v>
      </c>
      <c r="M6968" t="s">
        <v>19113</v>
      </c>
      <c r="N6968" t="s">
        <v>19114</v>
      </c>
      <c r="O6968" t="s">
        <v>212</v>
      </c>
      <c r="P6968" s="19">
        <f>VLOOKUP(MAP_Thailand3[[#This Row],[ADM1_TH]],[1]AREA_CD!$A:$B,2,0)</f>
        <v>12</v>
      </c>
    </row>
    <row r="6969" spans="1:16" x14ac:dyDescent="0.3">
      <c r="A6969" t="str">
        <f>_xlfn.CONCAT(MAP_Thailand3[[#This Row],[ADM1_TH]],MAP_Thailand3[[#This Row],[ADM2_TH]],MAP_Thailand3[[#This Row],[ADM3_TH]])</f>
        <v>สงขลาจะนะตลิ่งชัน</v>
      </c>
      <c r="B6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TH900314</v>
      </c>
      <c r="C6969" t="s">
        <v>252</v>
      </c>
      <c r="D6969">
        <v>0.28669221821700003</v>
      </c>
      <c r="E6969">
        <v>3.3197760087100001E-3</v>
      </c>
      <c r="F6969" t="s">
        <v>231</v>
      </c>
      <c r="G6969" t="s">
        <v>232</v>
      </c>
      <c r="H6969" t="str">
        <f>VLOOKUP(MAP_Thailand3[[#This Row],[ADM1_EN]],$F$2:$H$78,3,0)</f>
        <v>TH90</v>
      </c>
      <c r="I6969" t="s">
        <v>19078</v>
      </c>
      <c r="J6969" t="s">
        <v>19079</v>
      </c>
      <c r="K6969" t="s">
        <v>19080</v>
      </c>
      <c r="L6969" t="s">
        <v>509</v>
      </c>
      <c r="M6969" t="s">
        <v>510</v>
      </c>
      <c r="N6969" t="s">
        <v>19115</v>
      </c>
      <c r="O6969" t="s">
        <v>212</v>
      </c>
      <c r="P6969" s="19">
        <f>VLOOKUP(MAP_Thailand3[[#This Row],[ADM1_TH]],[1]AREA_CD!$A:$B,2,0)</f>
        <v>12</v>
      </c>
    </row>
    <row r="6970" spans="1:16" x14ac:dyDescent="0.3">
      <c r="A6970" t="str">
        <f>_xlfn.CONCAT(MAP_Thailand3[[#This Row],[ADM1_TH]],MAP_Thailand3[[#This Row],[ADM2_TH]],MAP_Thailand3[[#This Row],[ADM3_TH]])</f>
        <v>สงขลานาทวีนาทวี</v>
      </c>
      <c r="B6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TH900401</v>
      </c>
      <c r="C6970" t="s">
        <v>252</v>
      </c>
      <c r="D6970">
        <v>0.67950883795700001</v>
      </c>
      <c r="E6970">
        <v>1.03984435821E-2</v>
      </c>
      <c r="F6970" t="s">
        <v>231</v>
      </c>
      <c r="G6970" t="s">
        <v>232</v>
      </c>
      <c r="H6970" t="str">
        <f>VLOOKUP(MAP_Thailand3[[#This Row],[ADM1_EN]],$F$2:$H$78,3,0)</f>
        <v>TH90</v>
      </c>
      <c r="I6970" t="s">
        <v>19116</v>
      </c>
      <c r="J6970" t="s">
        <v>19117</v>
      </c>
      <c r="K6970" t="s">
        <v>19118</v>
      </c>
      <c r="L6970" t="s">
        <v>19116</v>
      </c>
      <c r="M6970" t="s">
        <v>19117</v>
      </c>
      <c r="N6970" t="s">
        <v>19119</v>
      </c>
      <c r="O6970" t="s">
        <v>212</v>
      </c>
      <c r="P6970" s="19">
        <f>VLOOKUP(MAP_Thailand3[[#This Row],[ADM1_TH]],[1]AREA_CD!$A:$B,2,0)</f>
        <v>12</v>
      </c>
    </row>
    <row r="6971" spans="1:16" x14ac:dyDescent="0.3">
      <c r="A6971" t="str">
        <f>_xlfn.CONCAT(MAP_Thailand3[[#This Row],[ADM1_TH]],MAP_Thailand3[[#This Row],[ADM2_TH]],MAP_Thailand3[[#This Row],[ADM3_TH]])</f>
        <v>สงขลานาทวีฉาง</v>
      </c>
      <c r="B6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TH900402</v>
      </c>
      <c r="C6971" t="s">
        <v>252</v>
      </c>
      <c r="D6971">
        <v>0.23764061947599999</v>
      </c>
      <c r="E6971">
        <v>1.6066646425099999E-3</v>
      </c>
      <c r="F6971" t="s">
        <v>231</v>
      </c>
      <c r="G6971" t="s">
        <v>232</v>
      </c>
      <c r="H6971" t="str">
        <f>VLOOKUP(MAP_Thailand3[[#This Row],[ADM1_EN]],$F$2:$H$78,3,0)</f>
        <v>TH90</v>
      </c>
      <c r="I6971" t="s">
        <v>19116</v>
      </c>
      <c r="J6971" t="s">
        <v>19117</v>
      </c>
      <c r="K6971" t="s">
        <v>19118</v>
      </c>
      <c r="L6971" t="s">
        <v>19120</v>
      </c>
      <c r="M6971" t="s">
        <v>19121</v>
      </c>
      <c r="N6971" t="s">
        <v>19122</v>
      </c>
      <c r="O6971" t="s">
        <v>212</v>
      </c>
      <c r="P6971" s="19">
        <f>VLOOKUP(MAP_Thailand3[[#This Row],[ADM1_TH]],[1]AREA_CD!$A:$B,2,0)</f>
        <v>12</v>
      </c>
    </row>
    <row r="6972" spans="1:16" x14ac:dyDescent="0.3">
      <c r="A6972" t="str">
        <f>_xlfn.CONCAT(MAP_Thailand3[[#This Row],[ADM1_TH]],MAP_Thailand3[[#This Row],[ADM2_TH]],MAP_Thailand3[[#This Row],[ADM3_TH]])</f>
        <v>สงขลานาทวีนาหมอศรี</v>
      </c>
      <c r="B6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TH900403</v>
      </c>
      <c r="C6972" t="s">
        <v>252</v>
      </c>
      <c r="D6972">
        <v>0.17169707099100001</v>
      </c>
      <c r="E6972">
        <v>1.04651063652E-3</v>
      </c>
      <c r="F6972" t="s">
        <v>231</v>
      </c>
      <c r="G6972" t="s">
        <v>232</v>
      </c>
      <c r="H6972" t="str">
        <f>VLOOKUP(MAP_Thailand3[[#This Row],[ADM1_EN]],$F$2:$H$78,3,0)</f>
        <v>TH90</v>
      </c>
      <c r="I6972" t="s">
        <v>19116</v>
      </c>
      <c r="J6972" t="s">
        <v>19117</v>
      </c>
      <c r="K6972" t="s">
        <v>19118</v>
      </c>
      <c r="L6972" t="s">
        <v>19123</v>
      </c>
      <c r="M6972" t="s">
        <v>19124</v>
      </c>
      <c r="N6972" t="s">
        <v>19125</v>
      </c>
      <c r="O6972" t="s">
        <v>212</v>
      </c>
      <c r="P6972" s="19">
        <f>VLOOKUP(MAP_Thailand3[[#This Row],[ADM1_TH]],[1]AREA_CD!$A:$B,2,0)</f>
        <v>12</v>
      </c>
    </row>
    <row r="6973" spans="1:16" x14ac:dyDescent="0.3">
      <c r="A6973" t="str">
        <f>_xlfn.CONCAT(MAP_Thailand3[[#This Row],[ADM1_TH]],MAP_Thailand3[[#This Row],[ADM2_TH]],MAP_Thailand3[[#This Row],[ADM3_TH]])</f>
        <v>สงขลานาทวีคลองทราย</v>
      </c>
      <c r="B6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TH900404</v>
      </c>
      <c r="C6973" t="s">
        <v>252</v>
      </c>
      <c r="D6973">
        <v>0.496113823078</v>
      </c>
      <c r="E6973">
        <v>8.4413117728799995E-3</v>
      </c>
      <c r="F6973" t="s">
        <v>231</v>
      </c>
      <c r="G6973" t="s">
        <v>232</v>
      </c>
      <c r="H6973" t="str">
        <f>VLOOKUP(MAP_Thailand3[[#This Row],[ADM1_EN]],$F$2:$H$78,3,0)</f>
        <v>TH90</v>
      </c>
      <c r="I6973" t="s">
        <v>19116</v>
      </c>
      <c r="J6973" t="s">
        <v>19117</v>
      </c>
      <c r="K6973" t="s">
        <v>19118</v>
      </c>
      <c r="L6973" t="s">
        <v>15641</v>
      </c>
      <c r="M6973" t="s">
        <v>15642</v>
      </c>
      <c r="N6973" t="s">
        <v>19126</v>
      </c>
      <c r="O6973" t="s">
        <v>212</v>
      </c>
      <c r="P6973" s="19">
        <f>VLOOKUP(MAP_Thailand3[[#This Row],[ADM1_TH]],[1]AREA_CD!$A:$B,2,0)</f>
        <v>12</v>
      </c>
    </row>
    <row r="6974" spans="1:16" x14ac:dyDescent="0.3">
      <c r="A6974" t="str">
        <f>_xlfn.CONCAT(MAP_Thailand3[[#This Row],[ADM1_TH]],MAP_Thailand3[[#This Row],[ADM2_TH]],MAP_Thailand3[[#This Row],[ADM3_TH]])</f>
        <v>สงขลานาทวีปลักหนู</v>
      </c>
      <c r="B6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TH900405</v>
      </c>
      <c r="C6974" t="s">
        <v>252</v>
      </c>
      <c r="D6974">
        <v>0.35716289522900002</v>
      </c>
      <c r="E6974">
        <v>3.5145924231800001E-3</v>
      </c>
      <c r="F6974" t="s">
        <v>231</v>
      </c>
      <c r="G6974" t="s">
        <v>232</v>
      </c>
      <c r="H6974" t="str">
        <f>VLOOKUP(MAP_Thailand3[[#This Row],[ADM1_EN]],$F$2:$H$78,3,0)</f>
        <v>TH90</v>
      </c>
      <c r="I6974" t="s">
        <v>19116</v>
      </c>
      <c r="J6974" t="s">
        <v>19117</v>
      </c>
      <c r="K6974" t="s">
        <v>19118</v>
      </c>
      <c r="L6974" t="s">
        <v>19127</v>
      </c>
      <c r="M6974" t="s">
        <v>19128</v>
      </c>
      <c r="N6974" t="s">
        <v>19129</v>
      </c>
      <c r="O6974" t="s">
        <v>212</v>
      </c>
      <c r="P6974" s="19">
        <f>VLOOKUP(MAP_Thailand3[[#This Row],[ADM1_TH]],[1]AREA_CD!$A:$B,2,0)</f>
        <v>12</v>
      </c>
    </row>
    <row r="6975" spans="1:16" x14ac:dyDescent="0.3">
      <c r="A6975" t="str">
        <f>_xlfn.CONCAT(MAP_Thailand3[[#This Row],[ADM1_TH]],MAP_Thailand3[[#This Row],[ADM2_TH]],MAP_Thailand3[[#This Row],[ADM3_TH]])</f>
        <v>สงขลานาทวีท่าประดู่</v>
      </c>
      <c r="B6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TH900406</v>
      </c>
      <c r="C6975" t="s">
        <v>252</v>
      </c>
      <c r="D6975">
        <v>0.31666635606799998</v>
      </c>
      <c r="E6975">
        <v>2.7325484838999999E-3</v>
      </c>
      <c r="F6975" t="s">
        <v>231</v>
      </c>
      <c r="G6975" t="s">
        <v>232</v>
      </c>
      <c r="H6975" t="str">
        <f>VLOOKUP(MAP_Thailand3[[#This Row],[ADM1_EN]],$F$2:$H$78,3,0)</f>
        <v>TH90</v>
      </c>
      <c r="I6975" t="s">
        <v>19116</v>
      </c>
      <c r="J6975" t="s">
        <v>19117</v>
      </c>
      <c r="K6975" t="s">
        <v>19118</v>
      </c>
      <c r="L6975" t="s">
        <v>3422</v>
      </c>
      <c r="M6975" t="s">
        <v>3423</v>
      </c>
      <c r="N6975" t="s">
        <v>19130</v>
      </c>
      <c r="O6975" t="s">
        <v>212</v>
      </c>
      <c r="P6975" s="19">
        <f>VLOOKUP(MAP_Thailand3[[#This Row],[ADM1_TH]],[1]AREA_CD!$A:$B,2,0)</f>
        <v>12</v>
      </c>
    </row>
    <row r="6976" spans="1:16" x14ac:dyDescent="0.3">
      <c r="A6976" t="str">
        <f>_xlfn.CONCAT(MAP_Thailand3[[#This Row],[ADM1_TH]],MAP_Thailand3[[#This Row],[ADM2_TH]],MAP_Thailand3[[#This Row],[ADM3_TH]])</f>
        <v>สงขลานาทวีสะท้อน</v>
      </c>
      <c r="B6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TH900407</v>
      </c>
      <c r="C6976" t="s">
        <v>252</v>
      </c>
      <c r="D6976">
        <v>0.63179395817299999</v>
      </c>
      <c r="E6976">
        <v>9.1326310322699996E-3</v>
      </c>
      <c r="F6976" t="s">
        <v>231</v>
      </c>
      <c r="G6976" t="s">
        <v>232</v>
      </c>
      <c r="H6976" t="str">
        <f>VLOOKUP(MAP_Thailand3[[#This Row],[ADM1_EN]],$F$2:$H$78,3,0)</f>
        <v>TH90</v>
      </c>
      <c r="I6976" t="s">
        <v>19116</v>
      </c>
      <c r="J6976" t="s">
        <v>19117</v>
      </c>
      <c r="K6976" t="s">
        <v>19118</v>
      </c>
      <c r="L6976" t="s">
        <v>620</v>
      </c>
      <c r="M6976" t="s">
        <v>19131</v>
      </c>
      <c r="N6976" t="s">
        <v>19132</v>
      </c>
      <c r="O6976" t="s">
        <v>212</v>
      </c>
      <c r="P6976" s="19">
        <f>VLOOKUP(MAP_Thailand3[[#This Row],[ADM1_TH]],[1]AREA_CD!$A:$B,2,0)</f>
        <v>12</v>
      </c>
    </row>
    <row r="6977" spans="1:16" x14ac:dyDescent="0.3">
      <c r="A6977" t="str">
        <f>_xlfn.CONCAT(MAP_Thailand3[[#This Row],[ADM1_TH]],MAP_Thailand3[[#This Row],[ADM2_TH]],MAP_Thailand3[[#This Row],[ADM3_TH]])</f>
        <v>สงขลานาทวีทับช้าง</v>
      </c>
      <c r="B6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TH900408</v>
      </c>
      <c r="C6977" t="s">
        <v>252</v>
      </c>
      <c r="D6977">
        <v>0.49891320011099999</v>
      </c>
      <c r="E6977">
        <v>8.5627540396400002E-3</v>
      </c>
      <c r="F6977" t="s">
        <v>231</v>
      </c>
      <c r="G6977" t="s">
        <v>232</v>
      </c>
      <c r="H6977" t="str">
        <f>VLOOKUP(MAP_Thailand3[[#This Row],[ADM1_EN]],$F$2:$H$78,3,0)</f>
        <v>TH90</v>
      </c>
      <c r="I6977" t="s">
        <v>19116</v>
      </c>
      <c r="J6977" t="s">
        <v>19117</v>
      </c>
      <c r="K6977" t="s">
        <v>19118</v>
      </c>
      <c r="L6977" t="s">
        <v>3759</v>
      </c>
      <c r="M6977" t="s">
        <v>3760</v>
      </c>
      <c r="N6977" t="s">
        <v>19133</v>
      </c>
      <c r="O6977" t="s">
        <v>212</v>
      </c>
      <c r="P6977" s="19">
        <f>VLOOKUP(MAP_Thailand3[[#This Row],[ADM1_TH]],[1]AREA_CD!$A:$B,2,0)</f>
        <v>12</v>
      </c>
    </row>
    <row r="6978" spans="1:16" x14ac:dyDescent="0.3">
      <c r="A6978" t="str">
        <f>_xlfn.CONCAT(MAP_Thailand3[[#This Row],[ADM1_TH]],MAP_Thailand3[[#This Row],[ADM2_TH]],MAP_Thailand3[[#This Row],[ADM3_TH]])</f>
        <v>สงขลานาทวีประกอบ</v>
      </c>
      <c r="B6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TH900409</v>
      </c>
      <c r="C6978" t="s">
        <v>252</v>
      </c>
      <c r="D6978">
        <v>0.531403301542</v>
      </c>
      <c r="E6978">
        <v>8.5857612151200007E-3</v>
      </c>
      <c r="F6978" t="s">
        <v>231</v>
      </c>
      <c r="G6978" t="s">
        <v>232</v>
      </c>
      <c r="H6978" t="str">
        <f>VLOOKUP(MAP_Thailand3[[#This Row],[ADM1_EN]],$F$2:$H$78,3,0)</f>
        <v>TH90</v>
      </c>
      <c r="I6978" t="s">
        <v>19116</v>
      </c>
      <c r="J6978" t="s">
        <v>19117</v>
      </c>
      <c r="K6978" t="s">
        <v>19118</v>
      </c>
      <c r="L6978" t="s">
        <v>19134</v>
      </c>
      <c r="M6978" t="s">
        <v>19135</v>
      </c>
      <c r="N6978" t="s">
        <v>19136</v>
      </c>
      <c r="O6978" t="s">
        <v>212</v>
      </c>
      <c r="P6978" s="19">
        <f>VLOOKUP(MAP_Thailand3[[#This Row],[ADM1_TH]],[1]AREA_CD!$A:$B,2,0)</f>
        <v>12</v>
      </c>
    </row>
    <row r="6979" spans="1:16" x14ac:dyDescent="0.3">
      <c r="A6979" t="str">
        <f>_xlfn.CONCAT(MAP_Thailand3[[#This Row],[ADM1_TH]],MAP_Thailand3[[#This Row],[ADM2_TH]],MAP_Thailand3[[#This Row],[ADM3_TH]])</f>
        <v>สงขลานาทวีคลองกวาง</v>
      </c>
      <c r="B6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TH900410</v>
      </c>
      <c r="C6979" t="s">
        <v>252</v>
      </c>
      <c r="D6979">
        <v>0.58864704049299998</v>
      </c>
      <c r="E6979">
        <v>1.0292043887E-2</v>
      </c>
      <c r="F6979" t="s">
        <v>231</v>
      </c>
      <c r="G6979" t="s">
        <v>232</v>
      </c>
      <c r="H6979" t="str">
        <f>VLOOKUP(MAP_Thailand3[[#This Row],[ADM1_EN]],$F$2:$H$78,3,0)</f>
        <v>TH90</v>
      </c>
      <c r="I6979" t="s">
        <v>19116</v>
      </c>
      <c r="J6979" t="s">
        <v>19117</v>
      </c>
      <c r="K6979" t="s">
        <v>19118</v>
      </c>
      <c r="L6979" t="s">
        <v>19137</v>
      </c>
      <c r="M6979" t="s">
        <v>19138</v>
      </c>
      <c r="N6979" t="s">
        <v>19139</v>
      </c>
      <c r="O6979" t="s">
        <v>212</v>
      </c>
      <c r="P6979" s="19">
        <f>VLOOKUP(MAP_Thailand3[[#This Row],[ADM1_TH]],[1]AREA_CD!$A:$B,2,0)</f>
        <v>12</v>
      </c>
    </row>
    <row r="6980" spans="1:16" x14ac:dyDescent="0.3">
      <c r="A6980" t="str">
        <f>_xlfn.CONCAT(MAP_Thailand3[[#This Row],[ADM1_TH]],MAP_Thailand3[[#This Row],[ADM2_TH]],MAP_Thailand3[[#This Row],[ADM3_TH]])</f>
        <v>สงขลาเทพาเทพา</v>
      </c>
      <c r="B6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TH900501</v>
      </c>
      <c r="C6980" t="s">
        <v>252</v>
      </c>
      <c r="D6980">
        <v>0.42658634708600002</v>
      </c>
      <c r="E6980">
        <v>4.3029839048699999E-3</v>
      </c>
      <c r="F6980" t="s">
        <v>231</v>
      </c>
      <c r="G6980" t="s">
        <v>232</v>
      </c>
      <c r="H6980" t="str">
        <f>VLOOKUP(MAP_Thailand3[[#This Row],[ADM1_EN]],$F$2:$H$78,3,0)</f>
        <v>TH90</v>
      </c>
      <c r="I6980" t="s">
        <v>19140</v>
      </c>
      <c r="J6980" t="s">
        <v>19141</v>
      </c>
      <c r="K6980" t="s">
        <v>19142</v>
      </c>
      <c r="L6980" t="s">
        <v>19140</v>
      </c>
      <c r="M6980" t="s">
        <v>19141</v>
      </c>
      <c r="N6980" t="s">
        <v>19143</v>
      </c>
      <c r="O6980" t="s">
        <v>212</v>
      </c>
      <c r="P6980" s="19">
        <f>VLOOKUP(MAP_Thailand3[[#This Row],[ADM1_TH]],[1]AREA_CD!$A:$B,2,0)</f>
        <v>12</v>
      </c>
    </row>
    <row r="6981" spans="1:16" x14ac:dyDescent="0.3">
      <c r="A6981" t="str">
        <f>_xlfn.CONCAT(MAP_Thailand3[[#This Row],[ADM1_TH]],MAP_Thailand3[[#This Row],[ADM2_TH]],MAP_Thailand3[[#This Row],[ADM3_TH]])</f>
        <v>สงขลาเทพาปากบาง</v>
      </c>
      <c r="B6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TH900502</v>
      </c>
      <c r="C6981" t="s">
        <v>252</v>
      </c>
      <c r="D6981">
        <v>0.424483447131</v>
      </c>
      <c r="E6981">
        <v>4.9024880184299997E-3</v>
      </c>
      <c r="F6981" t="s">
        <v>231</v>
      </c>
      <c r="G6981" t="s">
        <v>232</v>
      </c>
      <c r="H6981" t="str">
        <f>VLOOKUP(MAP_Thailand3[[#This Row],[ADM1_EN]],$F$2:$H$78,3,0)</f>
        <v>TH90</v>
      </c>
      <c r="I6981" t="s">
        <v>19140</v>
      </c>
      <c r="J6981" t="s">
        <v>19141</v>
      </c>
      <c r="K6981" t="s">
        <v>19142</v>
      </c>
      <c r="L6981" t="s">
        <v>19144</v>
      </c>
      <c r="M6981" t="s">
        <v>19145</v>
      </c>
      <c r="N6981" t="s">
        <v>19146</v>
      </c>
      <c r="O6981" t="s">
        <v>212</v>
      </c>
      <c r="P6981" s="19">
        <f>VLOOKUP(MAP_Thailand3[[#This Row],[ADM1_TH]],[1]AREA_CD!$A:$B,2,0)</f>
        <v>12</v>
      </c>
    </row>
    <row r="6982" spans="1:16" x14ac:dyDescent="0.3">
      <c r="A6982" t="str">
        <f>_xlfn.CONCAT(MAP_Thailand3[[#This Row],[ADM1_TH]],MAP_Thailand3[[#This Row],[ADM2_TH]],MAP_Thailand3[[#This Row],[ADM3_TH]])</f>
        <v>สงขลาเทพาเกาะสะบ้า</v>
      </c>
      <c r="B6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TH900503</v>
      </c>
      <c r="C6982" t="s">
        <v>252</v>
      </c>
      <c r="D6982">
        <v>0.39942087785399999</v>
      </c>
      <c r="E6982">
        <v>7.4679447008000003E-3</v>
      </c>
      <c r="F6982" t="s">
        <v>231</v>
      </c>
      <c r="G6982" t="s">
        <v>232</v>
      </c>
      <c r="H6982" t="str">
        <f>VLOOKUP(MAP_Thailand3[[#This Row],[ADM1_EN]],$F$2:$H$78,3,0)</f>
        <v>TH90</v>
      </c>
      <c r="I6982" t="s">
        <v>19140</v>
      </c>
      <c r="J6982" t="s">
        <v>19141</v>
      </c>
      <c r="K6982" t="s">
        <v>19142</v>
      </c>
      <c r="L6982" t="s">
        <v>19147</v>
      </c>
      <c r="M6982" t="s">
        <v>19148</v>
      </c>
      <c r="N6982" t="s">
        <v>19149</v>
      </c>
      <c r="O6982" t="s">
        <v>212</v>
      </c>
      <c r="P6982" s="19">
        <f>VLOOKUP(MAP_Thailand3[[#This Row],[ADM1_TH]],[1]AREA_CD!$A:$B,2,0)</f>
        <v>12</v>
      </c>
    </row>
    <row r="6983" spans="1:16" x14ac:dyDescent="0.3">
      <c r="A6983" t="str">
        <f>_xlfn.CONCAT(MAP_Thailand3[[#This Row],[ADM1_TH]],MAP_Thailand3[[#This Row],[ADM2_TH]],MAP_Thailand3[[#This Row],[ADM3_TH]])</f>
        <v>สงขลาเทพาลำไพล</v>
      </c>
      <c r="B6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TH900504</v>
      </c>
      <c r="C6983" t="s">
        <v>252</v>
      </c>
      <c r="D6983">
        <v>0.83573003129300005</v>
      </c>
      <c r="E6983">
        <v>1.26179173341E-2</v>
      </c>
      <c r="F6983" t="s">
        <v>231</v>
      </c>
      <c r="G6983" t="s">
        <v>232</v>
      </c>
      <c r="H6983" t="str">
        <f>VLOOKUP(MAP_Thailand3[[#This Row],[ADM1_EN]],$F$2:$H$78,3,0)</f>
        <v>TH90</v>
      </c>
      <c r="I6983" t="s">
        <v>19140</v>
      </c>
      <c r="J6983" t="s">
        <v>19141</v>
      </c>
      <c r="K6983" t="s">
        <v>19142</v>
      </c>
      <c r="L6983" t="s">
        <v>19150</v>
      </c>
      <c r="M6983" t="s">
        <v>19151</v>
      </c>
      <c r="N6983" t="s">
        <v>19152</v>
      </c>
      <c r="O6983" t="s">
        <v>212</v>
      </c>
      <c r="P6983" s="19">
        <f>VLOOKUP(MAP_Thailand3[[#This Row],[ADM1_TH]],[1]AREA_CD!$A:$B,2,0)</f>
        <v>12</v>
      </c>
    </row>
    <row r="6984" spans="1:16" x14ac:dyDescent="0.3">
      <c r="A6984" t="str">
        <f>_xlfn.CONCAT(MAP_Thailand3[[#This Row],[ADM1_TH]],MAP_Thailand3[[#This Row],[ADM2_TH]],MAP_Thailand3[[#This Row],[ADM3_TH]])</f>
        <v>สงขลาเทพาท่าม่วง</v>
      </c>
      <c r="B6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TH900505</v>
      </c>
      <c r="C6984" t="s">
        <v>252</v>
      </c>
      <c r="D6984">
        <v>0.61001116949199996</v>
      </c>
      <c r="E6984">
        <v>7.8715764555300008E-3</v>
      </c>
      <c r="F6984" t="s">
        <v>231</v>
      </c>
      <c r="G6984" t="s">
        <v>232</v>
      </c>
      <c r="H6984" t="str">
        <f>VLOOKUP(MAP_Thailand3[[#This Row],[ADM1_EN]],$F$2:$H$78,3,0)</f>
        <v>TH90</v>
      </c>
      <c r="I6984" t="s">
        <v>19140</v>
      </c>
      <c r="J6984" t="s">
        <v>19141</v>
      </c>
      <c r="K6984" t="s">
        <v>19142</v>
      </c>
      <c r="L6984" t="s">
        <v>5779</v>
      </c>
      <c r="M6984" t="s">
        <v>5780</v>
      </c>
      <c r="N6984" t="s">
        <v>19153</v>
      </c>
      <c r="O6984" t="s">
        <v>212</v>
      </c>
      <c r="P6984" s="19">
        <f>VLOOKUP(MAP_Thailand3[[#This Row],[ADM1_TH]],[1]AREA_CD!$A:$B,2,0)</f>
        <v>12</v>
      </c>
    </row>
    <row r="6985" spans="1:16" x14ac:dyDescent="0.3">
      <c r="A6985" t="str">
        <f>_xlfn.CONCAT(MAP_Thailand3[[#This Row],[ADM1_TH]],MAP_Thailand3[[#This Row],[ADM2_TH]],MAP_Thailand3[[#This Row],[ADM3_TH]])</f>
        <v>สงขลาเทพาวังใหญ่</v>
      </c>
      <c r="B6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TH900506</v>
      </c>
      <c r="C6985" t="s">
        <v>252</v>
      </c>
      <c r="D6985">
        <v>0.41557738446199999</v>
      </c>
      <c r="E6985">
        <v>9.3045183243199991E-3</v>
      </c>
      <c r="F6985" t="s">
        <v>231</v>
      </c>
      <c r="G6985" t="s">
        <v>232</v>
      </c>
      <c r="H6985" t="str">
        <f>VLOOKUP(MAP_Thailand3[[#This Row],[ADM1_EN]],$F$2:$H$78,3,0)</f>
        <v>TH90</v>
      </c>
      <c r="I6985" t="s">
        <v>19140</v>
      </c>
      <c r="J6985" t="s">
        <v>19141</v>
      </c>
      <c r="K6985" t="s">
        <v>19142</v>
      </c>
      <c r="L6985" t="s">
        <v>14296</v>
      </c>
      <c r="M6985" t="s">
        <v>14297</v>
      </c>
      <c r="N6985" t="s">
        <v>19154</v>
      </c>
      <c r="O6985" t="s">
        <v>212</v>
      </c>
      <c r="P6985" s="19">
        <f>VLOOKUP(MAP_Thailand3[[#This Row],[ADM1_TH]],[1]AREA_CD!$A:$B,2,0)</f>
        <v>12</v>
      </c>
    </row>
    <row r="6986" spans="1:16" x14ac:dyDescent="0.3">
      <c r="A6986" t="str">
        <f>_xlfn.CONCAT(MAP_Thailand3[[#This Row],[ADM1_TH]],MAP_Thailand3[[#This Row],[ADM2_TH]],MAP_Thailand3[[#This Row],[ADM3_TH]])</f>
        <v>สงขลาเทพาสะกอม</v>
      </c>
      <c r="B6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TH900507</v>
      </c>
      <c r="C6986" t="s">
        <v>252</v>
      </c>
      <c r="D6986">
        <v>0.48242067574600001</v>
      </c>
      <c r="E6986">
        <v>7.4237163726499997E-3</v>
      </c>
      <c r="F6986" t="s">
        <v>231</v>
      </c>
      <c r="G6986" t="s">
        <v>232</v>
      </c>
      <c r="H6986" t="str">
        <f>VLOOKUP(MAP_Thailand3[[#This Row],[ADM1_EN]],$F$2:$H$78,3,0)</f>
        <v>TH90</v>
      </c>
      <c r="I6986" t="s">
        <v>19140</v>
      </c>
      <c r="J6986" t="s">
        <v>19141</v>
      </c>
      <c r="K6986" t="s">
        <v>19142</v>
      </c>
      <c r="L6986" t="s">
        <v>19088</v>
      </c>
      <c r="M6986" t="s">
        <v>19089</v>
      </c>
      <c r="N6986" t="s">
        <v>19155</v>
      </c>
      <c r="O6986" t="s">
        <v>212</v>
      </c>
      <c r="P6986" s="19">
        <f>VLOOKUP(MAP_Thailand3[[#This Row],[ADM1_TH]],[1]AREA_CD!$A:$B,2,0)</f>
        <v>12</v>
      </c>
    </row>
    <row r="6987" spans="1:16" x14ac:dyDescent="0.3">
      <c r="A6987" t="str">
        <f>_xlfn.CONCAT(MAP_Thailand3[[#This Row],[ADM1_TH]],MAP_Thailand3[[#This Row],[ADM2_TH]],MAP_Thailand3[[#This Row],[ADM3_TH]])</f>
        <v>สงขลาสะบ้าย้อยสะบ้าย้อย</v>
      </c>
      <c r="B6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TH900601</v>
      </c>
      <c r="C6987" t="s">
        <v>252</v>
      </c>
      <c r="D6987">
        <v>0.60740209534199996</v>
      </c>
      <c r="E6987">
        <v>6.3145016514900001E-3</v>
      </c>
      <c r="F6987" t="s">
        <v>231</v>
      </c>
      <c r="G6987" t="s">
        <v>232</v>
      </c>
      <c r="H6987" t="str">
        <f>VLOOKUP(MAP_Thailand3[[#This Row],[ADM1_EN]],$F$2:$H$78,3,0)</f>
        <v>TH90</v>
      </c>
      <c r="I6987" t="s">
        <v>19156</v>
      </c>
      <c r="J6987" t="s">
        <v>19157</v>
      </c>
      <c r="K6987" t="s">
        <v>19158</v>
      </c>
      <c r="L6987" t="s">
        <v>19156</v>
      </c>
      <c r="M6987" t="s">
        <v>19157</v>
      </c>
      <c r="N6987" t="s">
        <v>19159</v>
      </c>
      <c r="O6987" t="s">
        <v>212</v>
      </c>
      <c r="P6987" s="19">
        <f>VLOOKUP(MAP_Thailand3[[#This Row],[ADM1_TH]],[1]AREA_CD!$A:$B,2,0)</f>
        <v>12</v>
      </c>
    </row>
    <row r="6988" spans="1:16" x14ac:dyDescent="0.3">
      <c r="A6988" t="str">
        <f>_xlfn.CONCAT(MAP_Thailand3[[#This Row],[ADM1_TH]],MAP_Thailand3[[#This Row],[ADM2_TH]],MAP_Thailand3[[#This Row],[ADM3_TH]])</f>
        <v>สงขลาสะบ้าย้อยทุ่งพอ</v>
      </c>
      <c r="B6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TH900602</v>
      </c>
      <c r="C6988" t="s">
        <v>252</v>
      </c>
      <c r="D6988">
        <v>0.53688668001600004</v>
      </c>
      <c r="E6988">
        <v>9.9929375570000003E-3</v>
      </c>
      <c r="F6988" t="s">
        <v>231</v>
      </c>
      <c r="G6988" t="s">
        <v>232</v>
      </c>
      <c r="H6988" t="str">
        <f>VLOOKUP(MAP_Thailand3[[#This Row],[ADM1_EN]],$F$2:$H$78,3,0)</f>
        <v>TH90</v>
      </c>
      <c r="I6988" t="s">
        <v>19156</v>
      </c>
      <c r="J6988" t="s">
        <v>19157</v>
      </c>
      <c r="K6988" t="s">
        <v>19158</v>
      </c>
      <c r="L6988" t="s">
        <v>4264</v>
      </c>
      <c r="M6988" t="s">
        <v>19160</v>
      </c>
      <c r="N6988" t="s">
        <v>19161</v>
      </c>
      <c r="O6988" t="s">
        <v>212</v>
      </c>
      <c r="P6988" s="19">
        <f>VLOOKUP(MAP_Thailand3[[#This Row],[ADM1_TH]],[1]AREA_CD!$A:$B,2,0)</f>
        <v>12</v>
      </c>
    </row>
    <row r="6989" spans="1:16" x14ac:dyDescent="0.3">
      <c r="A6989" t="str">
        <f>_xlfn.CONCAT(MAP_Thailand3[[#This Row],[ADM1_TH]],MAP_Thailand3[[#This Row],[ADM2_TH]],MAP_Thailand3[[#This Row],[ADM3_TH]])</f>
        <v>สงขลาสะบ้าย้อยเปียน</v>
      </c>
      <c r="B6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TH900603</v>
      </c>
      <c r="C6989" t="s">
        <v>252</v>
      </c>
      <c r="D6989">
        <v>0.45760775709200002</v>
      </c>
      <c r="E6989">
        <v>5.8912124092900002E-3</v>
      </c>
      <c r="F6989" t="s">
        <v>231</v>
      </c>
      <c r="G6989" t="s">
        <v>232</v>
      </c>
      <c r="H6989" t="str">
        <f>VLOOKUP(MAP_Thailand3[[#This Row],[ADM1_EN]],$F$2:$H$78,3,0)</f>
        <v>TH90</v>
      </c>
      <c r="I6989" t="s">
        <v>19156</v>
      </c>
      <c r="J6989" t="s">
        <v>19157</v>
      </c>
      <c r="K6989" t="s">
        <v>19158</v>
      </c>
      <c r="L6989" t="s">
        <v>19162</v>
      </c>
      <c r="M6989" t="s">
        <v>19163</v>
      </c>
      <c r="N6989" t="s">
        <v>19164</v>
      </c>
      <c r="O6989" t="s">
        <v>212</v>
      </c>
      <c r="P6989" s="19">
        <f>VLOOKUP(MAP_Thailand3[[#This Row],[ADM1_TH]],[1]AREA_CD!$A:$B,2,0)</f>
        <v>12</v>
      </c>
    </row>
    <row r="6990" spans="1:16" x14ac:dyDescent="0.3">
      <c r="A6990" t="str">
        <f>_xlfn.CONCAT(MAP_Thailand3[[#This Row],[ADM1_TH]],MAP_Thailand3[[#This Row],[ADM2_TH]],MAP_Thailand3[[#This Row],[ADM3_TH]])</f>
        <v>สงขลาสะบ้าย้อยบ้านโหนด</v>
      </c>
      <c r="B6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TH900604</v>
      </c>
      <c r="C6990" t="s">
        <v>252</v>
      </c>
      <c r="D6990">
        <v>0.38116854723600002</v>
      </c>
      <c r="E6990">
        <v>5.2551755722199996E-3</v>
      </c>
      <c r="F6990" t="s">
        <v>231</v>
      </c>
      <c r="G6990" t="s">
        <v>232</v>
      </c>
      <c r="H6990" t="str">
        <f>VLOOKUP(MAP_Thailand3[[#This Row],[ADM1_EN]],$F$2:$H$78,3,0)</f>
        <v>TH90</v>
      </c>
      <c r="I6990" t="s">
        <v>19156</v>
      </c>
      <c r="J6990" t="s">
        <v>19157</v>
      </c>
      <c r="K6990" t="s">
        <v>19158</v>
      </c>
      <c r="L6990" t="s">
        <v>19165</v>
      </c>
      <c r="M6990" t="s">
        <v>19166</v>
      </c>
      <c r="N6990" t="s">
        <v>19167</v>
      </c>
      <c r="O6990" t="s">
        <v>212</v>
      </c>
      <c r="P6990" s="19">
        <f>VLOOKUP(MAP_Thailand3[[#This Row],[ADM1_TH]],[1]AREA_CD!$A:$B,2,0)</f>
        <v>12</v>
      </c>
    </row>
    <row r="6991" spans="1:16" x14ac:dyDescent="0.3">
      <c r="A6991" t="str">
        <f>_xlfn.CONCAT(MAP_Thailand3[[#This Row],[ADM1_TH]],MAP_Thailand3[[#This Row],[ADM2_TH]],MAP_Thailand3[[#This Row],[ADM3_TH]])</f>
        <v>สงขลาสะบ้าย้อยจะแหน</v>
      </c>
      <c r="B6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TH900605</v>
      </c>
      <c r="C6991" t="s">
        <v>252</v>
      </c>
      <c r="D6991">
        <v>0.38067323757499999</v>
      </c>
      <c r="E6991">
        <v>5.4031390593299996E-3</v>
      </c>
      <c r="F6991" t="s">
        <v>231</v>
      </c>
      <c r="G6991" t="s">
        <v>232</v>
      </c>
      <c r="H6991" t="str">
        <f>VLOOKUP(MAP_Thailand3[[#This Row],[ADM1_EN]],$F$2:$H$78,3,0)</f>
        <v>TH90</v>
      </c>
      <c r="I6991" t="s">
        <v>19156</v>
      </c>
      <c r="J6991" t="s">
        <v>19157</v>
      </c>
      <c r="K6991" t="s">
        <v>19158</v>
      </c>
      <c r="L6991" t="s">
        <v>19168</v>
      </c>
      <c r="M6991" t="s">
        <v>19169</v>
      </c>
      <c r="N6991" t="s">
        <v>19170</v>
      </c>
      <c r="O6991" t="s">
        <v>212</v>
      </c>
      <c r="P6991" s="19">
        <f>VLOOKUP(MAP_Thailand3[[#This Row],[ADM1_TH]],[1]AREA_CD!$A:$B,2,0)</f>
        <v>12</v>
      </c>
    </row>
    <row r="6992" spans="1:16" x14ac:dyDescent="0.3">
      <c r="A6992" t="str">
        <f>_xlfn.CONCAT(MAP_Thailand3[[#This Row],[ADM1_TH]],MAP_Thailand3[[#This Row],[ADM2_TH]],MAP_Thailand3[[#This Row],[ADM3_TH]])</f>
        <v>สงขลาสะบ้าย้อยคูหา</v>
      </c>
      <c r="B6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TH900606</v>
      </c>
      <c r="C6992" t="s">
        <v>252</v>
      </c>
      <c r="D6992">
        <v>0.51571025813299998</v>
      </c>
      <c r="E6992">
        <v>9.3395207550300008E-3</v>
      </c>
      <c r="F6992" t="s">
        <v>231</v>
      </c>
      <c r="G6992" t="s">
        <v>232</v>
      </c>
      <c r="H6992" t="str">
        <f>VLOOKUP(MAP_Thailand3[[#This Row],[ADM1_EN]],$F$2:$H$78,3,0)</f>
        <v>TH90</v>
      </c>
      <c r="I6992" t="s">
        <v>19156</v>
      </c>
      <c r="J6992" t="s">
        <v>19157</v>
      </c>
      <c r="K6992" t="s">
        <v>19158</v>
      </c>
      <c r="L6992" t="s">
        <v>19171</v>
      </c>
      <c r="M6992" t="s">
        <v>19172</v>
      </c>
      <c r="N6992" t="s">
        <v>19173</v>
      </c>
      <c r="O6992" t="s">
        <v>212</v>
      </c>
      <c r="P6992" s="19">
        <f>VLOOKUP(MAP_Thailand3[[#This Row],[ADM1_TH]],[1]AREA_CD!$A:$B,2,0)</f>
        <v>12</v>
      </c>
    </row>
    <row r="6993" spans="1:16" x14ac:dyDescent="0.3">
      <c r="A6993" t="str">
        <f>_xlfn.CONCAT(MAP_Thailand3[[#This Row],[ADM1_TH]],MAP_Thailand3[[#This Row],[ADM2_TH]],MAP_Thailand3[[#This Row],[ADM3_TH]])</f>
        <v>สงขลาสะบ้าย้อยเขาแดง</v>
      </c>
      <c r="B6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TH900607</v>
      </c>
      <c r="C6993" t="s">
        <v>252</v>
      </c>
      <c r="D6993">
        <v>0.58714698508999996</v>
      </c>
      <c r="E6993">
        <v>1.18385046349E-2</v>
      </c>
      <c r="F6993" t="s">
        <v>231</v>
      </c>
      <c r="G6993" t="s">
        <v>232</v>
      </c>
      <c r="H6993" t="str">
        <f>VLOOKUP(MAP_Thailand3[[#This Row],[ADM1_EN]],$F$2:$H$78,3,0)</f>
        <v>TH90</v>
      </c>
      <c r="I6993" t="s">
        <v>19156</v>
      </c>
      <c r="J6993" t="s">
        <v>19157</v>
      </c>
      <c r="K6993" t="s">
        <v>19158</v>
      </c>
      <c r="L6993" t="s">
        <v>17489</v>
      </c>
      <c r="M6993" t="s">
        <v>17490</v>
      </c>
      <c r="N6993" t="s">
        <v>19174</v>
      </c>
      <c r="O6993" t="s">
        <v>212</v>
      </c>
      <c r="P6993" s="19">
        <f>VLOOKUP(MAP_Thailand3[[#This Row],[ADM1_TH]],[1]AREA_CD!$A:$B,2,0)</f>
        <v>12</v>
      </c>
    </row>
    <row r="6994" spans="1:16" x14ac:dyDescent="0.3">
      <c r="A6994" t="str">
        <f>_xlfn.CONCAT(MAP_Thailand3[[#This Row],[ADM1_TH]],MAP_Thailand3[[#This Row],[ADM2_TH]],MAP_Thailand3[[#This Row],[ADM3_TH]])</f>
        <v>สงขลาสะบ้าย้อยบาโหย</v>
      </c>
      <c r="B6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TH900608</v>
      </c>
      <c r="C6994" t="s">
        <v>252</v>
      </c>
      <c r="D6994">
        <v>0.75906487535199996</v>
      </c>
      <c r="E6994">
        <v>1.7895815800199999E-2</v>
      </c>
      <c r="F6994" t="s">
        <v>231</v>
      </c>
      <c r="G6994" t="s">
        <v>232</v>
      </c>
      <c r="H6994" t="str">
        <f>VLOOKUP(MAP_Thailand3[[#This Row],[ADM1_EN]],$F$2:$H$78,3,0)</f>
        <v>TH90</v>
      </c>
      <c r="I6994" t="s">
        <v>19156</v>
      </c>
      <c r="J6994" t="s">
        <v>19157</v>
      </c>
      <c r="K6994" t="s">
        <v>19158</v>
      </c>
      <c r="L6994" t="s">
        <v>19175</v>
      </c>
      <c r="M6994" t="s">
        <v>19176</v>
      </c>
      <c r="N6994" t="s">
        <v>19177</v>
      </c>
      <c r="O6994" t="s">
        <v>212</v>
      </c>
      <c r="P6994" s="19">
        <f>VLOOKUP(MAP_Thailand3[[#This Row],[ADM1_TH]],[1]AREA_CD!$A:$B,2,0)</f>
        <v>12</v>
      </c>
    </row>
    <row r="6995" spans="1:16" x14ac:dyDescent="0.3">
      <c r="A6995" t="str">
        <f>_xlfn.CONCAT(MAP_Thailand3[[#This Row],[ADM1_TH]],MAP_Thailand3[[#This Row],[ADM2_TH]],MAP_Thailand3[[#This Row],[ADM3_TH]])</f>
        <v>สงขลาสะบ้าย้อยธารคีรี</v>
      </c>
      <c r="B6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TH900609</v>
      </c>
      <c r="C6995" t="s">
        <v>252</v>
      </c>
      <c r="D6995">
        <v>0.49174745795699998</v>
      </c>
      <c r="E6995">
        <v>5.5529952809699997E-3</v>
      </c>
      <c r="F6995" t="s">
        <v>231</v>
      </c>
      <c r="G6995" t="s">
        <v>232</v>
      </c>
      <c r="H6995" t="str">
        <f>VLOOKUP(MAP_Thailand3[[#This Row],[ADM1_EN]],$F$2:$H$78,3,0)</f>
        <v>TH90</v>
      </c>
      <c r="I6995" t="s">
        <v>19156</v>
      </c>
      <c r="J6995" t="s">
        <v>19157</v>
      </c>
      <c r="K6995" t="s">
        <v>19158</v>
      </c>
      <c r="L6995" t="s">
        <v>19178</v>
      </c>
      <c r="M6995" t="s">
        <v>19179</v>
      </c>
      <c r="N6995" t="s">
        <v>19180</v>
      </c>
      <c r="O6995" t="s">
        <v>212</v>
      </c>
      <c r="P6995" s="19">
        <f>VLOOKUP(MAP_Thailand3[[#This Row],[ADM1_TH]],[1]AREA_CD!$A:$B,2,0)</f>
        <v>12</v>
      </c>
    </row>
    <row r="6996" spans="1:16" x14ac:dyDescent="0.3">
      <c r="A6996" t="str">
        <f>_xlfn.CONCAT(MAP_Thailand3[[#This Row],[ADM1_TH]],MAP_Thailand3[[#This Row],[ADM2_TH]],MAP_Thailand3[[#This Row],[ADM3_TH]])</f>
        <v>สงขลาระโนดระโนด</v>
      </c>
      <c r="B6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TH900701</v>
      </c>
      <c r="C6996" t="s">
        <v>252</v>
      </c>
      <c r="D6996">
        <v>0.438256911804</v>
      </c>
      <c r="E6996">
        <v>6.8488616155699998E-3</v>
      </c>
      <c r="F6996" t="s">
        <v>231</v>
      </c>
      <c r="G6996" t="s">
        <v>232</v>
      </c>
      <c r="H6996" t="str">
        <f>VLOOKUP(MAP_Thailand3[[#This Row],[ADM1_EN]],$F$2:$H$78,3,0)</f>
        <v>TH90</v>
      </c>
      <c r="I6996" t="s">
        <v>19181</v>
      </c>
      <c r="J6996" t="s">
        <v>19182</v>
      </c>
      <c r="K6996" t="s">
        <v>19183</v>
      </c>
      <c r="L6996" t="s">
        <v>19181</v>
      </c>
      <c r="M6996" t="s">
        <v>19182</v>
      </c>
      <c r="N6996" t="s">
        <v>19184</v>
      </c>
      <c r="O6996" t="s">
        <v>212</v>
      </c>
      <c r="P6996" s="19">
        <f>VLOOKUP(MAP_Thailand3[[#This Row],[ADM1_TH]],[1]AREA_CD!$A:$B,2,0)</f>
        <v>12</v>
      </c>
    </row>
    <row r="6997" spans="1:16" x14ac:dyDescent="0.3">
      <c r="A6997" t="str">
        <f>_xlfn.CONCAT(MAP_Thailand3[[#This Row],[ADM1_TH]],MAP_Thailand3[[#This Row],[ADM2_TH]],MAP_Thailand3[[#This Row],[ADM3_TH]])</f>
        <v>สงขลาระโนดคลองแดน</v>
      </c>
      <c r="B6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TH900702</v>
      </c>
      <c r="C6997" t="s">
        <v>252</v>
      </c>
      <c r="D6997">
        <v>0.222348114387</v>
      </c>
      <c r="E6997">
        <v>1.6849396389800001E-3</v>
      </c>
      <c r="F6997" t="s">
        <v>231</v>
      </c>
      <c r="G6997" t="s">
        <v>232</v>
      </c>
      <c r="H6997" t="str">
        <f>VLOOKUP(MAP_Thailand3[[#This Row],[ADM1_EN]],$F$2:$H$78,3,0)</f>
        <v>TH90</v>
      </c>
      <c r="I6997" t="s">
        <v>19181</v>
      </c>
      <c r="J6997" t="s">
        <v>19182</v>
      </c>
      <c r="K6997" t="s">
        <v>19183</v>
      </c>
      <c r="L6997" t="s">
        <v>19185</v>
      </c>
      <c r="M6997" t="s">
        <v>19186</v>
      </c>
      <c r="N6997" t="s">
        <v>19187</v>
      </c>
      <c r="O6997" t="s">
        <v>212</v>
      </c>
      <c r="P6997" s="19">
        <f>VLOOKUP(MAP_Thailand3[[#This Row],[ADM1_TH]],[1]AREA_CD!$A:$B,2,0)</f>
        <v>12</v>
      </c>
    </row>
    <row r="6998" spans="1:16" x14ac:dyDescent="0.3">
      <c r="A6998" t="str">
        <f>_xlfn.CONCAT(MAP_Thailand3[[#This Row],[ADM1_TH]],MAP_Thailand3[[#This Row],[ADM2_TH]],MAP_Thailand3[[#This Row],[ADM3_TH]])</f>
        <v>สงขลาระโนดตะเครียะ</v>
      </c>
      <c r="B6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TH900703</v>
      </c>
      <c r="C6998" t="s">
        <v>252</v>
      </c>
      <c r="D6998">
        <v>0.32982605672699999</v>
      </c>
      <c r="E6998">
        <v>2.9408587677000001E-3</v>
      </c>
      <c r="F6998" t="s">
        <v>231</v>
      </c>
      <c r="G6998" t="s">
        <v>232</v>
      </c>
      <c r="H6998" t="str">
        <f>VLOOKUP(MAP_Thailand3[[#This Row],[ADM1_EN]],$F$2:$H$78,3,0)</f>
        <v>TH90</v>
      </c>
      <c r="I6998" t="s">
        <v>19181</v>
      </c>
      <c r="J6998" t="s">
        <v>19182</v>
      </c>
      <c r="K6998" t="s">
        <v>19183</v>
      </c>
      <c r="L6998" t="s">
        <v>19188</v>
      </c>
      <c r="M6998" t="s">
        <v>19189</v>
      </c>
      <c r="N6998" t="s">
        <v>19190</v>
      </c>
      <c r="O6998" t="s">
        <v>212</v>
      </c>
      <c r="P6998" s="19">
        <f>VLOOKUP(MAP_Thailand3[[#This Row],[ADM1_TH]],[1]AREA_CD!$A:$B,2,0)</f>
        <v>12</v>
      </c>
    </row>
    <row r="6999" spans="1:16" x14ac:dyDescent="0.3">
      <c r="A6999" t="str">
        <f>_xlfn.CONCAT(MAP_Thailand3[[#This Row],[ADM1_TH]],MAP_Thailand3[[#This Row],[ADM2_TH]],MAP_Thailand3[[#This Row],[ADM3_TH]])</f>
        <v>สงขลาระโนดท่าบอน</v>
      </c>
      <c r="B6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TH900704</v>
      </c>
      <c r="C6999" t="s">
        <v>252</v>
      </c>
      <c r="D6999">
        <v>0.30695553472800002</v>
      </c>
      <c r="E6999">
        <v>3.4582517784200002E-3</v>
      </c>
      <c r="F6999" t="s">
        <v>231</v>
      </c>
      <c r="G6999" t="s">
        <v>232</v>
      </c>
      <c r="H6999" t="str">
        <f>VLOOKUP(MAP_Thailand3[[#This Row],[ADM1_EN]],$F$2:$H$78,3,0)</f>
        <v>TH90</v>
      </c>
      <c r="I6999" t="s">
        <v>19181</v>
      </c>
      <c r="J6999" t="s">
        <v>19182</v>
      </c>
      <c r="K6999" t="s">
        <v>19183</v>
      </c>
      <c r="L6999" t="s">
        <v>19191</v>
      </c>
      <c r="M6999" t="s">
        <v>19192</v>
      </c>
      <c r="N6999" t="s">
        <v>19193</v>
      </c>
      <c r="O6999" t="s">
        <v>212</v>
      </c>
      <c r="P6999" s="19">
        <f>VLOOKUP(MAP_Thailand3[[#This Row],[ADM1_TH]],[1]AREA_CD!$A:$B,2,0)</f>
        <v>12</v>
      </c>
    </row>
    <row r="7000" spans="1:16" x14ac:dyDescent="0.3">
      <c r="A7000" t="str">
        <f>_xlfn.CONCAT(MAP_Thailand3[[#This Row],[ADM1_TH]],MAP_Thailand3[[#This Row],[ADM2_TH]],MAP_Thailand3[[#This Row],[ADM3_TH]])</f>
        <v>สงขลาระโนดบ้านใหม่</v>
      </c>
      <c r="B7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TH900705</v>
      </c>
      <c r="C7000" t="s">
        <v>252</v>
      </c>
      <c r="D7000">
        <v>0.28528205394900003</v>
      </c>
      <c r="E7000">
        <v>3.9967376795700003E-3</v>
      </c>
      <c r="F7000" t="s">
        <v>231</v>
      </c>
      <c r="G7000" t="s">
        <v>232</v>
      </c>
      <c r="H7000" t="str">
        <f>VLOOKUP(MAP_Thailand3[[#This Row],[ADM1_EN]],$F$2:$H$78,3,0)</f>
        <v>TH90</v>
      </c>
      <c r="I7000" t="s">
        <v>19181</v>
      </c>
      <c r="J7000" t="s">
        <v>19182</v>
      </c>
      <c r="K7000" t="s">
        <v>19183</v>
      </c>
      <c r="L7000" t="s">
        <v>1067</v>
      </c>
      <c r="M7000" t="s">
        <v>1068</v>
      </c>
      <c r="N7000" t="s">
        <v>19194</v>
      </c>
      <c r="O7000" t="s">
        <v>212</v>
      </c>
      <c r="P7000" s="19">
        <f>VLOOKUP(MAP_Thailand3[[#This Row],[ADM1_TH]],[1]AREA_CD!$A:$B,2,0)</f>
        <v>12</v>
      </c>
    </row>
    <row r="7001" spans="1:16" x14ac:dyDescent="0.3">
      <c r="A7001" t="str">
        <f>_xlfn.CONCAT(MAP_Thailand3[[#This Row],[ADM1_TH]],MAP_Thailand3[[#This Row],[ADM2_TH]],MAP_Thailand3[[#This Row],[ADM3_TH]])</f>
        <v>สงขลาระโนดบ่อตรุ</v>
      </c>
      <c r="B7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TH900706</v>
      </c>
      <c r="C7001" t="s">
        <v>252</v>
      </c>
      <c r="D7001">
        <v>0.18749670600099999</v>
      </c>
      <c r="E7001">
        <v>1.3425440928799999E-3</v>
      </c>
      <c r="F7001" t="s">
        <v>231</v>
      </c>
      <c r="G7001" t="s">
        <v>232</v>
      </c>
      <c r="H7001" t="str">
        <f>VLOOKUP(MAP_Thailand3[[#This Row],[ADM1_EN]],$F$2:$H$78,3,0)</f>
        <v>TH90</v>
      </c>
      <c r="I7001" t="s">
        <v>19181</v>
      </c>
      <c r="J7001" t="s">
        <v>19182</v>
      </c>
      <c r="K7001" t="s">
        <v>19183</v>
      </c>
      <c r="L7001" t="s">
        <v>19195</v>
      </c>
      <c r="M7001" t="s">
        <v>19196</v>
      </c>
      <c r="N7001" t="s">
        <v>19197</v>
      </c>
      <c r="O7001" t="s">
        <v>212</v>
      </c>
      <c r="P7001" s="19">
        <f>VLOOKUP(MAP_Thailand3[[#This Row],[ADM1_TH]],[1]AREA_CD!$A:$B,2,0)</f>
        <v>12</v>
      </c>
    </row>
    <row r="7002" spans="1:16" x14ac:dyDescent="0.3">
      <c r="A7002" t="str">
        <f>_xlfn.CONCAT(MAP_Thailand3[[#This Row],[ADM1_TH]],MAP_Thailand3[[#This Row],[ADM2_TH]],MAP_Thailand3[[#This Row],[ADM3_TH]])</f>
        <v>สงขลาระโนดปากแตระ</v>
      </c>
      <c r="B7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TH900707</v>
      </c>
      <c r="C7002" t="s">
        <v>252</v>
      </c>
      <c r="D7002">
        <v>0.139222763769</v>
      </c>
      <c r="E7002">
        <v>1.0326073412500001E-3</v>
      </c>
      <c r="F7002" t="s">
        <v>231</v>
      </c>
      <c r="G7002" t="s">
        <v>232</v>
      </c>
      <c r="H7002" t="str">
        <f>VLOOKUP(MAP_Thailand3[[#This Row],[ADM1_EN]],$F$2:$H$78,3,0)</f>
        <v>TH90</v>
      </c>
      <c r="I7002" t="s">
        <v>19181</v>
      </c>
      <c r="J7002" t="s">
        <v>19182</v>
      </c>
      <c r="K7002" t="s">
        <v>19183</v>
      </c>
      <c r="L7002" t="s">
        <v>19198</v>
      </c>
      <c r="M7002" t="s">
        <v>19199</v>
      </c>
      <c r="N7002" t="s">
        <v>19200</v>
      </c>
      <c r="O7002" t="s">
        <v>212</v>
      </c>
      <c r="P7002" s="19">
        <f>VLOOKUP(MAP_Thailand3[[#This Row],[ADM1_TH]],[1]AREA_CD!$A:$B,2,0)</f>
        <v>12</v>
      </c>
    </row>
    <row r="7003" spans="1:16" x14ac:dyDescent="0.3">
      <c r="A7003" t="str">
        <f>_xlfn.CONCAT(MAP_Thailand3[[#This Row],[ADM1_TH]],MAP_Thailand3[[#This Row],[ADM2_TH]],MAP_Thailand3[[#This Row],[ADM3_TH]])</f>
        <v>สงขลาระโนดพังยาง</v>
      </c>
      <c r="B7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TH900708</v>
      </c>
      <c r="C7003" t="s">
        <v>252</v>
      </c>
      <c r="D7003">
        <v>0.16972212393800001</v>
      </c>
      <c r="E7003">
        <v>1.31631009726E-3</v>
      </c>
      <c r="F7003" t="s">
        <v>231</v>
      </c>
      <c r="G7003" t="s">
        <v>232</v>
      </c>
      <c r="H7003" t="str">
        <f>VLOOKUP(MAP_Thailand3[[#This Row],[ADM1_EN]],$F$2:$H$78,3,0)</f>
        <v>TH90</v>
      </c>
      <c r="I7003" t="s">
        <v>19181</v>
      </c>
      <c r="J7003" t="s">
        <v>19182</v>
      </c>
      <c r="K7003" t="s">
        <v>19183</v>
      </c>
      <c r="L7003" t="s">
        <v>19201</v>
      </c>
      <c r="M7003" t="s">
        <v>19202</v>
      </c>
      <c r="N7003" t="s">
        <v>19203</v>
      </c>
      <c r="O7003" t="s">
        <v>212</v>
      </c>
      <c r="P7003" s="19">
        <f>VLOOKUP(MAP_Thailand3[[#This Row],[ADM1_TH]],[1]AREA_CD!$A:$B,2,0)</f>
        <v>12</v>
      </c>
    </row>
    <row r="7004" spans="1:16" x14ac:dyDescent="0.3">
      <c r="A7004" t="str">
        <f>_xlfn.CONCAT(MAP_Thailand3[[#This Row],[ADM1_TH]],MAP_Thailand3[[#This Row],[ADM2_TH]],MAP_Thailand3[[#This Row],[ADM3_TH]])</f>
        <v>สงขลาระโนดระวะ</v>
      </c>
      <c r="B7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TH900709</v>
      </c>
      <c r="C7004" t="s">
        <v>252</v>
      </c>
      <c r="D7004">
        <v>0.18623950172199999</v>
      </c>
      <c r="E7004">
        <v>1.15444834754E-3</v>
      </c>
      <c r="F7004" t="s">
        <v>231</v>
      </c>
      <c r="G7004" t="s">
        <v>232</v>
      </c>
      <c r="H7004" t="str">
        <f>VLOOKUP(MAP_Thailand3[[#This Row],[ADM1_EN]],$F$2:$H$78,3,0)</f>
        <v>TH90</v>
      </c>
      <c r="I7004" t="s">
        <v>19181</v>
      </c>
      <c r="J7004" t="s">
        <v>19182</v>
      </c>
      <c r="K7004" t="s">
        <v>19183</v>
      </c>
      <c r="L7004" t="s">
        <v>19204</v>
      </c>
      <c r="M7004" t="s">
        <v>19205</v>
      </c>
      <c r="N7004" t="s">
        <v>19206</v>
      </c>
      <c r="O7004" t="s">
        <v>212</v>
      </c>
      <c r="P7004" s="19">
        <f>VLOOKUP(MAP_Thailand3[[#This Row],[ADM1_TH]],[1]AREA_CD!$A:$B,2,0)</f>
        <v>12</v>
      </c>
    </row>
    <row r="7005" spans="1:16" x14ac:dyDescent="0.3">
      <c r="A7005" t="str">
        <f>_xlfn.CONCAT(MAP_Thailand3[[#This Row],[ADM1_TH]],MAP_Thailand3[[#This Row],[ADM2_TH]],MAP_Thailand3[[#This Row],[ADM3_TH]])</f>
        <v>สงขลาระโนดวัดสน</v>
      </c>
      <c r="B7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TH900710</v>
      </c>
      <c r="C7005" t="s">
        <v>252</v>
      </c>
      <c r="D7005">
        <v>0.20468408339899999</v>
      </c>
      <c r="E7005">
        <v>1.57465410921E-3</v>
      </c>
      <c r="F7005" t="s">
        <v>231</v>
      </c>
      <c r="G7005" t="s">
        <v>232</v>
      </c>
      <c r="H7005" t="str">
        <f>VLOOKUP(MAP_Thailand3[[#This Row],[ADM1_EN]],$F$2:$H$78,3,0)</f>
        <v>TH90</v>
      </c>
      <c r="I7005" t="s">
        <v>19181</v>
      </c>
      <c r="J7005" t="s">
        <v>19182</v>
      </c>
      <c r="K7005" t="s">
        <v>19183</v>
      </c>
      <c r="L7005" t="s">
        <v>19207</v>
      </c>
      <c r="M7005" t="s">
        <v>19208</v>
      </c>
      <c r="N7005" t="s">
        <v>19209</v>
      </c>
      <c r="O7005" t="s">
        <v>212</v>
      </c>
      <c r="P7005" s="19">
        <f>VLOOKUP(MAP_Thailand3[[#This Row],[ADM1_TH]],[1]AREA_CD!$A:$B,2,0)</f>
        <v>12</v>
      </c>
    </row>
    <row r="7006" spans="1:16" x14ac:dyDescent="0.3">
      <c r="A7006" t="str">
        <f>_xlfn.CONCAT(MAP_Thailand3[[#This Row],[ADM1_TH]],MAP_Thailand3[[#This Row],[ADM2_TH]],MAP_Thailand3[[#This Row],[ADM3_TH]])</f>
        <v>สงขลาระโนดบ้านขาว</v>
      </c>
      <c r="B7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TH900711</v>
      </c>
      <c r="C7006" t="s">
        <v>252</v>
      </c>
      <c r="D7006">
        <v>0.43348422374700002</v>
      </c>
      <c r="E7006">
        <v>8.5362861313200006E-3</v>
      </c>
      <c r="F7006" t="s">
        <v>231</v>
      </c>
      <c r="G7006" t="s">
        <v>232</v>
      </c>
      <c r="H7006" t="str">
        <f>VLOOKUP(MAP_Thailand3[[#This Row],[ADM1_EN]],$F$2:$H$78,3,0)</f>
        <v>TH90</v>
      </c>
      <c r="I7006" t="s">
        <v>19181</v>
      </c>
      <c r="J7006" t="s">
        <v>19182</v>
      </c>
      <c r="K7006" t="s">
        <v>19183</v>
      </c>
      <c r="L7006" t="s">
        <v>9099</v>
      </c>
      <c r="M7006" t="s">
        <v>9100</v>
      </c>
      <c r="N7006" t="s">
        <v>19210</v>
      </c>
      <c r="O7006" t="s">
        <v>212</v>
      </c>
      <c r="P7006" s="19">
        <f>VLOOKUP(MAP_Thailand3[[#This Row],[ADM1_TH]],[1]AREA_CD!$A:$B,2,0)</f>
        <v>12</v>
      </c>
    </row>
    <row r="7007" spans="1:16" x14ac:dyDescent="0.3">
      <c r="A7007" t="str">
        <f>_xlfn.CONCAT(MAP_Thailand3[[#This Row],[ADM1_TH]],MAP_Thailand3[[#This Row],[ADM2_TH]],MAP_Thailand3[[#This Row],[ADM3_TH]])</f>
        <v>สงขลาระโนดแดนสงวน</v>
      </c>
      <c r="B7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TH900712</v>
      </c>
      <c r="C7007" t="s">
        <v>252</v>
      </c>
      <c r="D7007">
        <v>0.24633079247600001</v>
      </c>
      <c r="E7007">
        <v>2.7860923023000001E-3</v>
      </c>
      <c r="F7007" t="s">
        <v>231</v>
      </c>
      <c r="G7007" t="s">
        <v>232</v>
      </c>
      <c r="H7007" t="str">
        <f>VLOOKUP(MAP_Thailand3[[#This Row],[ADM1_EN]],$F$2:$H$78,3,0)</f>
        <v>TH90</v>
      </c>
      <c r="I7007" t="s">
        <v>19181</v>
      </c>
      <c r="J7007" t="s">
        <v>19182</v>
      </c>
      <c r="K7007" t="s">
        <v>19183</v>
      </c>
      <c r="L7007" t="s">
        <v>19211</v>
      </c>
      <c r="M7007" t="s">
        <v>19212</v>
      </c>
      <c r="N7007" t="s">
        <v>19213</v>
      </c>
      <c r="O7007" t="s">
        <v>212</v>
      </c>
      <c r="P7007" s="19">
        <f>VLOOKUP(MAP_Thailand3[[#This Row],[ADM1_TH]],[1]AREA_CD!$A:$B,2,0)</f>
        <v>12</v>
      </c>
    </row>
    <row r="7008" spans="1:16" x14ac:dyDescent="0.3">
      <c r="A7008" t="str">
        <f>_xlfn.CONCAT(MAP_Thailand3[[#This Row],[ADM1_TH]],MAP_Thailand3[[#This Row],[ADM2_TH]],MAP_Thailand3[[#This Row],[ADM3_TH]])</f>
        <v>สงขลากระแสสินธุ์เกาะใหญ่</v>
      </c>
      <c r="B7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TH900801</v>
      </c>
      <c r="C7008" t="s">
        <v>252</v>
      </c>
      <c r="D7008">
        <v>0.49105410331299998</v>
      </c>
      <c r="E7008">
        <v>1.13439120822E-2</v>
      </c>
      <c r="F7008" t="s">
        <v>231</v>
      </c>
      <c r="G7008" t="s">
        <v>232</v>
      </c>
      <c r="H7008" t="str">
        <f>VLOOKUP(MAP_Thailand3[[#This Row],[ADM1_EN]],$F$2:$H$78,3,0)</f>
        <v>TH90</v>
      </c>
      <c r="I7008" t="s">
        <v>19214</v>
      </c>
      <c r="J7008" t="s">
        <v>19215</v>
      </c>
      <c r="K7008" t="s">
        <v>19216</v>
      </c>
      <c r="L7008" t="s">
        <v>19217</v>
      </c>
      <c r="M7008" t="s">
        <v>19218</v>
      </c>
      <c r="N7008" t="s">
        <v>19219</v>
      </c>
      <c r="O7008" t="s">
        <v>212</v>
      </c>
      <c r="P7008" s="19">
        <f>VLOOKUP(MAP_Thailand3[[#This Row],[ADM1_TH]],[1]AREA_CD!$A:$B,2,0)</f>
        <v>12</v>
      </c>
    </row>
    <row r="7009" spans="1:16" x14ac:dyDescent="0.3">
      <c r="A7009" t="str">
        <f>_xlfn.CONCAT(MAP_Thailand3[[#This Row],[ADM1_TH]],MAP_Thailand3[[#This Row],[ADM2_TH]],MAP_Thailand3[[#This Row],[ADM3_TH]])</f>
        <v>สงขลากระแสสินธุ์โรง</v>
      </c>
      <c r="B7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TH900802</v>
      </c>
      <c r="C7009" t="s">
        <v>252</v>
      </c>
      <c r="D7009">
        <v>0.42324790948800001</v>
      </c>
      <c r="E7009">
        <v>7.8714079205600002E-3</v>
      </c>
      <c r="F7009" t="s">
        <v>231</v>
      </c>
      <c r="G7009" t="s">
        <v>232</v>
      </c>
      <c r="H7009" t="str">
        <f>VLOOKUP(MAP_Thailand3[[#This Row],[ADM1_EN]],$F$2:$H$78,3,0)</f>
        <v>TH90</v>
      </c>
      <c r="I7009" t="s">
        <v>19214</v>
      </c>
      <c r="J7009" t="s">
        <v>19215</v>
      </c>
      <c r="K7009" t="s">
        <v>19216</v>
      </c>
      <c r="L7009" t="s">
        <v>19220</v>
      </c>
      <c r="M7009" t="s">
        <v>19221</v>
      </c>
      <c r="N7009" t="s">
        <v>19222</v>
      </c>
      <c r="O7009" t="s">
        <v>212</v>
      </c>
      <c r="P7009" s="19">
        <f>VLOOKUP(MAP_Thailand3[[#This Row],[ADM1_TH]],[1]AREA_CD!$A:$B,2,0)</f>
        <v>12</v>
      </c>
    </row>
    <row r="7010" spans="1:16" x14ac:dyDescent="0.3">
      <c r="A7010" t="str">
        <f>_xlfn.CONCAT(MAP_Thailand3[[#This Row],[ADM1_TH]],MAP_Thailand3[[#This Row],[ADM2_TH]],MAP_Thailand3[[#This Row],[ADM3_TH]])</f>
        <v>สงขลากระแสสินธุ์เชิงแส</v>
      </c>
      <c r="B7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TH900803</v>
      </c>
      <c r="C7010" t="s">
        <v>252</v>
      </c>
      <c r="D7010">
        <v>0.52977162474399997</v>
      </c>
      <c r="E7010">
        <v>5.0747746189399997E-3</v>
      </c>
      <c r="F7010" t="s">
        <v>231</v>
      </c>
      <c r="G7010" t="s">
        <v>232</v>
      </c>
      <c r="H7010" t="str">
        <f>VLOOKUP(MAP_Thailand3[[#This Row],[ADM1_EN]],$F$2:$H$78,3,0)</f>
        <v>TH90</v>
      </c>
      <c r="I7010" t="s">
        <v>19214</v>
      </c>
      <c r="J7010" t="s">
        <v>19215</v>
      </c>
      <c r="K7010" t="s">
        <v>19216</v>
      </c>
      <c r="L7010" t="s">
        <v>19223</v>
      </c>
      <c r="M7010" t="s">
        <v>19224</v>
      </c>
      <c r="N7010" t="s">
        <v>19225</v>
      </c>
      <c r="O7010" t="s">
        <v>212</v>
      </c>
      <c r="P7010" s="19">
        <f>VLOOKUP(MAP_Thailand3[[#This Row],[ADM1_TH]],[1]AREA_CD!$A:$B,2,0)</f>
        <v>12</v>
      </c>
    </row>
    <row r="7011" spans="1:16" x14ac:dyDescent="0.3">
      <c r="A7011" t="str">
        <f>_xlfn.CONCAT(MAP_Thailand3[[#This Row],[ADM1_TH]],MAP_Thailand3[[#This Row],[ADM2_TH]],MAP_Thailand3[[#This Row],[ADM3_TH]])</f>
        <v>สงขลากระแสสินธุ์กระแสสินธุ์</v>
      </c>
      <c r="B7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TH900804</v>
      </c>
      <c r="C7011" t="s">
        <v>252</v>
      </c>
      <c r="D7011">
        <v>0.19232749029000001</v>
      </c>
      <c r="E7011">
        <v>1.1935328699199999E-3</v>
      </c>
      <c r="F7011" t="s">
        <v>231</v>
      </c>
      <c r="G7011" t="s">
        <v>232</v>
      </c>
      <c r="H7011" t="str">
        <f>VLOOKUP(MAP_Thailand3[[#This Row],[ADM1_EN]],$F$2:$H$78,3,0)</f>
        <v>TH90</v>
      </c>
      <c r="I7011" t="s">
        <v>19214</v>
      </c>
      <c r="J7011" t="s">
        <v>19215</v>
      </c>
      <c r="K7011" t="s">
        <v>19216</v>
      </c>
      <c r="L7011" t="s">
        <v>19214</v>
      </c>
      <c r="M7011" t="s">
        <v>19215</v>
      </c>
      <c r="N7011" t="s">
        <v>19226</v>
      </c>
      <c r="O7011" t="s">
        <v>212</v>
      </c>
      <c r="P7011" s="19">
        <f>VLOOKUP(MAP_Thailand3[[#This Row],[ADM1_TH]],[1]AREA_CD!$A:$B,2,0)</f>
        <v>12</v>
      </c>
    </row>
    <row r="7012" spans="1:16" x14ac:dyDescent="0.3">
      <c r="A7012" t="str">
        <f>_xlfn.CONCAT(MAP_Thailand3[[#This Row],[ADM1_TH]],MAP_Thailand3[[#This Row],[ADM2_TH]],MAP_Thailand3[[#This Row],[ADM3_TH]])</f>
        <v>สงขลารัตภูมิกำแพงเพชร</v>
      </c>
      <c r="B7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TH900901</v>
      </c>
      <c r="C7012" t="s">
        <v>252</v>
      </c>
      <c r="D7012">
        <v>0.60241594784399999</v>
      </c>
      <c r="E7012">
        <v>9.2344411374399998E-3</v>
      </c>
      <c r="F7012" t="s">
        <v>231</v>
      </c>
      <c r="G7012" t="s">
        <v>232</v>
      </c>
      <c r="H7012" t="str">
        <f>VLOOKUP(MAP_Thailand3[[#This Row],[ADM1_EN]],$F$2:$H$78,3,0)</f>
        <v>TH90</v>
      </c>
      <c r="I7012" t="s">
        <v>19227</v>
      </c>
      <c r="J7012" t="s">
        <v>19228</v>
      </c>
      <c r="K7012" t="s">
        <v>19229</v>
      </c>
      <c r="L7012" t="s">
        <v>167</v>
      </c>
      <c r="M7012" t="s">
        <v>168</v>
      </c>
      <c r="N7012" t="s">
        <v>19230</v>
      </c>
      <c r="O7012" t="s">
        <v>212</v>
      </c>
      <c r="P7012" s="19">
        <f>VLOOKUP(MAP_Thailand3[[#This Row],[ADM1_TH]],[1]AREA_CD!$A:$B,2,0)</f>
        <v>12</v>
      </c>
    </row>
    <row r="7013" spans="1:16" x14ac:dyDescent="0.3">
      <c r="A7013" t="str">
        <f>_xlfn.CONCAT(MAP_Thailand3[[#This Row],[ADM1_TH]],MAP_Thailand3[[#This Row],[ADM2_TH]],MAP_Thailand3[[#This Row],[ADM3_TH]])</f>
        <v>สงขลารัตภูมิท่าชะมวง</v>
      </c>
      <c r="B7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TH900902</v>
      </c>
      <c r="C7013" t="s">
        <v>252</v>
      </c>
      <c r="D7013">
        <v>0.995892537302</v>
      </c>
      <c r="E7013">
        <v>1.4176219294399999E-2</v>
      </c>
      <c r="F7013" t="s">
        <v>231</v>
      </c>
      <c r="G7013" t="s">
        <v>232</v>
      </c>
      <c r="H7013" t="str">
        <f>VLOOKUP(MAP_Thailand3[[#This Row],[ADM1_EN]],$F$2:$H$78,3,0)</f>
        <v>TH90</v>
      </c>
      <c r="I7013" t="s">
        <v>19227</v>
      </c>
      <c r="J7013" t="s">
        <v>19228</v>
      </c>
      <c r="K7013" t="s">
        <v>19229</v>
      </c>
      <c r="L7013" t="s">
        <v>19231</v>
      </c>
      <c r="M7013" t="s">
        <v>19232</v>
      </c>
      <c r="N7013" t="s">
        <v>19233</v>
      </c>
      <c r="O7013" t="s">
        <v>212</v>
      </c>
      <c r="P7013" s="19">
        <f>VLOOKUP(MAP_Thailand3[[#This Row],[ADM1_TH]],[1]AREA_CD!$A:$B,2,0)</f>
        <v>12</v>
      </c>
    </row>
    <row r="7014" spans="1:16" x14ac:dyDescent="0.3">
      <c r="A7014" t="str">
        <f>_xlfn.CONCAT(MAP_Thailand3[[#This Row],[ADM1_TH]],MAP_Thailand3[[#This Row],[ADM2_TH]],MAP_Thailand3[[#This Row],[ADM3_TH]])</f>
        <v>สงขลารัตภูมิคูหาใต้</v>
      </c>
      <c r="B7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TH900903</v>
      </c>
      <c r="C7014" t="s">
        <v>252</v>
      </c>
      <c r="D7014">
        <v>0.33745227679099998</v>
      </c>
      <c r="E7014">
        <v>4.1275123330200003E-3</v>
      </c>
      <c r="F7014" t="s">
        <v>231</v>
      </c>
      <c r="G7014" t="s">
        <v>232</v>
      </c>
      <c r="H7014" t="str">
        <f>VLOOKUP(MAP_Thailand3[[#This Row],[ADM1_EN]],$F$2:$H$78,3,0)</f>
        <v>TH90</v>
      </c>
      <c r="I7014" t="s">
        <v>19227</v>
      </c>
      <c r="J7014" t="s">
        <v>19228</v>
      </c>
      <c r="K7014" t="s">
        <v>19229</v>
      </c>
      <c r="L7014" t="s">
        <v>19234</v>
      </c>
      <c r="M7014" t="s">
        <v>19235</v>
      </c>
      <c r="N7014" t="s">
        <v>19236</v>
      </c>
      <c r="O7014" t="s">
        <v>212</v>
      </c>
      <c r="P7014" s="19">
        <f>VLOOKUP(MAP_Thailand3[[#This Row],[ADM1_TH]],[1]AREA_CD!$A:$B,2,0)</f>
        <v>12</v>
      </c>
    </row>
    <row r="7015" spans="1:16" x14ac:dyDescent="0.3">
      <c r="A7015" t="str">
        <f>_xlfn.CONCAT(MAP_Thailand3[[#This Row],[ADM1_TH]],MAP_Thailand3[[#This Row],[ADM2_TH]],MAP_Thailand3[[#This Row],[ADM3_TH]])</f>
        <v>สงขลารัตภูมิควนรู</v>
      </c>
      <c r="B7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TH900904</v>
      </c>
      <c r="C7015" t="s">
        <v>252</v>
      </c>
      <c r="D7015">
        <v>0.31562090036000001</v>
      </c>
      <c r="E7015">
        <v>2.7497160043199998E-3</v>
      </c>
      <c r="F7015" t="s">
        <v>231</v>
      </c>
      <c r="G7015" t="s">
        <v>232</v>
      </c>
      <c r="H7015" t="str">
        <f>VLOOKUP(MAP_Thailand3[[#This Row],[ADM1_EN]],$F$2:$H$78,3,0)</f>
        <v>TH90</v>
      </c>
      <c r="I7015" t="s">
        <v>19227</v>
      </c>
      <c r="J7015" t="s">
        <v>19228</v>
      </c>
      <c r="K7015" t="s">
        <v>19229</v>
      </c>
      <c r="L7015" t="s">
        <v>19237</v>
      </c>
      <c r="M7015" t="s">
        <v>19238</v>
      </c>
      <c r="N7015" t="s">
        <v>19239</v>
      </c>
      <c r="O7015" t="s">
        <v>212</v>
      </c>
      <c r="P7015" s="19">
        <f>VLOOKUP(MAP_Thailand3[[#This Row],[ADM1_TH]],[1]AREA_CD!$A:$B,2,0)</f>
        <v>12</v>
      </c>
    </row>
    <row r="7016" spans="1:16" x14ac:dyDescent="0.3">
      <c r="A7016" t="str">
        <f>_xlfn.CONCAT(MAP_Thailand3[[#This Row],[ADM1_TH]],MAP_Thailand3[[#This Row],[ADM2_TH]],MAP_Thailand3[[#This Row],[ADM3_TH]])</f>
        <v>สงขลารัตภูมิเขาพระ</v>
      </c>
      <c r="B7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TH900909</v>
      </c>
      <c r="C7016" t="s">
        <v>252</v>
      </c>
      <c r="D7016">
        <v>0.89184319259199996</v>
      </c>
      <c r="E7016">
        <v>2.38180749554E-2</v>
      </c>
      <c r="F7016" t="s">
        <v>231</v>
      </c>
      <c r="G7016" t="s">
        <v>232</v>
      </c>
      <c r="H7016" t="str">
        <f>VLOOKUP(MAP_Thailand3[[#This Row],[ADM1_EN]],$F$2:$H$78,3,0)</f>
        <v>TH90</v>
      </c>
      <c r="I7016" t="s">
        <v>19227</v>
      </c>
      <c r="J7016" t="s">
        <v>19228</v>
      </c>
      <c r="K7016" t="s">
        <v>19229</v>
      </c>
      <c r="L7016" t="s">
        <v>4391</v>
      </c>
      <c r="M7016" t="s">
        <v>4392</v>
      </c>
      <c r="N7016" t="s">
        <v>19240</v>
      </c>
      <c r="O7016" t="s">
        <v>212</v>
      </c>
      <c r="P7016" s="19">
        <f>VLOOKUP(MAP_Thailand3[[#This Row],[ADM1_TH]],[1]AREA_CD!$A:$B,2,0)</f>
        <v>12</v>
      </c>
    </row>
    <row r="7017" spans="1:16" x14ac:dyDescent="0.3">
      <c r="A7017" t="str">
        <f>_xlfn.CONCAT(MAP_Thailand3[[#This Row],[ADM1_TH]],MAP_Thailand3[[#This Row],[ADM2_TH]],MAP_Thailand3[[#This Row],[ADM3_TH]])</f>
        <v>สงขลาสะเดาสะเดา</v>
      </c>
      <c r="B7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TH901001</v>
      </c>
      <c r="C7017" t="s">
        <v>252</v>
      </c>
      <c r="D7017">
        <v>0.257836030695</v>
      </c>
      <c r="E7017">
        <v>3.3891824959400001E-3</v>
      </c>
      <c r="F7017" t="s">
        <v>231</v>
      </c>
      <c r="G7017" t="s">
        <v>232</v>
      </c>
      <c r="H7017" t="str">
        <f>VLOOKUP(MAP_Thailand3[[#This Row],[ADM1_EN]],$F$2:$H$78,3,0)</f>
        <v>TH90</v>
      </c>
      <c r="I7017" t="s">
        <v>5555</v>
      </c>
      <c r="J7017" t="s">
        <v>5556</v>
      </c>
      <c r="K7017" t="s">
        <v>19241</v>
      </c>
      <c r="L7017" t="s">
        <v>5555</v>
      </c>
      <c r="M7017" t="s">
        <v>5556</v>
      </c>
      <c r="N7017" t="s">
        <v>19242</v>
      </c>
      <c r="O7017" t="s">
        <v>212</v>
      </c>
      <c r="P7017" s="19">
        <f>VLOOKUP(MAP_Thailand3[[#This Row],[ADM1_TH]],[1]AREA_CD!$A:$B,2,0)</f>
        <v>12</v>
      </c>
    </row>
    <row r="7018" spans="1:16" x14ac:dyDescent="0.3">
      <c r="A7018" t="str">
        <f>_xlfn.CONCAT(MAP_Thailand3[[#This Row],[ADM1_TH]],MAP_Thailand3[[#This Row],[ADM2_TH]],MAP_Thailand3[[#This Row],[ADM3_TH]])</f>
        <v>สงขลาสะเดาปริก</v>
      </c>
      <c r="B7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TH901002</v>
      </c>
      <c r="C7018" t="s">
        <v>252</v>
      </c>
      <c r="D7018">
        <v>0.69145595738700005</v>
      </c>
      <c r="E7018">
        <v>1.4288517139199999E-2</v>
      </c>
      <c r="F7018" t="s">
        <v>231</v>
      </c>
      <c r="G7018" t="s">
        <v>232</v>
      </c>
      <c r="H7018" t="str">
        <f>VLOOKUP(MAP_Thailand3[[#This Row],[ADM1_EN]],$F$2:$H$78,3,0)</f>
        <v>TH90</v>
      </c>
      <c r="I7018" t="s">
        <v>5555</v>
      </c>
      <c r="J7018" t="s">
        <v>5556</v>
      </c>
      <c r="K7018" t="s">
        <v>19241</v>
      </c>
      <c r="L7018" t="s">
        <v>17834</v>
      </c>
      <c r="M7018" t="s">
        <v>17835</v>
      </c>
      <c r="N7018" t="s">
        <v>19243</v>
      </c>
      <c r="O7018" t="s">
        <v>212</v>
      </c>
      <c r="P7018" s="19">
        <f>VLOOKUP(MAP_Thailand3[[#This Row],[ADM1_TH]],[1]AREA_CD!$A:$B,2,0)</f>
        <v>12</v>
      </c>
    </row>
    <row r="7019" spans="1:16" x14ac:dyDescent="0.3">
      <c r="A7019" t="str">
        <f>_xlfn.CONCAT(MAP_Thailand3[[#This Row],[ADM1_TH]],MAP_Thailand3[[#This Row],[ADM2_TH]],MAP_Thailand3[[#This Row],[ADM3_TH]])</f>
        <v>สงขลาสะเดาพังลา</v>
      </c>
      <c r="B7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TH901003</v>
      </c>
      <c r="C7019" t="s">
        <v>252</v>
      </c>
      <c r="D7019">
        <v>0.467414854825</v>
      </c>
      <c r="E7019">
        <v>3.9235934951799998E-3</v>
      </c>
      <c r="F7019" t="s">
        <v>231</v>
      </c>
      <c r="G7019" t="s">
        <v>232</v>
      </c>
      <c r="H7019" t="str">
        <f>VLOOKUP(MAP_Thailand3[[#This Row],[ADM1_EN]],$F$2:$H$78,3,0)</f>
        <v>TH90</v>
      </c>
      <c r="I7019" t="s">
        <v>5555</v>
      </c>
      <c r="J7019" t="s">
        <v>5556</v>
      </c>
      <c r="K7019" t="s">
        <v>19241</v>
      </c>
      <c r="L7019" t="s">
        <v>19244</v>
      </c>
      <c r="M7019" t="s">
        <v>19245</v>
      </c>
      <c r="N7019" t="s">
        <v>19246</v>
      </c>
      <c r="O7019" t="s">
        <v>212</v>
      </c>
      <c r="P7019" s="19">
        <f>VLOOKUP(MAP_Thailand3[[#This Row],[ADM1_TH]],[1]AREA_CD!$A:$B,2,0)</f>
        <v>12</v>
      </c>
    </row>
    <row r="7020" spans="1:16" x14ac:dyDescent="0.3">
      <c r="A7020" t="str">
        <f>_xlfn.CONCAT(MAP_Thailand3[[#This Row],[ADM1_TH]],MAP_Thailand3[[#This Row],[ADM2_TH]],MAP_Thailand3[[#This Row],[ADM3_TH]])</f>
        <v>สงขลาสะเดาสำนักแต้ว</v>
      </c>
      <c r="B7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TH901004</v>
      </c>
      <c r="C7020" t="s">
        <v>252</v>
      </c>
      <c r="D7020">
        <v>0.77802987766800003</v>
      </c>
      <c r="E7020">
        <v>2.09910686555E-2</v>
      </c>
      <c r="F7020" t="s">
        <v>231</v>
      </c>
      <c r="G7020" t="s">
        <v>232</v>
      </c>
      <c r="H7020" t="str">
        <f>VLOOKUP(MAP_Thailand3[[#This Row],[ADM1_EN]],$F$2:$H$78,3,0)</f>
        <v>TH90</v>
      </c>
      <c r="I7020" t="s">
        <v>5555</v>
      </c>
      <c r="J7020" t="s">
        <v>5556</v>
      </c>
      <c r="K7020" t="s">
        <v>19241</v>
      </c>
      <c r="L7020" t="s">
        <v>19247</v>
      </c>
      <c r="M7020" t="s">
        <v>19248</v>
      </c>
      <c r="N7020" t="s">
        <v>19249</v>
      </c>
      <c r="O7020" t="s">
        <v>212</v>
      </c>
      <c r="P7020" s="19">
        <f>VLOOKUP(MAP_Thailand3[[#This Row],[ADM1_TH]],[1]AREA_CD!$A:$B,2,0)</f>
        <v>12</v>
      </c>
    </row>
    <row r="7021" spans="1:16" x14ac:dyDescent="0.3">
      <c r="A7021" t="str">
        <f>_xlfn.CONCAT(MAP_Thailand3[[#This Row],[ADM1_TH]],MAP_Thailand3[[#This Row],[ADM2_TH]],MAP_Thailand3[[#This Row],[ADM3_TH]])</f>
        <v>สงขลาสะเดาทุ่งหมอ</v>
      </c>
      <c r="B7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TH901005</v>
      </c>
      <c r="C7021" t="s">
        <v>252</v>
      </c>
      <c r="D7021">
        <v>0.61643751698899996</v>
      </c>
      <c r="E7021">
        <v>8.7359593727400001E-3</v>
      </c>
      <c r="F7021" t="s">
        <v>231</v>
      </c>
      <c r="G7021" t="s">
        <v>232</v>
      </c>
      <c r="H7021" t="str">
        <f>VLOOKUP(MAP_Thailand3[[#This Row],[ADM1_EN]],$F$2:$H$78,3,0)</f>
        <v>TH90</v>
      </c>
      <c r="I7021" t="s">
        <v>5555</v>
      </c>
      <c r="J7021" t="s">
        <v>5556</v>
      </c>
      <c r="K7021" t="s">
        <v>19241</v>
      </c>
      <c r="L7021" t="s">
        <v>19250</v>
      </c>
      <c r="M7021" t="s">
        <v>19251</v>
      </c>
      <c r="N7021" t="s">
        <v>19252</v>
      </c>
      <c r="O7021" t="s">
        <v>212</v>
      </c>
      <c r="P7021" s="19">
        <f>VLOOKUP(MAP_Thailand3[[#This Row],[ADM1_TH]],[1]AREA_CD!$A:$B,2,0)</f>
        <v>12</v>
      </c>
    </row>
    <row r="7022" spans="1:16" x14ac:dyDescent="0.3">
      <c r="A7022" t="str">
        <f>_xlfn.CONCAT(MAP_Thailand3[[#This Row],[ADM1_TH]],MAP_Thailand3[[#This Row],[ADM2_TH]],MAP_Thailand3[[#This Row],[ADM3_TH]])</f>
        <v>สงขลาสะเดาท่าโพธิ์</v>
      </c>
      <c r="B7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TH901006</v>
      </c>
      <c r="C7022" t="s">
        <v>252</v>
      </c>
      <c r="D7022">
        <v>0.47262544052299998</v>
      </c>
      <c r="E7022">
        <v>4.8137606053200001E-3</v>
      </c>
      <c r="F7022" t="s">
        <v>231</v>
      </c>
      <c r="G7022" t="s">
        <v>232</v>
      </c>
      <c r="H7022" t="str">
        <f>VLOOKUP(MAP_Thailand3[[#This Row],[ADM1_EN]],$F$2:$H$78,3,0)</f>
        <v>TH90</v>
      </c>
      <c r="I7022" t="s">
        <v>5555</v>
      </c>
      <c r="J7022" t="s">
        <v>5556</v>
      </c>
      <c r="K7022" t="s">
        <v>19241</v>
      </c>
      <c r="L7022" t="s">
        <v>14549</v>
      </c>
      <c r="M7022" t="s">
        <v>15246</v>
      </c>
      <c r="N7022" t="s">
        <v>19253</v>
      </c>
      <c r="O7022" t="s">
        <v>212</v>
      </c>
      <c r="P7022" s="19">
        <f>VLOOKUP(MAP_Thailand3[[#This Row],[ADM1_TH]],[1]AREA_CD!$A:$B,2,0)</f>
        <v>12</v>
      </c>
    </row>
    <row r="7023" spans="1:16" x14ac:dyDescent="0.3">
      <c r="A7023" t="str">
        <f>_xlfn.CONCAT(MAP_Thailand3[[#This Row],[ADM1_TH]],MAP_Thailand3[[#This Row],[ADM2_TH]],MAP_Thailand3[[#This Row],[ADM3_TH]])</f>
        <v>สงขลาสะเดาปาดังเบซาร์</v>
      </c>
      <c r="B7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TH901007</v>
      </c>
      <c r="C7023" t="s">
        <v>252</v>
      </c>
      <c r="D7023">
        <v>0.93207689282700001</v>
      </c>
      <c r="E7023">
        <v>1.40906904117E-2</v>
      </c>
      <c r="F7023" t="s">
        <v>231</v>
      </c>
      <c r="G7023" t="s">
        <v>232</v>
      </c>
      <c r="H7023" t="str">
        <f>VLOOKUP(MAP_Thailand3[[#This Row],[ADM1_EN]],$F$2:$H$78,3,0)</f>
        <v>TH90</v>
      </c>
      <c r="I7023" t="s">
        <v>5555</v>
      </c>
      <c r="J7023" t="s">
        <v>5556</v>
      </c>
      <c r="K7023" t="s">
        <v>19241</v>
      </c>
      <c r="L7023" t="s">
        <v>19254</v>
      </c>
      <c r="M7023" t="s">
        <v>19255</v>
      </c>
      <c r="N7023" t="s">
        <v>19256</v>
      </c>
      <c r="O7023" t="s">
        <v>212</v>
      </c>
      <c r="P7023" s="19">
        <f>VLOOKUP(MAP_Thailand3[[#This Row],[ADM1_TH]],[1]AREA_CD!$A:$B,2,0)</f>
        <v>12</v>
      </c>
    </row>
    <row r="7024" spans="1:16" x14ac:dyDescent="0.3">
      <c r="A7024" t="str">
        <f>_xlfn.CONCAT(MAP_Thailand3[[#This Row],[ADM1_TH]],MAP_Thailand3[[#This Row],[ADM2_TH]],MAP_Thailand3[[#This Row],[ADM3_TH]])</f>
        <v>สงขลาสะเดาสำนักขาม</v>
      </c>
      <c r="B7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TH901008</v>
      </c>
      <c r="C7024" t="s">
        <v>252</v>
      </c>
      <c r="D7024">
        <v>0.56889833120800004</v>
      </c>
      <c r="E7024">
        <v>9.5952177720899992E-3</v>
      </c>
      <c r="F7024" t="s">
        <v>231</v>
      </c>
      <c r="G7024" t="s">
        <v>232</v>
      </c>
      <c r="H7024" t="str">
        <f>VLOOKUP(MAP_Thailand3[[#This Row],[ADM1_EN]],$F$2:$H$78,3,0)</f>
        <v>TH90</v>
      </c>
      <c r="I7024" t="s">
        <v>5555</v>
      </c>
      <c r="J7024" t="s">
        <v>5556</v>
      </c>
      <c r="K7024" t="s">
        <v>19241</v>
      </c>
      <c r="L7024" t="s">
        <v>19257</v>
      </c>
      <c r="M7024" t="s">
        <v>19258</v>
      </c>
      <c r="N7024" t="s">
        <v>19259</v>
      </c>
      <c r="O7024" t="s">
        <v>212</v>
      </c>
      <c r="P7024" s="19">
        <f>VLOOKUP(MAP_Thailand3[[#This Row],[ADM1_TH]],[1]AREA_CD!$A:$B,2,0)</f>
        <v>12</v>
      </c>
    </row>
    <row r="7025" spans="1:16" x14ac:dyDescent="0.3">
      <c r="A7025" t="str">
        <f>_xlfn.CONCAT(MAP_Thailand3[[#This Row],[ADM1_TH]],MAP_Thailand3[[#This Row],[ADM2_TH]],MAP_Thailand3[[#This Row],[ADM3_TH]])</f>
        <v>สงขลาสะเดาเขามีเกียรติ</v>
      </c>
      <c r="B7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TH901009</v>
      </c>
      <c r="C7025" t="s">
        <v>252</v>
      </c>
      <c r="D7025">
        <v>0.39820909584699998</v>
      </c>
      <c r="E7025">
        <v>5.4651459054599998E-3</v>
      </c>
      <c r="F7025" t="s">
        <v>231</v>
      </c>
      <c r="G7025" t="s">
        <v>232</v>
      </c>
      <c r="H7025" t="str">
        <f>VLOOKUP(MAP_Thailand3[[#This Row],[ADM1_EN]],$F$2:$H$78,3,0)</f>
        <v>TH90</v>
      </c>
      <c r="I7025" t="s">
        <v>5555</v>
      </c>
      <c r="J7025" t="s">
        <v>5556</v>
      </c>
      <c r="K7025" t="s">
        <v>19241</v>
      </c>
      <c r="L7025" t="s">
        <v>19260</v>
      </c>
      <c r="M7025" t="s">
        <v>19261</v>
      </c>
      <c r="N7025" t="s">
        <v>19262</v>
      </c>
      <c r="O7025" t="s">
        <v>212</v>
      </c>
      <c r="P7025" s="19">
        <f>VLOOKUP(MAP_Thailand3[[#This Row],[ADM1_TH]],[1]AREA_CD!$A:$B,2,0)</f>
        <v>12</v>
      </c>
    </row>
    <row r="7026" spans="1:16" x14ac:dyDescent="0.3">
      <c r="A7026" t="str">
        <f>_xlfn.CONCAT(MAP_Thailand3[[#This Row],[ADM1_TH]],MAP_Thailand3[[#This Row],[ADM2_TH]],MAP_Thailand3[[#This Row],[ADM3_TH]])</f>
        <v>สงขลาหาดใหญ่หาดใหญ่</v>
      </c>
      <c r="B7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TH901101</v>
      </c>
      <c r="C7026" t="s">
        <v>252</v>
      </c>
      <c r="D7026">
        <v>0.33159441693399999</v>
      </c>
      <c r="E7026">
        <v>1.7139895200299999E-3</v>
      </c>
      <c r="F7026" t="s">
        <v>231</v>
      </c>
      <c r="G7026" t="s">
        <v>232</v>
      </c>
      <c r="H7026" t="str">
        <f>VLOOKUP(MAP_Thailand3[[#This Row],[ADM1_EN]],$F$2:$H$78,3,0)</f>
        <v>TH90</v>
      </c>
      <c r="I7026" t="s">
        <v>18970</v>
      </c>
      <c r="J7026" t="s">
        <v>19263</v>
      </c>
      <c r="K7026" t="s">
        <v>19264</v>
      </c>
      <c r="L7026" t="s">
        <v>18970</v>
      </c>
      <c r="M7026" t="s">
        <v>19263</v>
      </c>
      <c r="N7026" t="s">
        <v>19265</v>
      </c>
      <c r="O7026" t="s">
        <v>212</v>
      </c>
      <c r="P7026" s="19">
        <f>VLOOKUP(MAP_Thailand3[[#This Row],[ADM1_TH]],[1]AREA_CD!$A:$B,2,0)</f>
        <v>12</v>
      </c>
    </row>
    <row r="7027" spans="1:16" x14ac:dyDescent="0.3">
      <c r="A7027" t="str">
        <f>_xlfn.CONCAT(MAP_Thailand3[[#This Row],[ADM1_TH]],MAP_Thailand3[[#This Row],[ADM2_TH]],MAP_Thailand3[[#This Row],[ADM3_TH]])</f>
        <v>สงขลาหาดใหญ่ควนลัง</v>
      </c>
      <c r="B7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TH901102</v>
      </c>
      <c r="C7027" t="s">
        <v>252</v>
      </c>
      <c r="D7027">
        <v>0.47212602049399999</v>
      </c>
      <c r="E7027">
        <v>4.4063958871899999E-3</v>
      </c>
      <c r="F7027" t="s">
        <v>231</v>
      </c>
      <c r="G7027" t="s">
        <v>232</v>
      </c>
      <c r="H7027" t="str">
        <f>VLOOKUP(MAP_Thailand3[[#This Row],[ADM1_EN]],$F$2:$H$78,3,0)</f>
        <v>TH90</v>
      </c>
      <c r="I7027" t="s">
        <v>18970</v>
      </c>
      <c r="J7027" t="s">
        <v>19263</v>
      </c>
      <c r="K7027" t="s">
        <v>19264</v>
      </c>
      <c r="L7027" t="s">
        <v>19266</v>
      </c>
      <c r="M7027" t="s">
        <v>19267</v>
      </c>
      <c r="N7027" t="s">
        <v>19268</v>
      </c>
      <c r="O7027" t="s">
        <v>212</v>
      </c>
      <c r="P7027" s="19">
        <f>VLOOKUP(MAP_Thailand3[[#This Row],[ADM1_TH]],[1]AREA_CD!$A:$B,2,0)</f>
        <v>12</v>
      </c>
    </row>
    <row r="7028" spans="1:16" x14ac:dyDescent="0.3">
      <c r="A7028" t="str">
        <f>_xlfn.CONCAT(MAP_Thailand3[[#This Row],[ADM1_TH]],MAP_Thailand3[[#This Row],[ADM2_TH]],MAP_Thailand3[[#This Row],[ADM3_TH]])</f>
        <v>สงขลาหาดใหญ่คูเต่า</v>
      </c>
      <c r="B7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TH901103</v>
      </c>
      <c r="C7028" t="s">
        <v>252</v>
      </c>
      <c r="D7028">
        <v>0.29455215758699999</v>
      </c>
      <c r="E7028">
        <v>4.1959736912500004E-3</v>
      </c>
      <c r="F7028" t="s">
        <v>231</v>
      </c>
      <c r="G7028" t="s">
        <v>232</v>
      </c>
      <c r="H7028" t="str">
        <f>VLOOKUP(MAP_Thailand3[[#This Row],[ADM1_EN]],$F$2:$H$78,3,0)</f>
        <v>TH90</v>
      </c>
      <c r="I7028" t="s">
        <v>18970</v>
      </c>
      <c r="J7028" t="s">
        <v>19263</v>
      </c>
      <c r="K7028" t="s">
        <v>19264</v>
      </c>
      <c r="L7028" t="s">
        <v>19269</v>
      </c>
      <c r="M7028" t="s">
        <v>19270</v>
      </c>
      <c r="N7028" t="s">
        <v>19271</v>
      </c>
      <c r="O7028" t="s">
        <v>212</v>
      </c>
      <c r="P7028" s="19">
        <f>VLOOKUP(MAP_Thailand3[[#This Row],[ADM1_TH]],[1]AREA_CD!$A:$B,2,0)</f>
        <v>12</v>
      </c>
    </row>
    <row r="7029" spans="1:16" x14ac:dyDescent="0.3">
      <c r="A7029" t="str">
        <f>_xlfn.CONCAT(MAP_Thailand3[[#This Row],[ADM1_TH]],MAP_Thailand3[[#This Row],[ADM2_TH]],MAP_Thailand3[[#This Row],[ADM3_TH]])</f>
        <v>สงขลาหาดใหญ่คอหงส์</v>
      </c>
      <c r="B7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TH901104</v>
      </c>
      <c r="C7029" t="s">
        <v>252</v>
      </c>
      <c r="D7029">
        <v>0.43477571404799997</v>
      </c>
      <c r="E7029">
        <v>2.8403810239499999E-3</v>
      </c>
      <c r="F7029" t="s">
        <v>231</v>
      </c>
      <c r="G7029" t="s">
        <v>232</v>
      </c>
      <c r="H7029" t="str">
        <f>VLOOKUP(MAP_Thailand3[[#This Row],[ADM1_EN]],$F$2:$H$78,3,0)</f>
        <v>TH90</v>
      </c>
      <c r="I7029" t="s">
        <v>18970</v>
      </c>
      <c r="J7029" t="s">
        <v>19263</v>
      </c>
      <c r="K7029" t="s">
        <v>19264</v>
      </c>
      <c r="L7029" t="s">
        <v>19272</v>
      </c>
      <c r="M7029" t="s">
        <v>19273</v>
      </c>
      <c r="N7029" t="s">
        <v>19274</v>
      </c>
      <c r="O7029" t="s">
        <v>212</v>
      </c>
      <c r="P7029" s="19">
        <f>VLOOKUP(MAP_Thailand3[[#This Row],[ADM1_TH]],[1]AREA_CD!$A:$B,2,0)</f>
        <v>12</v>
      </c>
    </row>
    <row r="7030" spans="1:16" x14ac:dyDescent="0.3">
      <c r="A7030" t="str">
        <f>_xlfn.CONCAT(MAP_Thailand3[[#This Row],[ADM1_TH]],MAP_Thailand3[[#This Row],[ADM2_TH]],MAP_Thailand3[[#This Row],[ADM3_TH]])</f>
        <v>สงขลาหาดใหญ่คลองแห</v>
      </c>
      <c r="B7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TH901105</v>
      </c>
      <c r="C7030" t="s">
        <v>252</v>
      </c>
      <c r="D7030">
        <v>0.21459179156800001</v>
      </c>
      <c r="E7030">
        <v>2.0436608942700002E-3</v>
      </c>
      <c r="F7030" t="s">
        <v>231</v>
      </c>
      <c r="G7030" t="s">
        <v>232</v>
      </c>
      <c r="H7030" t="str">
        <f>VLOOKUP(MAP_Thailand3[[#This Row],[ADM1_EN]],$F$2:$H$78,3,0)</f>
        <v>TH90</v>
      </c>
      <c r="I7030" t="s">
        <v>18970</v>
      </c>
      <c r="J7030" t="s">
        <v>19263</v>
      </c>
      <c r="K7030" t="s">
        <v>19264</v>
      </c>
      <c r="L7030" t="s">
        <v>19275</v>
      </c>
      <c r="M7030" t="s">
        <v>19276</v>
      </c>
      <c r="N7030" t="s">
        <v>19277</v>
      </c>
      <c r="O7030" t="s">
        <v>212</v>
      </c>
      <c r="P7030" s="19">
        <f>VLOOKUP(MAP_Thailand3[[#This Row],[ADM1_TH]],[1]AREA_CD!$A:$B,2,0)</f>
        <v>12</v>
      </c>
    </row>
    <row r="7031" spans="1:16" x14ac:dyDescent="0.3">
      <c r="A7031" t="str">
        <f>_xlfn.CONCAT(MAP_Thailand3[[#This Row],[ADM1_TH]],MAP_Thailand3[[#This Row],[ADM2_TH]],MAP_Thailand3[[#This Row],[ADM3_TH]])</f>
        <v>สงขลาหาดใหญ่คลองอู่ตะเภา</v>
      </c>
      <c r="B7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TH901107</v>
      </c>
      <c r="C7031" t="s">
        <v>252</v>
      </c>
      <c r="D7031">
        <v>9.9941479500799998E-2</v>
      </c>
      <c r="E7031">
        <v>3.3599094433700002E-4</v>
      </c>
      <c r="F7031" t="s">
        <v>231</v>
      </c>
      <c r="G7031" t="s">
        <v>232</v>
      </c>
      <c r="H7031" t="str">
        <f>VLOOKUP(MAP_Thailand3[[#This Row],[ADM1_EN]],$F$2:$H$78,3,0)</f>
        <v>TH90</v>
      </c>
      <c r="I7031" t="s">
        <v>18970</v>
      </c>
      <c r="J7031" t="s">
        <v>19263</v>
      </c>
      <c r="K7031" t="s">
        <v>19264</v>
      </c>
      <c r="L7031" t="s">
        <v>19278</v>
      </c>
      <c r="M7031" t="s">
        <v>19279</v>
      </c>
      <c r="N7031" t="s">
        <v>19280</v>
      </c>
      <c r="O7031" t="s">
        <v>212</v>
      </c>
      <c r="P7031" s="19">
        <f>VLOOKUP(MAP_Thailand3[[#This Row],[ADM1_TH]],[1]AREA_CD!$A:$B,2,0)</f>
        <v>12</v>
      </c>
    </row>
    <row r="7032" spans="1:16" x14ac:dyDescent="0.3">
      <c r="A7032" t="str">
        <f>_xlfn.CONCAT(MAP_Thailand3[[#This Row],[ADM1_TH]],MAP_Thailand3[[#This Row],[ADM2_TH]],MAP_Thailand3[[#This Row],[ADM3_TH]])</f>
        <v>สงขลาหาดใหญ่ฉลุง</v>
      </c>
      <c r="B7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TH901108</v>
      </c>
      <c r="C7032" t="s">
        <v>252</v>
      </c>
      <c r="D7032">
        <v>0.71783249323200005</v>
      </c>
      <c r="E7032">
        <v>9.2262881783099996E-3</v>
      </c>
      <c r="F7032" t="s">
        <v>231</v>
      </c>
      <c r="G7032" t="s">
        <v>232</v>
      </c>
      <c r="H7032" t="str">
        <f>VLOOKUP(MAP_Thailand3[[#This Row],[ADM1_EN]],$F$2:$H$78,3,0)</f>
        <v>TH90</v>
      </c>
      <c r="I7032" t="s">
        <v>18970</v>
      </c>
      <c r="J7032" t="s">
        <v>19263</v>
      </c>
      <c r="K7032" t="s">
        <v>19264</v>
      </c>
      <c r="L7032" t="s">
        <v>19281</v>
      </c>
      <c r="M7032" t="s">
        <v>19282</v>
      </c>
      <c r="N7032" t="s">
        <v>19283</v>
      </c>
      <c r="O7032" t="s">
        <v>212</v>
      </c>
      <c r="P7032" s="19">
        <f>VLOOKUP(MAP_Thailand3[[#This Row],[ADM1_TH]],[1]AREA_CD!$A:$B,2,0)</f>
        <v>12</v>
      </c>
    </row>
    <row r="7033" spans="1:16" x14ac:dyDescent="0.3">
      <c r="A7033" t="str">
        <f>_xlfn.CONCAT(MAP_Thailand3[[#This Row],[ADM1_TH]],MAP_Thailand3[[#This Row],[ADM2_TH]],MAP_Thailand3[[#This Row],[ADM3_TH]])</f>
        <v>สงขลาหาดใหญ่ทุ่งใหญ่</v>
      </c>
      <c r="B7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TH901111</v>
      </c>
      <c r="C7033" t="s">
        <v>252</v>
      </c>
      <c r="D7033">
        <v>0.23199208939999999</v>
      </c>
      <c r="E7033">
        <v>2.4538433082200001E-3</v>
      </c>
      <c r="F7033" t="s">
        <v>231</v>
      </c>
      <c r="G7033" t="s">
        <v>232</v>
      </c>
      <c r="H7033" t="str">
        <f>VLOOKUP(MAP_Thailand3[[#This Row],[ADM1_EN]],$F$2:$H$78,3,0)</f>
        <v>TH90</v>
      </c>
      <c r="I7033" t="s">
        <v>18970</v>
      </c>
      <c r="J7033" t="s">
        <v>19263</v>
      </c>
      <c r="K7033" t="s">
        <v>19264</v>
      </c>
      <c r="L7033" t="s">
        <v>6580</v>
      </c>
      <c r="M7033" t="s">
        <v>6581</v>
      </c>
      <c r="N7033" t="s">
        <v>19284</v>
      </c>
      <c r="O7033" t="s">
        <v>212</v>
      </c>
      <c r="P7033" s="19">
        <f>VLOOKUP(MAP_Thailand3[[#This Row],[ADM1_TH]],[1]AREA_CD!$A:$B,2,0)</f>
        <v>12</v>
      </c>
    </row>
    <row r="7034" spans="1:16" x14ac:dyDescent="0.3">
      <c r="A7034" t="str">
        <f>_xlfn.CONCAT(MAP_Thailand3[[#This Row],[ADM1_TH]],MAP_Thailand3[[#This Row],[ADM2_TH]],MAP_Thailand3[[#This Row],[ADM3_TH]])</f>
        <v>สงขลาหาดใหญ่ทุ่งตำเสา</v>
      </c>
      <c r="B7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TH901112</v>
      </c>
      <c r="C7034" t="s">
        <v>252</v>
      </c>
      <c r="D7034">
        <v>0.837191280205</v>
      </c>
      <c r="E7034">
        <v>1.40503092612E-2</v>
      </c>
      <c r="F7034" t="s">
        <v>231</v>
      </c>
      <c r="G7034" t="s">
        <v>232</v>
      </c>
      <c r="H7034" t="str">
        <f>VLOOKUP(MAP_Thailand3[[#This Row],[ADM1_EN]],$F$2:$H$78,3,0)</f>
        <v>TH90</v>
      </c>
      <c r="I7034" t="s">
        <v>18970</v>
      </c>
      <c r="J7034" t="s">
        <v>19263</v>
      </c>
      <c r="K7034" t="s">
        <v>19264</v>
      </c>
      <c r="L7034" t="s">
        <v>19285</v>
      </c>
      <c r="M7034" t="s">
        <v>19286</v>
      </c>
      <c r="N7034" t="s">
        <v>19287</v>
      </c>
      <c r="O7034" t="s">
        <v>212</v>
      </c>
      <c r="P7034" s="19">
        <f>VLOOKUP(MAP_Thailand3[[#This Row],[ADM1_TH]],[1]AREA_CD!$A:$B,2,0)</f>
        <v>12</v>
      </c>
    </row>
    <row r="7035" spans="1:16" x14ac:dyDescent="0.3">
      <c r="A7035" t="str">
        <f>_xlfn.CONCAT(MAP_Thailand3[[#This Row],[ADM1_TH]],MAP_Thailand3[[#This Row],[ADM2_TH]],MAP_Thailand3[[#This Row],[ADM3_TH]])</f>
        <v>สงขลาหาดใหญ่ท่าข้าม</v>
      </c>
      <c r="B7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TH901113</v>
      </c>
      <c r="C7035" t="s">
        <v>252</v>
      </c>
      <c r="D7035">
        <v>0.25956957074699999</v>
      </c>
      <c r="E7035">
        <v>2.5613867635800001E-3</v>
      </c>
      <c r="F7035" t="s">
        <v>231</v>
      </c>
      <c r="G7035" t="s">
        <v>232</v>
      </c>
      <c r="H7035" t="str">
        <f>VLOOKUP(MAP_Thailand3[[#This Row],[ADM1_EN]],$F$2:$H$78,3,0)</f>
        <v>TH90</v>
      </c>
      <c r="I7035" t="s">
        <v>18970</v>
      </c>
      <c r="J7035" t="s">
        <v>19263</v>
      </c>
      <c r="K7035" t="s">
        <v>19264</v>
      </c>
      <c r="L7035" t="s">
        <v>549</v>
      </c>
      <c r="M7035" t="s">
        <v>550</v>
      </c>
      <c r="N7035" t="s">
        <v>19288</v>
      </c>
      <c r="O7035" t="s">
        <v>212</v>
      </c>
      <c r="P7035" s="19">
        <f>VLOOKUP(MAP_Thailand3[[#This Row],[ADM1_TH]],[1]AREA_CD!$A:$B,2,0)</f>
        <v>12</v>
      </c>
    </row>
    <row r="7036" spans="1:16" x14ac:dyDescent="0.3">
      <c r="A7036" t="str">
        <f>_xlfn.CONCAT(MAP_Thailand3[[#This Row],[ADM1_TH]],MAP_Thailand3[[#This Row],[ADM2_TH]],MAP_Thailand3[[#This Row],[ADM3_TH]])</f>
        <v>สงขลาหาดใหญ่น้ำน้อย</v>
      </c>
      <c r="B7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TH901114</v>
      </c>
      <c r="C7036" t="s">
        <v>252</v>
      </c>
      <c r="D7036">
        <v>0.31782589380800003</v>
      </c>
      <c r="E7036">
        <v>4.3964485728999999E-3</v>
      </c>
      <c r="F7036" t="s">
        <v>231</v>
      </c>
      <c r="G7036" t="s">
        <v>232</v>
      </c>
      <c r="H7036" t="str">
        <f>VLOOKUP(MAP_Thailand3[[#This Row],[ADM1_EN]],$F$2:$H$78,3,0)</f>
        <v>TH90</v>
      </c>
      <c r="I7036" t="s">
        <v>18970</v>
      </c>
      <c r="J7036" t="s">
        <v>19263</v>
      </c>
      <c r="K7036" t="s">
        <v>19264</v>
      </c>
      <c r="L7036" t="s">
        <v>19289</v>
      </c>
      <c r="M7036" t="s">
        <v>19290</v>
      </c>
      <c r="N7036" t="s">
        <v>19291</v>
      </c>
      <c r="O7036" t="s">
        <v>212</v>
      </c>
      <c r="P7036" s="19">
        <f>VLOOKUP(MAP_Thailand3[[#This Row],[ADM1_TH]],[1]AREA_CD!$A:$B,2,0)</f>
        <v>12</v>
      </c>
    </row>
    <row r="7037" spans="1:16" x14ac:dyDescent="0.3">
      <c r="A7037" t="str">
        <f>_xlfn.CONCAT(MAP_Thailand3[[#This Row],[ADM1_TH]],MAP_Thailand3[[#This Row],[ADM2_TH]],MAP_Thailand3[[#This Row],[ADM3_TH]])</f>
        <v>สงขลาหาดใหญ่บ้านพรุ</v>
      </c>
      <c r="B7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TH901116</v>
      </c>
      <c r="C7037" t="s">
        <v>252</v>
      </c>
      <c r="D7037">
        <v>0.44802124387800002</v>
      </c>
      <c r="E7037">
        <v>6.5119298385599997E-3</v>
      </c>
      <c r="F7037" t="s">
        <v>231</v>
      </c>
      <c r="G7037" t="s">
        <v>232</v>
      </c>
      <c r="H7037" t="str">
        <f>VLOOKUP(MAP_Thailand3[[#This Row],[ADM1_EN]],$F$2:$H$78,3,0)</f>
        <v>TH90</v>
      </c>
      <c r="I7037" t="s">
        <v>18970</v>
      </c>
      <c r="J7037" t="s">
        <v>19263</v>
      </c>
      <c r="K7037" t="s">
        <v>19264</v>
      </c>
      <c r="L7037" t="s">
        <v>19292</v>
      </c>
      <c r="M7037" t="s">
        <v>19293</v>
      </c>
      <c r="N7037" t="s">
        <v>19294</v>
      </c>
      <c r="O7037" t="s">
        <v>212</v>
      </c>
      <c r="P7037" s="19">
        <f>VLOOKUP(MAP_Thailand3[[#This Row],[ADM1_TH]],[1]AREA_CD!$A:$B,2,0)</f>
        <v>12</v>
      </c>
    </row>
    <row r="7038" spans="1:16" x14ac:dyDescent="0.3">
      <c r="A7038" t="str">
        <f>_xlfn.CONCAT(MAP_Thailand3[[#This Row],[ADM1_TH]],MAP_Thailand3[[#This Row],[ADM2_TH]],MAP_Thailand3[[#This Row],[ADM3_TH]])</f>
        <v>สงขลาหาดใหญ่พะตง</v>
      </c>
      <c r="B7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TH901118</v>
      </c>
      <c r="C7038" t="s">
        <v>252</v>
      </c>
      <c r="D7038">
        <v>0.60384744548000002</v>
      </c>
      <c r="E7038">
        <v>9.6068244687299992E-3</v>
      </c>
      <c r="F7038" t="s">
        <v>231</v>
      </c>
      <c r="G7038" t="s">
        <v>232</v>
      </c>
      <c r="H7038" t="str">
        <f>VLOOKUP(MAP_Thailand3[[#This Row],[ADM1_EN]],$F$2:$H$78,3,0)</f>
        <v>TH90</v>
      </c>
      <c r="I7038" t="s">
        <v>18970</v>
      </c>
      <c r="J7038" t="s">
        <v>19263</v>
      </c>
      <c r="K7038" t="s">
        <v>19264</v>
      </c>
      <c r="L7038" t="s">
        <v>19295</v>
      </c>
      <c r="M7038" t="s">
        <v>19296</v>
      </c>
      <c r="N7038" t="s">
        <v>19297</v>
      </c>
      <c r="O7038" t="s">
        <v>212</v>
      </c>
      <c r="P7038" s="19">
        <f>VLOOKUP(MAP_Thailand3[[#This Row],[ADM1_TH]],[1]AREA_CD!$A:$B,2,0)</f>
        <v>12</v>
      </c>
    </row>
    <row r="7039" spans="1:16" x14ac:dyDescent="0.3">
      <c r="A7039" t="str">
        <f>_xlfn.CONCAT(MAP_Thailand3[[#This Row],[ADM1_TH]],MAP_Thailand3[[#This Row],[ADM2_TH]],MAP_Thailand3[[#This Row],[ADM3_TH]])</f>
        <v>สงขลานาหม่อมนาหม่อม</v>
      </c>
      <c r="B7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TH901201</v>
      </c>
      <c r="C7039" t="s">
        <v>252</v>
      </c>
      <c r="D7039">
        <v>0.29417325166199998</v>
      </c>
      <c r="E7039">
        <v>1.92364013521E-3</v>
      </c>
      <c r="F7039" t="s">
        <v>231</v>
      </c>
      <c r="G7039" t="s">
        <v>232</v>
      </c>
      <c r="H7039" t="str">
        <f>VLOOKUP(MAP_Thailand3[[#This Row],[ADM1_EN]],$F$2:$H$78,3,0)</f>
        <v>TH90</v>
      </c>
      <c r="I7039" t="s">
        <v>19298</v>
      </c>
      <c r="J7039" t="s">
        <v>19299</v>
      </c>
      <c r="K7039" t="s">
        <v>19300</v>
      </c>
      <c r="L7039" t="s">
        <v>19298</v>
      </c>
      <c r="M7039" t="s">
        <v>19299</v>
      </c>
      <c r="N7039" t="s">
        <v>19301</v>
      </c>
      <c r="O7039" t="s">
        <v>212</v>
      </c>
      <c r="P7039" s="19">
        <f>VLOOKUP(MAP_Thailand3[[#This Row],[ADM1_TH]],[1]AREA_CD!$A:$B,2,0)</f>
        <v>12</v>
      </c>
    </row>
    <row r="7040" spans="1:16" x14ac:dyDescent="0.3">
      <c r="A7040" t="str">
        <f>_xlfn.CONCAT(MAP_Thailand3[[#This Row],[ADM1_TH]],MAP_Thailand3[[#This Row],[ADM2_TH]],MAP_Thailand3[[#This Row],[ADM3_TH]])</f>
        <v>สงขลานาหม่อมพิจิตร</v>
      </c>
      <c r="B7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TH901202</v>
      </c>
      <c r="C7040" t="s">
        <v>252</v>
      </c>
      <c r="D7040">
        <v>0.308461847043</v>
      </c>
      <c r="E7040">
        <v>3.57065604179E-3</v>
      </c>
      <c r="F7040" t="s">
        <v>231</v>
      </c>
      <c r="G7040" t="s">
        <v>232</v>
      </c>
      <c r="H7040" t="str">
        <f>VLOOKUP(MAP_Thailand3[[#This Row],[ADM1_EN]],$F$2:$H$78,3,0)</f>
        <v>TH90</v>
      </c>
      <c r="I7040" t="s">
        <v>19298</v>
      </c>
      <c r="J7040" t="s">
        <v>19299</v>
      </c>
      <c r="K7040" t="s">
        <v>19300</v>
      </c>
      <c r="L7040" t="s">
        <v>179</v>
      </c>
      <c r="M7040" t="s">
        <v>180</v>
      </c>
      <c r="N7040" t="s">
        <v>19302</v>
      </c>
      <c r="O7040" t="s">
        <v>212</v>
      </c>
      <c r="P7040" s="19">
        <f>VLOOKUP(MAP_Thailand3[[#This Row],[ADM1_TH]],[1]AREA_CD!$A:$B,2,0)</f>
        <v>12</v>
      </c>
    </row>
    <row r="7041" spans="1:16" x14ac:dyDescent="0.3">
      <c r="A7041" t="str">
        <f>_xlfn.CONCAT(MAP_Thailand3[[#This Row],[ADM1_TH]],MAP_Thailand3[[#This Row],[ADM2_TH]],MAP_Thailand3[[#This Row],[ADM3_TH]])</f>
        <v>สงขลานาหม่อมทุ่งขมิ้น</v>
      </c>
      <c r="B7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TH901203</v>
      </c>
      <c r="C7041" t="s">
        <v>252</v>
      </c>
      <c r="D7041">
        <v>0.27861224186400002</v>
      </c>
      <c r="E7041">
        <v>3.1639664361799999E-3</v>
      </c>
      <c r="F7041" t="s">
        <v>231</v>
      </c>
      <c r="G7041" t="s">
        <v>232</v>
      </c>
      <c r="H7041" t="str">
        <f>VLOOKUP(MAP_Thailand3[[#This Row],[ADM1_EN]],$F$2:$H$78,3,0)</f>
        <v>TH90</v>
      </c>
      <c r="I7041" t="s">
        <v>19298</v>
      </c>
      <c r="J7041" t="s">
        <v>19299</v>
      </c>
      <c r="K7041" t="s">
        <v>19300</v>
      </c>
      <c r="L7041" t="s">
        <v>19303</v>
      </c>
      <c r="M7041" t="s">
        <v>19304</v>
      </c>
      <c r="N7041" t="s">
        <v>19305</v>
      </c>
      <c r="O7041" t="s">
        <v>212</v>
      </c>
      <c r="P7041" s="19">
        <f>VLOOKUP(MAP_Thailand3[[#This Row],[ADM1_TH]],[1]AREA_CD!$A:$B,2,0)</f>
        <v>12</v>
      </c>
    </row>
    <row r="7042" spans="1:16" x14ac:dyDescent="0.3">
      <c r="A7042" t="str">
        <f>_xlfn.CONCAT(MAP_Thailand3[[#This Row],[ADM1_TH]],MAP_Thailand3[[#This Row],[ADM2_TH]],MAP_Thailand3[[#This Row],[ADM3_TH]])</f>
        <v>สงขลานาหม่อมคลองหรัง</v>
      </c>
      <c r="B7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TH901204</v>
      </c>
      <c r="C7042" t="s">
        <v>252</v>
      </c>
      <c r="D7042">
        <v>0.28540148826400003</v>
      </c>
      <c r="E7042">
        <v>2.9705457857799999E-3</v>
      </c>
      <c r="F7042" t="s">
        <v>231</v>
      </c>
      <c r="G7042" t="s">
        <v>232</v>
      </c>
      <c r="H7042" t="str">
        <f>VLOOKUP(MAP_Thailand3[[#This Row],[ADM1_EN]],$F$2:$H$78,3,0)</f>
        <v>TH90</v>
      </c>
      <c r="I7042" t="s">
        <v>19298</v>
      </c>
      <c r="J7042" t="s">
        <v>19299</v>
      </c>
      <c r="K7042" t="s">
        <v>19300</v>
      </c>
      <c r="L7042" t="s">
        <v>19306</v>
      </c>
      <c r="M7042" t="s">
        <v>19307</v>
      </c>
      <c r="N7042" t="s">
        <v>19308</v>
      </c>
      <c r="O7042" t="s">
        <v>212</v>
      </c>
      <c r="P7042" s="19">
        <f>VLOOKUP(MAP_Thailand3[[#This Row],[ADM1_TH]],[1]AREA_CD!$A:$B,2,0)</f>
        <v>12</v>
      </c>
    </row>
    <row r="7043" spans="1:16" x14ac:dyDescent="0.3">
      <c r="A7043" t="str">
        <f>_xlfn.CONCAT(MAP_Thailand3[[#This Row],[ADM1_TH]],MAP_Thailand3[[#This Row],[ADM2_TH]],MAP_Thailand3[[#This Row],[ADM3_TH]])</f>
        <v>สงขลาควนเนียงรัตภูมิ</v>
      </c>
      <c r="B7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TH901301</v>
      </c>
      <c r="C7043" t="s">
        <v>252</v>
      </c>
      <c r="D7043">
        <v>0.52184195580199999</v>
      </c>
      <c r="E7043">
        <v>5.73725847996E-3</v>
      </c>
      <c r="F7043" t="s">
        <v>231</v>
      </c>
      <c r="G7043" t="s">
        <v>232</v>
      </c>
      <c r="H7043" t="str">
        <f>VLOOKUP(MAP_Thailand3[[#This Row],[ADM1_EN]],$F$2:$H$78,3,0)</f>
        <v>TH90</v>
      </c>
      <c r="I7043" t="s">
        <v>19309</v>
      </c>
      <c r="J7043" t="s">
        <v>19310</v>
      </c>
      <c r="K7043" t="s">
        <v>19311</v>
      </c>
      <c r="L7043" t="s">
        <v>19227</v>
      </c>
      <c r="M7043" t="s">
        <v>19228</v>
      </c>
      <c r="N7043" t="s">
        <v>19312</v>
      </c>
      <c r="O7043" t="s">
        <v>212</v>
      </c>
      <c r="P7043" s="19">
        <f>VLOOKUP(MAP_Thailand3[[#This Row],[ADM1_TH]],[1]AREA_CD!$A:$B,2,0)</f>
        <v>12</v>
      </c>
    </row>
    <row r="7044" spans="1:16" x14ac:dyDescent="0.3">
      <c r="A7044" t="str">
        <f>_xlfn.CONCAT(MAP_Thailand3[[#This Row],[ADM1_TH]],MAP_Thailand3[[#This Row],[ADM2_TH]],MAP_Thailand3[[#This Row],[ADM3_TH]])</f>
        <v>สงขลาควนเนียงควนโส</v>
      </c>
      <c r="B7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TH901302</v>
      </c>
      <c r="C7044" t="s">
        <v>252</v>
      </c>
      <c r="D7044">
        <v>0.42636867103100001</v>
      </c>
      <c r="E7044">
        <v>5.2200195262799998E-3</v>
      </c>
      <c r="F7044" t="s">
        <v>231</v>
      </c>
      <c r="G7044" t="s">
        <v>232</v>
      </c>
      <c r="H7044" t="str">
        <f>VLOOKUP(MAP_Thailand3[[#This Row],[ADM1_EN]],$F$2:$H$78,3,0)</f>
        <v>TH90</v>
      </c>
      <c r="I7044" t="s">
        <v>19309</v>
      </c>
      <c r="J7044" t="s">
        <v>19310</v>
      </c>
      <c r="K7044" t="s">
        <v>19311</v>
      </c>
      <c r="L7044" t="s">
        <v>19313</v>
      </c>
      <c r="M7044" t="s">
        <v>19314</v>
      </c>
      <c r="N7044" t="s">
        <v>19315</v>
      </c>
      <c r="O7044" t="s">
        <v>212</v>
      </c>
      <c r="P7044" s="19">
        <f>VLOOKUP(MAP_Thailand3[[#This Row],[ADM1_TH]],[1]AREA_CD!$A:$B,2,0)</f>
        <v>12</v>
      </c>
    </row>
    <row r="7045" spans="1:16" x14ac:dyDescent="0.3">
      <c r="A7045" t="str">
        <f>_xlfn.CONCAT(MAP_Thailand3[[#This Row],[ADM1_TH]],MAP_Thailand3[[#This Row],[ADM2_TH]],MAP_Thailand3[[#This Row],[ADM3_TH]])</f>
        <v>สงขลาควนเนียงห้วยลึก</v>
      </c>
      <c r="B7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TH901303</v>
      </c>
      <c r="C7045" t="s">
        <v>252</v>
      </c>
      <c r="D7045">
        <v>0.23265354600900001</v>
      </c>
      <c r="E7045">
        <v>2.00467996503E-3</v>
      </c>
      <c r="F7045" t="s">
        <v>231</v>
      </c>
      <c r="G7045" t="s">
        <v>232</v>
      </c>
      <c r="H7045" t="str">
        <f>VLOOKUP(MAP_Thailand3[[#This Row],[ADM1_EN]],$F$2:$H$78,3,0)</f>
        <v>TH90</v>
      </c>
      <c r="I7045" t="s">
        <v>19309</v>
      </c>
      <c r="J7045" t="s">
        <v>19310</v>
      </c>
      <c r="K7045" t="s">
        <v>19311</v>
      </c>
      <c r="L7045" t="s">
        <v>17422</v>
      </c>
      <c r="M7045" t="s">
        <v>17423</v>
      </c>
      <c r="N7045" t="s">
        <v>19316</v>
      </c>
      <c r="O7045" t="s">
        <v>212</v>
      </c>
      <c r="P7045" s="19">
        <f>VLOOKUP(MAP_Thailand3[[#This Row],[ADM1_TH]],[1]AREA_CD!$A:$B,2,0)</f>
        <v>12</v>
      </c>
    </row>
    <row r="7046" spans="1:16" x14ac:dyDescent="0.3">
      <c r="A7046" t="str">
        <f>_xlfn.CONCAT(MAP_Thailand3[[#This Row],[ADM1_TH]],MAP_Thailand3[[#This Row],[ADM2_TH]],MAP_Thailand3[[#This Row],[ADM3_TH]])</f>
        <v>สงขลาควนเนียงบางเหรียง</v>
      </c>
      <c r="B7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TH901304</v>
      </c>
      <c r="C7046" t="s">
        <v>252</v>
      </c>
      <c r="D7046">
        <v>0.46488432843400002</v>
      </c>
      <c r="E7046">
        <v>7.3777334639199997E-3</v>
      </c>
      <c r="F7046" t="s">
        <v>231</v>
      </c>
      <c r="G7046" t="s">
        <v>232</v>
      </c>
      <c r="H7046" t="str">
        <f>VLOOKUP(MAP_Thailand3[[#This Row],[ADM1_EN]],$F$2:$H$78,3,0)</f>
        <v>TH90</v>
      </c>
      <c r="I7046" t="s">
        <v>19309</v>
      </c>
      <c r="J7046" t="s">
        <v>19310</v>
      </c>
      <c r="K7046" t="s">
        <v>19311</v>
      </c>
      <c r="L7046" t="s">
        <v>18334</v>
      </c>
      <c r="M7046" t="s">
        <v>18335</v>
      </c>
      <c r="N7046" t="s">
        <v>19317</v>
      </c>
      <c r="O7046" t="s">
        <v>212</v>
      </c>
      <c r="P7046" s="19">
        <f>VLOOKUP(MAP_Thailand3[[#This Row],[ADM1_TH]],[1]AREA_CD!$A:$B,2,0)</f>
        <v>12</v>
      </c>
    </row>
    <row r="7047" spans="1:16" x14ac:dyDescent="0.3">
      <c r="A7047" t="str">
        <f>_xlfn.CONCAT(MAP_Thailand3[[#This Row],[ADM1_TH]],MAP_Thailand3[[#This Row],[ADM2_TH]],MAP_Thailand3[[#This Row],[ADM3_TH]])</f>
        <v>สงขลาบางกล่ำบางกล่ำ</v>
      </c>
      <c r="B7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TH901401</v>
      </c>
      <c r="C7047" t="s">
        <v>252</v>
      </c>
      <c r="D7047">
        <v>0.31440865005000002</v>
      </c>
      <c r="E7047">
        <v>1.9367339690400001E-3</v>
      </c>
      <c r="F7047" t="s">
        <v>231</v>
      </c>
      <c r="G7047" t="s">
        <v>232</v>
      </c>
      <c r="H7047" t="str">
        <f>VLOOKUP(MAP_Thailand3[[#This Row],[ADM1_EN]],$F$2:$H$78,3,0)</f>
        <v>TH90</v>
      </c>
      <c r="I7047" t="s">
        <v>19318</v>
      </c>
      <c r="J7047" t="s">
        <v>19319</v>
      </c>
      <c r="K7047" t="s">
        <v>19320</v>
      </c>
      <c r="L7047" t="s">
        <v>19318</v>
      </c>
      <c r="M7047" t="s">
        <v>19319</v>
      </c>
      <c r="N7047" t="s">
        <v>19321</v>
      </c>
      <c r="O7047" t="s">
        <v>212</v>
      </c>
      <c r="P7047" s="19">
        <f>VLOOKUP(MAP_Thailand3[[#This Row],[ADM1_TH]],[1]AREA_CD!$A:$B,2,0)</f>
        <v>12</v>
      </c>
    </row>
    <row r="7048" spans="1:16" x14ac:dyDescent="0.3">
      <c r="A7048" t="str">
        <f>_xlfn.CONCAT(MAP_Thailand3[[#This Row],[ADM1_TH]],MAP_Thailand3[[#This Row],[ADM2_TH]],MAP_Thailand3[[#This Row],[ADM3_TH]])</f>
        <v>สงขลาบางกล่ำท่าช้าง</v>
      </c>
      <c r="B7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TH901402</v>
      </c>
      <c r="C7048" t="s">
        <v>252</v>
      </c>
      <c r="D7048">
        <v>0.56394105508100001</v>
      </c>
      <c r="E7048">
        <v>8.4894616603099996E-3</v>
      </c>
      <c r="F7048" t="s">
        <v>231</v>
      </c>
      <c r="G7048" t="s">
        <v>232</v>
      </c>
      <c r="H7048" t="str">
        <f>VLOOKUP(MAP_Thailand3[[#This Row],[ADM1_EN]],$F$2:$H$78,3,0)</f>
        <v>TH90</v>
      </c>
      <c r="I7048" t="s">
        <v>19318</v>
      </c>
      <c r="J7048" t="s">
        <v>19319</v>
      </c>
      <c r="K7048" t="s">
        <v>19320</v>
      </c>
      <c r="L7048" t="s">
        <v>1434</v>
      </c>
      <c r="M7048" t="s">
        <v>1435</v>
      </c>
      <c r="N7048" t="s">
        <v>19322</v>
      </c>
      <c r="O7048" t="s">
        <v>212</v>
      </c>
      <c r="P7048" s="19">
        <f>VLOOKUP(MAP_Thailand3[[#This Row],[ADM1_TH]],[1]AREA_CD!$A:$B,2,0)</f>
        <v>12</v>
      </c>
    </row>
    <row r="7049" spans="1:16" x14ac:dyDescent="0.3">
      <c r="A7049" t="str">
        <f>_xlfn.CONCAT(MAP_Thailand3[[#This Row],[ADM1_TH]],MAP_Thailand3[[#This Row],[ADM2_TH]],MAP_Thailand3[[#This Row],[ADM3_TH]])</f>
        <v>สงขลาบางกล่ำแม่ทอม</v>
      </c>
      <c r="B7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TH901403</v>
      </c>
      <c r="C7049" t="s">
        <v>252</v>
      </c>
      <c r="D7049">
        <v>0.16230294751800001</v>
      </c>
      <c r="E7049">
        <v>8.2522257031599996E-4</v>
      </c>
      <c r="F7049" t="s">
        <v>231</v>
      </c>
      <c r="G7049" t="s">
        <v>232</v>
      </c>
      <c r="H7049" t="str">
        <f>VLOOKUP(MAP_Thailand3[[#This Row],[ADM1_EN]],$F$2:$H$78,3,0)</f>
        <v>TH90</v>
      </c>
      <c r="I7049" t="s">
        <v>19318</v>
      </c>
      <c r="J7049" t="s">
        <v>19319</v>
      </c>
      <c r="K7049" t="s">
        <v>19320</v>
      </c>
      <c r="L7049" t="s">
        <v>19323</v>
      </c>
      <c r="M7049" t="s">
        <v>19324</v>
      </c>
      <c r="N7049" t="s">
        <v>19325</v>
      </c>
      <c r="O7049" t="s">
        <v>212</v>
      </c>
      <c r="P7049" s="19">
        <f>VLOOKUP(MAP_Thailand3[[#This Row],[ADM1_TH]],[1]AREA_CD!$A:$B,2,0)</f>
        <v>12</v>
      </c>
    </row>
    <row r="7050" spans="1:16" x14ac:dyDescent="0.3">
      <c r="A7050" t="str">
        <f>_xlfn.CONCAT(MAP_Thailand3[[#This Row],[ADM1_TH]],MAP_Thailand3[[#This Row],[ADM2_TH]],MAP_Thailand3[[#This Row],[ADM3_TH]])</f>
        <v>สงขลาบางกล่ำบ้านหาร</v>
      </c>
      <c r="B7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TH901404</v>
      </c>
      <c r="C7050" t="s">
        <v>252</v>
      </c>
      <c r="D7050">
        <v>0.120905567331</v>
      </c>
      <c r="E7050">
        <v>8.3337257523399995E-4</v>
      </c>
      <c r="F7050" t="s">
        <v>231</v>
      </c>
      <c r="G7050" t="s">
        <v>232</v>
      </c>
      <c r="H7050" t="str">
        <f>VLOOKUP(MAP_Thailand3[[#This Row],[ADM1_EN]],$F$2:$H$78,3,0)</f>
        <v>TH90</v>
      </c>
      <c r="I7050" t="s">
        <v>19318</v>
      </c>
      <c r="J7050" t="s">
        <v>19319</v>
      </c>
      <c r="K7050" t="s">
        <v>19320</v>
      </c>
      <c r="L7050" t="s">
        <v>5227</v>
      </c>
      <c r="M7050" t="s">
        <v>19326</v>
      </c>
      <c r="N7050" t="s">
        <v>19327</v>
      </c>
      <c r="O7050" t="s">
        <v>212</v>
      </c>
      <c r="P7050" s="19">
        <f>VLOOKUP(MAP_Thailand3[[#This Row],[ADM1_TH]],[1]AREA_CD!$A:$B,2,0)</f>
        <v>12</v>
      </c>
    </row>
    <row r="7051" spans="1:16" x14ac:dyDescent="0.3">
      <c r="A7051" t="str">
        <f>_xlfn.CONCAT(MAP_Thailand3[[#This Row],[ADM1_TH]],MAP_Thailand3[[#This Row],[ADM2_TH]],MAP_Thailand3[[#This Row],[ADM3_TH]])</f>
        <v>สงขลาสิงหนครชิงโค</v>
      </c>
      <c r="B7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TH901501</v>
      </c>
      <c r="C7051" t="s">
        <v>252</v>
      </c>
      <c r="D7051">
        <v>0.20237151007699999</v>
      </c>
      <c r="E7051">
        <v>1.5721079194399999E-3</v>
      </c>
      <c r="F7051" t="s">
        <v>231</v>
      </c>
      <c r="G7051" t="s">
        <v>232</v>
      </c>
      <c r="H7051" t="str">
        <f>VLOOKUP(MAP_Thailand3[[#This Row],[ADM1_EN]],$F$2:$H$78,3,0)</f>
        <v>TH90</v>
      </c>
      <c r="I7051" t="s">
        <v>19328</v>
      </c>
      <c r="J7051" t="s">
        <v>19329</v>
      </c>
      <c r="K7051" t="s">
        <v>19330</v>
      </c>
      <c r="L7051" t="s">
        <v>19331</v>
      </c>
      <c r="M7051" t="s">
        <v>19332</v>
      </c>
      <c r="N7051" t="s">
        <v>19333</v>
      </c>
      <c r="O7051" t="s">
        <v>212</v>
      </c>
      <c r="P7051" s="19">
        <f>VLOOKUP(MAP_Thailand3[[#This Row],[ADM1_TH]],[1]AREA_CD!$A:$B,2,0)</f>
        <v>12</v>
      </c>
    </row>
    <row r="7052" spans="1:16" x14ac:dyDescent="0.3">
      <c r="A7052" t="str">
        <f>_xlfn.CONCAT(MAP_Thailand3[[#This Row],[ADM1_TH]],MAP_Thailand3[[#This Row],[ADM2_TH]],MAP_Thailand3[[#This Row],[ADM3_TH]])</f>
        <v>สงขลาสิงหนครสทิงหม้อ</v>
      </c>
      <c r="B7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TH901502</v>
      </c>
      <c r="C7052" t="s">
        <v>252</v>
      </c>
      <c r="D7052">
        <v>0.31550216172099999</v>
      </c>
      <c r="E7052">
        <v>3.57059573032E-3</v>
      </c>
      <c r="F7052" t="s">
        <v>231</v>
      </c>
      <c r="G7052" t="s">
        <v>232</v>
      </c>
      <c r="H7052" t="str">
        <f>VLOOKUP(MAP_Thailand3[[#This Row],[ADM1_EN]],$F$2:$H$78,3,0)</f>
        <v>TH90</v>
      </c>
      <c r="I7052" t="s">
        <v>19328</v>
      </c>
      <c r="J7052" t="s">
        <v>19329</v>
      </c>
      <c r="K7052" t="s">
        <v>19330</v>
      </c>
      <c r="L7052" t="s">
        <v>19334</v>
      </c>
      <c r="M7052" t="s">
        <v>19335</v>
      </c>
      <c r="N7052" t="s">
        <v>19336</v>
      </c>
      <c r="O7052" t="s">
        <v>212</v>
      </c>
      <c r="P7052" s="19">
        <f>VLOOKUP(MAP_Thailand3[[#This Row],[ADM1_TH]],[1]AREA_CD!$A:$B,2,0)</f>
        <v>12</v>
      </c>
    </row>
    <row r="7053" spans="1:16" x14ac:dyDescent="0.3">
      <c r="A7053" t="str">
        <f>_xlfn.CONCAT(MAP_Thailand3[[#This Row],[ADM1_TH]],MAP_Thailand3[[#This Row],[ADM2_TH]],MAP_Thailand3[[#This Row],[ADM3_TH]])</f>
        <v>สงขลาสิงหนครทำนบ</v>
      </c>
      <c r="B7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TH901503</v>
      </c>
      <c r="C7053" t="s">
        <v>252</v>
      </c>
      <c r="D7053">
        <v>0.256889515914</v>
      </c>
      <c r="E7053">
        <v>1.3187456143299999E-3</v>
      </c>
      <c r="F7053" t="s">
        <v>231</v>
      </c>
      <c r="G7053" t="s">
        <v>232</v>
      </c>
      <c r="H7053" t="str">
        <f>VLOOKUP(MAP_Thailand3[[#This Row],[ADM1_EN]],$F$2:$H$78,3,0)</f>
        <v>TH90</v>
      </c>
      <c r="I7053" t="s">
        <v>19328</v>
      </c>
      <c r="J7053" t="s">
        <v>19329</v>
      </c>
      <c r="K7053" t="s">
        <v>19330</v>
      </c>
      <c r="L7053" t="s">
        <v>14293</v>
      </c>
      <c r="M7053" t="s">
        <v>14294</v>
      </c>
      <c r="N7053" t="s">
        <v>19337</v>
      </c>
      <c r="O7053" t="s">
        <v>212</v>
      </c>
      <c r="P7053" s="19">
        <f>VLOOKUP(MAP_Thailand3[[#This Row],[ADM1_TH]],[1]AREA_CD!$A:$B,2,0)</f>
        <v>12</v>
      </c>
    </row>
    <row r="7054" spans="1:16" x14ac:dyDescent="0.3">
      <c r="A7054" t="str">
        <f>_xlfn.CONCAT(MAP_Thailand3[[#This Row],[ADM1_TH]],MAP_Thailand3[[#This Row],[ADM2_TH]],MAP_Thailand3[[#This Row],[ADM3_TH]])</f>
        <v>สงขลาสิงหนครรำแดง</v>
      </c>
      <c r="B7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TH901504</v>
      </c>
      <c r="C7054" t="s">
        <v>252</v>
      </c>
      <c r="D7054">
        <v>0.16456366020099999</v>
      </c>
      <c r="E7054">
        <v>1.01669772666E-3</v>
      </c>
      <c r="F7054" t="s">
        <v>231</v>
      </c>
      <c r="G7054" t="s">
        <v>232</v>
      </c>
      <c r="H7054" t="str">
        <f>VLOOKUP(MAP_Thailand3[[#This Row],[ADM1_EN]],$F$2:$H$78,3,0)</f>
        <v>TH90</v>
      </c>
      <c r="I7054" t="s">
        <v>19328</v>
      </c>
      <c r="J7054" t="s">
        <v>19329</v>
      </c>
      <c r="K7054" t="s">
        <v>19330</v>
      </c>
      <c r="L7054" t="s">
        <v>19338</v>
      </c>
      <c r="M7054" t="s">
        <v>19339</v>
      </c>
      <c r="N7054" t="s">
        <v>19340</v>
      </c>
      <c r="O7054" t="s">
        <v>212</v>
      </c>
      <c r="P7054" s="19">
        <f>VLOOKUP(MAP_Thailand3[[#This Row],[ADM1_TH]],[1]AREA_CD!$A:$B,2,0)</f>
        <v>12</v>
      </c>
    </row>
    <row r="7055" spans="1:16" x14ac:dyDescent="0.3">
      <c r="A7055" t="str">
        <f>_xlfn.CONCAT(MAP_Thailand3[[#This Row],[ADM1_TH]],MAP_Thailand3[[#This Row],[ADM2_TH]],MAP_Thailand3[[#This Row],[ADM3_TH]])</f>
        <v>สงขลาสิงหนครวัดขนุน</v>
      </c>
      <c r="B7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TH901505</v>
      </c>
      <c r="C7055" t="s">
        <v>252</v>
      </c>
      <c r="D7055">
        <v>0.13545350293899999</v>
      </c>
      <c r="E7055">
        <v>9.6264937974999999E-4</v>
      </c>
      <c r="F7055" t="s">
        <v>231</v>
      </c>
      <c r="G7055" t="s">
        <v>232</v>
      </c>
      <c r="H7055" t="str">
        <f>VLOOKUP(MAP_Thailand3[[#This Row],[ADM1_EN]],$F$2:$H$78,3,0)</f>
        <v>TH90</v>
      </c>
      <c r="I7055" t="s">
        <v>19328</v>
      </c>
      <c r="J7055" t="s">
        <v>19329</v>
      </c>
      <c r="K7055" t="s">
        <v>19330</v>
      </c>
      <c r="L7055" t="s">
        <v>19341</v>
      </c>
      <c r="M7055" t="s">
        <v>19342</v>
      </c>
      <c r="N7055" t="s">
        <v>19343</v>
      </c>
      <c r="O7055" t="s">
        <v>212</v>
      </c>
      <c r="P7055" s="19">
        <f>VLOOKUP(MAP_Thailand3[[#This Row],[ADM1_TH]],[1]AREA_CD!$A:$B,2,0)</f>
        <v>12</v>
      </c>
    </row>
    <row r="7056" spans="1:16" x14ac:dyDescent="0.3">
      <c r="A7056" t="str">
        <f>_xlfn.CONCAT(MAP_Thailand3[[#This Row],[ADM1_TH]],MAP_Thailand3[[#This Row],[ADM2_TH]],MAP_Thailand3[[#This Row],[ADM3_TH]])</f>
        <v>สงขลาสิงหนครชะแล้</v>
      </c>
      <c r="B7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TH901506</v>
      </c>
      <c r="C7056" t="s">
        <v>252</v>
      </c>
      <c r="D7056">
        <v>0.16724459047199999</v>
      </c>
      <c r="E7056">
        <v>1.0941421026199999E-3</v>
      </c>
      <c r="F7056" t="s">
        <v>231</v>
      </c>
      <c r="G7056" t="s">
        <v>232</v>
      </c>
      <c r="H7056" t="str">
        <f>VLOOKUP(MAP_Thailand3[[#This Row],[ADM1_EN]],$F$2:$H$78,3,0)</f>
        <v>TH90</v>
      </c>
      <c r="I7056" t="s">
        <v>19328</v>
      </c>
      <c r="J7056" t="s">
        <v>19329</v>
      </c>
      <c r="K7056" t="s">
        <v>19330</v>
      </c>
      <c r="L7056" t="s">
        <v>16417</v>
      </c>
      <c r="M7056" t="s">
        <v>19344</v>
      </c>
      <c r="N7056" t="s">
        <v>19345</v>
      </c>
      <c r="O7056" t="s">
        <v>212</v>
      </c>
      <c r="P7056" s="19">
        <f>VLOOKUP(MAP_Thailand3[[#This Row],[ADM1_TH]],[1]AREA_CD!$A:$B,2,0)</f>
        <v>12</v>
      </c>
    </row>
    <row r="7057" spans="1:16" x14ac:dyDescent="0.3">
      <c r="A7057" t="str">
        <f>_xlfn.CONCAT(MAP_Thailand3[[#This Row],[ADM1_TH]],MAP_Thailand3[[#This Row],[ADM2_TH]],MAP_Thailand3[[#This Row],[ADM3_TH]])</f>
        <v>สงขลาสิงหนครปากรอ</v>
      </c>
      <c r="B7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TH901507</v>
      </c>
      <c r="C7057" t="s">
        <v>252</v>
      </c>
      <c r="D7057">
        <v>0.184416527355</v>
      </c>
      <c r="E7057">
        <v>1.4764418844999999E-3</v>
      </c>
      <c r="F7057" t="s">
        <v>231</v>
      </c>
      <c r="G7057" t="s">
        <v>232</v>
      </c>
      <c r="H7057" t="str">
        <f>VLOOKUP(MAP_Thailand3[[#This Row],[ADM1_EN]],$F$2:$H$78,3,0)</f>
        <v>TH90</v>
      </c>
      <c r="I7057" t="s">
        <v>19328</v>
      </c>
      <c r="J7057" t="s">
        <v>19329</v>
      </c>
      <c r="K7057" t="s">
        <v>19330</v>
      </c>
      <c r="L7057" t="s">
        <v>19346</v>
      </c>
      <c r="M7057" t="s">
        <v>19347</v>
      </c>
      <c r="N7057" t="s">
        <v>19348</v>
      </c>
      <c r="O7057" t="s">
        <v>212</v>
      </c>
      <c r="P7057" s="19">
        <f>VLOOKUP(MAP_Thailand3[[#This Row],[ADM1_TH]],[1]AREA_CD!$A:$B,2,0)</f>
        <v>12</v>
      </c>
    </row>
    <row r="7058" spans="1:16" x14ac:dyDescent="0.3">
      <c r="A7058" t="str">
        <f>_xlfn.CONCAT(MAP_Thailand3[[#This Row],[ADM1_TH]],MAP_Thailand3[[#This Row],[ADM2_TH]],MAP_Thailand3[[#This Row],[ADM3_TH]])</f>
        <v>สงขลาสิงหนครป่าขาด</v>
      </c>
      <c r="B7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TH901508</v>
      </c>
      <c r="C7058" t="s">
        <v>252</v>
      </c>
      <c r="D7058">
        <v>0.2552565933</v>
      </c>
      <c r="E7058">
        <v>3.3108741327400001E-3</v>
      </c>
      <c r="F7058" t="s">
        <v>231</v>
      </c>
      <c r="G7058" t="s">
        <v>232</v>
      </c>
      <c r="H7058" t="str">
        <f>VLOOKUP(MAP_Thailand3[[#This Row],[ADM1_EN]],$F$2:$H$78,3,0)</f>
        <v>TH90</v>
      </c>
      <c r="I7058" t="s">
        <v>19328</v>
      </c>
      <c r="J7058" t="s">
        <v>19329</v>
      </c>
      <c r="K7058" t="s">
        <v>19330</v>
      </c>
      <c r="L7058" t="s">
        <v>19349</v>
      </c>
      <c r="M7058" t="s">
        <v>19350</v>
      </c>
      <c r="N7058" t="s">
        <v>19351</v>
      </c>
      <c r="O7058" t="s">
        <v>212</v>
      </c>
      <c r="P7058" s="19">
        <f>VLOOKUP(MAP_Thailand3[[#This Row],[ADM1_TH]],[1]AREA_CD!$A:$B,2,0)</f>
        <v>12</v>
      </c>
    </row>
    <row r="7059" spans="1:16" x14ac:dyDescent="0.3">
      <c r="A7059" t="str">
        <f>_xlfn.CONCAT(MAP_Thailand3[[#This Row],[ADM1_TH]],MAP_Thailand3[[#This Row],[ADM2_TH]],MAP_Thailand3[[#This Row],[ADM3_TH]])</f>
        <v>สงขลาสิงหนครหัวเขา</v>
      </c>
      <c r="B7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TH901509</v>
      </c>
      <c r="C7059" t="s">
        <v>252</v>
      </c>
      <c r="D7059">
        <v>0.277963893781</v>
      </c>
      <c r="E7059">
        <v>1.27175394803E-3</v>
      </c>
      <c r="F7059" t="s">
        <v>231</v>
      </c>
      <c r="G7059" t="s">
        <v>232</v>
      </c>
      <c r="H7059" t="str">
        <f>VLOOKUP(MAP_Thailand3[[#This Row],[ADM1_EN]],$F$2:$H$78,3,0)</f>
        <v>TH90</v>
      </c>
      <c r="I7059" t="s">
        <v>19328</v>
      </c>
      <c r="J7059" t="s">
        <v>19329</v>
      </c>
      <c r="K7059" t="s">
        <v>19330</v>
      </c>
      <c r="L7059" t="s">
        <v>16566</v>
      </c>
      <c r="M7059" t="s">
        <v>16567</v>
      </c>
      <c r="N7059" t="s">
        <v>19352</v>
      </c>
      <c r="O7059" t="s">
        <v>212</v>
      </c>
      <c r="P7059" s="19">
        <f>VLOOKUP(MAP_Thailand3[[#This Row],[ADM1_TH]],[1]AREA_CD!$A:$B,2,0)</f>
        <v>12</v>
      </c>
    </row>
    <row r="7060" spans="1:16" x14ac:dyDescent="0.3">
      <c r="A7060" t="str">
        <f>_xlfn.CONCAT(MAP_Thailand3[[#This Row],[ADM1_TH]],MAP_Thailand3[[#This Row],[ADM2_TH]],MAP_Thailand3[[#This Row],[ADM3_TH]])</f>
        <v>สงขลาสิงหนครบางเขียด</v>
      </c>
      <c r="B7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TH901510</v>
      </c>
      <c r="C7060" t="s">
        <v>252</v>
      </c>
      <c r="D7060">
        <v>0.183564973863</v>
      </c>
      <c r="E7060">
        <v>1.9956969269699998E-3</v>
      </c>
      <c r="F7060" t="s">
        <v>231</v>
      </c>
      <c r="G7060" t="s">
        <v>232</v>
      </c>
      <c r="H7060" t="str">
        <f>VLOOKUP(MAP_Thailand3[[#This Row],[ADM1_EN]],$F$2:$H$78,3,0)</f>
        <v>TH90</v>
      </c>
      <c r="I7060" t="s">
        <v>19328</v>
      </c>
      <c r="J7060" t="s">
        <v>19329</v>
      </c>
      <c r="K7060" t="s">
        <v>19330</v>
      </c>
      <c r="L7060" t="s">
        <v>19353</v>
      </c>
      <c r="M7060" t="s">
        <v>19354</v>
      </c>
      <c r="N7060" t="s">
        <v>19355</v>
      </c>
      <c r="O7060" t="s">
        <v>212</v>
      </c>
      <c r="P7060" s="19">
        <f>VLOOKUP(MAP_Thailand3[[#This Row],[ADM1_TH]],[1]AREA_CD!$A:$B,2,0)</f>
        <v>12</v>
      </c>
    </row>
    <row r="7061" spans="1:16" x14ac:dyDescent="0.3">
      <c r="A7061" t="str">
        <f>_xlfn.CONCAT(MAP_Thailand3[[#This Row],[ADM1_TH]],MAP_Thailand3[[#This Row],[ADM2_TH]],MAP_Thailand3[[#This Row],[ADM3_TH]])</f>
        <v>สงขลาสิงหนครม่วงงาม</v>
      </c>
      <c r="B7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TH901511</v>
      </c>
      <c r="C7061" t="s">
        <v>252</v>
      </c>
      <c r="D7061">
        <v>0.18843166995300001</v>
      </c>
      <c r="E7061">
        <v>1.8060727143500001E-3</v>
      </c>
      <c r="F7061" t="s">
        <v>231</v>
      </c>
      <c r="G7061" t="s">
        <v>232</v>
      </c>
      <c r="H7061" t="str">
        <f>VLOOKUP(MAP_Thailand3[[#This Row],[ADM1_EN]],$F$2:$H$78,3,0)</f>
        <v>TH90</v>
      </c>
      <c r="I7061" t="s">
        <v>19328</v>
      </c>
      <c r="J7061" t="s">
        <v>19329</v>
      </c>
      <c r="K7061" t="s">
        <v>19330</v>
      </c>
      <c r="L7061" t="s">
        <v>3087</v>
      </c>
      <c r="M7061" t="s">
        <v>3088</v>
      </c>
      <c r="N7061" t="s">
        <v>19356</v>
      </c>
      <c r="O7061" t="s">
        <v>212</v>
      </c>
      <c r="P7061" s="19">
        <f>VLOOKUP(MAP_Thailand3[[#This Row],[ADM1_TH]],[1]AREA_CD!$A:$B,2,0)</f>
        <v>12</v>
      </c>
    </row>
    <row r="7062" spans="1:16" x14ac:dyDescent="0.3">
      <c r="A7062" t="str">
        <f>_xlfn.CONCAT(MAP_Thailand3[[#This Row],[ADM1_TH]],MAP_Thailand3[[#This Row],[ADM2_TH]],MAP_Thailand3[[#This Row],[ADM3_TH]])</f>
        <v>สงขลาคลองหอยโข่งคลองหอยโข่ง</v>
      </c>
      <c r="B7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TH901601</v>
      </c>
      <c r="C7062" t="s">
        <v>252</v>
      </c>
      <c r="D7062">
        <v>0.65644259006700001</v>
      </c>
      <c r="E7062">
        <v>1.17171011722E-2</v>
      </c>
      <c r="F7062" t="s">
        <v>231</v>
      </c>
      <c r="G7062" t="s">
        <v>232</v>
      </c>
      <c r="H7062" t="str">
        <f>VLOOKUP(MAP_Thailand3[[#This Row],[ADM1_EN]],$F$2:$H$78,3,0)</f>
        <v>TH90</v>
      </c>
      <c r="I7062" t="s">
        <v>19357</v>
      </c>
      <c r="J7062" t="s">
        <v>19358</v>
      </c>
      <c r="K7062" t="s">
        <v>19359</v>
      </c>
      <c r="L7062" t="s">
        <v>19357</v>
      </c>
      <c r="M7062" t="s">
        <v>19358</v>
      </c>
      <c r="N7062" t="s">
        <v>19360</v>
      </c>
      <c r="O7062" t="s">
        <v>212</v>
      </c>
      <c r="P7062" s="19">
        <f>VLOOKUP(MAP_Thailand3[[#This Row],[ADM1_TH]],[1]AREA_CD!$A:$B,2,0)</f>
        <v>12</v>
      </c>
    </row>
    <row r="7063" spans="1:16" x14ac:dyDescent="0.3">
      <c r="A7063" t="str">
        <f>_xlfn.CONCAT(MAP_Thailand3[[#This Row],[ADM1_TH]],MAP_Thailand3[[#This Row],[ADM2_TH]],MAP_Thailand3[[#This Row],[ADM3_TH]])</f>
        <v>สงขลาคลองหอยโข่งทุ่งลาน</v>
      </c>
      <c r="B7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TH901602</v>
      </c>
      <c r="C7063" t="s">
        <v>252</v>
      </c>
      <c r="D7063">
        <v>0.39209594639000001</v>
      </c>
      <c r="E7063">
        <v>3.1158294248400001E-3</v>
      </c>
      <c r="F7063" t="s">
        <v>231</v>
      </c>
      <c r="G7063" t="s">
        <v>232</v>
      </c>
      <c r="H7063" t="str">
        <f>VLOOKUP(MAP_Thailand3[[#This Row],[ADM1_EN]],$F$2:$H$78,3,0)</f>
        <v>TH90</v>
      </c>
      <c r="I7063" t="s">
        <v>19357</v>
      </c>
      <c r="J7063" t="s">
        <v>19358</v>
      </c>
      <c r="K7063" t="s">
        <v>19359</v>
      </c>
      <c r="L7063" t="s">
        <v>19361</v>
      </c>
      <c r="M7063" t="s">
        <v>19362</v>
      </c>
      <c r="N7063" t="s">
        <v>19363</v>
      </c>
      <c r="O7063" t="s">
        <v>212</v>
      </c>
      <c r="P7063" s="19">
        <f>VLOOKUP(MAP_Thailand3[[#This Row],[ADM1_TH]],[1]AREA_CD!$A:$B,2,0)</f>
        <v>12</v>
      </c>
    </row>
    <row r="7064" spans="1:16" x14ac:dyDescent="0.3">
      <c r="A7064" t="str">
        <f>_xlfn.CONCAT(MAP_Thailand3[[#This Row],[ADM1_TH]],MAP_Thailand3[[#This Row],[ADM2_TH]],MAP_Thailand3[[#This Row],[ADM3_TH]])</f>
        <v>สงขลาคลองหอยโข่งโคกม่วง</v>
      </c>
      <c r="B7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TH901603</v>
      </c>
      <c r="C7064" t="s">
        <v>252</v>
      </c>
      <c r="D7064">
        <v>0.36898114910699997</v>
      </c>
      <c r="E7064">
        <v>3.1819550830600001E-3</v>
      </c>
      <c r="F7064" t="s">
        <v>231</v>
      </c>
      <c r="G7064" t="s">
        <v>232</v>
      </c>
      <c r="H7064" t="str">
        <f>VLOOKUP(MAP_Thailand3[[#This Row],[ADM1_EN]],$F$2:$H$78,3,0)</f>
        <v>TH90</v>
      </c>
      <c r="I7064" t="s">
        <v>19357</v>
      </c>
      <c r="J7064" t="s">
        <v>19358</v>
      </c>
      <c r="K7064" t="s">
        <v>19359</v>
      </c>
      <c r="L7064" t="s">
        <v>1720</v>
      </c>
      <c r="M7064" t="s">
        <v>1721</v>
      </c>
      <c r="N7064" t="s">
        <v>19364</v>
      </c>
      <c r="O7064" t="s">
        <v>212</v>
      </c>
      <c r="P7064" s="19">
        <f>VLOOKUP(MAP_Thailand3[[#This Row],[ADM1_TH]],[1]AREA_CD!$A:$B,2,0)</f>
        <v>12</v>
      </c>
    </row>
    <row r="7065" spans="1:16" x14ac:dyDescent="0.3">
      <c r="A7065" t="str">
        <f>_xlfn.CONCAT(MAP_Thailand3[[#This Row],[ADM1_TH]],MAP_Thailand3[[#This Row],[ADM2_TH]],MAP_Thailand3[[#This Row],[ADM3_TH]])</f>
        <v>สงขลาคลองหอยโข่งคลองหลา</v>
      </c>
      <c r="B7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TH901604</v>
      </c>
      <c r="C7065" t="s">
        <v>252</v>
      </c>
      <c r="D7065">
        <v>0.58811836616699997</v>
      </c>
      <c r="E7065">
        <v>6.1603763696199999E-3</v>
      </c>
      <c r="F7065" t="s">
        <v>231</v>
      </c>
      <c r="G7065" t="s">
        <v>232</v>
      </c>
      <c r="H7065" t="str">
        <f>VLOOKUP(MAP_Thailand3[[#This Row],[ADM1_EN]],$F$2:$H$78,3,0)</f>
        <v>TH90</v>
      </c>
      <c r="I7065" t="s">
        <v>19357</v>
      </c>
      <c r="J7065" t="s">
        <v>19358</v>
      </c>
      <c r="K7065" t="s">
        <v>19359</v>
      </c>
      <c r="L7065" t="s">
        <v>19365</v>
      </c>
      <c r="M7065" t="s">
        <v>19366</v>
      </c>
      <c r="N7065" t="s">
        <v>19367</v>
      </c>
      <c r="O7065" t="s">
        <v>212</v>
      </c>
      <c r="P7065" s="19">
        <f>VLOOKUP(MAP_Thailand3[[#This Row],[ADM1_TH]],[1]AREA_CD!$A:$B,2,0)</f>
        <v>12</v>
      </c>
    </row>
    <row r="7066" spans="1:16" x14ac:dyDescent="0.3">
      <c r="A7066" t="str">
        <f>_xlfn.CONCAT(MAP_Thailand3[[#This Row],[ADM1_TH]],MAP_Thailand3[[#This Row],[ADM2_TH]],MAP_Thailand3[[#This Row],[ADM3_TH]])</f>
        <v>สตูลเมืองสตูลพิมาน</v>
      </c>
      <c r="B7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TH910101</v>
      </c>
      <c r="C7066" t="s">
        <v>252</v>
      </c>
      <c r="D7066">
        <v>0.2202123322</v>
      </c>
      <c r="E7066">
        <v>6.4707073265300003E-4</v>
      </c>
      <c r="F7066" t="s">
        <v>234</v>
      </c>
      <c r="G7066" t="s">
        <v>235</v>
      </c>
      <c r="H7066" t="str">
        <f>VLOOKUP(MAP_Thailand3[[#This Row],[ADM1_EN]],$F$2:$H$78,3,0)</f>
        <v>TH91</v>
      </c>
      <c r="I7066" t="s">
        <v>19368</v>
      </c>
      <c r="J7066" t="s">
        <v>19369</v>
      </c>
      <c r="K7066" t="s">
        <v>19370</v>
      </c>
      <c r="L7066" t="s">
        <v>11484</v>
      </c>
      <c r="M7066" t="s">
        <v>11485</v>
      </c>
      <c r="N7066" t="s">
        <v>19371</v>
      </c>
      <c r="O7066" t="s">
        <v>212</v>
      </c>
      <c r="P7066" s="19">
        <f>VLOOKUP(MAP_Thailand3[[#This Row],[ADM1_TH]],[1]AREA_CD!$A:$B,2,0)</f>
        <v>12</v>
      </c>
    </row>
    <row r="7067" spans="1:16" x14ac:dyDescent="0.3">
      <c r="A7067" t="str">
        <f>_xlfn.CONCAT(MAP_Thailand3[[#This Row],[ADM1_TH]],MAP_Thailand3[[#This Row],[ADM2_TH]],MAP_Thailand3[[#This Row],[ADM3_TH]])</f>
        <v>สตูลเมืองสตูลคลองขุด</v>
      </c>
      <c r="B7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TH910102</v>
      </c>
      <c r="C7067" t="s">
        <v>252</v>
      </c>
      <c r="D7067">
        <v>0.768947203415</v>
      </c>
      <c r="E7067">
        <v>1.1022876078299999E-2</v>
      </c>
      <c r="F7067" t="s">
        <v>234</v>
      </c>
      <c r="G7067" t="s">
        <v>235</v>
      </c>
      <c r="H7067" t="str">
        <f>VLOOKUP(MAP_Thailand3[[#This Row],[ADM1_EN]],$F$2:$H$78,3,0)</f>
        <v>TH91</v>
      </c>
      <c r="I7067" t="s">
        <v>19368</v>
      </c>
      <c r="J7067" t="s">
        <v>19369</v>
      </c>
      <c r="K7067" t="s">
        <v>19370</v>
      </c>
      <c r="L7067" t="s">
        <v>3689</v>
      </c>
      <c r="M7067" t="s">
        <v>3690</v>
      </c>
      <c r="N7067" t="s">
        <v>19372</v>
      </c>
      <c r="O7067" t="s">
        <v>212</v>
      </c>
      <c r="P7067" s="19">
        <f>VLOOKUP(MAP_Thailand3[[#This Row],[ADM1_TH]],[1]AREA_CD!$A:$B,2,0)</f>
        <v>12</v>
      </c>
    </row>
    <row r="7068" spans="1:16" x14ac:dyDescent="0.3">
      <c r="A7068" t="str">
        <f>_xlfn.CONCAT(MAP_Thailand3[[#This Row],[ADM1_TH]],MAP_Thailand3[[#This Row],[ADM2_TH]],MAP_Thailand3[[#This Row],[ADM3_TH]])</f>
        <v>สตูลเมืองสตูลควนขัน</v>
      </c>
      <c r="B7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TH910103</v>
      </c>
      <c r="C7068" t="s">
        <v>252</v>
      </c>
      <c r="D7068">
        <v>0.35002294235999998</v>
      </c>
      <c r="E7068">
        <v>3.4589864565999998E-3</v>
      </c>
      <c r="F7068" t="s">
        <v>234</v>
      </c>
      <c r="G7068" t="s">
        <v>235</v>
      </c>
      <c r="H7068" t="str">
        <f>VLOOKUP(MAP_Thailand3[[#This Row],[ADM1_EN]],$F$2:$H$78,3,0)</f>
        <v>TH91</v>
      </c>
      <c r="I7068" t="s">
        <v>19368</v>
      </c>
      <c r="J7068" t="s">
        <v>19369</v>
      </c>
      <c r="K7068" t="s">
        <v>19370</v>
      </c>
      <c r="L7068" t="s">
        <v>19373</v>
      </c>
      <c r="M7068" t="s">
        <v>19374</v>
      </c>
      <c r="N7068" t="s">
        <v>19375</v>
      </c>
      <c r="O7068" t="s">
        <v>212</v>
      </c>
      <c r="P7068" s="19">
        <f>VLOOKUP(MAP_Thailand3[[#This Row],[ADM1_TH]],[1]AREA_CD!$A:$B,2,0)</f>
        <v>12</v>
      </c>
    </row>
    <row r="7069" spans="1:16" x14ac:dyDescent="0.3">
      <c r="A7069" t="str">
        <f>_xlfn.CONCAT(MAP_Thailand3[[#This Row],[ADM1_TH]],MAP_Thailand3[[#This Row],[ADM2_TH]],MAP_Thailand3[[#This Row],[ADM3_TH]])</f>
        <v>สตูลเมืองสตูลบ้านควน</v>
      </c>
      <c r="B7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TH910104</v>
      </c>
      <c r="C7069" t="s">
        <v>252</v>
      </c>
      <c r="D7069">
        <v>0.24528093030100001</v>
      </c>
      <c r="E7069">
        <v>1.87627156614E-3</v>
      </c>
      <c r="F7069" t="s">
        <v>234</v>
      </c>
      <c r="G7069" t="s">
        <v>235</v>
      </c>
      <c r="H7069" t="str">
        <f>VLOOKUP(MAP_Thailand3[[#This Row],[ADM1_EN]],$F$2:$H$78,3,0)</f>
        <v>TH91</v>
      </c>
      <c r="I7069" t="s">
        <v>19368</v>
      </c>
      <c r="J7069" t="s">
        <v>19369</v>
      </c>
      <c r="K7069" t="s">
        <v>19370</v>
      </c>
      <c r="L7069" t="s">
        <v>18954</v>
      </c>
      <c r="M7069" t="s">
        <v>18955</v>
      </c>
      <c r="N7069" t="s">
        <v>19376</v>
      </c>
      <c r="O7069" t="s">
        <v>212</v>
      </c>
      <c r="P7069" s="19">
        <f>VLOOKUP(MAP_Thailand3[[#This Row],[ADM1_TH]],[1]AREA_CD!$A:$B,2,0)</f>
        <v>12</v>
      </c>
    </row>
    <row r="7070" spans="1:16" x14ac:dyDescent="0.3">
      <c r="A7070" t="str">
        <f>_xlfn.CONCAT(MAP_Thailand3[[#This Row],[ADM1_TH]],MAP_Thailand3[[#This Row],[ADM2_TH]],MAP_Thailand3[[#This Row],[ADM3_TH]])</f>
        <v>สตูลเมืองสตูลฉลุง</v>
      </c>
      <c r="B7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TH910105</v>
      </c>
      <c r="C7070" t="s">
        <v>252</v>
      </c>
      <c r="D7070">
        <v>0.29777484174300001</v>
      </c>
      <c r="E7070">
        <v>2.8784250601400002E-3</v>
      </c>
      <c r="F7070" t="s">
        <v>234</v>
      </c>
      <c r="G7070" t="s">
        <v>235</v>
      </c>
      <c r="H7070" t="str">
        <f>VLOOKUP(MAP_Thailand3[[#This Row],[ADM1_EN]],$F$2:$H$78,3,0)</f>
        <v>TH91</v>
      </c>
      <c r="I7070" t="s">
        <v>19368</v>
      </c>
      <c r="J7070" t="s">
        <v>19369</v>
      </c>
      <c r="K7070" t="s">
        <v>19370</v>
      </c>
      <c r="L7070" t="s">
        <v>19281</v>
      </c>
      <c r="M7070" t="s">
        <v>19282</v>
      </c>
      <c r="N7070" t="s">
        <v>19377</v>
      </c>
      <c r="O7070" t="s">
        <v>212</v>
      </c>
      <c r="P7070" s="19">
        <f>VLOOKUP(MAP_Thailand3[[#This Row],[ADM1_TH]],[1]AREA_CD!$A:$B,2,0)</f>
        <v>12</v>
      </c>
    </row>
    <row r="7071" spans="1:16" x14ac:dyDescent="0.3">
      <c r="A7071" t="str">
        <f>_xlfn.CONCAT(MAP_Thailand3[[#This Row],[ADM1_TH]],MAP_Thailand3[[#This Row],[ADM2_TH]],MAP_Thailand3[[#This Row],[ADM3_TH]])</f>
        <v>สตูลเมืองสตูลเกาะสาหร่าย</v>
      </c>
      <c r="B7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TH910106</v>
      </c>
      <c r="C7071" t="s">
        <v>252</v>
      </c>
      <c r="D7071">
        <v>2.4276776856</v>
      </c>
      <c r="E7071">
        <v>1.9316187915400001E-2</v>
      </c>
      <c r="F7071" t="s">
        <v>234</v>
      </c>
      <c r="G7071" t="s">
        <v>235</v>
      </c>
      <c r="H7071" t="str">
        <f>VLOOKUP(MAP_Thailand3[[#This Row],[ADM1_EN]],$F$2:$H$78,3,0)</f>
        <v>TH91</v>
      </c>
      <c r="I7071" t="s">
        <v>19368</v>
      </c>
      <c r="J7071" t="s">
        <v>19369</v>
      </c>
      <c r="K7071" t="s">
        <v>19370</v>
      </c>
      <c r="L7071" t="s">
        <v>19378</v>
      </c>
      <c r="M7071" t="s">
        <v>19379</v>
      </c>
      <c r="N7071" t="s">
        <v>19380</v>
      </c>
      <c r="O7071" t="s">
        <v>212</v>
      </c>
      <c r="P7071" s="19">
        <f>VLOOKUP(MAP_Thailand3[[#This Row],[ADM1_TH]],[1]AREA_CD!$A:$B,2,0)</f>
        <v>12</v>
      </c>
    </row>
    <row r="7072" spans="1:16" x14ac:dyDescent="0.3">
      <c r="A7072" t="str">
        <f>_xlfn.CONCAT(MAP_Thailand3[[#This Row],[ADM1_TH]],MAP_Thailand3[[#This Row],[ADM2_TH]],MAP_Thailand3[[#This Row],[ADM3_TH]])</f>
        <v>สตูลเมืองสตูลตันหยงโป</v>
      </c>
      <c r="B7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TH910107</v>
      </c>
      <c r="C7072" t="s">
        <v>252</v>
      </c>
      <c r="D7072">
        <v>0.475535274625</v>
      </c>
      <c r="E7072">
        <v>3.2545677895099998E-3</v>
      </c>
      <c r="F7072" t="s">
        <v>234</v>
      </c>
      <c r="G7072" t="s">
        <v>235</v>
      </c>
      <c r="H7072" t="str">
        <f>VLOOKUP(MAP_Thailand3[[#This Row],[ADM1_EN]],$F$2:$H$78,3,0)</f>
        <v>TH91</v>
      </c>
      <c r="I7072" t="s">
        <v>19368</v>
      </c>
      <c r="J7072" t="s">
        <v>19369</v>
      </c>
      <c r="K7072" t="s">
        <v>19370</v>
      </c>
      <c r="L7072" t="s">
        <v>19381</v>
      </c>
      <c r="M7072" t="s">
        <v>19382</v>
      </c>
      <c r="N7072" t="s">
        <v>19383</v>
      </c>
      <c r="O7072" t="s">
        <v>212</v>
      </c>
      <c r="P7072" s="19">
        <f>VLOOKUP(MAP_Thailand3[[#This Row],[ADM1_TH]],[1]AREA_CD!$A:$B,2,0)</f>
        <v>12</v>
      </c>
    </row>
    <row r="7073" spans="1:16" x14ac:dyDescent="0.3">
      <c r="A7073" t="str">
        <f>_xlfn.CONCAT(MAP_Thailand3[[#This Row],[ADM1_TH]],MAP_Thailand3[[#This Row],[ADM2_TH]],MAP_Thailand3[[#This Row],[ADM3_TH]])</f>
        <v>สตูลเมืองสตูลเจ๊ะบิลัง</v>
      </c>
      <c r="B7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TH910108</v>
      </c>
      <c r="C7073" t="s">
        <v>252</v>
      </c>
      <c r="D7073">
        <v>0.55209011943999997</v>
      </c>
      <c r="E7073">
        <v>9.1351732328900006E-3</v>
      </c>
      <c r="F7073" t="s">
        <v>234</v>
      </c>
      <c r="G7073" t="s">
        <v>235</v>
      </c>
      <c r="H7073" t="str">
        <f>VLOOKUP(MAP_Thailand3[[#This Row],[ADM1_EN]],$F$2:$H$78,3,0)</f>
        <v>TH91</v>
      </c>
      <c r="I7073" t="s">
        <v>19368</v>
      </c>
      <c r="J7073" t="s">
        <v>19369</v>
      </c>
      <c r="K7073" t="s">
        <v>19370</v>
      </c>
      <c r="L7073" t="s">
        <v>19384</v>
      </c>
      <c r="M7073" t="s">
        <v>19385</v>
      </c>
      <c r="N7073" t="s">
        <v>19386</v>
      </c>
      <c r="O7073" t="s">
        <v>212</v>
      </c>
      <c r="P7073" s="19">
        <f>VLOOKUP(MAP_Thailand3[[#This Row],[ADM1_TH]],[1]AREA_CD!$A:$B,2,0)</f>
        <v>12</v>
      </c>
    </row>
    <row r="7074" spans="1:16" x14ac:dyDescent="0.3">
      <c r="A7074" t="str">
        <f>_xlfn.CONCAT(MAP_Thailand3[[#This Row],[ADM1_TH]],MAP_Thailand3[[#This Row],[ADM2_TH]],MAP_Thailand3[[#This Row],[ADM3_TH]])</f>
        <v>สตูลเมืองสตูลตำมะลัง</v>
      </c>
      <c r="B7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TH910109</v>
      </c>
      <c r="C7074" t="s">
        <v>252</v>
      </c>
      <c r="D7074">
        <v>0.29272553551500002</v>
      </c>
      <c r="E7074">
        <v>2.9318444973099999E-3</v>
      </c>
      <c r="F7074" t="s">
        <v>234</v>
      </c>
      <c r="G7074" t="s">
        <v>235</v>
      </c>
      <c r="H7074" t="str">
        <f>VLOOKUP(MAP_Thailand3[[#This Row],[ADM1_EN]],$F$2:$H$78,3,0)</f>
        <v>TH91</v>
      </c>
      <c r="I7074" t="s">
        <v>19368</v>
      </c>
      <c r="J7074" t="s">
        <v>19369</v>
      </c>
      <c r="K7074" t="s">
        <v>19370</v>
      </c>
      <c r="L7074" t="s">
        <v>19387</v>
      </c>
      <c r="M7074" t="s">
        <v>19388</v>
      </c>
      <c r="N7074" t="s">
        <v>19389</v>
      </c>
      <c r="O7074" t="s">
        <v>212</v>
      </c>
      <c r="P7074" s="19">
        <f>VLOOKUP(MAP_Thailand3[[#This Row],[ADM1_TH]],[1]AREA_CD!$A:$B,2,0)</f>
        <v>12</v>
      </c>
    </row>
    <row r="7075" spans="1:16" x14ac:dyDescent="0.3">
      <c r="A7075" t="str">
        <f>_xlfn.CONCAT(MAP_Thailand3[[#This Row],[ADM1_TH]],MAP_Thailand3[[#This Row],[ADM2_TH]],MAP_Thailand3[[#This Row],[ADM3_TH]])</f>
        <v>สตูลเมืองสตูลปูยู</v>
      </c>
      <c r="B7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TH910110</v>
      </c>
      <c r="C7075" t="s">
        <v>252</v>
      </c>
      <c r="D7075">
        <v>0.60754440119499997</v>
      </c>
      <c r="E7075">
        <v>7.8758447636799993E-3</v>
      </c>
      <c r="F7075" t="s">
        <v>234</v>
      </c>
      <c r="G7075" t="s">
        <v>235</v>
      </c>
      <c r="H7075" t="str">
        <f>VLOOKUP(MAP_Thailand3[[#This Row],[ADM1_EN]],$F$2:$H$78,3,0)</f>
        <v>TH91</v>
      </c>
      <c r="I7075" t="s">
        <v>19368</v>
      </c>
      <c r="J7075" t="s">
        <v>19369</v>
      </c>
      <c r="K7075" t="s">
        <v>19370</v>
      </c>
      <c r="L7075" t="s">
        <v>19390</v>
      </c>
      <c r="M7075" t="s">
        <v>19391</v>
      </c>
      <c r="N7075" t="s">
        <v>19392</v>
      </c>
      <c r="O7075" t="s">
        <v>212</v>
      </c>
      <c r="P7075" s="19">
        <f>VLOOKUP(MAP_Thailand3[[#This Row],[ADM1_TH]],[1]AREA_CD!$A:$B,2,0)</f>
        <v>12</v>
      </c>
    </row>
    <row r="7076" spans="1:16" x14ac:dyDescent="0.3">
      <c r="A7076" t="str">
        <f>_xlfn.CONCAT(MAP_Thailand3[[#This Row],[ADM1_TH]],MAP_Thailand3[[#This Row],[ADM2_TH]],MAP_Thailand3[[#This Row],[ADM3_TH]])</f>
        <v>สตูลเมืองสตูลควนโพธิ์</v>
      </c>
      <c r="B7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TH910111</v>
      </c>
      <c r="C7076" t="s">
        <v>252</v>
      </c>
      <c r="D7076">
        <v>0.298010058312</v>
      </c>
      <c r="E7076">
        <v>3.3496377577600001E-3</v>
      </c>
      <c r="F7076" t="s">
        <v>234</v>
      </c>
      <c r="G7076" t="s">
        <v>235</v>
      </c>
      <c r="H7076" t="str">
        <f>VLOOKUP(MAP_Thailand3[[#This Row],[ADM1_EN]],$F$2:$H$78,3,0)</f>
        <v>TH91</v>
      </c>
      <c r="I7076" t="s">
        <v>19368</v>
      </c>
      <c r="J7076" t="s">
        <v>19369</v>
      </c>
      <c r="K7076" t="s">
        <v>19370</v>
      </c>
      <c r="L7076" t="s">
        <v>19393</v>
      </c>
      <c r="M7076" t="s">
        <v>19394</v>
      </c>
      <c r="N7076" t="s">
        <v>19395</v>
      </c>
      <c r="O7076" t="s">
        <v>212</v>
      </c>
      <c r="P7076" s="19">
        <f>VLOOKUP(MAP_Thailand3[[#This Row],[ADM1_TH]],[1]AREA_CD!$A:$B,2,0)</f>
        <v>12</v>
      </c>
    </row>
    <row r="7077" spans="1:16" x14ac:dyDescent="0.3">
      <c r="A7077" t="str">
        <f>_xlfn.CONCAT(MAP_Thailand3[[#This Row],[ADM1_TH]],MAP_Thailand3[[#This Row],[ADM2_TH]],MAP_Thailand3[[#This Row],[ADM3_TH]])</f>
        <v>สตูลเมืองสตูลเกตรี</v>
      </c>
      <c r="B7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TH910112</v>
      </c>
      <c r="C7077" t="s">
        <v>252</v>
      </c>
      <c r="D7077">
        <v>0.343096725938</v>
      </c>
      <c r="E7077">
        <v>2.8175493849100001E-3</v>
      </c>
      <c r="F7077" t="s">
        <v>234</v>
      </c>
      <c r="G7077" t="s">
        <v>235</v>
      </c>
      <c r="H7077" t="str">
        <f>VLOOKUP(MAP_Thailand3[[#This Row],[ADM1_EN]],$F$2:$H$78,3,0)</f>
        <v>TH91</v>
      </c>
      <c r="I7077" t="s">
        <v>19368</v>
      </c>
      <c r="J7077" t="s">
        <v>19369</v>
      </c>
      <c r="K7077" t="s">
        <v>19370</v>
      </c>
      <c r="L7077" t="s">
        <v>19396</v>
      </c>
      <c r="M7077" t="s">
        <v>19397</v>
      </c>
      <c r="N7077" t="s">
        <v>19398</v>
      </c>
      <c r="O7077" t="s">
        <v>212</v>
      </c>
      <c r="P7077" s="19">
        <f>VLOOKUP(MAP_Thailand3[[#This Row],[ADM1_TH]],[1]AREA_CD!$A:$B,2,0)</f>
        <v>12</v>
      </c>
    </row>
    <row r="7078" spans="1:16" x14ac:dyDescent="0.3">
      <c r="A7078" t="str">
        <f>_xlfn.CONCAT(MAP_Thailand3[[#This Row],[ADM1_TH]],MAP_Thailand3[[#This Row],[ADM2_TH]],MAP_Thailand3[[#This Row],[ADM3_TH]])</f>
        <v>สตูลควนโดนควนโดน</v>
      </c>
      <c r="B7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TH910201</v>
      </c>
      <c r="C7078" t="s">
        <v>252</v>
      </c>
      <c r="D7078">
        <v>0.45107068897300001</v>
      </c>
      <c r="E7078">
        <v>4.5262020063600002E-3</v>
      </c>
      <c r="F7078" t="s">
        <v>234</v>
      </c>
      <c r="G7078" t="s">
        <v>235</v>
      </c>
      <c r="H7078" t="str">
        <f>VLOOKUP(MAP_Thailand3[[#This Row],[ADM1_EN]],$F$2:$H$78,3,0)</f>
        <v>TH91</v>
      </c>
      <c r="I7078" t="s">
        <v>19399</v>
      </c>
      <c r="J7078" t="s">
        <v>19400</v>
      </c>
      <c r="K7078" t="s">
        <v>19401</v>
      </c>
      <c r="L7078" t="s">
        <v>19399</v>
      </c>
      <c r="M7078" t="s">
        <v>19400</v>
      </c>
      <c r="N7078" t="s">
        <v>19402</v>
      </c>
      <c r="O7078" t="s">
        <v>212</v>
      </c>
      <c r="P7078" s="19">
        <f>VLOOKUP(MAP_Thailand3[[#This Row],[ADM1_TH]],[1]AREA_CD!$A:$B,2,0)</f>
        <v>12</v>
      </c>
    </row>
    <row r="7079" spans="1:16" x14ac:dyDescent="0.3">
      <c r="A7079" t="str">
        <f>_xlfn.CONCAT(MAP_Thailand3[[#This Row],[ADM1_TH]],MAP_Thailand3[[#This Row],[ADM2_TH]],MAP_Thailand3[[#This Row],[ADM3_TH]])</f>
        <v>สตูลควนโดนควนสตอ</v>
      </c>
      <c r="B7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TH910202</v>
      </c>
      <c r="C7079" t="s">
        <v>252</v>
      </c>
      <c r="D7079">
        <v>0.32730033356400001</v>
      </c>
      <c r="E7079">
        <v>2.9576551593699998E-3</v>
      </c>
      <c r="F7079" t="s">
        <v>234</v>
      </c>
      <c r="G7079" t="s">
        <v>235</v>
      </c>
      <c r="H7079" t="str">
        <f>VLOOKUP(MAP_Thailand3[[#This Row],[ADM1_EN]],$F$2:$H$78,3,0)</f>
        <v>TH91</v>
      </c>
      <c r="I7079" t="s">
        <v>19399</v>
      </c>
      <c r="J7079" t="s">
        <v>19400</v>
      </c>
      <c r="K7079" t="s">
        <v>19401</v>
      </c>
      <c r="L7079" t="s">
        <v>19403</v>
      </c>
      <c r="M7079" t="s">
        <v>19404</v>
      </c>
      <c r="N7079" t="s">
        <v>19405</v>
      </c>
      <c r="O7079" t="s">
        <v>212</v>
      </c>
      <c r="P7079" s="19">
        <f>VLOOKUP(MAP_Thailand3[[#This Row],[ADM1_TH]],[1]AREA_CD!$A:$B,2,0)</f>
        <v>12</v>
      </c>
    </row>
    <row r="7080" spans="1:16" x14ac:dyDescent="0.3">
      <c r="A7080" t="str">
        <f>_xlfn.CONCAT(MAP_Thailand3[[#This Row],[ADM1_TH]],MAP_Thailand3[[#This Row],[ADM2_TH]],MAP_Thailand3[[#This Row],[ADM3_TH]])</f>
        <v>สตูลควนโดนย่านซื่อ</v>
      </c>
      <c r="B7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TH910203</v>
      </c>
      <c r="C7080" t="s">
        <v>252</v>
      </c>
      <c r="D7080">
        <v>0.18774279265999999</v>
      </c>
      <c r="E7080">
        <v>1.01011890471E-3</v>
      </c>
      <c r="F7080" t="s">
        <v>234</v>
      </c>
      <c r="G7080" t="s">
        <v>235</v>
      </c>
      <c r="H7080" t="str">
        <f>VLOOKUP(MAP_Thailand3[[#This Row],[ADM1_EN]],$F$2:$H$78,3,0)</f>
        <v>TH91</v>
      </c>
      <c r="I7080" t="s">
        <v>19399</v>
      </c>
      <c r="J7080" t="s">
        <v>19400</v>
      </c>
      <c r="K7080" t="s">
        <v>19401</v>
      </c>
      <c r="L7080" t="s">
        <v>1975</v>
      </c>
      <c r="M7080" t="s">
        <v>1976</v>
      </c>
      <c r="N7080" t="s">
        <v>19406</v>
      </c>
      <c r="O7080" t="s">
        <v>212</v>
      </c>
      <c r="P7080" s="19">
        <f>VLOOKUP(MAP_Thailand3[[#This Row],[ADM1_TH]],[1]AREA_CD!$A:$B,2,0)</f>
        <v>12</v>
      </c>
    </row>
    <row r="7081" spans="1:16" x14ac:dyDescent="0.3">
      <c r="A7081" t="str">
        <f>_xlfn.CONCAT(MAP_Thailand3[[#This Row],[ADM1_TH]],MAP_Thailand3[[#This Row],[ADM2_TH]],MAP_Thailand3[[#This Row],[ADM3_TH]])</f>
        <v>สตูลควนโดนวังประจัน</v>
      </c>
      <c r="B7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TH910204</v>
      </c>
      <c r="C7081" t="s">
        <v>252</v>
      </c>
      <c r="D7081">
        <v>0.46898690697500001</v>
      </c>
      <c r="E7081">
        <v>9.5302474528099999E-3</v>
      </c>
      <c r="F7081" t="s">
        <v>234</v>
      </c>
      <c r="G7081" t="s">
        <v>235</v>
      </c>
      <c r="H7081" t="str">
        <f>VLOOKUP(MAP_Thailand3[[#This Row],[ADM1_EN]],$F$2:$H$78,3,0)</f>
        <v>TH91</v>
      </c>
      <c r="I7081" t="s">
        <v>19399</v>
      </c>
      <c r="J7081" t="s">
        <v>19400</v>
      </c>
      <c r="K7081" t="s">
        <v>19401</v>
      </c>
      <c r="L7081" t="s">
        <v>19407</v>
      </c>
      <c r="M7081" t="s">
        <v>19408</v>
      </c>
      <c r="N7081" t="s">
        <v>19409</v>
      </c>
      <c r="O7081" t="s">
        <v>212</v>
      </c>
      <c r="P7081" s="19">
        <f>VLOOKUP(MAP_Thailand3[[#This Row],[ADM1_TH]],[1]AREA_CD!$A:$B,2,0)</f>
        <v>12</v>
      </c>
    </row>
    <row r="7082" spans="1:16" x14ac:dyDescent="0.3">
      <c r="A7082" t="str">
        <f>_xlfn.CONCAT(MAP_Thailand3[[#This Row],[ADM1_TH]],MAP_Thailand3[[#This Row],[ADM2_TH]],MAP_Thailand3[[#This Row],[ADM3_TH]])</f>
        <v>สตูลควนกาหลงทุ่งนุ้ย</v>
      </c>
      <c r="B7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TH910301</v>
      </c>
      <c r="C7082" t="s">
        <v>252</v>
      </c>
      <c r="D7082">
        <v>0.59567797946199996</v>
      </c>
      <c r="E7082">
        <v>1.4370036859000001E-2</v>
      </c>
      <c r="F7082" t="s">
        <v>234</v>
      </c>
      <c r="G7082" t="s">
        <v>235</v>
      </c>
      <c r="H7082" t="str">
        <f>VLOOKUP(MAP_Thailand3[[#This Row],[ADM1_EN]],$F$2:$H$78,3,0)</f>
        <v>TH91</v>
      </c>
      <c r="I7082" t="s">
        <v>19410</v>
      </c>
      <c r="J7082" t="s">
        <v>19411</v>
      </c>
      <c r="K7082" t="s">
        <v>19412</v>
      </c>
      <c r="L7082" t="s">
        <v>19413</v>
      </c>
      <c r="M7082" t="s">
        <v>19414</v>
      </c>
      <c r="N7082" t="s">
        <v>19415</v>
      </c>
      <c r="O7082" t="s">
        <v>212</v>
      </c>
      <c r="P7082" s="19">
        <f>VLOOKUP(MAP_Thailand3[[#This Row],[ADM1_TH]],[1]AREA_CD!$A:$B,2,0)</f>
        <v>12</v>
      </c>
    </row>
    <row r="7083" spans="1:16" x14ac:dyDescent="0.3">
      <c r="A7083" t="str">
        <f>_xlfn.CONCAT(MAP_Thailand3[[#This Row],[ADM1_TH]],MAP_Thailand3[[#This Row],[ADM2_TH]],MAP_Thailand3[[#This Row],[ADM3_TH]])</f>
        <v>สตูลควนกาหลงควนกาหลง</v>
      </c>
      <c r="B7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TH910302</v>
      </c>
      <c r="C7083" t="s">
        <v>252</v>
      </c>
      <c r="D7083">
        <v>1.0119427651399999</v>
      </c>
      <c r="E7083">
        <v>2.2478998597300001E-2</v>
      </c>
      <c r="F7083" t="s">
        <v>234</v>
      </c>
      <c r="G7083" t="s">
        <v>235</v>
      </c>
      <c r="H7083" t="str">
        <f>VLOOKUP(MAP_Thailand3[[#This Row],[ADM1_EN]],$F$2:$H$78,3,0)</f>
        <v>TH91</v>
      </c>
      <c r="I7083" t="s">
        <v>19410</v>
      </c>
      <c r="J7083" t="s">
        <v>19411</v>
      </c>
      <c r="K7083" t="s">
        <v>19412</v>
      </c>
      <c r="L7083" t="s">
        <v>19410</v>
      </c>
      <c r="M7083" t="s">
        <v>19411</v>
      </c>
      <c r="N7083" t="s">
        <v>19416</v>
      </c>
      <c r="O7083" t="s">
        <v>212</v>
      </c>
      <c r="P7083" s="19">
        <f>VLOOKUP(MAP_Thailand3[[#This Row],[ADM1_TH]],[1]AREA_CD!$A:$B,2,0)</f>
        <v>12</v>
      </c>
    </row>
    <row r="7084" spans="1:16" x14ac:dyDescent="0.3">
      <c r="A7084" t="str">
        <f>_xlfn.CONCAT(MAP_Thailand3[[#This Row],[ADM1_TH]],MAP_Thailand3[[#This Row],[ADM2_TH]],MAP_Thailand3[[#This Row],[ADM3_TH]])</f>
        <v>สตูลควนกาหลงอุไดเจริญ</v>
      </c>
      <c r="B7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TH910303</v>
      </c>
      <c r="C7084" t="s">
        <v>252</v>
      </c>
      <c r="D7084">
        <v>0.55387108847699995</v>
      </c>
      <c r="E7084">
        <v>6.6873386462300002E-3</v>
      </c>
      <c r="F7084" t="s">
        <v>234</v>
      </c>
      <c r="G7084" t="s">
        <v>235</v>
      </c>
      <c r="H7084" t="str">
        <f>VLOOKUP(MAP_Thailand3[[#This Row],[ADM1_EN]],$F$2:$H$78,3,0)</f>
        <v>TH91</v>
      </c>
      <c r="I7084" t="s">
        <v>19410</v>
      </c>
      <c r="J7084" t="s">
        <v>19411</v>
      </c>
      <c r="K7084" t="s">
        <v>19412</v>
      </c>
      <c r="L7084" t="s">
        <v>19417</v>
      </c>
      <c r="M7084" t="s">
        <v>19418</v>
      </c>
      <c r="N7084" t="s">
        <v>19419</v>
      </c>
      <c r="O7084" t="s">
        <v>212</v>
      </c>
      <c r="P7084" s="19">
        <f>VLOOKUP(MAP_Thailand3[[#This Row],[ADM1_TH]],[1]AREA_CD!$A:$B,2,0)</f>
        <v>12</v>
      </c>
    </row>
    <row r="7085" spans="1:16" x14ac:dyDescent="0.3">
      <c r="A7085" t="str">
        <f>_xlfn.CONCAT(MAP_Thailand3[[#This Row],[ADM1_TH]],MAP_Thailand3[[#This Row],[ADM2_TH]],MAP_Thailand3[[#This Row],[ADM3_TH]])</f>
        <v>สตูลท่าแพท่าแพ</v>
      </c>
      <c r="B7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TH910401</v>
      </c>
      <c r="C7085" t="s">
        <v>252</v>
      </c>
      <c r="D7085">
        <v>0.45457638757500002</v>
      </c>
      <c r="E7085">
        <v>5.1046771332499997E-3</v>
      </c>
      <c r="F7085" t="s">
        <v>234</v>
      </c>
      <c r="G7085" t="s">
        <v>235</v>
      </c>
      <c r="H7085" t="str">
        <f>VLOOKUP(MAP_Thailand3[[#This Row],[ADM1_EN]],$F$2:$H$78,3,0)</f>
        <v>TH91</v>
      </c>
      <c r="I7085" t="s">
        <v>19420</v>
      </c>
      <c r="J7085" t="s">
        <v>19421</v>
      </c>
      <c r="K7085" t="s">
        <v>19422</v>
      </c>
      <c r="L7085" t="s">
        <v>19420</v>
      </c>
      <c r="M7085" t="s">
        <v>19421</v>
      </c>
      <c r="N7085" t="s">
        <v>19423</v>
      </c>
      <c r="O7085" t="s">
        <v>212</v>
      </c>
      <c r="P7085" s="19">
        <f>VLOOKUP(MAP_Thailand3[[#This Row],[ADM1_TH]],[1]AREA_CD!$A:$B,2,0)</f>
        <v>12</v>
      </c>
    </row>
    <row r="7086" spans="1:16" x14ac:dyDescent="0.3">
      <c r="A7086" t="str">
        <f>_xlfn.CONCAT(MAP_Thailand3[[#This Row],[ADM1_TH]],MAP_Thailand3[[#This Row],[ADM2_TH]],MAP_Thailand3[[#This Row],[ADM3_TH]])</f>
        <v>สตูลท่าแพแป-ระ</v>
      </c>
      <c r="B7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TH910402</v>
      </c>
      <c r="C7086" t="s">
        <v>252</v>
      </c>
      <c r="D7086">
        <v>0.30016870415800001</v>
      </c>
      <c r="E7086">
        <v>2.9015396359299999E-3</v>
      </c>
      <c r="F7086" t="s">
        <v>234</v>
      </c>
      <c r="G7086" t="s">
        <v>235</v>
      </c>
      <c r="H7086" t="str">
        <f>VLOOKUP(MAP_Thailand3[[#This Row],[ADM1_EN]],$F$2:$H$78,3,0)</f>
        <v>TH91</v>
      </c>
      <c r="I7086" t="s">
        <v>19420</v>
      </c>
      <c r="J7086" t="s">
        <v>19421</v>
      </c>
      <c r="K7086" t="s">
        <v>19422</v>
      </c>
      <c r="L7086" t="s">
        <v>19424</v>
      </c>
      <c r="M7086" t="s">
        <v>19425</v>
      </c>
      <c r="N7086" t="s">
        <v>19426</v>
      </c>
      <c r="O7086" t="s">
        <v>212</v>
      </c>
      <c r="P7086" s="19">
        <f>VLOOKUP(MAP_Thailand3[[#This Row],[ADM1_TH]],[1]AREA_CD!$A:$B,2,0)</f>
        <v>12</v>
      </c>
    </row>
    <row r="7087" spans="1:16" x14ac:dyDescent="0.3">
      <c r="A7087" t="str">
        <f>_xlfn.CONCAT(MAP_Thailand3[[#This Row],[ADM1_TH]],MAP_Thailand3[[#This Row],[ADM2_TH]],MAP_Thailand3[[#This Row],[ADM3_TH]])</f>
        <v>สตูลท่าแพสาคร</v>
      </c>
      <c r="B7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TH910403</v>
      </c>
      <c r="C7087" t="s">
        <v>252</v>
      </c>
      <c r="D7087">
        <v>0.53962929940100002</v>
      </c>
      <c r="E7087">
        <v>6.4981733110000004E-3</v>
      </c>
      <c r="F7087" t="s">
        <v>234</v>
      </c>
      <c r="G7087" t="s">
        <v>235</v>
      </c>
      <c r="H7087" t="str">
        <f>VLOOKUP(MAP_Thailand3[[#This Row],[ADM1_EN]],$F$2:$H$78,3,0)</f>
        <v>TH91</v>
      </c>
      <c r="I7087" t="s">
        <v>19420</v>
      </c>
      <c r="J7087" t="s">
        <v>19421</v>
      </c>
      <c r="K7087" t="s">
        <v>19422</v>
      </c>
      <c r="L7087" t="s">
        <v>19427</v>
      </c>
      <c r="M7087" t="s">
        <v>19428</v>
      </c>
      <c r="N7087" t="s">
        <v>19429</v>
      </c>
      <c r="O7087" t="s">
        <v>212</v>
      </c>
      <c r="P7087" s="19">
        <f>VLOOKUP(MAP_Thailand3[[#This Row],[ADM1_TH]],[1]AREA_CD!$A:$B,2,0)</f>
        <v>12</v>
      </c>
    </row>
    <row r="7088" spans="1:16" x14ac:dyDescent="0.3">
      <c r="A7088" t="str">
        <f>_xlfn.CONCAT(MAP_Thailand3[[#This Row],[ADM1_TH]],MAP_Thailand3[[#This Row],[ADM2_TH]],MAP_Thailand3[[#This Row],[ADM3_TH]])</f>
        <v>สตูลท่าแพท่าเรือ</v>
      </c>
      <c r="B7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TH910404</v>
      </c>
      <c r="C7088" t="s">
        <v>252</v>
      </c>
      <c r="D7088">
        <v>0.32507841554900002</v>
      </c>
      <c r="E7088">
        <v>3.0506007523700002E-3</v>
      </c>
      <c r="F7088" t="s">
        <v>234</v>
      </c>
      <c r="G7088" t="s">
        <v>235</v>
      </c>
      <c r="H7088" t="str">
        <f>VLOOKUP(MAP_Thailand3[[#This Row],[ADM1_EN]],$F$2:$H$78,3,0)</f>
        <v>TH91</v>
      </c>
      <c r="I7088" t="s">
        <v>19420</v>
      </c>
      <c r="J7088" t="s">
        <v>19421</v>
      </c>
      <c r="K7088" t="s">
        <v>19422</v>
      </c>
      <c r="L7088" t="s">
        <v>1399</v>
      </c>
      <c r="M7088" t="s">
        <v>1400</v>
      </c>
      <c r="N7088" t="s">
        <v>19430</v>
      </c>
      <c r="O7088" t="s">
        <v>212</v>
      </c>
      <c r="P7088" s="19">
        <f>VLOOKUP(MAP_Thailand3[[#This Row],[ADM1_TH]],[1]AREA_CD!$A:$B,2,0)</f>
        <v>12</v>
      </c>
    </row>
    <row r="7089" spans="1:16" x14ac:dyDescent="0.3">
      <c r="A7089" t="str">
        <f>_xlfn.CONCAT(MAP_Thailand3[[#This Row],[ADM1_TH]],MAP_Thailand3[[#This Row],[ADM2_TH]],MAP_Thailand3[[#This Row],[ADM3_TH]])</f>
        <v>สตูลละงูกำแพง</v>
      </c>
      <c r="B7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TH910501</v>
      </c>
      <c r="C7089" t="s">
        <v>252</v>
      </c>
      <c r="D7089">
        <v>0.55815283806899996</v>
      </c>
      <c r="E7089">
        <v>7.34159185906E-3</v>
      </c>
      <c r="F7089" t="s">
        <v>234</v>
      </c>
      <c r="G7089" t="s">
        <v>235</v>
      </c>
      <c r="H7089" t="str">
        <f>VLOOKUP(MAP_Thailand3[[#This Row],[ADM1_EN]],$F$2:$H$78,3,0)</f>
        <v>TH91</v>
      </c>
      <c r="I7089" t="s">
        <v>19431</v>
      </c>
      <c r="J7089" t="s">
        <v>19432</v>
      </c>
      <c r="K7089" t="s">
        <v>19433</v>
      </c>
      <c r="L7089" t="s">
        <v>6751</v>
      </c>
      <c r="M7089" t="s">
        <v>6752</v>
      </c>
      <c r="N7089" t="s">
        <v>19434</v>
      </c>
      <c r="O7089" t="s">
        <v>212</v>
      </c>
      <c r="P7089" s="19">
        <f>VLOOKUP(MAP_Thailand3[[#This Row],[ADM1_TH]],[1]AREA_CD!$A:$B,2,0)</f>
        <v>12</v>
      </c>
    </row>
    <row r="7090" spans="1:16" x14ac:dyDescent="0.3">
      <c r="A7090" t="str">
        <f>_xlfn.CONCAT(MAP_Thailand3[[#This Row],[ADM1_TH]],MAP_Thailand3[[#This Row],[ADM2_TH]],MAP_Thailand3[[#This Row],[ADM3_TH]])</f>
        <v>สตูลละงูละงู</v>
      </c>
      <c r="B7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TH910502</v>
      </c>
      <c r="C7090" t="s">
        <v>252</v>
      </c>
      <c r="D7090">
        <v>0.71014167246899995</v>
      </c>
      <c r="E7090">
        <v>9.38010597173E-3</v>
      </c>
      <c r="F7090" t="s">
        <v>234</v>
      </c>
      <c r="G7090" t="s">
        <v>235</v>
      </c>
      <c r="H7090" t="str">
        <f>VLOOKUP(MAP_Thailand3[[#This Row],[ADM1_EN]],$F$2:$H$78,3,0)</f>
        <v>TH91</v>
      </c>
      <c r="I7090" t="s">
        <v>19431</v>
      </c>
      <c r="J7090" t="s">
        <v>19432</v>
      </c>
      <c r="K7090" t="s">
        <v>19433</v>
      </c>
      <c r="L7090" t="s">
        <v>19431</v>
      </c>
      <c r="M7090" t="s">
        <v>19432</v>
      </c>
      <c r="N7090" t="s">
        <v>19435</v>
      </c>
      <c r="O7090" t="s">
        <v>212</v>
      </c>
      <c r="P7090" s="19">
        <f>VLOOKUP(MAP_Thailand3[[#This Row],[ADM1_TH]],[1]AREA_CD!$A:$B,2,0)</f>
        <v>12</v>
      </c>
    </row>
    <row r="7091" spans="1:16" x14ac:dyDescent="0.3">
      <c r="A7091" t="str">
        <f>_xlfn.CONCAT(MAP_Thailand3[[#This Row],[ADM1_TH]],MAP_Thailand3[[#This Row],[ADM2_TH]],MAP_Thailand3[[#This Row],[ADM3_TH]])</f>
        <v>สตูลละงูเขาขาว</v>
      </c>
      <c r="B7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TH910503</v>
      </c>
      <c r="C7091" t="s">
        <v>252</v>
      </c>
      <c r="D7091">
        <v>0.33643391399799999</v>
      </c>
      <c r="E7091">
        <v>2.25762551566E-3</v>
      </c>
      <c r="F7091" t="s">
        <v>234</v>
      </c>
      <c r="G7091" t="s">
        <v>235</v>
      </c>
      <c r="H7091" t="str">
        <f>VLOOKUP(MAP_Thailand3[[#This Row],[ADM1_EN]],$F$2:$H$78,3,0)</f>
        <v>TH91</v>
      </c>
      <c r="I7091" t="s">
        <v>19431</v>
      </c>
      <c r="J7091" t="s">
        <v>19432</v>
      </c>
      <c r="K7091" t="s">
        <v>19433</v>
      </c>
      <c r="L7091" t="s">
        <v>17816</v>
      </c>
      <c r="M7091" t="s">
        <v>17817</v>
      </c>
      <c r="N7091" t="s">
        <v>19436</v>
      </c>
      <c r="O7091" t="s">
        <v>212</v>
      </c>
      <c r="P7091" s="19">
        <f>VLOOKUP(MAP_Thailand3[[#This Row],[ADM1_TH]],[1]AREA_CD!$A:$B,2,0)</f>
        <v>12</v>
      </c>
    </row>
    <row r="7092" spans="1:16" x14ac:dyDescent="0.3">
      <c r="A7092" t="str">
        <f>_xlfn.CONCAT(MAP_Thailand3[[#This Row],[ADM1_TH]],MAP_Thailand3[[#This Row],[ADM2_TH]],MAP_Thailand3[[#This Row],[ADM3_TH]])</f>
        <v>สตูลละงูปากน้ำ</v>
      </c>
      <c r="B7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TH910504</v>
      </c>
      <c r="C7092" t="s">
        <v>252</v>
      </c>
      <c r="D7092">
        <v>0.727901363129</v>
      </c>
      <c r="E7092">
        <v>4.0220177848100001E-3</v>
      </c>
      <c r="F7092" t="s">
        <v>234</v>
      </c>
      <c r="G7092" t="s">
        <v>235</v>
      </c>
      <c r="H7092" t="str">
        <f>VLOOKUP(MAP_Thailand3[[#This Row],[ADM1_EN]],$F$2:$H$78,3,0)</f>
        <v>TH91</v>
      </c>
      <c r="I7092" t="s">
        <v>19431</v>
      </c>
      <c r="J7092" t="s">
        <v>19432</v>
      </c>
      <c r="K7092" t="s">
        <v>19433</v>
      </c>
      <c r="L7092" t="s">
        <v>837</v>
      </c>
      <c r="M7092" t="s">
        <v>838</v>
      </c>
      <c r="N7092" t="s">
        <v>19437</v>
      </c>
      <c r="O7092" t="s">
        <v>212</v>
      </c>
      <c r="P7092" s="19">
        <f>VLOOKUP(MAP_Thailand3[[#This Row],[ADM1_TH]],[1]AREA_CD!$A:$B,2,0)</f>
        <v>12</v>
      </c>
    </row>
    <row r="7093" spans="1:16" x14ac:dyDescent="0.3">
      <c r="A7093" t="str">
        <f>_xlfn.CONCAT(MAP_Thailand3[[#This Row],[ADM1_TH]],MAP_Thailand3[[#This Row],[ADM2_TH]],MAP_Thailand3[[#This Row],[ADM3_TH]])</f>
        <v>สตูลละงูน้ำผุด</v>
      </c>
      <c r="B7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TH910505</v>
      </c>
      <c r="C7093" t="s">
        <v>252</v>
      </c>
      <c r="D7093">
        <v>0.63205092631699999</v>
      </c>
      <c r="E7093">
        <v>5.5758776947100004E-3</v>
      </c>
      <c r="F7093" t="s">
        <v>234</v>
      </c>
      <c r="G7093" t="s">
        <v>235</v>
      </c>
      <c r="H7093" t="str">
        <f>VLOOKUP(MAP_Thailand3[[#This Row],[ADM1_EN]],$F$2:$H$78,3,0)</f>
        <v>TH91</v>
      </c>
      <c r="I7093" t="s">
        <v>19431</v>
      </c>
      <c r="J7093" t="s">
        <v>19432</v>
      </c>
      <c r="K7093" t="s">
        <v>19433</v>
      </c>
      <c r="L7093" t="s">
        <v>19438</v>
      </c>
      <c r="M7093" t="s">
        <v>19439</v>
      </c>
      <c r="N7093" t="s">
        <v>19440</v>
      </c>
      <c r="O7093" t="s">
        <v>212</v>
      </c>
      <c r="P7093" s="19">
        <f>VLOOKUP(MAP_Thailand3[[#This Row],[ADM1_TH]],[1]AREA_CD!$A:$B,2,0)</f>
        <v>12</v>
      </c>
    </row>
    <row r="7094" spans="1:16" x14ac:dyDescent="0.3">
      <c r="A7094" t="str">
        <f>_xlfn.CONCAT(MAP_Thailand3[[#This Row],[ADM1_TH]],MAP_Thailand3[[#This Row],[ADM2_TH]],MAP_Thailand3[[#This Row],[ADM3_TH]])</f>
        <v>สตูลละงูแหลมสน</v>
      </c>
      <c r="B7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TH910506</v>
      </c>
      <c r="C7094" t="s">
        <v>252</v>
      </c>
      <c r="D7094">
        <v>0.42584353351799997</v>
      </c>
      <c r="E7094">
        <v>4.1562282864999996E-3</v>
      </c>
      <c r="F7094" t="s">
        <v>234</v>
      </c>
      <c r="G7094" t="s">
        <v>235</v>
      </c>
      <c r="H7094" t="str">
        <f>VLOOKUP(MAP_Thailand3[[#This Row],[ADM1_EN]],$F$2:$H$78,3,0)</f>
        <v>TH91</v>
      </c>
      <c r="I7094" t="s">
        <v>19431</v>
      </c>
      <c r="J7094" t="s">
        <v>19432</v>
      </c>
      <c r="K7094" t="s">
        <v>19433</v>
      </c>
      <c r="L7094" t="s">
        <v>19441</v>
      </c>
      <c r="M7094" t="s">
        <v>19442</v>
      </c>
      <c r="N7094" t="s">
        <v>19443</v>
      </c>
      <c r="O7094" t="s">
        <v>212</v>
      </c>
      <c r="P7094" s="19">
        <f>VLOOKUP(MAP_Thailand3[[#This Row],[ADM1_TH]],[1]AREA_CD!$A:$B,2,0)</f>
        <v>12</v>
      </c>
    </row>
    <row r="7095" spans="1:16" x14ac:dyDescent="0.3">
      <c r="A7095" t="str">
        <f>_xlfn.CONCAT(MAP_Thailand3[[#This Row],[ADM1_TH]],MAP_Thailand3[[#This Row],[ADM2_TH]],MAP_Thailand3[[#This Row],[ADM3_TH]])</f>
        <v>สตูลทุ่งหว้าทุ่งหว้า</v>
      </c>
      <c r="B7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TH910601</v>
      </c>
      <c r="C7095" t="s">
        <v>252</v>
      </c>
      <c r="D7095">
        <v>0.94514187326800003</v>
      </c>
      <c r="E7095">
        <v>2.0200950946199999E-2</v>
      </c>
      <c r="F7095" t="s">
        <v>234</v>
      </c>
      <c r="G7095" t="s">
        <v>235</v>
      </c>
      <c r="H7095" t="str">
        <f>VLOOKUP(MAP_Thailand3[[#This Row],[ADM1_EN]],$F$2:$H$78,3,0)</f>
        <v>TH91</v>
      </c>
      <c r="I7095" t="s">
        <v>19444</v>
      </c>
      <c r="J7095" t="s">
        <v>19445</v>
      </c>
      <c r="K7095" t="s">
        <v>19446</v>
      </c>
      <c r="L7095" t="s">
        <v>19444</v>
      </c>
      <c r="M7095" t="s">
        <v>19445</v>
      </c>
      <c r="N7095" t="s">
        <v>19447</v>
      </c>
      <c r="O7095" t="s">
        <v>212</v>
      </c>
      <c r="P7095" s="19">
        <f>VLOOKUP(MAP_Thailand3[[#This Row],[ADM1_TH]],[1]AREA_CD!$A:$B,2,0)</f>
        <v>12</v>
      </c>
    </row>
    <row r="7096" spans="1:16" x14ac:dyDescent="0.3">
      <c r="A7096" t="str">
        <f>_xlfn.CONCAT(MAP_Thailand3[[#This Row],[ADM1_TH]],MAP_Thailand3[[#This Row],[ADM2_TH]],MAP_Thailand3[[#This Row],[ADM3_TH]])</f>
        <v>สตูลทุ่งหว้านาทอน</v>
      </c>
      <c r="B7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TH910602</v>
      </c>
      <c r="C7096" t="s">
        <v>252</v>
      </c>
      <c r="D7096">
        <v>0.53625287265300003</v>
      </c>
      <c r="E7096">
        <v>8.1636499863000003E-3</v>
      </c>
      <c r="F7096" t="s">
        <v>234</v>
      </c>
      <c r="G7096" t="s">
        <v>235</v>
      </c>
      <c r="H7096" t="str">
        <f>VLOOKUP(MAP_Thailand3[[#This Row],[ADM1_EN]],$F$2:$H$78,3,0)</f>
        <v>TH91</v>
      </c>
      <c r="I7096" t="s">
        <v>19444</v>
      </c>
      <c r="J7096" t="s">
        <v>19445</v>
      </c>
      <c r="K7096" t="s">
        <v>19446</v>
      </c>
      <c r="L7096" t="s">
        <v>11434</v>
      </c>
      <c r="M7096" t="s">
        <v>19448</v>
      </c>
      <c r="N7096" t="s">
        <v>19449</v>
      </c>
      <c r="O7096" t="s">
        <v>212</v>
      </c>
      <c r="P7096" s="19">
        <f>VLOOKUP(MAP_Thailand3[[#This Row],[ADM1_TH]],[1]AREA_CD!$A:$B,2,0)</f>
        <v>12</v>
      </c>
    </row>
    <row r="7097" spans="1:16" x14ac:dyDescent="0.3">
      <c r="A7097" t="str">
        <f>_xlfn.CONCAT(MAP_Thailand3[[#This Row],[ADM1_TH]],MAP_Thailand3[[#This Row],[ADM2_TH]],MAP_Thailand3[[#This Row],[ADM3_TH]])</f>
        <v>สตูลทุ่งหว้าขอนคลาน</v>
      </c>
      <c r="B7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TH910603</v>
      </c>
      <c r="C7097" t="s">
        <v>252</v>
      </c>
      <c r="D7097">
        <v>0.176789467718</v>
      </c>
      <c r="E7097">
        <v>1.3016850072100001E-3</v>
      </c>
      <c r="F7097" t="s">
        <v>234</v>
      </c>
      <c r="G7097" t="s">
        <v>235</v>
      </c>
      <c r="H7097" t="str">
        <f>VLOOKUP(MAP_Thailand3[[#This Row],[ADM1_EN]],$F$2:$H$78,3,0)</f>
        <v>TH91</v>
      </c>
      <c r="I7097" t="s">
        <v>19444</v>
      </c>
      <c r="J7097" t="s">
        <v>19445</v>
      </c>
      <c r="K7097" t="s">
        <v>19446</v>
      </c>
      <c r="L7097" t="s">
        <v>19450</v>
      </c>
      <c r="M7097" t="s">
        <v>19451</v>
      </c>
      <c r="N7097" t="s">
        <v>19452</v>
      </c>
      <c r="O7097" t="s">
        <v>212</v>
      </c>
      <c r="P7097" s="19">
        <f>VLOOKUP(MAP_Thailand3[[#This Row],[ADM1_TH]],[1]AREA_CD!$A:$B,2,0)</f>
        <v>12</v>
      </c>
    </row>
    <row r="7098" spans="1:16" x14ac:dyDescent="0.3">
      <c r="A7098" t="str">
        <f>_xlfn.CONCAT(MAP_Thailand3[[#This Row],[ADM1_TH]],MAP_Thailand3[[#This Row],[ADM2_TH]],MAP_Thailand3[[#This Row],[ADM3_TH]])</f>
        <v>สตูลทุ่งหว้าทุ่งบุหลัง</v>
      </c>
      <c r="B7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TH910604</v>
      </c>
      <c r="C7098" t="s">
        <v>252</v>
      </c>
      <c r="D7098">
        <v>0.20694019443299999</v>
      </c>
      <c r="E7098">
        <v>1.67724640843E-3</v>
      </c>
      <c r="F7098" t="s">
        <v>234</v>
      </c>
      <c r="G7098" t="s">
        <v>235</v>
      </c>
      <c r="H7098" t="str">
        <f>VLOOKUP(MAP_Thailand3[[#This Row],[ADM1_EN]],$F$2:$H$78,3,0)</f>
        <v>TH91</v>
      </c>
      <c r="I7098" t="s">
        <v>19444</v>
      </c>
      <c r="J7098" t="s">
        <v>19445</v>
      </c>
      <c r="K7098" t="s">
        <v>19446</v>
      </c>
      <c r="L7098" t="s">
        <v>19453</v>
      </c>
      <c r="M7098" t="s">
        <v>19454</v>
      </c>
      <c r="N7098" t="s">
        <v>19455</v>
      </c>
      <c r="O7098" t="s">
        <v>212</v>
      </c>
      <c r="P7098" s="19">
        <f>VLOOKUP(MAP_Thailand3[[#This Row],[ADM1_TH]],[1]AREA_CD!$A:$B,2,0)</f>
        <v>12</v>
      </c>
    </row>
    <row r="7099" spans="1:16" x14ac:dyDescent="0.3">
      <c r="A7099" t="str">
        <f>_xlfn.CONCAT(MAP_Thailand3[[#This Row],[ADM1_TH]],MAP_Thailand3[[#This Row],[ADM2_TH]],MAP_Thailand3[[#This Row],[ADM3_TH]])</f>
        <v>สตูลทุ่งหว้าป่าแก่บ่อหิน</v>
      </c>
      <c r="B7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TH910605</v>
      </c>
      <c r="C7099" t="s">
        <v>252</v>
      </c>
      <c r="D7099">
        <v>0.452369644583</v>
      </c>
      <c r="E7099">
        <v>6.75643494875E-3</v>
      </c>
      <c r="F7099" t="s">
        <v>234</v>
      </c>
      <c r="G7099" t="s">
        <v>235</v>
      </c>
      <c r="H7099" t="str">
        <f>VLOOKUP(MAP_Thailand3[[#This Row],[ADM1_EN]],$F$2:$H$78,3,0)</f>
        <v>TH91</v>
      </c>
      <c r="I7099" t="s">
        <v>19444</v>
      </c>
      <c r="J7099" t="s">
        <v>19445</v>
      </c>
      <c r="K7099" t="s">
        <v>19446</v>
      </c>
      <c r="L7099" t="s">
        <v>19456</v>
      </c>
      <c r="M7099" t="s">
        <v>19457</v>
      </c>
      <c r="N7099" t="s">
        <v>19458</v>
      </c>
      <c r="O7099" t="s">
        <v>212</v>
      </c>
      <c r="P7099" s="19">
        <f>VLOOKUP(MAP_Thailand3[[#This Row],[ADM1_TH]],[1]AREA_CD!$A:$B,2,0)</f>
        <v>12</v>
      </c>
    </row>
    <row r="7100" spans="1:16" x14ac:dyDescent="0.3">
      <c r="A7100" t="str">
        <f>_xlfn.CONCAT(MAP_Thailand3[[#This Row],[ADM1_TH]],MAP_Thailand3[[#This Row],[ADM2_TH]],MAP_Thailand3[[#This Row],[ADM3_TH]])</f>
        <v>สตูลมะนังปาล์มพัฒนา</v>
      </c>
      <c r="B7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TH910701</v>
      </c>
      <c r="C7100" t="s">
        <v>252</v>
      </c>
      <c r="D7100">
        <v>0.56372573889099997</v>
      </c>
      <c r="E7100">
        <v>1.0597894403500001E-2</v>
      </c>
      <c r="F7100" t="s">
        <v>234</v>
      </c>
      <c r="G7100" t="s">
        <v>235</v>
      </c>
      <c r="H7100" t="str">
        <f>VLOOKUP(MAP_Thailand3[[#This Row],[ADM1_EN]],$F$2:$H$78,3,0)</f>
        <v>TH91</v>
      </c>
      <c r="I7100" t="s">
        <v>19459</v>
      </c>
      <c r="J7100" t="s">
        <v>19460</v>
      </c>
      <c r="K7100" t="s">
        <v>19461</v>
      </c>
      <c r="L7100" t="s">
        <v>19462</v>
      </c>
      <c r="M7100" t="s">
        <v>19463</v>
      </c>
      <c r="N7100" t="s">
        <v>19464</v>
      </c>
      <c r="O7100" t="s">
        <v>212</v>
      </c>
      <c r="P7100" s="19">
        <f>VLOOKUP(MAP_Thailand3[[#This Row],[ADM1_TH]],[1]AREA_CD!$A:$B,2,0)</f>
        <v>12</v>
      </c>
    </row>
    <row r="7101" spans="1:16" x14ac:dyDescent="0.3">
      <c r="A7101" t="str">
        <f>_xlfn.CONCAT(MAP_Thailand3[[#This Row],[ADM1_TH]],MAP_Thailand3[[#This Row],[ADM2_TH]],MAP_Thailand3[[#This Row],[ADM3_TH]])</f>
        <v>สตูลมะนังนิคมพัฒนา</v>
      </c>
      <c r="B7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TH910702</v>
      </c>
      <c r="C7101" t="s">
        <v>252</v>
      </c>
      <c r="D7101">
        <v>0.55526802994900004</v>
      </c>
      <c r="E7101">
        <v>6.6273726461599999E-3</v>
      </c>
      <c r="F7101" t="s">
        <v>234</v>
      </c>
      <c r="G7101" t="s">
        <v>235</v>
      </c>
      <c r="H7101" t="str">
        <f>VLOOKUP(MAP_Thailand3[[#This Row],[ADM1_EN]],$F$2:$H$78,3,0)</f>
        <v>TH91</v>
      </c>
      <c r="I7101" t="s">
        <v>19459</v>
      </c>
      <c r="J7101" t="s">
        <v>19460</v>
      </c>
      <c r="K7101" t="s">
        <v>19461</v>
      </c>
      <c r="L7101" t="s">
        <v>3577</v>
      </c>
      <c r="M7101" t="s">
        <v>3578</v>
      </c>
      <c r="N7101" t="s">
        <v>19465</v>
      </c>
      <c r="O7101" t="s">
        <v>212</v>
      </c>
      <c r="P7101" s="19">
        <f>VLOOKUP(MAP_Thailand3[[#This Row],[ADM1_TH]],[1]AREA_CD!$A:$B,2,0)</f>
        <v>12</v>
      </c>
    </row>
    <row r="7102" spans="1:16" x14ac:dyDescent="0.3">
      <c r="A7102" t="str">
        <f>_xlfn.CONCAT(MAP_Thailand3[[#This Row],[ADM1_TH]],MAP_Thailand3[[#This Row],[ADM2_TH]],MAP_Thailand3[[#This Row],[ADM3_TH]])</f>
        <v>ตรังเมืองตรังทับเที่ยง</v>
      </c>
      <c r="B7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TH920101</v>
      </c>
      <c r="C7102" t="s">
        <v>252</v>
      </c>
      <c r="D7102">
        <v>0.24044058759199999</v>
      </c>
      <c r="E7102">
        <v>1.2429371470200001E-3</v>
      </c>
      <c r="F7102" t="s">
        <v>237</v>
      </c>
      <c r="G7102" t="s">
        <v>238</v>
      </c>
      <c r="H7102" t="str">
        <f>VLOOKUP(MAP_Thailand3[[#This Row],[ADM1_EN]],$F$2:$H$78,3,0)</f>
        <v>TH92</v>
      </c>
      <c r="I7102" t="s">
        <v>19466</v>
      </c>
      <c r="J7102" t="s">
        <v>19467</v>
      </c>
      <c r="K7102" t="s">
        <v>19468</v>
      </c>
      <c r="L7102" t="s">
        <v>19469</v>
      </c>
      <c r="M7102" t="s">
        <v>19470</v>
      </c>
      <c r="N7102" t="s">
        <v>19471</v>
      </c>
      <c r="O7102" t="s">
        <v>212</v>
      </c>
      <c r="P7102" s="19">
        <f>VLOOKUP(MAP_Thailand3[[#This Row],[ADM1_TH]],[1]AREA_CD!$A:$B,2,0)</f>
        <v>12</v>
      </c>
    </row>
    <row r="7103" spans="1:16" x14ac:dyDescent="0.3">
      <c r="A7103" t="str">
        <f>_xlfn.CONCAT(MAP_Thailand3[[#This Row],[ADM1_TH]],MAP_Thailand3[[#This Row],[ADM2_TH]],MAP_Thailand3[[#This Row],[ADM3_TH]])</f>
        <v>ตรังเมืองตรังนาพละ</v>
      </c>
      <c r="B7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TH920104</v>
      </c>
      <c r="C7103" t="s">
        <v>252</v>
      </c>
      <c r="D7103">
        <v>0.14483060537100001</v>
      </c>
      <c r="E7103">
        <v>5.8799567705100002E-4</v>
      </c>
      <c r="F7103" t="s">
        <v>237</v>
      </c>
      <c r="G7103" t="s">
        <v>238</v>
      </c>
      <c r="H7103" t="str">
        <f>VLOOKUP(MAP_Thailand3[[#This Row],[ADM1_EN]],$F$2:$H$78,3,0)</f>
        <v>TH92</v>
      </c>
      <c r="I7103" t="s">
        <v>19466</v>
      </c>
      <c r="J7103" t="s">
        <v>19467</v>
      </c>
      <c r="K7103" t="s">
        <v>19468</v>
      </c>
      <c r="L7103" t="s">
        <v>19472</v>
      </c>
      <c r="M7103" t="s">
        <v>19473</v>
      </c>
      <c r="N7103" t="s">
        <v>19474</v>
      </c>
      <c r="O7103" t="s">
        <v>212</v>
      </c>
      <c r="P7103" s="19">
        <f>VLOOKUP(MAP_Thailand3[[#This Row],[ADM1_TH]],[1]AREA_CD!$A:$B,2,0)</f>
        <v>12</v>
      </c>
    </row>
    <row r="7104" spans="1:16" x14ac:dyDescent="0.3">
      <c r="A7104" t="str">
        <f>_xlfn.CONCAT(MAP_Thailand3[[#This Row],[ADM1_TH]],MAP_Thailand3[[#This Row],[ADM2_TH]],MAP_Thailand3[[#This Row],[ADM3_TH]])</f>
        <v>ตรังเมืองตรังบ้านควน</v>
      </c>
      <c r="B7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TH920105</v>
      </c>
      <c r="C7104" t="s">
        <v>252</v>
      </c>
      <c r="D7104">
        <v>0.18815268681399999</v>
      </c>
      <c r="E7104">
        <v>1.1876637938500001E-3</v>
      </c>
      <c r="F7104" t="s">
        <v>237</v>
      </c>
      <c r="G7104" t="s">
        <v>238</v>
      </c>
      <c r="H7104" t="str">
        <f>VLOOKUP(MAP_Thailand3[[#This Row],[ADM1_EN]],$F$2:$H$78,3,0)</f>
        <v>TH92</v>
      </c>
      <c r="I7104" t="s">
        <v>19466</v>
      </c>
      <c r="J7104" t="s">
        <v>19467</v>
      </c>
      <c r="K7104" t="s">
        <v>19468</v>
      </c>
      <c r="L7104" t="s">
        <v>18954</v>
      </c>
      <c r="M7104" t="s">
        <v>18955</v>
      </c>
      <c r="N7104" t="s">
        <v>19475</v>
      </c>
      <c r="O7104" t="s">
        <v>212</v>
      </c>
      <c r="P7104" s="19">
        <f>VLOOKUP(MAP_Thailand3[[#This Row],[ADM1_TH]],[1]AREA_CD!$A:$B,2,0)</f>
        <v>12</v>
      </c>
    </row>
    <row r="7105" spans="1:16" x14ac:dyDescent="0.3">
      <c r="A7105" t="str">
        <f>_xlfn.CONCAT(MAP_Thailand3[[#This Row],[ADM1_TH]],MAP_Thailand3[[#This Row],[ADM2_TH]],MAP_Thailand3[[#This Row],[ADM3_TH]])</f>
        <v>ตรังเมืองตรังนาบินหลา</v>
      </c>
      <c r="B7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TH920106</v>
      </c>
      <c r="C7105" t="s">
        <v>252</v>
      </c>
      <c r="D7105">
        <v>0.17355882770100001</v>
      </c>
      <c r="E7105">
        <v>1.1843061853699999E-3</v>
      </c>
      <c r="F7105" t="s">
        <v>237</v>
      </c>
      <c r="G7105" t="s">
        <v>238</v>
      </c>
      <c r="H7105" t="str">
        <f>VLOOKUP(MAP_Thailand3[[#This Row],[ADM1_EN]],$F$2:$H$78,3,0)</f>
        <v>TH92</v>
      </c>
      <c r="I7105" t="s">
        <v>19466</v>
      </c>
      <c r="J7105" t="s">
        <v>19467</v>
      </c>
      <c r="K7105" t="s">
        <v>19468</v>
      </c>
      <c r="L7105" t="s">
        <v>19476</v>
      </c>
      <c r="M7105" t="s">
        <v>19477</v>
      </c>
      <c r="N7105" t="s">
        <v>19478</v>
      </c>
      <c r="O7105" t="s">
        <v>212</v>
      </c>
      <c r="P7105" s="19">
        <f>VLOOKUP(MAP_Thailand3[[#This Row],[ADM1_TH]],[1]AREA_CD!$A:$B,2,0)</f>
        <v>12</v>
      </c>
    </row>
    <row r="7106" spans="1:16" x14ac:dyDescent="0.3">
      <c r="A7106" t="str">
        <f>_xlfn.CONCAT(MAP_Thailand3[[#This Row],[ADM1_TH]],MAP_Thailand3[[#This Row],[ADM2_TH]],MAP_Thailand3[[#This Row],[ADM3_TH]])</f>
        <v>ตรังเมืองตรังควนปริง</v>
      </c>
      <c r="B7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TH920107</v>
      </c>
      <c r="C7106" t="s">
        <v>252</v>
      </c>
      <c r="D7106">
        <v>0.244354176728</v>
      </c>
      <c r="E7106">
        <v>1.4954055743500001E-3</v>
      </c>
      <c r="F7106" t="s">
        <v>237</v>
      </c>
      <c r="G7106" t="s">
        <v>238</v>
      </c>
      <c r="H7106" t="str">
        <f>VLOOKUP(MAP_Thailand3[[#This Row],[ADM1_EN]],$F$2:$H$78,3,0)</f>
        <v>TH92</v>
      </c>
      <c r="I7106" t="s">
        <v>19466</v>
      </c>
      <c r="J7106" t="s">
        <v>19467</v>
      </c>
      <c r="K7106" t="s">
        <v>19468</v>
      </c>
      <c r="L7106" t="s">
        <v>19479</v>
      </c>
      <c r="M7106" t="s">
        <v>19480</v>
      </c>
      <c r="N7106" t="s">
        <v>19481</v>
      </c>
      <c r="O7106" t="s">
        <v>212</v>
      </c>
      <c r="P7106" s="19">
        <f>VLOOKUP(MAP_Thailand3[[#This Row],[ADM1_TH]],[1]AREA_CD!$A:$B,2,0)</f>
        <v>12</v>
      </c>
    </row>
    <row r="7107" spans="1:16" x14ac:dyDescent="0.3">
      <c r="A7107" t="str">
        <f>_xlfn.CONCAT(MAP_Thailand3[[#This Row],[ADM1_TH]],MAP_Thailand3[[#This Row],[ADM2_TH]],MAP_Thailand3[[#This Row],[ADM3_TH]])</f>
        <v>ตรังเมืองตรังนาโยงใต้</v>
      </c>
      <c r="B7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TH920108</v>
      </c>
      <c r="C7107" t="s">
        <v>252</v>
      </c>
      <c r="D7107">
        <v>0.15382906830000001</v>
      </c>
      <c r="E7107">
        <v>6.2874500287999995E-4</v>
      </c>
      <c r="F7107" t="s">
        <v>237</v>
      </c>
      <c r="G7107" t="s">
        <v>238</v>
      </c>
      <c r="H7107" t="str">
        <f>VLOOKUP(MAP_Thailand3[[#This Row],[ADM1_EN]],$F$2:$H$78,3,0)</f>
        <v>TH92</v>
      </c>
      <c r="I7107" t="s">
        <v>19466</v>
      </c>
      <c r="J7107" t="s">
        <v>19467</v>
      </c>
      <c r="K7107" t="s">
        <v>19468</v>
      </c>
      <c r="L7107" t="s">
        <v>19482</v>
      </c>
      <c r="M7107" t="s">
        <v>19483</v>
      </c>
      <c r="N7107" t="s">
        <v>19484</v>
      </c>
      <c r="O7107" t="s">
        <v>212</v>
      </c>
      <c r="P7107" s="19">
        <f>VLOOKUP(MAP_Thailand3[[#This Row],[ADM1_TH]],[1]AREA_CD!$A:$B,2,0)</f>
        <v>12</v>
      </c>
    </row>
    <row r="7108" spans="1:16" x14ac:dyDescent="0.3">
      <c r="A7108" t="str">
        <f>_xlfn.CONCAT(MAP_Thailand3[[#This Row],[ADM1_TH]],MAP_Thailand3[[#This Row],[ADM2_TH]],MAP_Thailand3[[#This Row],[ADM3_TH]])</f>
        <v>ตรังเมืองตรังบางรัก</v>
      </c>
      <c r="B7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TH920109</v>
      </c>
      <c r="C7108" t="s">
        <v>252</v>
      </c>
      <c r="D7108">
        <v>0.15067852497699999</v>
      </c>
      <c r="E7108">
        <v>1.04322426438E-3</v>
      </c>
      <c r="F7108" t="s">
        <v>237</v>
      </c>
      <c r="G7108" t="s">
        <v>238</v>
      </c>
      <c r="H7108" t="str">
        <f>VLOOKUP(MAP_Thailand3[[#This Row],[ADM1_EN]],$F$2:$H$78,3,0)</f>
        <v>TH92</v>
      </c>
      <c r="I7108" t="s">
        <v>19466</v>
      </c>
      <c r="J7108" t="s">
        <v>19467</v>
      </c>
      <c r="K7108" t="s">
        <v>19468</v>
      </c>
      <c r="L7108" t="s">
        <v>333</v>
      </c>
      <c r="M7108" t="s">
        <v>334</v>
      </c>
      <c r="N7108" t="s">
        <v>19485</v>
      </c>
      <c r="O7108" t="s">
        <v>212</v>
      </c>
      <c r="P7108" s="19">
        <f>VLOOKUP(MAP_Thailand3[[#This Row],[ADM1_TH]],[1]AREA_CD!$A:$B,2,0)</f>
        <v>12</v>
      </c>
    </row>
    <row r="7109" spans="1:16" x14ac:dyDescent="0.3">
      <c r="A7109" t="str">
        <f>_xlfn.CONCAT(MAP_Thailand3[[#This Row],[ADM1_TH]],MAP_Thailand3[[#This Row],[ADM2_TH]],MAP_Thailand3[[#This Row],[ADM3_TH]])</f>
        <v>ตรังเมืองตรังโคกหล่อ</v>
      </c>
      <c r="B7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TH920110</v>
      </c>
      <c r="C7109" t="s">
        <v>252</v>
      </c>
      <c r="D7109">
        <v>0.188110840089</v>
      </c>
      <c r="E7109">
        <v>8.2346084383600002E-4</v>
      </c>
      <c r="F7109" t="s">
        <v>237</v>
      </c>
      <c r="G7109" t="s">
        <v>238</v>
      </c>
      <c r="H7109" t="str">
        <f>VLOOKUP(MAP_Thailand3[[#This Row],[ADM1_EN]],$F$2:$H$78,3,0)</f>
        <v>TH92</v>
      </c>
      <c r="I7109" t="s">
        <v>19466</v>
      </c>
      <c r="J7109" t="s">
        <v>19467</v>
      </c>
      <c r="K7109" t="s">
        <v>19468</v>
      </c>
      <c r="L7109" t="s">
        <v>19486</v>
      </c>
      <c r="M7109" t="s">
        <v>19487</v>
      </c>
      <c r="N7109" t="s">
        <v>19488</v>
      </c>
      <c r="O7109" t="s">
        <v>212</v>
      </c>
      <c r="P7109" s="19">
        <f>VLOOKUP(MAP_Thailand3[[#This Row],[ADM1_TH]],[1]AREA_CD!$A:$B,2,0)</f>
        <v>12</v>
      </c>
    </row>
    <row r="7110" spans="1:16" x14ac:dyDescent="0.3">
      <c r="A7110" t="str">
        <f>_xlfn.CONCAT(MAP_Thailand3[[#This Row],[ADM1_TH]],MAP_Thailand3[[#This Row],[ADM2_TH]],MAP_Thailand3[[#This Row],[ADM3_TH]])</f>
        <v>ตรังเมืองตรังนาโต๊ะหมิง</v>
      </c>
      <c r="B7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TH920113</v>
      </c>
      <c r="C7110" t="s">
        <v>252</v>
      </c>
      <c r="D7110">
        <v>0.30567374284799997</v>
      </c>
      <c r="E7110">
        <v>2.5469070794899998E-3</v>
      </c>
      <c r="F7110" t="s">
        <v>237</v>
      </c>
      <c r="G7110" t="s">
        <v>238</v>
      </c>
      <c r="H7110" t="str">
        <f>VLOOKUP(MAP_Thailand3[[#This Row],[ADM1_EN]],$F$2:$H$78,3,0)</f>
        <v>TH92</v>
      </c>
      <c r="I7110" t="s">
        <v>19466</v>
      </c>
      <c r="J7110" t="s">
        <v>19467</v>
      </c>
      <c r="K7110" t="s">
        <v>19468</v>
      </c>
      <c r="L7110" t="s">
        <v>19489</v>
      </c>
      <c r="M7110" t="s">
        <v>19490</v>
      </c>
      <c r="N7110" t="s">
        <v>19491</v>
      </c>
      <c r="O7110" t="s">
        <v>212</v>
      </c>
      <c r="P7110" s="19">
        <f>VLOOKUP(MAP_Thailand3[[#This Row],[ADM1_TH]],[1]AREA_CD!$A:$B,2,0)</f>
        <v>12</v>
      </c>
    </row>
    <row r="7111" spans="1:16" x14ac:dyDescent="0.3">
      <c r="A7111" t="str">
        <f>_xlfn.CONCAT(MAP_Thailand3[[#This Row],[ADM1_TH]],MAP_Thailand3[[#This Row],[ADM2_TH]],MAP_Thailand3[[#This Row],[ADM3_TH]])</f>
        <v>ตรังเมืองตรังหนองตรุด</v>
      </c>
      <c r="B7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TH920114</v>
      </c>
      <c r="C7111" t="s">
        <v>252</v>
      </c>
      <c r="D7111">
        <v>0.51501585787500004</v>
      </c>
      <c r="E7111">
        <v>4.1949985343900003E-3</v>
      </c>
      <c r="F7111" t="s">
        <v>237</v>
      </c>
      <c r="G7111" t="s">
        <v>238</v>
      </c>
      <c r="H7111" t="str">
        <f>VLOOKUP(MAP_Thailand3[[#This Row],[ADM1_EN]],$F$2:$H$78,3,0)</f>
        <v>TH92</v>
      </c>
      <c r="I7111" t="s">
        <v>19466</v>
      </c>
      <c r="J7111" t="s">
        <v>19467</v>
      </c>
      <c r="K7111" t="s">
        <v>19468</v>
      </c>
      <c r="L7111" t="s">
        <v>19492</v>
      </c>
      <c r="M7111" t="s">
        <v>19493</v>
      </c>
      <c r="N7111" t="s">
        <v>19494</v>
      </c>
      <c r="O7111" t="s">
        <v>212</v>
      </c>
      <c r="P7111" s="19">
        <f>VLOOKUP(MAP_Thailand3[[#This Row],[ADM1_TH]],[1]AREA_CD!$A:$B,2,0)</f>
        <v>12</v>
      </c>
    </row>
    <row r="7112" spans="1:16" x14ac:dyDescent="0.3">
      <c r="A7112" t="str">
        <f>_xlfn.CONCAT(MAP_Thailand3[[#This Row],[ADM1_TH]],MAP_Thailand3[[#This Row],[ADM2_TH]],MAP_Thailand3[[#This Row],[ADM3_TH]])</f>
        <v>ตรังเมืองตรังน้ำผุด</v>
      </c>
      <c r="B7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TH920115</v>
      </c>
      <c r="C7112" t="s">
        <v>252</v>
      </c>
      <c r="D7112">
        <v>0.56100228332000002</v>
      </c>
      <c r="E7112">
        <v>8.2898972578400003E-3</v>
      </c>
      <c r="F7112" t="s">
        <v>237</v>
      </c>
      <c r="G7112" t="s">
        <v>238</v>
      </c>
      <c r="H7112" t="str">
        <f>VLOOKUP(MAP_Thailand3[[#This Row],[ADM1_EN]],$F$2:$H$78,3,0)</f>
        <v>TH92</v>
      </c>
      <c r="I7112" t="s">
        <v>19466</v>
      </c>
      <c r="J7112" t="s">
        <v>19467</v>
      </c>
      <c r="K7112" t="s">
        <v>19468</v>
      </c>
      <c r="L7112" t="s">
        <v>19438</v>
      </c>
      <c r="M7112" t="s">
        <v>19439</v>
      </c>
      <c r="N7112" t="s">
        <v>19495</v>
      </c>
      <c r="O7112" t="s">
        <v>212</v>
      </c>
      <c r="P7112" s="19">
        <f>VLOOKUP(MAP_Thailand3[[#This Row],[ADM1_TH]],[1]AREA_CD!$A:$B,2,0)</f>
        <v>12</v>
      </c>
    </row>
    <row r="7113" spans="1:16" x14ac:dyDescent="0.3">
      <c r="A7113" t="str">
        <f>_xlfn.CONCAT(MAP_Thailand3[[#This Row],[ADM1_TH]],MAP_Thailand3[[#This Row],[ADM2_TH]],MAP_Thailand3[[#This Row],[ADM3_TH]])</f>
        <v>ตรังเมืองตรังนาตาล่วง</v>
      </c>
      <c r="B7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TH920117</v>
      </c>
      <c r="C7113" t="s">
        <v>252</v>
      </c>
      <c r="D7113">
        <v>0.20738034324499999</v>
      </c>
      <c r="E7113">
        <v>1.3684192547099999E-3</v>
      </c>
      <c r="F7113" t="s">
        <v>237</v>
      </c>
      <c r="G7113" t="s">
        <v>238</v>
      </c>
      <c r="H7113" t="str">
        <f>VLOOKUP(MAP_Thailand3[[#This Row],[ADM1_EN]],$F$2:$H$78,3,0)</f>
        <v>TH92</v>
      </c>
      <c r="I7113" t="s">
        <v>19466</v>
      </c>
      <c r="J7113" t="s">
        <v>19467</v>
      </c>
      <c r="K7113" t="s">
        <v>19468</v>
      </c>
      <c r="L7113" t="s">
        <v>19496</v>
      </c>
      <c r="M7113" t="s">
        <v>19497</v>
      </c>
      <c r="N7113" t="s">
        <v>19498</v>
      </c>
      <c r="O7113" t="s">
        <v>212</v>
      </c>
      <c r="P7113" s="19">
        <f>VLOOKUP(MAP_Thailand3[[#This Row],[ADM1_TH]],[1]AREA_CD!$A:$B,2,0)</f>
        <v>12</v>
      </c>
    </row>
    <row r="7114" spans="1:16" x14ac:dyDescent="0.3">
      <c r="A7114" t="str">
        <f>_xlfn.CONCAT(MAP_Thailand3[[#This Row],[ADM1_TH]],MAP_Thailand3[[#This Row],[ADM2_TH]],MAP_Thailand3[[#This Row],[ADM3_TH]])</f>
        <v>ตรังเมืองตรังบ้านโพธิ์</v>
      </c>
      <c r="B7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TH920118</v>
      </c>
      <c r="C7114" t="s">
        <v>252</v>
      </c>
      <c r="D7114">
        <v>0.314030938368</v>
      </c>
      <c r="E7114">
        <v>2.3660950504599998E-3</v>
      </c>
      <c r="F7114" t="s">
        <v>237</v>
      </c>
      <c r="G7114" t="s">
        <v>238</v>
      </c>
      <c r="H7114" t="str">
        <f>VLOOKUP(MAP_Thailand3[[#This Row],[ADM1_EN]],$F$2:$H$78,3,0)</f>
        <v>TH92</v>
      </c>
      <c r="I7114" t="s">
        <v>19466</v>
      </c>
      <c r="J7114" t="s">
        <v>19467</v>
      </c>
      <c r="K7114" t="s">
        <v>19468</v>
      </c>
      <c r="L7114" t="s">
        <v>1579</v>
      </c>
      <c r="M7114" t="s">
        <v>1814</v>
      </c>
      <c r="N7114" t="s">
        <v>19499</v>
      </c>
      <c r="O7114" t="s">
        <v>212</v>
      </c>
      <c r="P7114" s="19">
        <f>VLOOKUP(MAP_Thailand3[[#This Row],[ADM1_TH]],[1]AREA_CD!$A:$B,2,0)</f>
        <v>12</v>
      </c>
    </row>
    <row r="7115" spans="1:16" x14ac:dyDescent="0.3">
      <c r="A7115" t="str">
        <f>_xlfn.CONCAT(MAP_Thailand3[[#This Row],[ADM1_TH]],MAP_Thailand3[[#This Row],[ADM2_TH]],MAP_Thailand3[[#This Row],[ADM3_TH]])</f>
        <v>ตรังเมืองตรังนาท่ามเหนือ</v>
      </c>
      <c r="B7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TH920119</v>
      </c>
      <c r="C7115" t="s">
        <v>252</v>
      </c>
      <c r="D7115">
        <v>0.39625865282099998</v>
      </c>
      <c r="E7115">
        <v>5.9917685007600001E-3</v>
      </c>
      <c r="F7115" t="s">
        <v>237</v>
      </c>
      <c r="G7115" t="s">
        <v>238</v>
      </c>
      <c r="H7115" t="str">
        <f>VLOOKUP(MAP_Thailand3[[#This Row],[ADM1_EN]],$F$2:$H$78,3,0)</f>
        <v>TH92</v>
      </c>
      <c r="I7115" t="s">
        <v>19466</v>
      </c>
      <c r="J7115" t="s">
        <v>19467</v>
      </c>
      <c r="K7115" t="s">
        <v>19468</v>
      </c>
      <c r="L7115" t="s">
        <v>19500</v>
      </c>
      <c r="M7115" t="s">
        <v>19501</v>
      </c>
      <c r="N7115" t="s">
        <v>19502</v>
      </c>
      <c r="O7115" t="s">
        <v>212</v>
      </c>
      <c r="P7115" s="19">
        <f>VLOOKUP(MAP_Thailand3[[#This Row],[ADM1_TH]],[1]AREA_CD!$A:$B,2,0)</f>
        <v>12</v>
      </c>
    </row>
    <row r="7116" spans="1:16" x14ac:dyDescent="0.3">
      <c r="A7116" t="str">
        <f>_xlfn.CONCAT(MAP_Thailand3[[#This Row],[ADM1_TH]],MAP_Thailand3[[#This Row],[ADM2_TH]],MAP_Thailand3[[#This Row],[ADM3_TH]])</f>
        <v>ตรังเมืองตรังนาท่ามใต้</v>
      </c>
      <c r="B7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TH920120</v>
      </c>
      <c r="C7116" t="s">
        <v>252</v>
      </c>
      <c r="D7116">
        <v>0.414764193457</v>
      </c>
      <c r="E7116">
        <v>3.0956807600800002E-3</v>
      </c>
      <c r="F7116" t="s">
        <v>237</v>
      </c>
      <c r="G7116" t="s">
        <v>238</v>
      </c>
      <c r="H7116" t="str">
        <f>VLOOKUP(MAP_Thailand3[[#This Row],[ADM1_EN]],$F$2:$H$78,3,0)</f>
        <v>TH92</v>
      </c>
      <c r="I7116" t="s">
        <v>19466</v>
      </c>
      <c r="J7116" t="s">
        <v>19467</v>
      </c>
      <c r="K7116" t="s">
        <v>19468</v>
      </c>
      <c r="L7116" t="s">
        <v>19503</v>
      </c>
      <c r="M7116" t="s">
        <v>19504</v>
      </c>
      <c r="N7116" t="s">
        <v>19505</v>
      </c>
      <c r="O7116" t="s">
        <v>212</v>
      </c>
      <c r="P7116" s="19">
        <f>VLOOKUP(MAP_Thailand3[[#This Row],[ADM1_TH]],[1]AREA_CD!$A:$B,2,0)</f>
        <v>12</v>
      </c>
    </row>
    <row r="7117" spans="1:16" x14ac:dyDescent="0.3">
      <c r="A7117" t="str">
        <f>_xlfn.CONCAT(MAP_Thailand3[[#This Row],[ADM1_TH]],MAP_Thailand3[[#This Row],[ADM2_TH]],MAP_Thailand3[[#This Row],[ADM3_TH]])</f>
        <v>ตรังกันตังกันตัง</v>
      </c>
      <c r="B7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TH920201</v>
      </c>
      <c r="C7117" t="s">
        <v>252</v>
      </c>
      <c r="D7117">
        <v>8.5626467300799994E-2</v>
      </c>
      <c r="E7117">
        <v>4.2135652762E-4</v>
      </c>
      <c r="F7117" t="s">
        <v>237</v>
      </c>
      <c r="G7117" t="s">
        <v>238</v>
      </c>
      <c r="H7117" t="str">
        <f>VLOOKUP(MAP_Thailand3[[#This Row],[ADM1_EN]],$F$2:$H$78,3,0)</f>
        <v>TH92</v>
      </c>
      <c r="I7117" t="s">
        <v>19506</v>
      </c>
      <c r="J7117" t="s">
        <v>19507</v>
      </c>
      <c r="K7117" t="s">
        <v>19508</v>
      </c>
      <c r="L7117" t="s">
        <v>19506</v>
      </c>
      <c r="M7117" t="s">
        <v>19507</v>
      </c>
      <c r="N7117" t="s">
        <v>19509</v>
      </c>
      <c r="O7117" t="s">
        <v>212</v>
      </c>
      <c r="P7117" s="19">
        <f>VLOOKUP(MAP_Thailand3[[#This Row],[ADM1_TH]],[1]AREA_CD!$A:$B,2,0)</f>
        <v>12</v>
      </c>
    </row>
    <row r="7118" spans="1:16" x14ac:dyDescent="0.3">
      <c r="A7118" t="str">
        <f>_xlfn.CONCAT(MAP_Thailand3[[#This Row],[ADM1_TH]],MAP_Thailand3[[#This Row],[ADM2_TH]],MAP_Thailand3[[#This Row],[ADM3_TH]])</f>
        <v>ตรังกันตังควนธานี</v>
      </c>
      <c r="B7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TH920202</v>
      </c>
      <c r="C7118" t="s">
        <v>252</v>
      </c>
      <c r="D7118">
        <v>0.25544684186200001</v>
      </c>
      <c r="E7118">
        <v>1.65088872056E-3</v>
      </c>
      <c r="F7118" t="s">
        <v>237</v>
      </c>
      <c r="G7118" t="s">
        <v>238</v>
      </c>
      <c r="H7118" t="str">
        <f>VLOOKUP(MAP_Thailand3[[#This Row],[ADM1_EN]],$F$2:$H$78,3,0)</f>
        <v>TH92</v>
      </c>
      <c r="I7118" t="s">
        <v>19506</v>
      </c>
      <c r="J7118" t="s">
        <v>19507</v>
      </c>
      <c r="K7118" t="s">
        <v>19508</v>
      </c>
      <c r="L7118" t="s">
        <v>19510</v>
      </c>
      <c r="M7118" t="s">
        <v>19511</v>
      </c>
      <c r="N7118" t="s">
        <v>19512</v>
      </c>
      <c r="O7118" t="s">
        <v>212</v>
      </c>
      <c r="P7118" s="19">
        <f>VLOOKUP(MAP_Thailand3[[#This Row],[ADM1_TH]],[1]AREA_CD!$A:$B,2,0)</f>
        <v>12</v>
      </c>
    </row>
    <row r="7119" spans="1:16" x14ac:dyDescent="0.3">
      <c r="A7119" t="str">
        <f>_xlfn.CONCAT(MAP_Thailand3[[#This Row],[ADM1_TH]],MAP_Thailand3[[#This Row],[ADM2_TH]],MAP_Thailand3[[#This Row],[ADM3_TH]])</f>
        <v>ตรังกันตังบางหมาก</v>
      </c>
      <c r="B7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TH920203</v>
      </c>
      <c r="C7119" t="s">
        <v>252</v>
      </c>
      <c r="D7119">
        <v>0.27986723743699998</v>
      </c>
      <c r="E7119">
        <v>2.1688864662500001E-3</v>
      </c>
      <c r="F7119" t="s">
        <v>237</v>
      </c>
      <c r="G7119" t="s">
        <v>238</v>
      </c>
      <c r="H7119" t="str">
        <f>VLOOKUP(MAP_Thailand3[[#This Row],[ADM1_EN]],$F$2:$H$78,3,0)</f>
        <v>TH92</v>
      </c>
      <c r="I7119" t="s">
        <v>19506</v>
      </c>
      <c r="J7119" t="s">
        <v>19507</v>
      </c>
      <c r="K7119" t="s">
        <v>19508</v>
      </c>
      <c r="L7119" t="s">
        <v>18859</v>
      </c>
      <c r="M7119" t="s">
        <v>18860</v>
      </c>
      <c r="N7119" t="s">
        <v>19513</v>
      </c>
      <c r="O7119" t="s">
        <v>212</v>
      </c>
      <c r="P7119" s="19">
        <f>VLOOKUP(MAP_Thailand3[[#This Row],[ADM1_TH]],[1]AREA_CD!$A:$B,2,0)</f>
        <v>12</v>
      </c>
    </row>
    <row r="7120" spans="1:16" x14ac:dyDescent="0.3">
      <c r="A7120" t="str">
        <f>_xlfn.CONCAT(MAP_Thailand3[[#This Row],[ADM1_TH]],MAP_Thailand3[[#This Row],[ADM2_TH]],MAP_Thailand3[[#This Row],[ADM3_TH]])</f>
        <v>ตรังกันตังบางเป้า</v>
      </c>
      <c r="B7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TH920204</v>
      </c>
      <c r="C7120" t="s">
        <v>252</v>
      </c>
      <c r="D7120">
        <v>0.25400389283300001</v>
      </c>
      <c r="E7120">
        <v>1.7494970873599999E-3</v>
      </c>
      <c r="F7120" t="s">
        <v>237</v>
      </c>
      <c r="G7120" t="s">
        <v>238</v>
      </c>
      <c r="H7120" t="str">
        <f>VLOOKUP(MAP_Thailand3[[#This Row],[ADM1_EN]],$F$2:$H$78,3,0)</f>
        <v>TH92</v>
      </c>
      <c r="I7120" t="s">
        <v>19506</v>
      </c>
      <c r="J7120" t="s">
        <v>19507</v>
      </c>
      <c r="K7120" t="s">
        <v>19508</v>
      </c>
      <c r="L7120" t="s">
        <v>19514</v>
      </c>
      <c r="M7120" t="s">
        <v>19515</v>
      </c>
      <c r="N7120" t="s">
        <v>19516</v>
      </c>
      <c r="O7120" t="s">
        <v>212</v>
      </c>
      <c r="P7120" s="19">
        <f>VLOOKUP(MAP_Thailand3[[#This Row],[ADM1_TH]],[1]AREA_CD!$A:$B,2,0)</f>
        <v>12</v>
      </c>
    </row>
    <row r="7121" spans="1:16" x14ac:dyDescent="0.3">
      <c r="A7121" t="str">
        <f>_xlfn.CONCAT(MAP_Thailand3[[#This Row],[ADM1_TH]],MAP_Thailand3[[#This Row],[ADM2_TH]],MAP_Thailand3[[#This Row],[ADM3_TH]])</f>
        <v>ตรังกันตังวังวน</v>
      </c>
      <c r="B7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TH920205</v>
      </c>
      <c r="C7121" t="s">
        <v>252</v>
      </c>
      <c r="D7121">
        <v>0.30638035384000001</v>
      </c>
      <c r="E7121">
        <v>3.4691781565600001E-3</v>
      </c>
      <c r="F7121" t="s">
        <v>237</v>
      </c>
      <c r="G7121" t="s">
        <v>238</v>
      </c>
      <c r="H7121" t="str">
        <f>VLOOKUP(MAP_Thailand3[[#This Row],[ADM1_EN]],$F$2:$H$78,3,0)</f>
        <v>TH92</v>
      </c>
      <c r="I7121" t="s">
        <v>19506</v>
      </c>
      <c r="J7121" t="s">
        <v>19507</v>
      </c>
      <c r="K7121" t="s">
        <v>19508</v>
      </c>
      <c r="L7121" t="s">
        <v>15391</v>
      </c>
      <c r="M7121" t="s">
        <v>15392</v>
      </c>
      <c r="N7121" t="s">
        <v>19517</v>
      </c>
      <c r="O7121" t="s">
        <v>212</v>
      </c>
      <c r="P7121" s="19">
        <f>VLOOKUP(MAP_Thailand3[[#This Row],[ADM1_TH]],[1]AREA_CD!$A:$B,2,0)</f>
        <v>12</v>
      </c>
    </row>
    <row r="7122" spans="1:16" x14ac:dyDescent="0.3">
      <c r="A7122" t="str">
        <f>_xlfn.CONCAT(MAP_Thailand3[[#This Row],[ADM1_TH]],MAP_Thailand3[[#This Row],[ADM2_TH]],MAP_Thailand3[[#This Row],[ADM3_TH]])</f>
        <v>ตรังกันตังกันตังใต้</v>
      </c>
      <c r="B7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TH920206</v>
      </c>
      <c r="C7122" t="s">
        <v>252</v>
      </c>
      <c r="D7122">
        <v>0.36015600700599998</v>
      </c>
      <c r="E7122">
        <v>4.5235137775800002E-3</v>
      </c>
      <c r="F7122" t="s">
        <v>237</v>
      </c>
      <c r="G7122" t="s">
        <v>238</v>
      </c>
      <c r="H7122" t="str">
        <f>VLOOKUP(MAP_Thailand3[[#This Row],[ADM1_EN]],$F$2:$H$78,3,0)</f>
        <v>TH92</v>
      </c>
      <c r="I7122" t="s">
        <v>19506</v>
      </c>
      <c r="J7122" t="s">
        <v>19507</v>
      </c>
      <c r="K7122" t="s">
        <v>19508</v>
      </c>
      <c r="L7122" t="s">
        <v>19518</v>
      </c>
      <c r="M7122" t="s">
        <v>19519</v>
      </c>
      <c r="N7122" t="s">
        <v>19520</v>
      </c>
      <c r="O7122" t="s">
        <v>212</v>
      </c>
      <c r="P7122" s="19">
        <f>VLOOKUP(MAP_Thailand3[[#This Row],[ADM1_TH]],[1]AREA_CD!$A:$B,2,0)</f>
        <v>12</v>
      </c>
    </row>
    <row r="7123" spans="1:16" x14ac:dyDescent="0.3">
      <c r="A7123" t="str">
        <f>_xlfn.CONCAT(MAP_Thailand3[[#This Row],[ADM1_TH]],MAP_Thailand3[[#This Row],[ADM2_TH]],MAP_Thailand3[[#This Row],[ADM3_TH]])</f>
        <v>ตรังกันตังโคกยาง</v>
      </c>
      <c r="B7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TH920207</v>
      </c>
      <c r="C7123" t="s">
        <v>252</v>
      </c>
      <c r="D7123">
        <v>0.48254763767800002</v>
      </c>
      <c r="E7123">
        <v>3.7360256625500001E-3</v>
      </c>
      <c r="F7123" t="s">
        <v>237</v>
      </c>
      <c r="G7123" t="s">
        <v>238</v>
      </c>
      <c r="H7123" t="str">
        <f>VLOOKUP(MAP_Thailand3[[#This Row],[ADM1_EN]],$F$2:$H$78,3,0)</f>
        <v>TH92</v>
      </c>
      <c r="I7123" t="s">
        <v>19506</v>
      </c>
      <c r="J7123" t="s">
        <v>19507</v>
      </c>
      <c r="K7123" t="s">
        <v>19508</v>
      </c>
      <c r="L7123" t="s">
        <v>5647</v>
      </c>
      <c r="M7123" t="s">
        <v>6119</v>
      </c>
      <c r="N7123" t="s">
        <v>19521</v>
      </c>
      <c r="O7123" t="s">
        <v>212</v>
      </c>
      <c r="P7123" s="19">
        <f>VLOOKUP(MAP_Thailand3[[#This Row],[ADM1_TH]],[1]AREA_CD!$A:$B,2,0)</f>
        <v>12</v>
      </c>
    </row>
    <row r="7124" spans="1:16" x14ac:dyDescent="0.3">
      <c r="A7124" t="str">
        <f>_xlfn.CONCAT(MAP_Thailand3[[#This Row],[ADM1_TH]],MAP_Thailand3[[#This Row],[ADM2_TH]],MAP_Thailand3[[#This Row],[ADM3_TH]])</f>
        <v>ตรังกันตังคลองลุ</v>
      </c>
      <c r="B7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TH920208</v>
      </c>
      <c r="C7124" t="s">
        <v>252</v>
      </c>
      <c r="D7124">
        <v>0.31684913132100001</v>
      </c>
      <c r="E7124">
        <v>3.0218741567099999E-3</v>
      </c>
      <c r="F7124" t="s">
        <v>237</v>
      </c>
      <c r="G7124" t="s">
        <v>238</v>
      </c>
      <c r="H7124" t="str">
        <f>VLOOKUP(MAP_Thailand3[[#This Row],[ADM1_EN]],$F$2:$H$78,3,0)</f>
        <v>TH92</v>
      </c>
      <c r="I7124" t="s">
        <v>19506</v>
      </c>
      <c r="J7124" t="s">
        <v>19507</v>
      </c>
      <c r="K7124" t="s">
        <v>19508</v>
      </c>
      <c r="L7124" t="s">
        <v>19522</v>
      </c>
      <c r="M7124" t="s">
        <v>19523</v>
      </c>
      <c r="N7124" t="s">
        <v>19524</v>
      </c>
      <c r="O7124" t="s">
        <v>212</v>
      </c>
      <c r="P7124" s="19">
        <f>VLOOKUP(MAP_Thailand3[[#This Row],[ADM1_TH]],[1]AREA_CD!$A:$B,2,0)</f>
        <v>12</v>
      </c>
    </row>
    <row r="7125" spans="1:16" x14ac:dyDescent="0.3">
      <c r="A7125" t="str">
        <f>_xlfn.CONCAT(MAP_Thailand3[[#This Row],[ADM1_TH]],MAP_Thailand3[[#This Row],[ADM2_TH]],MAP_Thailand3[[#This Row],[ADM3_TH]])</f>
        <v>ตรังกันตังย่านซื่อ</v>
      </c>
      <c r="B7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TH920209</v>
      </c>
      <c r="C7125" t="s">
        <v>252</v>
      </c>
      <c r="D7125">
        <v>0.24211117175899999</v>
      </c>
      <c r="E7125">
        <v>1.2351481785799999E-3</v>
      </c>
      <c r="F7125" t="s">
        <v>237</v>
      </c>
      <c r="G7125" t="s">
        <v>238</v>
      </c>
      <c r="H7125" t="str">
        <f>VLOOKUP(MAP_Thailand3[[#This Row],[ADM1_EN]],$F$2:$H$78,3,0)</f>
        <v>TH92</v>
      </c>
      <c r="I7125" t="s">
        <v>19506</v>
      </c>
      <c r="J7125" t="s">
        <v>19507</v>
      </c>
      <c r="K7125" t="s">
        <v>19508</v>
      </c>
      <c r="L7125" t="s">
        <v>1975</v>
      </c>
      <c r="M7125" t="s">
        <v>1976</v>
      </c>
      <c r="N7125" t="s">
        <v>19525</v>
      </c>
      <c r="O7125" t="s">
        <v>212</v>
      </c>
      <c r="P7125" s="19">
        <f>VLOOKUP(MAP_Thailand3[[#This Row],[ADM1_TH]],[1]AREA_CD!$A:$B,2,0)</f>
        <v>12</v>
      </c>
    </row>
    <row r="7126" spans="1:16" x14ac:dyDescent="0.3">
      <c r="A7126" t="str">
        <f>_xlfn.CONCAT(MAP_Thailand3[[#This Row],[ADM1_TH]],MAP_Thailand3[[#This Row],[ADM2_TH]],MAP_Thailand3[[#This Row],[ADM3_TH]])</f>
        <v>ตรังกันตังบ่อน้ำร้อน</v>
      </c>
      <c r="B7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TH920210</v>
      </c>
      <c r="C7126" t="s">
        <v>252</v>
      </c>
      <c r="D7126">
        <v>0.37262691161799999</v>
      </c>
      <c r="E7126">
        <v>5.1876517697100003E-3</v>
      </c>
      <c r="F7126" t="s">
        <v>237</v>
      </c>
      <c r="G7126" t="s">
        <v>238</v>
      </c>
      <c r="H7126" t="str">
        <f>VLOOKUP(MAP_Thailand3[[#This Row],[ADM1_EN]],$F$2:$H$78,3,0)</f>
        <v>TH92</v>
      </c>
      <c r="I7126" t="s">
        <v>19506</v>
      </c>
      <c r="J7126" t="s">
        <v>19507</v>
      </c>
      <c r="K7126" t="s">
        <v>19508</v>
      </c>
      <c r="L7126" t="s">
        <v>19526</v>
      </c>
      <c r="M7126" t="s">
        <v>19527</v>
      </c>
      <c r="N7126" t="s">
        <v>19528</v>
      </c>
      <c r="O7126" t="s">
        <v>212</v>
      </c>
      <c r="P7126" s="19">
        <f>VLOOKUP(MAP_Thailand3[[#This Row],[ADM1_TH]],[1]AREA_CD!$A:$B,2,0)</f>
        <v>12</v>
      </c>
    </row>
    <row r="7127" spans="1:16" x14ac:dyDescent="0.3">
      <c r="A7127" t="str">
        <f>_xlfn.CONCAT(MAP_Thailand3[[#This Row],[ADM1_TH]],MAP_Thailand3[[#This Row],[ADM2_TH]],MAP_Thailand3[[#This Row],[ADM3_TH]])</f>
        <v>ตรังกันตังบางสัก</v>
      </c>
      <c r="B7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TH920211</v>
      </c>
      <c r="C7127" t="s">
        <v>252</v>
      </c>
      <c r="D7127">
        <v>0.70474519608999997</v>
      </c>
      <c r="E7127">
        <v>1.0383371258899999E-2</v>
      </c>
      <c r="F7127" t="s">
        <v>237</v>
      </c>
      <c r="G7127" t="s">
        <v>238</v>
      </c>
      <c r="H7127" t="str">
        <f>VLOOKUP(MAP_Thailand3[[#This Row],[ADM1_EN]],$F$2:$H$78,3,0)</f>
        <v>TH92</v>
      </c>
      <c r="I7127" t="s">
        <v>19506</v>
      </c>
      <c r="J7127" t="s">
        <v>19507</v>
      </c>
      <c r="K7127" t="s">
        <v>19508</v>
      </c>
      <c r="L7127" t="s">
        <v>19529</v>
      </c>
      <c r="M7127" t="s">
        <v>19530</v>
      </c>
      <c r="N7127" t="s">
        <v>19531</v>
      </c>
      <c r="O7127" t="s">
        <v>212</v>
      </c>
      <c r="P7127" s="19">
        <f>VLOOKUP(MAP_Thailand3[[#This Row],[ADM1_TH]],[1]AREA_CD!$A:$B,2,0)</f>
        <v>12</v>
      </c>
    </row>
    <row r="7128" spans="1:16" x14ac:dyDescent="0.3">
      <c r="A7128" t="str">
        <f>_xlfn.CONCAT(MAP_Thailand3[[#This Row],[ADM1_TH]],MAP_Thailand3[[#This Row],[ADM2_TH]],MAP_Thailand3[[#This Row],[ADM3_TH]])</f>
        <v>ตรังกันตังนาเกลือ</v>
      </c>
      <c r="B7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TH920212</v>
      </c>
      <c r="C7128" t="s">
        <v>252</v>
      </c>
      <c r="D7128">
        <v>0.333900526122</v>
      </c>
      <c r="E7128">
        <v>3.9221247623E-3</v>
      </c>
      <c r="F7128" t="s">
        <v>237</v>
      </c>
      <c r="G7128" t="s">
        <v>238</v>
      </c>
      <c r="H7128" t="str">
        <f>VLOOKUP(MAP_Thailand3[[#This Row],[ADM1_EN]],$F$2:$H$78,3,0)</f>
        <v>TH92</v>
      </c>
      <c r="I7128" t="s">
        <v>19506</v>
      </c>
      <c r="J7128" t="s">
        <v>19507</v>
      </c>
      <c r="K7128" t="s">
        <v>19508</v>
      </c>
      <c r="L7128" t="s">
        <v>969</v>
      </c>
      <c r="M7128" t="s">
        <v>970</v>
      </c>
      <c r="N7128" t="s">
        <v>19532</v>
      </c>
      <c r="O7128" t="s">
        <v>212</v>
      </c>
      <c r="P7128" s="19">
        <f>VLOOKUP(MAP_Thailand3[[#This Row],[ADM1_TH]],[1]AREA_CD!$A:$B,2,0)</f>
        <v>12</v>
      </c>
    </row>
    <row r="7129" spans="1:16" x14ac:dyDescent="0.3">
      <c r="A7129" t="str">
        <f>_xlfn.CONCAT(MAP_Thailand3[[#This Row],[ADM1_TH]],MAP_Thailand3[[#This Row],[ADM2_TH]],MAP_Thailand3[[#This Row],[ADM3_TH]])</f>
        <v>ตรังกันตังเกาะลิบง</v>
      </c>
      <c r="B7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TH920213</v>
      </c>
      <c r="C7129" t="s">
        <v>252</v>
      </c>
      <c r="D7129">
        <v>1.2717141463999999</v>
      </c>
      <c r="E7129">
        <v>7.0849568955500004E-3</v>
      </c>
      <c r="F7129" t="s">
        <v>237</v>
      </c>
      <c r="G7129" t="s">
        <v>238</v>
      </c>
      <c r="H7129" t="str">
        <f>VLOOKUP(MAP_Thailand3[[#This Row],[ADM1_EN]],$F$2:$H$78,3,0)</f>
        <v>TH92</v>
      </c>
      <c r="I7129" t="s">
        <v>19506</v>
      </c>
      <c r="J7129" t="s">
        <v>19507</v>
      </c>
      <c r="K7129" t="s">
        <v>19508</v>
      </c>
      <c r="L7129" t="s">
        <v>19533</v>
      </c>
      <c r="M7129" t="s">
        <v>19534</v>
      </c>
      <c r="N7129" t="s">
        <v>19535</v>
      </c>
      <c r="O7129" t="s">
        <v>212</v>
      </c>
      <c r="P7129" s="19">
        <f>VLOOKUP(MAP_Thailand3[[#This Row],[ADM1_TH]],[1]AREA_CD!$A:$B,2,0)</f>
        <v>12</v>
      </c>
    </row>
    <row r="7130" spans="1:16" x14ac:dyDescent="0.3">
      <c r="A7130" t="str">
        <f>_xlfn.CONCAT(MAP_Thailand3[[#This Row],[ADM1_TH]],MAP_Thailand3[[#This Row],[ADM2_TH]],MAP_Thailand3[[#This Row],[ADM3_TH]])</f>
        <v>ตรังกันตังคลองชีล้อม</v>
      </c>
      <c r="B7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TH920214</v>
      </c>
      <c r="C7130" t="s">
        <v>252</v>
      </c>
      <c r="D7130">
        <v>0.27698387551800002</v>
      </c>
      <c r="E7130">
        <v>3.84793125054E-3</v>
      </c>
      <c r="F7130" t="s">
        <v>237</v>
      </c>
      <c r="G7130" t="s">
        <v>238</v>
      </c>
      <c r="H7130" t="str">
        <f>VLOOKUP(MAP_Thailand3[[#This Row],[ADM1_EN]],$F$2:$H$78,3,0)</f>
        <v>TH92</v>
      </c>
      <c r="I7130" t="s">
        <v>19506</v>
      </c>
      <c r="J7130" t="s">
        <v>19507</v>
      </c>
      <c r="K7130" t="s">
        <v>19508</v>
      </c>
      <c r="L7130" t="s">
        <v>19536</v>
      </c>
      <c r="M7130" t="s">
        <v>19537</v>
      </c>
      <c r="N7130" t="s">
        <v>19538</v>
      </c>
      <c r="O7130" t="s">
        <v>212</v>
      </c>
      <c r="P7130" s="19">
        <f>VLOOKUP(MAP_Thailand3[[#This Row],[ADM1_TH]],[1]AREA_CD!$A:$B,2,0)</f>
        <v>12</v>
      </c>
    </row>
    <row r="7131" spans="1:16" x14ac:dyDescent="0.3">
      <c r="A7131" t="str">
        <f>_xlfn.CONCAT(MAP_Thailand3[[#This Row],[ADM1_TH]],MAP_Thailand3[[#This Row],[ADM2_TH]],MAP_Thailand3[[#This Row],[ADM3_TH]])</f>
        <v>ตรังย่านตาขาวย่านตาขาว</v>
      </c>
      <c r="B7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TH920301</v>
      </c>
      <c r="C7131" t="s">
        <v>252</v>
      </c>
      <c r="D7131">
        <v>0.258137880647</v>
      </c>
      <c r="E7131">
        <v>1.59110929866E-3</v>
      </c>
      <c r="F7131" t="s">
        <v>237</v>
      </c>
      <c r="G7131" t="s">
        <v>238</v>
      </c>
      <c r="H7131" t="str">
        <f>VLOOKUP(MAP_Thailand3[[#This Row],[ADM1_EN]],$F$2:$H$78,3,0)</f>
        <v>TH92</v>
      </c>
      <c r="I7131" t="s">
        <v>19539</v>
      </c>
      <c r="J7131" t="s">
        <v>19540</v>
      </c>
      <c r="K7131" t="s">
        <v>19541</v>
      </c>
      <c r="L7131" t="s">
        <v>19539</v>
      </c>
      <c r="M7131" t="s">
        <v>19540</v>
      </c>
      <c r="N7131" t="s">
        <v>19542</v>
      </c>
      <c r="O7131" t="s">
        <v>212</v>
      </c>
      <c r="P7131" s="19">
        <f>VLOOKUP(MAP_Thailand3[[#This Row],[ADM1_TH]],[1]AREA_CD!$A:$B,2,0)</f>
        <v>12</v>
      </c>
    </row>
    <row r="7132" spans="1:16" x14ac:dyDescent="0.3">
      <c r="A7132" t="str">
        <f>_xlfn.CONCAT(MAP_Thailand3[[#This Row],[ADM1_TH]],MAP_Thailand3[[#This Row],[ADM2_TH]],MAP_Thailand3[[#This Row],[ADM3_TH]])</f>
        <v>ตรังย่านตาขาวหนองบ่อ</v>
      </c>
      <c r="B7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TH920302</v>
      </c>
      <c r="C7132" t="s">
        <v>252</v>
      </c>
      <c r="D7132">
        <v>0.33569362390399998</v>
      </c>
      <c r="E7132">
        <v>2.3043765338899998E-3</v>
      </c>
      <c r="F7132" t="s">
        <v>237</v>
      </c>
      <c r="G7132" t="s">
        <v>238</v>
      </c>
      <c r="H7132" t="str">
        <f>VLOOKUP(MAP_Thailand3[[#This Row],[ADM1_EN]],$F$2:$H$78,3,0)</f>
        <v>TH92</v>
      </c>
      <c r="I7132" t="s">
        <v>19539</v>
      </c>
      <c r="J7132" t="s">
        <v>19540</v>
      </c>
      <c r="K7132" t="s">
        <v>19541</v>
      </c>
      <c r="L7132" t="s">
        <v>7004</v>
      </c>
      <c r="M7132" t="s">
        <v>7005</v>
      </c>
      <c r="N7132" t="s">
        <v>19543</v>
      </c>
      <c r="O7132" t="s">
        <v>212</v>
      </c>
      <c r="P7132" s="19">
        <f>VLOOKUP(MAP_Thailand3[[#This Row],[ADM1_TH]],[1]AREA_CD!$A:$B,2,0)</f>
        <v>12</v>
      </c>
    </row>
    <row r="7133" spans="1:16" x14ac:dyDescent="0.3">
      <c r="A7133" t="str">
        <f>_xlfn.CONCAT(MAP_Thailand3[[#This Row],[ADM1_TH]],MAP_Thailand3[[#This Row],[ADM2_TH]],MAP_Thailand3[[#This Row],[ADM3_TH]])</f>
        <v>ตรังย่านตาขาวนาชุมเห็ด</v>
      </c>
      <c r="B7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TH920303</v>
      </c>
      <c r="C7133" t="s">
        <v>252</v>
      </c>
      <c r="D7133">
        <v>0.48354277642999999</v>
      </c>
      <c r="E7133">
        <v>6.3844979412400003E-3</v>
      </c>
      <c r="F7133" t="s">
        <v>237</v>
      </c>
      <c r="G7133" t="s">
        <v>238</v>
      </c>
      <c r="H7133" t="str">
        <f>VLOOKUP(MAP_Thailand3[[#This Row],[ADM1_EN]],$F$2:$H$78,3,0)</f>
        <v>TH92</v>
      </c>
      <c r="I7133" t="s">
        <v>19539</v>
      </c>
      <c r="J7133" t="s">
        <v>19540</v>
      </c>
      <c r="K7133" t="s">
        <v>19541</v>
      </c>
      <c r="L7133" t="s">
        <v>19544</v>
      </c>
      <c r="M7133" t="s">
        <v>19545</v>
      </c>
      <c r="N7133" t="s">
        <v>19546</v>
      </c>
      <c r="O7133" t="s">
        <v>212</v>
      </c>
      <c r="P7133" s="19">
        <f>VLOOKUP(MAP_Thailand3[[#This Row],[ADM1_TH]],[1]AREA_CD!$A:$B,2,0)</f>
        <v>12</v>
      </c>
    </row>
    <row r="7134" spans="1:16" x14ac:dyDescent="0.3">
      <c r="A7134" t="str">
        <f>_xlfn.CONCAT(MAP_Thailand3[[#This Row],[ADM1_TH]],MAP_Thailand3[[#This Row],[ADM2_TH]],MAP_Thailand3[[#This Row],[ADM3_TH]])</f>
        <v>ตรังย่านตาขาวในควน</v>
      </c>
      <c r="B7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TH920304</v>
      </c>
      <c r="C7134" t="s">
        <v>252</v>
      </c>
      <c r="D7134">
        <v>0.50011118902700002</v>
      </c>
      <c r="E7134">
        <v>4.7111443712999999E-3</v>
      </c>
      <c r="F7134" t="s">
        <v>237</v>
      </c>
      <c r="G7134" t="s">
        <v>238</v>
      </c>
      <c r="H7134" t="str">
        <f>VLOOKUP(MAP_Thailand3[[#This Row],[ADM1_EN]],$F$2:$H$78,3,0)</f>
        <v>TH92</v>
      </c>
      <c r="I7134" t="s">
        <v>19539</v>
      </c>
      <c r="J7134" t="s">
        <v>19540</v>
      </c>
      <c r="K7134" t="s">
        <v>19541</v>
      </c>
      <c r="L7134" t="s">
        <v>19547</v>
      </c>
      <c r="M7134" t="s">
        <v>19548</v>
      </c>
      <c r="N7134" t="s">
        <v>19549</v>
      </c>
      <c r="O7134" t="s">
        <v>212</v>
      </c>
      <c r="P7134" s="19">
        <f>VLOOKUP(MAP_Thailand3[[#This Row],[ADM1_TH]],[1]AREA_CD!$A:$B,2,0)</f>
        <v>12</v>
      </c>
    </row>
    <row r="7135" spans="1:16" x14ac:dyDescent="0.3">
      <c r="A7135" t="str">
        <f>_xlfn.CONCAT(MAP_Thailand3[[#This Row],[ADM1_TH]],MAP_Thailand3[[#This Row],[ADM2_TH]],MAP_Thailand3[[#This Row],[ADM3_TH]])</f>
        <v>ตรังย่านตาขาวโพรงจระเข้</v>
      </c>
      <c r="B7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TH920305</v>
      </c>
      <c r="C7135" t="s">
        <v>252</v>
      </c>
      <c r="D7135">
        <v>0.594473759351</v>
      </c>
      <c r="E7135">
        <v>8.9690070166800005E-3</v>
      </c>
      <c r="F7135" t="s">
        <v>237</v>
      </c>
      <c r="G7135" t="s">
        <v>238</v>
      </c>
      <c r="H7135" t="str">
        <f>VLOOKUP(MAP_Thailand3[[#This Row],[ADM1_EN]],$F$2:$H$78,3,0)</f>
        <v>TH92</v>
      </c>
      <c r="I7135" t="s">
        <v>19539</v>
      </c>
      <c r="J7135" t="s">
        <v>19540</v>
      </c>
      <c r="K7135" t="s">
        <v>19541</v>
      </c>
      <c r="L7135" t="s">
        <v>19550</v>
      </c>
      <c r="M7135" t="s">
        <v>19551</v>
      </c>
      <c r="N7135" t="s">
        <v>19552</v>
      </c>
      <c r="O7135" t="s">
        <v>212</v>
      </c>
      <c r="P7135" s="19">
        <f>VLOOKUP(MAP_Thailand3[[#This Row],[ADM1_TH]],[1]AREA_CD!$A:$B,2,0)</f>
        <v>12</v>
      </c>
    </row>
    <row r="7136" spans="1:16" x14ac:dyDescent="0.3">
      <c r="A7136" t="str">
        <f>_xlfn.CONCAT(MAP_Thailand3[[#This Row],[ADM1_TH]],MAP_Thailand3[[#This Row],[ADM2_TH]],MAP_Thailand3[[#This Row],[ADM3_TH]])</f>
        <v>ตรังย่านตาขาวทุ่งกระบือ</v>
      </c>
      <c r="B7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TH920306</v>
      </c>
      <c r="C7136" t="s">
        <v>252</v>
      </c>
      <c r="D7136">
        <v>0.384853060232</v>
      </c>
      <c r="E7136">
        <v>5.6176070584100001E-3</v>
      </c>
      <c r="F7136" t="s">
        <v>237</v>
      </c>
      <c r="G7136" t="s">
        <v>238</v>
      </c>
      <c r="H7136" t="str">
        <f>VLOOKUP(MAP_Thailand3[[#This Row],[ADM1_EN]],$F$2:$H$78,3,0)</f>
        <v>TH92</v>
      </c>
      <c r="I7136" t="s">
        <v>19539</v>
      </c>
      <c r="J7136" t="s">
        <v>19540</v>
      </c>
      <c r="K7136" t="s">
        <v>19541</v>
      </c>
      <c r="L7136" t="s">
        <v>19553</v>
      </c>
      <c r="M7136" t="s">
        <v>19554</v>
      </c>
      <c r="N7136" t="s">
        <v>19555</v>
      </c>
      <c r="O7136" t="s">
        <v>212</v>
      </c>
      <c r="P7136" s="19">
        <f>VLOOKUP(MAP_Thailand3[[#This Row],[ADM1_TH]],[1]AREA_CD!$A:$B,2,0)</f>
        <v>12</v>
      </c>
    </row>
    <row r="7137" spans="1:16" x14ac:dyDescent="0.3">
      <c r="A7137" t="str">
        <f>_xlfn.CONCAT(MAP_Thailand3[[#This Row],[ADM1_TH]],MAP_Thailand3[[#This Row],[ADM2_TH]],MAP_Thailand3[[#This Row],[ADM3_TH]])</f>
        <v>ตรังย่านตาขาวทุ่งค่าย</v>
      </c>
      <c r="B7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TH920307</v>
      </c>
      <c r="C7137" t="s">
        <v>252</v>
      </c>
      <c r="D7137">
        <v>0.37517026479400001</v>
      </c>
      <c r="E7137">
        <v>4.2084980597099997E-3</v>
      </c>
      <c r="F7137" t="s">
        <v>237</v>
      </c>
      <c r="G7137" t="s">
        <v>238</v>
      </c>
      <c r="H7137" t="str">
        <f>VLOOKUP(MAP_Thailand3[[#This Row],[ADM1_EN]],$F$2:$H$78,3,0)</f>
        <v>TH92</v>
      </c>
      <c r="I7137" t="s">
        <v>19539</v>
      </c>
      <c r="J7137" t="s">
        <v>19540</v>
      </c>
      <c r="K7137" t="s">
        <v>19541</v>
      </c>
      <c r="L7137" t="s">
        <v>19556</v>
      </c>
      <c r="M7137" t="s">
        <v>19557</v>
      </c>
      <c r="N7137" t="s">
        <v>19558</v>
      </c>
      <c r="O7137" t="s">
        <v>212</v>
      </c>
      <c r="P7137" s="19">
        <f>VLOOKUP(MAP_Thailand3[[#This Row],[ADM1_TH]],[1]AREA_CD!$A:$B,2,0)</f>
        <v>12</v>
      </c>
    </row>
    <row r="7138" spans="1:16" x14ac:dyDescent="0.3">
      <c r="A7138" t="str">
        <f>_xlfn.CONCAT(MAP_Thailand3[[#This Row],[ADM1_TH]],MAP_Thailand3[[#This Row],[ADM2_TH]],MAP_Thailand3[[#This Row],[ADM3_TH]])</f>
        <v>ตรังย่านตาขาวเกาะเปียะ</v>
      </c>
      <c r="B7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TH920308</v>
      </c>
      <c r="C7138" t="s">
        <v>252</v>
      </c>
      <c r="D7138">
        <v>0.31429160555399999</v>
      </c>
      <c r="E7138">
        <v>2.4828879640799999E-3</v>
      </c>
      <c r="F7138" t="s">
        <v>237</v>
      </c>
      <c r="G7138" t="s">
        <v>238</v>
      </c>
      <c r="H7138" t="str">
        <f>VLOOKUP(MAP_Thailand3[[#This Row],[ADM1_EN]],$F$2:$H$78,3,0)</f>
        <v>TH92</v>
      </c>
      <c r="I7138" t="s">
        <v>19539</v>
      </c>
      <c r="J7138" t="s">
        <v>19540</v>
      </c>
      <c r="K7138" t="s">
        <v>19541</v>
      </c>
      <c r="L7138" t="s">
        <v>19559</v>
      </c>
      <c r="M7138" t="s">
        <v>19560</v>
      </c>
      <c r="N7138" t="s">
        <v>19561</v>
      </c>
      <c r="O7138" t="s">
        <v>212</v>
      </c>
      <c r="P7138" s="19">
        <f>VLOOKUP(MAP_Thailand3[[#This Row],[ADM1_TH]],[1]AREA_CD!$A:$B,2,0)</f>
        <v>12</v>
      </c>
    </row>
    <row r="7139" spans="1:16" x14ac:dyDescent="0.3">
      <c r="A7139" t="str">
        <f>_xlfn.CONCAT(MAP_Thailand3[[#This Row],[ADM1_TH]],MAP_Thailand3[[#This Row],[ADM2_TH]],MAP_Thailand3[[#This Row],[ADM3_TH]])</f>
        <v>ตรังปะเหลียนท่าข้าม</v>
      </c>
      <c r="B7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TH920401</v>
      </c>
      <c r="C7139" t="s">
        <v>252</v>
      </c>
      <c r="D7139">
        <v>0.426411138656</v>
      </c>
      <c r="E7139">
        <v>4.5076313584899996E-3</v>
      </c>
      <c r="F7139" t="s">
        <v>237</v>
      </c>
      <c r="G7139" t="s">
        <v>238</v>
      </c>
      <c r="H7139" t="str">
        <f>VLOOKUP(MAP_Thailand3[[#This Row],[ADM1_EN]],$F$2:$H$78,3,0)</f>
        <v>TH92</v>
      </c>
      <c r="I7139" t="s">
        <v>19562</v>
      </c>
      <c r="J7139" t="s">
        <v>19563</v>
      </c>
      <c r="K7139" t="s">
        <v>19564</v>
      </c>
      <c r="L7139" t="s">
        <v>549</v>
      </c>
      <c r="M7139" t="s">
        <v>550</v>
      </c>
      <c r="N7139" t="s">
        <v>19565</v>
      </c>
      <c r="O7139" t="s">
        <v>212</v>
      </c>
      <c r="P7139" s="19">
        <f>VLOOKUP(MAP_Thailand3[[#This Row],[ADM1_TH]],[1]AREA_CD!$A:$B,2,0)</f>
        <v>12</v>
      </c>
    </row>
    <row r="7140" spans="1:16" x14ac:dyDescent="0.3">
      <c r="A7140" t="str">
        <f>_xlfn.CONCAT(MAP_Thailand3[[#This Row],[ADM1_TH]],MAP_Thailand3[[#This Row],[ADM2_TH]],MAP_Thailand3[[#This Row],[ADM3_TH]])</f>
        <v>ตรังปะเหลียนทุ่งยาว</v>
      </c>
      <c r="B7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TH920402</v>
      </c>
      <c r="C7140" t="s">
        <v>252</v>
      </c>
      <c r="D7140">
        <v>0.570858374861</v>
      </c>
      <c r="E7140">
        <v>5.6496520102799997E-3</v>
      </c>
      <c r="F7140" t="s">
        <v>237</v>
      </c>
      <c r="G7140" t="s">
        <v>238</v>
      </c>
      <c r="H7140" t="str">
        <f>VLOOKUP(MAP_Thailand3[[#This Row],[ADM1_EN]],$F$2:$H$78,3,0)</f>
        <v>TH92</v>
      </c>
      <c r="I7140" t="s">
        <v>19562</v>
      </c>
      <c r="J7140" t="s">
        <v>19563</v>
      </c>
      <c r="K7140" t="s">
        <v>19564</v>
      </c>
      <c r="L7140" t="s">
        <v>13996</v>
      </c>
      <c r="M7140" t="s">
        <v>13997</v>
      </c>
      <c r="N7140" t="s">
        <v>19566</v>
      </c>
      <c r="O7140" t="s">
        <v>212</v>
      </c>
      <c r="P7140" s="19">
        <f>VLOOKUP(MAP_Thailand3[[#This Row],[ADM1_TH]],[1]AREA_CD!$A:$B,2,0)</f>
        <v>12</v>
      </c>
    </row>
    <row r="7141" spans="1:16" x14ac:dyDescent="0.3">
      <c r="A7141" t="str">
        <f>_xlfn.CONCAT(MAP_Thailand3[[#This Row],[ADM1_TH]],MAP_Thailand3[[#This Row],[ADM2_TH]],MAP_Thailand3[[#This Row],[ADM3_TH]])</f>
        <v>ตรังปะเหลียนปะเหลียน</v>
      </c>
      <c r="B7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TH920403</v>
      </c>
      <c r="C7141" t="s">
        <v>252</v>
      </c>
      <c r="D7141">
        <v>0.86635996445800001</v>
      </c>
      <c r="E7141">
        <v>2.0374188259999999E-2</v>
      </c>
      <c r="F7141" t="s">
        <v>237</v>
      </c>
      <c r="G7141" t="s">
        <v>238</v>
      </c>
      <c r="H7141" t="str">
        <f>VLOOKUP(MAP_Thailand3[[#This Row],[ADM1_EN]],$F$2:$H$78,3,0)</f>
        <v>TH92</v>
      </c>
      <c r="I7141" t="s">
        <v>19562</v>
      </c>
      <c r="J7141" t="s">
        <v>19563</v>
      </c>
      <c r="K7141" t="s">
        <v>19564</v>
      </c>
      <c r="L7141" t="s">
        <v>19562</v>
      </c>
      <c r="M7141" t="s">
        <v>19563</v>
      </c>
      <c r="N7141" t="s">
        <v>19567</v>
      </c>
      <c r="O7141" t="s">
        <v>212</v>
      </c>
      <c r="P7141" s="19">
        <f>VLOOKUP(MAP_Thailand3[[#This Row],[ADM1_TH]],[1]AREA_CD!$A:$B,2,0)</f>
        <v>12</v>
      </c>
    </row>
    <row r="7142" spans="1:16" x14ac:dyDescent="0.3">
      <c r="A7142" t="str">
        <f>_xlfn.CONCAT(MAP_Thailand3[[#This Row],[ADM1_TH]],MAP_Thailand3[[#This Row],[ADM2_TH]],MAP_Thailand3[[#This Row],[ADM3_TH]])</f>
        <v>ตรังปะเหลียนบางด้วน</v>
      </c>
      <c r="B7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TH920404</v>
      </c>
      <c r="C7142" t="s">
        <v>252</v>
      </c>
      <c r="D7142">
        <v>0.338138256124</v>
      </c>
      <c r="E7142">
        <v>2.2489190313000002E-3</v>
      </c>
      <c r="F7142" t="s">
        <v>237</v>
      </c>
      <c r="G7142" t="s">
        <v>238</v>
      </c>
      <c r="H7142" t="str">
        <f>VLOOKUP(MAP_Thailand3[[#This Row],[ADM1_EN]],$F$2:$H$78,3,0)</f>
        <v>TH92</v>
      </c>
      <c r="I7142" t="s">
        <v>19562</v>
      </c>
      <c r="J7142" t="s">
        <v>19563</v>
      </c>
      <c r="K7142" t="s">
        <v>19564</v>
      </c>
      <c r="L7142" t="s">
        <v>561</v>
      </c>
      <c r="M7142" t="s">
        <v>562</v>
      </c>
      <c r="N7142" t="s">
        <v>19568</v>
      </c>
      <c r="O7142" t="s">
        <v>212</v>
      </c>
      <c r="P7142" s="19">
        <f>VLOOKUP(MAP_Thailand3[[#This Row],[ADM1_TH]],[1]AREA_CD!$A:$B,2,0)</f>
        <v>12</v>
      </c>
    </row>
    <row r="7143" spans="1:16" x14ac:dyDescent="0.3">
      <c r="A7143" t="str">
        <f>_xlfn.CONCAT(MAP_Thailand3[[#This Row],[ADM1_TH]],MAP_Thailand3[[#This Row],[ADM2_TH]],MAP_Thailand3[[#This Row],[ADM3_TH]])</f>
        <v>ตรังปะเหลียนบ้านนา</v>
      </c>
      <c r="B7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TH920407</v>
      </c>
      <c r="C7143" t="s">
        <v>252</v>
      </c>
      <c r="D7143">
        <v>0.56746077041599996</v>
      </c>
      <c r="E7143">
        <v>8.5592821139300005E-3</v>
      </c>
      <c r="F7143" t="s">
        <v>237</v>
      </c>
      <c r="G7143" t="s">
        <v>238</v>
      </c>
      <c r="H7143" t="str">
        <f>VLOOKUP(MAP_Thailand3[[#This Row],[ADM1_EN]],$F$2:$H$78,3,0)</f>
        <v>TH92</v>
      </c>
      <c r="I7143" t="s">
        <v>19562</v>
      </c>
      <c r="J7143" t="s">
        <v>19563</v>
      </c>
      <c r="K7143" t="s">
        <v>19564</v>
      </c>
      <c r="L7143" t="s">
        <v>1913</v>
      </c>
      <c r="M7143" t="s">
        <v>1914</v>
      </c>
      <c r="N7143" t="s">
        <v>19569</v>
      </c>
      <c r="O7143" t="s">
        <v>212</v>
      </c>
      <c r="P7143" s="19">
        <f>VLOOKUP(MAP_Thailand3[[#This Row],[ADM1_TH]],[1]AREA_CD!$A:$B,2,0)</f>
        <v>12</v>
      </c>
    </row>
    <row r="7144" spans="1:16" x14ac:dyDescent="0.3">
      <c r="A7144" t="str">
        <f>_xlfn.CONCAT(MAP_Thailand3[[#This Row],[ADM1_TH]],MAP_Thailand3[[#This Row],[ADM2_TH]],MAP_Thailand3[[#This Row],[ADM3_TH]])</f>
        <v>ตรังปะเหลียนสุโสะ</v>
      </c>
      <c r="B7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TH920409</v>
      </c>
      <c r="C7144" t="s">
        <v>252</v>
      </c>
      <c r="D7144">
        <v>0.556003093088</v>
      </c>
      <c r="E7144">
        <v>7.9270906440500003E-3</v>
      </c>
      <c r="F7144" t="s">
        <v>237</v>
      </c>
      <c r="G7144" t="s">
        <v>238</v>
      </c>
      <c r="H7144" t="str">
        <f>VLOOKUP(MAP_Thailand3[[#This Row],[ADM1_EN]],$F$2:$H$78,3,0)</f>
        <v>TH92</v>
      </c>
      <c r="I7144" t="s">
        <v>19562</v>
      </c>
      <c r="J7144" t="s">
        <v>19563</v>
      </c>
      <c r="K7144" t="s">
        <v>19564</v>
      </c>
      <c r="L7144" t="s">
        <v>19570</v>
      </c>
      <c r="M7144" t="s">
        <v>19571</v>
      </c>
      <c r="N7144" t="s">
        <v>19572</v>
      </c>
      <c r="O7144" t="s">
        <v>212</v>
      </c>
      <c r="P7144" s="19">
        <f>VLOOKUP(MAP_Thailand3[[#This Row],[ADM1_TH]],[1]AREA_CD!$A:$B,2,0)</f>
        <v>12</v>
      </c>
    </row>
    <row r="7145" spans="1:16" x14ac:dyDescent="0.3">
      <c r="A7145" t="str">
        <f>_xlfn.CONCAT(MAP_Thailand3[[#This Row],[ADM1_TH]],MAP_Thailand3[[#This Row],[ADM2_TH]],MAP_Thailand3[[#This Row],[ADM3_TH]])</f>
        <v>ตรังปะเหลียนลิพัง</v>
      </c>
      <c r="B7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TH920410</v>
      </c>
      <c r="C7145" t="s">
        <v>252</v>
      </c>
      <c r="D7145">
        <v>0.60644379627099998</v>
      </c>
      <c r="E7145">
        <v>1.23735317085E-2</v>
      </c>
      <c r="F7145" t="s">
        <v>237</v>
      </c>
      <c r="G7145" t="s">
        <v>238</v>
      </c>
      <c r="H7145" t="str">
        <f>VLOOKUP(MAP_Thailand3[[#This Row],[ADM1_EN]],$F$2:$H$78,3,0)</f>
        <v>TH92</v>
      </c>
      <c r="I7145" t="s">
        <v>19562</v>
      </c>
      <c r="J7145" t="s">
        <v>19563</v>
      </c>
      <c r="K7145" t="s">
        <v>19564</v>
      </c>
      <c r="L7145" t="s">
        <v>19573</v>
      </c>
      <c r="M7145" t="s">
        <v>19574</v>
      </c>
      <c r="N7145" t="s">
        <v>19575</v>
      </c>
      <c r="O7145" t="s">
        <v>212</v>
      </c>
      <c r="P7145" s="19">
        <f>VLOOKUP(MAP_Thailand3[[#This Row],[ADM1_TH]],[1]AREA_CD!$A:$B,2,0)</f>
        <v>12</v>
      </c>
    </row>
    <row r="7146" spans="1:16" x14ac:dyDescent="0.3">
      <c r="A7146" t="str">
        <f>_xlfn.CONCAT(MAP_Thailand3[[#This Row],[ADM1_TH]],MAP_Thailand3[[#This Row],[ADM2_TH]],MAP_Thailand3[[#This Row],[ADM3_TH]])</f>
        <v>ตรังปะเหลียนเกาะสุกร</v>
      </c>
      <c r="B7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TH920411</v>
      </c>
      <c r="C7146" t="s">
        <v>252</v>
      </c>
      <c r="D7146">
        <v>0.33709755506599998</v>
      </c>
      <c r="E7146">
        <v>1.1267276018500001E-3</v>
      </c>
      <c r="F7146" t="s">
        <v>237</v>
      </c>
      <c r="G7146" t="s">
        <v>238</v>
      </c>
      <c r="H7146" t="str">
        <f>VLOOKUP(MAP_Thailand3[[#This Row],[ADM1_EN]],$F$2:$H$78,3,0)</f>
        <v>TH92</v>
      </c>
      <c r="I7146" t="s">
        <v>19562</v>
      </c>
      <c r="J7146" t="s">
        <v>19563</v>
      </c>
      <c r="K7146" t="s">
        <v>19564</v>
      </c>
      <c r="L7146" t="s">
        <v>19576</v>
      </c>
      <c r="M7146" t="s">
        <v>19577</v>
      </c>
      <c r="N7146" t="s">
        <v>19578</v>
      </c>
      <c r="O7146" t="s">
        <v>212</v>
      </c>
      <c r="P7146" s="19">
        <f>VLOOKUP(MAP_Thailand3[[#This Row],[ADM1_TH]],[1]AREA_CD!$A:$B,2,0)</f>
        <v>12</v>
      </c>
    </row>
    <row r="7147" spans="1:16" x14ac:dyDescent="0.3">
      <c r="A7147" t="str">
        <f>_xlfn.CONCAT(MAP_Thailand3[[#This Row],[ADM1_TH]],MAP_Thailand3[[#This Row],[ADM2_TH]],MAP_Thailand3[[#This Row],[ADM3_TH]])</f>
        <v>ตรังปะเหลียนท่าพญา</v>
      </c>
      <c r="B7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TH920412</v>
      </c>
      <c r="C7147" t="s">
        <v>252</v>
      </c>
      <c r="D7147">
        <v>0.21399572462300001</v>
      </c>
      <c r="E7147">
        <v>1.1557942931699999E-3</v>
      </c>
      <c r="F7147" t="s">
        <v>237</v>
      </c>
      <c r="G7147" t="s">
        <v>238</v>
      </c>
      <c r="H7147" t="str">
        <f>VLOOKUP(MAP_Thailand3[[#This Row],[ADM1_EN]],$F$2:$H$78,3,0)</f>
        <v>TH92</v>
      </c>
      <c r="I7147" t="s">
        <v>19562</v>
      </c>
      <c r="J7147" t="s">
        <v>19563</v>
      </c>
      <c r="K7147" t="s">
        <v>19564</v>
      </c>
      <c r="L7147" t="s">
        <v>17882</v>
      </c>
      <c r="M7147" t="s">
        <v>19579</v>
      </c>
      <c r="N7147" t="s">
        <v>19580</v>
      </c>
      <c r="O7147" t="s">
        <v>212</v>
      </c>
      <c r="P7147" s="19">
        <f>VLOOKUP(MAP_Thailand3[[#This Row],[ADM1_TH]],[1]AREA_CD!$A:$B,2,0)</f>
        <v>12</v>
      </c>
    </row>
    <row r="7148" spans="1:16" x14ac:dyDescent="0.3">
      <c r="A7148" t="str">
        <f>_xlfn.CONCAT(MAP_Thailand3[[#This Row],[ADM1_TH]],MAP_Thailand3[[#This Row],[ADM2_TH]],MAP_Thailand3[[#This Row],[ADM3_TH]])</f>
        <v>ตรังปะเหลียนแหลมสอม</v>
      </c>
      <c r="B7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TH920413</v>
      </c>
      <c r="C7148" t="s">
        <v>252</v>
      </c>
      <c r="D7148">
        <v>0.51795924331800003</v>
      </c>
      <c r="E7148">
        <v>3.6648490399299998E-3</v>
      </c>
      <c r="F7148" t="s">
        <v>237</v>
      </c>
      <c r="G7148" t="s">
        <v>238</v>
      </c>
      <c r="H7148" t="str">
        <f>VLOOKUP(MAP_Thailand3[[#This Row],[ADM1_EN]],$F$2:$H$78,3,0)</f>
        <v>TH92</v>
      </c>
      <c r="I7148" t="s">
        <v>19562</v>
      </c>
      <c r="J7148" t="s">
        <v>19563</v>
      </c>
      <c r="K7148" t="s">
        <v>19564</v>
      </c>
      <c r="L7148" t="s">
        <v>19581</v>
      </c>
      <c r="M7148" t="s">
        <v>19582</v>
      </c>
      <c r="N7148" t="s">
        <v>19583</v>
      </c>
      <c r="O7148" t="s">
        <v>212</v>
      </c>
      <c r="P7148" s="19">
        <f>VLOOKUP(MAP_Thailand3[[#This Row],[ADM1_TH]],[1]AREA_CD!$A:$B,2,0)</f>
        <v>12</v>
      </c>
    </row>
    <row r="7149" spans="1:16" x14ac:dyDescent="0.3">
      <c r="A7149" t="str">
        <f>_xlfn.CONCAT(MAP_Thailand3[[#This Row],[ADM1_TH]],MAP_Thailand3[[#This Row],[ADM2_TH]],MAP_Thailand3[[#This Row],[ADM3_TH]])</f>
        <v>ตรังสิเกาบ่อหิน</v>
      </c>
      <c r="B7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TH920501</v>
      </c>
      <c r="C7149" t="s">
        <v>252</v>
      </c>
      <c r="D7149">
        <v>0.57578988092299999</v>
      </c>
      <c r="E7149">
        <v>7.22297825551E-3</v>
      </c>
      <c r="F7149" t="s">
        <v>237</v>
      </c>
      <c r="G7149" t="s">
        <v>238</v>
      </c>
      <c r="H7149" t="str">
        <f>VLOOKUP(MAP_Thailand3[[#This Row],[ADM1_EN]],$F$2:$H$78,3,0)</f>
        <v>TH92</v>
      </c>
      <c r="I7149" t="s">
        <v>19584</v>
      </c>
      <c r="J7149" t="s">
        <v>19585</v>
      </c>
      <c r="K7149" t="s">
        <v>19586</v>
      </c>
      <c r="L7149" t="s">
        <v>19587</v>
      </c>
      <c r="M7149" t="s">
        <v>19588</v>
      </c>
      <c r="N7149" t="s">
        <v>19589</v>
      </c>
      <c r="O7149" t="s">
        <v>212</v>
      </c>
      <c r="P7149" s="19">
        <f>VLOOKUP(MAP_Thailand3[[#This Row],[ADM1_TH]],[1]AREA_CD!$A:$B,2,0)</f>
        <v>12</v>
      </c>
    </row>
    <row r="7150" spans="1:16" x14ac:dyDescent="0.3">
      <c r="A7150" t="str">
        <f>_xlfn.CONCAT(MAP_Thailand3[[#This Row],[ADM1_TH]],MAP_Thailand3[[#This Row],[ADM2_TH]],MAP_Thailand3[[#This Row],[ADM3_TH]])</f>
        <v>ตรังสิเกาเขาไม้แก้ว</v>
      </c>
      <c r="B7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TH920502</v>
      </c>
      <c r="C7150" t="s">
        <v>252</v>
      </c>
      <c r="D7150">
        <v>0.52220180269899996</v>
      </c>
      <c r="E7150">
        <v>5.6226696762200004E-3</v>
      </c>
      <c r="F7150" t="s">
        <v>237</v>
      </c>
      <c r="G7150" t="s">
        <v>238</v>
      </c>
      <c r="H7150" t="str">
        <f>VLOOKUP(MAP_Thailand3[[#This Row],[ADM1_EN]],$F$2:$H$78,3,0)</f>
        <v>TH92</v>
      </c>
      <c r="I7150" t="s">
        <v>19584</v>
      </c>
      <c r="J7150" t="s">
        <v>19585</v>
      </c>
      <c r="K7150" t="s">
        <v>19586</v>
      </c>
      <c r="L7150" t="s">
        <v>3253</v>
      </c>
      <c r="M7150" t="s">
        <v>3254</v>
      </c>
      <c r="N7150" t="s">
        <v>19590</v>
      </c>
      <c r="O7150" t="s">
        <v>212</v>
      </c>
      <c r="P7150" s="19">
        <f>VLOOKUP(MAP_Thailand3[[#This Row],[ADM1_TH]],[1]AREA_CD!$A:$B,2,0)</f>
        <v>12</v>
      </c>
    </row>
    <row r="7151" spans="1:16" x14ac:dyDescent="0.3">
      <c r="A7151" t="str">
        <f>_xlfn.CONCAT(MAP_Thailand3[[#This Row],[ADM1_TH]],MAP_Thailand3[[#This Row],[ADM2_TH]],MAP_Thailand3[[#This Row],[ADM3_TH]])</f>
        <v>ตรังสิเกากะลาเส</v>
      </c>
      <c r="B7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TH920503</v>
      </c>
      <c r="C7151" t="s">
        <v>252</v>
      </c>
      <c r="D7151">
        <v>0.60289794700099997</v>
      </c>
      <c r="E7151">
        <v>8.2422334504000001E-3</v>
      </c>
      <c r="F7151" t="s">
        <v>237</v>
      </c>
      <c r="G7151" t="s">
        <v>238</v>
      </c>
      <c r="H7151" t="str">
        <f>VLOOKUP(MAP_Thailand3[[#This Row],[ADM1_EN]],$F$2:$H$78,3,0)</f>
        <v>TH92</v>
      </c>
      <c r="I7151" t="s">
        <v>19584</v>
      </c>
      <c r="J7151" t="s">
        <v>19585</v>
      </c>
      <c r="K7151" t="s">
        <v>19586</v>
      </c>
      <c r="L7151" t="s">
        <v>19591</v>
      </c>
      <c r="M7151" t="s">
        <v>19592</v>
      </c>
      <c r="N7151" t="s">
        <v>19593</v>
      </c>
      <c r="O7151" t="s">
        <v>212</v>
      </c>
      <c r="P7151" s="19">
        <f>VLOOKUP(MAP_Thailand3[[#This Row],[ADM1_TH]],[1]AREA_CD!$A:$B,2,0)</f>
        <v>12</v>
      </c>
    </row>
    <row r="7152" spans="1:16" x14ac:dyDescent="0.3">
      <c r="A7152" t="str">
        <f>_xlfn.CONCAT(MAP_Thailand3[[#This Row],[ADM1_TH]],MAP_Thailand3[[#This Row],[ADM2_TH]],MAP_Thailand3[[#This Row],[ADM3_TH]])</f>
        <v>ตรังสิเกาไม้ฝาด</v>
      </c>
      <c r="B7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TH920504</v>
      </c>
      <c r="C7152" t="s">
        <v>252</v>
      </c>
      <c r="D7152">
        <v>0.76737012092000001</v>
      </c>
      <c r="E7152">
        <v>1.16857622173E-2</v>
      </c>
      <c r="F7152" t="s">
        <v>237</v>
      </c>
      <c r="G7152" t="s">
        <v>238</v>
      </c>
      <c r="H7152" t="str">
        <f>VLOOKUP(MAP_Thailand3[[#This Row],[ADM1_EN]],$F$2:$H$78,3,0)</f>
        <v>TH92</v>
      </c>
      <c r="I7152" t="s">
        <v>19584</v>
      </c>
      <c r="J7152" t="s">
        <v>19585</v>
      </c>
      <c r="K7152" t="s">
        <v>19586</v>
      </c>
      <c r="L7152" t="s">
        <v>19594</v>
      </c>
      <c r="M7152" t="s">
        <v>19595</v>
      </c>
      <c r="N7152" t="s">
        <v>19596</v>
      </c>
      <c r="O7152" t="s">
        <v>212</v>
      </c>
      <c r="P7152" s="19">
        <f>VLOOKUP(MAP_Thailand3[[#This Row],[ADM1_TH]],[1]AREA_CD!$A:$B,2,0)</f>
        <v>12</v>
      </c>
    </row>
    <row r="7153" spans="1:16" x14ac:dyDescent="0.3">
      <c r="A7153" t="str">
        <f>_xlfn.CONCAT(MAP_Thailand3[[#This Row],[ADM1_TH]],MAP_Thailand3[[#This Row],[ADM2_TH]],MAP_Thailand3[[#This Row],[ADM3_TH]])</f>
        <v>ตรังสิเกานาเมืองเพชร</v>
      </c>
      <c r="B7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TH920505</v>
      </c>
      <c r="C7153" t="s">
        <v>252</v>
      </c>
      <c r="D7153">
        <v>0.48489742936800001</v>
      </c>
      <c r="E7153">
        <v>5.1587726882000003E-3</v>
      </c>
      <c r="F7153" t="s">
        <v>237</v>
      </c>
      <c r="G7153" t="s">
        <v>238</v>
      </c>
      <c r="H7153" t="str">
        <f>VLOOKUP(MAP_Thailand3[[#This Row],[ADM1_EN]],$F$2:$H$78,3,0)</f>
        <v>TH92</v>
      </c>
      <c r="I7153" t="s">
        <v>19584</v>
      </c>
      <c r="J7153" t="s">
        <v>19585</v>
      </c>
      <c r="K7153" t="s">
        <v>19586</v>
      </c>
      <c r="L7153" t="s">
        <v>19597</v>
      </c>
      <c r="M7153" t="s">
        <v>19598</v>
      </c>
      <c r="N7153" t="s">
        <v>19599</v>
      </c>
      <c r="O7153" t="s">
        <v>212</v>
      </c>
      <c r="P7153" s="19">
        <f>VLOOKUP(MAP_Thailand3[[#This Row],[ADM1_TH]],[1]AREA_CD!$A:$B,2,0)</f>
        <v>12</v>
      </c>
    </row>
    <row r="7154" spans="1:16" x14ac:dyDescent="0.3">
      <c r="A7154" t="str">
        <f>_xlfn.CONCAT(MAP_Thailand3[[#This Row],[ADM1_TH]],MAP_Thailand3[[#This Row],[ADM2_TH]],MAP_Thailand3[[#This Row],[ADM3_TH]])</f>
        <v>ตรังห้วยยอดห้วยยอด</v>
      </c>
      <c r="B7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TH920601</v>
      </c>
      <c r="C7154" t="s">
        <v>252</v>
      </c>
      <c r="D7154">
        <v>0.272313364886</v>
      </c>
      <c r="E7154">
        <v>2.1708722352099998E-3</v>
      </c>
      <c r="F7154" t="s">
        <v>237</v>
      </c>
      <c r="G7154" t="s">
        <v>238</v>
      </c>
      <c r="H7154" t="str">
        <f>VLOOKUP(MAP_Thailand3[[#This Row],[ADM1_EN]],$F$2:$H$78,3,0)</f>
        <v>TH92</v>
      </c>
      <c r="I7154" t="s">
        <v>19600</v>
      </c>
      <c r="J7154" t="s">
        <v>19601</v>
      </c>
      <c r="K7154" t="s">
        <v>19602</v>
      </c>
      <c r="L7154" t="s">
        <v>19600</v>
      </c>
      <c r="M7154" t="s">
        <v>19601</v>
      </c>
      <c r="N7154" t="s">
        <v>19603</v>
      </c>
      <c r="O7154" t="s">
        <v>212</v>
      </c>
      <c r="P7154" s="19">
        <f>VLOOKUP(MAP_Thailand3[[#This Row],[ADM1_TH]],[1]AREA_CD!$A:$B,2,0)</f>
        <v>12</v>
      </c>
    </row>
    <row r="7155" spans="1:16" x14ac:dyDescent="0.3">
      <c r="A7155" t="str">
        <f>_xlfn.CONCAT(MAP_Thailand3[[#This Row],[ADM1_TH]],MAP_Thailand3[[#This Row],[ADM2_TH]],MAP_Thailand3[[#This Row],[ADM3_TH]])</f>
        <v>ตรังห้วยยอดหนองช้างแล่น</v>
      </c>
      <c r="B7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TH920602</v>
      </c>
      <c r="C7155" t="s">
        <v>252</v>
      </c>
      <c r="D7155">
        <v>0.45396418514199999</v>
      </c>
      <c r="E7155">
        <v>4.2401432994500004E-3</v>
      </c>
      <c r="F7155" t="s">
        <v>237</v>
      </c>
      <c r="G7155" t="s">
        <v>238</v>
      </c>
      <c r="H7155" t="str">
        <f>VLOOKUP(MAP_Thailand3[[#This Row],[ADM1_EN]],$F$2:$H$78,3,0)</f>
        <v>TH92</v>
      </c>
      <c r="I7155" t="s">
        <v>19600</v>
      </c>
      <c r="J7155" t="s">
        <v>19601</v>
      </c>
      <c r="K7155" t="s">
        <v>19602</v>
      </c>
      <c r="L7155" t="s">
        <v>19604</v>
      </c>
      <c r="M7155" t="s">
        <v>19605</v>
      </c>
      <c r="N7155" t="s">
        <v>19606</v>
      </c>
      <c r="O7155" t="s">
        <v>212</v>
      </c>
      <c r="P7155" s="19">
        <f>VLOOKUP(MAP_Thailand3[[#This Row],[ADM1_TH]],[1]AREA_CD!$A:$B,2,0)</f>
        <v>12</v>
      </c>
    </row>
    <row r="7156" spans="1:16" x14ac:dyDescent="0.3">
      <c r="A7156" t="str">
        <f>_xlfn.CONCAT(MAP_Thailand3[[#This Row],[ADM1_TH]],MAP_Thailand3[[#This Row],[ADM2_TH]],MAP_Thailand3[[#This Row],[ADM3_TH]])</f>
        <v>ตรังห้วยยอดบางดี</v>
      </c>
      <c r="B7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TH920605</v>
      </c>
      <c r="C7156" t="s">
        <v>252</v>
      </c>
      <c r="D7156">
        <v>0.56713117566299998</v>
      </c>
      <c r="E7156">
        <v>8.0724302445800006E-3</v>
      </c>
      <c r="F7156" t="s">
        <v>237</v>
      </c>
      <c r="G7156" t="s">
        <v>238</v>
      </c>
      <c r="H7156" t="str">
        <f>VLOOKUP(MAP_Thailand3[[#This Row],[ADM1_EN]],$F$2:$H$78,3,0)</f>
        <v>TH92</v>
      </c>
      <c r="I7156" t="s">
        <v>19600</v>
      </c>
      <c r="J7156" t="s">
        <v>19601</v>
      </c>
      <c r="K7156" t="s">
        <v>19602</v>
      </c>
      <c r="L7156" t="s">
        <v>19607</v>
      </c>
      <c r="M7156" t="s">
        <v>19608</v>
      </c>
      <c r="N7156" t="s">
        <v>19609</v>
      </c>
      <c r="O7156" t="s">
        <v>212</v>
      </c>
      <c r="P7156" s="19">
        <f>VLOOKUP(MAP_Thailand3[[#This Row],[ADM1_TH]],[1]AREA_CD!$A:$B,2,0)</f>
        <v>12</v>
      </c>
    </row>
    <row r="7157" spans="1:16" x14ac:dyDescent="0.3">
      <c r="A7157" t="str">
        <f>_xlfn.CONCAT(MAP_Thailand3[[#This Row],[ADM1_TH]],MAP_Thailand3[[#This Row],[ADM2_TH]],MAP_Thailand3[[#This Row],[ADM3_TH]])</f>
        <v>ตรังห้วยยอดบางกุ้ง</v>
      </c>
      <c r="B7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TH920606</v>
      </c>
      <c r="C7157" t="s">
        <v>252</v>
      </c>
      <c r="D7157">
        <v>0.42798532865799999</v>
      </c>
      <c r="E7157">
        <v>3.403043243E-3</v>
      </c>
      <c r="F7157" t="s">
        <v>237</v>
      </c>
      <c r="G7157" t="s">
        <v>238</v>
      </c>
      <c r="H7157" t="str">
        <f>VLOOKUP(MAP_Thailand3[[#This Row],[ADM1_EN]],$F$2:$H$78,3,0)</f>
        <v>TH92</v>
      </c>
      <c r="I7157" t="s">
        <v>19600</v>
      </c>
      <c r="J7157" t="s">
        <v>19601</v>
      </c>
      <c r="K7157" t="s">
        <v>19602</v>
      </c>
      <c r="L7157" t="s">
        <v>4330</v>
      </c>
      <c r="M7157" t="s">
        <v>4331</v>
      </c>
      <c r="N7157" t="s">
        <v>19610</v>
      </c>
      <c r="O7157" t="s">
        <v>212</v>
      </c>
      <c r="P7157" s="19">
        <f>VLOOKUP(MAP_Thailand3[[#This Row],[ADM1_TH]],[1]AREA_CD!$A:$B,2,0)</f>
        <v>12</v>
      </c>
    </row>
    <row r="7158" spans="1:16" x14ac:dyDescent="0.3">
      <c r="A7158" t="str">
        <f>_xlfn.CONCAT(MAP_Thailand3[[#This Row],[ADM1_TH]],MAP_Thailand3[[#This Row],[ADM2_TH]],MAP_Thailand3[[#This Row],[ADM3_TH]])</f>
        <v>ตรังห้วยยอดเขากอบ</v>
      </c>
      <c r="B7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TH920607</v>
      </c>
      <c r="C7158" t="s">
        <v>252</v>
      </c>
      <c r="D7158">
        <v>0.36367542346499998</v>
      </c>
      <c r="E7158">
        <v>3.4740311430700001E-3</v>
      </c>
      <c r="F7158" t="s">
        <v>237</v>
      </c>
      <c r="G7158" t="s">
        <v>238</v>
      </c>
      <c r="H7158" t="str">
        <f>VLOOKUP(MAP_Thailand3[[#This Row],[ADM1_EN]],$F$2:$H$78,3,0)</f>
        <v>TH92</v>
      </c>
      <c r="I7158" t="s">
        <v>19600</v>
      </c>
      <c r="J7158" t="s">
        <v>19601</v>
      </c>
      <c r="K7158" t="s">
        <v>19602</v>
      </c>
      <c r="L7158" t="s">
        <v>19611</v>
      </c>
      <c r="M7158" t="s">
        <v>19612</v>
      </c>
      <c r="N7158" t="s">
        <v>19613</v>
      </c>
      <c r="O7158" t="s">
        <v>212</v>
      </c>
      <c r="P7158" s="19">
        <f>VLOOKUP(MAP_Thailand3[[#This Row],[ADM1_TH]],[1]AREA_CD!$A:$B,2,0)</f>
        <v>12</v>
      </c>
    </row>
    <row r="7159" spans="1:16" x14ac:dyDescent="0.3">
      <c r="A7159" t="str">
        <f>_xlfn.CONCAT(MAP_Thailand3[[#This Row],[ADM1_TH]],MAP_Thailand3[[#This Row],[ADM2_TH]],MAP_Thailand3[[#This Row],[ADM3_TH]])</f>
        <v>ตรังห้วยยอดเขาขาว</v>
      </c>
      <c r="B7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TH920608</v>
      </c>
      <c r="C7159" t="s">
        <v>252</v>
      </c>
      <c r="D7159">
        <v>0.200469037436</v>
      </c>
      <c r="E7159">
        <v>9.3572583091499999E-4</v>
      </c>
      <c r="F7159" t="s">
        <v>237</v>
      </c>
      <c r="G7159" t="s">
        <v>238</v>
      </c>
      <c r="H7159" t="str">
        <f>VLOOKUP(MAP_Thailand3[[#This Row],[ADM1_EN]],$F$2:$H$78,3,0)</f>
        <v>TH92</v>
      </c>
      <c r="I7159" t="s">
        <v>19600</v>
      </c>
      <c r="J7159" t="s">
        <v>19601</v>
      </c>
      <c r="K7159" t="s">
        <v>19602</v>
      </c>
      <c r="L7159" t="s">
        <v>17816</v>
      </c>
      <c r="M7159" t="s">
        <v>17817</v>
      </c>
      <c r="N7159" t="s">
        <v>19614</v>
      </c>
      <c r="O7159" t="s">
        <v>212</v>
      </c>
      <c r="P7159" s="19">
        <f>VLOOKUP(MAP_Thailand3[[#This Row],[ADM1_TH]],[1]AREA_CD!$A:$B,2,0)</f>
        <v>12</v>
      </c>
    </row>
    <row r="7160" spans="1:16" x14ac:dyDescent="0.3">
      <c r="A7160" t="str">
        <f>_xlfn.CONCAT(MAP_Thailand3[[#This Row],[ADM1_TH]],MAP_Thailand3[[#This Row],[ADM2_TH]],MAP_Thailand3[[#This Row],[ADM3_TH]])</f>
        <v>ตรังห้วยยอดเขาปูน</v>
      </c>
      <c r="B7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TH920609</v>
      </c>
      <c r="C7160" t="s">
        <v>252</v>
      </c>
      <c r="D7160">
        <v>0.430808915249</v>
      </c>
      <c r="E7160">
        <v>6.0182184383800004E-3</v>
      </c>
      <c r="F7160" t="s">
        <v>237</v>
      </c>
      <c r="G7160" t="s">
        <v>238</v>
      </c>
      <c r="H7160" t="str">
        <f>VLOOKUP(MAP_Thailand3[[#This Row],[ADM1_EN]],$F$2:$H$78,3,0)</f>
        <v>TH92</v>
      </c>
      <c r="I7160" t="s">
        <v>19600</v>
      </c>
      <c r="J7160" t="s">
        <v>19601</v>
      </c>
      <c r="K7160" t="s">
        <v>19602</v>
      </c>
      <c r="L7160" t="s">
        <v>7319</v>
      </c>
      <c r="M7160" t="s">
        <v>19615</v>
      </c>
      <c r="N7160" t="s">
        <v>19616</v>
      </c>
      <c r="O7160" t="s">
        <v>212</v>
      </c>
      <c r="P7160" s="19">
        <f>VLOOKUP(MAP_Thailand3[[#This Row],[ADM1_TH]],[1]AREA_CD!$A:$B,2,0)</f>
        <v>12</v>
      </c>
    </row>
    <row r="7161" spans="1:16" x14ac:dyDescent="0.3">
      <c r="A7161" t="str">
        <f>_xlfn.CONCAT(MAP_Thailand3[[#This Row],[ADM1_TH]],MAP_Thailand3[[#This Row],[ADM2_TH]],MAP_Thailand3[[#This Row],[ADM3_TH]])</f>
        <v>ตรังห้วยยอดปากแจ่ม</v>
      </c>
      <c r="B7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TH920610</v>
      </c>
      <c r="C7161" t="s">
        <v>252</v>
      </c>
      <c r="D7161">
        <v>0.73453414971499997</v>
      </c>
      <c r="E7161">
        <v>1.1502029109899999E-2</v>
      </c>
      <c r="F7161" t="s">
        <v>237</v>
      </c>
      <c r="G7161" t="s">
        <v>238</v>
      </c>
      <c r="H7161" t="str">
        <f>VLOOKUP(MAP_Thailand3[[#This Row],[ADM1_EN]],$F$2:$H$78,3,0)</f>
        <v>TH92</v>
      </c>
      <c r="I7161" t="s">
        <v>19600</v>
      </c>
      <c r="J7161" t="s">
        <v>19601</v>
      </c>
      <c r="K7161" t="s">
        <v>19602</v>
      </c>
      <c r="L7161" t="s">
        <v>19617</v>
      </c>
      <c r="M7161" t="s">
        <v>19618</v>
      </c>
      <c r="N7161" t="s">
        <v>19619</v>
      </c>
      <c r="O7161" t="s">
        <v>212</v>
      </c>
      <c r="P7161" s="19">
        <f>VLOOKUP(MAP_Thailand3[[#This Row],[ADM1_TH]],[1]AREA_CD!$A:$B,2,0)</f>
        <v>12</v>
      </c>
    </row>
    <row r="7162" spans="1:16" x14ac:dyDescent="0.3">
      <c r="A7162" t="str">
        <f>_xlfn.CONCAT(MAP_Thailand3[[#This Row],[ADM1_TH]],MAP_Thailand3[[#This Row],[ADM2_TH]],MAP_Thailand3[[#This Row],[ADM3_TH]])</f>
        <v>ตรังห้วยยอดปากคม</v>
      </c>
      <c r="B7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TH920611</v>
      </c>
      <c r="C7162" t="s">
        <v>252</v>
      </c>
      <c r="D7162">
        <v>0.36225657233199998</v>
      </c>
      <c r="E7162">
        <v>3.17469782937E-3</v>
      </c>
      <c r="F7162" t="s">
        <v>237</v>
      </c>
      <c r="G7162" t="s">
        <v>238</v>
      </c>
      <c r="H7162" t="str">
        <f>VLOOKUP(MAP_Thailand3[[#This Row],[ADM1_EN]],$F$2:$H$78,3,0)</f>
        <v>TH92</v>
      </c>
      <c r="I7162" t="s">
        <v>19600</v>
      </c>
      <c r="J7162" t="s">
        <v>19601</v>
      </c>
      <c r="K7162" t="s">
        <v>19602</v>
      </c>
      <c r="L7162" t="s">
        <v>19620</v>
      </c>
      <c r="M7162" t="s">
        <v>19621</v>
      </c>
      <c r="N7162" t="s">
        <v>19622</v>
      </c>
      <c r="O7162" t="s">
        <v>212</v>
      </c>
      <c r="P7162" s="19">
        <f>VLOOKUP(MAP_Thailand3[[#This Row],[ADM1_TH]],[1]AREA_CD!$A:$B,2,0)</f>
        <v>12</v>
      </c>
    </row>
    <row r="7163" spans="1:16" x14ac:dyDescent="0.3">
      <c r="A7163" t="str">
        <f>_xlfn.CONCAT(MAP_Thailand3[[#This Row],[ADM1_TH]],MAP_Thailand3[[#This Row],[ADM2_TH]],MAP_Thailand3[[#This Row],[ADM3_TH]])</f>
        <v>ตรังห้วยยอดท่างิ้ว</v>
      </c>
      <c r="B7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TH920614</v>
      </c>
      <c r="C7163" t="s">
        <v>252</v>
      </c>
      <c r="D7163">
        <v>0.31810476792499998</v>
      </c>
      <c r="E7163">
        <v>2.89164325491E-3</v>
      </c>
      <c r="F7163" t="s">
        <v>237</v>
      </c>
      <c r="G7163" t="s">
        <v>238</v>
      </c>
      <c r="H7163" t="str">
        <f>VLOOKUP(MAP_Thailand3[[#This Row],[ADM1_EN]],$F$2:$H$78,3,0)</f>
        <v>TH92</v>
      </c>
      <c r="I7163" t="s">
        <v>19600</v>
      </c>
      <c r="J7163" t="s">
        <v>19601</v>
      </c>
      <c r="K7163" t="s">
        <v>19602</v>
      </c>
      <c r="L7163" t="s">
        <v>14208</v>
      </c>
      <c r="M7163" t="s">
        <v>14209</v>
      </c>
      <c r="N7163" t="s">
        <v>19623</v>
      </c>
      <c r="O7163" t="s">
        <v>212</v>
      </c>
      <c r="P7163" s="19">
        <f>VLOOKUP(MAP_Thailand3[[#This Row],[ADM1_TH]],[1]AREA_CD!$A:$B,2,0)</f>
        <v>12</v>
      </c>
    </row>
    <row r="7164" spans="1:16" x14ac:dyDescent="0.3">
      <c r="A7164" t="str">
        <f>_xlfn.CONCAT(MAP_Thailand3[[#This Row],[ADM1_TH]],MAP_Thailand3[[#This Row],[ADM2_TH]],MAP_Thailand3[[#This Row],[ADM3_TH]])</f>
        <v>ตรังห้วยยอดลำภูรา</v>
      </c>
      <c r="B7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TH920615</v>
      </c>
      <c r="C7164" t="s">
        <v>252</v>
      </c>
      <c r="D7164">
        <v>0.29893671138</v>
      </c>
      <c r="E7164">
        <v>2.25215566416E-3</v>
      </c>
      <c r="F7164" t="s">
        <v>237</v>
      </c>
      <c r="G7164" t="s">
        <v>238</v>
      </c>
      <c r="H7164" t="str">
        <f>VLOOKUP(MAP_Thailand3[[#This Row],[ADM1_EN]],$F$2:$H$78,3,0)</f>
        <v>TH92</v>
      </c>
      <c r="I7164" t="s">
        <v>19600</v>
      </c>
      <c r="J7164" t="s">
        <v>19601</v>
      </c>
      <c r="K7164" t="s">
        <v>19602</v>
      </c>
      <c r="L7164" t="s">
        <v>19624</v>
      </c>
      <c r="M7164" t="s">
        <v>19625</v>
      </c>
      <c r="N7164" t="s">
        <v>19626</v>
      </c>
      <c r="O7164" t="s">
        <v>212</v>
      </c>
      <c r="P7164" s="19">
        <f>VLOOKUP(MAP_Thailand3[[#This Row],[ADM1_TH]],[1]AREA_CD!$A:$B,2,0)</f>
        <v>12</v>
      </c>
    </row>
    <row r="7165" spans="1:16" x14ac:dyDescent="0.3">
      <c r="A7165" t="str">
        <f>_xlfn.CONCAT(MAP_Thailand3[[#This Row],[ADM1_TH]],MAP_Thailand3[[#This Row],[ADM2_TH]],MAP_Thailand3[[#This Row],[ADM3_TH]])</f>
        <v>ตรังห้วยยอดนาวง</v>
      </c>
      <c r="B7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TH920616</v>
      </c>
      <c r="C7165" t="s">
        <v>252</v>
      </c>
      <c r="D7165">
        <v>0.41323517546299998</v>
      </c>
      <c r="E7165">
        <v>3.3236681225300001E-3</v>
      </c>
      <c r="F7165" t="s">
        <v>237</v>
      </c>
      <c r="G7165" t="s">
        <v>238</v>
      </c>
      <c r="H7165" t="str">
        <f>VLOOKUP(MAP_Thailand3[[#This Row],[ADM1_EN]],$F$2:$H$78,3,0)</f>
        <v>TH92</v>
      </c>
      <c r="I7165" t="s">
        <v>19600</v>
      </c>
      <c r="J7165" t="s">
        <v>19601</v>
      </c>
      <c r="K7165" t="s">
        <v>19602</v>
      </c>
      <c r="L7165" t="s">
        <v>19627</v>
      </c>
      <c r="M7165" t="s">
        <v>19628</v>
      </c>
      <c r="N7165" t="s">
        <v>19629</v>
      </c>
      <c r="O7165" t="s">
        <v>212</v>
      </c>
      <c r="P7165" s="19">
        <f>VLOOKUP(MAP_Thailand3[[#This Row],[ADM1_TH]],[1]AREA_CD!$A:$B,2,0)</f>
        <v>12</v>
      </c>
    </row>
    <row r="7166" spans="1:16" x14ac:dyDescent="0.3">
      <c r="A7166" t="str">
        <f>_xlfn.CONCAT(MAP_Thailand3[[#This Row],[ADM1_TH]],MAP_Thailand3[[#This Row],[ADM2_TH]],MAP_Thailand3[[#This Row],[ADM3_TH]])</f>
        <v>ตรังห้วยยอดห้วยนาง</v>
      </c>
      <c r="B7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TH920617</v>
      </c>
      <c r="C7166" t="s">
        <v>252</v>
      </c>
      <c r="D7166">
        <v>0.35818051246400001</v>
      </c>
      <c r="E7166">
        <v>4.0494958420699998E-3</v>
      </c>
      <c r="F7166" t="s">
        <v>237</v>
      </c>
      <c r="G7166" t="s">
        <v>238</v>
      </c>
      <c r="H7166" t="str">
        <f>VLOOKUP(MAP_Thailand3[[#This Row],[ADM1_EN]],$F$2:$H$78,3,0)</f>
        <v>TH92</v>
      </c>
      <c r="I7166" t="s">
        <v>19600</v>
      </c>
      <c r="J7166" t="s">
        <v>19601</v>
      </c>
      <c r="K7166" t="s">
        <v>19602</v>
      </c>
      <c r="L7166" t="s">
        <v>19630</v>
      </c>
      <c r="M7166" t="s">
        <v>19631</v>
      </c>
      <c r="N7166" t="s">
        <v>19632</v>
      </c>
      <c r="O7166" t="s">
        <v>212</v>
      </c>
      <c r="P7166" s="19">
        <f>VLOOKUP(MAP_Thailand3[[#This Row],[ADM1_TH]],[1]AREA_CD!$A:$B,2,0)</f>
        <v>12</v>
      </c>
    </row>
    <row r="7167" spans="1:16" x14ac:dyDescent="0.3">
      <c r="A7167" t="str">
        <f>_xlfn.CONCAT(MAP_Thailand3[[#This Row],[ADM1_TH]],MAP_Thailand3[[#This Row],[ADM2_TH]],MAP_Thailand3[[#This Row],[ADM3_TH]])</f>
        <v>ตรังห้วยยอดในเตา</v>
      </c>
      <c r="B7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TH920619</v>
      </c>
      <c r="C7167" t="s">
        <v>252</v>
      </c>
      <c r="D7167">
        <v>0.40981573698899998</v>
      </c>
      <c r="E7167">
        <v>3.5579475294700001E-3</v>
      </c>
      <c r="F7167" t="s">
        <v>237</v>
      </c>
      <c r="G7167" t="s">
        <v>238</v>
      </c>
      <c r="H7167" t="str">
        <f>VLOOKUP(MAP_Thailand3[[#This Row],[ADM1_EN]],$F$2:$H$78,3,0)</f>
        <v>TH92</v>
      </c>
      <c r="I7167" t="s">
        <v>19600</v>
      </c>
      <c r="J7167" t="s">
        <v>19601</v>
      </c>
      <c r="K7167" t="s">
        <v>19602</v>
      </c>
      <c r="L7167" t="s">
        <v>19633</v>
      </c>
      <c r="M7167" t="s">
        <v>19634</v>
      </c>
      <c r="N7167" t="s">
        <v>19635</v>
      </c>
      <c r="O7167" t="s">
        <v>212</v>
      </c>
      <c r="P7167" s="19">
        <f>VLOOKUP(MAP_Thailand3[[#This Row],[ADM1_TH]],[1]AREA_CD!$A:$B,2,0)</f>
        <v>12</v>
      </c>
    </row>
    <row r="7168" spans="1:16" x14ac:dyDescent="0.3">
      <c r="A7168" t="str">
        <f>_xlfn.CONCAT(MAP_Thailand3[[#This Row],[ADM1_TH]],MAP_Thailand3[[#This Row],[ADM2_TH]],MAP_Thailand3[[#This Row],[ADM3_TH]])</f>
        <v>ตรังห้วยยอดทุ่งต่อ</v>
      </c>
      <c r="B7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TH920620</v>
      </c>
      <c r="C7168" t="s">
        <v>252</v>
      </c>
      <c r="D7168">
        <v>0.28643474259700002</v>
      </c>
      <c r="E7168">
        <v>2.1189273791799999E-3</v>
      </c>
      <c r="F7168" t="s">
        <v>237</v>
      </c>
      <c r="G7168" t="s">
        <v>238</v>
      </c>
      <c r="H7168" t="str">
        <f>VLOOKUP(MAP_Thailand3[[#This Row],[ADM1_EN]],$F$2:$H$78,3,0)</f>
        <v>TH92</v>
      </c>
      <c r="I7168" t="s">
        <v>19600</v>
      </c>
      <c r="J7168" t="s">
        <v>19601</v>
      </c>
      <c r="K7168" t="s">
        <v>19602</v>
      </c>
      <c r="L7168" t="s">
        <v>19636</v>
      </c>
      <c r="M7168" t="s">
        <v>19637</v>
      </c>
      <c r="N7168" t="s">
        <v>19638</v>
      </c>
      <c r="O7168" t="s">
        <v>212</v>
      </c>
      <c r="P7168" s="19">
        <f>VLOOKUP(MAP_Thailand3[[#This Row],[ADM1_TH]],[1]AREA_CD!$A:$B,2,0)</f>
        <v>12</v>
      </c>
    </row>
    <row r="7169" spans="1:16" x14ac:dyDescent="0.3">
      <c r="A7169" t="str">
        <f>_xlfn.CONCAT(MAP_Thailand3[[#This Row],[ADM1_TH]],MAP_Thailand3[[#This Row],[ADM2_TH]],MAP_Thailand3[[#This Row],[ADM3_TH]])</f>
        <v>ตรังห้วยยอดวังคีรี</v>
      </c>
      <c r="B7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TH920621</v>
      </c>
      <c r="C7169" t="s">
        <v>252</v>
      </c>
      <c r="D7169">
        <v>0.43422329913300001</v>
      </c>
      <c r="E7169">
        <v>2.4491878751000001E-3</v>
      </c>
      <c r="F7169" t="s">
        <v>237</v>
      </c>
      <c r="G7169" t="s">
        <v>238</v>
      </c>
      <c r="H7169" t="str">
        <f>VLOOKUP(MAP_Thailand3[[#This Row],[ADM1_EN]],$F$2:$H$78,3,0)</f>
        <v>TH92</v>
      </c>
      <c r="I7169" t="s">
        <v>19600</v>
      </c>
      <c r="J7169" t="s">
        <v>19601</v>
      </c>
      <c r="K7169" t="s">
        <v>19602</v>
      </c>
      <c r="L7169" t="s">
        <v>19639</v>
      </c>
      <c r="M7169" t="s">
        <v>19640</v>
      </c>
      <c r="N7169" t="s">
        <v>19641</v>
      </c>
      <c r="O7169" t="s">
        <v>212</v>
      </c>
      <c r="P7169" s="19">
        <f>VLOOKUP(MAP_Thailand3[[#This Row],[ADM1_TH]],[1]AREA_CD!$A:$B,2,0)</f>
        <v>12</v>
      </c>
    </row>
    <row r="7170" spans="1:16" x14ac:dyDescent="0.3">
      <c r="A7170" t="str">
        <f>_xlfn.CONCAT(MAP_Thailand3[[#This Row],[ADM1_TH]],MAP_Thailand3[[#This Row],[ADM2_TH]],MAP_Thailand3[[#This Row],[ADM3_TH]])</f>
        <v>ตรังวังวิเศษเขาวิเศษ</v>
      </c>
      <c r="B7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TH920701</v>
      </c>
      <c r="C7170" t="s">
        <v>252</v>
      </c>
      <c r="D7170">
        <v>0.66979242444300002</v>
      </c>
      <c r="E7170">
        <v>8.9878799323699996E-3</v>
      </c>
      <c r="F7170" t="s">
        <v>237</v>
      </c>
      <c r="G7170" t="s">
        <v>238</v>
      </c>
      <c r="H7170" t="str">
        <f>VLOOKUP(MAP_Thailand3[[#This Row],[ADM1_EN]],$F$2:$H$78,3,0)</f>
        <v>TH92</v>
      </c>
      <c r="I7170" t="s">
        <v>19642</v>
      </c>
      <c r="J7170" t="s">
        <v>19643</v>
      </c>
      <c r="K7170" t="s">
        <v>19644</v>
      </c>
      <c r="L7170" t="s">
        <v>19645</v>
      </c>
      <c r="M7170" t="s">
        <v>19646</v>
      </c>
      <c r="N7170" t="s">
        <v>19647</v>
      </c>
      <c r="O7170" t="s">
        <v>212</v>
      </c>
      <c r="P7170" s="19">
        <f>VLOOKUP(MAP_Thailand3[[#This Row],[ADM1_TH]],[1]AREA_CD!$A:$B,2,0)</f>
        <v>12</v>
      </c>
    </row>
    <row r="7171" spans="1:16" x14ac:dyDescent="0.3">
      <c r="A7171" t="str">
        <f>_xlfn.CONCAT(MAP_Thailand3[[#This Row],[ADM1_TH]],MAP_Thailand3[[#This Row],[ADM2_TH]],MAP_Thailand3[[#This Row],[ADM3_TH]])</f>
        <v>ตรังวังวิเศษวังมะปราง</v>
      </c>
      <c r="B7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TH920702</v>
      </c>
      <c r="C7171" t="s">
        <v>252</v>
      </c>
      <c r="D7171">
        <v>0.440921990057</v>
      </c>
      <c r="E7171">
        <v>6.7541584547200001E-3</v>
      </c>
      <c r="F7171" t="s">
        <v>237</v>
      </c>
      <c r="G7171" t="s">
        <v>238</v>
      </c>
      <c r="H7171" t="str">
        <f>VLOOKUP(MAP_Thailand3[[#This Row],[ADM1_EN]],$F$2:$H$78,3,0)</f>
        <v>TH92</v>
      </c>
      <c r="I7171" t="s">
        <v>19642</v>
      </c>
      <c r="J7171" t="s">
        <v>19643</v>
      </c>
      <c r="K7171" t="s">
        <v>19644</v>
      </c>
      <c r="L7171" t="s">
        <v>19648</v>
      </c>
      <c r="M7171" t="s">
        <v>19649</v>
      </c>
      <c r="N7171" t="s">
        <v>19650</v>
      </c>
      <c r="O7171" t="s">
        <v>212</v>
      </c>
      <c r="P7171" s="19">
        <f>VLOOKUP(MAP_Thailand3[[#This Row],[ADM1_TH]],[1]AREA_CD!$A:$B,2,0)</f>
        <v>12</v>
      </c>
    </row>
    <row r="7172" spans="1:16" x14ac:dyDescent="0.3">
      <c r="A7172" t="str">
        <f>_xlfn.CONCAT(MAP_Thailand3[[#This Row],[ADM1_TH]],MAP_Thailand3[[#This Row],[ADM2_TH]],MAP_Thailand3[[#This Row],[ADM3_TH]])</f>
        <v>ตรังวังวิเศษอ่าวตง</v>
      </c>
      <c r="B7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TH920703</v>
      </c>
      <c r="C7172" t="s">
        <v>252</v>
      </c>
      <c r="D7172">
        <v>0.677909019231</v>
      </c>
      <c r="E7172">
        <v>1.55034876897E-2</v>
      </c>
      <c r="F7172" t="s">
        <v>237</v>
      </c>
      <c r="G7172" t="s">
        <v>238</v>
      </c>
      <c r="H7172" t="str">
        <f>VLOOKUP(MAP_Thailand3[[#This Row],[ADM1_EN]],$F$2:$H$78,3,0)</f>
        <v>TH92</v>
      </c>
      <c r="I7172" t="s">
        <v>19642</v>
      </c>
      <c r="J7172" t="s">
        <v>19643</v>
      </c>
      <c r="K7172" t="s">
        <v>19644</v>
      </c>
      <c r="L7172" t="s">
        <v>19651</v>
      </c>
      <c r="M7172" t="s">
        <v>19652</v>
      </c>
      <c r="N7172" t="s">
        <v>19653</v>
      </c>
      <c r="O7172" t="s">
        <v>212</v>
      </c>
      <c r="P7172" s="19">
        <f>VLOOKUP(MAP_Thailand3[[#This Row],[ADM1_TH]],[1]AREA_CD!$A:$B,2,0)</f>
        <v>12</v>
      </c>
    </row>
    <row r="7173" spans="1:16" x14ac:dyDescent="0.3">
      <c r="A7173" t="str">
        <f>_xlfn.CONCAT(MAP_Thailand3[[#This Row],[ADM1_TH]],MAP_Thailand3[[#This Row],[ADM2_TH]],MAP_Thailand3[[#This Row],[ADM3_TH]])</f>
        <v>ตรังวังวิเศษท่าสะบ้า</v>
      </c>
      <c r="B7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TH920704</v>
      </c>
      <c r="C7173" t="s">
        <v>252</v>
      </c>
      <c r="D7173">
        <v>0.46191528180699998</v>
      </c>
      <c r="E7173">
        <v>4.2992761239300003E-3</v>
      </c>
      <c r="F7173" t="s">
        <v>237</v>
      </c>
      <c r="G7173" t="s">
        <v>238</v>
      </c>
      <c r="H7173" t="str">
        <f>VLOOKUP(MAP_Thailand3[[#This Row],[ADM1_EN]],$F$2:$H$78,3,0)</f>
        <v>TH92</v>
      </c>
      <c r="I7173" t="s">
        <v>19642</v>
      </c>
      <c r="J7173" t="s">
        <v>19643</v>
      </c>
      <c r="K7173" t="s">
        <v>19644</v>
      </c>
      <c r="L7173" t="s">
        <v>19654</v>
      </c>
      <c r="M7173" t="s">
        <v>19655</v>
      </c>
      <c r="N7173" t="s">
        <v>19656</v>
      </c>
      <c r="O7173" t="s">
        <v>212</v>
      </c>
      <c r="P7173" s="19">
        <f>VLOOKUP(MAP_Thailand3[[#This Row],[ADM1_TH]],[1]AREA_CD!$A:$B,2,0)</f>
        <v>12</v>
      </c>
    </row>
    <row r="7174" spans="1:16" x14ac:dyDescent="0.3">
      <c r="A7174" t="str">
        <f>_xlfn.CONCAT(MAP_Thailand3[[#This Row],[ADM1_TH]],MAP_Thailand3[[#This Row],[ADM2_TH]],MAP_Thailand3[[#This Row],[ADM3_TH]])</f>
        <v>ตรังวังวิเศษวังมะปรางเหนือ</v>
      </c>
      <c r="B7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TH920705</v>
      </c>
      <c r="C7174" t="s">
        <v>252</v>
      </c>
      <c r="D7174">
        <v>0.43224868890899998</v>
      </c>
      <c r="E7174">
        <v>5.56978840033E-3</v>
      </c>
      <c r="F7174" t="s">
        <v>237</v>
      </c>
      <c r="G7174" t="s">
        <v>238</v>
      </c>
      <c r="H7174" t="str">
        <f>VLOOKUP(MAP_Thailand3[[#This Row],[ADM1_EN]],$F$2:$H$78,3,0)</f>
        <v>TH92</v>
      </c>
      <c r="I7174" t="s">
        <v>19642</v>
      </c>
      <c r="J7174" t="s">
        <v>19643</v>
      </c>
      <c r="K7174" t="s">
        <v>19644</v>
      </c>
      <c r="L7174" t="s">
        <v>19657</v>
      </c>
      <c r="M7174" t="s">
        <v>19658</v>
      </c>
      <c r="N7174" t="s">
        <v>19659</v>
      </c>
      <c r="O7174" t="s">
        <v>212</v>
      </c>
      <c r="P7174" s="19">
        <f>VLOOKUP(MAP_Thailand3[[#This Row],[ADM1_TH]],[1]AREA_CD!$A:$B,2,0)</f>
        <v>12</v>
      </c>
    </row>
    <row r="7175" spans="1:16" x14ac:dyDescent="0.3">
      <c r="A7175" t="str">
        <f>_xlfn.CONCAT(MAP_Thailand3[[#This Row],[ADM1_TH]],MAP_Thailand3[[#This Row],[ADM2_TH]],MAP_Thailand3[[#This Row],[ADM3_TH]])</f>
        <v>ตรังนาโยงนาโยงเหนือ</v>
      </c>
      <c r="B7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TH920801</v>
      </c>
      <c r="C7175" t="s">
        <v>252</v>
      </c>
      <c r="D7175">
        <v>0.16174301564999999</v>
      </c>
      <c r="E7175">
        <v>9.3183077492100001E-4</v>
      </c>
      <c r="F7175" t="s">
        <v>237</v>
      </c>
      <c r="G7175" t="s">
        <v>238</v>
      </c>
      <c r="H7175" t="str">
        <f>VLOOKUP(MAP_Thailand3[[#This Row],[ADM1_EN]],$F$2:$H$78,3,0)</f>
        <v>TH92</v>
      </c>
      <c r="I7175" t="s">
        <v>19660</v>
      </c>
      <c r="J7175" t="s">
        <v>19661</v>
      </c>
      <c r="K7175" t="s">
        <v>19662</v>
      </c>
      <c r="L7175" t="s">
        <v>19663</v>
      </c>
      <c r="M7175" t="s">
        <v>19664</v>
      </c>
      <c r="N7175" t="s">
        <v>19665</v>
      </c>
      <c r="O7175" t="s">
        <v>212</v>
      </c>
      <c r="P7175" s="19">
        <f>VLOOKUP(MAP_Thailand3[[#This Row],[ADM1_TH]],[1]AREA_CD!$A:$B,2,0)</f>
        <v>12</v>
      </c>
    </row>
    <row r="7176" spans="1:16" x14ac:dyDescent="0.3">
      <c r="A7176" t="str">
        <f>_xlfn.CONCAT(MAP_Thailand3[[#This Row],[ADM1_TH]],MAP_Thailand3[[#This Row],[ADM2_TH]],MAP_Thailand3[[#This Row],[ADM3_TH]])</f>
        <v>ตรังนาโยงช่อง</v>
      </c>
      <c r="B7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TH920802</v>
      </c>
      <c r="C7176" t="s">
        <v>252</v>
      </c>
      <c r="D7176">
        <v>0.39406748080999998</v>
      </c>
      <c r="E7176">
        <v>6.3120774969200001E-3</v>
      </c>
      <c r="F7176" t="s">
        <v>237</v>
      </c>
      <c r="G7176" t="s">
        <v>238</v>
      </c>
      <c r="H7176" t="str">
        <f>VLOOKUP(MAP_Thailand3[[#This Row],[ADM1_EN]],$F$2:$H$78,3,0)</f>
        <v>TH92</v>
      </c>
      <c r="I7176" t="s">
        <v>19660</v>
      </c>
      <c r="J7176" t="s">
        <v>19661</v>
      </c>
      <c r="K7176" t="s">
        <v>19662</v>
      </c>
      <c r="L7176" t="s">
        <v>19666</v>
      </c>
      <c r="M7176" t="s">
        <v>19667</v>
      </c>
      <c r="N7176" t="s">
        <v>19668</v>
      </c>
      <c r="O7176" t="s">
        <v>212</v>
      </c>
      <c r="P7176" s="19">
        <f>VLOOKUP(MAP_Thailand3[[#This Row],[ADM1_TH]],[1]AREA_CD!$A:$B,2,0)</f>
        <v>12</v>
      </c>
    </row>
    <row r="7177" spans="1:16" x14ac:dyDescent="0.3">
      <c r="A7177" t="str">
        <f>_xlfn.CONCAT(MAP_Thailand3[[#This Row],[ADM1_TH]],MAP_Thailand3[[#This Row],[ADM2_TH]],MAP_Thailand3[[#This Row],[ADM3_TH]])</f>
        <v>ตรังนาโยงละมอ</v>
      </c>
      <c r="B7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TH920803</v>
      </c>
      <c r="C7177" t="s">
        <v>252</v>
      </c>
      <c r="D7177">
        <v>0.43352651985899998</v>
      </c>
      <c r="E7177">
        <v>5.68376737551E-3</v>
      </c>
      <c r="F7177" t="s">
        <v>237</v>
      </c>
      <c r="G7177" t="s">
        <v>238</v>
      </c>
      <c r="H7177" t="str">
        <f>VLOOKUP(MAP_Thailand3[[#This Row],[ADM1_EN]],$F$2:$H$78,3,0)</f>
        <v>TH92</v>
      </c>
      <c r="I7177" t="s">
        <v>19660</v>
      </c>
      <c r="J7177" t="s">
        <v>19661</v>
      </c>
      <c r="K7177" t="s">
        <v>19662</v>
      </c>
      <c r="L7177" t="s">
        <v>19669</v>
      </c>
      <c r="M7177" t="s">
        <v>19670</v>
      </c>
      <c r="N7177" t="s">
        <v>19671</v>
      </c>
      <c r="O7177" t="s">
        <v>212</v>
      </c>
      <c r="P7177" s="19">
        <f>VLOOKUP(MAP_Thailand3[[#This Row],[ADM1_TH]],[1]AREA_CD!$A:$B,2,0)</f>
        <v>12</v>
      </c>
    </row>
    <row r="7178" spans="1:16" x14ac:dyDescent="0.3">
      <c r="A7178" t="str">
        <f>_xlfn.CONCAT(MAP_Thailand3[[#This Row],[ADM1_TH]],MAP_Thailand3[[#This Row],[ADM2_TH]],MAP_Thailand3[[#This Row],[ADM3_TH]])</f>
        <v>ตรังนาโยงโคกสะบ้า</v>
      </c>
      <c r="B7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TH920804</v>
      </c>
      <c r="C7178" t="s">
        <v>252</v>
      </c>
      <c r="D7178">
        <v>0.32993138662299998</v>
      </c>
      <c r="E7178">
        <v>2.4510636317899999E-3</v>
      </c>
      <c r="F7178" t="s">
        <v>237</v>
      </c>
      <c r="G7178" t="s">
        <v>238</v>
      </c>
      <c r="H7178" t="str">
        <f>VLOOKUP(MAP_Thailand3[[#This Row],[ADM1_EN]],$F$2:$H$78,3,0)</f>
        <v>TH92</v>
      </c>
      <c r="I7178" t="s">
        <v>19660</v>
      </c>
      <c r="J7178" t="s">
        <v>19661</v>
      </c>
      <c r="K7178" t="s">
        <v>19662</v>
      </c>
      <c r="L7178" t="s">
        <v>19672</v>
      </c>
      <c r="M7178" t="s">
        <v>19673</v>
      </c>
      <c r="N7178" t="s">
        <v>19674</v>
      </c>
      <c r="O7178" t="s">
        <v>212</v>
      </c>
      <c r="P7178" s="19">
        <f>VLOOKUP(MAP_Thailand3[[#This Row],[ADM1_TH]],[1]AREA_CD!$A:$B,2,0)</f>
        <v>12</v>
      </c>
    </row>
    <row r="7179" spans="1:16" x14ac:dyDescent="0.3">
      <c r="A7179" t="str">
        <f>_xlfn.CONCAT(MAP_Thailand3[[#This Row],[ADM1_TH]],MAP_Thailand3[[#This Row],[ADM2_TH]],MAP_Thailand3[[#This Row],[ADM3_TH]])</f>
        <v>ตรังนาโยงนาหมื่นศรี</v>
      </c>
      <c r="B7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TH920805</v>
      </c>
      <c r="C7179" t="s">
        <v>252</v>
      </c>
      <c r="D7179">
        <v>0.24190887284599999</v>
      </c>
      <c r="E7179">
        <v>2.42410234265E-3</v>
      </c>
      <c r="F7179" t="s">
        <v>237</v>
      </c>
      <c r="G7179" t="s">
        <v>238</v>
      </c>
      <c r="H7179" t="str">
        <f>VLOOKUP(MAP_Thailand3[[#This Row],[ADM1_EN]],$F$2:$H$78,3,0)</f>
        <v>TH92</v>
      </c>
      <c r="I7179" t="s">
        <v>19660</v>
      </c>
      <c r="J7179" t="s">
        <v>19661</v>
      </c>
      <c r="K7179" t="s">
        <v>19662</v>
      </c>
      <c r="L7179" t="s">
        <v>19675</v>
      </c>
      <c r="M7179" t="s">
        <v>19676</v>
      </c>
      <c r="N7179" t="s">
        <v>19677</v>
      </c>
      <c r="O7179" t="s">
        <v>212</v>
      </c>
      <c r="P7179" s="19">
        <f>VLOOKUP(MAP_Thailand3[[#This Row],[ADM1_TH]],[1]AREA_CD!$A:$B,2,0)</f>
        <v>12</v>
      </c>
    </row>
    <row r="7180" spans="1:16" x14ac:dyDescent="0.3">
      <c r="A7180" t="str">
        <f>_xlfn.CONCAT(MAP_Thailand3[[#This Row],[ADM1_TH]],MAP_Thailand3[[#This Row],[ADM2_TH]],MAP_Thailand3[[#This Row],[ADM3_TH]])</f>
        <v>ตรังนาโยงนาข้าวเสีย</v>
      </c>
      <c r="B7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TH920806</v>
      </c>
      <c r="C7180" t="s">
        <v>252</v>
      </c>
      <c r="D7180">
        <v>0.31822568921</v>
      </c>
      <c r="E7180">
        <v>2.4134346889300002E-3</v>
      </c>
      <c r="F7180" t="s">
        <v>237</v>
      </c>
      <c r="G7180" t="s">
        <v>238</v>
      </c>
      <c r="H7180" t="str">
        <f>VLOOKUP(MAP_Thailand3[[#This Row],[ADM1_EN]],$F$2:$H$78,3,0)</f>
        <v>TH92</v>
      </c>
      <c r="I7180" t="s">
        <v>19660</v>
      </c>
      <c r="J7180" t="s">
        <v>19661</v>
      </c>
      <c r="K7180" t="s">
        <v>19662</v>
      </c>
      <c r="L7180" t="s">
        <v>19678</v>
      </c>
      <c r="M7180" t="s">
        <v>19679</v>
      </c>
      <c r="N7180" t="s">
        <v>19680</v>
      </c>
      <c r="O7180" t="s">
        <v>212</v>
      </c>
      <c r="P7180" s="19">
        <f>VLOOKUP(MAP_Thailand3[[#This Row],[ADM1_TH]],[1]AREA_CD!$A:$B,2,0)</f>
        <v>12</v>
      </c>
    </row>
    <row r="7181" spans="1:16" x14ac:dyDescent="0.3">
      <c r="A7181" t="str">
        <f>_xlfn.CONCAT(MAP_Thailand3[[#This Row],[ADM1_TH]],MAP_Thailand3[[#This Row],[ADM2_TH]],MAP_Thailand3[[#This Row],[ADM3_TH]])</f>
        <v>ตรังรัษฎาควนเมา</v>
      </c>
      <c r="B7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TH920901</v>
      </c>
      <c r="C7181" t="s">
        <v>252</v>
      </c>
      <c r="D7181">
        <v>0.35567353362100002</v>
      </c>
      <c r="E7181">
        <v>3.1888754937E-3</v>
      </c>
      <c r="F7181" t="s">
        <v>237</v>
      </c>
      <c r="G7181" t="s">
        <v>238</v>
      </c>
      <c r="H7181" t="str">
        <f>VLOOKUP(MAP_Thailand3[[#This Row],[ADM1_EN]],$F$2:$H$78,3,0)</f>
        <v>TH92</v>
      </c>
      <c r="I7181" t="s">
        <v>18364</v>
      </c>
      <c r="J7181" t="s">
        <v>18365</v>
      </c>
      <c r="K7181" t="s">
        <v>19681</v>
      </c>
      <c r="L7181" t="s">
        <v>19682</v>
      </c>
      <c r="M7181" t="s">
        <v>19683</v>
      </c>
      <c r="N7181" t="s">
        <v>19684</v>
      </c>
      <c r="O7181" t="s">
        <v>212</v>
      </c>
      <c r="P7181" s="19">
        <f>VLOOKUP(MAP_Thailand3[[#This Row],[ADM1_TH]],[1]AREA_CD!$A:$B,2,0)</f>
        <v>12</v>
      </c>
    </row>
    <row r="7182" spans="1:16" x14ac:dyDescent="0.3">
      <c r="A7182" t="str">
        <f>_xlfn.CONCAT(MAP_Thailand3[[#This Row],[ADM1_TH]],MAP_Thailand3[[#This Row],[ADM2_TH]],MAP_Thailand3[[#This Row],[ADM3_TH]])</f>
        <v>ตรังรัษฎาคลองปาง</v>
      </c>
      <c r="B7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TH920902</v>
      </c>
      <c r="C7182" t="s">
        <v>252</v>
      </c>
      <c r="D7182">
        <v>0.23598956551899999</v>
      </c>
      <c r="E7182">
        <v>1.38337870428E-3</v>
      </c>
      <c r="F7182" t="s">
        <v>237</v>
      </c>
      <c r="G7182" t="s">
        <v>238</v>
      </c>
      <c r="H7182" t="str">
        <f>VLOOKUP(MAP_Thailand3[[#This Row],[ADM1_EN]],$F$2:$H$78,3,0)</f>
        <v>TH92</v>
      </c>
      <c r="I7182" t="s">
        <v>18364</v>
      </c>
      <c r="J7182" t="s">
        <v>18365</v>
      </c>
      <c r="K7182" t="s">
        <v>19681</v>
      </c>
      <c r="L7182" t="s">
        <v>19685</v>
      </c>
      <c r="M7182" t="s">
        <v>19686</v>
      </c>
      <c r="N7182" t="s">
        <v>19687</v>
      </c>
      <c r="O7182" t="s">
        <v>212</v>
      </c>
      <c r="P7182" s="19">
        <f>VLOOKUP(MAP_Thailand3[[#This Row],[ADM1_TH]],[1]AREA_CD!$A:$B,2,0)</f>
        <v>12</v>
      </c>
    </row>
    <row r="7183" spans="1:16" x14ac:dyDescent="0.3">
      <c r="A7183" t="str">
        <f>_xlfn.CONCAT(MAP_Thailand3[[#This Row],[ADM1_TH]],MAP_Thailand3[[#This Row],[ADM2_TH]],MAP_Thailand3[[#This Row],[ADM3_TH]])</f>
        <v>ตรังรัษฎาหนองบัว</v>
      </c>
      <c r="B7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TH920903</v>
      </c>
      <c r="C7183" t="s">
        <v>252</v>
      </c>
      <c r="D7183">
        <v>0.42400136405</v>
      </c>
      <c r="E7183">
        <v>3.8513647669099998E-3</v>
      </c>
      <c r="F7183" t="s">
        <v>237</v>
      </c>
      <c r="G7183" t="s">
        <v>238</v>
      </c>
      <c r="H7183" t="str">
        <f>VLOOKUP(MAP_Thailand3[[#This Row],[ADM1_EN]],$F$2:$H$78,3,0)</f>
        <v>TH92</v>
      </c>
      <c r="I7183" t="s">
        <v>18364</v>
      </c>
      <c r="J7183" t="s">
        <v>18365</v>
      </c>
      <c r="K7183" t="s">
        <v>19681</v>
      </c>
      <c r="L7183" t="s">
        <v>2249</v>
      </c>
      <c r="M7183" t="s">
        <v>2250</v>
      </c>
      <c r="N7183" t="s">
        <v>19688</v>
      </c>
      <c r="O7183" t="s">
        <v>212</v>
      </c>
      <c r="P7183" s="19">
        <f>VLOOKUP(MAP_Thailand3[[#This Row],[ADM1_TH]],[1]AREA_CD!$A:$B,2,0)</f>
        <v>12</v>
      </c>
    </row>
    <row r="7184" spans="1:16" x14ac:dyDescent="0.3">
      <c r="A7184" t="str">
        <f>_xlfn.CONCAT(MAP_Thailand3[[#This Row],[ADM1_TH]],MAP_Thailand3[[#This Row],[ADM2_TH]],MAP_Thailand3[[#This Row],[ADM3_TH]])</f>
        <v>ตรังรัษฎาหนองปรือ</v>
      </c>
      <c r="B7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TH920904</v>
      </c>
      <c r="C7184" t="s">
        <v>252</v>
      </c>
      <c r="D7184">
        <v>0.39862929537000003</v>
      </c>
      <c r="E7184">
        <v>6.83850949257E-3</v>
      </c>
      <c r="F7184" t="s">
        <v>237</v>
      </c>
      <c r="G7184" t="s">
        <v>238</v>
      </c>
      <c r="H7184" t="str">
        <f>VLOOKUP(MAP_Thailand3[[#This Row],[ADM1_EN]],$F$2:$H$78,3,0)</f>
        <v>TH92</v>
      </c>
      <c r="I7184" t="s">
        <v>18364</v>
      </c>
      <c r="J7184" t="s">
        <v>18365</v>
      </c>
      <c r="K7184" t="s">
        <v>19681</v>
      </c>
      <c r="L7184" t="s">
        <v>917</v>
      </c>
      <c r="M7184" t="s">
        <v>918</v>
      </c>
      <c r="N7184" t="s">
        <v>19689</v>
      </c>
      <c r="O7184" t="s">
        <v>212</v>
      </c>
      <c r="P7184" s="19">
        <f>VLOOKUP(MAP_Thailand3[[#This Row],[ADM1_TH]],[1]AREA_CD!$A:$B,2,0)</f>
        <v>12</v>
      </c>
    </row>
    <row r="7185" spans="1:16" x14ac:dyDescent="0.3">
      <c r="A7185" t="str">
        <f>_xlfn.CONCAT(MAP_Thailand3[[#This Row],[ADM1_TH]],MAP_Thailand3[[#This Row],[ADM2_TH]],MAP_Thailand3[[#This Row],[ADM3_TH]])</f>
        <v>ตรังรัษฎาเขาไพร</v>
      </c>
      <c r="B7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TH920905</v>
      </c>
      <c r="C7185" t="s">
        <v>252</v>
      </c>
      <c r="D7185">
        <v>0.32750244569999998</v>
      </c>
      <c r="E7185">
        <v>2.34291611072E-3</v>
      </c>
      <c r="F7185" t="s">
        <v>237</v>
      </c>
      <c r="G7185" t="s">
        <v>238</v>
      </c>
      <c r="H7185" t="str">
        <f>VLOOKUP(MAP_Thailand3[[#This Row],[ADM1_EN]],$F$2:$H$78,3,0)</f>
        <v>TH92</v>
      </c>
      <c r="I7185" t="s">
        <v>18364</v>
      </c>
      <c r="J7185" t="s">
        <v>18365</v>
      </c>
      <c r="K7185" t="s">
        <v>19681</v>
      </c>
      <c r="L7185" t="s">
        <v>19690</v>
      </c>
      <c r="M7185" t="s">
        <v>19691</v>
      </c>
      <c r="N7185" t="s">
        <v>19692</v>
      </c>
      <c r="O7185" t="s">
        <v>212</v>
      </c>
      <c r="P7185" s="19">
        <f>VLOOKUP(MAP_Thailand3[[#This Row],[ADM1_TH]],[1]AREA_CD!$A:$B,2,0)</f>
        <v>12</v>
      </c>
    </row>
    <row r="7186" spans="1:16" x14ac:dyDescent="0.3">
      <c r="A7186" t="str">
        <f>_xlfn.CONCAT(MAP_Thailand3[[#This Row],[ADM1_TH]],MAP_Thailand3[[#This Row],[ADM2_TH]],MAP_Thailand3[[#This Row],[ADM3_TH]])</f>
        <v>ตรังหาดสำราญหาดสำราญ</v>
      </c>
      <c r="B7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TH921001</v>
      </c>
      <c r="C7186" t="s">
        <v>252</v>
      </c>
      <c r="D7186">
        <v>0.30283768585699999</v>
      </c>
      <c r="E7186">
        <v>4.2579489445599998E-3</v>
      </c>
      <c r="F7186" t="s">
        <v>237</v>
      </c>
      <c r="G7186" t="s">
        <v>238</v>
      </c>
      <c r="H7186" t="str">
        <f>VLOOKUP(MAP_Thailand3[[#This Row],[ADM1_EN]],$F$2:$H$78,3,0)</f>
        <v>TH92</v>
      </c>
      <c r="I7186" t="s">
        <v>19693</v>
      </c>
      <c r="J7186" t="s">
        <v>19694</v>
      </c>
      <c r="K7186" t="s">
        <v>19695</v>
      </c>
      <c r="L7186" t="s">
        <v>19693</v>
      </c>
      <c r="M7186" t="s">
        <v>19694</v>
      </c>
      <c r="N7186" t="s">
        <v>19696</v>
      </c>
      <c r="O7186" t="s">
        <v>212</v>
      </c>
      <c r="P7186" s="19">
        <f>VLOOKUP(MAP_Thailand3[[#This Row],[ADM1_TH]],[1]AREA_CD!$A:$B,2,0)</f>
        <v>12</v>
      </c>
    </row>
    <row r="7187" spans="1:16" x14ac:dyDescent="0.3">
      <c r="A7187" t="str">
        <f>_xlfn.CONCAT(MAP_Thailand3[[#This Row],[ADM1_TH]],MAP_Thailand3[[#This Row],[ADM2_TH]],MAP_Thailand3[[#This Row],[ADM3_TH]])</f>
        <v>ตรังหาดสำราญบ้าหวี</v>
      </c>
      <c r="B7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TH921002</v>
      </c>
      <c r="C7187" t="s">
        <v>252</v>
      </c>
      <c r="D7187">
        <v>0.34396853366000002</v>
      </c>
      <c r="E7187">
        <v>4.4874993279000004E-3</v>
      </c>
      <c r="F7187" t="s">
        <v>237</v>
      </c>
      <c r="G7187" t="s">
        <v>238</v>
      </c>
      <c r="H7187" t="str">
        <f>VLOOKUP(MAP_Thailand3[[#This Row],[ADM1_EN]],$F$2:$H$78,3,0)</f>
        <v>TH92</v>
      </c>
      <c r="I7187" t="s">
        <v>19693</v>
      </c>
      <c r="J7187" t="s">
        <v>19694</v>
      </c>
      <c r="K7187" t="s">
        <v>19695</v>
      </c>
      <c r="L7187" t="s">
        <v>19697</v>
      </c>
      <c r="M7187" t="s">
        <v>19698</v>
      </c>
      <c r="N7187" t="s">
        <v>19699</v>
      </c>
      <c r="O7187" t="s">
        <v>212</v>
      </c>
      <c r="P7187" s="19">
        <f>VLOOKUP(MAP_Thailand3[[#This Row],[ADM1_TH]],[1]AREA_CD!$A:$B,2,0)</f>
        <v>12</v>
      </c>
    </row>
    <row r="7188" spans="1:16" x14ac:dyDescent="0.3">
      <c r="A7188" t="str">
        <f>_xlfn.CONCAT(MAP_Thailand3[[#This Row],[ADM1_TH]],MAP_Thailand3[[#This Row],[ADM2_TH]],MAP_Thailand3[[#This Row],[ADM3_TH]])</f>
        <v>ตรังหาดสำราญตะเสะ</v>
      </c>
      <c r="B7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TH921003</v>
      </c>
      <c r="C7188" t="s">
        <v>252</v>
      </c>
      <c r="D7188">
        <v>0.34287204435899998</v>
      </c>
      <c r="E7188">
        <v>4.3241130588700001E-3</v>
      </c>
      <c r="F7188" t="s">
        <v>237</v>
      </c>
      <c r="G7188" t="s">
        <v>238</v>
      </c>
      <c r="H7188" t="str">
        <f>VLOOKUP(MAP_Thailand3[[#This Row],[ADM1_EN]],$F$2:$H$78,3,0)</f>
        <v>TH92</v>
      </c>
      <c r="I7188" t="s">
        <v>19693</v>
      </c>
      <c r="J7188" t="s">
        <v>19694</v>
      </c>
      <c r="K7188" t="s">
        <v>19695</v>
      </c>
      <c r="L7188" t="s">
        <v>19700</v>
      </c>
      <c r="M7188" t="s">
        <v>19701</v>
      </c>
      <c r="N7188" t="s">
        <v>19702</v>
      </c>
      <c r="O7188" t="s">
        <v>212</v>
      </c>
      <c r="P7188" s="19">
        <f>VLOOKUP(MAP_Thailand3[[#This Row],[ADM1_TH]],[1]AREA_CD!$A:$B,2,0)</f>
        <v>12</v>
      </c>
    </row>
    <row r="7189" spans="1:16" x14ac:dyDescent="0.3">
      <c r="A7189" t="str">
        <f>_xlfn.CONCAT(MAP_Thailand3[[#This Row],[ADM1_TH]],MAP_Thailand3[[#This Row],[ADM2_TH]],MAP_Thailand3[[#This Row],[ADM3_TH]])</f>
        <v>พัทลุงเมืองพัทลุงคูหาสวรรค์</v>
      </c>
      <c r="B7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TH930101</v>
      </c>
      <c r="C7189" t="s">
        <v>252</v>
      </c>
      <c r="D7189">
        <v>0.21040062570000001</v>
      </c>
      <c r="E7189">
        <v>9.7337204747400001E-4</v>
      </c>
      <c r="F7189" t="s">
        <v>240</v>
      </c>
      <c r="G7189" t="s">
        <v>241</v>
      </c>
      <c r="H7189" t="str">
        <f>VLOOKUP(MAP_Thailand3[[#This Row],[ADM1_EN]],$F$2:$H$78,3,0)</f>
        <v>TH93</v>
      </c>
      <c r="I7189" t="s">
        <v>19703</v>
      </c>
      <c r="J7189" t="s">
        <v>19704</v>
      </c>
      <c r="K7189" t="s">
        <v>19705</v>
      </c>
      <c r="L7189" t="s">
        <v>574</v>
      </c>
      <c r="M7189" t="s">
        <v>575</v>
      </c>
      <c r="N7189" t="s">
        <v>19706</v>
      </c>
      <c r="O7189" t="s">
        <v>212</v>
      </c>
      <c r="P7189" s="19">
        <f>VLOOKUP(MAP_Thailand3[[#This Row],[ADM1_TH]],[1]AREA_CD!$A:$B,2,0)</f>
        <v>12</v>
      </c>
    </row>
    <row r="7190" spans="1:16" x14ac:dyDescent="0.3">
      <c r="A7190" t="str">
        <f>_xlfn.CONCAT(MAP_Thailand3[[#This Row],[ADM1_TH]],MAP_Thailand3[[#This Row],[ADM2_TH]],MAP_Thailand3[[#This Row],[ADM3_TH]])</f>
        <v>พัทลุงเมืองพัทลุงเขาเจียก</v>
      </c>
      <c r="B7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TH930103</v>
      </c>
      <c r="C7190" t="s">
        <v>252</v>
      </c>
      <c r="D7190">
        <v>0.16614783355099999</v>
      </c>
      <c r="E7190">
        <v>1.2237931179399999E-3</v>
      </c>
      <c r="F7190" t="s">
        <v>240</v>
      </c>
      <c r="G7190" t="s">
        <v>241</v>
      </c>
      <c r="H7190" t="str">
        <f>VLOOKUP(MAP_Thailand3[[#This Row],[ADM1_EN]],$F$2:$H$78,3,0)</f>
        <v>TH93</v>
      </c>
      <c r="I7190" t="s">
        <v>19703</v>
      </c>
      <c r="J7190" t="s">
        <v>19704</v>
      </c>
      <c r="K7190" t="s">
        <v>19705</v>
      </c>
      <c r="L7190" t="s">
        <v>19707</v>
      </c>
      <c r="M7190" t="s">
        <v>19708</v>
      </c>
      <c r="N7190" t="s">
        <v>19709</v>
      </c>
      <c r="O7190" t="s">
        <v>212</v>
      </c>
      <c r="P7190" s="19">
        <f>VLOOKUP(MAP_Thailand3[[#This Row],[ADM1_TH]],[1]AREA_CD!$A:$B,2,0)</f>
        <v>12</v>
      </c>
    </row>
    <row r="7191" spans="1:16" x14ac:dyDescent="0.3">
      <c r="A7191" t="str">
        <f>_xlfn.CONCAT(MAP_Thailand3[[#This Row],[ADM1_TH]],MAP_Thailand3[[#This Row],[ADM2_TH]],MAP_Thailand3[[#This Row],[ADM3_TH]])</f>
        <v>พัทลุงเมืองพัทลุงท่ามิหรำ</v>
      </c>
      <c r="B7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TH930104</v>
      </c>
      <c r="C7191" t="s">
        <v>252</v>
      </c>
      <c r="D7191">
        <v>0.14580804340199999</v>
      </c>
      <c r="E7191">
        <v>8.9489789957199997E-4</v>
      </c>
      <c r="F7191" t="s">
        <v>240</v>
      </c>
      <c r="G7191" t="s">
        <v>241</v>
      </c>
      <c r="H7191" t="str">
        <f>VLOOKUP(MAP_Thailand3[[#This Row],[ADM1_EN]],$F$2:$H$78,3,0)</f>
        <v>TH93</v>
      </c>
      <c r="I7191" t="s">
        <v>19703</v>
      </c>
      <c r="J7191" t="s">
        <v>19704</v>
      </c>
      <c r="K7191" t="s">
        <v>19705</v>
      </c>
      <c r="L7191" t="s">
        <v>19710</v>
      </c>
      <c r="M7191" t="s">
        <v>19711</v>
      </c>
      <c r="N7191" t="s">
        <v>19712</v>
      </c>
      <c r="O7191" t="s">
        <v>212</v>
      </c>
      <c r="P7191" s="19">
        <f>VLOOKUP(MAP_Thailand3[[#This Row],[ADM1_TH]],[1]AREA_CD!$A:$B,2,0)</f>
        <v>12</v>
      </c>
    </row>
    <row r="7192" spans="1:16" x14ac:dyDescent="0.3">
      <c r="A7192" t="str">
        <f>_xlfn.CONCAT(MAP_Thailand3[[#This Row],[ADM1_TH]],MAP_Thailand3[[#This Row],[ADM2_TH]],MAP_Thailand3[[#This Row],[ADM3_TH]])</f>
        <v>พัทลุงเมืองพัทลุงโคกชะงาย</v>
      </c>
      <c r="B7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TH930105</v>
      </c>
      <c r="C7192" t="s">
        <v>252</v>
      </c>
      <c r="D7192">
        <v>0.18510433952499999</v>
      </c>
      <c r="E7192">
        <v>1.5942679285199999E-3</v>
      </c>
      <c r="F7192" t="s">
        <v>240</v>
      </c>
      <c r="G7192" t="s">
        <v>241</v>
      </c>
      <c r="H7192" t="str">
        <f>VLOOKUP(MAP_Thailand3[[#This Row],[ADM1_EN]],$F$2:$H$78,3,0)</f>
        <v>TH93</v>
      </c>
      <c r="I7192" t="s">
        <v>19703</v>
      </c>
      <c r="J7192" t="s">
        <v>19704</v>
      </c>
      <c r="K7192" t="s">
        <v>19705</v>
      </c>
      <c r="L7192" t="s">
        <v>19713</v>
      </c>
      <c r="M7192" t="s">
        <v>19714</v>
      </c>
      <c r="N7192" t="s">
        <v>19715</v>
      </c>
      <c r="O7192" t="s">
        <v>212</v>
      </c>
      <c r="P7192" s="19">
        <f>VLOOKUP(MAP_Thailand3[[#This Row],[ADM1_TH]],[1]AREA_CD!$A:$B,2,0)</f>
        <v>12</v>
      </c>
    </row>
    <row r="7193" spans="1:16" x14ac:dyDescent="0.3">
      <c r="A7193" t="str">
        <f>_xlfn.CONCAT(MAP_Thailand3[[#This Row],[ADM1_TH]],MAP_Thailand3[[#This Row],[ADM2_TH]],MAP_Thailand3[[#This Row],[ADM3_TH]])</f>
        <v>พัทลุงเมืองพัทลุงนาท่อม</v>
      </c>
      <c r="B7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TH930106</v>
      </c>
      <c r="C7193" t="s">
        <v>252</v>
      </c>
      <c r="D7193">
        <v>0.17171388553299999</v>
      </c>
      <c r="E7193">
        <v>9.1139475000799998E-4</v>
      </c>
      <c r="F7193" t="s">
        <v>240</v>
      </c>
      <c r="G7193" t="s">
        <v>241</v>
      </c>
      <c r="H7193" t="str">
        <f>VLOOKUP(MAP_Thailand3[[#This Row],[ADM1_EN]],$F$2:$H$78,3,0)</f>
        <v>TH93</v>
      </c>
      <c r="I7193" t="s">
        <v>19703</v>
      </c>
      <c r="J7193" t="s">
        <v>19704</v>
      </c>
      <c r="K7193" t="s">
        <v>19705</v>
      </c>
      <c r="L7193" t="s">
        <v>9266</v>
      </c>
      <c r="M7193" t="s">
        <v>19716</v>
      </c>
      <c r="N7193" t="s">
        <v>19717</v>
      </c>
      <c r="O7193" t="s">
        <v>212</v>
      </c>
      <c r="P7193" s="19">
        <f>VLOOKUP(MAP_Thailand3[[#This Row],[ADM1_TH]],[1]AREA_CD!$A:$B,2,0)</f>
        <v>12</v>
      </c>
    </row>
    <row r="7194" spans="1:16" x14ac:dyDescent="0.3">
      <c r="A7194" t="str">
        <f>_xlfn.CONCAT(MAP_Thailand3[[#This Row],[ADM1_TH]],MAP_Thailand3[[#This Row],[ADM2_TH]],MAP_Thailand3[[#This Row],[ADM3_TH]])</f>
        <v>พัทลุงเมืองพัทลุงปรางหมู่</v>
      </c>
      <c r="B7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TH930107</v>
      </c>
      <c r="C7194" t="s">
        <v>252</v>
      </c>
      <c r="D7194">
        <v>0.21912935388900001</v>
      </c>
      <c r="E7194">
        <v>1.2897536915700001E-3</v>
      </c>
      <c r="F7194" t="s">
        <v>240</v>
      </c>
      <c r="G7194" t="s">
        <v>241</v>
      </c>
      <c r="H7194" t="str">
        <f>VLOOKUP(MAP_Thailand3[[#This Row],[ADM1_EN]],$F$2:$H$78,3,0)</f>
        <v>TH93</v>
      </c>
      <c r="I7194" t="s">
        <v>19703</v>
      </c>
      <c r="J7194" t="s">
        <v>19704</v>
      </c>
      <c r="K7194" t="s">
        <v>19705</v>
      </c>
      <c r="L7194" t="s">
        <v>19718</v>
      </c>
      <c r="M7194" t="s">
        <v>19719</v>
      </c>
      <c r="N7194" t="s">
        <v>19720</v>
      </c>
      <c r="O7194" t="s">
        <v>212</v>
      </c>
      <c r="P7194" s="19">
        <f>VLOOKUP(MAP_Thailand3[[#This Row],[ADM1_TH]],[1]AREA_CD!$A:$B,2,0)</f>
        <v>12</v>
      </c>
    </row>
    <row r="7195" spans="1:16" x14ac:dyDescent="0.3">
      <c r="A7195" t="str">
        <f>_xlfn.CONCAT(MAP_Thailand3[[#This Row],[ADM1_TH]],MAP_Thailand3[[#This Row],[ADM2_TH]],MAP_Thailand3[[#This Row],[ADM3_TH]])</f>
        <v>พัทลุงเมืองพัทลุงท่าแค</v>
      </c>
      <c r="B7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TH930108</v>
      </c>
      <c r="C7195" t="s">
        <v>252</v>
      </c>
      <c r="D7195">
        <v>0.27396267581700001</v>
      </c>
      <c r="E7195">
        <v>2.6475649395899998E-3</v>
      </c>
      <c r="F7195" t="s">
        <v>240</v>
      </c>
      <c r="G7195" t="s">
        <v>241</v>
      </c>
      <c r="H7195" t="str">
        <f>VLOOKUP(MAP_Thailand3[[#This Row],[ADM1_EN]],$F$2:$H$78,3,0)</f>
        <v>TH93</v>
      </c>
      <c r="I7195" t="s">
        <v>19703</v>
      </c>
      <c r="J7195" t="s">
        <v>19704</v>
      </c>
      <c r="K7195" t="s">
        <v>19705</v>
      </c>
      <c r="L7195" t="s">
        <v>2194</v>
      </c>
      <c r="M7195" t="s">
        <v>2195</v>
      </c>
      <c r="N7195" t="s">
        <v>19721</v>
      </c>
      <c r="O7195" t="s">
        <v>212</v>
      </c>
      <c r="P7195" s="19">
        <f>VLOOKUP(MAP_Thailand3[[#This Row],[ADM1_TH]],[1]AREA_CD!$A:$B,2,0)</f>
        <v>12</v>
      </c>
    </row>
    <row r="7196" spans="1:16" x14ac:dyDescent="0.3">
      <c r="A7196" t="str">
        <f>_xlfn.CONCAT(MAP_Thailand3[[#This Row],[ADM1_TH]],MAP_Thailand3[[#This Row],[ADM2_TH]],MAP_Thailand3[[#This Row],[ADM3_TH]])</f>
        <v>พัทลุงเมืองพัทลุงลำปำ</v>
      </c>
      <c r="B7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TH930109</v>
      </c>
      <c r="C7196" t="s">
        <v>252</v>
      </c>
      <c r="D7196">
        <v>0.54894671412600005</v>
      </c>
      <c r="E7196">
        <v>1.3583704027399999E-2</v>
      </c>
      <c r="F7196" t="s">
        <v>240</v>
      </c>
      <c r="G7196" t="s">
        <v>241</v>
      </c>
      <c r="H7196" t="str">
        <f>VLOOKUP(MAP_Thailand3[[#This Row],[ADM1_EN]],$F$2:$H$78,3,0)</f>
        <v>TH93</v>
      </c>
      <c r="I7196" t="s">
        <v>19703</v>
      </c>
      <c r="J7196" t="s">
        <v>19704</v>
      </c>
      <c r="K7196" t="s">
        <v>19705</v>
      </c>
      <c r="L7196" t="s">
        <v>19722</v>
      </c>
      <c r="M7196" t="s">
        <v>19723</v>
      </c>
      <c r="N7196" t="s">
        <v>19724</v>
      </c>
      <c r="O7196" t="s">
        <v>212</v>
      </c>
      <c r="P7196" s="19">
        <f>VLOOKUP(MAP_Thailand3[[#This Row],[ADM1_TH]],[1]AREA_CD!$A:$B,2,0)</f>
        <v>12</v>
      </c>
    </row>
    <row r="7197" spans="1:16" x14ac:dyDescent="0.3">
      <c r="A7197" t="str">
        <f>_xlfn.CONCAT(MAP_Thailand3[[#This Row],[ADM1_TH]],MAP_Thailand3[[#This Row],[ADM2_TH]],MAP_Thailand3[[#This Row],[ADM3_TH]])</f>
        <v>พัทลุงเมืองพัทลุงตำนาน</v>
      </c>
      <c r="B7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TH930110</v>
      </c>
      <c r="C7197" t="s">
        <v>252</v>
      </c>
      <c r="D7197">
        <v>0.22843941727200001</v>
      </c>
      <c r="E7197">
        <v>2.2009926109200001E-3</v>
      </c>
      <c r="F7197" t="s">
        <v>240</v>
      </c>
      <c r="G7197" t="s">
        <v>241</v>
      </c>
      <c r="H7197" t="str">
        <f>VLOOKUP(MAP_Thailand3[[#This Row],[ADM1_EN]],$F$2:$H$78,3,0)</f>
        <v>TH93</v>
      </c>
      <c r="I7197" t="s">
        <v>19703</v>
      </c>
      <c r="J7197" t="s">
        <v>19704</v>
      </c>
      <c r="K7197" t="s">
        <v>19705</v>
      </c>
      <c r="L7197" t="s">
        <v>19725</v>
      </c>
      <c r="M7197" t="s">
        <v>19726</v>
      </c>
      <c r="N7197" t="s">
        <v>19727</v>
      </c>
      <c r="O7197" t="s">
        <v>212</v>
      </c>
      <c r="P7197" s="19">
        <f>VLOOKUP(MAP_Thailand3[[#This Row],[ADM1_TH]],[1]AREA_CD!$A:$B,2,0)</f>
        <v>12</v>
      </c>
    </row>
    <row r="7198" spans="1:16" x14ac:dyDescent="0.3">
      <c r="A7198" t="str">
        <f>_xlfn.CONCAT(MAP_Thailand3[[#This Row],[ADM1_TH]],MAP_Thailand3[[#This Row],[ADM2_TH]],MAP_Thailand3[[#This Row],[ADM3_TH]])</f>
        <v>พัทลุงเมืองพัทลุงควนมะพร้าว</v>
      </c>
      <c r="B7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TH930111</v>
      </c>
      <c r="C7198" t="s">
        <v>252</v>
      </c>
      <c r="D7198">
        <v>0.27392733162999999</v>
      </c>
      <c r="E7198">
        <v>3.2231069362399999E-3</v>
      </c>
      <c r="F7198" t="s">
        <v>240</v>
      </c>
      <c r="G7198" t="s">
        <v>241</v>
      </c>
      <c r="H7198" t="str">
        <f>VLOOKUP(MAP_Thailand3[[#This Row],[ADM1_EN]],$F$2:$H$78,3,0)</f>
        <v>TH93</v>
      </c>
      <c r="I7198" t="s">
        <v>19703</v>
      </c>
      <c r="J7198" t="s">
        <v>19704</v>
      </c>
      <c r="K7198" t="s">
        <v>19705</v>
      </c>
      <c r="L7198" t="s">
        <v>19728</v>
      </c>
      <c r="M7198" t="s">
        <v>19729</v>
      </c>
      <c r="N7198" t="s">
        <v>19730</v>
      </c>
      <c r="O7198" t="s">
        <v>212</v>
      </c>
      <c r="P7198" s="19">
        <f>VLOOKUP(MAP_Thailand3[[#This Row],[ADM1_TH]],[1]AREA_CD!$A:$B,2,0)</f>
        <v>12</v>
      </c>
    </row>
    <row r="7199" spans="1:16" x14ac:dyDescent="0.3">
      <c r="A7199" t="str">
        <f>_xlfn.CONCAT(MAP_Thailand3[[#This Row],[ADM1_TH]],MAP_Thailand3[[#This Row],[ADM2_TH]],MAP_Thailand3[[#This Row],[ADM3_TH]])</f>
        <v>พัทลุงเมืองพัทลุงร่มเมือง</v>
      </c>
      <c r="B7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TH930112</v>
      </c>
      <c r="C7199" t="s">
        <v>252</v>
      </c>
      <c r="D7199">
        <v>0.213779000123</v>
      </c>
      <c r="E7199">
        <v>1.86276137755E-3</v>
      </c>
      <c r="F7199" t="s">
        <v>240</v>
      </c>
      <c r="G7199" t="s">
        <v>241</v>
      </c>
      <c r="H7199" t="str">
        <f>VLOOKUP(MAP_Thailand3[[#This Row],[ADM1_EN]],$F$2:$H$78,3,0)</f>
        <v>TH93</v>
      </c>
      <c r="I7199" t="s">
        <v>19703</v>
      </c>
      <c r="J7199" t="s">
        <v>19704</v>
      </c>
      <c r="K7199" t="s">
        <v>19705</v>
      </c>
      <c r="L7199" t="s">
        <v>19731</v>
      </c>
      <c r="M7199" t="s">
        <v>19732</v>
      </c>
      <c r="N7199" t="s">
        <v>19733</v>
      </c>
      <c r="O7199" t="s">
        <v>212</v>
      </c>
      <c r="P7199" s="19">
        <f>VLOOKUP(MAP_Thailand3[[#This Row],[ADM1_TH]],[1]AREA_CD!$A:$B,2,0)</f>
        <v>12</v>
      </c>
    </row>
    <row r="7200" spans="1:16" x14ac:dyDescent="0.3">
      <c r="A7200" t="str">
        <f>_xlfn.CONCAT(MAP_Thailand3[[#This Row],[ADM1_TH]],MAP_Thailand3[[#This Row],[ADM2_TH]],MAP_Thailand3[[#This Row],[ADM3_TH]])</f>
        <v>พัทลุงเมืองพัทลุงชัยบุรี</v>
      </c>
      <c r="B7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TH930113</v>
      </c>
      <c r="C7200" t="s">
        <v>252</v>
      </c>
      <c r="D7200">
        <v>0.31234743463199999</v>
      </c>
      <c r="E7200">
        <v>3.9016226213000002E-3</v>
      </c>
      <c r="F7200" t="s">
        <v>240</v>
      </c>
      <c r="G7200" t="s">
        <v>241</v>
      </c>
      <c r="H7200" t="str">
        <f>VLOOKUP(MAP_Thailand3[[#This Row],[ADM1_EN]],$F$2:$H$78,3,0)</f>
        <v>TH93</v>
      </c>
      <c r="I7200" t="s">
        <v>19703</v>
      </c>
      <c r="J7200" t="s">
        <v>19704</v>
      </c>
      <c r="K7200" t="s">
        <v>19705</v>
      </c>
      <c r="L7200" t="s">
        <v>11396</v>
      </c>
      <c r="M7200" t="s">
        <v>18748</v>
      </c>
      <c r="N7200" t="s">
        <v>19734</v>
      </c>
      <c r="O7200" t="s">
        <v>212</v>
      </c>
      <c r="P7200" s="19">
        <f>VLOOKUP(MAP_Thailand3[[#This Row],[ADM1_TH]],[1]AREA_CD!$A:$B,2,0)</f>
        <v>12</v>
      </c>
    </row>
    <row r="7201" spans="1:16" x14ac:dyDescent="0.3">
      <c r="A7201" t="str">
        <f>_xlfn.CONCAT(MAP_Thailand3[[#This Row],[ADM1_TH]],MAP_Thailand3[[#This Row],[ADM2_TH]],MAP_Thailand3[[#This Row],[ADM3_TH]])</f>
        <v>พัทลุงเมืองพัทลุงนาโหนด</v>
      </c>
      <c r="B7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TH930114</v>
      </c>
      <c r="C7201" t="s">
        <v>252</v>
      </c>
      <c r="D7201">
        <v>0.36921497540300002</v>
      </c>
      <c r="E7201">
        <v>2.7935399426400002E-3</v>
      </c>
      <c r="F7201" t="s">
        <v>240</v>
      </c>
      <c r="G7201" t="s">
        <v>241</v>
      </c>
      <c r="H7201" t="str">
        <f>VLOOKUP(MAP_Thailand3[[#This Row],[ADM1_EN]],$F$2:$H$78,3,0)</f>
        <v>TH93</v>
      </c>
      <c r="I7201" t="s">
        <v>19703</v>
      </c>
      <c r="J7201" t="s">
        <v>19704</v>
      </c>
      <c r="K7201" t="s">
        <v>19705</v>
      </c>
      <c r="L7201" t="s">
        <v>19735</v>
      </c>
      <c r="M7201" t="s">
        <v>19736</v>
      </c>
      <c r="N7201" t="s">
        <v>19737</v>
      </c>
      <c r="O7201" t="s">
        <v>212</v>
      </c>
      <c r="P7201" s="19">
        <f>VLOOKUP(MAP_Thailand3[[#This Row],[ADM1_TH]],[1]AREA_CD!$A:$B,2,0)</f>
        <v>12</v>
      </c>
    </row>
    <row r="7202" spans="1:16" x14ac:dyDescent="0.3">
      <c r="A7202" t="str">
        <f>_xlfn.CONCAT(MAP_Thailand3[[#This Row],[ADM1_TH]],MAP_Thailand3[[#This Row],[ADM2_TH]],MAP_Thailand3[[#This Row],[ADM3_TH]])</f>
        <v>พัทลุงเมืองพัทลุงพญาขัน</v>
      </c>
      <c r="B7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TH930115</v>
      </c>
      <c r="C7202" t="s">
        <v>252</v>
      </c>
      <c r="D7202">
        <v>0.18546934428</v>
      </c>
      <c r="E7202">
        <v>1.6000969692100001E-3</v>
      </c>
      <c r="F7202" t="s">
        <v>240</v>
      </c>
      <c r="G7202" t="s">
        <v>241</v>
      </c>
      <c r="H7202" t="str">
        <f>VLOOKUP(MAP_Thailand3[[#This Row],[ADM1_EN]],$F$2:$H$78,3,0)</f>
        <v>TH93</v>
      </c>
      <c r="I7202" t="s">
        <v>19703</v>
      </c>
      <c r="J7202" t="s">
        <v>19704</v>
      </c>
      <c r="K7202" t="s">
        <v>19705</v>
      </c>
      <c r="L7202" t="s">
        <v>19738</v>
      </c>
      <c r="M7202" t="s">
        <v>19739</v>
      </c>
      <c r="N7202" t="s">
        <v>19740</v>
      </c>
      <c r="O7202" t="s">
        <v>212</v>
      </c>
      <c r="P7202" s="19">
        <f>VLOOKUP(MAP_Thailand3[[#This Row],[ADM1_TH]],[1]AREA_CD!$A:$B,2,0)</f>
        <v>12</v>
      </c>
    </row>
    <row r="7203" spans="1:16" x14ac:dyDescent="0.3">
      <c r="A7203" t="str">
        <f>_xlfn.CONCAT(MAP_Thailand3[[#This Row],[ADM1_TH]],MAP_Thailand3[[#This Row],[ADM2_TH]],MAP_Thailand3[[#This Row],[ADM3_TH]])</f>
        <v>พัทลุงกงหรากงหรา</v>
      </c>
      <c r="B7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TH930201</v>
      </c>
      <c r="C7203" t="s">
        <v>252</v>
      </c>
      <c r="D7203">
        <v>0.36941953226300001</v>
      </c>
      <c r="E7203">
        <v>4.2294477375900003E-3</v>
      </c>
      <c r="F7203" t="s">
        <v>240</v>
      </c>
      <c r="G7203" t="s">
        <v>241</v>
      </c>
      <c r="H7203" t="str">
        <f>VLOOKUP(MAP_Thailand3[[#This Row],[ADM1_EN]],$F$2:$H$78,3,0)</f>
        <v>TH93</v>
      </c>
      <c r="I7203" t="s">
        <v>19741</v>
      </c>
      <c r="J7203" t="s">
        <v>19742</v>
      </c>
      <c r="K7203" t="s">
        <v>19743</v>
      </c>
      <c r="L7203" t="s">
        <v>19741</v>
      </c>
      <c r="M7203" t="s">
        <v>19742</v>
      </c>
      <c r="N7203" t="s">
        <v>19744</v>
      </c>
      <c r="O7203" t="s">
        <v>212</v>
      </c>
      <c r="P7203" s="19">
        <f>VLOOKUP(MAP_Thailand3[[#This Row],[ADM1_TH]],[1]AREA_CD!$A:$B,2,0)</f>
        <v>12</v>
      </c>
    </row>
    <row r="7204" spans="1:16" x14ac:dyDescent="0.3">
      <c r="A7204" t="str">
        <f>_xlfn.CONCAT(MAP_Thailand3[[#This Row],[ADM1_TH]],MAP_Thailand3[[#This Row],[ADM2_TH]],MAP_Thailand3[[#This Row],[ADM3_TH]])</f>
        <v>พัทลุงกงหราชะรัด</v>
      </c>
      <c r="B7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TH930202</v>
      </c>
      <c r="C7204" t="s">
        <v>252</v>
      </c>
      <c r="D7204">
        <v>0.25726250317600002</v>
      </c>
      <c r="E7204">
        <v>1.73794608756E-3</v>
      </c>
      <c r="F7204" t="s">
        <v>240</v>
      </c>
      <c r="G7204" t="s">
        <v>241</v>
      </c>
      <c r="H7204" t="str">
        <f>VLOOKUP(MAP_Thailand3[[#This Row],[ADM1_EN]],$F$2:$H$78,3,0)</f>
        <v>TH93</v>
      </c>
      <c r="I7204" t="s">
        <v>19741</v>
      </c>
      <c r="J7204" t="s">
        <v>19742</v>
      </c>
      <c r="K7204" t="s">
        <v>19743</v>
      </c>
      <c r="L7204" t="s">
        <v>6345</v>
      </c>
      <c r="M7204" t="s">
        <v>19745</v>
      </c>
      <c r="N7204" t="s">
        <v>19746</v>
      </c>
      <c r="O7204" t="s">
        <v>212</v>
      </c>
      <c r="P7204" s="19">
        <f>VLOOKUP(MAP_Thailand3[[#This Row],[ADM1_TH]],[1]AREA_CD!$A:$B,2,0)</f>
        <v>12</v>
      </c>
    </row>
    <row r="7205" spans="1:16" x14ac:dyDescent="0.3">
      <c r="A7205" t="str">
        <f>_xlfn.CONCAT(MAP_Thailand3[[#This Row],[ADM1_TH]],MAP_Thailand3[[#This Row],[ADM2_TH]],MAP_Thailand3[[#This Row],[ADM3_TH]])</f>
        <v>พัทลุงกงหราคลองเฉลิม</v>
      </c>
      <c r="B7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TH930203</v>
      </c>
      <c r="C7205" t="s">
        <v>252</v>
      </c>
      <c r="D7205">
        <v>0.67874920503699998</v>
      </c>
      <c r="E7205">
        <v>1.01860967397E-2</v>
      </c>
      <c r="F7205" t="s">
        <v>240</v>
      </c>
      <c r="G7205" t="s">
        <v>241</v>
      </c>
      <c r="H7205" t="str">
        <f>VLOOKUP(MAP_Thailand3[[#This Row],[ADM1_EN]],$F$2:$H$78,3,0)</f>
        <v>TH93</v>
      </c>
      <c r="I7205" t="s">
        <v>19741</v>
      </c>
      <c r="J7205" t="s">
        <v>19742</v>
      </c>
      <c r="K7205" t="s">
        <v>19743</v>
      </c>
      <c r="L7205" t="s">
        <v>19747</v>
      </c>
      <c r="M7205" t="s">
        <v>19748</v>
      </c>
      <c r="N7205" t="s">
        <v>19749</v>
      </c>
      <c r="O7205" t="s">
        <v>212</v>
      </c>
      <c r="P7205" s="19">
        <f>VLOOKUP(MAP_Thailand3[[#This Row],[ADM1_TH]],[1]AREA_CD!$A:$B,2,0)</f>
        <v>12</v>
      </c>
    </row>
    <row r="7206" spans="1:16" x14ac:dyDescent="0.3">
      <c r="A7206" t="str">
        <f>_xlfn.CONCAT(MAP_Thailand3[[#This Row],[ADM1_TH]],MAP_Thailand3[[#This Row],[ADM2_TH]],MAP_Thailand3[[#This Row],[ADM3_TH]])</f>
        <v>พัทลุงกงหราคลองทรายขาว</v>
      </c>
      <c r="B7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TH930204</v>
      </c>
      <c r="C7206" t="s">
        <v>252</v>
      </c>
      <c r="D7206">
        <v>0.39019032846500001</v>
      </c>
      <c r="E7206">
        <v>5.2368906819000001E-3</v>
      </c>
      <c r="F7206" t="s">
        <v>240</v>
      </c>
      <c r="G7206" t="s">
        <v>241</v>
      </c>
      <c r="H7206" t="str">
        <f>VLOOKUP(MAP_Thailand3[[#This Row],[ADM1_EN]],$F$2:$H$78,3,0)</f>
        <v>TH93</v>
      </c>
      <c r="I7206" t="s">
        <v>19741</v>
      </c>
      <c r="J7206" t="s">
        <v>19742</v>
      </c>
      <c r="K7206" t="s">
        <v>19743</v>
      </c>
      <c r="L7206" t="s">
        <v>19750</v>
      </c>
      <c r="M7206" t="s">
        <v>19751</v>
      </c>
      <c r="N7206" t="s">
        <v>19752</v>
      </c>
      <c r="O7206" t="s">
        <v>212</v>
      </c>
      <c r="P7206" s="19">
        <f>VLOOKUP(MAP_Thailand3[[#This Row],[ADM1_TH]],[1]AREA_CD!$A:$B,2,0)</f>
        <v>12</v>
      </c>
    </row>
    <row r="7207" spans="1:16" x14ac:dyDescent="0.3">
      <c r="A7207" t="str">
        <f>_xlfn.CONCAT(MAP_Thailand3[[#This Row],[ADM1_TH]],MAP_Thailand3[[#This Row],[ADM2_TH]],MAP_Thailand3[[#This Row],[ADM3_TH]])</f>
        <v>พัทลุงกงหราสมหวัง</v>
      </c>
      <c r="B7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TH930205</v>
      </c>
      <c r="C7207" t="s">
        <v>252</v>
      </c>
      <c r="D7207">
        <v>0.29968643087399999</v>
      </c>
      <c r="E7207">
        <v>2.19897697382E-3</v>
      </c>
      <c r="F7207" t="s">
        <v>240</v>
      </c>
      <c r="G7207" t="s">
        <v>241</v>
      </c>
      <c r="H7207" t="str">
        <f>VLOOKUP(MAP_Thailand3[[#This Row],[ADM1_EN]],$F$2:$H$78,3,0)</f>
        <v>TH93</v>
      </c>
      <c r="I7207" t="s">
        <v>19741</v>
      </c>
      <c r="J7207" t="s">
        <v>19742</v>
      </c>
      <c r="K7207" t="s">
        <v>19743</v>
      </c>
      <c r="L7207" t="s">
        <v>19753</v>
      </c>
      <c r="M7207" t="s">
        <v>19754</v>
      </c>
      <c r="N7207" t="s">
        <v>19755</v>
      </c>
      <c r="O7207" t="s">
        <v>212</v>
      </c>
      <c r="P7207" s="19">
        <f>VLOOKUP(MAP_Thailand3[[#This Row],[ADM1_TH]],[1]AREA_CD!$A:$B,2,0)</f>
        <v>12</v>
      </c>
    </row>
    <row r="7208" spans="1:16" x14ac:dyDescent="0.3">
      <c r="A7208" t="str">
        <f>_xlfn.CONCAT(MAP_Thailand3[[#This Row],[ADM1_TH]],MAP_Thailand3[[#This Row],[ADM2_TH]],MAP_Thailand3[[#This Row],[ADM3_TH]])</f>
        <v>พัทลุงเขาชัยสนเขาชัยสน</v>
      </c>
      <c r="B7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TH930301</v>
      </c>
      <c r="C7208" t="s">
        <v>252</v>
      </c>
      <c r="D7208">
        <v>0.60156173426899995</v>
      </c>
      <c r="E7208">
        <v>5.3619073394400004E-3</v>
      </c>
      <c r="F7208" t="s">
        <v>240</v>
      </c>
      <c r="G7208" t="s">
        <v>241</v>
      </c>
      <c r="H7208" t="str">
        <f>VLOOKUP(MAP_Thailand3[[#This Row],[ADM1_EN]],$F$2:$H$78,3,0)</f>
        <v>TH93</v>
      </c>
      <c r="I7208" t="s">
        <v>19756</v>
      </c>
      <c r="J7208" t="s">
        <v>19757</v>
      </c>
      <c r="K7208" t="s">
        <v>19758</v>
      </c>
      <c r="L7208" t="s">
        <v>19756</v>
      </c>
      <c r="M7208" t="s">
        <v>19757</v>
      </c>
      <c r="N7208" t="s">
        <v>19759</v>
      </c>
      <c r="O7208" t="s">
        <v>212</v>
      </c>
      <c r="P7208" s="19">
        <f>VLOOKUP(MAP_Thailand3[[#This Row],[ADM1_TH]],[1]AREA_CD!$A:$B,2,0)</f>
        <v>12</v>
      </c>
    </row>
    <row r="7209" spans="1:16" x14ac:dyDescent="0.3">
      <c r="A7209" t="str">
        <f>_xlfn.CONCAT(MAP_Thailand3[[#This Row],[ADM1_TH]],MAP_Thailand3[[#This Row],[ADM2_TH]],MAP_Thailand3[[#This Row],[ADM3_TH]])</f>
        <v>พัทลุงเขาชัยสนควนขนุน</v>
      </c>
      <c r="B7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TH930302</v>
      </c>
      <c r="C7209" t="s">
        <v>252</v>
      </c>
      <c r="D7209">
        <v>0.34385321008600001</v>
      </c>
      <c r="E7209">
        <v>3.7895215653299999E-3</v>
      </c>
      <c r="F7209" t="s">
        <v>240</v>
      </c>
      <c r="G7209" t="s">
        <v>241</v>
      </c>
      <c r="H7209" t="str">
        <f>VLOOKUP(MAP_Thailand3[[#This Row],[ADM1_EN]],$F$2:$H$78,3,0)</f>
        <v>TH93</v>
      </c>
      <c r="I7209" t="s">
        <v>19756</v>
      </c>
      <c r="J7209" t="s">
        <v>19757</v>
      </c>
      <c r="K7209" t="s">
        <v>19758</v>
      </c>
      <c r="L7209" t="s">
        <v>19760</v>
      </c>
      <c r="M7209" t="s">
        <v>19761</v>
      </c>
      <c r="N7209" t="s">
        <v>19762</v>
      </c>
      <c r="O7209" t="s">
        <v>212</v>
      </c>
      <c r="P7209" s="19">
        <f>VLOOKUP(MAP_Thailand3[[#This Row],[ADM1_TH]],[1]AREA_CD!$A:$B,2,0)</f>
        <v>12</v>
      </c>
    </row>
    <row r="7210" spans="1:16" x14ac:dyDescent="0.3">
      <c r="A7210" t="str">
        <f>_xlfn.CONCAT(MAP_Thailand3[[#This Row],[ADM1_TH]],MAP_Thailand3[[#This Row],[ADM2_TH]],MAP_Thailand3[[#This Row],[ADM3_TH]])</f>
        <v>พัทลุงเขาชัยสนจองถนน</v>
      </c>
      <c r="B7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TH930305</v>
      </c>
      <c r="C7210" t="s">
        <v>252</v>
      </c>
      <c r="D7210">
        <v>0.33491290591599998</v>
      </c>
      <c r="E7210">
        <v>4.3150160654699997E-3</v>
      </c>
      <c r="F7210" t="s">
        <v>240</v>
      </c>
      <c r="G7210" t="s">
        <v>241</v>
      </c>
      <c r="H7210" t="str">
        <f>VLOOKUP(MAP_Thailand3[[#This Row],[ADM1_EN]],$F$2:$H$78,3,0)</f>
        <v>TH93</v>
      </c>
      <c r="I7210" t="s">
        <v>19756</v>
      </c>
      <c r="J7210" t="s">
        <v>19757</v>
      </c>
      <c r="K7210" t="s">
        <v>19758</v>
      </c>
      <c r="L7210" t="s">
        <v>19763</v>
      </c>
      <c r="M7210" t="s">
        <v>19764</v>
      </c>
      <c r="N7210" t="s">
        <v>19765</v>
      </c>
      <c r="O7210" t="s">
        <v>212</v>
      </c>
      <c r="P7210" s="19">
        <f>VLOOKUP(MAP_Thailand3[[#This Row],[ADM1_TH]],[1]AREA_CD!$A:$B,2,0)</f>
        <v>12</v>
      </c>
    </row>
    <row r="7211" spans="1:16" x14ac:dyDescent="0.3">
      <c r="A7211" t="str">
        <f>_xlfn.CONCAT(MAP_Thailand3[[#This Row],[ADM1_TH]],MAP_Thailand3[[#This Row],[ADM2_TH]],MAP_Thailand3[[#This Row],[ADM3_TH]])</f>
        <v>พัทลุงเขาชัยสนหานโพธิ์</v>
      </c>
      <c r="B7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TH930306</v>
      </c>
      <c r="C7211" t="s">
        <v>252</v>
      </c>
      <c r="D7211">
        <v>0.43464982990099998</v>
      </c>
      <c r="E7211">
        <v>8.2508332607599995E-3</v>
      </c>
      <c r="F7211" t="s">
        <v>240</v>
      </c>
      <c r="G7211" t="s">
        <v>241</v>
      </c>
      <c r="H7211" t="str">
        <f>VLOOKUP(MAP_Thailand3[[#This Row],[ADM1_EN]],$F$2:$H$78,3,0)</f>
        <v>TH93</v>
      </c>
      <c r="I7211" t="s">
        <v>19756</v>
      </c>
      <c r="J7211" t="s">
        <v>19757</v>
      </c>
      <c r="K7211" t="s">
        <v>19758</v>
      </c>
      <c r="L7211" t="s">
        <v>19766</v>
      </c>
      <c r="M7211" t="s">
        <v>19767</v>
      </c>
      <c r="N7211" t="s">
        <v>19768</v>
      </c>
      <c r="O7211" t="s">
        <v>212</v>
      </c>
      <c r="P7211" s="19">
        <f>VLOOKUP(MAP_Thailand3[[#This Row],[ADM1_TH]],[1]AREA_CD!$A:$B,2,0)</f>
        <v>12</v>
      </c>
    </row>
    <row r="7212" spans="1:16" x14ac:dyDescent="0.3">
      <c r="A7212" t="str">
        <f>_xlfn.CONCAT(MAP_Thailand3[[#This Row],[ADM1_TH]],MAP_Thailand3[[#This Row],[ADM2_TH]],MAP_Thailand3[[#This Row],[ADM3_TH]])</f>
        <v>พัทลุงเขาชัยสนโคกม่วง</v>
      </c>
      <c r="B7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TH930307</v>
      </c>
      <c r="C7212" t="s">
        <v>252</v>
      </c>
      <c r="D7212">
        <v>0.57899038355700005</v>
      </c>
      <c r="E7212">
        <v>6.9131602051199998E-3</v>
      </c>
      <c r="F7212" t="s">
        <v>240</v>
      </c>
      <c r="G7212" t="s">
        <v>241</v>
      </c>
      <c r="H7212" t="str">
        <f>VLOOKUP(MAP_Thailand3[[#This Row],[ADM1_EN]],$F$2:$H$78,3,0)</f>
        <v>TH93</v>
      </c>
      <c r="I7212" t="s">
        <v>19756</v>
      </c>
      <c r="J7212" t="s">
        <v>19757</v>
      </c>
      <c r="K7212" t="s">
        <v>19758</v>
      </c>
      <c r="L7212" t="s">
        <v>1720</v>
      </c>
      <c r="M7212" t="s">
        <v>1721</v>
      </c>
      <c r="N7212" t="s">
        <v>19769</v>
      </c>
      <c r="O7212" t="s">
        <v>212</v>
      </c>
      <c r="P7212" s="19">
        <f>VLOOKUP(MAP_Thailand3[[#This Row],[ADM1_TH]],[1]AREA_CD!$A:$B,2,0)</f>
        <v>12</v>
      </c>
    </row>
    <row r="7213" spans="1:16" x14ac:dyDescent="0.3">
      <c r="A7213" t="str">
        <f>_xlfn.CONCAT(MAP_Thailand3[[#This Row],[ADM1_TH]],MAP_Thailand3[[#This Row],[ADM2_TH]],MAP_Thailand3[[#This Row],[ADM3_TH]])</f>
        <v>พัทลุงตะโหมดแม่ขรี</v>
      </c>
      <c r="B7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TH930401</v>
      </c>
      <c r="C7213" t="s">
        <v>252</v>
      </c>
      <c r="D7213">
        <v>0.36524890171699997</v>
      </c>
      <c r="E7213">
        <v>3.4766871479099998E-3</v>
      </c>
      <c r="F7213" t="s">
        <v>240</v>
      </c>
      <c r="G7213" t="s">
        <v>241</v>
      </c>
      <c r="H7213" t="str">
        <f>VLOOKUP(MAP_Thailand3[[#This Row],[ADM1_EN]],$F$2:$H$78,3,0)</f>
        <v>TH93</v>
      </c>
      <c r="I7213" t="s">
        <v>19770</v>
      </c>
      <c r="J7213" t="s">
        <v>19771</v>
      </c>
      <c r="K7213" t="s">
        <v>19772</v>
      </c>
      <c r="L7213" t="s">
        <v>19773</v>
      </c>
      <c r="M7213" t="s">
        <v>19774</v>
      </c>
      <c r="N7213" t="s">
        <v>19775</v>
      </c>
      <c r="O7213" t="s">
        <v>212</v>
      </c>
      <c r="P7213" s="19">
        <f>VLOOKUP(MAP_Thailand3[[#This Row],[ADM1_TH]],[1]AREA_CD!$A:$B,2,0)</f>
        <v>12</v>
      </c>
    </row>
    <row r="7214" spans="1:16" x14ac:dyDescent="0.3">
      <c r="A7214" t="str">
        <f>_xlfn.CONCAT(MAP_Thailand3[[#This Row],[ADM1_TH]],MAP_Thailand3[[#This Row],[ADM2_TH]],MAP_Thailand3[[#This Row],[ADM3_TH]])</f>
        <v>พัทลุงตะโหมดตะโหมด</v>
      </c>
      <c r="B7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TH930402</v>
      </c>
      <c r="C7214" t="s">
        <v>252</v>
      </c>
      <c r="D7214">
        <v>0.76461944522799996</v>
      </c>
      <c r="E7214">
        <v>1.45631046513E-2</v>
      </c>
      <c r="F7214" t="s">
        <v>240</v>
      </c>
      <c r="G7214" t="s">
        <v>241</v>
      </c>
      <c r="H7214" t="str">
        <f>VLOOKUP(MAP_Thailand3[[#This Row],[ADM1_EN]],$F$2:$H$78,3,0)</f>
        <v>TH93</v>
      </c>
      <c r="I7214" t="s">
        <v>19770</v>
      </c>
      <c r="J7214" t="s">
        <v>19771</v>
      </c>
      <c r="K7214" t="s">
        <v>19772</v>
      </c>
      <c r="L7214" t="s">
        <v>19770</v>
      </c>
      <c r="M7214" t="s">
        <v>19771</v>
      </c>
      <c r="N7214" t="s">
        <v>19776</v>
      </c>
      <c r="O7214" t="s">
        <v>212</v>
      </c>
      <c r="P7214" s="19">
        <f>VLOOKUP(MAP_Thailand3[[#This Row],[ADM1_TH]],[1]AREA_CD!$A:$B,2,0)</f>
        <v>12</v>
      </c>
    </row>
    <row r="7215" spans="1:16" x14ac:dyDescent="0.3">
      <c r="A7215" t="str">
        <f>_xlfn.CONCAT(MAP_Thailand3[[#This Row],[ADM1_TH]],MAP_Thailand3[[#This Row],[ADM2_TH]],MAP_Thailand3[[#This Row],[ADM3_TH]])</f>
        <v>พัทลุงตะโหมดคลองใหญ่</v>
      </c>
      <c r="B7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TH930403</v>
      </c>
      <c r="C7215" t="s">
        <v>252</v>
      </c>
      <c r="D7215">
        <v>0.47644271369300001</v>
      </c>
      <c r="E7215">
        <v>4.7511195406000004E-3</v>
      </c>
      <c r="F7215" t="s">
        <v>240</v>
      </c>
      <c r="G7215" t="s">
        <v>241</v>
      </c>
      <c r="H7215" t="str">
        <f>VLOOKUP(MAP_Thailand3[[#This Row],[ADM1_EN]],$F$2:$H$78,3,0)</f>
        <v>TH93</v>
      </c>
      <c r="I7215" t="s">
        <v>19770</v>
      </c>
      <c r="J7215" t="s">
        <v>19771</v>
      </c>
      <c r="K7215" t="s">
        <v>19772</v>
      </c>
      <c r="L7215" t="s">
        <v>3706</v>
      </c>
      <c r="M7215" t="s">
        <v>3707</v>
      </c>
      <c r="N7215" t="s">
        <v>19777</v>
      </c>
      <c r="O7215" t="s">
        <v>212</v>
      </c>
      <c r="P7215" s="19">
        <f>VLOOKUP(MAP_Thailand3[[#This Row],[ADM1_TH]],[1]AREA_CD!$A:$B,2,0)</f>
        <v>12</v>
      </c>
    </row>
    <row r="7216" spans="1:16" x14ac:dyDescent="0.3">
      <c r="A7216" t="str">
        <f>_xlfn.CONCAT(MAP_Thailand3[[#This Row],[ADM1_TH]],MAP_Thailand3[[#This Row],[ADM2_TH]],MAP_Thailand3[[#This Row],[ADM3_TH]])</f>
        <v>พัทลุงควนขนุนควนขนุน</v>
      </c>
      <c r="B7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TH930501</v>
      </c>
      <c r="C7216" t="s">
        <v>252</v>
      </c>
      <c r="D7216">
        <v>0.23128241740300001</v>
      </c>
      <c r="E7216">
        <v>2.04253455841E-3</v>
      </c>
      <c r="F7216" t="s">
        <v>240</v>
      </c>
      <c r="G7216" t="s">
        <v>241</v>
      </c>
      <c r="H7216" t="str">
        <f>VLOOKUP(MAP_Thailand3[[#This Row],[ADM1_EN]],$F$2:$H$78,3,0)</f>
        <v>TH93</v>
      </c>
      <c r="I7216" t="s">
        <v>19760</v>
      </c>
      <c r="J7216" t="s">
        <v>19761</v>
      </c>
      <c r="K7216" t="s">
        <v>19778</v>
      </c>
      <c r="L7216" t="s">
        <v>19760</v>
      </c>
      <c r="M7216" t="s">
        <v>19761</v>
      </c>
      <c r="N7216" t="s">
        <v>19779</v>
      </c>
      <c r="O7216" t="s">
        <v>212</v>
      </c>
      <c r="P7216" s="19">
        <f>VLOOKUP(MAP_Thailand3[[#This Row],[ADM1_TH]],[1]AREA_CD!$A:$B,2,0)</f>
        <v>12</v>
      </c>
    </row>
    <row r="7217" spans="1:16" x14ac:dyDescent="0.3">
      <c r="A7217" t="str">
        <f>_xlfn.CONCAT(MAP_Thailand3[[#This Row],[ADM1_TH]],MAP_Thailand3[[#This Row],[ADM2_TH]],MAP_Thailand3[[#This Row],[ADM3_TH]])</f>
        <v>พัทลุงควนขนุนทะเลน้อย</v>
      </c>
      <c r="B7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TH930502</v>
      </c>
      <c r="C7217" t="s">
        <v>252</v>
      </c>
      <c r="D7217">
        <v>0.41339203890699999</v>
      </c>
      <c r="E7217">
        <v>8.6822598627100001E-3</v>
      </c>
      <c r="F7217" t="s">
        <v>240</v>
      </c>
      <c r="G7217" t="s">
        <v>241</v>
      </c>
      <c r="H7217" t="str">
        <f>VLOOKUP(MAP_Thailand3[[#This Row],[ADM1_EN]],$F$2:$H$78,3,0)</f>
        <v>TH93</v>
      </c>
      <c r="I7217" t="s">
        <v>19760</v>
      </c>
      <c r="J7217" t="s">
        <v>19761</v>
      </c>
      <c r="K7217" t="s">
        <v>19778</v>
      </c>
      <c r="L7217" t="s">
        <v>19780</v>
      </c>
      <c r="M7217" t="s">
        <v>19781</v>
      </c>
      <c r="N7217" t="s">
        <v>19782</v>
      </c>
      <c r="O7217" t="s">
        <v>212</v>
      </c>
      <c r="P7217" s="19">
        <f>VLOOKUP(MAP_Thailand3[[#This Row],[ADM1_TH]],[1]AREA_CD!$A:$B,2,0)</f>
        <v>12</v>
      </c>
    </row>
    <row r="7218" spans="1:16" x14ac:dyDescent="0.3">
      <c r="A7218" t="str">
        <f>_xlfn.CONCAT(MAP_Thailand3[[#This Row],[ADM1_TH]],MAP_Thailand3[[#This Row],[ADM2_TH]],MAP_Thailand3[[#This Row],[ADM3_TH]])</f>
        <v>พัทลุงควนขนุนนาขยาด</v>
      </c>
      <c r="B7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TH930504</v>
      </c>
      <c r="C7218" t="s">
        <v>252</v>
      </c>
      <c r="D7218">
        <v>0.27103323634100002</v>
      </c>
      <c r="E7218">
        <v>3.3897939773600001E-3</v>
      </c>
      <c r="F7218" t="s">
        <v>240</v>
      </c>
      <c r="G7218" t="s">
        <v>241</v>
      </c>
      <c r="H7218" t="str">
        <f>VLOOKUP(MAP_Thailand3[[#This Row],[ADM1_EN]],$F$2:$H$78,3,0)</f>
        <v>TH93</v>
      </c>
      <c r="I7218" t="s">
        <v>19760</v>
      </c>
      <c r="J7218" t="s">
        <v>19761</v>
      </c>
      <c r="K7218" t="s">
        <v>19778</v>
      </c>
      <c r="L7218" t="s">
        <v>19783</v>
      </c>
      <c r="M7218" t="s">
        <v>19784</v>
      </c>
      <c r="N7218" t="s">
        <v>19785</v>
      </c>
      <c r="O7218" t="s">
        <v>212</v>
      </c>
      <c r="P7218" s="19">
        <f>VLOOKUP(MAP_Thailand3[[#This Row],[ADM1_TH]],[1]AREA_CD!$A:$B,2,0)</f>
        <v>12</v>
      </c>
    </row>
    <row r="7219" spans="1:16" x14ac:dyDescent="0.3">
      <c r="A7219" t="str">
        <f>_xlfn.CONCAT(MAP_Thailand3[[#This Row],[ADM1_TH]],MAP_Thailand3[[#This Row],[ADM2_TH]],MAP_Thailand3[[#This Row],[ADM3_TH]])</f>
        <v>พัทลุงควนขนุนพนมวังก์</v>
      </c>
      <c r="B7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TH930505</v>
      </c>
      <c r="C7219" t="s">
        <v>252</v>
      </c>
      <c r="D7219">
        <v>0.27058612990100001</v>
      </c>
      <c r="E7219">
        <v>2.4166476984300001E-3</v>
      </c>
      <c r="F7219" t="s">
        <v>240</v>
      </c>
      <c r="G7219" t="s">
        <v>241</v>
      </c>
      <c r="H7219" t="str">
        <f>VLOOKUP(MAP_Thailand3[[#This Row],[ADM1_EN]],$F$2:$H$78,3,0)</f>
        <v>TH93</v>
      </c>
      <c r="I7219" t="s">
        <v>19760</v>
      </c>
      <c r="J7219" t="s">
        <v>19761</v>
      </c>
      <c r="K7219" t="s">
        <v>19778</v>
      </c>
      <c r="L7219" t="s">
        <v>19786</v>
      </c>
      <c r="M7219" t="s">
        <v>19787</v>
      </c>
      <c r="N7219" t="s">
        <v>19788</v>
      </c>
      <c r="O7219" t="s">
        <v>212</v>
      </c>
      <c r="P7219" s="19">
        <f>VLOOKUP(MAP_Thailand3[[#This Row],[ADM1_TH]],[1]AREA_CD!$A:$B,2,0)</f>
        <v>12</v>
      </c>
    </row>
    <row r="7220" spans="1:16" x14ac:dyDescent="0.3">
      <c r="A7220" t="str">
        <f>_xlfn.CONCAT(MAP_Thailand3[[#This Row],[ADM1_TH]],MAP_Thailand3[[#This Row],[ADM2_TH]],MAP_Thailand3[[#This Row],[ADM3_TH]])</f>
        <v>พัทลุงควนขนุนแหลมโตนด</v>
      </c>
      <c r="B7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TH930506</v>
      </c>
      <c r="C7220" t="s">
        <v>252</v>
      </c>
      <c r="D7220">
        <v>0.36053887168299997</v>
      </c>
      <c r="E7220">
        <v>3.5665666891600001E-3</v>
      </c>
      <c r="F7220" t="s">
        <v>240</v>
      </c>
      <c r="G7220" t="s">
        <v>241</v>
      </c>
      <c r="H7220" t="str">
        <f>VLOOKUP(MAP_Thailand3[[#This Row],[ADM1_EN]],$F$2:$H$78,3,0)</f>
        <v>TH93</v>
      </c>
      <c r="I7220" t="s">
        <v>19760</v>
      </c>
      <c r="J7220" t="s">
        <v>19761</v>
      </c>
      <c r="K7220" t="s">
        <v>19778</v>
      </c>
      <c r="L7220" t="s">
        <v>19789</v>
      </c>
      <c r="M7220" t="s">
        <v>19790</v>
      </c>
      <c r="N7220" t="s">
        <v>19791</v>
      </c>
      <c r="O7220" t="s">
        <v>212</v>
      </c>
      <c r="P7220" s="19">
        <f>VLOOKUP(MAP_Thailand3[[#This Row],[ADM1_TH]],[1]AREA_CD!$A:$B,2,0)</f>
        <v>12</v>
      </c>
    </row>
    <row r="7221" spans="1:16" x14ac:dyDescent="0.3">
      <c r="A7221" t="str">
        <f>_xlfn.CONCAT(MAP_Thailand3[[#This Row],[ADM1_TH]],MAP_Thailand3[[#This Row],[ADM2_TH]],MAP_Thailand3[[#This Row],[ADM3_TH]])</f>
        <v>พัทลุงควนขนุนปันแต</v>
      </c>
      <c r="B7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TH930508</v>
      </c>
      <c r="C7221" t="s">
        <v>252</v>
      </c>
      <c r="D7221">
        <v>0.36980567429900002</v>
      </c>
      <c r="E7221">
        <v>3.8380526045700002E-3</v>
      </c>
      <c r="F7221" t="s">
        <v>240</v>
      </c>
      <c r="G7221" t="s">
        <v>241</v>
      </c>
      <c r="H7221" t="str">
        <f>VLOOKUP(MAP_Thailand3[[#This Row],[ADM1_EN]],$F$2:$H$78,3,0)</f>
        <v>TH93</v>
      </c>
      <c r="I7221" t="s">
        <v>19760</v>
      </c>
      <c r="J7221" t="s">
        <v>19761</v>
      </c>
      <c r="K7221" t="s">
        <v>19778</v>
      </c>
      <c r="L7221" t="s">
        <v>19792</v>
      </c>
      <c r="M7221" t="s">
        <v>19793</v>
      </c>
      <c r="N7221" t="s">
        <v>19794</v>
      </c>
      <c r="O7221" t="s">
        <v>212</v>
      </c>
      <c r="P7221" s="19">
        <f>VLOOKUP(MAP_Thailand3[[#This Row],[ADM1_TH]],[1]AREA_CD!$A:$B,2,0)</f>
        <v>12</v>
      </c>
    </row>
    <row r="7222" spans="1:16" x14ac:dyDescent="0.3">
      <c r="A7222" t="str">
        <f>_xlfn.CONCAT(MAP_Thailand3[[#This Row],[ADM1_TH]],MAP_Thailand3[[#This Row],[ADM2_TH]],MAP_Thailand3[[#This Row],[ADM3_TH]])</f>
        <v>พัทลุงควนขนุนโตนดด้วน</v>
      </c>
      <c r="B7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TH930509</v>
      </c>
      <c r="C7222" t="s">
        <v>252</v>
      </c>
      <c r="D7222">
        <v>0.21064288957499999</v>
      </c>
      <c r="E7222">
        <v>1.8604521405599999E-3</v>
      </c>
      <c r="F7222" t="s">
        <v>240</v>
      </c>
      <c r="G7222" t="s">
        <v>241</v>
      </c>
      <c r="H7222" t="str">
        <f>VLOOKUP(MAP_Thailand3[[#This Row],[ADM1_EN]],$F$2:$H$78,3,0)</f>
        <v>TH93</v>
      </c>
      <c r="I7222" t="s">
        <v>19760</v>
      </c>
      <c r="J7222" t="s">
        <v>19761</v>
      </c>
      <c r="K7222" t="s">
        <v>19778</v>
      </c>
      <c r="L7222" t="s">
        <v>19795</v>
      </c>
      <c r="M7222" t="s">
        <v>19796</v>
      </c>
      <c r="N7222" t="s">
        <v>19797</v>
      </c>
      <c r="O7222" t="s">
        <v>212</v>
      </c>
      <c r="P7222" s="19">
        <f>VLOOKUP(MAP_Thailand3[[#This Row],[ADM1_TH]],[1]AREA_CD!$A:$B,2,0)</f>
        <v>12</v>
      </c>
    </row>
    <row r="7223" spans="1:16" x14ac:dyDescent="0.3">
      <c r="A7223" t="str">
        <f>_xlfn.CONCAT(MAP_Thailand3[[#This Row],[ADM1_TH]],MAP_Thailand3[[#This Row],[ADM2_TH]],MAP_Thailand3[[#This Row],[ADM3_TH]])</f>
        <v>พัทลุงควนขนุนดอนทราย</v>
      </c>
      <c r="B7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TH930510</v>
      </c>
      <c r="C7223" t="s">
        <v>252</v>
      </c>
      <c r="D7223">
        <v>0.24326760041600001</v>
      </c>
      <c r="E7223">
        <v>1.81737397882E-3</v>
      </c>
      <c r="F7223" t="s">
        <v>240</v>
      </c>
      <c r="G7223" t="s">
        <v>241</v>
      </c>
      <c r="H7223" t="str">
        <f>VLOOKUP(MAP_Thailand3[[#This Row],[ADM1_EN]],$F$2:$H$78,3,0)</f>
        <v>TH93</v>
      </c>
      <c r="I7223" t="s">
        <v>19760</v>
      </c>
      <c r="J7223" t="s">
        <v>19761</v>
      </c>
      <c r="K7223" t="s">
        <v>19778</v>
      </c>
      <c r="L7223" t="s">
        <v>4072</v>
      </c>
      <c r="M7223" t="s">
        <v>4073</v>
      </c>
      <c r="N7223" t="s">
        <v>19798</v>
      </c>
      <c r="O7223" t="s">
        <v>212</v>
      </c>
      <c r="P7223" s="19">
        <f>VLOOKUP(MAP_Thailand3[[#This Row],[ADM1_TH]],[1]AREA_CD!$A:$B,2,0)</f>
        <v>12</v>
      </c>
    </row>
    <row r="7224" spans="1:16" x14ac:dyDescent="0.3">
      <c r="A7224" t="str">
        <f>_xlfn.CONCAT(MAP_Thailand3[[#This Row],[ADM1_TH]],MAP_Thailand3[[#This Row],[ADM2_TH]],MAP_Thailand3[[#This Row],[ADM3_TH]])</f>
        <v>พัทลุงควนขนุนมะกอกเหนือ</v>
      </c>
      <c r="B7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TH930511</v>
      </c>
      <c r="C7224" t="s">
        <v>252</v>
      </c>
      <c r="D7224">
        <v>0.30021135091599999</v>
      </c>
      <c r="E7224">
        <v>2.8774902457300001E-3</v>
      </c>
      <c r="F7224" t="s">
        <v>240</v>
      </c>
      <c r="G7224" t="s">
        <v>241</v>
      </c>
      <c r="H7224" t="str">
        <f>VLOOKUP(MAP_Thailand3[[#This Row],[ADM1_EN]],$F$2:$H$78,3,0)</f>
        <v>TH93</v>
      </c>
      <c r="I7224" t="s">
        <v>19760</v>
      </c>
      <c r="J7224" t="s">
        <v>19761</v>
      </c>
      <c r="K7224" t="s">
        <v>19778</v>
      </c>
      <c r="L7224" t="s">
        <v>19799</v>
      </c>
      <c r="M7224" t="s">
        <v>19800</v>
      </c>
      <c r="N7224" t="s">
        <v>19801</v>
      </c>
      <c r="O7224" t="s">
        <v>212</v>
      </c>
      <c r="P7224" s="19">
        <f>VLOOKUP(MAP_Thailand3[[#This Row],[ADM1_TH]],[1]AREA_CD!$A:$B,2,0)</f>
        <v>12</v>
      </c>
    </row>
    <row r="7225" spans="1:16" x14ac:dyDescent="0.3">
      <c r="A7225" t="str">
        <f>_xlfn.CONCAT(MAP_Thailand3[[#This Row],[ADM1_TH]],MAP_Thailand3[[#This Row],[ADM2_TH]],MAP_Thailand3[[#This Row],[ADM3_TH]])</f>
        <v>พัทลุงควนขนุนพนางตุง</v>
      </c>
      <c r="B7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TH930512</v>
      </c>
      <c r="C7225" t="s">
        <v>252</v>
      </c>
      <c r="D7225">
        <v>0.48900975658700002</v>
      </c>
      <c r="E7225">
        <v>8.2623847780099995E-3</v>
      </c>
      <c r="F7225" t="s">
        <v>240</v>
      </c>
      <c r="G7225" t="s">
        <v>241</v>
      </c>
      <c r="H7225" t="str">
        <f>VLOOKUP(MAP_Thailand3[[#This Row],[ADM1_EN]],$F$2:$H$78,3,0)</f>
        <v>TH93</v>
      </c>
      <c r="I7225" t="s">
        <v>19760</v>
      </c>
      <c r="J7225" t="s">
        <v>19761</v>
      </c>
      <c r="K7225" t="s">
        <v>19778</v>
      </c>
      <c r="L7225" t="s">
        <v>19802</v>
      </c>
      <c r="M7225" t="s">
        <v>19803</v>
      </c>
      <c r="N7225" t="s">
        <v>19804</v>
      </c>
      <c r="O7225" t="s">
        <v>212</v>
      </c>
      <c r="P7225" s="19">
        <f>VLOOKUP(MAP_Thailand3[[#This Row],[ADM1_TH]],[1]AREA_CD!$A:$B,2,0)</f>
        <v>12</v>
      </c>
    </row>
    <row r="7226" spans="1:16" x14ac:dyDescent="0.3">
      <c r="A7226" t="str">
        <f>_xlfn.CONCAT(MAP_Thailand3[[#This Row],[ADM1_TH]],MAP_Thailand3[[#This Row],[ADM2_TH]],MAP_Thailand3[[#This Row],[ADM3_TH]])</f>
        <v>พัทลุงควนขนุนชะมวง</v>
      </c>
      <c r="B7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TH930513</v>
      </c>
      <c r="C7226" t="s">
        <v>252</v>
      </c>
      <c r="D7226">
        <v>0.32004925980900001</v>
      </c>
      <c r="E7226">
        <v>3.8136245902100001E-3</v>
      </c>
      <c r="F7226" t="s">
        <v>240</v>
      </c>
      <c r="G7226" t="s">
        <v>241</v>
      </c>
      <c r="H7226" t="str">
        <f>VLOOKUP(MAP_Thailand3[[#This Row],[ADM1_EN]],$F$2:$H$78,3,0)</f>
        <v>TH93</v>
      </c>
      <c r="I7226" t="s">
        <v>19760</v>
      </c>
      <c r="J7226" t="s">
        <v>19761</v>
      </c>
      <c r="K7226" t="s">
        <v>19778</v>
      </c>
      <c r="L7226" t="s">
        <v>19805</v>
      </c>
      <c r="M7226" t="s">
        <v>19806</v>
      </c>
      <c r="N7226" t="s">
        <v>19807</v>
      </c>
      <c r="O7226" t="s">
        <v>212</v>
      </c>
      <c r="P7226" s="19">
        <f>VLOOKUP(MAP_Thailand3[[#This Row],[ADM1_TH]],[1]AREA_CD!$A:$B,2,0)</f>
        <v>12</v>
      </c>
    </row>
    <row r="7227" spans="1:16" x14ac:dyDescent="0.3">
      <c r="A7227" t="str">
        <f>_xlfn.CONCAT(MAP_Thailand3[[#This Row],[ADM1_TH]],MAP_Thailand3[[#This Row],[ADM2_TH]],MAP_Thailand3[[#This Row],[ADM3_TH]])</f>
        <v>พัทลุงควนขนุนแพรกหา</v>
      </c>
      <c r="B7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TH930516</v>
      </c>
      <c r="C7227" t="s">
        <v>252</v>
      </c>
      <c r="D7227">
        <v>0.21702976692000001</v>
      </c>
      <c r="E7227">
        <v>1.55638578691E-3</v>
      </c>
      <c r="F7227" t="s">
        <v>240</v>
      </c>
      <c r="G7227" t="s">
        <v>241</v>
      </c>
      <c r="H7227" t="str">
        <f>VLOOKUP(MAP_Thailand3[[#This Row],[ADM1_EN]],$F$2:$H$78,3,0)</f>
        <v>TH93</v>
      </c>
      <c r="I7227" t="s">
        <v>19760</v>
      </c>
      <c r="J7227" t="s">
        <v>19761</v>
      </c>
      <c r="K7227" t="s">
        <v>19778</v>
      </c>
      <c r="L7227" t="s">
        <v>19808</v>
      </c>
      <c r="M7227" t="s">
        <v>19809</v>
      </c>
      <c r="N7227" t="s">
        <v>19810</v>
      </c>
      <c r="O7227" t="s">
        <v>212</v>
      </c>
      <c r="P7227" s="19">
        <f>VLOOKUP(MAP_Thailand3[[#This Row],[ADM1_TH]],[1]AREA_CD!$A:$B,2,0)</f>
        <v>12</v>
      </c>
    </row>
    <row r="7228" spans="1:16" x14ac:dyDescent="0.3">
      <c r="A7228" t="str">
        <f>_xlfn.CONCAT(MAP_Thailand3[[#This Row],[ADM1_TH]],MAP_Thailand3[[#This Row],[ADM2_TH]],MAP_Thailand3[[#This Row],[ADM3_TH]])</f>
        <v>พัทลุงปากพะยูนปากพะยูน</v>
      </c>
      <c r="B7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TH930601</v>
      </c>
      <c r="C7228" t="s">
        <v>252</v>
      </c>
      <c r="D7228">
        <v>0.25992487738999998</v>
      </c>
      <c r="E7228">
        <v>3.01524396458E-3</v>
      </c>
      <c r="F7228" t="s">
        <v>240</v>
      </c>
      <c r="G7228" t="s">
        <v>241</v>
      </c>
      <c r="H7228" t="str">
        <f>VLOOKUP(MAP_Thailand3[[#This Row],[ADM1_EN]],$F$2:$H$78,3,0)</f>
        <v>TH93</v>
      </c>
      <c r="I7228" t="s">
        <v>19811</v>
      </c>
      <c r="J7228" t="s">
        <v>19812</v>
      </c>
      <c r="K7228" t="s">
        <v>19813</v>
      </c>
      <c r="L7228" t="s">
        <v>19811</v>
      </c>
      <c r="M7228" t="s">
        <v>19812</v>
      </c>
      <c r="N7228" t="s">
        <v>19814</v>
      </c>
      <c r="O7228" t="s">
        <v>212</v>
      </c>
      <c r="P7228" s="19">
        <f>VLOOKUP(MAP_Thailand3[[#This Row],[ADM1_TH]],[1]AREA_CD!$A:$B,2,0)</f>
        <v>12</v>
      </c>
    </row>
    <row r="7229" spans="1:16" x14ac:dyDescent="0.3">
      <c r="A7229" t="str">
        <f>_xlfn.CONCAT(MAP_Thailand3[[#This Row],[ADM1_TH]],MAP_Thailand3[[#This Row],[ADM2_TH]],MAP_Thailand3[[#This Row],[ADM3_TH]])</f>
        <v>พัทลุงปากพะยูนดอนประดู่</v>
      </c>
      <c r="B7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TH930602</v>
      </c>
      <c r="C7229" t="s">
        <v>252</v>
      </c>
      <c r="D7229">
        <v>0.29757560334799998</v>
      </c>
      <c r="E7229">
        <v>2.7988635708900002E-3</v>
      </c>
      <c r="F7229" t="s">
        <v>240</v>
      </c>
      <c r="G7229" t="s">
        <v>241</v>
      </c>
      <c r="H7229" t="str">
        <f>VLOOKUP(MAP_Thailand3[[#This Row],[ADM1_EN]],$F$2:$H$78,3,0)</f>
        <v>TH93</v>
      </c>
      <c r="I7229" t="s">
        <v>19811</v>
      </c>
      <c r="J7229" t="s">
        <v>19812</v>
      </c>
      <c r="K7229" t="s">
        <v>19813</v>
      </c>
      <c r="L7229" t="s">
        <v>19815</v>
      </c>
      <c r="M7229" t="s">
        <v>19816</v>
      </c>
      <c r="N7229" t="s">
        <v>19817</v>
      </c>
      <c r="O7229" t="s">
        <v>212</v>
      </c>
      <c r="P7229" s="19">
        <f>VLOOKUP(MAP_Thailand3[[#This Row],[ADM1_TH]],[1]AREA_CD!$A:$B,2,0)</f>
        <v>12</v>
      </c>
    </row>
    <row r="7230" spans="1:16" x14ac:dyDescent="0.3">
      <c r="A7230" t="str">
        <f>_xlfn.CONCAT(MAP_Thailand3[[#This Row],[ADM1_TH]],MAP_Thailand3[[#This Row],[ADM2_TH]],MAP_Thailand3[[#This Row],[ADM3_TH]])</f>
        <v>พัทลุงปากพะยูนเกาะนางคำ</v>
      </c>
      <c r="B7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TH930603</v>
      </c>
      <c r="C7230" t="s">
        <v>252</v>
      </c>
      <c r="D7230">
        <v>0.38725369845300001</v>
      </c>
      <c r="E7230">
        <v>6.46005213555E-3</v>
      </c>
      <c r="F7230" t="s">
        <v>240</v>
      </c>
      <c r="G7230" t="s">
        <v>241</v>
      </c>
      <c r="H7230" t="str">
        <f>VLOOKUP(MAP_Thailand3[[#This Row],[ADM1_EN]],$F$2:$H$78,3,0)</f>
        <v>TH93</v>
      </c>
      <c r="I7230" t="s">
        <v>19811</v>
      </c>
      <c r="J7230" t="s">
        <v>19812</v>
      </c>
      <c r="K7230" t="s">
        <v>19813</v>
      </c>
      <c r="L7230" t="s">
        <v>19818</v>
      </c>
      <c r="M7230" t="s">
        <v>19819</v>
      </c>
      <c r="N7230" t="s">
        <v>19820</v>
      </c>
      <c r="O7230" t="s">
        <v>212</v>
      </c>
      <c r="P7230" s="19">
        <f>VLOOKUP(MAP_Thailand3[[#This Row],[ADM1_TH]],[1]AREA_CD!$A:$B,2,0)</f>
        <v>12</v>
      </c>
    </row>
    <row r="7231" spans="1:16" x14ac:dyDescent="0.3">
      <c r="A7231" t="str">
        <f>_xlfn.CONCAT(MAP_Thailand3[[#This Row],[ADM1_TH]],MAP_Thailand3[[#This Row],[ADM2_TH]],MAP_Thailand3[[#This Row],[ADM3_TH]])</f>
        <v>พัทลุงปากพะยูนเกาะหมาก</v>
      </c>
      <c r="B7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TH930604</v>
      </c>
      <c r="C7231" t="s">
        <v>252</v>
      </c>
      <c r="D7231">
        <v>0.48375086611399998</v>
      </c>
      <c r="E7231">
        <v>1.3455962813999999E-2</v>
      </c>
      <c r="F7231" t="s">
        <v>240</v>
      </c>
      <c r="G7231" t="s">
        <v>241</v>
      </c>
      <c r="H7231" t="str">
        <f>VLOOKUP(MAP_Thailand3[[#This Row],[ADM1_EN]],$F$2:$H$78,3,0)</f>
        <v>TH93</v>
      </c>
      <c r="I7231" t="s">
        <v>19811</v>
      </c>
      <c r="J7231" t="s">
        <v>19812</v>
      </c>
      <c r="K7231" t="s">
        <v>19813</v>
      </c>
      <c r="L7231" t="s">
        <v>3918</v>
      </c>
      <c r="M7231" t="s">
        <v>3919</v>
      </c>
      <c r="N7231" t="s">
        <v>19821</v>
      </c>
      <c r="O7231" t="s">
        <v>212</v>
      </c>
      <c r="P7231" s="19">
        <f>VLOOKUP(MAP_Thailand3[[#This Row],[ADM1_TH]],[1]AREA_CD!$A:$B,2,0)</f>
        <v>12</v>
      </c>
    </row>
    <row r="7232" spans="1:16" x14ac:dyDescent="0.3">
      <c r="A7232" t="str">
        <f>_xlfn.CONCAT(MAP_Thailand3[[#This Row],[ADM1_TH]],MAP_Thailand3[[#This Row],[ADM2_TH]],MAP_Thailand3[[#This Row],[ADM3_TH]])</f>
        <v>พัทลุงปากพะยูนฝาละมี</v>
      </c>
      <c r="B7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TH930605</v>
      </c>
      <c r="C7232" t="s">
        <v>252</v>
      </c>
      <c r="D7232">
        <v>0.39582198412500003</v>
      </c>
      <c r="E7232">
        <v>8.6804269708799994E-3</v>
      </c>
      <c r="F7232" t="s">
        <v>240</v>
      </c>
      <c r="G7232" t="s">
        <v>241</v>
      </c>
      <c r="H7232" t="str">
        <f>VLOOKUP(MAP_Thailand3[[#This Row],[ADM1_EN]],$F$2:$H$78,3,0)</f>
        <v>TH93</v>
      </c>
      <c r="I7232" t="s">
        <v>19811</v>
      </c>
      <c r="J7232" t="s">
        <v>19812</v>
      </c>
      <c r="K7232" t="s">
        <v>19813</v>
      </c>
      <c r="L7232" t="s">
        <v>19822</v>
      </c>
      <c r="M7232" t="s">
        <v>19823</v>
      </c>
      <c r="N7232" t="s">
        <v>19824</v>
      </c>
      <c r="O7232" t="s">
        <v>212</v>
      </c>
      <c r="P7232" s="19">
        <f>VLOOKUP(MAP_Thailand3[[#This Row],[ADM1_TH]],[1]AREA_CD!$A:$B,2,0)</f>
        <v>12</v>
      </c>
    </row>
    <row r="7233" spans="1:16" x14ac:dyDescent="0.3">
      <c r="A7233" t="str">
        <f>_xlfn.CONCAT(MAP_Thailand3[[#This Row],[ADM1_TH]],MAP_Thailand3[[#This Row],[ADM2_TH]],MAP_Thailand3[[#This Row],[ADM3_TH]])</f>
        <v>พัทลุงปากพะยูนหารเทา</v>
      </c>
      <c r="B7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TH930606</v>
      </c>
      <c r="C7233" t="s">
        <v>252</v>
      </c>
      <c r="D7233">
        <v>0.43000041336</v>
      </c>
      <c r="E7233">
        <v>4.48608005682E-3</v>
      </c>
      <c r="F7233" t="s">
        <v>240</v>
      </c>
      <c r="G7233" t="s">
        <v>241</v>
      </c>
      <c r="H7233" t="str">
        <f>VLOOKUP(MAP_Thailand3[[#This Row],[ADM1_EN]],$F$2:$H$78,3,0)</f>
        <v>TH93</v>
      </c>
      <c r="I7233" t="s">
        <v>19811</v>
      </c>
      <c r="J7233" t="s">
        <v>19812</v>
      </c>
      <c r="K7233" t="s">
        <v>19813</v>
      </c>
      <c r="L7233" t="s">
        <v>19825</v>
      </c>
      <c r="M7233" t="s">
        <v>19826</v>
      </c>
      <c r="N7233" t="s">
        <v>19827</v>
      </c>
      <c r="O7233" t="s">
        <v>212</v>
      </c>
      <c r="P7233" s="19">
        <f>VLOOKUP(MAP_Thailand3[[#This Row],[ADM1_TH]],[1]AREA_CD!$A:$B,2,0)</f>
        <v>12</v>
      </c>
    </row>
    <row r="7234" spans="1:16" x14ac:dyDescent="0.3">
      <c r="A7234" t="str">
        <f>_xlfn.CONCAT(MAP_Thailand3[[#This Row],[ADM1_TH]],MAP_Thailand3[[#This Row],[ADM2_TH]],MAP_Thailand3[[#This Row],[ADM3_TH]])</f>
        <v>พัทลุงปากพะยูนดอนทราย</v>
      </c>
      <c r="B7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TH930607</v>
      </c>
      <c r="C7234" t="s">
        <v>252</v>
      </c>
      <c r="D7234">
        <v>0.23294334402399999</v>
      </c>
      <c r="E7234">
        <v>1.52853863974E-3</v>
      </c>
      <c r="F7234" t="s">
        <v>240</v>
      </c>
      <c r="G7234" t="s">
        <v>241</v>
      </c>
      <c r="H7234" t="str">
        <f>VLOOKUP(MAP_Thailand3[[#This Row],[ADM1_EN]],$F$2:$H$78,3,0)</f>
        <v>TH93</v>
      </c>
      <c r="I7234" t="s">
        <v>19811</v>
      </c>
      <c r="J7234" t="s">
        <v>19812</v>
      </c>
      <c r="K7234" t="s">
        <v>19813</v>
      </c>
      <c r="L7234" t="s">
        <v>4072</v>
      </c>
      <c r="M7234" t="s">
        <v>4073</v>
      </c>
      <c r="N7234" t="s">
        <v>19828</v>
      </c>
      <c r="O7234" t="s">
        <v>212</v>
      </c>
      <c r="P7234" s="19">
        <f>VLOOKUP(MAP_Thailand3[[#This Row],[ADM1_TH]],[1]AREA_CD!$A:$B,2,0)</f>
        <v>12</v>
      </c>
    </row>
    <row r="7235" spans="1:16" x14ac:dyDescent="0.3">
      <c r="A7235" t="str">
        <f>_xlfn.CONCAT(MAP_Thailand3[[#This Row],[ADM1_TH]],MAP_Thailand3[[#This Row],[ADM2_TH]],MAP_Thailand3[[#This Row],[ADM3_TH]])</f>
        <v>พัทลุงศรีบรรพตเขาย่า</v>
      </c>
      <c r="B7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TH930701</v>
      </c>
      <c r="C7235" t="s">
        <v>252</v>
      </c>
      <c r="D7235">
        <v>0.39926625135999999</v>
      </c>
      <c r="E7235">
        <v>4.1299856574300003E-3</v>
      </c>
      <c r="F7235" t="s">
        <v>240</v>
      </c>
      <c r="G7235" t="s">
        <v>241</v>
      </c>
      <c r="H7235" t="str">
        <f>VLOOKUP(MAP_Thailand3[[#This Row],[ADM1_EN]],$F$2:$H$78,3,0)</f>
        <v>TH93</v>
      </c>
      <c r="I7235" t="s">
        <v>19829</v>
      </c>
      <c r="J7235" t="s">
        <v>19830</v>
      </c>
      <c r="K7235" t="s">
        <v>19831</v>
      </c>
      <c r="L7235" t="s">
        <v>19832</v>
      </c>
      <c r="M7235" t="s">
        <v>19833</v>
      </c>
      <c r="N7235" t="s">
        <v>19834</v>
      </c>
      <c r="O7235" t="s">
        <v>212</v>
      </c>
      <c r="P7235" s="19">
        <f>VLOOKUP(MAP_Thailand3[[#This Row],[ADM1_TH]],[1]AREA_CD!$A:$B,2,0)</f>
        <v>12</v>
      </c>
    </row>
    <row r="7236" spans="1:16" x14ac:dyDescent="0.3">
      <c r="A7236" t="str">
        <f>_xlfn.CONCAT(MAP_Thailand3[[#This Row],[ADM1_TH]],MAP_Thailand3[[#This Row],[ADM2_TH]],MAP_Thailand3[[#This Row],[ADM3_TH]])</f>
        <v>พัทลุงศรีบรรพตเขาปู่</v>
      </c>
      <c r="B7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TH930702</v>
      </c>
      <c r="C7236" t="s">
        <v>252</v>
      </c>
      <c r="D7236">
        <v>0.43453472692200001</v>
      </c>
      <c r="E7236">
        <v>7.2273083588800004E-3</v>
      </c>
      <c r="F7236" t="s">
        <v>240</v>
      </c>
      <c r="G7236" t="s">
        <v>241</v>
      </c>
      <c r="H7236" t="str">
        <f>VLOOKUP(MAP_Thailand3[[#This Row],[ADM1_EN]],$F$2:$H$78,3,0)</f>
        <v>TH93</v>
      </c>
      <c r="I7236" t="s">
        <v>19829</v>
      </c>
      <c r="J7236" t="s">
        <v>19830</v>
      </c>
      <c r="K7236" t="s">
        <v>19831</v>
      </c>
      <c r="L7236" t="s">
        <v>19835</v>
      </c>
      <c r="M7236" t="s">
        <v>19836</v>
      </c>
      <c r="N7236" t="s">
        <v>19837</v>
      </c>
      <c r="O7236" t="s">
        <v>212</v>
      </c>
      <c r="P7236" s="19">
        <f>VLOOKUP(MAP_Thailand3[[#This Row],[ADM1_TH]],[1]AREA_CD!$A:$B,2,0)</f>
        <v>12</v>
      </c>
    </row>
    <row r="7237" spans="1:16" x14ac:dyDescent="0.3">
      <c r="A7237" t="str">
        <f>_xlfn.CONCAT(MAP_Thailand3[[#This Row],[ADM1_TH]],MAP_Thailand3[[#This Row],[ADM2_TH]],MAP_Thailand3[[#This Row],[ADM3_TH]])</f>
        <v>พัทลุงศรีบรรพตตะแพน</v>
      </c>
      <c r="B7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TH930703</v>
      </c>
      <c r="C7237" t="s">
        <v>252</v>
      </c>
      <c r="D7237">
        <v>0.71417354519700005</v>
      </c>
      <c r="E7237">
        <v>8.2427647371099994E-3</v>
      </c>
      <c r="F7237" t="s">
        <v>240</v>
      </c>
      <c r="G7237" t="s">
        <v>241</v>
      </c>
      <c r="H7237" t="str">
        <f>VLOOKUP(MAP_Thailand3[[#This Row],[ADM1_EN]],$F$2:$H$78,3,0)</f>
        <v>TH93</v>
      </c>
      <c r="I7237" t="s">
        <v>19829</v>
      </c>
      <c r="J7237" t="s">
        <v>19830</v>
      </c>
      <c r="K7237" t="s">
        <v>19831</v>
      </c>
      <c r="L7237" t="s">
        <v>19838</v>
      </c>
      <c r="M7237" t="s">
        <v>19839</v>
      </c>
      <c r="N7237" t="s">
        <v>19840</v>
      </c>
      <c r="O7237" t="s">
        <v>212</v>
      </c>
      <c r="P7237" s="19">
        <f>VLOOKUP(MAP_Thailand3[[#This Row],[ADM1_TH]],[1]AREA_CD!$A:$B,2,0)</f>
        <v>12</v>
      </c>
    </row>
    <row r="7238" spans="1:16" x14ac:dyDescent="0.3">
      <c r="A7238" t="str">
        <f>_xlfn.CONCAT(MAP_Thailand3[[#This Row],[ADM1_TH]],MAP_Thailand3[[#This Row],[ADM2_TH]],MAP_Thailand3[[#This Row],[ADM3_TH]])</f>
        <v>พัทลุงป่าบอนป่าบอน</v>
      </c>
      <c r="B7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TH930801</v>
      </c>
      <c r="C7238" t="s">
        <v>252</v>
      </c>
      <c r="D7238">
        <v>0.39205003556399998</v>
      </c>
      <c r="E7238">
        <v>4.7937348438900004E-3</v>
      </c>
      <c r="F7238" t="s">
        <v>240</v>
      </c>
      <c r="G7238" t="s">
        <v>241</v>
      </c>
      <c r="H7238" t="str">
        <f>VLOOKUP(MAP_Thailand3[[#This Row],[ADM1_EN]],$F$2:$H$78,3,0)</f>
        <v>TH93</v>
      </c>
      <c r="I7238" t="s">
        <v>19841</v>
      </c>
      <c r="J7238" t="s">
        <v>19842</v>
      </c>
      <c r="K7238" t="s">
        <v>19843</v>
      </c>
      <c r="L7238" t="s">
        <v>19841</v>
      </c>
      <c r="M7238" t="s">
        <v>19842</v>
      </c>
      <c r="N7238" t="s">
        <v>19844</v>
      </c>
      <c r="O7238" t="s">
        <v>212</v>
      </c>
      <c r="P7238" s="19">
        <f>VLOOKUP(MAP_Thailand3[[#This Row],[ADM1_TH]],[1]AREA_CD!$A:$B,2,0)</f>
        <v>12</v>
      </c>
    </row>
    <row r="7239" spans="1:16" x14ac:dyDescent="0.3">
      <c r="A7239" t="str">
        <f>_xlfn.CONCAT(MAP_Thailand3[[#This Row],[ADM1_TH]],MAP_Thailand3[[#This Row],[ADM2_TH]],MAP_Thailand3[[#This Row],[ADM3_TH]])</f>
        <v>พัทลุงป่าบอนโคกทราย</v>
      </c>
      <c r="B7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TH930802</v>
      </c>
      <c r="C7239" t="s">
        <v>252</v>
      </c>
      <c r="D7239">
        <v>0.63897586402200002</v>
      </c>
      <c r="E7239">
        <v>7.2395277364499999E-3</v>
      </c>
      <c r="F7239" t="s">
        <v>240</v>
      </c>
      <c r="G7239" t="s">
        <v>241</v>
      </c>
      <c r="H7239" t="str">
        <f>VLOOKUP(MAP_Thailand3[[#This Row],[ADM1_EN]],$F$2:$H$78,3,0)</f>
        <v>TH93</v>
      </c>
      <c r="I7239" t="s">
        <v>19841</v>
      </c>
      <c r="J7239" t="s">
        <v>19842</v>
      </c>
      <c r="K7239" t="s">
        <v>19843</v>
      </c>
      <c r="L7239" t="s">
        <v>19845</v>
      </c>
      <c r="M7239" t="s">
        <v>19846</v>
      </c>
      <c r="N7239" t="s">
        <v>19847</v>
      </c>
      <c r="O7239" t="s">
        <v>212</v>
      </c>
      <c r="P7239" s="19">
        <f>VLOOKUP(MAP_Thailand3[[#This Row],[ADM1_TH]],[1]AREA_CD!$A:$B,2,0)</f>
        <v>12</v>
      </c>
    </row>
    <row r="7240" spans="1:16" x14ac:dyDescent="0.3">
      <c r="A7240" t="str">
        <f>_xlfn.CONCAT(MAP_Thailand3[[#This Row],[ADM1_TH]],MAP_Thailand3[[#This Row],[ADM2_TH]],MAP_Thailand3[[#This Row],[ADM3_TH]])</f>
        <v>พัทลุงป่าบอนหนองธง</v>
      </c>
      <c r="B7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TH930803</v>
      </c>
      <c r="C7240" t="s">
        <v>252</v>
      </c>
      <c r="D7240">
        <v>0.90342027226499999</v>
      </c>
      <c r="E7240">
        <v>1.5081923965999999E-2</v>
      </c>
      <c r="F7240" t="s">
        <v>240</v>
      </c>
      <c r="G7240" t="s">
        <v>241</v>
      </c>
      <c r="H7240" t="str">
        <f>VLOOKUP(MAP_Thailand3[[#This Row],[ADM1_EN]],$F$2:$H$78,3,0)</f>
        <v>TH93</v>
      </c>
      <c r="I7240" t="s">
        <v>19841</v>
      </c>
      <c r="J7240" t="s">
        <v>19842</v>
      </c>
      <c r="K7240" t="s">
        <v>19843</v>
      </c>
      <c r="L7240" t="s">
        <v>14663</v>
      </c>
      <c r="M7240" t="s">
        <v>19848</v>
      </c>
      <c r="N7240" t="s">
        <v>19849</v>
      </c>
      <c r="O7240" t="s">
        <v>212</v>
      </c>
      <c r="P7240" s="19">
        <f>VLOOKUP(MAP_Thailand3[[#This Row],[ADM1_TH]],[1]AREA_CD!$A:$B,2,0)</f>
        <v>12</v>
      </c>
    </row>
    <row r="7241" spans="1:16" x14ac:dyDescent="0.3">
      <c r="A7241" t="str">
        <f>_xlfn.CONCAT(MAP_Thailand3[[#This Row],[ADM1_TH]],MAP_Thailand3[[#This Row],[ADM2_TH]],MAP_Thailand3[[#This Row],[ADM3_TH]])</f>
        <v>พัทลุงป่าบอนทุ่งนารี</v>
      </c>
      <c r="B7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TH930804</v>
      </c>
      <c r="C7241" t="s">
        <v>252</v>
      </c>
      <c r="D7241">
        <v>0.78742279243799995</v>
      </c>
      <c r="E7241">
        <v>7.4966790573099996E-3</v>
      </c>
      <c r="F7241" t="s">
        <v>240</v>
      </c>
      <c r="G7241" t="s">
        <v>241</v>
      </c>
      <c r="H7241" t="str">
        <f>VLOOKUP(MAP_Thailand3[[#This Row],[ADM1_EN]],$F$2:$H$78,3,0)</f>
        <v>TH93</v>
      </c>
      <c r="I7241" t="s">
        <v>19841</v>
      </c>
      <c r="J7241" t="s">
        <v>19842</v>
      </c>
      <c r="K7241" t="s">
        <v>19843</v>
      </c>
      <c r="L7241" t="s">
        <v>19850</v>
      </c>
      <c r="M7241" t="s">
        <v>19851</v>
      </c>
      <c r="N7241" t="s">
        <v>19852</v>
      </c>
      <c r="O7241" t="s">
        <v>212</v>
      </c>
      <c r="P7241" s="19">
        <f>VLOOKUP(MAP_Thailand3[[#This Row],[ADM1_TH]],[1]AREA_CD!$A:$B,2,0)</f>
        <v>12</v>
      </c>
    </row>
    <row r="7242" spans="1:16" x14ac:dyDescent="0.3">
      <c r="A7242" t="str">
        <f>_xlfn.CONCAT(MAP_Thailand3[[#This Row],[ADM1_TH]],MAP_Thailand3[[#This Row],[ADM2_TH]],MAP_Thailand3[[#This Row],[ADM3_TH]])</f>
        <v>พัทลุงป่าบอนวังใหม่</v>
      </c>
      <c r="B7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TH930806</v>
      </c>
      <c r="C7242" t="s">
        <v>252</v>
      </c>
      <c r="D7242">
        <v>0.41846251519099997</v>
      </c>
      <c r="E7242">
        <v>4.3243413586900002E-3</v>
      </c>
      <c r="F7242" t="s">
        <v>240</v>
      </c>
      <c r="G7242" t="s">
        <v>241</v>
      </c>
      <c r="H7242" t="str">
        <f>VLOOKUP(MAP_Thailand3[[#This Row],[ADM1_EN]],$F$2:$H$78,3,0)</f>
        <v>TH93</v>
      </c>
      <c r="I7242" t="s">
        <v>19841</v>
      </c>
      <c r="J7242" t="s">
        <v>19842</v>
      </c>
      <c r="K7242" t="s">
        <v>19843</v>
      </c>
      <c r="L7242" t="s">
        <v>373</v>
      </c>
      <c r="M7242" t="s">
        <v>374</v>
      </c>
      <c r="N7242" t="s">
        <v>19853</v>
      </c>
      <c r="O7242" t="s">
        <v>212</v>
      </c>
      <c r="P7242" s="19">
        <f>VLOOKUP(MAP_Thailand3[[#This Row],[ADM1_TH]],[1]AREA_CD!$A:$B,2,0)</f>
        <v>12</v>
      </c>
    </row>
    <row r="7243" spans="1:16" x14ac:dyDescent="0.3">
      <c r="A7243" t="str">
        <f>_xlfn.CONCAT(MAP_Thailand3[[#This Row],[ADM1_TH]],MAP_Thailand3[[#This Row],[ADM2_TH]],MAP_Thailand3[[#This Row],[ADM3_TH]])</f>
        <v>พัทลุงบางแก้วท่ามะเดื่อ</v>
      </c>
      <c r="B7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TH930901</v>
      </c>
      <c r="C7243" t="s">
        <v>252</v>
      </c>
      <c r="D7243">
        <v>0.32346077578900001</v>
      </c>
      <c r="E7243">
        <v>1.85244057974E-3</v>
      </c>
      <c r="F7243" t="s">
        <v>240</v>
      </c>
      <c r="G7243" t="s">
        <v>241</v>
      </c>
      <c r="H7243" t="str">
        <f>VLOOKUP(MAP_Thailand3[[#This Row],[ADM1_EN]],$F$2:$H$78,3,0)</f>
        <v>TH93</v>
      </c>
      <c r="I7243" t="s">
        <v>905</v>
      </c>
      <c r="J7243" t="s">
        <v>906</v>
      </c>
      <c r="K7243" t="s">
        <v>19854</v>
      </c>
      <c r="L7243" t="s">
        <v>19855</v>
      </c>
      <c r="M7243" t="s">
        <v>19856</v>
      </c>
      <c r="N7243" t="s">
        <v>19857</v>
      </c>
      <c r="O7243" t="s">
        <v>212</v>
      </c>
      <c r="P7243" s="19">
        <f>VLOOKUP(MAP_Thailand3[[#This Row],[ADM1_TH]],[1]AREA_CD!$A:$B,2,0)</f>
        <v>12</v>
      </c>
    </row>
    <row r="7244" spans="1:16" x14ac:dyDescent="0.3">
      <c r="A7244" t="str">
        <f>_xlfn.CONCAT(MAP_Thailand3[[#This Row],[ADM1_TH]],MAP_Thailand3[[#This Row],[ADM2_TH]],MAP_Thailand3[[#This Row],[ADM3_TH]])</f>
        <v>พัทลุงบางแก้วนาปะขอ</v>
      </c>
      <c r="B7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TH930902</v>
      </c>
      <c r="C7244" t="s">
        <v>252</v>
      </c>
      <c r="D7244">
        <v>0.34777540754899999</v>
      </c>
      <c r="E7244">
        <v>6.8920169957899999E-3</v>
      </c>
      <c r="F7244" t="s">
        <v>240</v>
      </c>
      <c r="G7244" t="s">
        <v>241</v>
      </c>
      <c r="H7244" t="str">
        <f>VLOOKUP(MAP_Thailand3[[#This Row],[ADM1_EN]],$F$2:$H$78,3,0)</f>
        <v>TH93</v>
      </c>
      <c r="I7244" t="s">
        <v>905</v>
      </c>
      <c r="J7244" t="s">
        <v>906</v>
      </c>
      <c r="K7244" t="s">
        <v>19854</v>
      </c>
      <c r="L7244" t="s">
        <v>19858</v>
      </c>
      <c r="M7244" t="s">
        <v>19859</v>
      </c>
      <c r="N7244" t="s">
        <v>19860</v>
      </c>
      <c r="O7244" t="s">
        <v>212</v>
      </c>
      <c r="P7244" s="19">
        <f>VLOOKUP(MAP_Thailand3[[#This Row],[ADM1_TH]],[1]AREA_CD!$A:$B,2,0)</f>
        <v>12</v>
      </c>
    </row>
    <row r="7245" spans="1:16" x14ac:dyDescent="0.3">
      <c r="A7245" t="str">
        <f>_xlfn.CONCAT(MAP_Thailand3[[#This Row],[ADM1_TH]],MAP_Thailand3[[#This Row],[ADM2_TH]],MAP_Thailand3[[#This Row],[ADM3_TH]])</f>
        <v>พัทลุงบางแก้วโคกสัก</v>
      </c>
      <c r="B7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TH930903</v>
      </c>
      <c r="C7245" t="s">
        <v>252</v>
      </c>
      <c r="D7245">
        <v>0.36409755524100001</v>
      </c>
      <c r="E7245">
        <v>4.3619844512799997E-3</v>
      </c>
      <c r="F7245" t="s">
        <v>240</v>
      </c>
      <c r="G7245" t="s">
        <v>241</v>
      </c>
      <c r="H7245" t="str">
        <f>VLOOKUP(MAP_Thailand3[[#This Row],[ADM1_EN]],$F$2:$H$78,3,0)</f>
        <v>TH93</v>
      </c>
      <c r="I7245" t="s">
        <v>905</v>
      </c>
      <c r="J7245" t="s">
        <v>906</v>
      </c>
      <c r="K7245" t="s">
        <v>19854</v>
      </c>
      <c r="L7245" t="s">
        <v>19861</v>
      </c>
      <c r="M7245" t="s">
        <v>19862</v>
      </c>
      <c r="N7245" t="s">
        <v>19863</v>
      </c>
      <c r="O7245" t="s">
        <v>212</v>
      </c>
      <c r="P7245" s="19">
        <f>VLOOKUP(MAP_Thailand3[[#This Row],[ADM1_TH]],[1]AREA_CD!$A:$B,2,0)</f>
        <v>12</v>
      </c>
    </row>
    <row r="7246" spans="1:16" x14ac:dyDescent="0.3">
      <c r="A7246" t="str">
        <f>_xlfn.CONCAT(MAP_Thailand3[[#This Row],[ADM1_TH]],MAP_Thailand3[[#This Row],[ADM2_TH]],MAP_Thailand3[[#This Row],[ADM3_TH]])</f>
        <v>พัทลุงป่าพะยอมป่าพะยอม</v>
      </c>
      <c r="B7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TH931001</v>
      </c>
      <c r="C7246" t="s">
        <v>252</v>
      </c>
      <c r="D7246">
        <v>0.35299248092500002</v>
      </c>
      <c r="E7246">
        <v>2.94351700012E-3</v>
      </c>
      <c r="F7246" t="s">
        <v>240</v>
      </c>
      <c r="G7246" t="s">
        <v>241</v>
      </c>
      <c r="H7246" t="str">
        <f>VLOOKUP(MAP_Thailand3[[#This Row],[ADM1_EN]],$F$2:$H$78,3,0)</f>
        <v>TH93</v>
      </c>
      <c r="I7246" t="s">
        <v>19864</v>
      </c>
      <c r="J7246" t="s">
        <v>19865</v>
      </c>
      <c r="K7246" t="s">
        <v>19866</v>
      </c>
      <c r="L7246" t="s">
        <v>19864</v>
      </c>
      <c r="M7246" t="s">
        <v>19865</v>
      </c>
      <c r="N7246" t="s">
        <v>19867</v>
      </c>
      <c r="O7246" t="s">
        <v>212</v>
      </c>
      <c r="P7246" s="19">
        <f>VLOOKUP(MAP_Thailand3[[#This Row],[ADM1_TH]],[1]AREA_CD!$A:$B,2,0)</f>
        <v>12</v>
      </c>
    </row>
    <row r="7247" spans="1:16" x14ac:dyDescent="0.3">
      <c r="A7247" t="str">
        <f>_xlfn.CONCAT(MAP_Thailand3[[#This Row],[ADM1_TH]],MAP_Thailand3[[#This Row],[ADM2_TH]],MAP_Thailand3[[#This Row],[ADM3_TH]])</f>
        <v>พัทลุงป่าพะยอมลานข่อย</v>
      </c>
      <c r="B7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TH931002</v>
      </c>
      <c r="C7247" t="s">
        <v>252</v>
      </c>
      <c r="D7247">
        <v>0.56466220664900002</v>
      </c>
      <c r="E7247">
        <v>7.4787883696099998E-3</v>
      </c>
      <c r="F7247" t="s">
        <v>240</v>
      </c>
      <c r="G7247" t="s">
        <v>241</v>
      </c>
      <c r="H7247" t="str">
        <f>VLOOKUP(MAP_Thailand3[[#This Row],[ADM1_EN]],$F$2:$H$78,3,0)</f>
        <v>TH93</v>
      </c>
      <c r="I7247" t="s">
        <v>19864</v>
      </c>
      <c r="J7247" t="s">
        <v>19865</v>
      </c>
      <c r="K7247" t="s">
        <v>19866</v>
      </c>
      <c r="L7247" t="s">
        <v>19868</v>
      </c>
      <c r="M7247" t="s">
        <v>19869</v>
      </c>
      <c r="N7247" t="s">
        <v>19870</v>
      </c>
      <c r="O7247" t="s">
        <v>212</v>
      </c>
      <c r="P7247" s="19">
        <f>VLOOKUP(MAP_Thailand3[[#This Row],[ADM1_TH]],[1]AREA_CD!$A:$B,2,0)</f>
        <v>12</v>
      </c>
    </row>
    <row r="7248" spans="1:16" x14ac:dyDescent="0.3">
      <c r="A7248" t="str">
        <f>_xlfn.CONCAT(MAP_Thailand3[[#This Row],[ADM1_TH]],MAP_Thailand3[[#This Row],[ADM2_TH]],MAP_Thailand3[[#This Row],[ADM3_TH]])</f>
        <v>พัทลุงป่าพะยอมเกาะเต่า</v>
      </c>
      <c r="B7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TH931003</v>
      </c>
      <c r="C7248" t="s">
        <v>252</v>
      </c>
      <c r="D7248">
        <v>0.71278408896000001</v>
      </c>
      <c r="E7248">
        <v>1.1037806910199999E-2</v>
      </c>
      <c r="F7248" t="s">
        <v>240</v>
      </c>
      <c r="G7248" t="s">
        <v>241</v>
      </c>
      <c r="H7248" t="str">
        <f>VLOOKUP(MAP_Thailand3[[#This Row],[ADM1_EN]],$F$2:$H$78,3,0)</f>
        <v>TH93</v>
      </c>
      <c r="I7248" t="s">
        <v>19864</v>
      </c>
      <c r="J7248" t="s">
        <v>19865</v>
      </c>
      <c r="K7248" t="s">
        <v>19866</v>
      </c>
      <c r="L7248" t="s">
        <v>18505</v>
      </c>
      <c r="M7248" t="s">
        <v>18506</v>
      </c>
      <c r="N7248" t="s">
        <v>19871</v>
      </c>
      <c r="O7248" t="s">
        <v>212</v>
      </c>
      <c r="P7248" s="19">
        <f>VLOOKUP(MAP_Thailand3[[#This Row],[ADM1_TH]],[1]AREA_CD!$A:$B,2,0)</f>
        <v>12</v>
      </c>
    </row>
    <row r="7249" spans="1:16" x14ac:dyDescent="0.3">
      <c r="A7249" t="str">
        <f>_xlfn.CONCAT(MAP_Thailand3[[#This Row],[ADM1_TH]],MAP_Thailand3[[#This Row],[ADM2_TH]],MAP_Thailand3[[#This Row],[ADM3_TH]])</f>
        <v>พัทลุงป่าพะยอมบ้านพร้าว</v>
      </c>
      <c r="B7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TH931004</v>
      </c>
      <c r="C7249" t="s">
        <v>252</v>
      </c>
      <c r="D7249">
        <v>0.392897580641</v>
      </c>
      <c r="E7249">
        <v>4.0525410991700001E-3</v>
      </c>
      <c r="F7249" t="s">
        <v>240</v>
      </c>
      <c r="G7249" t="s">
        <v>241</v>
      </c>
      <c r="H7249" t="str">
        <f>VLOOKUP(MAP_Thailand3[[#This Row],[ADM1_EN]],$F$2:$H$78,3,0)</f>
        <v>TH93</v>
      </c>
      <c r="I7249" t="s">
        <v>19864</v>
      </c>
      <c r="J7249" t="s">
        <v>19865</v>
      </c>
      <c r="K7249" t="s">
        <v>19866</v>
      </c>
      <c r="L7249" t="s">
        <v>4417</v>
      </c>
      <c r="M7249" t="s">
        <v>4418</v>
      </c>
      <c r="N7249" t="s">
        <v>19872</v>
      </c>
      <c r="O7249" t="s">
        <v>212</v>
      </c>
      <c r="P7249" s="19">
        <f>VLOOKUP(MAP_Thailand3[[#This Row],[ADM1_TH]],[1]AREA_CD!$A:$B,2,0)</f>
        <v>12</v>
      </c>
    </row>
    <row r="7250" spans="1:16" x14ac:dyDescent="0.3">
      <c r="A7250" t="str">
        <f>_xlfn.CONCAT(MAP_Thailand3[[#This Row],[ADM1_TH]],MAP_Thailand3[[#This Row],[ADM2_TH]],MAP_Thailand3[[#This Row],[ADM3_TH]])</f>
        <v>พัทลุงศรีนครินทร์ชุมพล</v>
      </c>
      <c r="B7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TH931101</v>
      </c>
      <c r="C7250" t="s">
        <v>252</v>
      </c>
      <c r="D7250">
        <v>0.42509623994500001</v>
      </c>
      <c r="E7250">
        <v>4.8329798693500002E-3</v>
      </c>
      <c r="F7250" t="s">
        <v>240</v>
      </c>
      <c r="G7250" t="s">
        <v>241</v>
      </c>
      <c r="H7250" t="str">
        <f>VLOOKUP(MAP_Thailand3[[#This Row],[ADM1_EN]],$F$2:$H$78,3,0)</f>
        <v>TH93</v>
      </c>
      <c r="I7250" t="s">
        <v>19873</v>
      </c>
      <c r="J7250" t="s">
        <v>19874</v>
      </c>
      <c r="K7250" t="s">
        <v>19875</v>
      </c>
      <c r="L7250" t="s">
        <v>228</v>
      </c>
      <c r="M7250" t="s">
        <v>4466</v>
      </c>
      <c r="N7250" t="s">
        <v>19876</v>
      </c>
      <c r="O7250" t="s">
        <v>212</v>
      </c>
      <c r="P7250" s="19">
        <f>VLOOKUP(MAP_Thailand3[[#This Row],[ADM1_TH]],[1]AREA_CD!$A:$B,2,0)</f>
        <v>12</v>
      </c>
    </row>
    <row r="7251" spans="1:16" x14ac:dyDescent="0.3">
      <c r="A7251" t="str">
        <f>_xlfn.CONCAT(MAP_Thailand3[[#This Row],[ADM1_TH]],MAP_Thailand3[[#This Row],[ADM2_TH]],MAP_Thailand3[[#This Row],[ADM3_TH]])</f>
        <v>พัทลุงศรีนครินทร์บ้านนา</v>
      </c>
      <c r="B7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TH931102</v>
      </c>
      <c r="C7251" t="s">
        <v>252</v>
      </c>
      <c r="D7251">
        <v>0.52950321622899998</v>
      </c>
      <c r="E7251">
        <v>9.96901031609E-3</v>
      </c>
      <c r="F7251" t="s">
        <v>240</v>
      </c>
      <c r="G7251" t="s">
        <v>241</v>
      </c>
      <c r="H7251" t="str">
        <f>VLOOKUP(MAP_Thailand3[[#This Row],[ADM1_EN]],$F$2:$H$78,3,0)</f>
        <v>TH93</v>
      </c>
      <c r="I7251" t="s">
        <v>19873</v>
      </c>
      <c r="J7251" t="s">
        <v>19874</v>
      </c>
      <c r="K7251" t="s">
        <v>19875</v>
      </c>
      <c r="L7251" t="s">
        <v>1913</v>
      </c>
      <c r="M7251" t="s">
        <v>1914</v>
      </c>
      <c r="N7251" t="s">
        <v>19877</v>
      </c>
      <c r="O7251" t="s">
        <v>212</v>
      </c>
      <c r="P7251" s="19">
        <f>VLOOKUP(MAP_Thailand3[[#This Row],[ADM1_TH]],[1]AREA_CD!$A:$B,2,0)</f>
        <v>12</v>
      </c>
    </row>
    <row r="7252" spans="1:16" x14ac:dyDescent="0.3">
      <c r="A7252" t="str">
        <f>_xlfn.CONCAT(MAP_Thailand3[[#This Row],[ADM1_TH]],MAP_Thailand3[[#This Row],[ADM2_TH]],MAP_Thailand3[[#This Row],[ADM3_TH]])</f>
        <v>พัทลุงศรีนครินทร์อ่างทอง</v>
      </c>
      <c r="B7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TH931103</v>
      </c>
      <c r="C7252" t="s">
        <v>252</v>
      </c>
      <c r="D7252">
        <v>0.22053626007499999</v>
      </c>
      <c r="E7252">
        <v>1.7711216436300001E-3</v>
      </c>
      <c r="F7252" t="s">
        <v>240</v>
      </c>
      <c r="G7252" t="s">
        <v>241</v>
      </c>
      <c r="H7252" t="str">
        <f>VLOOKUP(MAP_Thailand3[[#This Row],[ADM1_EN]],$F$2:$H$78,3,0)</f>
        <v>TH93</v>
      </c>
      <c r="I7252" t="s">
        <v>19873</v>
      </c>
      <c r="J7252" t="s">
        <v>19874</v>
      </c>
      <c r="K7252" t="s">
        <v>19875</v>
      </c>
      <c r="L7252" t="s">
        <v>33</v>
      </c>
      <c r="M7252" t="s">
        <v>34</v>
      </c>
      <c r="N7252" t="s">
        <v>19878</v>
      </c>
      <c r="O7252" t="s">
        <v>212</v>
      </c>
      <c r="P7252" s="19">
        <f>VLOOKUP(MAP_Thailand3[[#This Row],[ADM1_TH]],[1]AREA_CD!$A:$B,2,0)</f>
        <v>12</v>
      </c>
    </row>
    <row r="7253" spans="1:16" x14ac:dyDescent="0.3">
      <c r="A7253" t="str">
        <f>_xlfn.CONCAT(MAP_Thailand3[[#This Row],[ADM1_TH]],MAP_Thailand3[[#This Row],[ADM2_TH]],MAP_Thailand3[[#This Row],[ADM3_TH]])</f>
        <v>พัทลุงศรีนครินทร์ลำสินธุ์</v>
      </c>
      <c r="B7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TH931104</v>
      </c>
      <c r="C7253" t="s">
        <v>252</v>
      </c>
      <c r="D7253">
        <v>0.57797124484100004</v>
      </c>
      <c r="E7253">
        <v>4.27945547263E-3</v>
      </c>
      <c r="F7253" t="s">
        <v>240</v>
      </c>
      <c r="G7253" t="s">
        <v>241</v>
      </c>
      <c r="H7253" t="str">
        <f>VLOOKUP(MAP_Thailand3[[#This Row],[ADM1_EN]],$F$2:$H$78,3,0)</f>
        <v>TH93</v>
      </c>
      <c r="I7253" t="s">
        <v>19873</v>
      </c>
      <c r="J7253" t="s">
        <v>19874</v>
      </c>
      <c r="K7253" t="s">
        <v>19875</v>
      </c>
      <c r="L7253" t="s">
        <v>19879</v>
      </c>
      <c r="M7253" t="s">
        <v>19880</v>
      </c>
      <c r="N7253" t="s">
        <v>19881</v>
      </c>
      <c r="O7253" t="s">
        <v>212</v>
      </c>
      <c r="P7253" s="19">
        <f>VLOOKUP(MAP_Thailand3[[#This Row],[ADM1_TH]],[1]AREA_CD!$A:$B,2,0)</f>
        <v>12</v>
      </c>
    </row>
    <row r="7254" spans="1:16" x14ac:dyDescent="0.3">
      <c r="A7254" t="str">
        <f>_xlfn.CONCAT(MAP_Thailand3[[#This Row],[ADM1_TH]],MAP_Thailand3[[#This Row],[ADM2_TH]],MAP_Thailand3[[#This Row],[ADM3_TH]])</f>
        <v>ปัตตานีเมืองปัตตานีสะบารัง</v>
      </c>
      <c r="B7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TH940101</v>
      </c>
      <c r="C7254" t="s">
        <v>252</v>
      </c>
      <c r="D7254">
        <v>8.83756713902E-2</v>
      </c>
      <c r="E7254">
        <v>2.6594803290100002E-4</v>
      </c>
      <c r="F7254" t="s">
        <v>243</v>
      </c>
      <c r="G7254" t="s">
        <v>244</v>
      </c>
      <c r="H7254" t="str">
        <f>VLOOKUP(MAP_Thailand3[[#This Row],[ADM1_EN]],$F$2:$H$78,3,0)</f>
        <v>TH94</v>
      </c>
      <c r="I7254" t="s">
        <v>19882</v>
      </c>
      <c r="J7254" t="s">
        <v>19883</v>
      </c>
      <c r="K7254" t="s">
        <v>19884</v>
      </c>
      <c r="L7254" t="s">
        <v>19885</v>
      </c>
      <c r="M7254" t="s">
        <v>19886</v>
      </c>
      <c r="N7254" t="s">
        <v>19887</v>
      </c>
      <c r="O7254" t="s">
        <v>212</v>
      </c>
      <c r="P7254" s="19">
        <f>VLOOKUP(MAP_Thailand3[[#This Row],[ADM1_TH]],[1]AREA_CD!$A:$B,2,0)</f>
        <v>12</v>
      </c>
    </row>
    <row r="7255" spans="1:16" x14ac:dyDescent="0.3">
      <c r="A7255" t="str">
        <f>_xlfn.CONCAT(MAP_Thailand3[[#This Row],[ADM1_TH]],MAP_Thailand3[[#This Row],[ADM2_TH]],MAP_Thailand3[[#This Row],[ADM3_TH]])</f>
        <v>ปัตตานีเมืองปัตตานีอาเนาะรู</v>
      </c>
      <c r="B7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TH940102</v>
      </c>
      <c r="C7255" t="s">
        <v>252</v>
      </c>
      <c r="D7255">
        <v>4.4899857722899998E-2</v>
      </c>
      <c r="E7255">
        <v>1.20101410395E-4</v>
      </c>
      <c r="F7255" t="s">
        <v>243</v>
      </c>
      <c r="G7255" t="s">
        <v>244</v>
      </c>
      <c r="H7255" t="str">
        <f>VLOOKUP(MAP_Thailand3[[#This Row],[ADM1_EN]],$F$2:$H$78,3,0)</f>
        <v>TH94</v>
      </c>
      <c r="I7255" t="s">
        <v>19882</v>
      </c>
      <c r="J7255" t="s">
        <v>19883</v>
      </c>
      <c r="K7255" t="s">
        <v>19884</v>
      </c>
      <c r="L7255" t="s">
        <v>19888</v>
      </c>
      <c r="M7255" t="s">
        <v>19889</v>
      </c>
      <c r="N7255" t="s">
        <v>19890</v>
      </c>
      <c r="O7255" t="s">
        <v>212</v>
      </c>
      <c r="P7255" s="19">
        <f>VLOOKUP(MAP_Thailand3[[#This Row],[ADM1_TH]],[1]AREA_CD!$A:$B,2,0)</f>
        <v>12</v>
      </c>
    </row>
    <row r="7256" spans="1:16" x14ac:dyDescent="0.3">
      <c r="A7256" t="str">
        <f>_xlfn.CONCAT(MAP_Thailand3[[#This Row],[ADM1_TH]],MAP_Thailand3[[#This Row],[ADM2_TH]],MAP_Thailand3[[#This Row],[ADM3_TH]])</f>
        <v>ปัตตานีเมืองปัตตานีจะบังติกอ</v>
      </c>
      <c r="B7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TH940103</v>
      </c>
      <c r="C7256" t="s">
        <v>252</v>
      </c>
      <c r="D7256">
        <v>4.9427776212700003E-2</v>
      </c>
      <c r="E7256">
        <v>9.8642339663000005E-5</v>
      </c>
      <c r="F7256" t="s">
        <v>243</v>
      </c>
      <c r="G7256" t="s">
        <v>244</v>
      </c>
      <c r="H7256" t="str">
        <f>VLOOKUP(MAP_Thailand3[[#This Row],[ADM1_EN]],$F$2:$H$78,3,0)</f>
        <v>TH94</v>
      </c>
      <c r="I7256" t="s">
        <v>19882</v>
      </c>
      <c r="J7256" t="s">
        <v>19883</v>
      </c>
      <c r="K7256" t="s">
        <v>19884</v>
      </c>
      <c r="L7256" t="s">
        <v>19891</v>
      </c>
      <c r="M7256" t="s">
        <v>19892</v>
      </c>
      <c r="N7256" t="s">
        <v>19893</v>
      </c>
      <c r="O7256" t="s">
        <v>212</v>
      </c>
      <c r="P7256" s="19">
        <f>VLOOKUP(MAP_Thailand3[[#This Row],[ADM1_TH]],[1]AREA_CD!$A:$B,2,0)</f>
        <v>12</v>
      </c>
    </row>
    <row r="7257" spans="1:16" x14ac:dyDescent="0.3">
      <c r="A7257" t="str">
        <f>_xlfn.CONCAT(MAP_Thailand3[[#This Row],[ADM1_TH]],MAP_Thailand3[[#This Row],[ADM2_TH]],MAP_Thailand3[[#This Row],[ADM3_TH]])</f>
        <v>ปัตตานีเมืองปัตตานีบานา</v>
      </c>
      <c r="B7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TH940104</v>
      </c>
      <c r="C7257" t="s">
        <v>252</v>
      </c>
      <c r="D7257">
        <v>0.20066263185800001</v>
      </c>
      <c r="E7257">
        <v>1.3959923095100001E-3</v>
      </c>
      <c r="F7257" t="s">
        <v>243</v>
      </c>
      <c r="G7257" t="s">
        <v>244</v>
      </c>
      <c r="H7257" t="str">
        <f>VLOOKUP(MAP_Thailand3[[#This Row],[ADM1_EN]],$F$2:$H$78,3,0)</f>
        <v>TH94</v>
      </c>
      <c r="I7257" t="s">
        <v>19882</v>
      </c>
      <c r="J7257" t="s">
        <v>19883</v>
      </c>
      <c r="K7257" t="s">
        <v>19884</v>
      </c>
      <c r="L7257" t="s">
        <v>19894</v>
      </c>
      <c r="M7257" t="s">
        <v>19895</v>
      </c>
      <c r="N7257" t="s">
        <v>19896</v>
      </c>
      <c r="O7257" t="s">
        <v>212</v>
      </c>
      <c r="P7257" s="19">
        <f>VLOOKUP(MAP_Thailand3[[#This Row],[ADM1_TH]],[1]AREA_CD!$A:$B,2,0)</f>
        <v>12</v>
      </c>
    </row>
    <row r="7258" spans="1:16" x14ac:dyDescent="0.3">
      <c r="A7258" t="str">
        <f>_xlfn.CONCAT(MAP_Thailand3[[#This Row],[ADM1_TH]],MAP_Thailand3[[#This Row],[ADM2_TH]],MAP_Thailand3[[#This Row],[ADM3_TH]])</f>
        <v>ปัตตานีเมืองปัตตานีตันหยงลุโละ</v>
      </c>
      <c r="B7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TH940105</v>
      </c>
      <c r="C7258" t="s">
        <v>252</v>
      </c>
      <c r="D7258">
        <v>6.1912457406800001E-2</v>
      </c>
      <c r="E7258">
        <v>2.2575706148400001E-4</v>
      </c>
      <c r="F7258" t="s">
        <v>243</v>
      </c>
      <c r="G7258" t="s">
        <v>244</v>
      </c>
      <c r="H7258" t="str">
        <f>VLOOKUP(MAP_Thailand3[[#This Row],[ADM1_EN]],$F$2:$H$78,3,0)</f>
        <v>TH94</v>
      </c>
      <c r="I7258" t="s">
        <v>19882</v>
      </c>
      <c r="J7258" t="s">
        <v>19883</v>
      </c>
      <c r="K7258" t="s">
        <v>19884</v>
      </c>
      <c r="L7258" t="s">
        <v>19897</v>
      </c>
      <c r="M7258" t="s">
        <v>19898</v>
      </c>
      <c r="N7258" t="s">
        <v>19899</v>
      </c>
      <c r="O7258" t="s">
        <v>212</v>
      </c>
      <c r="P7258" s="19">
        <f>VLOOKUP(MAP_Thailand3[[#This Row],[ADM1_TH]],[1]AREA_CD!$A:$B,2,0)</f>
        <v>12</v>
      </c>
    </row>
    <row r="7259" spans="1:16" x14ac:dyDescent="0.3">
      <c r="A7259" t="str">
        <f>_xlfn.CONCAT(MAP_Thailand3[[#This Row],[ADM1_TH]],MAP_Thailand3[[#This Row],[ADM2_TH]],MAP_Thailand3[[#This Row],[ADM3_TH]])</f>
        <v>ปัตตานีเมืองปัตตานีคลองมานิง</v>
      </c>
      <c r="B7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TH940106</v>
      </c>
      <c r="C7259" t="s">
        <v>252</v>
      </c>
      <c r="D7259">
        <v>0.10772818558</v>
      </c>
      <c r="E7259">
        <v>4.62520602528E-4</v>
      </c>
      <c r="F7259" t="s">
        <v>243</v>
      </c>
      <c r="G7259" t="s">
        <v>244</v>
      </c>
      <c r="H7259" t="str">
        <f>VLOOKUP(MAP_Thailand3[[#This Row],[ADM1_EN]],$F$2:$H$78,3,0)</f>
        <v>TH94</v>
      </c>
      <c r="I7259" t="s">
        <v>19882</v>
      </c>
      <c r="J7259" t="s">
        <v>19883</v>
      </c>
      <c r="K7259" t="s">
        <v>19884</v>
      </c>
      <c r="L7259" t="s">
        <v>19900</v>
      </c>
      <c r="M7259" t="s">
        <v>19901</v>
      </c>
      <c r="N7259" t="s">
        <v>19902</v>
      </c>
      <c r="O7259" t="s">
        <v>212</v>
      </c>
      <c r="P7259" s="19">
        <f>VLOOKUP(MAP_Thailand3[[#This Row],[ADM1_TH]],[1]AREA_CD!$A:$B,2,0)</f>
        <v>12</v>
      </c>
    </row>
    <row r="7260" spans="1:16" x14ac:dyDescent="0.3">
      <c r="A7260" t="str">
        <f>_xlfn.CONCAT(MAP_Thailand3[[#This Row],[ADM1_TH]],MAP_Thailand3[[#This Row],[ADM2_TH]],MAP_Thailand3[[#This Row],[ADM3_TH]])</f>
        <v>ปัตตานีเมืองปัตตานีกะมิยอ</v>
      </c>
      <c r="B7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TH940107</v>
      </c>
      <c r="C7260" t="s">
        <v>252</v>
      </c>
      <c r="D7260">
        <v>8.26318517226E-2</v>
      </c>
      <c r="E7260">
        <v>3.4600934925599998E-4</v>
      </c>
      <c r="F7260" t="s">
        <v>243</v>
      </c>
      <c r="G7260" t="s">
        <v>244</v>
      </c>
      <c r="H7260" t="str">
        <f>VLOOKUP(MAP_Thailand3[[#This Row],[ADM1_EN]],$F$2:$H$78,3,0)</f>
        <v>TH94</v>
      </c>
      <c r="I7260" t="s">
        <v>19882</v>
      </c>
      <c r="J7260" t="s">
        <v>19883</v>
      </c>
      <c r="K7260" t="s">
        <v>19884</v>
      </c>
      <c r="L7260" t="s">
        <v>19903</v>
      </c>
      <c r="M7260" t="s">
        <v>19904</v>
      </c>
      <c r="N7260" t="s">
        <v>19905</v>
      </c>
      <c r="O7260" t="s">
        <v>212</v>
      </c>
      <c r="P7260" s="19">
        <f>VLOOKUP(MAP_Thailand3[[#This Row],[ADM1_TH]],[1]AREA_CD!$A:$B,2,0)</f>
        <v>12</v>
      </c>
    </row>
    <row r="7261" spans="1:16" x14ac:dyDescent="0.3">
      <c r="A7261" t="str">
        <f>_xlfn.CONCAT(MAP_Thailand3[[#This Row],[ADM1_TH]],MAP_Thailand3[[#This Row],[ADM2_TH]],MAP_Thailand3[[#This Row],[ADM3_TH]])</f>
        <v>ปัตตานีเมืองปัตตานีบาราโหม</v>
      </c>
      <c r="B7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TH940108</v>
      </c>
      <c r="C7261" t="s">
        <v>252</v>
      </c>
      <c r="D7261">
        <v>5.1015398956399997E-2</v>
      </c>
      <c r="E7261">
        <v>1.3309988956800001E-4</v>
      </c>
      <c r="F7261" t="s">
        <v>243</v>
      </c>
      <c r="G7261" t="s">
        <v>244</v>
      </c>
      <c r="H7261" t="str">
        <f>VLOOKUP(MAP_Thailand3[[#This Row],[ADM1_EN]],$F$2:$H$78,3,0)</f>
        <v>TH94</v>
      </c>
      <c r="I7261" t="s">
        <v>19882</v>
      </c>
      <c r="J7261" t="s">
        <v>19883</v>
      </c>
      <c r="K7261" t="s">
        <v>19884</v>
      </c>
      <c r="L7261" t="s">
        <v>19906</v>
      </c>
      <c r="M7261" t="s">
        <v>19907</v>
      </c>
      <c r="N7261" t="s">
        <v>19908</v>
      </c>
      <c r="O7261" t="s">
        <v>212</v>
      </c>
      <c r="P7261" s="19">
        <f>VLOOKUP(MAP_Thailand3[[#This Row],[ADM1_TH]],[1]AREA_CD!$A:$B,2,0)</f>
        <v>12</v>
      </c>
    </row>
    <row r="7262" spans="1:16" x14ac:dyDescent="0.3">
      <c r="A7262" t="str">
        <f>_xlfn.CONCAT(MAP_Thailand3[[#This Row],[ADM1_TH]],MAP_Thailand3[[#This Row],[ADM2_TH]],MAP_Thailand3[[#This Row],[ADM3_TH]])</f>
        <v>ปัตตานีเมืองปัตตานีปะกาฮะรัง</v>
      </c>
      <c r="B7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TH940109</v>
      </c>
      <c r="C7262" t="s">
        <v>252</v>
      </c>
      <c r="D7262">
        <v>0.169237096871</v>
      </c>
      <c r="E7262">
        <v>9.3979982060699995E-4</v>
      </c>
      <c r="F7262" t="s">
        <v>243</v>
      </c>
      <c r="G7262" t="s">
        <v>244</v>
      </c>
      <c r="H7262" t="str">
        <f>VLOOKUP(MAP_Thailand3[[#This Row],[ADM1_EN]],$F$2:$H$78,3,0)</f>
        <v>TH94</v>
      </c>
      <c r="I7262" t="s">
        <v>19882</v>
      </c>
      <c r="J7262" t="s">
        <v>19883</v>
      </c>
      <c r="K7262" t="s">
        <v>19884</v>
      </c>
      <c r="L7262" t="s">
        <v>19909</v>
      </c>
      <c r="M7262" t="s">
        <v>19910</v>
      </c>
      <c r="N7262" t="s">
        <v>19911</v>
      </c>
      <c r="O7262" t="s">
        <v>212</v>
      </c>
      <c r="P7262" s="19">
        <f>VLOOKUP(MAP_Thailand3[[#This Row],[ADM1_TH]],[1]AREA_CD!$A:$B,2,0)</f>
        <v>12</v>
      </c>
    </row>
    <row r="7263" spans="1:16" x14ac:dyDescent="0.3">
      <c r="A7263" t="str">
        <f>_xlfn.CONCAT(MAP_Thailand3[[#This Row],[ADM1_TH]],MAP_Thailand3[[#This Row],[ADM2_TH]],MAP_Thailand3[[#This Row],[ADM3_TH]])</f>
        <v>ปัตตานีเมืองปัตตานีรูสะมิแล</v>
      </c>
      <c r="B7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TH940110</v>
      </c>
      <c r="C7263" t="s">
        <v>252</v>
      </c>
      <c r="D7263">
        <v>0.19165707799500001</v>
      </c>
      <c r="E7263">
        <v>1.22716282616E-3</v>
      </c>
      <c r="F7263" t="s">
        <v>243</v>
      </c>
      <c r="G7263" t="s">
        <v>244</v>
      </c>
      <c r="H7263" t="str">
        <f>VLOOKUP(MAP_Thailand3[[#This Row],[ADM1_EN]],$F$2:$H$78,3,0)</f>
        <v>TH94</v>
      </c>
      <c r="I7263" t="s">
        <v>19882</v>
      </c>
      <c r="J7263" t="s">
        <v>19883</v>
      </c>
      <c r="K7263" t="s">
        <v>19884</v>
      </c>
      <c r="L7263" t="s">
        <v>19912</v>
      </c>
      <c r="M7263" t="s">
        <v>19913</v>
      </c>
      <c r="N7263" t="s">
        <v>19914</v>
      </c>
      <c r="O7263" t="s">
        <v>212</v>
      </c>
      <c r="P7263" s="19">
        <f>VLOOKUP(MAP_Thailand3[[#This Row],[ADM1_TH]],[1]AREA_CD!$A:$B,2,0)</f>
        <v>12</v>
      </c>
    </row>
    <row r="7264" spans="1:16" x14ac:dyDescent="0.3">
      <c r="A7264" t="str">
        <f>_xlfn.CONCAT(MAP_Thailand3[[#This Row],[ADM1_TH]],MAP_Thailand3[[#This Row],[ADM2_TH]],MAP_Thailand3[[#This Row],[ADM3_TH]])</f>
        <v>ปัตตานีเมืองปัตตานีตะลุโบะ</v>
      </c>
      <c r="B7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TH940111</v>
      </c>
      <c r="C7264" t="s">
        <v>252</v>
      </c>
      <c r="D7264">
        <v>0.113636772983</v>
      </c>
      <c r="E7264">
        <v>7.5269956452599996E-4</v>
      </c>
      <c r="F7264" t="s">
        <v>243</v>
      </c>
      <c r="G7264" t="s">
        <v>244</v>
      </c>
      <c r="H7264" t="str">
        <f>VLOOKUP(MAP_Thailand3[[#This Row],[ADM1_EN]],$F$2:$H$78,3,0)</f>
        <v>TH94</v>
      </c>
      <c r="I7264" t="s">
        <v>19882</v>
      </c>
      <c r="J7264" t="s">
        <v>19883</v>
      </c>
      <c r="K7264" t="s">
        <v>19884</v>
      </c>
      <c r="L7264" t="s">
        <v>19915</v>
      </c>
      <c r="M7264" t="s">
        <v>19916</v>
      </c>
      <c r="N7264" t="s">
        <v>19917</v>
      </c>
      <c r="O7264" t="s">
        <v>212</v>
      </c>
      <c r="P7264" s="19">
        <f>VLOOKUP(MAP_Thailand3[[#This Row],[ADM1_TH]],[1]AREA_CD!$A:$B,2,0)</f>
        <v>12</v>
      </c>
    </row>
    <row r="7265" spans="1:16" x14ac:dyDescent="0.3">
      <c r="A7265" t="str">
        <f>_xlfn.CONCAT(MAP_Thailand3[[#This Row],[ADM1_TH]],MAP_Thailand3[[#This Row],[ADM2_TH]],MAP_Thailand3[[#This Row],[ADM3_TH]])</f>
        <v>ปัตตานีเมืองปัตตานีบาราเฮาะ</v>
      </c>
      <c r="B7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TH940112</v>
      </c>
      <c r="C7265" t="s">
        <v>252</v>
      </c>
      <c r="D7265">
        <v>0.15989372485799999</v>
      </c>
      <c r="E7265">
        <v>8.36498884788E-4</v>
      </c>
      <c r="F7265" t="s">
        <v>243</v>
      </c>
      <c r="G7265" t="s">
        <v>244</v>
      </c>
      <c r="H7265" t="str">
        <f>VLOOKUP(MAP_Thailand3[[#This Row],[ADM1_EN]],$F$2:$H$78,3,0)</f>
        <v>TH94</v>
      </c>
      <c r="I7265" t="s">
        <v>19882</v>
      </c>
      <c r="J7265" t="s">
        <v>19883</v>
      </c>
      <c r="K7265" t="s">
        <v>19884</v>
      </c>
      <c r="L7265" t="s">
        <v>19918</v>
      </c>
      <c r="M7265" t="s">
        <v>19919</v>
      </c>
      <c r="N7265" t="s">
        <v>19920</v>
      </c>
      <c r="O7265" t="s">
        <v>212</v>
      </c>
      <c r="P7265" s="19">
        <f>VLOOKUP(MAP_Thailand3[[#This Row],[ADM1_TH]],[1]AREA_CD!$A:$B,2,0)</f>
        <v>12</v>
      </c>
    </row>
    <row r="7266" spans="1:16" x14ac:dyDescent="0.3">
      <c r="A7266" t="str">
        <f>_xlfn.CONCAT(MAP_Thailand3[[#This Row],[ADM1_TH]],MAP_Thailand3[[#This Row],[ADM2_TH]],MAP_Thailand3[[#This Row],[ADM3_TH]])</f>
        <v>ปัตตานีเมืองปัตตานีปุยุด</v>
      </c>
      <c r="B7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TH940113</v>
      </c>
      <c r="C7266" t="s">
        <v>252</v>
      </c>
      <c r="D7266">
        <v>0.126096787356</v>
      </c>
      <c r="E7266">
        <v>6.4003947020600002E-4</v>
      </c>
      <c r="F7266" t="s">
        <v>243</v>
      </c>
      <c r="G7266" t="s">
        <v>244</v>
      </c>
      <c r="H7266" t="str">
        <f>VLOOKUP(MAP_Thailand3[[#This Row],[ADM1_EN]],$F$2:$H$78,3,0)</f>
        <v>TH94</v>
      </c>
      <c r="I7266" t="s">
        <v>19882</v>
      </c>
      <c r="J7266" t="s">
        <v>19883</v>
      </c>
      <c r="K7266" t="s">
        <v>19884</v>
      </c>
      <c r="L7266" t="s">
        <v>19921</v>
      </c>
      <c r="M7266" t="s">
        <v>19922</v>
      </c>
      <c r="N7266" t="s">
        <v>19923</v>
      </c>
      <c r="O7266" t="s">
        <v>212</v>
      </c>
      <c r="P7266" s="19">
        <f>VLOOKUP(MAP_Thailand3[[#This Row],[ADM1_TH]],[1]AREA_CD!$A:$B,2,0)</f>
        <v>12</v>
      </c>
    </row>
    <row r="7267" spans="1:16" x14ac:dyDescent="0.3">
      <c r="A7267" t="str">
        <f>_xlfn.CONCAT(MAP_Thailand3[[#This Row],[ADM1_TH]],MAP_Thailand3[[#This Row],[ADM2_TH]],MAP_Thailand3[[#This Row],[ADM3_TH]])</f>
        <v>ปัตตานีโคกโพธิ์โคกโพธิ์</v>
      </c>
      <c r="B7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TH940201</v>
      </c>
      <c r="C7267" t="s">
        <v>252</v>
      </c>
      <c r="D7267">
        <v>0.299485718736</v>
      </c>
      <c r="E7267">
        <v>2.78980075139E-3</v>
      </c>
      <c r="F7267" t="s">
        <v>243</v>
      </c>
      <c r="G7267" t="s">
        <v>244</v>
      </c>
      <c r="H7267" t="str">
        <f>VLOOKUP(MAP_Thailand3[[#This Row],[ADM1_EN]],$F$2:$H$78,3,0)</f>
        <v>TH94</v>
      </c>
      <c r="I7267" t="s">
        <v>19924</v>
      </c>
      <c r="J7267" t="s">
        <v>19925</v>
      </c>
      <c r="K7267" t="s">
        <v>19926</v>
      </c>
      <c r="L7267" t="s">
        <v>19924</v>
      </c>
      <c r="M7267" t="s">
        <v>19925</v>
      </c>
      <c r="N7267" t="s">
        <v>19927</v>
      </c>
      <c r="O7267" t="s">
        <v>212</v>
      </c>
      <c r="P7267" s="19">
        <f>VLOOKUP(MAP_Thailand3[[#This Row],[ADM1_TH]],[1]AREA_CD!$A:$B,2,0)</f>
        <v>12</v>
      </c>
    </row>
    <row r="7268" spans="1:16" x14ac:dyDescent="0.3">
      <c r="A7268" t="str">
        <f>_xlfn.CONCAT(MAP_Thailand3[[#This Row],[ADM1_TH]],MAP_Thailand3[[#This Row],[ADM2_TH]],MAP_Thailand3[[#This Row],[ADM3_TH]])</f>
        <v>ปัตตานีโคกโพธิ์มะกรูด</v>
      </c>
      <c r="B7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TH940202</v>
      </c>
      <c r="C7268" t="s">
        <v>252</v>
      </c>
      <c r="D7268">
        <v>0.16789686414800001</v>
      </c>
      <c r="E7268">
        <v>1.4306638982999999E-3</v>
      </c>
      <c r="F7268" t="s">
        <v>243</v>
      </c>
      <c r="G7268" t="s">
        <v>244</v>
      </c>
      <c r="H7268" t="str">
        <f>VLOOKUP(MAP_Thailand3[[#This Row],[ADM1_EN]],$F$2:$H$78,3,0)</f>
        <v>TH94</v>
      </c>
      <c r="I7268" t="s">
        <v>19924</v>
      </c>
      <c r="J7268" t="s">
        <v>19925</v>
      </c>
      <c r="K7268" t="s">
        <v>19926</v>
      </c>
      <c r="L7268" t="s">
        <v>19928</v>
      </c>
      <c r="M7268" t="s">
        <v>19929</v>
      </c>
      <c r="N7268" t="s">
        <v>19930</v>
      </c>
      <c r="O7268" t="s">
        <v>212</v>
      </c>
      <c r="P7268" s="19">
        <f>VLOOKUP(MAP_Thailand3[[#This Row],[ADM1_TH]],[1]AREA_CD!$A:$B,2,0)</f>
        <v>12</v>
      </c>
    </row>
    <row r="7269" spans="1:16" x14ac:dyDescent="0.3">
      <c r="A7269" t="str">
        <f>_xlfn.CONCAT(MAP_Thailand3[[#This Row],[ADM1_TH]],MAP_Thailand3[[#This Row],[ADM2_TH]],MAP_Thailand3[[#This Row],[ADM3_TH]])</f>
        <v>ปัตตานีโคกโพธิ์บางโกระ</v>
      </c>
      <c r="B7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TH940203</v>
      </c>
      <c r="C7269" t="s">
        <v>252</v>
      </c>
      <c r="D7269">
        <v>0.11749011111800001</v>
      </c>
      <c r="E7269">
        <v>8.2530846205899997E-4</v>
      </c>
      <c r="F7269" t="s">
        <v>243</v>
      </c>
      <c r="G7269" t="s">
        <v>244</v>
      </c>
      <c r="H7269" t="str">
        <f>VLOOKUP(MAP_Thailand3[[#This Row],[ADM1_EN]],$F$2:$H$78,3,0)</f>
        <v>TH94</v>
      </c>
      <c r="I7269" t="s">
        <v>19924</v>
      </c>
      <c r="J7269" t="s">
        <v>19925</v>
      </c>
      <c r="K7269" t="s">
        <v>19926</v>
      </c>
      <c r="L7269" t="s">
        <v>19931</v>
      </c>
      <c r="M7269" t="s">
        <v>19932</v>
      </c>
      <c r="N7269" t="s">
        <v>19933</v>
      </c>
      <c r="O7269" t="s">
        <v>212</v>
      </c>
      <c r="P7269" s="19">
        <f>VLOOKUP(MAP_Thailand3[[#This Row],[ADM1_TH]],[1]AREA_CD!$A:$B,2,0)</f>
        <v>12</v>
      </c>
    </row>
    <row r="7270" spans="1:16" x14ac:dyDescent="0.3">
      <c r="A7270" t="str">
        <f>_xlfn.CONCAT(MAP_Thailand3[[#This Row],[ADM1_TH]],MAP_Thailand3[[#This Row],[ADM2_TH]],MAP_Thailand3[[#This Row],[ADM3_TH]])</f>
        <v>ปัตตานีโคกโพธิ์ป่าบอน</v>
      </c>
      <c r="B7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TH940204</v>
      </c>
      <c r="C7270" t="s">
        <v>252</v>
      </c>
      <c r="D7270">
        <v>0.15158507648299999</v>
      </c>
      <c r="E7270">
        <v>1.06761603234E-3</v>
      </c>
      <c r="F7270" t="s">
        <v>243</v>
      </c>
      <c r="G7270" t="s">
        <v>244</v>
      </c>
      <c r="H7270" t="str">
        <f>VLOOKUP(MAP_Thailand3[[#This Row],[ADM1_EN]],$F$2:$H$78,3,0)</f>
        <v>TH94</v>
      </c>
      <c r="I7270" t="s">
        <v>19924</v>
      </c>
      <c r="J7270" t="s">
        <v>19925</v>
      </c>
      <c r="K7270" t="s">
        <v>19926</v>
      </c>
      <c r="L7270" t="s">
        <v>19841</v>
      </c>
      <c r="M7270" t="s">
        <v>19842</v>
      </c>
      <c r="N7270" t="s">
        <v>19934</v>
      </c>
      <c r="O7270" t="s">
        <v>212</v>
      </c>
      <c r="P7270" s="19">
        <f>VLOOKUP(MAP_Thailand3[[#This Row],[ADM1_TH]],[1]AREA_CD!$A:$B,2,0)</f>
        <v>12</v>
      </c>
    </row>
    <row r="7271" spans="1:16" x14ac:dyDescent="0.3">
      <c r="A7271" t="str">
        <f>_xlfn.CONCAT(MAP_Thailand3[[#This Row],[ADM1_TH]],MAP_Thailand3[[#This Row],[ADM2_TH]],MAP_Thailand3[[#This Row],[ADM3_TH]])</f>
        <v>ปัตตานีโคกโพธิ์ทรายขาว</v>
      </c>
      <c r="B7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TH940205</v>
      </c>
      <c r="C7271" t="s">
        <v>252</v>
      </c>
      <c r="D7271">
        <v>0.22385486888100001</v>
      </c>
      <c r="E7271">
        <v>2.01043997129E-3</v>
      </c>
      <c r="F7271" t="s">
        <v>243</v>
      </c>
      <c r="G7271" t="s">
        <v>244</v>
      </c>
      <c r="H7271" t="str">
        <f>VLOOKUP(MAP_Thailand3[[#This Row],[ADM1_EN]],$F$2:$H$78,3,0)</f>
        <v>TH94</v>
      </c>
      <c r="I7271" t="s">
        <v>19924</v>
      </c>
      <c r="J7271" t="s">
        <v>19925</v>
      </c>
      <c r="K7271" t="s">
        <v>19926</v>
      </c>
      <c r="L7271" t="s">
        <v>3762</v>
      </c>
      <c r="M7271" t="s">
        <v>3763</v>
      </c>
      <c r="N7271" t="s">
        <v>19935</v>
      </c>
      <c r="O7271" t="s">
        <v>212</v>
      </c>
      <c r="P7271" s="19">
        <f>VLOOKUP(MAP_Thailand3[[#This Row],[ADM1_TH]],[1]AREA_CD!$A:$B,2,0)</f>
        <v>12</v>
      </c>
    </row>
    <row r="7272" spans="1:16" x14ac:dyDescent="0.3">
      <c r="A7272" t="str">
        <f>_xlfn.CONCAT(MAP_Thailand3[[#This Row],[ADM1_TH]],MAP_Thailand3[[#This Row],[ADM2_TH]],MAP_Thailand3[[#This Row],[ADM3_TH]])</f>
        <v>ปัตตานีโคกโพธิ์นาประดู่</v>
      </c>
      <c r="B7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TH940206</v>
      </c>
      <c r="C7272" t="s">
        <v>252</v>
      </c>
      <c r="D7272">
        <v>0.24197154244899999</v>
      </c>
      <c r="E7272">
        <v>3.1605319701000002E-3</v>
      </c>
      <c r="F7272" t="s">
        <v>243</v>
      </c>
      <c r="G7272" t="s">
        <v>244</v>
      </c>
      <c r="H7272" t="str">
        <f>VLOOKUP(MAP_Thailand3[[#This Row],[ADM1_EN]],$F$2:$H$78,3,0)</f>
        <v>TH94</v>
      </c>
      <c r="I7272" t="s">
        <v>19924</v>
      </c>
      <c r="J7272" t="s">
        <v>19925</v>
      </c>
      <c r="K7272" t="s">
        <v>19926</v>
      </c>
      <c r="L7272" t="s">
        <v>3283</v>
      </c>
      <c r="M7272" t="s">
        <v>19936</v>
      </c>
      <c r="N7272" t="s">
        <v>19937</v>
      </c>
      <c r="O7272" t="s">
        <v>212</v>
      </c>
      <c r="P7272" s="19">
        <f>VLOOKUP(MAP_Thailand3[[#This Row],[ADM1_TH]],[1]AREA_CD!$A:$B,2,0)</f>
        <v>12</v>
      </c>
    </row>
    <row r="7273" spans="1:16" x14ac:dyDescent="0.3">
      <c r="A7273" t="str">
        <f>_xlfn.CONCAT(MAP_Thailand3[[#This Row],[ADM1_TH]],MAP_Thailand3[[#This Row],[ADM2_TH]],MAP_Thailand3[[#This Row],[ADM3_TH]])</f>
        <v>ปัตตานีโคกโพธิ์ปากล่อ</v>
      </c>
      <c r="B7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TH940207</v>
      </c>
      <c r="C7273" t="s">
        <v>252</v>
      </c>
      <c r="D7273">
        <v>0.23122764210499999</v>
      </c>
      <c r="E7273">
        <v>2.22546252436E-3</v>
      </c>
      <c r="F7273" t="s">
        <v>243</v>
      </c>
      <c r="G7273" t="s">
        <v>244</v>
      </c>
      <c r="H7273" t="str">
        <f>VLOOKUP(MAP_Thailand3[[#This Row],[ADM1_EN]],$F$2:$H$78,3,0)</f>
        <v>TH94</v>
      </c>
      <c r="I7273" t="s">
        <v>19924</v>
      </c>
      <c r="J7273" t="s">
        <v>19925</v>
      </c>
      <c r="K7273" t="s">
        <v>19926</v>
      </c>
      <c r="L7273" t="s">
        <v>19938</v>
      </c>
      <c r="M7273" t="s">
        <v>19939</v>
      </c>
      <c r="N7273" t="s">
        <v>19940</v>
      </c>
      <c r="O7273" t="s">
        <v>212</v>
      </c>
      <c r="P7273" s="19">
        <f>VLOOKUP(MAP_Thailand3[[#This Row],[ADM1_TH]],[1]AREA_CD!$A:$B,2,0)</f>
        <v>12</v>
      </c>
    </row>
    <row r="7274" spans="1:16" x14ac:dyDescent="0.3">
      <c r="A7274" t="str">
        <f>_xlfn.CONCAT(MAP_Thailand3[[#This Row],[ADM1_TH]],MAP_Thailand3[[#This Row],[ADM2_TH]],MAP_Thailand3[[#This Row],[ADM3_TH]])</f>
        <v>ปัตตานีโคกโพธิ์ทุ่งพลา</v>
      </c>
      <c r="B7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TH940208</v>
      </c>
      <c r="C7274" t="s">
        <v>252</v>
      </c>
      <c r="D7274">
        <v>0.23732029268800001</v>
      </c>
      <c r="E7274">
        <v>2.5623746494799998E-3</v>
      </c>
      <c r="F7274" t="s">
        <v>243</v>
      </c>
      <c r="G7274" t="s">
        <v>244</v>
      </c>
      <c r="H7274" t="str">
        <f>VLOOKUP(MAP_Thailand3[[#This Row],[ADM1_EN]],$F$2:$H$78,3,0)</f>
        <v>TH94</v>
      </c>
      <c r="I7274" t="s">
        <v>19924</v>
      </c>
      <c r="J7274" t="s">
        <v>19925</v>
      </c>
      <c r="K7274" t="s">
        <v>19926</v>
      </c>
      <c r="L7274" t="s">
        <v>19941</v>
      </c>
      <c r="M7274" t="s">
        <v>19942</v>
      </c>
      <c r="N7274" t="s">
        <v>19943</v>
      </c>
      <c r="O7274" t="s">
        <v>212</v>
      </c>
      <c r="P7274" s="19">
        <f>VLOOKUP(MAP_Thailand3[[#This Row],[ADM1_TH]],[1]AREA_CD!$A:$B,2,0)</f>
        <v>12</v>
      </c>
    </row>
    <row r="7275" spans="1:16" x14ac:dyDescent="0.3">
      <c r="A7275" t="str">
        <f>_xlfn.CONCAT(MAP_Thailand3[[#This Row],[ADM1_TH]],MAP_Thailand3[[#This Row],[ADM2_TH]],MAP_Thailand3[[#This Row],[ADM3_TH]])</f>
        <v>ปัตตานีโคกโพธิ์ท่าเรือ</v>
      </c>
      <c r="B7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TH940211</v>
      </c>
      <c r="C7275" t="s">
        <v>252</v>
      </c>
      <c r="D7275">
        <v>0.290081925164</v>
      </c>
      <c r="E7275">
        <v>2.76867105903E-3</v>
      </c>
      <c r="F7275" t="s">
        <v>243</v>
      </c>
      <c r="G7275" t="s">
        <v>244</v>
      </c>
      <c r="H7275" t="str">
        <f>VLOOKUP(MAP_Thailand3[[#This Row],[ADM1_EN]],$F$2:$H$78,3,0)</f>
        <v>TH94</v>
      </c>
      <c r="I7275" t="s">
        <v>19924</v>
      </c>
      <c r="J7275" t="s">
        <v>19925</v>
      </c>
      <c r="K7275" t="s">
        <v>19926</v>
      </c>
      <c r="L7275" t="s">
        <v>1399</v>
      </c>
      <c r="M7275" t="s">
        <v>1400</v>
      </c>
      <c r="N7275" t="s">
        <v>19944</v>
      </c>
      <c r="O7275" t="s">
        <v>212</v>
      </c>
      <c r="P7275" s="19">
        <f>VLOOKUP(MAP_Thailand3[[#This Row],[ADM1_TH]],[1]AREA_CD!$A:$B,2,0)</f>
        <v>12</v>
      </c>
    </row>
    <row r="7276" spans="1:16" x14ac:dyDescent="0.3">
      <c r="A7276" t="str">
        <f>_xlfn.CONCAT(MAP_Thailand3[[#This Row],[ADM1_TH]],MAP_Thailand3[[#This Row],[ADM2_TH]],MAP_Thailand3[[#This Row],[ADM3_TH]])</f>
        <v>ปัตตานีโคกโพธิ์นาเกตุ</v>
      </c>
      <c r="B7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TH940213</v>
      </c>
      <c r="C7276" t="s">
        <v>252</v>
      </c>
      <c r="D7276">
        <v>0.240671977979</v>
      </c>
      <c r="E7276">
        <v>2.6210944212500002E-3</v>
      </c>
      <c r="F7276" t="s">
        <v>243</v>
      </c>
      <c r="G7276" t="s">
        <v>244</v>
      </c>
      <c r="H7276" t="str">
        <f>VLOOKUP(MAP_Thailand3[[#This Row],[ADM1_EN]],$F$2:$H$78,3,0)</f>
        <v>TH94</v>
      </c>
      <c r="I7276" t="s">
        <v>19924</v>
      </c>
      <c r="J7276" t="s">
        <v>19925</v>
      </c>
      <c r="K7276" t="s">
        <v>19926</v>
      </c>
      <c r="L7276" t="s">
        <v>19945</v>
      </c>
      <c r="M7276" t="s">
        <v>19946</v>
      </c>
      <c r="N7276" t="s">
        <v>19947</v>
      </c>
      <c r="O7276" t="s">
        <v>212</v>
      </c>
      <c r="P7276" s="19">
        <f>VLOOKUP(MAP_Thailand3[[#This Row],[ADM1_TH]],[1]AREA_CD!$A:$B,2,0)</f>
        <v>12</v>
      </c>
    </row>
    <row r="7277" spans="1:16" x14ac:dyDescent="0.3">
      <c r="A7277" t="str">
        <f>_xlfn.CONCAT(MAP_Thailand3[[#This Row],[ADM1_TH]],MAP_Thailand3[[#This Row],[ADM2_TH]],MAP_Thailand3[[#This Row],[ADM3_TH]])</f>
        <v>ปัตตานีโคกโพธิ์ควนโนรี</v>
      </c>
      <c r="B7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TH940214</v>
      </c>
      <c r="C7277" t="s">
        <v>252</v>
      </c>
      <c r="D7277">
        <v>0.22236366328000001</v>
      </c>
      <c r="E7277">
        <v>1.80687257912E-3</v>
      </c>
      <c r="F7277" t="s">
        <v>243</v>
      </c>
      <c r="G7277" t="s">
        <v>244</v>
      </c>
      <c r="H7277" t="str">
        <f>VLOOKUP(MAP_Thailand3[[#This Row],[ADM1_EN]],$F$2:$H$78,3,0)</f>
        <v>TH94</v>
      </c>
      <c r="I7277" t="s">
        <v>19924</v>
      </c>
      <c r="J7277" t="s">
        <v>19925</v>
      </c>
      <c r="K7277" t="s">
        <v>19926</v>
      </c>
      <c r="L7277" t="s">
        <v>19948</v>
      </c>
      <c r="M7277" t="s">
        <v>19949</v>
      </c>
      <c r="N7277" t="s">
        <v>19950</v>
      </c>
      <c r="O7277" t="s">
        <v>212</v>
      </c>
      <c r="P7277" s="19">
        <f>VLOOKUP(MAP_Thailand3[[#This Row],[ADM1_TH]],[1]AREA_CD!$A:$B,2,0)</f>
        <v>12</v>
      </c>
    </row>
    <row r="7278" spans="1:16" x14ac:dyDescent="0.3">
      <c r="A7278" t="str">
        <f>_xlfn.CONCAT(MAP_Thailand3[[#This Row],[ADM1_TH]],MAP_Thailand3[[#This Row],[ADM2_TH]],MAP_Thailand3[[#This Row],[ADM3_TH]])</f>
        <v>ปัตตานีโคกโพธิ์ช้างให้ตก</v>
      </c>
      <c r="B7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TH940215</v>
      </c>
      <c r="C7278" t="s">
        <v>252</v>
      </c>
      <c r="D7278">
        <v>0.17345066626200001</v>
      </c>
      <c r="E7278">
        <v>1.2582925840799999E-3</v>
      </c>
      <c r="F7278" t="s">
        <v>243</v>
      </c>
      <c r="G7278" t="s">
        <v>244</v>
      </c>
      <c r="H7278" t="str">
        <f>VLOOKUP(MAP_Thailand3[[#This Row],[ADM1_EN]],$F$2:$H$78,3,0)</f>
        <v>TH94</v>
      </c>
      <c r="I7278" t="s">
        <v>19924</v>
      </c>
      <c r="J7278" t="s">
        <v>19925</v>
      </c>
      <c r="K7278" t="s">
        <v>19926</v>
      </c>
      <c r="L7278" t="s">
        <v>19951</v>
      </c>
      <c r="M7278" t="s">
        <v>19952</v>
      </c>
      <c r="N7278" t="s">
        <v>19953</v>
      </c>
      <c r="O7278" t="s">
        <v>212</v>
      </c>
      <c r="P7278" s="19">
        <f>VLOOKUP(MAP_Thailand3[[#This Row],[ADM1_TH]],[1]AREA_CD!$A:$B,2,0)</f>
        <v>12</v>
      </c>
    </row>
    <row r="7279" spans="1:16" x14ac:dyDescent="0.3">
      <c r="A7279" t="str">
        <f>_xlfn.CONCAT(MAP_Thailand3[[#This Row],[ADM1_TH]],MAP_Thailand3[[#This Row],[ADM2_TH]],MAP_Thailand3[[#This Row],[ADM3_TH]])</f>
        <v>ปัตตานีหนองจิกเกาะเปาะ</v>
      </c>
      <c r="B7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TH940301</v>
      </c>
      <c r="C7279" t="s">
        <v>252</v>
      </c>
      <c r="D7279">
        <v>9.3663595013800005E-2</v>
      </c>
      <c r="E7279">
        <v>4.3523299899499997E-4</v>
      </c>
      <c r="F7279" t="s">
        <v>243</v>
      </c>
      <c r="G7279" t="s">
        <v>244</v>
      </c>
      <c r="H7279" t="str">
        <f>VLOOKUP(MAP_Thailand3[[#This Row],[ADM1_EN]],$F$2:$H$78,3,0)</f>
        <v>TH94</v>
      </c>
      <c r="I7279" t="s">
        <v>2930</v>
      </c>
      <c r="J7279" t="s">
        <v>2931</v>
      </c>
      <c r="K7279" t="s">
        <v>19954</v>
      </c>
      <c r="L7279" t="s">
        <v>19955</v>
      </c>
      <c r="M7279" t="s">
        <v>19956</v>
      </c>
      <c r="N7279" t="s">
        <v>19957</v>
      </c>
      <c r="O7279" t="s">
        <v>212</v>
      </c>
      <c r="P7279" s="19">
        <f>VLOOKUP(MAP_Thailand3[[#This Row],[ADM1_TH]],[1]AREA_CD!$A:$B,2,0)</f>
        <v>12</v>
      </c>
    </row>
    <row r="7280" spans="1:16" x14ac:dyDescent="0.3">
      <c r="A7280" t="str">
        <f>_xlfn.CONCAT(MAP_Thailand3[[#This Row],[ADM1_TH]],MAP_Thailand3[[#This Row],[ADM2_TH]],MAP_Thailand3[[#This Row],[ADM3_TH]])</f>
        <v>ปัตตานีหนองจิกคอลอตันหยง</v>
      </c>
      <c r="B7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TH940302</v>
      </c>
      <c r="C7280" t="s">
        <v>252</v>
      </c>
      <c r="D7280">
        <v>0.19125350362400001</v>
      </c>
      <c r="E7280">
        <v>1.81081903898E-3</v>
      </c>
      <c r="F7280" t="s">
        <v>243</v>
      </c>
      <c r="G7280" t="s">
        <v>244</v>
      </c>
      <c r="H7280" t="str">
        <f>VLOOKUP(MAP_Thailand3[[#This Row],[ADM1_EN]],$F$2:$H$78,3,0)</f>
        <v>TH94</v>
      </c>
      <c r="I7280" t="s">
        <v>2930</v>
      </c>
      <c r="J7280" t="s">
        <v>2931</v>
      </c>
      <c r="K7280" t="s">
        <v>19954</v>
      </c>
      <c r="L7280" t="s">
        <v>19958</v>
      </c>
      <c r="M7280" t="s">
        <v>19959</v>
      </c>
      <c r="N7280" t="s">
        <v>19960</v>
      </c>
      <c r="O7280" t="s">
        <v>212</v>
      </c>
      <c r="P7280" s="19">
        <f>VLOOKUP(MAP_Thailand3[[#This Row],[ADM1_TH]],[1]AREA_CD!$A:$B,2,0)</f>
        <v>12</v>
      </c>
    </row>
    <row r="7281" spans="1:16" x14ac:dyDescent="0.3">
      <c r="A7281" t="str">
        <f>_xlfn.CONCAT(MAP_Thailand3[[#This Row],[ADM1_TH]],MAP_Thailand3[[#This Row],[ADM2_TH]],MAP_Thailand3[[#This Row],[ADM3_TH]])</f>
        <v>ปัตตานีหนองจิกดอนรัก</v>
      </c>
      <c r="B7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TH940303</v>
      </c>
      <c r="C7281" t="s">
        <v>252</v>
      </c>
      <c r="D7281">
        <v>0.13106877555499999</v>
      </c>
      <c r="E7281">
        <v>7.8749108825300004E-4</v>
      </c>
      <c r="F7281" t="s">
        <v>243</v>
      </c>
      <c r="G7281" t="s">
        <v>244</v>
      </c>
      <c r="H7281" t="str">
        <f>VLOOKUP(MAP_Thailand3[[#This Row],[ADM1_EN]],$F$2:$H$78,3,0)</f>
        <v>TH94</v>
      </c>
      <c r="I7281" t="s">
        <v>2930</v>
      </c>
      <c r="J7281" t="s">
        <v>2931</v>
      </c>
      <c r="K7281" t="s">
        <v>19954</v>
      </c>
      <c r="L7281" t="s">
        <v>19961</v>
      </c>
      <c r="M7281" t="s">
        <v>19962</v>
      </c>
      <c r="N7281" t="s">
        <v>19963</v>
      </c>
      <c r="O7281" t="s">
        <v>212</v>
      </c>
      <c r="P7281" s="19">
        <f>VLOOKUP(MAP_Thailand3[[#This Row],[ADM1_TH]],[1]AREA_CD!$A:$B,2,0)</f>
        <v>12</v>
      </c>
    </row>
    <row r="7282" spans="1:16" x14ac:dyDescent="0.3">
      <c r="A7282" t="str">
        <f>_xlfn.CONCAT(MAP_Thailand3[[#This Row],[ADM1_TH]],MAP_Thailand3[[#This Row],[ADM2_TH]],MAP_Thailand3[[#This Row],[ADM3_TH]])</f>
        <v>ปัตตานีหนองจิกดาโต๊ะ</v>
      </c>
      <c r="B7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TH940304</v>
      </c>
      <c r="C7282" t="s">
        <v>252</v>
      </c>
      <c r="D7282">
        <v>0.207401890862</v>
      </c>
      <c r="E7282">
        <v>1.4790372858099999E-3</v>
      </c>
      <c r="F7282" t="s">
        <v>243</v>
      </c>
      <c r="G7282" t="s">
        <v>244</v>
      </c>
      <c r="H7282" t="str">
        <f>VLOOKUP(MAP_Thailand3[[#This Row],[ADM1_EN]],$F$2:$H$78,3,0)</f>
        <v>TH94</v>
      </c>
      <c r="I7282" t="s">
        <v>2930</v>
      </c>
      <c r="J7282" t="s">
        <v>2931</v>
      </c>
      <c r="K7282" t="s">
        <v>19954</v>
      </c>
      <c r="L7282" t="s">
        <v>19964</v>
      </c>
      <c r="M7282" t="s">
        <v>19965</v>
      </c>
      <c r="N7282" t="s">
        <v>19966</v>
      </c>
      <c r="O7282" t="s">
        <v>212</v>
      </c>
      <c r="P7282" s="19">
        <f>VLOOKUP(MAP_Thailand3[[#This Row],[ADM1_TH]],[1]AREA_CD!$A:$B,2,0)</f>
        <v>12</v>
      </c>
    </row>
    <row r="7283" spans="1:16" x14ac:dyDescent="0.3">
      <c r="A7283" t="str">
        <f>_xlfn.CONCAT(MAP_Thailand3[[#This Row],[ADM1_TH]],MAP_Thailand3[[#This Row],[ADM2_TH]],MAP_Thailand3[[#This Row],[ADM3_TH]])</f>
        <v>ปัตตานีหนองจิกตุยง</v>
      </c>
      <c r="B7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TH940305</v>
      </c>
      <c r="C7283" t="s">
        <v>252</v>
      </c>
      <c r="D7283">
        <v>0.21753245263900001</v>
      </c>
      <c r="E7283">
        <v>2.0399127748199999E-3</v>
      </c>
      <c r="F7283" t="s">
        <v>243</v>
      </c>
      <c r="G7283" t="s">
        <v>244</v>
      </c>
      <c r="H7283" t="str">
        <f>VLOOKUP(MAP_Thailand3[[#This Row],[ADM1_EN]],$F$2:$H$78,3,0)</f>
        <v>TH94</v>
      </c>
      <c r="I7283" t="s">
        <v>2930</v>
      </c>
      <c r="J7283" t="s">
        <v>2931</v>
      </c>
      <c r="K7283" t="s">
        <v>19954</v>
      </c>
      <c r="L7283" t="s">
        <v>19967</v>
      </c>
      <c r="M7283" t="s">
        <v>19968</v>
      </c>
      <c r="N7283" t="s">
        <v>19969</v>
      </c>
      <c r="O7283" t="s">
        <v>212</v>
      </c>
      <c r="P7283" s="19">
        <f>VLOOKUP(MAP_Thailand3[[#This Row],[ADM1_TH]],[1]AREA_CD!$A:$B,2,0)</f>
        <v>12</v>
      </c>
    </row>
    <row r="7284" spans="1:16" x14ac:dyDescent="0.3">
      <c r="A7284" t="str">
        <f>_xlfn.CONCAT(MAP_Thailand3[[#This Row],[ADM1_TH]],MAP_Thailand3[[#This Row],[ADM2_TH]],MAP_Thailand3[[#This Row],[ADM3_TH]])</f>
        <v>ปัตตานีหนองจิกท่ากำชำ</v>
      </c>
      <c r="B7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TH940306</v>
      </c>
      <c r="C7284" t="s">
        <v>252</v>
      </c>
      <c r="D7284">
        <v>0.26388989588700001</v>
      </c>
      <c r="E7284">
        <v>3.1475313002799999E-3</v>
      </c>
      <c r="F7284" t="s">
        <v>243</v>
      </c>
      <c r="G7284" t="s">
        <v>244</v>
      </c>
      <c r="H7284" t="str">
        <f>VLOOKUP(MAP_Thailand3[[#This Row],[ADM1_EN]],$F$2:$H$78,3,0)</f>
        <v>TH94</v>
      </c>
      <c r="I7284" t="s">
        <v>2930</v>
      </c>
      <c r="J7284" t="s">
        <v>2931</v>
      </c>
      <c r="K7284" t="s">
        <v>19954</v>
      </c>
      <c r="L7284" t="s">
        <v>19970</v>
      </c>
      <c r="M7284" t="s">
        <v>19971</v>
      </c>
      <c r="N7284" t="s">
        <v>19972</v>
      </c>
      <c r="O7284" t="s">
        <v>212</v>
      </c>
      <c r="P7284" s="19">
        <f>VLOOKUP(MAP_Thailand3[[#This Row],[ADM1_TH]],[1]AREA_CD!$A:$B,2,0)</f>
        <v>12</v>
      </c>
    </row>
    <row r="7285" spans="1:16" x14ac:dyDescent="0.3">
      <c r="A7285" t="str">
        <f>_xlfn.CONCAT(MAP_Thailand3[[#This Row],[ADM1_TH]],MAP_Thailand3[[#This Row],[ADM2_TH]],MAP_Thailand3[[#This Row],[ADM3_TH]])</f>
        <v>ปัตตานีหนองจิกบ่อทอง</v>
      </c>
      <c r="B7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TH940307</v>
      </c>
      <c r="C7285" t="s">
        <v>252</v>
      </c>
      <c r="D7285">
        <v>0.26805014397299998</v>
      </c>
      <c r="E7285">
        <v>2.3242844632199999E-3</v>
      </c>
      <c r="F7285" t="s">
        <v>243</v>
      </c>
      <c r="G7285" t="s">
        <v>244</v>
      </c>
      <c r="H7285" t="str">
        <f>VLOOKUP(MAP_Thailand3[[#This Row],[ADM1_EN]],$F$2:$H$78,3,0)</f>
        <v>TH94</v>
      </c>
      <c r="I7285" t="s">
        <v>2930</v>
      </c>
      <c r="J7285" t="s">
        <v>2931</v>
      </c>
      <c r="K7285" t="s">
        <v>19954</v>
      </c>
      <c r="L7285" t="s">
        <v>2519</v>
      </c>
      <c r="M7285" t="s">
        <v>2520</v>
      </c>
      <c r="N7285" t="s">
        <v>19973</v>
      </c>
      <c r="O7285" t="s">
        <v>212</v>
      </c>
      <c r="P7285" s="19">
        <f>VLOOKUP(MAP_Thailand3[[#This Row],[ADM1_TH]],[1]AREA_CD!$A:$B,2,0)</f>
        <v>12</v>
      </c>
    </row>
    <row r="7286" spans="1:16" x14ac:dyDescent="0.3">
      <c r="A7286" t="str">
        <f>_xlfn.CONCAT(MAP_Thailand3[[#This Row],[ADM1_TH]],MAP_Thailand3[[#This Row],[ADM2_TH]],MAP_Thailand3[[#This Row],[ADM3_TH]])</f>
        <v>ปัตตานีหนองจิกบางเขา</v>
      </c>
      <c r="B7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TH940308</v>
      </c>
      <c r="C7286" t="s">
        <v>252</v>
      </c>
      <c r="D7286">
        <v>0.248833958222</v>
      </c>
      <c r="E7286">
        <v>3.2143804211200002E-3</v>
      </c>
      <c r="F7286" t="s">
        <v>243</v>
      </c>
      <c r="G7286" t="s">
        <v>244</v>
      </c>
      <c r="H7286" t="str">
        <f>VLOOKUP(MAP_Thailand3[[#This Row],[ADM1_EN]],$F$2:$H$78,3,0)</f>
        <v>TH94</v>
      </c>
      <c r="I7286" t="s">
        <v>2930</v>
      </c>
      <c r="J7286" t="s">
        <v>2931</v>
      </c>
      <c r="K7286" t="s">
        <v>19954</v>
      </c>
      <c r="L7286" t="s">
        <v>19974</v>
      </c>
      <c r="M7286" t="s">
        <v>19975</v>
      </c>
      <c r="N7286" t="s">
        <v>19976</v>
      </c>
      <c r="O7286" t="s">
        <v>212</v>
      </c>
      <c r="P7286" s="19">
        <f>VLOOKUP(MAP_Thailand3[[#This Row],[ADM1_TH]],[1]AREA_CD!$A:$B,2,0)</f>
        <v>12</v>
      </c>
    </row>
    <row r="7287" spans="1:16" x14ac:dyDescent="0.3">
      <c r="A7287" t="str">
        <f>_xlfn.CONCAT(MAP_Thailand3[[#This Row],[ADM1_TH]],MAP_Thailand3[[#This Row],[ADM2_TH]],MAP_Thailand3[[#This Row],[ADM3_TH]])</f>
        <v>ปัตตานีหนองจิกบางตาวา</v>
      </c>
      <c r="B7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TH940309</v>
      </c>
      <c r="C7287" t="s">
        <v>252</v>
      </c>
      <c r="D7287">
        <v>0.12871950728000001</v>
      </c>
      <c r="E7287">
        <v>2.9939846037899999E-4</v>
      </c>
      <c r="F7287" t="s">
        <v>243</v>
      </c>
      <c r="G7287" t="s">
        <v>244</v>
      </c>
      <c r="H7287" t="str">
        <f>VLOOKUP(MAP_Thailand3[[#This Row],[ADM1_EN]],$F$2:$H$78,3,0)</f>
        <v>TH94</v>
      </c>
      <c r="I7287" t="s">
        <v>2930</v>
      </c>
      <c r="J7287" t="s">
        <v>2931</v>
      </c>
      <c r="K7287" t="s">
        <v>19954</v>
      </c>
      <c r="L7287" t="s">
        <v>19977</v>
      </c>
      <c r="M7287" t="s">
        <v>19978</v>
      </c>
      <c r="N7287" t="s">
        <v>19979</v>
      </c>
      <c r="O7287" t="s">
        <v>212</v>
      </c>
      <c r="P7287" s="19">
        <f>VLOOKUP(MAP_Thailand3[[#This Row],[ADM1_TH]],[1]AREA_CD!$A:$B,2,0)</f>
        <v>12</v>
      </c>
    </row>
    <row r="7288" spans="1:16" x14ac:dyDescent="0.3">
      <c r="A7288" t="str">
        <f>_xlfn.CONCAT(MAP_Thailand3[[#This Row],[ADM1_TH]],MAP_Thailand3[[#This Row],[ADM2_TH]],MAP_Thailand3[[#This Row],[ADM3_TH]])</f>
        <v>ปัตตานีหนองจิกปุโละปุโย</v>
      </c>
      <c r="B7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TH940310</v>
      </c>
      <c r="C7288" t="s">
        <v>252</v>
      </c>
      <c r="D7288">
        <v>0.19206463781999999</v>
      </c>
      <c r="E7288">
        <v>1.5580513803E-3</v>
      </c>
      <c r="F7288" t="s">
        <v>243</v>
      </c>
      <c r="G7288" t="s">
        <v>244</v>
      </c>
      <c r="H7288" t="str">
        <f>VLOOKUP(MAP_Thailand3[[#This Row],[ADM1_EN]],$F$2:$H$78,3,0)</f>
        <v>TH94</v>
      </c>
      <c r="I7288" t="s">
        <v>2930</v>
      </c>
      <c r="J7288" t="s">
        <v>2931</v>
      </c>
      <c r="K7288" t="s">
        <v>19954</v>
      </c>
      <c r="L7288" t="s">
        <v>19980</v>
      </c>
      <c r="M7288" t="s">
        <v>19981</v>
      </c>
      <c r="N7288" t="s">
        <v>19982</v>
      </c>
      <c r="O7288" t="s">
        <v>212</v>
      </c>
      <c r="P7288" s="19">
        <f>VLOOKUP(MAP_Thailand3[[#This Row],[ADM1_TH]],[1]AREA_CD!$A:$B,2,0)</f>
        <v>12</v>
      </c>
    </row>
    <row r="7289" spans="1:16" x14ac:dyDescent="0.3">
      <c r="A7289" t="str">
        <f>_xlfn.CONCAT(MAP_Thailand3[[#This Row],[ADM1_TH]],MAP_Thailand3[[#This Row],[ADM2_TH]],MAP_Thailand3[[#This Row],[ADM3_TH]])</f>
        <v>ปัตตานีหนองจิกยาบี</v>
      </c>
      <c r="B7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TH940311</v>
      </c>
      <c r="C7289" t="s">
        <v>252</v>
      </c>
      <c r="D7289">
        <v>0.16137922971599999</v>
      </c>
      <c r="E7289">
        <v>1.1158642446999999E-3</v>
      </c>
      <c r="F7289" t="s">
        <v>243</v>
      </c>
      <c r="G7289" t="s">
        <v>244</v>
      </c>
      <c r="H7289" t="str">
        <f>VLOOKUP(MAP_Thailand3[[#This Row],[ADM1_EN]],$F$2:$H$78,3,0)</f>
        <v>TH94</v>
      </c>
      <c r="I7289" t="s">
        <v>2930</v>
      </c>
      <c r="J7289" t="s">
        <v>2931</v>
      </c>
      <c r="K7289" t="s">
        <v>19954</v>
      </c>
      <c r="L7289" t="s">
        <v>19983</v>
      </c>
      <c r="M7289" t="s">
        <v>19984</v>
      </c>
      <c r="N7289" t="s">
        <v>19985</v>
      </c>
      <c r="O7289" t="s">
        <v>212</v>
      </c>
      <c r="P7289" s="19">
        <f>VLOOKUP(MAP_Thailand3[[#This Row],[ADM1_TH]],[1]AREA_CD!$A:$B,2,0)</f>
        <v>12</v>
      </c>
    </row>
    <row r="7290" spans="1:16" x14ac:dyDescent="0.3">
      <c r="A7290" t="str">
        <f>_xlfn.CONCAT(MAP_Thailand3[[#This Row],[ADM1_TH]],MAP_Thailand3[[#This Row],[ADM2_TH]],MAP_Thailand3[[#This Row],[ADM3_TH]])</f>
        <v>ปัตตานีหนองจิกลิปะสะโง</v>
      </c>
      <c r="B7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TH940312</v>
      </c>
      <c r="C7290" t="s">
        <v>252</v>
      </c>
      <c r="D7290">
        <v>0.22097487266400001</v>
      </c>
      <c r="E7290">
        <v>1.44770474678E-3</v>
      </c>
      <c r="F7290" t="s">
        <v>243</v>
      </c>
      <c r="G7290" t="s">
        <v>244</v>
      </c>
      <c r="H7290" t="str">
        <f>VLOOKUP(MAP_Thailand3[[#This Row],[ADM1_EN]],$F$2:$H$78,3,0)</f>
        <v>TH94</v>
      </c>
      <c r="I7290" t="s">
        <v>2930</v>
      </c>
      <c r="J7290" t="s">
        <v>2931</v>
      </c>
      <c r="K7290" t="s">
        <v>19954</v>
      </c>
      <c r="L7290" t="s">
        <v>19986</v>
      </c>
      <c r="M7290" t="s">
        <v>19987</v>
      </c>
      <c r="N7290" t="s">
        <v>19988</v>
      </c>
      <c r="O7290" t="s">
        <v>212</v>
      </c>
      <c r="P7290" s="19">
        <f>VLOOKUP(MAP_Thailand3[[#This Row],[ADM1_TH]],[1]AREA_CD!$A:$B,2,0)</f>
        <v>12</v>
      </c>
    </row>
    <row r="7291" spans="1:16" x14ac:dyDescent="0.3">
      <c r="A7291" t="str">
        <f>_xlfn.CONCAT(MAP_Thailand3[[#This Row],[ADM1_TH]],MAP_Thailand3[[#This Row],[ADM2_TH]],MAP_Thailand3[[#This Row],[ADM3_TH]])</f>
        <v>ปัตตานีปะนาเระปะนาเระ</v>
      </c>
      <c r="B7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TH940401</v>
      </c>
      <c r="C7291" t="s">
        <v>252</v>
      </c>
      <c r="D7291">
        <v>0.163234024374</v>
      </c>
      <c r="E7291">
        <v>1.0608153287000001E-3</v>
      </c>
      <c r="F7291" t="s">
        <v>243</v>
      </c>
      <c r="G7291" t="s">
        <v>244</v>
      </c>
      <c r="H7291" t="str">
        <f>VLOOKUP(MAP_Thailand3[[#This Row],[ADM1_EN]],$F$2:$H$78,3,0)</f>
        <v>TH94</v>
      </c>
      <c r="I7291" t="s">
        <v>19989</v>
      </c>
      <c r="J7291" t="s">
        <v>19990</v>
      </c>
      <c r="K7291" t="s">
        <v>19991</v>
      </c>
      <c r="L7291" t="s">
        <v>19989</v>
      </c>
      <c r="M7291" t="s">
        <v>19990</v>
      </c>
      <c r="N7291" t="s">
        <v>19992</v>
      </c>
      <c r="O7291" t="s">
        <v>212</v>
      </c>
      <c r="P7291" s="19">
        <f>VLOOKUP(MAP_Thailand3[[#This Row],[ADM1_TH]],[1]AREA_CD!$A:$B,2,0)</f>
        <v>12</v>
      </c>
    </row>
    <row r="7292" spans="1:16" x14ac:dyDescent="0.3">
      <c r="A7292" t="str">
        <f>_xlfn.CONCAT(MAP_Thailand3[[#This Row],[ADM1_TH]],MAP_Thailand3[[#This Row],[ADM2_TH]],MAP_Thailand3[[#This Row],[ADM3_TH]])</f>
        <v>ปัตตานีปะนาเระท่าข้าม</v>
      </c>
      <c r="B7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TH940402</v>
      </c>
      <c r="C7292" t="s">
        <v>252</v>
      </c>
      <c r="D7292">
        <v>0.14261966600699999</v>
      </c>
      <c r="E7292">
        <v>6.6110198386900004E-4</v>
      </c>
      <c r="F7292" t="s">
        <v>243</v>
      </c>
      <c r="G7292" t="s">
        <v>244</v>
      </c>
      <c r="H7292" t="str">
        <f>VLOOKUP(MAP_Thailand3[[#This Row],[ADM1_EN]],$F$2:$H$78,3,0)</f>
        <v>TH94</v>
      </c>
      <c r="I7292" t="s">
        <v>19989</v>
      </c>
      <c r="J7292" t="s">
        <v>19990</v>
      </c>
      <c r="K7292" t="s">
        <v>19991</v>
      </c>
      <c r="L7292" t="s">
        <v>549</v>
      </c>
      <c r="M7292" t="s">
        <v>550</v>
      </c>
      <c r="N7292" t="s">
        <v>19993</v>
      </c>
      <c r="O7292" t="s">
        <v>212</v>
      </c>
      <c r="P7292" s="19">
        <f>VLOOKUP(MAP_Thailand3[[#This Row],[ADM1_TH]],[1]AREA_CD!$A:$B,2,0)</f>
        <v>12</v>
      </c>
    </row>
    <row r="7293" spans="1:16" x14ac:dyDescent="0.3">
      <c r="A7293" t="str">
        <f>_xlfn.CONCAT(MAP_Thailand3[[#This Row],[ADM1_TH]],MAP_Thailand3[[#This Row],[ADM2_TH]],MAP_Thailand3[[#This Row],[ADM3_TH]])</f>
        <v>ปัตตานีปะนาเระบ้านนอก</v>
      </c>
      <c r="B7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TH940403</v>
      </c>
      <c r="C7293" t="s">
        <v>252</v>
      </c>
      <c r="D7293">
        <v>0.14861355430000001</v>
      </c>
      <c r="E7293">
        <v>9.5940476386600004E-4</v>
      </c>
      <c r="F7293" t="s">
        <v>243</v>
      </c>
      <c r="G7293" t="s">
        <v>244</v>
      </c>
      <c r="H7293" t="str">
        <f>VLOOKUP(MAP_Thailand3[[#This Row],[ADM1_EN]],$F$2:$H$78,3,0)</f>
        <v>TH94</v>
      </c>
      <c r="I7293" t="s">
        <v>19989</v>
      </c>
      <c r="J7293" t="s">
        <v>19990</v>
      </c>
      <c r="K7293" t="s">
        <v>19991</v>
      </c>
      <c r="L7293" t="s">
        <v>19994</v>
      </c>
      <c r="M7293" t="s">
        <v>19995</v>
      </c>
      <c r="N7293" t="s">
        <v>19996</v>
      </c>
      <c r="O7293" t="s">
        <v>212</v>
      </c>
      <c r="P7293" s="19">
        <f>VLOOKUP(MAP_Thailand3[[#This Row],[ADM1_TH]],[1]AREA_CD!$A:$B,2,0)</f>
        <v>12</v>
      </c>
    </row>
    <row r="7294" spans="1:16" x14ac:dyDescent="0.3">
      <c r="A7294" t="str">
        <f>_xlfn.CONCAT(MAP_Thailand3[[#This Row],[ADM1_TH]],MAP_Thailand3[[#This Row],[ADM2_TH]],MAP_Thailand3[[#This Row],[ADM3_TH]])</f>
        <v>ปัตตานีปะนาเระดอน</v>
      </c>
      <c r="B7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TH940404</v>
      </c>
      <c r="C7294" t="s">
        <v>252</v>
      </c>
      <c r="D7294">
        <v>0.14469484319600001</v>
      </c>
      <c r="E7294">
        <v>1.0200408124599999E-3</v>
      </c>
      <c r="F7294" t="s">
        <v>243</v>
      </c>
      <c r="G7294" t="s">
        <v>244</v>
      </c>
      <c r="H7294" t="str">
        <f>VLOOKUP(MAP_Thailand3[[#This Row],[ADM1_EN]],$F$2:$H$78,3,0)</f>
        <v>TH94</v>
      </c>
      <c r="I7294" t="s">
        <v>19989</v>
      </c>
      <c r="J7294" t="s">
        <v>19990</v>
      </c>
      <c r="K7294" t="s">
        <v>19991</v>
      </c>
      <c r="L7294" t="s">
        <v>5062</v>
      </c>
      <c r="M7294" t="s">
        <v>5063</v>
      </c>
      <c r="N7294" t="s">
        <v>19997</v>
      </c>
      <c r="O7294" t="s">
        <v>212</v>
      </c>
      <c r="P7294" s="19">
        <f>VLOOKUP(MAP_Thailand3[[#This Row],[ADM1_TH]],[1]AREA_CD!$A:$B,2,0)</f>
        <v>12</v>
      </c>
    </row>
    <row r="7295" spans="1:16" x14ac:dyDescent="0.3">
      <c r="A7295" t="str">
        <f>_xlfn.CONCAT(MAP_Thailand3[[#This Row],[ADM1_TH]],MAP_Thailand3[[#This Row],[ADM2_TH]],MAP_Thailand3[[#This Row],[ADM3_TH]])</f>
        <v>ปัตตานีปะนาเระควน</v>
      </c>
      <c r="B7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TH940405</v>
      </c>
      <c r="C7295" t="s">
        <v>252</v>
      </c>
      <c r="D7295">
        <v>0.124994807624</v>
      </c>
      <c r="E7295">
        <v>8.76128072017E-4</v>
      </c>
      <c r="F7295" t="s">
        <v>243</v>
      </c>
      <c r="G7295" t="s">
        <v>244</v>
      </c>
      <c r="H7295" t="str">
        <f>VLOOKUP(MAP_Thailand3[[#This Row],[ADM1_EN]],$F$2:$H$78,3,0)</f>
        <v>TH94</v>
      </c>
      <c r="I7295" t="s">
        <v>19989</v>
      </c>
      <c r="J7295" t="s">
        <v>19990</v>
      </c>
      <c r="K7295" t="s">
        <v>19991</v>
      </c>
      <c r="L7295" t="s">
        <v>13547</v>
      </c>
      <c r="M7295" t="s">
        <v>19998</v>
      </c>
      <c r="N7295" t="s">
        <v>19999</v>
      </c>
      <c r="O7295" t="s">
        <v>212</v>
      </c>
      <c r="P7295" s="19">
        <f>VLOOKUP(MAP_Thailand3[[#This Row],[ADM1_TH]],[1]AREA_CD!$A:$B,2,0)</f>
        <v>12</v>
      </c>
    </row>
    <row r="7296" spans="1:16" x14ac:dyDescent="0.3">
      <c r="A7296" t="str">
        <f>_xlfn.CONCAT(MAP_Thailand3[[#This Row],[ADM1_TH]],MAP_Thailand3[[#This Row],[ADM2_TH]],MAP_Thailand3[[#This Row],[ADM3_TH]])</f>
        <v>ปัตตานีปะนาเระท่าน้ำ</v>
      </c>
      <c r="B7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TH940406</v>
      </c>
      <c r="C7296" t="s">
        <v>252</v>
      </c>
      <c r="D7296">
        <v>0.148214257377</v>
      </c>
      <c r="E7296">
        <v>1.09225395751E-3</v>
      </c>
      <c r="F7296" t="s">
        <v>243</v>
      </c>
      <c r="G7296" t="s">
        <v>244</v>
      </c>
      <c r="H7296" t="str">
        <f>VLOOKUP(MAP_Thailand3[[#This Row],[ADM1_EN]],$F$2:$H$78,3,0)</f>
        <v>TH94</v>
      </c>
      <c r="I7296" t="s">
        <v>19989</v>
      </c>
      <c r="J7296" t="s">
        <v>19990</v>
      </c>
      <c r="K7296" t="s">
        <v>19991</v>
      </c>
      <c r="L7296" t="s">
        <v>20000</v>
      </c>
      <c r="M7296" t="s">
        <v>20001</v>
      </c>
      <c r="N7296" t="s">
        <v>20002</v>
      </c>
      <c r="O7296" t="s">
        <v>212</v>
      </c>
      <c r="P7296" s="19">
        <f>VLOOKUP(MAP_Thailand3[[#This Row],[ADM1_TH]],[1]AREA_CD!$A:$B,2,0)</f>
        <v>12</v>
      </c>
    </row>
    <row r="7297" spans="1:16" x14ac:dyDescent="0.3">
      <c r="A7297" t="str">
        <f>_xlfn.CONCAT(MAP_Thailand3[[#This Row],[ADM1_TH]],MAP_Thailand3[[#This Row],[ADM2_TH]],MAP_Thailand3[[#This Row],[ADM3_TH]])</f>
        <v>ปัตตานีปะนาเระคอกกระบือ</v>
      </c>
      <c r="B7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TH940407</v>
      </c>
      <c r="C7297" t="s">
        <v>252</v>
      </c>
      <c r="D7297">
        <v>0.116034621037</v>
      </c>
      <c r="E7297">
        <v>8.1328780879300002E-4</v>
      </c>
      <c r="F7297" t="s">
        <v>243</v>
      </c>
      <c r="G7297" t="s">
        <v>244</v>
      </c>
      <c r="H7297" t="str">
        <f>VLOOKUP(MAP_Thailand3[[#This Row],[ADM1_EN]],$F$2:$H$78,3,0)</f>
        <v>TH94</v>
      </c>
      <c r="I7297" t="s">
        <v>19989</v>
      </c>
      <c r="J7297" t="s">
        <v>19990</v>
      </c>
      <c r="K7297" t="s">
        <v>19991</v>
      </c>
      <c r="L7297" t="s">
        <v>17050</v>
      </c>
      <c r="M7297" t="s">
        <v>17051</v>
      </c>
      <c r="N7297" t="s">
        <v>20003</v>
      </c>
      <c r="O7297" t="s">
        <v>212</v>
      </c>
      <c r="P7297" s="19">
        <f>VLOOKUP(MAP_Thailand3[[#This Row],[ADM1_TH]],[1]AREA_CD!$A:$B,2,0)</f>
        <v>12</v>
      </c>
    </row>
    <row r="7298" spans="1:16" x14ac:dyDescent="0.3">
      <c r="A7298" t="str">
        <f>_xlfn.CONCAT(MAP_Thailand3[[#This Row],[ADM1_TH]],MAP_Thailand3[[#This Row],[ADM2_TH]],MAP_Thailand3[[#This Row],[ADM3_TH]])</f>
        <v>ปัตตานีปะนาเระพ่อมิ่ง</v>
      </c>
      <c r="B7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TH940408</v>
      </c>
      <c r="C7298" t="s">
        <v>252</v>
      </c>
      <c r="D7298">
        <v>0.14809308810399999</v>
      </c>
      <c r="E7298">
        <v>1.14593989399E-3</v>
      </c>
      <c r="F7298" t="s">
        <v>243</v>
      </c>
      <c r="G7298" t="s">
        <v>244</v>
      </c>
      <c r="H7298" t="str">
        <f>VLOOKUP(MAP_Thailand3[[#This Row],[ADM1_EN]],$F$2:$H$78,3,0)</f>
        <v>TH94</v>
      </c>
      <c r="I7298" t="s">
        <v>19989</v>
      </c>
      <c r="J7298" t="s">
        <v>19990</v>
      </c>
      <c r="K7298" t="s">
        <v>19991</v>
      </c>
      <c r="L7298" t="s">
        <v>20004</v>
      </c>
      <c r="M7298" t="s">
        <v>20005</v>
      </c>
      <c r="N7298" t="s">
        <v>20006</v>
      </c>
      <c r="O7298" t="s">
        <v>212</v>
      </c>
      <c r="P7298" s="19">
        <f>VLOOKUP(MAP_Thailand3[[#This Row],[ADM1_TH]],[1]AREA_CD!$A:$B,2,0)</f>
        <v>12</v>
      </c>
    </row>
    <row r="7299" spans="1:16" x14ac:dyDescent="0.3">
      <c r="A7299" t="str">
        <f>_xlfn.CONCAT(MAP_Thailand3[[#This Row],[ADM1_TH]],MAP_Thailand3[[#This Row],[ADM2_TH]],MAP_Thailand3[[#This Row],[ADM3_TH]])</f>
        <v>ปัตตานีปะนาเระบ้านกลาง</v>
      </c>
      <c r="B7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TH940409</v>
      </c>
      <c r="C7299" t="s">
        <v>252</v>
      </c>
      <c r="D7299">
        <v>0.204938957152</v>
      </c>
      <c r="E7299">
        <v>2.08709594462E-3</v>
      </c>
      <c r="F7299" t="s">
        <v>243</v>
      </c>
      <c r="G7299" t="s">
        <v>244</v>
      </c>
      <c r="H7299" t="str">
        <f>VLOOKUP(MAP_Thailand3[[#This Row],[ADM1_EN]],$F$2:$H$78,3,0)</f>
        <v>TH94</v>
      </c>
      <c r="I7299" t="s">
        <v>19989</v>
      </c>
      <c r="J7299" t="s">
        <v>19990</v>
      </c>
      <c r="K7299" t="s">
        <v>19991</v>
      </c>
      <c r="L7299" t="s">
        <v>1155</v>
      </c>
      <c r="M7299" t="s">
        <v>1156</v>
      </c>
      <c r="N7299" t="s">
        <v>20007</v>
      </c>
      <c r="O7299" t="s">
        <v>212</v>
      </c>
      <c r="P7299" s="19">
        <f>VLOOKUP(MAP_Thailand3[[#This Row],[ADM1_TH]],[1]AREA_CD!$A:$B,2,0)</f>
        <v>12</v>
      </c>
    </row>
    <row r="7300" spans="1:16" x14ac:dyDescent="0.3">
      <c r="A7300" t="str">
        <f>_xlfn.CONCAT(MAP_Thailand3[[#This Row],[ADM1_TH]],MAP_Thailand3[[#This Row],[ADM2_TH]],MAP_Thailand3[[#This Row],[ADM3_TH]])</f>
        <v>ปัตตานีปะนาเระบ้านน้ำบ่อ</v>
      </c>
      <c r="B7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TH940410</v>
      </c>
      <c r="C7300" t="s">
        <v>252</v>
      </c>
      <c r="D7300">
        <v>0.21508661000199999</v>
      </c>
      <c r="E7300">
        <v>1.93721271622E-3</v>
      </c>
      <c r="F7300" t="s">
        <v>243</v>
      </c>
      <c r="G7300" t="s">
        <v>244</v>
      </c>
      <c r="H7300" t="str">
        <f>VLOOKUP(MAP_Thailand3[[#This Row],[ADM1_EN]],$F$2:$H$78,3,0)</f>
        <v>TH94</v>
      </c>
      <c r="I7300" t="s">
        <v>19989</v>
      </c>
      <c r="J7300" t="s">
        <v>19990</v>
      </c>
      <c r="K7300" t="s">
        <v>19991</v>
      </c>
      <c r="L7300" t="s">
        <v>20008</v>
      </c>
      <c r="M7300" t="s">
        <v>20009</v>
      </c>
      <c r="N7300" t="s">
        <v>20010</v>
      </c>
      <c r="O7300" t="s">
        <v>212</v>
      </c>
      <c r="P7300" s="19">
        <f>VLOOKUP(MAP_Thailand3[[#This Row],[ADM1_TH]],[1]AREA_CD!$A:$B,2,0)</f>
        <v>12</v>
      </c>
    </row>
    <row r="7301" spans="1:16" x14ac:dyDescent="0.3">
      <c r="A7301" t="str">
        <f>_xlfn.CONCAT(MAP_Thailand3[[#This Row],[ADM1_TH]],MAP_Thailand3[[#This Row],[ADM2_TH]],MAP_Thailand3[[#This Row],[ADM3_TH]])</f>
        <v>ปัตตานีมายอมายอ</v>
      </c>
      <c r="B7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TH940501</v>
      </c>
      <c r="C7301" t="s">
        <v>252</v>
      </c>
      <c r="D7301">
        <v>0.129474427872</v>
      </c>
      <c r="E7301">
        <v>9.3190548094900004E-4</v>
      </c>
      <c r="F7301" t="s">
        <v>243</v>
      </c>
      <c r="G7301" t="s">
        <v>244</v>
      </c>
      <c r="H7301" t="str">
        <f>VLOOKUP(MAP_Thailand3[[#This Row],[ADM1_EN]],$F$2:$H$78,3,0)</f>
        <v>TH94</v>
      </c>
      <c r="I7301" t="s">
        <v>20011</v>
      </c>
      <c r="J7301" t="s">
        <v>20012</v>
      </c>
      <c r="K7301" t="s">
        <v>20013</v>
      </c>
      <c r="L7301" t="s">
        <v>20011</v>
      </c>
      <c r="M7301" t="s">
        <v>20012</v>
      </c>
      <c r="N7301" t="s">
        <v>20014</v>
      </c>
      <c r="O7301" t="s">
        <v>212</v>
      </c>
      <c r="P7301" s="19">
        <f>VLOOKUP(MAP_Thailand3[[#This Row],[ADM1_TH]],[1]AREA_CD!$A:$B,2,0)</f>
        <v>12</v>
      </c>
    </row>
    <row r="7302" spans="1:16" x14ac:dyDescent="0.3">
      <c r="A7302" t="str">
        <f>_xlfn.CONCAT(MAP_Thailand3[[#This Row],[ADM1_TH]],MAP_Thailand3[[#This Row],[ADM2_TH]],MAP_Thailand3[[#This Row],[ADM3_TH]])</f>
        <v>ปัตตานีมายอถนน</v>
      </c>
      <c r="B7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TH940502</v>
      </c>
      <c r="C7302" t="s">
        <v>252</v>
      </c>
      <c r="D7302">
        <v>0.136872507315</v>
      </c>
      <c r="E7302">
        <v>8.8582588805099995E-4</v>
      </c>
      <c r="F7302" t="s">
        <v>243</v>
      </c>
      <c r="G7302" t="s">
        <v>244</v>
      </c>
      <c r="H7302" t="str">
        <f>VLOOKUP(MAP_Thailand3[[#This Row],[ADM1_EN]],$F$2:$H$78,3,0)</f>
        <v>TH94</v>
      </c>
      <c r="I7302" t="s">
        <v>20011</v>
      </c>
      <c r="J7302" t="s">
        <v>20012</v>
      </c>
      <c r="K7302" t="s">
        <v>20013</v>
      </c>
      <c r="L7302" t="s">
        <v>20015</v>
      </c>
      <c r="M7302" t="s">
        <v>20016</v>
      </c>
      <c r="N7302" t="s">
        <v>20017</v>
      </c>
      <c r="O7302" t="s">
        <v>212</v>
      </c>
      <c r="P7302" s="19">
        <f>VLOOKUP(MAP_Thailand3[[#This Row],[ADM1_TH]],[1]AREA_CD!$A:$B,2,0)</f>
        <v>12</v>
      </c>
    </row>
    <row r="7303" spans="1:16" x14ac:dyDescent="0.3">
      <c r="A7303" t="str">
        <f>_xlfn.CONCAT(MAP_Thailand3[[#This Row],[ADM1_TH]],MAP_Thailand3[[#This Row],[ADM2_TH]],MAP_Thailand3[[#This Row],[ADM3_TH]])</f>
        <v>ปัตตานีมายอตรัง</v>
      </c>
      <c r="B7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TH940503</v>
      </c>
      <c r="C7303" t="s">
        <v>252</v>
      </c>
      <c r="D7303">
        <v>0.20879636656600001</v>
      </c>
      <c r="E7303">
        <v>1.66733364192E-3</v>
      </c>
      <c r="F7303" t="s">
        <v>243</v>
      </c>
      <c r="G7303" t="s">
        <v>244</v>
      </c>
      <c r="H7303" t="str">
        <f>VLOOKUP(MAP_Thailand3[[#This Row],[ADM1_EN]],$F$2:$H$78,3,0)</f>
        <v>TH94</v>
      </c>
      <c r="I7303" t="s">
        <v>20011</v>
      </c>
      <c r="J7303" t="s">
        <v>20012</v>
      </c>
      <c r="K7303" t="s">
        <v>20013</v>
      </c>
      <c r="L7303" t="s">
        <v>237</v>
      </c>
      <c r="M7303" t="s">
        <v>238</v>
      </c>
      <c r="N7303" t="s">
        <v>20018</v>
      </c>
      <c r="O7303" t="s">
        <v>212</v>
      </c>
      <c r="P7303" s="19">
        <f>VLOOKUP(MAP_Thailand3[[#This Row],[ADM1_TH]],[1]AREA_CD!$A:$B,2,0)</f>
        <v>12</v>
      </c>
    </row>
    <row r="7304" spans="1:16" x14ac:dyDescent="0.3">
      <c r="A7304" t="str">
        <f>_xlfn.CONCAT(MAP_Thailand3[[#This Row],[ADM1_TH]],MAP_Thailand3[[#This Row],[ADM2_TH]],MAP_Thailand3[[#This Row],[ADM3_TH]])</f>
        <v>ปัตตานีมายอกระหวะ</v>
      </c>
      <c r="B7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TH940504</v>
      </c>
      <c r="C7304" t="s">
        <v>252</v>
      </c>
      <c r="D7304">
        <v>0.15332296577599999</v>
      </c>
      <c r="E7304">
        <v>8.1340124846999995E-4</v>
      </c>
      <c r="F7304" t="s">
        <v>243</v>
      </c>
      <c r="G7304" t="s">
        <v>244</v>
      </c>
      <c r="H7304" t="str">
        <f>VLOOKUP(MAP_Thailand3[[#This Row],[ADM1_EN]],$F$2:$H$78,3,0)</f>
        <v>TH94</v>
      </c>
      <c r="I7304" t="s">
        <v>20011</v>
      </c>
      <c r="J7304" t="s">
        <v>20012</v>
      </c>
      <c r="K7304" t="s">
        <v>20013</v>
      </c>
      <c r="L7304" t="s">
        <v>20019</v>
      </c>
      <c r="M7304" t="s">
        <v>20020</v>
      </c>
      <c r="N7304" t="s">
        <v>20021</v>
      </c>
      <c r="O7304" t="s">
        <v>212</v>
      </c>
      <c r="P7304" s="19">
        <f>VLOOKUP(MAP_Thailand3[[#This Row],[ADM1_TH]],[1]AREA_CD!$A:$B,2,0)</f>
        <v>12</v>
      </c>
    </row>
    <row r="7305" spans="1:16" x14ac:dyDescent="0.3">
      <c r="A7305" t="str">
        <f>_xlfn.CONCAT(MAP_Thailand3[[#This Row],[ADM1_TH]],MAP_Thailand3[[#This Row],[ADM2_TH]],MAP_Thailand3[[#This Row],[ADM3_TH]])</f>
        <v>ปัตตานีมายอลุโบะยิไร</v>
      </c>
      <c r="B7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TH940505</v>
      </c>
      <c r="C7305" t="s">
        <v>252</v>
      </c>
      <c r="D7305">
        <v>0.34772619886</v>
      </c>
      <c r="E7305">
        <v>4.2631368169499997E-3</v>
      </c>
      <c r="F7305" t="s">
        <v>243</v>
      </c>
      <c r="G7305" t="s">
        <v>244</v>
      </c>
      <c r="H7305" t="str">
        <f>VLOOKUP(MAP_Thailand3[[#This Row],[ADM1_EN]],$F$2:$H$78,3,0)</f>
        <v>TH94</v>
      </c>
      <c r="I7305" t="s">
        <v>20011</v>
      </c>
      <c r="J7305" t="s">
        <v>20012</v>
      </c>
      <c r="K7305" t="s">
        <v>20013</v>
      </c>
      <c r="L7305" t="s">
        <v>20022</v>
      </c>
      <c r="M7305" t="s">
        <v>20023</v>
      </c>
      <c r="N7305" t="s">
        <v>20024</v>
      </c>
      <c r="O7305" t="s">
        <v>212</v>
      </c>
      <c r="P7305" s="19">
        <f>VLOOKUP(MAP_Thailand3[[#This Row],[ADM1_TH]],[1]AREA_CD!$A:$B,2,0)</f>
        <v>12</v>
      </c>
    </row>
    <row r="7306" spans="1:16" x14ac:dyDescent="0.3">
      <c r="A7306" t="str">
        <f>_xlfn.CONCAT(MAP_Thailand3[[#This Row],[ADM1_TH]],MAP_Thailand3[[#This Row],[ADM2_TH]],MAP_Thailand3[[#This Row],[ADM3_TH]])</f>
        <v>ปัตตานีมายอลางา</v>
      </c>
      <c r="B7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TH940506</v>
      </c>
      <c r="C7306" t="s">
        <v>252</v>
      </c>
      <c r="D7306">
        <v>0.16130628226999999</v>
      </c>
      <c r="E7306">
        <v>1.66016664006E-3</v>
      </c>
      <c r="F7306" t="s">
        <v>243</v>
      </c>
      <c r="G7306" t="s">
        <v>244</v>
      </c>
      <c r="H7306" t="str">
        <f>VLOOKUP(MAP_Thailand3[[#This Row],[ADM1_EN]],$F$2:$H$78,3,0)</f>
        <v>TH94</v>
      </c>
      <c r="I7306" t="s">
        <v>20011</v>
      </c>
      <c r="J7306" t="s">
        <v>20012</v>
      </c>
      <c r="K7306" t="s">
        <v>20013</v>
      </c>
      <c r="L7306" t="s">
        <v>20025</v>
      </c>
      <c r="M7306" t="s">
        <v>20026</v>
      </c>
      <c r="N7306" t="s">
        <v>20027</v>
      </c>
      <c r="O7306" t="s">
        <v>212</v>
      </c>
      <c r="P7306" s="19">
        <f>VLOOKUP(MAP_Thailand3[[#This Row],[ADM1_TH]],[1]AREA_CD!$A:$B,2,0)</f>
        <v>12</v>
      </c>
    </row>
    <row r="7307" spans="1:16" x14ac:dyDescent="0.3">
      <c r="A7307" t="str">
        <f>_xlfn.CONCAT(MAP_Thailand3[[#This Row],[ADM1_TH]],MAP_Thailand3[[#This Row],[ADM2_TH]],MAP_Thailand3[[#This Row],[ADM3_TH]])</f>
        <v>ปัตตานีมายอกระเสาะ</v>
      </c>
      <c r="B7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TH940507</v>
      </c>
      <c r="C7307" t="s">
        <v>252</v>
      </c>
      <c r="D7307">
        <v>0.11776346522300001</v>
      </c>
      <c r="E7307">
        <v>5.8845893383699995E-4</v>
      </c>
      <c r="F7307" t="s">
        <v>243</v>
      </c>
      <c r="G7307" t="s">
        <v>244</v>
      </c>
      <c r="H7307" t="str">
        <f>VLOOKUP(MAP_Thailand3[[#This Row],[ADM1_EN]],$F$2:$H$78,3,0)</f>
        <v>TH94</v>
      </c>
      <c r="I7307" t="s">
        <v>20011</v>
      </c>
      <c r="J7307" t="s">
        <v>20012</v>
      </c>
      <c r="K7307" t="s">
        <v>20013</v>
      </c>
      <c r="L7307" t="s">
        <v>20028</v>
      </c>
      <c r="M7307" t="s">
        <v>20029</v>
      </c>
      <c r="N7307" t="s">
        <v>20030</v>
      </c>
      <c r="O7307" t="s">
        <v>212</v>
      </c>
      <c r="P7307" s="19">
        <f>VLOOKUP(MAP_Thailand3[[#This Row],[ADM1_TH]],[1]AREA_CD!$A:$B,2,0)</f>
        <v>12</v>
      </c>
    </row>
    <row r="7308" spans="1:16" x14ac:dyDescent="0.3">
      <c r="A7308" t="str">
        <f>_xlfn.CONCAT(MAP_Thailand3[[#This Row],[ADM1_TH]],MAP_Thailand3[[#This Row],[ADM2_TH]],MAP_Thailand3[[#This Row],[ADM3_TH]])</f>
        <v>ปัตตานีมายอเกาะจัน</v>
      </c>
      <c r="B7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TH940508</v>
      </c>
      <c r="C7308" t="s">
        <v>252</v>
      </c>
      <c r="D7308">
        <v>0.147029292876</v>
      </c>
      <c r="E7308">
        <v>1.22108752333E-3</v>
      </c>
      <c r="F7308" t="s">
        <v>243</v>
      </c>
      <c r="G7308" t="s">
        <v>244</v>
      </c>
      <c r="H7308" t="str">
        <f>VLOOKUP(MAP_Thailand3[[#This Row],[ADM1_EN]],$F$2:$H$78,3,0)</f>
        <v>TH94</v>
      </c>
      <c r="I7308" t="s">
        <v>20011</v>
      </c>
      <c r="J7308" t="s">
        <v>20012</v>
      </c>
      <c r="K7308" t="s">
        <v>20013</v>
      </c>
      <c r="L7308" t="s">
        <v>3412</v>
      </c>
      <c r="M7308" t="s">
        <v>20031</v>
      </c>
      <c r="N7308" t="s">
        <v>20032</v>
      </c>
      <c r="O7308" t="s">
        <v>212</v>
      </c>
      <c r="P7308" s="19">
        <f>VLOOKUP(MAP_Thailand3[[#This Row],[ADM1_TH]],[1]AREA_CD!$A:$B,2,0)</f>
        <v>12</v>
      </c>
    </row>
    <row r="7309" spans="1:16" x14ac:dyDescent="0.3">
      <c r="A7309" t="str">
        <f>_xlfn.CONCAT(MAP_Thailand3[[#This Row],[ADM1_TH]],MAP_Thailand3[[#This Row],[ADM2_TH]],MAP_Thailand3[[#This Row],[ADM3_TH]])</f>
        <v>ปัตตานีมายอปะโด</v>
      </c>
      <c r="B7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TH940509</v>
      </c>
      <c r="C7309" t="s">
        <v>252</v>
      </c>
      <c r="D7309">
        <v>0.187853399004</v>
      </c>
      <c r="E7309">
        <v>1.59149719328E-3</v>
      </c>
      <c r="F7309" t="s">
        <v>243</v>
      </c>
      <c r="G7309" t="s">
        <v>244</v>
      </c>
      <c r="H7309" t="str">
        <f>VLOOKUP(MAP_Thailand3[[#This Row],[ADM1_EN]],$F$2:$H$78,3,0)</f>
        <v>TH94</v>
      </c>
      <c r="I7309" t="s">
        <v>20011</v>
      </c>
      <c r="J7309" t="s">
        <v>20012</v>
      </c>
      <c r="K7309" t="s">
        <v>20013</v>
      </c>
      <c r="L7309" t="s">
        <v>20033</v>
      </c>
      <c r="M7309" t="s">
        <v>20034</v>
      </c>
      <c r="N7309" t="s">
        <v>20035</v>
      </c>
      <c r="O7309" t="s">
        <v>212</v>
      </c>
      <c r="P7309" s="19">
        <f>VLOOKUP(MAP_Thailand3[[#This Row],[ADM1_TH]],[1]AREA_CD!$A:$B,2,0)</f>
        <v>12</v>
      </c>
    </row>
    <row r="7310" spans="1:16" x14ac:dyDescent="0.3">
      <c r="A7310" t="str">
        <f>_xlfn.CONCAT(MAP_Thailand3[[#This Row],[ADM1_TH]],MAP_Thailand3[[#This Row],[ADM2_TH]],MAP_Thailand3[[#This Row],[ADM3_TH]])</f>
        <v>ปัตตานีมายอสาคอบน</v>
      </c>
      <c r="B7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TH940510</v>
      </c>
      <c r="C7310" t="s">
        <v>252</v>
      </c>
      <c r="D7310">
        <v>9.9182729859499996E-2</v>
      </c>
      <c r="E7310">
        <v>4.2806163190000002E-4</v>
      </c>
      <c r="F7310" t="s">
        <v>243</v>
      </c>
      <c r="G7310" t="s">
        <v>244</v>
      </c>
      <c r="H7310" t="str">
        <f>VLOOKUP(MAP_Thailand3[[#This Row],[ADM1_EN]],$F$2:$H$78,3,0)</f>
        <v>TH94</v>
      </c>
      <c r="I7310" t="s">
        <v>20011</v>
      </c>
      <c r="J7310" t="s">
        <v>20012</v>
      </c>
      <c r="K7310" t="s">
        <v>20013</v>
      </c>
      <c r="L7310" t="s">
        <v>20036</v>
      </c>
      <c r="M7310" t="s">
        <v>20037</v>
      </c>
      <c r="N7310" t="s">
        <v>20038</v>
      </c>
      <c r="O7310" t="s">
        <v>212</v>
      </c>
      <c r="P7310" s="19">
        <f>VLOOKUP(MAP_Thailand3[[#This Row],[ADM1_TH]],[1]AREA_CD!$A:$B,2,0)</f>
        <v>12</v>
      </c>
    </row>
    <row r="7311" spans="1:16" x14ac:dyDescent="0.3">
      <c r="A7311" t="str">
        <f>_xlfn.CONCAT(MAP_Thailand3[[#This Row],[ADM1_TH]],MAP_Thailand3[[#This Row],[ADM2_TH]],MAP_Thailand3[[#This Row],[ADM3_TH]])</f>
        <v>ปัตตานีมายอสาคอใต้</v>
      </c>
      <c r="B7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TH940511</v>
      </c>
      <c r="C7311" t="s">
        <v>252</v>
      </c>
      <c r="D7311">
        <v>0.102501830761</v>
      </c>
      <c r="E7311">
        <v>5.6286735726299999E-4</v>
      </c>
      <c r="F7311" t="s">
        <v>243</v>
      </c>
      <c r="G7311" t="s">
        <v>244</v>
      </c>
      <c r="H7311" t="str">
        <f>VLOOKUP(MAP_Thailand3[[#This Row],[ADM1_EN]],$F$2:$H$78,3,0)</f>
        <v>TH94</v>
      </c>
      <c r="I7311" t="s">
        <v>20011</v>
      </c>
      <c r="J7311" t="s">
        <v>20012</v>
      </c>
      <c r="K7311" t="s">
        <v>20013</v>
      </c>
      <c r="L7311" t="s">
        <v>20039</v>
      </c>
      <c r="M7311" t="s">
        <v>20040</v>
      </c>
      <c r="N7311" t="s">
        <v>20041</v>
      </c>
      <c r="O7311" t="s">
        <v>212</v>
      </c>
      <c r="P7311" s="19">
        <f>VLOOKUP(MAP_Thailand3[[#This Row],[ADM1_TH]],[1]AREA_CD!$A:$B,2,0)</f>
        <v>12</v>
      </c>
    </row>
    <row r="7312" spans="1:16" x14ac:dyDescent="0.3">
      <c r="A7312" t="str">
        <f>_xlfn.CONCAT(MAP_Thailand3[[#This Row],[ADM1_TH]],MAP_Thailand3[[#This Row],[ADM2_TH]],MAP_Thailand3[[#This Row],[ADM3_TH]])</f>
        <v>ปัตตานีมายอสะกำ</v>
      </c>
      <c r="B7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TH940512</v>
      </c>
      <c r="C7312" t="s">
        <v>252</v>
      </c>
      <c r="D7312">
        <v>0.12888791470300001</v>
      </c>
      <c r="E7312">
        <v>9.1998584208099999E-4</v>
      </c>
      <c r="F7312" t="s">
        <v>243</v>
      </c>
      <c r="G7312" t="s">
        <v>244</v>
      </c>
      <c r="H7312" t="str">
        <f>VLOOKUP(MAP_Thailand3[[#This Row],[ADM1_EN]],$F$2:$H$78,3,0)</f>
        <v>TH94</v>
      </c>
      <c r="I7312" t="s">
        <v>20011</v>
      </c>
      <c r="J7312" t="s">
        <v>20012</v>
      </c>
      <c r="K7312" t="s">
        <v>20013</v>
      </c>
      <c r="L7312" t="s">
        <v>20042</v>
      </c>
      <c r="M7312" t="s">
        <v>20043</v>
      </c>
      <c r="N7312" t="s">
        <v>20044</v>
      </c>
      <c r="O7312" t="s">
        <v>212</v>
      </c>
      <c r="P7312" s="19">
        <f>VLOOKUP(MAP_Thailand3[[#This Row],[ADM1_TH]],[1]AREA_CD!$A:$B,2,0)</f>
        <v>12</v>
      </c>
    </row>
    <row r="7313" spans="1:16" x14ac:dyDescent="0.3">
      <c r="A7313" t="str">
        <f>_xlfn.CONCAT(MAP_Thailand3[[#This Row],[ADM1_TH]],MAP_Thailand3[[#This Row],[ADM2_TH]],MAP_Thailand3[[#This Row],[ADM3_TH]])</f>
        <v>ปัตตานีมายอปานัน</v>
      </c>
      <c r="B7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TH940513</v>
      </c>
      <c r="C7313" t="s">
        <v>252</v>
      </c>
      <c r="D7313">
        <v>0.115328001402</v>
      </c>
      <c r="E7313">
        <v>8.48823661463E-4</v>
      </c>
      <c r="F7313" t="s">
        <v>243</v>
      </c>
      <c r="G7313" t="s">
        <v>244</v>
      </c>
      <c r="H7313" t="str">
        <f>VLOOKUP(MAP_Thailand3[[#This Row],[ADM1_EN]],$F$2:$H$78,3,0)</f>
        <v>TH94</v>
      </c>
      <c r="I7313" t="s">
        <v>20011</v>
      </c>
      <c r="J7313" t="s">
        <v>20012</v>
      </c>
      <c r="K7313" t="s">
        <v>20013</v>
      </c>
      <c r="L7313" t="s">
        <v>20045</v>
      </c>
      <c r="M7313" t="s">
        <v>20046</v>
      </c>
      <c r="N7313" t="s">
        <v>20047</v>
      </c>
      <c r="O7313" t="s">
        <v>212</v>
      </c>
      <c r="P7313" s="19">
        <f>VLOOKUP(MAP_Thailand3[[#This Row],[ADM1_TH]],[1]AREA_CD!$A:$B,2,0)</f>
        <v>12</v>
      </c>
    </row>
    <row r="7314" spans="1:16" x14ac:dyDescent="0.3">
      <c r="A7314" t="str">
        <f>_xlfn.CONCAT(MAP_Thailand3[[#This Row],[ADM1_TH]],MAP_Thailand3[[#This Row],[ADM2_TH]],MAP_Thailand3[[#This Row],[ADM3_TH]])</f>
        <v>ปัตตานีทุ่งยางแดงตะโละแมะนา</v>
      </c>
      <c r="B7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TH940601</v>
      </c>
      <c r="C7314" t="s">
        <v>252</v>
      </c>
      <c r="D7314">
        <v>0.22947252638999999</v>
      </c>
      <c r="E7314">
        <v>2.4536139819400001E-3</v>
      </c>
      <c r="F7314" t="s">
        <v>243</v>
      </c>
      <c r="G7314" t="s">
        <v>244</v>
      </c>
      <c r="H7314" t="str">
        <f>VLOOKUP(MAP_Thailand3[[#This Row],[ADM1_EN]],$F$2:$H$78,3,0)</f>
        <v>TH94</v>
      </c>
      <c r="I7314" t="s">
        <v>20048</v>
      </c>
      <c r="J7314" t="s">
        <v>20049</v>
      </c>
      <c r="K7314" t="s">
        <v>20050</v>
      </c>
      <c r="L7314" t="s">
        <v>20051</v>
      </c>
      <c r="M7314" t="s">
        <v>20052</v>
      </c>
      <c r="N7314" t="s">
        <v>20053</v>
      </c>
      <c r="O7314" t="s">
        <v>212</v>
      </c>
      <c r="P7314" s="19">
        <f>VLOOKUP(MAP_Thailand3[[#This Row],[ADM1_TH]],[1]AREA_CD!$A:$B,2,0)</f>
        <v>12</v>
      </c>
    </row>
    <row r="7315" spans="1:16" x14ac:dyDescent="0.3">
      <c r="A7315" t="str">
        <f>_xlfn.CONCAT(MAP_Thailand3[[#This Row],[ADM1_TH]],MAP_Thailand3[[#This Row],[ADM2_TH]],MAP_Thailand3[[#This Row],[ADM3_TH]])</f>
        <v>ปัตตานีทุ่งยางแดงพิเทน</v>
      </c>
      <c r="B7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TH940602</v>
      </c>
      <c r="C7315" t="s">
        <v>252</v>
      </c>
      <c r="D7315">
        <v>0.28622139695900001</v>
      </c>
      <c r="E7315">
        <v>4.0419548234299999E-3</v>
      </c>
      <c r="F7315" t="s">
        <v>243</v>
      </c>
      <c r="G7315" t="s">
        <v>244</v>
      </c>
      <c r="H7315" t="str">
        <f>VLOOKUP(MAP_Thailand3[[#This Row],[ADM1_EN]],$F$2:$H$78,3,0)</f>
        <v>TH94</v>
      </c>
      <c r="I7315" t="s">
        <v>20048</v>
      </c>
      <c r="J7315" t="s">
        <v>20049</v>
      </c>
      <c r="K7315" t="s">
        <v>20050</v>
      </c>
      <c r="L7315" t="s">
        <v>20054</v>
      </c>
      <c r="M7315" t="s">
        <v>20055</v>
      </c>
      <c r="N7315" t="s">
        <v>20056</v>
      </c>
      <c r="O7315" t="s">
        <v>212</v>
      </c>
      <c r="P7315" s="19">
        <f>VLOOKUP(MAP_Thailand3[[#This Row],[ADM1_TH]],[1]AREA_CD!$A:$B,2,0)</f>
        <v>12</v>
      </c>
    </row>
    <row r="7316" spans="1:16" x14ac:dyDescent="0.3">
      <c r="A7316" t="str">
        <f>_xlfn.CONCAT(MAP_Thailand3[[#This Row],[ADM1_TH]],MAP_Thailand3[[#This Row],[ADM2_TH]],MAP_Thailand3[[#This Row],[ADM3_TH]])</f>
        <v>ปัตตานีทุ่งยางแดงน้ำดำ</v>
      </c>
      <c r="B7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TH940603</v>
      </c>
      <c r="C7316" t="s">
        <v>252</v>
      </c>
      <c r="D7316">
        <v>0.200483860914</v>
      </c>
      <c r="E7316">
        <v>1.69452395638E-3</v>
      </c>
      <c r="F7316" t="s">
        <v>243</v>
      </c>
      <c r="G7316" t="s">
        <v>244</v>
      </c>
      <c r="H7316" t="str">
        <f>VLOOKUP(MAP_Thailand3[[#This Row],[ADM1_EN]],$F$2:$H$78,3,0)</f>
        <v>TH94</v>
      </c>
      <c r="I7316" t="s">
        <v>20048</v>
      </c>
      <c r="J7316" t="s">
        <v>20049</v>
      </c>
      <c r="K7316" t="s">
        <v>20050</v>
      </c>
      <c r="L7316" t="s">
        <v>20057</v>
      </c>
      <c r="M7316" t="s">
        <v>20058</v>
      </c>
      <c r="N7316" t="s">
        <v>20059</v>
      </c>
      <c r="O7316" t="s">
        <v>212</v>
      </c>
      <c r="P7316" s="19">
        <f>VLOOKUP(MAP_Thailand3[[#This Row],[ADM1_TH]],[1]AREA_CD!$A:$B,2,0)</f>
        <v>12</v>
      </c>
    </row>
    <row r="7317" spans="1:16" x14ac:dyDescent="0.3">
      <c r="A7317" t="str">
        <f>_xlfn.CONCAT(MAP_Thailand3[[#This Row],[ADM1_TH]],MAP_Thailand3[[#This Row],[ADM2_TH]],MAP_Thailand3[[#This Row],[ADM3_TH]])</f>
        <v>ปัตตานีทุ่งยางแดงปากู</v>
      </c>
      <c r="B7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TH940604</v>
      </c>
      <c r="C7317" t="s">
        <v>252</v>
      </c>
      <c r="D7317">
        <v>0.24361410697700001</v>
      </c>
      <c r="E7317">
        <v>2.4812628204399999E-3</v>
      </c>
      <c r="F7317" t="s">
        <v>243</v>
      </c>
      <c r="G7317" t="s">
        <v>244</v>
      </c>
      <c r="H7317" t="str">
        <f>VLOOKUP(MAP_Thailand3[[#This Row],[ADM1_EN]],$F$2:$H$78,3,0)</f>
        <v>TH94</v>
      </c>
      <c r="I7317" t="s">
        <v>20048</v>
      </c>
      <c r="J7317" t="s">
        <v>20049</v>
      </c>
      <c r="K7317" t="s">
        <v>20050</v>
      </c>
      <c r="L7317" t="s">
        <v>20060</v>
      </c>
      <c r="M7317" t="s">
        <v>20061</v>
      </c>
      <c r="N7317" t="s">
        <v>20062</v>
      </c>
      <c r="O7317" t="s">
        <v>212</v>
      </c>
      <c r="P7317" s="19">
        <f>VLOOKUP(MAP_Thailand3[[#This Row],[ADM1_TH]],[1]AREA_CD!$A:$B,2,0)</f>
        <v>12</v>
      </c>
    </row>
    <row r="7318" spans="1:16" x14ac:dyDescent="0.3">
      <c r="A7318" t="str">
        <f>_xlfn.CONCAT(MAP_Thailand3[[#This Row],[ADM1_TH]],MAP_Thailand3[[#This Row],[ADM2_TH]],MAP_Thailand3[[#This Row],[ADM3_TH]])</f>
        <v>ปัตตานีสายบุรีตะลุบัน</v>
      </c>
      <c r="B7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TH940701</v>
      </c>
      <c r="C7318" t="s">
        <v>252</v>
      </c>
      <c r="D7318">
        <v>0.174486002212</v>
      </c>
      <c r="E7318">
        <v>1.41356948294E-3</v>
      </c>
      <c r="F7318" t="s">
        <v>243</v>
      </c>
      <c r="G7318" t="s">
        <v>244</v>
      </c>
      <c r="H7318" t="str">
        <f>VLOOKUP(MAP_Thailand3[[#This Row],[ADM1_EN]],$F$2:$H$78,3,0)</f>
        <v>TH94</v>
      </c>
      <c r="I7318" t="s">
        <v>20063</v>
      </c>
      <c r="J7318" t="s">
        <v>20064</v>
      </c>
      <c r="K7318" t="s">
        <v>20065</v>
      </c>
      <c r="L7318" t="s">
        <v>20066</v>
      </c>
      <c r="M7318" t="s">
        <v>20067</v>
      </c>
      <c r="N7318" t="s">
        <v>20068</v>
      </c>
      <c r="O7318" t="s">
        <v>212</v>
      </c>
      <c r="P7318" s="19">
        <f>VLOOKUP(MAP_Thailand3[[#This Row],[ADM1_TH]],[1]AREA_CD!$A:$B,2,0)</f>
        <v>12</v>
      </c>
    </row>
    <row r="7319" spans="1:16" x14ac:dyDescent="0.3">
      <c r="A7319" t="str">
        <f>_xlfn.CONCAT(MAP_Thailand3[[#This Row],[ADM1_TH]],MAP_Thailand3[[#This Row],[ADM2_TH]],MAP_Thailand3[[#This Row],[ADM3_TH]])</f>
        <v>ปัตตานีสายบุรีตะบิ้ง</v>
      </c>
      <c r="B7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TH940702</v>
      </c>
      <c r="C7319" t="s">
        <v>252</v>
      </c>
      <c r="D7319">
        <v>0.20527769163099999</v>
      </c>
      <c r="E7319">
        <v>1.2453789585499999E-3</v>
      </c>
      <c r="F7319" t="s">
        <v>243</v>
      </c>
      <c r="G7319" t="s">
        <v>244</v>
      </c>
      <c r="H7319" t="str">
        <f>VLOOKUP(MAP_Thailand3[[#This Row],[ADM1_EN]],$F$2:$H$78,3,0)</f>
        <v>TH94</v>
      </c>
      <c r="I7319" t="s">
        <v>20063</v>
      </c>
      <c r="J7319" t="s">
        <v>20064</v>
      </c>
      <c r="K7319" t="s">
        <v>20065</v>
      </c>
      <c r="L7319" t="s">
        <v>20069</v>
      </c>
      <c r="M7319" t="s">
        <v>20070</v>
      </c>
      <c r="N7319" t="s">
        <v>20071</v>
      </c>
      <c r="O7319" t="s">
        <v>212</v>
      </c>
      <c r="P7319" s="19">
        <f>VLOOKUP(MAP_Thailand3[[#This Row],[ADM1_TH]],[1]AREA_CD!$A:$B,2,0)</f>
        <v>12</v>
      </c>
    </row>
    <row r="7320" spans="1:16" x14ac:dyDescent="0.3">
      <c r="A7320" t="str">
        <f>_xlfn.CONCAT(MAP_Thailand3[[#This Row],[ADM1_TH]],MAP_Thailand3[[#This Row],[ADM2_TH]],MAP_Thailand3[[#This Row],[ADM3_TH]])</f>
        <v>ปัตตานีสายบุรีปะเสยะวอ</v>
      </c>
      <c r="B7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TH940703</v>
      </c>
      <c r="C7320" t="s">
        <v>252</v>
      </c>
      <c r="D7320">
        <v>0.23592761052700001</v>
      </c>
      <c r="E7320">
        <v>2.1616681939400002E-3</v>
      </c>
      <c r="F7320" t="s">
        <v>243</v>
      </c>
      <c r="G7320" t="s">
        <v>244</v>
      </c>
      <c r="H7320" t="str">
        <f>VLOOKUP(MAP_Thailand3[[#This Row],[ADM1_EN]],$F$2:$H$78,3,0)</f>
        <v>TH94</v>
      </c>
      <c r="I7320" t="s">
        <v>20063</v>
      </c>
      <c r="J7320" t="s">
        <v>20064</v>
      </c>
      <c r="K7320" t="s">
        <v>20065</v>
      </c>
      <c r="L7320" t="s">
        <v>20072</v>
      </c>
      <c r="M7320" t="s">
        <v>20073</v>
      </c>
      <c r="N7320" t="s">
        <v>20074</v>
      </c>
      <c r="O7320" t="s">
        <v>212</v>
      </c>
      <c r="P7320" s="19">
        <f>VLOOKUP(MAP_Thailand3[[#This Row],[ADM1_TH]],[1]AREA_CD!$A:$B,2,0)</f>
        <v>12</v>
      </c>
    </row>
    <row r="7321" spans="1:16" x14ac:dyDescent="0.3">
      <c r="A7321" t="str">
        <f>_xlfn.CONCAT(MAP_Thailand3[[#This Row],[ADM1_TH]],MAP_Thailand3[[#This Row],[ADM2_TH]],MAP_Thailand3[[#This Row],[ADM3_TH]])</f>
        <v>ปัตตานีสายบุรีบางเก่า</v>
      </c>
      <c r="B7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TH940704</v>
      </c>
      <c r="C7321" t="s">
        <v>252</v>
      </c>
      <c r="D7321">
        <v>0.15257196023700001</v>
      </c>
      <c r="E7321">
        <v>1.0835599526300001E-3</v>
      </c>
      <c r="F7321" t="s">
        <v>243</v>
      </c>
      <c r="G7321" t="s">
        <v>244</v>
      </c>
      <c r="H7321" t="str">
        <f>VLOOKUP(MAP_Thailand3[[#This Row],[ADM1_EN]],$F$2:$H$78,3,0)</f>
        <v>TH94</v>
      </c>
      <c r="I7321" t="s">
        <v>20063</v>
      </c>
      <c r="J7321" t="s">
        <v>20064</v>
      </c>
      <c r="K7321" t="s">
        <v>20065</v>
      </c>
      <c r="L7321" t="s">
        <v>17317</v>
      </c>
      <c r="M7321" t="s">
        <v>17318</v>
      </c>
      <c r="N7321" t="s">
        <v>20075</v>
      </c>
      <c r="O7321" t="s">
        <v>212</v>
      </c>
      <c r="P7321" s="19">
        <f>VLOOKUP(MAP_Thailand3[[#This Row],[ADM1_TH]],[1]AREA_CD!$A:$B,2,0)</f>
        <v>12</v>
      </c>
    </row>
    <row r="7322" spans="1:16" x14ac:dyDescent="0.3">
      <c r="A7322" t="str">
        <f>_xlfn.CONCAT(MAP_Thailand3[[#This Row],[ADM1_TH]],MAP_Thailand3[[#This Row],[ADM2_TH]],MAP_Thailand3[[#This Row],[ADM3_TH]])</f>
        <v>ปัตตานีสายบุรีบือเระ</v>
      </c>
      <c r="B7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TH940705</v>
      </c>
      <c r="C7322" t="s">
        <v>252</v>
      </c>
      <c r="D7322">
        <v>0.14840179476000001</v>
      </c>
      <c r="E7322">
        <v>8.8520789589600002E-4</v>
      </c>
      <c r="F7322" t="s">
        <v>243</v>
      </c>
      <c r="G7322" t="s">
        <v>244</v>
      </c>
      <c r="H7322" t="str">
        <f>VLOOKUP(MAP_Thailand3[[#This Row],[ADM1_EN]],$F$2:$H$78,3,0)</f>
        <v>TH94</v>
      </c>
      <c r="I7322" t="s">
        <v>20063</v>
      </c>
      <c r="J7322" t="s">
        <v>20064</v>
      </c>
      <c r="K7322" t="s">
        <v>20065</v>
      </c>
      <c r="L7322" t="s">
        <v>20076</v>
      </c>
      <c r="M7322" t="s">
        <v>20077</v>
      </c>
      <c r="N7322" t="s">
        <v>20078</v>
      </c>
      <c r="O7322" t="s">
        <v>212</v>
      </c>
      <c r="P7322" s="19">
        <f>VLOOKUP(MAP_Thailand3[[#This Row],[ADM1_TH]],[1]AREA_CD!$A:$B,2,0)</f>
        <v>12</v>
      </c>
    </row>
    <row r="7323" spans="1:16" x14ac:dyDescent="0.3">
      <c r="A7323" t="str">
        <f>_xlfn.CONCAT(MAP_Thailand3[[#This Row],[ADM1_TH]],MAP_Thailand3[[#This Row],[ADM2_TH]],MAP_Thailand3[[#This Row],[ADM3_TH]])</f>
        <v>ปัตตานีสายบุรีเตราะบอน</v>
      </c>
      <c r="B7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TH940706</v>
      </c>
      <c r="C7323" t="s">
        <v>252</v>
      </c>
      <c r="D7323">
        <v>0.20407289597</v>
      </c>
      <c r="E7323">
        <v>2.42664619378E-3</v>
      </c>
      <c r="F7323" t="s">
        <v>243</v>
      </c>
      <c r="G7323" t="s">
        <v>244</v>
      </c>
      <c r="H7323" t="str">
        <f>VLOOKUP(MAP_Thailand3[[#This Row],[ADM1_EN]],$F$2:$H$78,3,0)</f>
        <v>TH94</v>
      </c>
      <c r="I7323" t="s">
        <v>20063</v>
      </c>
      <c r="J7323" t="s">
        <v>20064</v>
      </c>
      <c r="K7323" t="s">
        <v>20065</v>
      </c>
      <c r="L7323" t="s">
        <v>20079</v>
      </c>
      <c r="M7323" t="s">
        <v>20080</v>
      </c>
      <c r="N7323" t="s">
        <v>20081</v>
      </c>
      <c r="O7323" t="s">
        <v>212</v>
      </c>
      <c r="P7323" s="19">
        <f>VLOOKUP(MAP_Thailand3[[#This Row],[ADM1_TH]],[1]AREA_CD!$A:$B,2,0)</f>
        <v>12</v>
      </c>
    </row>
    <row r="7324" spans="1:16" x14ac:dyDescent="0.3">
      <c r="A7324" t="str">
        <f>_xlfn.CONCAT(MAP_Thailand3[[#This Row],[ADM1_TH]],MAP_Thailand3[[#This Row],[ADM2_TH]],MAP_Thailand3[[#This Row],[ADM3_TH]])</f>
        <v>ปัตตานีสายบุรีกะดุนง</v>
      </c>
      <c r="B7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TH940707</v>
      </c>
      <c r="C7324" t="s">
        <v>252</v>
      </c>
      <c r="D7324">
        <v>0.15592305200500001</v>
      </c>
      <c r="E7324">
        <v>1.04190339736E-3</v>
      </c>
      <c r="F7324" t="s">
        <v>243</v>
      </c>
      <c r="G7324" t="s">
        <v>244</v>
      </c>
      <c r="H7324" t="str">
        <f>VLOOKUP(MAP_Thailand3[[#This Row],[ADM1_EN]],$F$2:$H$78,3,0)</f>
        <v>TH94</v>
      </c>
      <c r="I7324" t="s">
        <v>20063</v>
      </c>
      <c r="J7324" t="s">
        <v>20064</v>
      </c>
      <c r="K7324" t="s">
        <v>20065</v>
      </c>
      <c r="L7324" t="s">
        <v>20082</v>
      </c>
      <c r="M7324" t="s">
        <v>20083</v>
      </c>
      <c r="N7324" t="s">
        <v>20084</v>
      </c>
      <c r="O7324" t="s">
        <v>212</v>
      </c>
      <c r="P7324" s="19">
        <f>VLOOKUP(MAP_Thailand3[[#This Row],[ADM1_TH]],[1]AREA_CD!$A:$B,2,0)</f>
        <v>12</v>
      </c>
    </row>
    <row r="7325" spans="1:16" x14ac:dyDescent="0.3">
      <c r="A7325" t="str">
        <f>_xlfn.CONCAT(MAP_Thailand3[[#This Row],[ADM1_TH]],MAP_Thailand3[[#This Row],[ADM2_TH]],MAP_Thailand3[[#This Row],[ADM3_TH]])</f>
        <v>ปัตตานีสายบุรีละหาร</v>
      </c>
      <c r="B7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TH940708</v>
      </c>
      <c r="C7325" t="s">
        <v>252</v>
      </c>
      <c r="D7325">
        <v>0.21508190331300001</v>
      </c>
      <c r="E7325">
        <v>1.44925010584E-3</v>
      </c>
      <c r="F7325" t="s">
        <v>243</v>
      </c>
      <c r="G7325" t="s">
        <v>244</v>
      </c>
      <c r="H7325" t="str">
        <f>VLOOKUP(MAP_Thailand3[[#This Row],[ADM1_EN]],$F$2:$H$78,3,0)</f>
        <v>TH94</v>
      </c>
      <c r="I7325" t="s">
        <v>20063</v>
      </c>
      <c r="J7325" t="s">
        <v>20064</v>
      </c>
      <c r="K7325" t="s">
        <v>20065</v>
      </c>
      <c r="L7325" t="s">
        <v>1083</v>
      </c>
      <c r="M7325" t="s">
        <v>1084</v>
      </c>
      <c r="N7325" t="s">
        <v>20085</v>
      </c>
      <c r="O7325" t="s">
        <v>212</v>
      </c>
      <c r="P7325" s="19">
        <f>VLOOKUP(MAP_Thailand3[[#This Row],[ADM1_TH]],[1]AREA_CD!$A:$B,2,0)</f>
        <v>12</v>
      </c>
    </row>
    <row r="7326" spans="1:16" x14ac:dyDescent="0.3">
      <c r="A7326" t="str">
        <f>_xlfn.CONCAT(MAP_Thailand3[[#This Row],[ADM1_TH]],MAP_Thailand3[[#This Row],[ADM2_TH]],MAP_Thailand3[[#This Row],[ADM3_TH]])</f>
        <v>ปัตตานีสายบุรีมะนังดาลำ</v>
      </c>
      <c r="B7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TH940709</v>
      </c>
      <c r="C7326" t="s">
        <v>252</v>
      </c>
      <c r="D7326">
        <v>0.198601485858</v>
      </c>
      <c r="E7326">
        <v>1.3325449922100001E-3</v>
      </c>
      <c r="F7326" t="s">
        <v>243</v>
      </c>
      <c r="G7326" t="s">
        <v>244</v>
      </c>
      <c r="H7326" t="str">
        <f>VLOOKUP(MAP_Thailand3[[#This Row],[ADM1_EN]],$F$2:$H$78,3,0)</f>
        <v>TH94</v>
      </c>
      <c r="I7326" t="s">
        <v>20063</v>
      </c>
      <c r="J7326" t="s">
        <v>20064</v>
      </c>
      <c r="K7326" t="s">
        <v>20065</v>
      </c>
      <c r="L7326" t="s">
        <v>20086</v>
      </c>
      <c r="M7326" t="s">
        <v>20087</v>
      </c>
      <c r="N7326" t="s">
        <v>20088</v>
      </c>
      <c r="O7326" t="s">
        <v>212</v>
      </c>
      <c r="P7326" s="19">
        <f>VLOOKUP(MAP_Thailand3[[#This Row],[ADM1_TH]],[1]AREA_CD!$A:$B,2,0)</f>
        <v>12</v>
      </c>
    </row>
    <row r="7327" spans="1:16" x14ac:dyDescent="0.3">
      <c r="A7327" t="str">
        <f>_xlfn.CONCAT(MAP_Thailand3[[#This Row],[ADM1_TH]],MAP_Thailand3[[#This Row],[ADM2_TH]],MAP_Thailand3[[#This Row],[ADM3_TH]])</f>
        <v>ปัตตานีสายบุรีแป้น</v>
      </c>
      <c r="B7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TH940710</v>
      </c>
      <c r="C7327" t="s">
        <v>252</v>
      </c>
      <c r="D7327">
        <v>0.167193059531</v>
      </c>
      <c r="E7327">
        <v>1.6901064665099999E-3</v>
      </c>
      <c r="F7327" t="s">
        <v>243</v>
      </c>
      <c r="G7327" t="s">
        <v>244</v>
      </c>
      <c r="H7327" t="str">
        <f>VLOOKUP(MAP_Thailand3[[#This Row],[ADM1_EN]],$F$2:$H$78,3,0)</f>
        <v>TH94</v>
      </c>
      <c r="I7327" t="s">
        <v>20063</v>
      </c>
      <c r="J7327" t="s">
        <v>20064</v>
      </c>
      <c r="K7327" t="s">
        <v>20065</v>
      </c>
      <c r="L7327" t="s">
        <v>20089</v>
      </c>
      <c r="M7327" t="s">
        <v>20090</v>
      </c>
      <c r="N7327" t="s">
        <v>20091</v>
      </c>
      <c r="O7327" t="s">
        <v>212</v>
      </c>
      <c r="P7327" s="19">
        <f>VLOOKUP(MAP_Thailand3[[#This Row],[ADM1_TH]],[1]AREA_CD!$A:$B,2,0)</f>
        <v>12</v>
      </c>
    </row>
    <row r="7328" spans="1:16" x14ac:dyDescent="0.3">
      <c r="A7328" t="str">
        <f>_xlfn.CONCAT(MAP_Thailand3[[#This Row],[ADM1_TH]],MAP_Thailand3[[#This Row],[ADM2_TH]],MAP_Thailand3[[#This Row],[ADM3_TH]])</f>
        <v>ปัตตานีสายบุรีทุ่งคล้า</v>
      </c>
      <c r="B7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TH940711</v>
      </c>
      <c r="C7328" t="s">
        <v>252</v>
      </c>
      <c r="D7328">
        <v>0.15734003752600001</v>
      </c>
      <c r="E7328">
        <v>1.4050054843E-3</v>
      </c>
      <c r="F7328" t="s">
        <v>243</v>
      </c>
      <c r="G7328" t="s">
        <v>244</v>
      </c>
      <c r="H7328" t="str">
        <f>VLOOKUP(MAP_Thailand3[[#This Row],[ADM1_EN]],$F$2:$H$78,3,0)</f>
        <v>TH94</v>
      </c>
      <c r="I7328" t="s">
        <v>20063</v>
      </c>
      <c r="J7328" t="s">
        <v>20064</v>
      </c>
      <c r="K7328" t="s">
        <v>20065</v>
      </c>
      <c r="L7328" t="s">
        <v>20092</v>
      </c>
      <c r="M7328" t="s">
        <v>20093</v>
      </c>
      <c r="N7328" t="s">
        <v>20094</v>
      </c>
      <c r="O7328" t="s">
        <v>212</v>
      </c>
      <c r="P7328" s="19">
        <f>VLOOKUP(MAP_Thailand3[[#This Row],[ADM1_TH]],[1]AREA_CD!$A:$B,2,0)</f>
        <v>12</v>
      </c>
    </row>
    <row r="7329" spans="1:16" x14ac:dyDescent="0.3">
      <c r="A7329" t="str">
        <f>_xlfn.CONCAT(MAP_Thailand3[[#This Row],[ADM1_TH]],MAP_Thailand3[[#This Row],[ADM2_TH]],MAP_Thailand3[[#This Row],[ADM3_TH]])</f>
        <v>ปัตตานีไม้แก่นไทรทอง</v>
      </c>
      <c r="B7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TH940801</v>
      </c>
      <c r="C7329" t="s">
        <v>252</v>
      </c>
      <c r="D7329">
        <v>0.28199010769799998</v>
      </c>
      <c r="E7329">
        <v>2.0403144653200001E-3</v>
      </c>
      <c r="F7329" t="s">
        <v>243</v>
      </c>
      <c r="G7329" t="s">
        <v>244</v>
      </c>
      <c r="H7329" t="str">
        <f>VLOOKUP(MAP_Thailand3[[#This Row],[ADM1_EN]],$F$2:$H$78,3,0)</f>
        <v>TH94</v>
      </c>
      <c r="I7329" t="s">
        <v>20095</v>
      </c>
      <c r="J7329" t="s">
        <v>20096</v>
      </c>
      <c r="K7329" t="s">
        <v>20097</v>
      </c>
      <c r="L7329" t="s">
        <v>2012</v>
      </c>
      <c r="M7329" t="s">
        <v>4509</v>
      </c>
      <c r="N7329" t="s">
        <v>20098</v>
      </c>
      <c r="O7329" t="s">
        <v>212</v>
      </c>
      <c r="P7329" s="19">
        <f>VLOOKUP(MAP_Thailand3[[#This Row],[ADM1_TH]],[1]AREA_CD!$A:$B,2,0)</f>
        <v>12</v>
      </c>
    </row>
    <row r="7330" spans="1:16" x14ac:dyDescent="0.3">
      <c r="A7330" t="str">
        <f>_xlfn.CONCAT(MAP_Thailand3[[#This Row],[ADM1_TH]],MAP_Thailand3[[#This Row],[ADM2_TH]],MAP_Thailand3[[#This Row],[ADM3_TH]])</f>
        <v>ปัตตานีไม้แก่นไม้แก่น</v>
      </c>
      <c r="B7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TH940802</v>
      </c>
      <c r="C7330" t="s">
        <v>252</v>
      </c>
      <c r="D7330">
        <v>0.186473829551</v>
      </c>
      <c r="E7330">
        <v>1.20073998067E-3</v>
      </c>
      <c r="F7330" t="s">
        <v>243</v>
      </c>
      <c r="G7330" t="s">
        <v>244</v>
      </c>
      <c r="H7330" t="str">
        <f>VLOOKUP(MAP_Thailand3[[#This Row],[ADM1_EN]],$F$2:$H$78,3,0)</f>
        <v>TH94</v>
      </c>
      <c r="I7330" t="s">
        <v>20095</v>
      </c>
      <c r="J7330" t="s">
        <v>20096</v>
      </c>
      <c r="K7330" t="s">
        <v>20097</v>
      </c>
      <c r="L7330" t="s">
        <v>20095</v>
      </c>
      <c r="M7330" t="s">
        <v>20096</v>
      </c>
      <c r="N7330" t="s">
        <v>20099</v>
      </c>
      <c r="O7330" t="s">
        <v>212</v>
      </c>
      <c r="P7330" s="19">
        <f>VLOOKUP(MAP_Thailand3[[#This Row],[ADM1_TH]],[1]AREA_CD!$A:$B,2,0)</f>
        <v>12</v>
      </c>
    </row>
    <row r="7331" spans="1:16" x14ac:dyDescent="0.3">
      <c r="A7331" t="str">
        <f>_xlfn.CONCAT(MAP_Thailand3[[#This Row],[ADM1_TH]],MAP_Thailand3[[#This Row],[ADM2_TH]],MAP_Thailand3[[#This Row],[ADM3_TH]])</f>
        <v>ปัตตานีไม้แก่นตะโละไกรทอง</v>
      </c>
      <c r="B7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TH940803</v>
      </c>
      <c r="C7331" t="s">
        <v>252</v>
      </c>
      <c r="D7331">
        <v>0.163074626359</v>
      </c>
      <c r="E7331">
        <v>5.1871230492299999E-4</v>
      </c>
      <c r="F7331" t="s">
        <v>243</v>
      </c>
      <c r="G7331" t="s">
        <v>244</v>
      </c>
      <c r="H7331" t="str">
        <f>VLOOKUP(MAP_Thailand3[[#This Row],[ADM1_EN]],$F$2:$H$78,3,0)</f>
        <v>TH94</v>
      </c>
      <c r="I7331" t="s">
        <v>20095</v>
      </c>
      <c r="J7331" t="s">
        <v>20096</v>
      </c>
      <c r="K7331" t="s">
        <v>20097</v>
      </c>
      <c r="L7331" t="s">
        <v>20100</v>
      </c>
      <c r="M7331" t="s">
        <v>20101</v>
      </c>
      <c r="N7331" t="s">
        <v>20102</v>
      </c>
      <c r="O7331" t="s">
        <v>212</v>
      </c>
      <c r="P7331" s="19">
        <f>VLOOKUP(MAP_Thailand3[[#This Row],[ADM1_TH]],[1]AREA_CD!$A:$B,2,0)</f>
        <v>12</v>
      </c>
    </row>
    <row r="7332" spans="1:16" x14ac:dyDescent="0.3">
      <c r="A7332" t="str">
        <f>_xlfn.CONCAT(MAP_Thailand3[[#This Row],[ADM1_TH]],MAP_Thailand3[[#This Row],[ADM2_TH]],MAP_Thailand3[[#This Row],[ADM3_TH]])</f>
        <v>ปัตตานีไม้แก่นดอนทราย</v>
      </c>
      <c r="B7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TH940804</v>
      </c>
      <c r="C7332" t="s">
        <v>252</v>
      </c>
      <c r="D7332">
        <v>0.189197014764</v>
      </c>
      <c r="E7332">
        <v>1.1442932710300001E-3</v>
      </c>
      <c r="F7332" t="s">
        <v>243</v>
      </c>
      <c r="G7332" t="s">
        <v>244</v>
      </c>
      <c r="H7332" t="str">
        <f>VLOOKUP(MAP_Thailand3[[#This Row],[ADM1_EN]],$F$2:$H$78,3,0)</f>
        <v>TH94</v>
      </c>
      <c r="I7332" t="s">
        <v>20095</v>
      </c>
      <c r="J7332" t="s">
        <v>20096</v>
      </c>
      <c r="K7332" t="s">
        <v>20097</v>
      </c>
      <c r="L7332" t="s">
        <v>4072</v>
      </c>
      <c r="M7332" t="s">
        <v>4073</v>
      </c>
      <c r="N7332" t="s">
        <v>20103</v>
      </c>
      <c r="O7332" t="s">
        <v>212</v>
      </c>
      <c r="P7332" s="19">
        <f>VLOOKUP(MAP_Thailand3[[#This Row],[ADM1_TH]],[1]AREA_CD!$A:$B,2,0)</f>
        <v>12</v>
      </c>
    </row>
    <row r="7333" spans="1:16" x14ac:dyDescent="0.3">
      <c r="A7333" t="str">
        <f>_xlfn.CONCAT(MAP_Thailand3[[#This Row],[ADM1_TH]],MAP_Thailand3[[#This Row],[ADM2_TH]],MAP_Thailand3[[#This Row],[ADM3_TH]])</f>
        <v>ปัตตานียะหริ่งตะโละ</v>
      </c>
      <c r="B7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TH940901</v>
      </c>
      <c r="C7333" t="s">
        <v>252</v>
      </c>
      <c r="D7333">
        <v>0.136192508479</v>
      </c>
      <c r="E7333">
        <v>1.02278407665E-3</v>
      </c>
      <c r="F7333" t="s">
        <v>243</v>
      </c>
      <c r="G7333" t="s">
        <v>244</v>
      </c>
      <c r="H7333" t="str">
        <f>VLOOKUP(MAP_Thailand3[[#This Row],[ADM1_EN]],$F$2:$H$78,3,0)</f>
        <v>TH94</v>
      </c>
      <c r="I7333" t="s">
        <v>20104</v>
      </c>
      <c r="J7333" t="s">
        <v>20105</v>
      </c>
      <c r="K7333" t="s">
        <v>20106</v>
      </c>
      <c r="L7333" t="s">
        <v>20107</v>
      </c>
      <c r="M7333" t="s">
        <v>20108</v>
      </c>
      <c r="N7333" t="s">
        <v>20109</v>
      </c>
      <c r="O7333" t="s">
        <v>212</v>
      </c>
      <c r="P7333" s="19">
        <f>VLOOKUP(MAP_Thailand3[[#This Row],[ADM1_TH]],[1]AREA_CD!$A:$B,2,0)</f>
        <v>12</v>
      </c>
    </row>
    <row r="7334" spans="1:16" x14ac:dyDescent="0.3">
      <c r="A7334" t="str">
        <f>_xlfn.CONCAT(MAP_Thailand3[[#This Row],[ADM1_TH]],MAP_Thailand3[[#This Row],[ADM2_TH]],MAP_Thailand3[[#This Row],[ADM3_TH]])</f>
        <v>ปัตตานียะหริ่งตะโละกาโปร์</v>
      </c>
      <c r="B7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TH940902</v>
      </c>
      <c r="C7334" t="s">
        <v>252</v>
      </c>
      <c r="D7334">
        <v>0.31998648835100002</v>
      </c>
      <c r="E7334">
        <v>2.6813158514700001E-3</v>
      </c>
      <c r="F7334" t="s">
        <v>243</v>
      </c>
      <c r="G7334" t="s">
        <v>244</v>
      </c>
      <c r="H7334" t="str">
        <f>VLOOKUP(MAP_Thailand3[[#This Row],[ADM1_EN]],$F$2:$H$78,3,0)</f>
        <v>TH94</v>
      </c>
      <c r="I7334" t="s">
        <v>20104</v>
      </c>
      <c r="J7334" t="s">
        <v>20105</v>
      </c>
      <c r="K7334" t="s">
        <v>20106</v>
      </c>
      <c r="L7334" t="s">
        <v>20110</v>
      </c>
      <c r="M7334" t="s">
        <v>20111</v>
      </c>
      <c r="N7334" t="s">
        <v>20112</v>
      </c>
      <c r="O7334" t="s">
        <v>212</v>
      </c>
      <c r="P7334" s="19">
        <f>VLOOKUP(MAP_Thailand3[[#This Row],[ADM1_TH]],[1]AREA_CD!$A:$B,2,0)</f>
        <v>12</v>
      </c>
    </row>
    <row r="7335" spans="1:16" x14ac:dyDescent="0.3">
      <c r="A7335" t="str">
        <f>_xlfn.CONCAT(MAP_Thailand3[[#This Row],[ADM1_TH]],MAP_Thailand3[[#This Row],[ADM2_TH]],MAP_Thailand3[[#This Row],[ADM3_TH]])</f>
        <v>ปัตตานียะหริ่งตันหยงดาลอ</v>
      </c>
      <c r="B7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TH940903</v>
      </c>
      <c r="C7335" t="s">
        <v>252</v>
      </c>
      <c r="D7335">
        <v>0.152521573163</v>
      </c>
      <c r="E7335">
        <v>6.8569692342300003E-4</v>
      </c>
      <c r="F7335" t="s">
        <v>243</v>
      </c>
      <c r="G7335" t="s">
        <v>244</v>
      </c>
      <c r="H7335" t="str">
        <f>VLOOKUP(MAP_Thailand3[[#This Row],[ADM1_EN]],$F$2:$H$78,3,0)</f>
        <v>TH94</v>
      </c>
      <c r="I7335" t="s">
        <v>20104</v>
      </c>
      <c r="J7335" t="s">
        <v>20105</v>
      </c>
      <c r="K7335" t="s">
        <v>20106</v>
      </c>
      <c r="L7335" t="s">
        <v>20113</v>
      </c>
      <c r="M7335" t="s">
        <v>20114</v>
      </c>
      <c r="N7335" t="s">
        <v>20115</v>
      </c>
      <c r="O7335" t="s">
        <v>212</v>
      </c>
      <c r="P7335" s="19">
        <f>VLOOKUP(MAP_Thailand3[[#This Row],[ADM1_TH]],[1]AREA_CD!$A:$B,2,0)</f>
        <v>12</v>
      </c>
    </row>
    <row r="7336" spans="1:16" x14ac:dyDescent="0.3">
      <c r="A7336" t="str">
        <f>_xlfn.CONCAT(MAP_Thailand3[[#This Row],[ADM1_TH]],MAP_Thailand3[[#This Row],[ADM2_TH]],MAP_Thailand3[[#This Row],[ADM3_TH]])</f>
        <v>ปัตตานียะหริ่งตันหยงจึงงา</v>
      </c>
      <c r="B7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TH940904</v>
      </c>
      <c r="C7336" t="s">
        <v>252</v>
      </c>
      <c r="D7336">
        <v>8.7219727844499995E-2</v>
      </c>
      <c r="E7336">
        <v>3.8172967266699999E-4</v>
      </c>
      <c r="F7336" t="s">
        <v>243</v>
      </c>
      <c r="G7336" t="s">
        <v>244</v>
      </c>
      <c r="H7336" t="str">
        <f>VLOOKUP(MAP_Thailand3[[#This Row],[ADM1_EN]],$F$2:$H$78,3,0)</f>
        <v>TH94</v>
      </c>
      <c r="I7336" t="s">
        <v>20104</v>
      </c>
      <c r="J7336" t="s">
        <v>20105</v>
      </c>
      <c r="K7336" t="s">
        <v>20106</v>
      </c>
      <c r="L7336" t="s">
        <v>20116</v>
      </c>
      <c r="M7336" t="s">
        <v>20117</v>
      </c>
      <c r="N7336" t="s">
        <v>20118</v>
      </c>
      <c r="O7336" t="s">
        <v>212</v>
      </c>
      <c r="P7336" s="19">
        <f>VLOOKUP(MAP_Thailand3[[#This Row],[ADM1_TH]],[1]AREA_CD!$A:$B,2,0)</f>
        <v>12</v>
      </c>
    </row>
    <row r="7337" spans="1:16" x14ac:dyDescent="0.3">
      <c r="A7337" t="str">
        <f>_xlfn.CONCAT(MAP_Thailand3[[#This Row],[ADM1_TH]],MAP_Thailand3[[#This Row],[ADM2_TH]],MAP_Thailand3[[#This Row],[ADM3_TH]])</f>
        <v>ปัตตานียะหริ่งตอหลัง</v>
      </c>
      <c r="B7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TH940905</v>
      </c>
      <c r="C7337" t="s">
        <v>252</v>
      </c>
      <c r="D7337">
        <v>0.101374842033</v>
      </c>
      <c r="E7337">
        <v>5.6311921877599997E-4</v>
      </c>
      <c r="F7337" t="s">
        <v>243</v>
      </c>
      <c r="G7337" t="s">
        <v>244</v>
      </c>
      <c r="H7337" t="str">
        <f>VLOOKUP(MAP_Thailand3[[#This Row],[ADM1_EN]],$F$2:$H$78,3,0)</f>
        <v>TH94</v>
      </c>
      <c r="I7337" t="s">
        <v>20104</v>
      </c>
      <c r="J7337" t="s">
        <v>20105</v>
      </c>
      <c r="K7337" t="s">
        <v>20106</v>
      </c>
      <c r="L7337" t="s">
        <v>20119</v>
      </c>
      <c r="M7337" t="s">
        <v>20120</v>
      </c>
      <c r="N7337" t="s">
        <v>20121</v>
      </c>
      <c r="O7337" t="s">
        <v>212</v>
      </c>
      <c r="P7337" s="19">
        <f>VLOOKUP(MAP_Thailand3[[#This Row],[ADM1_TH]],[1]AREA_CD!$A:$B,2,0)</f>
        <v>12</v>
      </c>
    </row>
    <row r="7338" spans="1:16" x14ac:dyDescent="0.3">
      <c r="A7338" t="str">
        <f>_xlfn.CONCAT(MAP_Thailand3[[#This Row],[ADM1_TH]],MAP_Thailand3[[#This Row],[ADM2_TH]],MAP_Thailand3[[#This Row],[ADM3_TH]])</f>
        <v>ปัตตานียะหริ่งตาแกะ</v>
      </c>
      <c r="B7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TH940906</v>
      </c>
      <c r="C7338" t="s">
        <v>252</v>
      </c>
      <c r="D7338">
        <v>0.11329239105199999</v>
      </c>
      <c r="E7338">
        <v>8.0345926266499996E-4</v>
      </c>
      <c r="F7338" t="s">
        <v>243</v>
      </c>
      <c r="G7338" t="s">
        <v>244</v>
      </c>
      <c r="H7338" t="str">
        <f>VLOOKUP(MAP_Thailand3[[#This Row],[ADM1_EN]],$F$2:$H$78,3,0)</f>
        <v>TH94</v>
      </c>
      <c r="I7338" t="s">
        <v>20104</v>
      </c>
      <c r="J7338" t="s">
        <v>20105</v>
      </c>
      <c r="K7338" t="s">
        <v>20106</v>
      </c>
      <c r="L7338" t="s">
        <v>20122</v>
      </c>
      <c r="M7338" t="s">
        <v>20123</v>
      </c>
      <c r="N7338" t="s">
        <v>20124</v>
      </c>
      <c r="O7338" t="s">
        <v>212</v>
      </c>
      <c r="P7338" s="19">
        <f>VLOOKUP(MAP_Thailand3[[#This Row],[ADM1_TH]],[1]AREA_CD!$A:$B,2,0)</f>
        <v>12</v>
      </c>
    </row>
    <row r="7339" spans="1:16" x14ac:dyDescent="0.3">
      <c r="A7339" t="str">
        <f>_xlfn.CONCAT(MAP_Thailand3[[#This Row],[ADM1_TH]],MAP_Thailand3[[#This Row],[ADM2_TH]],MAP_Thailand3[[#This Row],[ADM3_TH]])</f>
        <v>ปัตตานียะหริ่งตาลีอายร์</v>
      </c>
      <c r="B7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TH940907</v>
      </c>
      <c r="C7339" t="s">
        <v>252</v>
      </c>
      <c r="D7339">
        <v>0.17309829286100001</v>
      </c>
      <c r="E7339">
        <v>1.23597513765E-3</v>
      </c>
      <c r="F7339" t="s">
        <v>243</v>
      </c>
      <c r="G7339" t="s">
        <v>244</v>
      </c>
      <c r="H7339" t="str">
        <f>VLOOKUP(MAP_Thailand3[[#This Row],[ADM1_EN]],$F$2:$H$78,3,0)</f>
        <v>TH94</v>
      </c>
      <c r="I7339" t="s">
        <v>20104</v>
      </c>
      <c r="J7339" t="s">
        <v>20105</v>
      </c>
      <c r="K7339" t="s">
        <v>20106</v>
      </c>
      <c r="L7339" t="s">
        <v>20125</v>
      </c>
      <c r="M7339" t="s">
        <v>20126</v>
      </c>
      <c r="N7339" t="s">
        <v>20127</v>
      </c>
      <c r="O7339" t="s">
        <v>212</v>
      </c>
      <c r="P7339" s="19">
        <f>VLOOKUP(MAP_Thailand3[[#This Row],[ADM1_TH]],[1]AREA_CD!$A:$B,2,0)</f>
        <v>12</v>
      </c>
    </row>
    <row r="7340" spans="1:16" x14ac:dyDescent="0.3">
      <c r="A7340" t="str">
        <f>_xlfn.CONCAT(MAP_Thailand3[[#This Row],[ADM1_TH]],MAP_Thailand3[[#This Row],[ADM2_TH]],MAP_Thailand3[[#This Row],[ADM3_TH]])</f>
        <v>ปัตตานียะหริ่งยามู</v>
      </c>
      <c r="B7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TH940908</v>
      </c>
      <c r="C7340" t="s">
        <v>252</v>
      </c>
      <c r="D7340">
        <v>0.16087813474400001</v>
      </c>
      <c r="E7340">
        <v>8.9014546701700001E-4</v>
      </c>
      <c r="F7340" t="s">
        <v>243</v>
      </c>
      <c r="G7340" t="s">
        <v>244</v>
      </c>
      <c r="H7340" t="str">
        <f>VLOOKUP(MAP_Thailand3[[#This Row],[ADM1_EN]],$F$2:$H$78,3,0)</f>
        <v>TH94</v>
      </c>
      <c r="I7340" t="s">
        <v>20104</v>
      </c>
      <c r="J7340" t="s">
        <v>20105</v>
      </c>
      <c r="K7340" t="s">
        <v>20106</v>
      </c>
      <c r="L7340" t="s">
        <v>20128</v>
      </c>
      <c r="M7340" t="s">
        <v>20129</v>
      </c>
      <c r="N7340" t="s">
        <v>20130</v>
      </c>
      <c r="O7340" t="s">
        <v>212</v>
      </c>
      <c r="P7340" s="19">
        <f>VLOOKUP(MAP_Thailand3[[#This Row],[ADM1_TH]],[1]AREA_CD!$A:$B,2,0)</f>
        <v>12</v>
      </c>
    </row>
    <row r="7341" spans="1:16" x14ac:dyDescent="0.3">
      <c r="A7341" t="str">
        <f>_xlfn.CONCAT(MAP_Thailand3[[#This Row],[ADM1_TH]],MAP_Thailand3[[#This Row],[ADM2_TH]],MAP_Thailand3[[#This Row],[ADM3_TH]])</f>
        <v>ปัตตานียะหริ่งบางปู</v>
      </c>
      <c r="B7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TH940909</v>
      </c>
      <c r="C7341" t="s">
        <v>252</v>
      </c>
      <c r="D7341">
        <v>0.15531939388900001</v>
      </c>
      <c r="E7341">
        <v>7.8604466923199996E-4</v>
      </c>
      <c r="F7341" t="s">
        <v>243</v>
      </c>
      <c r="G7341" t="s">
        <v>244</v>
      </c>
      <c r="H7341" t="str">
        <f>VLOOKUP(MAP_Thailand3[[#This Row],[ADM1_EN]],$F$2:$H$78,3,0)</f>
        <v>TH94</v>
      </c>
      <c r="I7341" t="s">
        <v>20104</v>
      </c>
      <c r="J7341" t="s">
        <v>20105</v>
      </c>
      <c r="K7341" t="s">
        <v>20106</v>
      </c>
      <c r="L7341" t="s">
        <v>858</v>
      </c>
      <c r="M7341" t="s">
        <v>859</v>
      </c>
      <c r="N7341" t="s">
        <v>20131</v>
      </c>
      <c r="O7341" t="s">
        <v>212</v>
      </c>
      <c r="P7341" s="19">
        <f>VLOOKUP(MAP_Thailand3[[#This Row],[ADM1_TH]],[1]AREA_CD!$A:$B,2,0)</f>
        <v>12</v>
      </c>
    </row>
    <row r="7342" spans="1:16" x14ac:dyDescent="0.3">
      <c r="A7342" t="str">
        <f>_xlfn.CONCAT(MAP_Thailand3[[#This Row],[ADM1_TH]],MAP_Thailand3[[#This Row],[ADM2_TH]],MAP_Thailand3[[#This Row],[ADM3_TH]])</f>
        <v>ปัตตานียะหริ่งหนองแรต</v>
      </c>
      <c r="B7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TH940910</v>
      </c>
      <c r="C7342" t="s">
        <v>252</v>
      </c>
      <c r="D7342">
        <v>0.184599682204</v>
      </c>
      <c r="E7342">
        <v>1.1657251376900001E-3</v>
      </c>
      <c r="F7342" t="s">
        <v>243</v>
      </c>
      <c r="G7342" t="s">
        <v>244</v>
      </c>
      <c r="H7342" t="str">
        <f>VLOOKUP(MAP_Thailand3[[#This Row],[ADM1_EN]],$F$2:$H$78,3,0)</f>
        <v>TH94</v>
      </c>
      <c r="I7342" t="s">
        <v>20104</v>
      </c>
      <c r="J7342" t="s">
        <v>20105</v>
      </c>
      <c r="K7342" t="s">
        <v>20106</v>
      </c>
      <c r="L7342" t="s">
        <v>13700</v>
      </c>
      <c r="M7342" t="s">
        <v>20132</v>
      </c>
      <c r="N7342" t="s">
        <v>20133</v>
      </c>
      <c r="O7342" t="s">
        <v>212</v>
      </c>
      <c r="P7342" s="19">
        <f>VLOOKUP(MAP_Thailand3[[#This Row],[ADM1_TH]],[1]AREA_CD!$A:$B,2,0)</f>
        <v>12</v>
      </c>
    </row>
    <row r="7343" spans="1:16" x14ac:dyDescent="0.3">
      <c r="A7343" t="str">
        <f>_xlfn.CONCAT(MAP_Thailand3[[#This Row],[ADM1_TH]],MAP_Thailand3[[#This Row],[ADM2_TH]],MAP_Thailand3[[#This Row],[ADM3_TH]])</f>
        <v>ปัตตานียะหริ่งปิยามุมัง</v>
      </c>
      <c r="B7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TH940911</v>
      </c>
      <c r="C7343" t="s">
        <v>252</v>
      </c>
      <c r="D7343">
        <v>0.14239128706500001</v>
      </c>
      <c r="E7343">
        <v>8.8135312619499996E-4</v>
      </c>
      <c r="F7343" t="s">
        <v>243</v>
      </c>
      <c r="G7343" t="s">
        <v>244</v>
      </c>
      <c r="H7343" t="str">
        <f>VLOOKUP(MAP_Thailand3[[#This Row],[ADM1_EN]],$F$2:$H$78,3,0)</f>
        <v>TH94</v>
      </c>
      <c r="I7343" t="s">
        <v>20104</v>
      </c>
      <c r="J7343" t="s">
        <v>20105</v>
      </c>
      <c r="K7343" t="s">
        <v>20106</v>
      </c>
      <c r="L7343" t="s">
        <v>20134</v>
      </c>
      <c r="M7343" t="s">
        <v>20135</v>
      </c>
      <c r="N7343" t="s">
        <v>20136</v>
      </c>
      <c r="O7343" t="s">
        <v>212</v>
      </c>
      <c r="P7343" s="19">
        <f>VLOOKUP(MAP_Thailand3[[#This Row],[ADM1_TH]],[1]AREA_CD!$A:$B,2,0)</f>
        <v>12</v>
      </c>
    </row>
    <row r="7344" spans="1:16" x14ac:dyDescent="0.3">
      <c r="A7344" t="str">
        <f>_xlfn.CONCAT(MAP_Thailand3[[#This Row],[ADM1_TH]],MAP_Thailand3[[#This Row],[ADM2_TH]],MAP_Thailand3[[#This Row],[ADM3_TH]])</f>
        <v>ปัตตานียะหริ่งปุลากง</v>
      </c>
      <c r="B7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TH940912</v>
      </c>
      <c r="C7344" t="s">
        <v>252</v>
      </c>
      <c r="D7344">
        <v>0.131060220826</v>
      </c>
      <c r="E7344">
        <v>7.7427456064499997E-4</v>
      </c>
      <c r="F7344" t="s">
        <v>243</v>
      </c>
      <c r="G7344" t="s">
        <v>244</v>
      </c>
      <c r="H7344" t="str">
        <f>VLOOKUP(MAP_Thailand3[[#This Row],[ADM1_EN]],$F$2:$H$78,3,0)</f>
        <v>TH94</v>
      </c>
      <c r="I7344" t="s">
        <v>20104</v>
      </c>
      <c r="J7344" t="s">
        <v>20105</v>
      </c>
      <c r="K7344" t="s">
        <v>20106</v>
      </c>
      <c r="L7344" t="s">
        <v>20137</v>
      </c>
      <c r="M7344" t="s">
        <v>20138</v>
      </c>
      <c r="N7344" t="s">
        <v>20139</v>
      </c>
      <c r="O7344" t="s">
        <v>212</v>
      </c>
      <c r="P7344" s="19">
        <f>VLOOKUP(MAP_Thailand3[[#This Row],[ADM1_TH]],[1]AREA_CD!$A:$B,2,0)</f>
        <v>12</v>
      </c>
    </row>
    <row r="7345" spans="1:16" x14ac:dyDescent="0.3">
      <c r="A7345" t="str">
        <f>_xlfn.CONCAT(MAP_Thailand3[[#This Row],[ADM1_TH]],MAP_Thailand3[[#This Row],[ADM2_TH]],MAP_Thailand3[[#This Row],[ADM3_TH]])</f>
        <v>ปัตตานียะหริ่งบาโลย</v>
      </c>
      <c r="B7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TH940913</v>
      </c>
      <c r="C7345" t="s">
        <v>252</v>
      </c>
      <c r="D7345">
        <v>0.121896027761</v>
      </c>
      <c r="E7345">
        <v>7.6834769473600002E-4</v>
      </c>
      <c r="F7345" t="s">
        <v>243</v>
      </c>
      <c r="G7345" t="s">
        <v>244</v>
      </c>
      <c r="H7345" t="str">
        <f>VLOOKUP(MAP_Thailand3[[#This Row],[ADM1_EN]],$F$2:$H$78,3,0)</f>
        <v>TH94</v>
      </c>
      <c r="I7345" t="s">
        <v>20104</v>
      </c>
      <c r="J7345" t="s">
        <v>20105</v>
      </c>
      <c r="K7345" t="s">
        <v>20106</v>
      </c>
      <c r="L7345" t="s">
        <v>20140</v>
      </c>
      <c r="M7345" t="s">
        <v>20141</v>
      </c>
      <c r="N7345" t="s">
        <v>20142</v>
      </c>
      <c r="O7345" t="s">
        <v>212</v>
      </c>
      <c r="P7345" s="19">
        <f>VLOOKUP(MAP_Thailand3[[#This Row],[ADM1_TH]],[1]AREA_CD!$A:$B,2,0)</f>
        <v>12</v>
      </c>
    </row>
    <row r="7346" spans="1:16" x14ac:dyDescent="0.3">
      <c r="A7346" t="str">
        <f>_xlfn.CONCAT(MAP_Thailand3[[#This Row],[ADM1_TH]],MAP_Thailand3[[#This Row],[ADM2_TH]],MAP_Thailand3[[#This Row],[ADM3_TH]])</f>
        <v>ปัตตานียะหริ่งสาบัน</v>
      </c>
      <c r="B7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TH940914</v>
      </c>
      <c r="C7346" t="s">
        <v>252</v>
      </c>
      <c r="D7346">
        <v>9.1402465754100007E-2</v>
      </c>
      <c r="E7346">
        <v>3.96282488057E-4</v>
      </c>
      <c r="F7346" t="s">
        <v>243</v>
      </c>
      <c r="G7346" t="s">
        <v>244</v>
      </c>
      <c r="H7346" t="str">
        <f>VLOOKUP(MAP_Thailand3[[#This Row],[ADM1_EN]],$F$2:$H$78,3,0)</f>
        <v>TH94</v>
      </c>
      <c r="I7346" t="s">
        <v>20104</v>
      </c>
      <c r="J7346" t="s">
        <v>20105</v>
      </c>
      <c r="K7346" t="s">
        <v>20106</v>
      </c>
      <c r="L7346" t="s">
        <v>20143</v>
      </c>
      <c r="M7346" t="s">
        <v>20144</v>
      </c>
      <c r="N7346" t="s">
        <v>20145</v>
      </c>
      <c r="O7346" t="s">
        <v>212</v>
      </c>
      <c r="P7346" s="19">
        <f>VLOOKUP(MAP_Thailand3[[#This Row],[ADM1_TH]],[1]AREA_CD!$A:$B,2,0)</f>
        <v>12</v>
      </c>
    </row>
    <row r="7347" spans="1:16" x14ac:dyDescent="0.3">
      <c r="A7347" t="str">
        <f>_xlfn.CONCAT(MAP_Thailand3[[#This Row],[ADM1_TH]],MAP_Thailand3[[#This Row],[ADM2_TH]],MAP_Thailand3[[#This Row],[ADM3_TH]])</f>
        <v>ปัตตานียะหริ่งมะนังยง</v>
      </c>
      <c r="B7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TH940915</v>
      </c>
      <c r="C7347" t="s">
        <v>252</v>
      </c>
      <c r="D7347">
        <v>0.15311308283300001</v>
      </c>
      <c r="E7347">
        <v>9.7407303533799999E-4</v>
      </c>
      <c r="F7347" t="s">
        <v>243</v>
      </c>
      <c r="G7347" t="s">
        <v>244</v>
      </c>
      <c r="H7347" t="str">
        <f>VLOOKUP(MAP_Thailand3[[#This Row],[ADM1_EN]],$F$2:$H$78,3,0)</f>
        <v>TH94</v>
      </c>
      <c r="I7347" t="s">
        <v>20104</v>
      </c>
      <c r="J7347" t="s">
        <v>20105</v>
      </c>
      <c r="K7347" t="s">
        <v>20106</v>
      </c>
      <c r="L7347" t="s">
        <v>20146</v>
      </c>
      <c r="M7347" t="s">
        <v>20147</v>
      </c>
      <c r="N7347" t="s">
        <v>20148</v>
      </c>
      <c r="O7347" t="s">
        <v>212</v>
      </c>
      <c r="P7347" s="19">
        <f>VLOOKUP(MAP_Thailand3[[#This Row],[ADM1_TH]],[1]AREA_CD!$A:$B,2,0)</f>
        <v>12</v>
      </c>
    </row>
    <row r="7348" spans="1:16" x14ac:dyDescent="0.3">
      <c r="A7348" t="str">
        <f>_xlfn.CONCAT(MAP_Thailand3[[#This Row],[ADM1_TH]],MAP_Thailand3[[#This Row],[ADM2_TH]],MAP_Thailand3[[#This Row],[ADM3_TH]])</f>
        <v>ปัตตานียะหริ่งราตาปันยัง</v>
      </c>
      <c r="B7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TH940916</v>
      </c>
      <c r="C7348" t="s">
        <v>252</v>
      </c>
      <c r="D7348">
        <v>0.151349805743</v>
      </c>
      <c r="E7348">
        <v>1.2925601228700001E-3</v>
      </c>
      <c r="F7348" t="s">
        <v>243</v>
      </c>
      <c r="G7348" t="s">
        <v>244</v>
      </c>
      <c r="H7348" t="str">
        <f>VLOOKUP(MAP_Thailand3[[#This Row],[ADM1_EN]],$F$2:$H$78,3,0)</f>
        <v>TH94</v>
      </c>
      <c r="I7348" t="s">
        <v>20104</v>
      </c>
      <c r="J7348" t="s">
        <v>20105</v>
      </c>
      <c r="K7348" t="s">
        <v>20106</v>
      </c>
      <c r="L7348" t="s">
        <v>20149</v>
      </c>
      <c r="M7348" t="s">
        <v>20150</v>
      </c>
      <c r="N7348" t="s">
        <v>20151</v>
      </c>
      <c r="O7348" t="s">
        <v>212</v>
      </c>
      <c r="P7348" s="19">
        <f>VLOOKUP(MAP_Thailand3[[#This Row],[ADM1_TH]],[1]AREA_CD!$A:$B,2,0)</f>
        <v>12</v>
      </c>
    </row>
    <row r="7349" spans="1:16" x14ac:dyDescent="0.3">
      <c r="A7349" t="str">
        <f>_xlfn.CONCAT(MAP_Thailand3[[#This Row],[ADM1_TH]],MAP_Thailand3[[#This Row],[ADM2_TH]],MAP_Thailand3[[#This Row],[ADM3_TH]])</f>
        <v>ปัตตานียะหริ่งจะรัง</v>
      </c>
      <c r="B7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TH940917</v>
      </c>
      <c r="C7349" t="s">
        <v>252</v>
      </c>
      <c r="D7349">
        <v>0.198805788363</v>
      </c>
      <c r="E7349">
        <v>1.3957431632E-3</v>
      </c>
      <c r="F7349" t="s">
        <v>243</v>
      </c>
      <c r="G7349" t="s">
        <v>244</v>
      </c>
      <c r="H7349" t="str">
        <f>VLOOKUP(MAP_Thailand3[[#This Row],[ADM1_EN]],$F$2:$H$78,3,0)</f>
        <v>TH94</v>
      </c>
      <c r="I7349" t="s">
        <v>20104</v>
      </c>
      <c r="J7349" t="s">
        <v>20105</v>
      </c>
      <c r="K7349" t="s">
        <v>20106</v>
      </c>
      <c r="L7349" t="s">
        <v>20152</v>
      </c>
      <c r="M7349" t="s">
        <v>20153</v>
      </c>
      <c r="N7349" t="s">
        <v>20154</v>
      </c>
      <c r="O7349" t="s">
        <v>212</v>
      </c>
      <c r="P7349" s="19">
        <f>VLOOKUP(MAP_Thailand3[[#This Row],[ADM1_TH]],[1]AREA_CD!$A:$B,2,0)</f>
        <v>12</v>
      </c>
    </row>
    <row r="7350" spans="1:16" x14ac:dyDescent="0.3">
      <c r="A7350" t="str">
        <f>_xlfn.CONCAT(MAP_Thailand3[[#This Row],[ADM1_TH]],MAP_Thailand3[[#This Row],[ADM2_TH]],MAP_Thailand3[[#This Row],[ADM3_TH]])</f>
        <v>ปัตตานียะหริ่งแหลมโพธิ์</v>
      </c>
      <c r="B7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TH940918</v>
      </c>
      <c r="C7350" t="s">
        <v>252</v>
      </c>
      <c r="D7350">
        <v>0.34919685171199999</v>
      </c>
      <c r="E7350">
        <v>9.3310482483599999E-4</v>
      </c>
      <c r="F7350" t="s">
        <v>243</v>
      </c>
      <c r="G7350" t="s">
        <v>244</v>
      </c>
      <c r="H7350" t="str">
        <f>VLOOKUP(MAP_Thailand3[[#This Row],[ADM1_EN]],$F$2:$H$78,3,0)</f>
        <v>TH94</v>
      </c>
      <c r="I7350" t="s">
        <v>20104</v>
      </c>
      <c r="J7350" t="s">
        <v>20105</v>
      </c>
      <c r="K7350" t="s">
        <v>20106</v>
      </c>
      <c r="L7350" t="s">
        <v>20155</v>
      </c>
      <c r="M7350" t="s">
        <v>20156</v>
      </c>
      <c r="N7350" t="s">
        <v>20157</v>
      </c>
      <c r="O7350" t="s">
        <v>212</v>
      </c>
      <c r="P7350" s="19">
        <f>VLOOKUP(MAP_Thailand3[[#This Row],[ADM1_TH]],[1]AREA_CD!$A:$B,2,0)</f>
        <v>12</v>
      </c>
    </row>
    <row r="7351" spans="1:16" x14ac:dyDescent="0.3">
      <c r="A7351" t="str">
        <f>_xlfn.CONCAT(MAP_Thailand3[[#This Row],[ADM1_TH]],MAP_Thailand3[[#This Row],[ADM2_TH]],MAP_Thailand3[[#This Row],[ADM3_TH]])</f>
        <v>ปัตตานียะรังยะรัง</v>
      </c>
      <c r="B7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TH941001</v>
      </c>
      <c r="C7351" t="s">
        <v>252</v>
      </c>
      <c r="D7351">
        <v>0.14948511123</v>
      </c>
      <c r="E7351">
        <v>1.1179434785E-3</v>
      </c>
      <c r="F7351" t="s">
        <v>243</v>
      </c>
      <c r="G7351" t="s">
        <v>244</v>
      </c>
      <c r="H7351" t="str">
        <f>VLOOKUP(MAP_Thailand3[[#This Row],[ADM1_EN]],$F$2:$H$78,3,0)</f>
        <v>TH94</v>
      </c>
      <c r="I7351" t="s">
        <v>20158</v>
      </c>
      <c r="J7351" t="s">
        <v>20159</v>
      </c>
      <c r="K7351" t="s">
        <v>20160</v>
      </c>
      <c r="L7351" t="s">
        <v>20158</v>
      </c>
      <c r="M7351" t="s">
        <v>20159</v>
      </c>
      <c r="N7351" t="s">
        <v>20161</v>
      </c>
      <c r="O7351" t="s">
        <v>212</v>
      </c>
      <c r="P7351" s="19">
        <f>VLOOKUP(MAP_Thailand3[[#This Row],[ADM1_TH]],[1]AREA_CD!$A:$B,2,0)</f>
        <v>12</v>
      </c>
    </row>
    <row r="7352" spans="1:16" x14ac:dyDescent="0.3">
      <c r="A7352" t="str">
        <f>_xlfn.CONCAT(MAP_Thailand3[[#This Row],[ADM1_TH]],MAP_Thailand3[[#This Row],[ADM2_TH]],MAP_Thailand3[[#This Row],[ADM3_TH]])</f>
        <v>ปัตตานียะรังสะดาวา</v>
      </c>
      <c r="B7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TH941002</v>
      </c>
      <c r="C7352" t="s">
        <v>252</v>
      </c>
      <c r="D7352">
        <v>0.16951669057999999</v>
      </c>
      <c r="E7352">
        <v>1.2814333456900001E-3</v>
      </c>
      <c r="F7352" t="s">
        <v>243</v>
      </c>
      <c r="G7352" t="s">
        <v>244</v>
      </c>
      <c r="H7352" t="str">
        <f>VLOOKUP(MAP_Thailand3[[#This Row],[ADM1_EN]],$F$2:$H$78,3,0)</f>
        <v>TH94</v>
      </c>
      <c r="I7352" t="s">
        <v>20158</v>
      </c>
      <c r="J7352" t="s">
        <v>20159</v>
      </c>
      <c r="K7352" t="s">
        <v>20160</v>
      </c>
      <c r="L7352" t="s">
        <v>20162</v>
      </c>
      <c r="M7352" t="s">
        <v>20163</v>
      </c>
      <c r="N7352" t="s">
        <v>20164</v>
      </c>
      <c r="O7352" t="s">
        <v>212</v>
      </c>
      <c r="P7352" s="19">
        <f>VLOOKUP(MAP_Thailand3[[#This Row],[ADM1_TH]],[1]AREA_CD!$A:$B,2,0)</f>
        <v>12</v>
      </c>
    </row>
    <row r="7353" spans="1:16" x14ac:dyDescent="0.3">
      <c r="A7353" t="str">
        <f>_xlfn.CONCAT(MAP_Thailand3[[#This Row],[ADM1_TH]],MAP_Thailand3[[#This Row],[ADM2_TH]],MAP_Thailand3[[#This Row],[ADM3_TH]])</f>
        <v>ปัตตานียะรังประจัน</v>
      </c>
      <c r="B7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TH941003</v>
      </c>
      <c r="C7353" t="s">
        <v>252</v>
      </c>
      <c r="D7353">
        <v>0.162121572529</v>
      </c>
      <c r="E7353">
        <v>1.05890706729E-3</v>
      </c>
      <c r="F7353" t="s">
        <v>243</v>
      </c>
      <c r="G7353" t="s">
        <v>244</v>
      </c>
      <c r="H7353" t="str">
        <f>VLOOKUP(MAP_Thailand3[[#This Row],[ADM1_EN]],$F$2:$H$78,3,0)</f>
        <v>TH94</v>
      </c>
      <c r="I7353" t="s">
        <v>20158</v>
      </c>
      <c r="J7353" t="s">
        <v>20159</v>
      </c>
      <c r="K7353" t="s">
        <v>20160</v>
      </c>
      <c r="L7353" t="s">
        <v>20165</v>
      </c>
      <c r="M7353" t="s">
        <v>20166</v>
      </c>
      <c r="N7353" t="s">
        <v>20167</v>
      </c>
      <c r="O7353" t="s">
        <v>212</v>
      </c>
      <c r="P7353" s="19">
        <f>VLOOKUP(MAP_Thailand3[[#This Row],[ADM1_TH]],[1]AREA_CD!$A:$B,2,0)</f>
        <v>12</v>
      </c>
    </row>
    <row r="7354" spans="1:16" x14ac:dyDescent="0.3">
      <c r="A7354" t="str">
        <f>_xlfn.CONCAT(MAP_Thailand3[[#This Row],[ADM1_TH]],MAP_Thailand3[[#This Row],[ADM2_TH]],MAP_Thailand3[[#This Row],[ADM3_TH]])</f>
        <v>ปัตตานียะรังสะนอ</v>
      </c>
      <c r="B7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TH941004</v>
      </c>
      <c r="C7354" t="s">
        <v>252</v>
      </c>
      <c r="D7354">
        <v>0.11535876071999999</v>
      </c>
      <c r="E7354">
        <v>7.1154374309999996E-4</v>
      </c>
      <c r="F7354" t="s">
        <v>243</v>
      </c>
      <c r="G7354" t="s">
        <v>244</v>
      </c>
      <c r="H7354" t="str">
        <f>VLOOKUP(MAP_Thailand3[[#This Row],[ADM1_EN]],$F$2:$H$78,3,0)</f>
        <v>TH94</v>
      </c>
      <c r="I7354" t="s">
        <v>20158</v>
      </c>
      <c r="J7354" t="s">
        <v>20159</v>
      </c>
      <c r="K7354" t="s">
        <v>20160</v>
      </c>
      <c r="L7354" t="s">
        <v>6334</v>
      </c>
      <c r="M7354" t="s">
        <v>20168</v>
      </c>
      <c r="N7354" t="s">
        <v>20169</v>
      </c>
      <c r="O7354" t="s">
        <v>212</v>
      </c>
      <c r="P7354" s="19">
        <f>VLOOKUP(MAP_Thailand3[[#This Row],[ADM1_TH]],[1]AREA_CD!$A:$B,2,0)</f>
        <v>12</v>
      </c>
    </row>
    <row r="7355" spans="1:16" x14ac:dyDescent="0.3">
      <c r="A7355" t="str">
        <f>_xlfn.CONCAT(MAP_Thailand3[[#This Row],[ADM1_TH]],MAP_Thailand3[[#This Row],[ADM2_TH]],MAP_Thailand3[[#This Row],[ADM3_TH]])</f>
        <v>ปัตตานียะรังระแว้ง</v>
      </c>
      <c r="B7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TH941005</v>
      </c>
      <c r="C7355" t="s">
        <v>252</v>
      </c>
      <c r="D7355">
        <v>0.13190694655999999</v>
      </c>
      <c r="E7355">
        <v>9.8522073660200007E-4</v>
      </c>
      <c r="F7355" t="s">
        <v>243</v>
      </c>
      <c r="G7355" t="s">
        <v>244</v>
      </c>
      <c r="H7355" t="str">
        <f>VLOOKUP(MAP_Thailand3[[#This Row],[ADM1_EN]],$F$2:$H$78,3,0)</f>
        <v>TH94</v>
      </c>
      <c r="I7355" t="s">
        <v>20158</v>
      </c>
      <c r="J7355" t="s">
        <v>20159</v>
      </c>
      <c r="K7355" t="s">
        <v>20160</v>
      </c>
      <c r="L7355" t="s">
        <v>20170</v>
      </c>
      <c r="M7355" t="s">
        <v>20171</v>
      </c>
      <c r="N7355" t="s">
        <v>20172</v>
      </c>
      <c r="O7355" t="s">
        <v>212</v>
      </c>
      <c r="P7355" s="19">
        <f>VLOOKUP(MAP_Thailand3[[#This Row],[ADM1_TH]],[1]AREA_CD!$A:$B,2,0)</f>
        <v>12</v>
      </c>
    </row>
    <row r="7356" spans="1:16" x14ac:dyDescent="0.3">
      <c r="A7356" t="str">
        <f>_xlfn.CONCAT(MAP_Thailand3[[#This Row],[ADM1_TH]],MAP_Thailand3[[#This Row],[ADM2_TH]],MAP_Thailand3[[#This Row],[ADM3_TH]])</f>
        <v>ปัตตานียะรังปิตูมุดี</v>
      </c>
      <c r="B7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TH941006</v>
      </c>
      <c r="C7356" t="s">
        <v>252</v>
      </c>
      <c r="D7356">
        <v>0.10884092845899999</v>
      </c>
      <c r="E7356">
        <v>7.4741910558299995E-4</v>
      </c>
      <c r="F7356" t="s">
        <v>243</v>
      </c>
      <c r="G7356" t="s">
        <v>244</v>
      </c>
      <c r="H7356" t="str">
        <f>VLOOKUP(MAP_Thailand3[[#This Row],[ADM1_EN]],$F$2:$H$78,3,0)</f>
        <v>TH94</v>
      </c>
      <c r="I7356" t="s">
        <v>20158</v>
      </c>
      <c r="J7356" t="s">
        <v>20159</v>
      </c>
      <c r="K7356" t="s">
        <v>20160</v>
      </c>
      <c r="L7356" t="s">
        <v>20173</v>
      </c>
      <c r="M7356" t="s">
        <v>20174</v>
      </c>
      <c r="N7356" t="s">
        <v>20175</v>
      </c>
      <c r="O7356" t="s">
        <v>212</v>
      </c>
      <c r="P7356" s="19">
        <f>VLOOKUP(MAP_Thailand3[[#This Row],[ADM1_TH]],[1]AREA_CD!$A:$B,2,0)</f>
        <v>12</v>
      </c>
    </row>
    <row r="7357" spans="1:16" x14ac:dyDescent="0.3">
      <c r="A7357" t="str">
        <f>_xlfn.CONCAT(MAP_Thailand3[[#This Row],[ADM1_TH]],MAP_Thailand3[[#This Row],[ADM2_TH]],MAP_Thailand3[[#This Row],[ADM3_TH]])</f>
        <v>ปัตตานียะรังวัด</v>
      </c>
      <c r="B7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TH941007</v>
      </c>
      <c r="C7357" t="s">
        <v>252</v>
      </c>
      <c r="D7357">
        <v>0.12885105583299999</v>
      </c>
      <c r="E7357">
        <v>7.95129749329E-4</v>
      </c>
      <c r="F7357" t="s">
        <v>243</v>
      </c>
      <c r="G7357" t="s">
        <v>244</v>
      </c>
      <c r="H7357" t="str">
        <f>VLOOKUP(MAP_Thailand3[[#This Row],[ADM1_EN]],$F$2:$H$78,3,0)</f>
        <v>TH94</v>
      </c>
      <c r="I7357" t="s">
        <v>20158</v>
      </c>
      <c r="J7357" t="s">
        <v>20159</v>
      </c>
      <c r="K7357" t="s">
        <v>20160</v>
      </c>
      <c r="L7357" t="s">
        <v>20176</v>
      </c>
      <c r="M7357" t="s">
        <v>20177</v>
      </c>
      <c r="N7357" t="s">
        <v>20178</v>
      </c>
      <c r="O7357" t="s">
        <v>212</v>
      </c>
      <c r="P7357" s="19">
        <f>VLOOKUP(MAP_Thailand3[[#This Row],[ADM1_TH]],[1]AREA_CD!$A:$B,2,0)</f>
        <v>12</v>
      </c>
    </row>
    <row r="7358" spans="1:16" x14ac:dyDescent="0.3">
      <c r="A7358" t="str">
        <f>_xlfn.CONCAT(MAP_Thailand3[[#This Row],[ADM1_TH]],MAP_Thailand3[[#This Row],[ADM2_TH]],MAP_Thailand3[[#This Row],[ADM3_TH]])</f>
        <v>ปัตตานียะรังกระโด</v>
      </c>
      <c r="B7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TH941008</v>
      </c>
      <c r="C7358" t="s">
        <v>252</v>
      </c>
      <c r="D7358">
        <v>0.11420656605</v>
      </c>
      <c r="E7358">
        <v>6.95260460292E-4</v>
      </c>
      <c r="F7358" t="s">
        <v>243</v>
      </c>
      <c r="G7358" t="s">
        <v>244</v>
      </c>
      <c r="H7358" t="str">
        <f>VLOOKUP(MAP_Thailand3[[#This Row],[ADM1_EN]],$F$2:$H$78,3,0)</f>
        <v>TH94</v>
      </c>
      <c r="I7358" t="s">
        <v>20158</v>
      </c>
      <c r="J7358" t="s">
        <v>20159</v>
      </c>
      <c r="K7358" t="s">
        <v>20160</v>
      </c>
      <c r="L7358" t="s">
        <v>20179</v>
      </c>
      <c r="M7358" t="s">
        <v>20180</v>
      </c>
      <c r="N7358" t="s">
        <v>20181</v>
      </c>
      <c r="O7358" t="s">
        <v>212</v>
      </c>
      <c r="P7358" s="19">
        <f>VLOOKUP(MAP_Thailand3[[#This Row],[ADM1_TH]],[1]AREA_CD!$A:$B,2,0)</f>
        <v>12</v>
      </c>
    </row>
    <row r="7359" spans="1:16" x14ac:dyDescent="0.3">
      <c r="A7359" t="str">
        <f>_xlfn.CONCAT(MAP_Thailand3[[#This Row],[ADM1_TH]],MAP_Thailand3[[#This Row],[ADM2_TH]],MAP_Thailand3[[#This Row],[ADM3_TH]])</f>
        <v>ปัตตานียะรังคลองใหม่</v>
      </c>
      <c r="B7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TH941009</v>
      </c>
      <c r="C7359" t="s">
        <v>252</v>
      </c>
      <c r="D7359">
        <v>0.26706578781500001</v>
      </c>
      <c r="E7359">
        <v>1.5559092979600001E-3</v>
      </c>
      <c r="F7359" t="s">
        <v>243</v>
      </c>
      <c r="G7359" t="s">
        <v>244</v>
      </c>
      <c r="H7359" t="str">
        <f>VLOOKUP(MAP_Thailand3[[#This Row],[ADM1_EN]],$F$2:$H$78,3,0)</f>
        <v>TH94</v>
      </c>
      <c r="I7359" t="s">
        <v>20158</v>
      </c>
      <c r="J7359" t="s">
        <v>20159</v>
      </c>
      <c r="K7359" t="s">
        <v>20160</v>
      </c>
      <c r="L7359" t="s">
        <v>16998</v>
      </c>
      <c r="M7359" t="s">
        <v>16999</v>
      </c>
      <c r="N7359" t="s">
        <v>20182</v>
      </c>
      <c r="O7359" t="s">
        <v>212</v>
      </c>
      <c r="P7359" s="19">
        <f>VLOOKUP(MAP_Thailand3[[#This Row],[ADM1_TH]],[1]AREA_CD!$A:$B,2,0)</f>
        <v>12</v>
      </c>
    </row>
    <row r="7360" spans="1:16" x14ac:dyDescent="0.3">
      <c r="A7360" t="str">
        <f>_xlfn.CONCAT(MAP_Thailand3[[#This Row],[ADM1_TH]],MAP_Thailand3[[#This Row],[ADM2_TH]],MAP_Thailand3[[#This Row],[ADM3_TH]])</f>
        <v>ปัตตานียะรังเมาะมาวี</v>
      </c>
      <c r="B7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TH941010</v>
      </c>
      <c r="C7360" t="s">
        <v>252</v>
      </c>
      <c r="D7360">
        <v>0.25474309993499999</v>
      </c>
      <c r="E7360">
        <v>1.9836118439100002E-3</v>
      </c>
      <c r="F7360" t="s">
        <v>243</v>
      </c>
      <c r="G7360" t="s">
        <v>244</v>
      </c>
      <c r="H7360" t="str">
        <f>VLOOKUP(MAP_Thailand3[[#This Row],[ADM1_EN]],$F$2:$H$78,3,0)</f>
        <v>TH94</v>
      </c>
      <c r="I7360" t="s">
        <v>20158</v>
      </c>
      <c r="J7360" t="s">
        <v>20159</v>
      </c>
      <c r="K7360" t="s">
        <v>20160</v>
      </c>
      <c r="L7360" t="s">
        <v>20183</v>
      </c>
      <c r="M7360" t="s">
        <v>20184</v>
      </c>
      <c r="N7360" t="s">
        <v>20185</v>
      </c>
      <c r="O7360" t="s">
        <v>212</v>
      </c>
      <c r="P7360" s="19">
        <f>VLOOKUP(MAP_Thailand3[[#This Row],[ADM1_TH]],[1]AREA_CD!$A:$B,2,0)</f>
        <v>12</v>
      </c>
    </row>
    <row r="7361" spans="1:16" x14ac:dyDescent="0.3">
      <c r="A7361" t="str">
        <f>_xlfn.CONCAT(MAP_Thailand3[[#This Row],[ADM1_TH]],MAP_Thailand3[[#This Row],[ADM2_TH]],MAP_Thailand3[[#This Row],[ADM3_TH]])</f>
        <v>ปัตตานียะรังกอลำ</v>
      </c>
      <c r="B7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TH941011</v>
      </c>
      <c r="C7361" t="s">
        <v>252</v>
      </c>
      <c r="D7361">
        <v>0.20124147292799999</v>
      </c>
      <c r="E7361">
        <v>2.1433652509600001E-3</v>
      </c>
      <c r="F7361" t="s">
        <v>243</v>
      </c>
      <c r="G7361" t="s">
        <v>244</v>
      </c>
      <c r="H7361" t="str">
        <f>VLOOKUP(MAP_Thailand3[[#This Row],[ADM1_EN]],$F$2:$H$78,3,0)</f>
        <v>TH94</v>
      </c>
      <c r="I7361" t="s">
        <v>20158</v>
      </c>
      <c r="J7361" t="s">
        <v>20159</v>
      </c>
      <c r="K7361" t="s">
        <v>20160</v>
      </c>
      <c r="L7361" t="s">
        <v>20186</v>
      </c>
      <c r="M7361" t="s">
        <v>20187</v>
      </c>
      <c r="N7361" t="s">
        <v>20188</v>
      </c>
      <c r="O7361" t="s">
        <v>212</v>
      </c>
      <c r="P7361" s="19">
        <f>VLOOKUP(MAP_Thailand3[[#This Row],[ADM1_TH]],[1]AREA_CD!$A:$B,2,0)</f>
        <v>12</v>
      </c>
    </row>
    <row r="7362" spans="1:16" x14ac:dyDescent="0.3">
      <c r="A7362" t="str">
        <f>_xlfn.CONCAT(MAP_Thailand3[[#This Row],[ADM1_TH]],MAP_Thailand3[[#This Row],[ADM2_TH]],MAP_Thailand3[[#This Row],[ADM3_TH]])</f>
        <v>ปัตตานียะรังเขาตูม</v>
      </c>
      <c r="B7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TH941012</v>
      </c>
      <c r="C7362" t="s">
        <v>252</v>
      </c>
      <c r="D7362">
        <v>0.32138783426400003</v>
      </c>
      <c r="E7362">
        <v>4.8163039057299998E-3</v>
      </c>
      <c r="F7362" t="s">
        <v>243</v>
      </c>
      <c r="G7362" t="s">
        <v>244</v>
      </c>
      <c r="H7362" t="str">
        <f>VLOOKUP(MAP_Thailand3[[#This Row],[ADM1_EN]],$F$2:$H$78,3,0)</f>
        <v>TH94</v>
      </c>
      <c r="I7362" t="s">
        <v>20158</v>
      </c>
      <c r="J7362" t="s">
        <v>20159</v>
      </c>
      <c r="K7362" t="s">
        <v>20160</v>
      </c>
      <c r="L7362" t="s">
        <v>20189</v>
      </c>
      <c r="M7362" t="s">
        <v>20190</v>
      </c>
      <c r="N7362" t="s">
        <v>20191</v>
      </c>
      <c r="O7362" t="s">
        <v>212</v>
      </c>
      <c r="P7362" s="19">
        <f>VLOOKUP(MAP_Thailand3[[#This Row],[ADM1_TH]],[1]AREA_CD!$A:$B,2,0)</f>
        <v>12</v>
      </c>
    </row>
    <row r="7363" spans="1:16" x14ac:dyDescent="0.3">
      <c r="A7363" t="str">
        <f>_xlfn.CONCAT(MAP_Thailand3[[#This Row],[ADM1_TH]],MAP_Thailand3[[#This Row],[ADM2_TH]],MAP_Thailand3[[#This Row],[ADM3_TH]])</f>
        <v>ปัตตานีกะพ้อกะรุบี</v>
      </c>
      <c r="B7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TH941101</v>
      </c>
      <c r="C7363" t="s">
        <v>252</v>
      </c>
      <c r="D7363">
        <v>0.22520188612</v>
      </c>
      <c r="E7363">
        <v>2.2586754147699999E-3</v>
      </c>
      <c r="F7363" t="s">
        <v>243</v>
      </c>
      <c r="G7363" t="s">
        <v>244</v>
      </c>
      <c r="H7363" t="str">
        <f>VLOOKUP(MAP_Thailand3[[#This Row],[ADM1_EN]],$F$2:$H$78,3,0)</f>
        <v>TH94</v>
      </c>
      <c r="I7363" t="s">
        <v>20192</v>
      </c>
      <c r="J7363" t="s">
        <v>20193</v>
      </c>
      <c r="K7363" t="s">
        <v>20194</v>
      </c>
      <c r="L7363" t="s">
        <v>20195</v>
      </c>
      <c r="M7363" t="s">
        <v>20196</v>
      </c>
      <c r="N7363" t="s">
        <v>20197</v>
      </c>
      <c r="O7363" t="s">
        <v>212</v>
      </c>
      <c r="P7363" s="19">
        <f>VLOOKUP(MAP_Thailand3[[#This Row],[ADM1_TH]],[1]AREA_CD!$A:$B,2,0)</f>
        <v>12</v>
      </c>
    </row>
    <row r="7364" spans="1:16" x14ac:dyDescent="0.3">
      <c r="A7364" t="str">
        <f>_xlfn.CONCAT(MAP_Thailand3[[#This Row],[ADM1_TH]],MAP_Thailand3[[#This Row],[ADM2_TH]],MAP_Thailand3[[#This Row],[ADM3_TH]])</f>
        <v>ปัตตานีกะพ้อตะโละดือรามัน</v>
      </c>
      <c r="B7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TH941102</v>
      </c>
      <c r="C7364" t="s">
        <v>252</v>
      </c>
      <c r="D7364">
        <v>0.21178965023499999</v>
      </c>
      <c r="E7364">
        <v>1.4520792860400001E-3</v>
      </c>
      <c r="F7364" t="s">
        <v>243</v>
      </c>
      <c r="G7364" t="s">
        <v>244</v>
      </c>
      <c r="H7364" t="str">
        <f>VLOOKUP(MAP_Thailand3[[#This Row],[ADM1_EN]],$F$2:$H$78,3,0)</f>
        <v>TH94</v>
      </c>
      <c r="I7364" t="s">
        <v>20192</v>
      </c>
      <c r="J7364" t="s">
        <v>20193</v>
      </c>
      <c r="K7364" t="s">
        <v>20194</v>
      </c>
      <c r="L7364" t="s">
        <v>20198</v>
      </c>
      <c r="M7364" t="s">
        <v>20199</v>
      </c>
      <c r="N7364" t="s">
        <v>20200</v>
      </c>
      <c r="O7364" t="s">
        <v>212</v>
      </c>
      <c r="P7364" s="19">
        <f>VLOOKUP(MAP_Thailand3[[#This Row],[ADM1_TH]],[1]AREA_CD!$A:$B,2,0)</f>
        <v>12</v>
      </c>
    </row>
    <row r="7365" spans="1:16" x14ac:dyDescent="0.3">
      <c r="A7365" t="str">
        <f>_xlfn.CONCAT(MAP_Thailand3[[#This Row],[ADM1_TH]],MAP_Thailand3[[#This Row],[ADM2_TH]],MAP_Thailand3[[#This Row],[ADM3_TH]])</f>
        <v>ปัตตานีกะพ้อปล่องหอย</v>
      </c>
      <c r="B7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TH941103</v>
      </c>
      <c r="C7365" t="s">
        <v>252</v>
      </c>
      <c r="D7365">
        <v>0.30395698758599998</v>
      </c>
      <c r="E7365">
        <v>3.70484580878E-3</v>
      </c>
      <c r="F7365" t="s">
        <v>243</v>
      </c>
      <c r="G7365" t="s">
        <v>244</v>
      </c>
      <c r="H7365" t="str">
        <f>VLOOKUP(MAP_Thailand3[[#This Row],[ADM1_EN]],$F$2:$H$78,3,0)</f>
        <v>TH94</v>
      </c>
      <c r="I7365" t="s">
        <v>20192</v>
      </c>
      <c r="J7365" t="s">
        <v>20193</v>
      </c>
      <c r="K7365" t="s">
        <v>20194</v>
      </c>
      <c r="L7365" t="s">
        <v>20201</v>
      </c>
      <c r="M7365" t="s">
        <v>20202</v>
      </c>
      <c r="N7365" t="s">
        <v>20203</v>
      </c>
      <c r="O7365" t="s">
        <v>212</v>
      </c>
      <c r="P7365" s="19">
        <f>VLOOKUP(MAP_Thailand3[[#This Row],[ADM1_TH]],[1]AREA_CD!$A:$B,2,0)</f>
        <v>12</v>
      </c>
    </row>
    <row r="7366" spans="1:16" x14ac:dyDescent="0.3">
      <c r="A7366" t="str">
        <f>_xlfn.CONCAT(MAP_Thailand3[[#This Row],[ADM1_TH]],MAP_Thailand3[[#This Row],[ADM2_TH]],MAP_Thailand3[[#This Row],[ADM3_TH]])</f>
        <v>ปัตตานีแม่ลานแม่ลาน</v>
      </c>
      <c r="B7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TH941201</v>
      </c>
      <c r="C7366" t="s">
        <v>252</v>
      </c>
      <c r="D7366">
        <v>0.22645098894999999</v>
      </c>
      <c r="E7366">
        <v>2.3324736644099999E-3</v>
      </c>
      <c r="F7366" t="s">
        <v>243</v>
      </c>
      <c r="G7366" t="s">
        <v>244</v>
      </c>
      <c r="H7366" t="str">
        <f>VLOOKUP(MAP_Thailand3[[#This Row],[ADM1_EN]],$F$2:$H$78,3,0)</f>
        <v>TH94</v>
      </c>
      <c r="I7366" t="s">
        <v>12377</v>
      </c>
      <c r="J7366" t="s">
        <v>12378</v>
      </c>
      <c r="K7366" t="s">
        <v>20204</v>
      </c>
      <c r="L7366" t="s">
        <v>12377</v>
      </c>
      <c r="M7366" t="s">
        <v>12378</v>
      </c>
      <c r="N7366" t="s">
        <v>20205</v>
      </c>
      <c r="O7366" t="s">
        <v>212</v>
      </c>
      <c r="P7366" s="19">
        <f>VLOOKUP(MAP_Thailand3[[#This Row],[ADM1_TH]],[1]AREA_CD!$A:$B,2,0)</f>
        <v>12</v>
      </c>
    </row>
    <row r="7367" spans="1:16" x14ac:dyDescent="0.3">
      <c r="A7367" t="str">
        <f>_xlfn.CONCAT(MAP_Thailand3[[#This Row],[ADM1_TH]],MAP_Thailand3[[#This Row],[ADM2_TH]],MAP_Thailand3[[#This Row],[ADM3_TH]])</f>
        <v>ปัตตานีแม่ลานม่วงเตี้ย</v>
      </c>
      <c r="B7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TH941202</v>
      </c>
      <c r="C7367" t="s">
        <v>252</v>
      </c>
      <c r="D7367">
        <v>0.25649249309700001</v>
      </c>
      <c r="E7367">
        <v>1.79239966429E-3</v>
      </c>
      <c r="F7367" t="s">
        <v>243</v>
      </c>
      <c r="G7367" t="s">
        <v>244</v>
      </c>
      <c r="H7367" t="str">
        <f>VLOOKUP(MAP_Thailand3[[#This Row],[ADM1_EN]],$F$2:$H$78,3,0)</f>
        <v>TH94</v>
      </c>
      <c r="I7367" t="s">
        <v>12377</v>
      </c>
      <c r="J7367" t="s">
        <v>12378</v>
      </c>
      <c r="K7367" t="s">
        <v>20204</v>
      </c>
      <c r="L7367" t="s">
        <v>2127</v>
      </c>
      <c r="M7367" t="s">
        <v>2128</v>
      </c>
      <c r="N7367" t="s">
        <v>20206</v>
      </c>
      <c r="O7367" t="s">
        <v>212</v>
      </c>
      <c r="P7367" s="19">
        <f>VLOOKUP(MAP_Thailand3[[#This Row],[ADM1_TH]],[1]AREA_CD!$A:$B,2,0)</f>
        <v>12</v>
      </c>
    </row>
    <row r="7368" spans="1:16" x14ac:dyDescent="0.3">
      <c r="A7368" t="str">
        <f>_xlfn.CONCAT(MAP_Thailand3[[#This Row],[ADM1_TH]],MAP_Thailand3[[#This Row],[ADM2_TH]],MAP_Thailand3[[#This Row],[ADM3_TH]])</f>
        <v>ปัตตานีแม่ลานป่าไร่</v>
      </c>
      <c r="B7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TH941203</v>
      </c>
      <c r="C7368" t="s">
        <v>252</v>
      </c>
      <c r="D7368">
        <v>0.19081875696600001</v>
      </c>
      <c r="E7368">
        <v>2.3833224212999999E-3</v>
      </c>
      <c r="F7368" t="s">
        <v>243</v>
      </c>
      <c r="G7368" t="s">
        <v>244</v>
      </c>
      <c r="H7368" t="str">
        <f>VLOOKUP(MAP_Thailand3[[#This Row],[ADM1_EN]],$F$2:$H$78,3,0)</f>
        <v>TH94</v>
      </c>
      <c r="I7368" t="s">
        <v>12377</v>
      </c>
      <c r="J7368" t="s">
        <v>12378</v>
      </c>
      <c r="K7368" t="s">
        <v>20204</v>
      </c>
      <c r="L7368" t="s">
        <v>4584</v>
      </c>
      <c r="M7368" t="s">
        <v>4585</v>
      </c>
      <c r="N7368" t="s">
        <v>20207</v>
      </c>
      <c r="O7368" t="s">
        <v>212</v>
      </c>
      <c r="P7368" s="19">
        <f>VLOOKUP(MAP_Thailand3[[#This Row],[ADM1_TH]],[1]AREA_CD!$A:$B,2,0)</f>
        <v>12</v>
      </c>
    </row>
    <row r="7369" spans="1:16" x14ac:dyDescent="0.3">
      <c r="A7369" t="str">
        <f>_xlfn.CONCAT(MAP_Thailand3[[#This Row],[ADM1_TH]],MAP_Thailand3[[#This Row],[ADM2_TH]],MAP_Thailand3[[#This Row],[ADM3_TH]])</f>
        <v>ยะลาเมืองยะลาสะเตง</v>
      </c>
      <c r="B7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TH950101</v>
      </c>
      <c r="C7369" t="s">
        <v>252</v>
      </c>
      <c r="D7369">
        <v>0.244603292921</v>
      </c>
      <c r="E7369">
        <v>1.50110174087E-3</v>
      </c>
      <c r="F7369" t="s">
        <v>246</v>
      </c>
      <c r="G7369" t="s">
        <v>247</v>
      </c>
      <c r="H7369" t="str">
        <f>VLOOKUP(MAP_Thailand3[[#This Row],[ADM1_EN]],$F$2:$H$78,3,0)</f>
        <v>TH95</v>
      </c>
      <c r="I7369" t="s">
        <v>20208</v>
      </c>
      <c r="J7369" t="s">
        <v>20209</v>
      </c>
      <c r="K7369" t="s">
        <v>20210</v>
      </c>
      <c r="L7369" t="s">
        <v>20211</v>
      </c>
      <c r="M7369" t="s">
        <v>20212</v>
      </c>
      <c r="N7369" t="s">
        <v>20213</v>
      </c>
      <c r="O7369" t="s">
        <v>212</v>
      </c>
      <c r="P7369" s="19">
        <f>VLOOKUP(MAP_Thailand3[[#This Row],[ADM1_TH]],[1]AREA_CD!$A:$B,2,0)</f>
        <v>12</v>
      </c>
    </row>
    <row r="7370" spans="1:16" x14ac:dyDescent="0.3">
      <c r="A7370" t="str">
        <f>_xlfn.CONCAT(MAP_Thailand3[[#This Row],[ADM1_TH]],MAP_Thailand3[[#This Row],[ADM2_TH]],MAP_Thailand3[[#This Row],[ADM3_TH]])</f>
        <v>ยะลาเมืองยะลาบุดี</v>
      </c>
      <c r="B7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TH950102</v>
      </c>
      <c r="C7370" t="s">
        <v>252</v>
      </c>
      <c r="D7370">
        <v>0.261656929737</v>
      </c>
      <c r="E7370">
        <v>3.2148542989699999E-3</v>
      </c>
      <c r="F7370" t="s">
        <v>246</v>
      </c>
      <c r="G7370" t="s">
        <v>247</v>
      </c>
      <c r="H7370" t="str">
        <f>VLOOKUP(MAP_Thailand3[[#This Row],[ADM1_EN]],$F$2:$H$78,3,0)</f>
        <v>TH95</v>
      </c>
      <c r="I7370" t="s">
        <v>20208</v>
      </c>
      <c r="J7370" t="s">
        <v>20209</v>
      </c>
      <c r="K7370" t="s">
        <v>20210</v>
      </c>
      <c r="L7370" t="s">
        <v>20214</v>
      </c>
      <c r="M7370" t="s">
        <v>20215</v>
      </c>
      <c r="N7370" t="s">
        <v>20216</v>
      </c>
      <c r="O7370" t="s">
        <v>212</v>
      </c>
      <c r="P7370" s="19">
        <f>VLOOKUP(MAP_Thailand3[[#This Row],[ADM1_TH]],[1]AREA_CD!$A:$B,2,0)</f>
        <v>12</v>
      </c>
    </row>
    <row r="7371" spans="1:16" x14ac:dyDescent="0.3">
      <c r="A7371" t="str">
        <f>_xlfn.CONCAT(MAP_Thailand3[[#This Row],[ADM1_TH]],MAP_Thailand3[[#This Row],[ADM2_TH]],MAP_Thailand3[[#This Row],[ADM3_TH]])</f>
        <v>ยะลาเมืองยะลายุโป</v>
      </c>
      <c r="B7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TH950103</v>
      </c>
      <c r="C7371" t="s">
        <v>252</v>
      </c>
      <c r="D7371">
        <v>0.31405655699099999</v>
      </c>
      <c r="E7371">
        <v>2.4404545513300002E-3</v>
      </c>
      <c r="F7371" t="s">
        <v>246</v>
      </c>
      <c r="G7371" t="s">
        <v>247</v>
      </c>
      <c r="H7371" t="str">
        <f>VLOOKUP(MAP_Thailand3[[#This Row],[ADM1_EN]],$F$2:$H$78,3,0)</f>
        <v>TH95</v>
      </c>
      <c r="I7371" t="s">
        <v>20208</v>
      </c>
      <c r="J7371" t="s">
        <v>20209</v>
      </c>
      <c r="K7371" t="s">
        <v>20210</v>
      </c>
      <c r="L7371" t="s">
        <v>20217</v>
      </c>
      <c r="M7371" t="s">
        <v>20218</v>
      </c>
      <c r="N7371" t="s">
        <v>20219</v>
      </c>
      <c r="O7371" t="s">
        <v>212</v>
      </c>
      <c r="P7371" s="19">
        <f>VLOOKUP(MAP_Thailand3[[#This Row],[ADM1_TH]],[1]AREA_CD!$A:$B,2,0)</f>
        <v>12</v>
      </c>
    </row>
    <row r="7372" spans="1:16" x14ac:dyDescent="0.3">
      <c r="A7372" t="str">
        <f>_xlfn.CONCAT(MAP_Thailand3[[#This Row],[ADM1_TH]],MAP_Thailand3[[#This Row],[ADM2_TH]],MAP_Thailand3[[#This Row],[ADM3_TH]])</f>
        <v>ยะลาเมืองยะลาลิดล</v>
      </c>
      <c r="B7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TH950104</v>
      </c>
      <c r="C7372" t="s">
        <v>252</v>
      </c>
      <c r="D7372">
        <v>0.15227668903700001</v>
      </c>
      <c r="E7372">
        <v>1.31415612312E-3</v>
      </c>
      <c r="F7372" t="s">
        <v>246</v>
      </c>
      <c r="G7372" t="s">
        <v>247</v>
      </c>
      <c r="H7372" t="str">
        <f>VLOOKUP(MAP_Thailand3[[#This Row],[ADM1_EN]],$F$2:$H$78,3,0)</f>
        <v>TH95</v>
      </c>
      <c r="I7372" t="s">
        <v>20208</v>
      </c>
      <c r="J7372" t="s">
        <v>20209</v>
      </c>
      <c r="K7372" t="s">
        <v>20210</v>
      </c>
      <c r="L7372" t="s">
        <v>20220</v>
      </c>
      <c r="M7372" t="s">
        <v>20221</v>
      </c>
      <c r="N7372" t="s">
        <v>20222</v>
      </c>
      <c r="O7372" t="s">
        <v>212</v>
      </c>
      <c r="P7372" s="19">
        <f>VLOOKUP(MAP_Thailand3[[#This Row],[ADM1_TH]],[1]AREA_CD!$A:$B,2,0)</f>
        <v>12</v>
      </c>
    </row>
    <row r="7373" spans="1:16" x14ac:dyDescent="0.3">
      <c r="A7373" t="str">
        <f>_xlfn.CONCAT(MAP_Thailand3[[#This Row],[ADM1_TH]],MAP_Thailand3[[#This Row],[ADM2_TH]],MAP_Thailand3[[#This Row],[ADM3_TH]])</f>
        <v>ยะลาเมืองยะลายะลา</v>
      </c>
      <c r="B7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TH950106</v>
      </c>
      <c r="C7373" t="s">
        <v>252</v>
      </c>
      <c r="D7373">
        <v>0.112426946183</v>
      </c>
      <c r="E7373">
        <v>5.3185007107100005E-4</v>
      </c>
      <c r="F7373" t="s">
        <v>246</v>
      </c>
      <c r="G7373" t="s">
        <v>247</v>
      </c>
      <c r="H7373" t="str">
        <f>VLOOKUP(MAP_Thailand3[[#This Row],[ADM1_EN]],$F$2:$H$78,3,0)</f>
        <v>TH95</v>
      </c>
      <c r="I7373" t="s">
        <v>20208</v>
      </c>
      <c r="J7373" t="s">
        <v>20209</v>
      </c>
      <c r="K7373" t="s">
        <v>20210</v>
      </c>
      <c r="L7373" t="s">
        <v>246</v>
      </c>
      <c r="M7373" t="s">
        <v>247</v>
      </c>
      <c r="N7373" t="s">
        <v>20223</v>
      </c>
      <c r="O7373" t="s">
        <v>212</v>
      </c>
      <c r="P7373" s="19">
        <f>VLOOKUP(MAP_Thailand3[[#This Row],[ADM1_TH]],[1]AREA_CD!$A:$B,2,0)</f>
        <v>12</v>
      </c>
    </row>
    <row r="7374" spans="1:16" x14ac:dyDescent="0.3">
      <c r="A7374" t="str">
        <f>_xlfn.CONCAT(MAP_Thailand3[[#This Row],[ADM1_TH]],MAP_Thailand3[[#This Row],[ADM2_TH]],MAP_Thailand3[[#This Row],[ADM3_TH]])</f>
        <v>ยะลาเมืองยะลาท่าสาป</v>
      </c>
      <c r="B7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TH950108</v>
      </c>
      <c r="C7374" t="s">
        <v>252</v>
      </c>
      <c r="D7374">
        <v>0.26389552443199998</v>
      </c>
      <c r="E7374">
        <v>1.4621329300000001E-3</v>
      </c>
      <c r="F7374" t="s">
        <v>246</v>
      </c>
      <c r="G7374" t="s">
        <v>247</v>
      </c>
      <c r="H7374" t="str">
        <f>VLOOKUP(MAP_Thailand3[[#This Row],[ADM1_EN]],$F$2:$H$78,3,0)</f>
        <v>TH95</v>
      </c>
      <c r="I7374" t="s">
        <v>20208</v>
      </c>
      <c r="J7374" t="s">
        <v>20209</v>
      </c>
      <c r="K7374" t="s">
        <v>20210</v>
      </c>
      <c r="L7374" t="s">
        <v>20224</v>
      </c>
      <c r="M7374" t="s">
        <v>20225</v>
      </c>
      <c r="N7374" t="s">
        <v>20226</v>
      </c>
      <c r="O7374" t="s">
        <v>212</v>
      </c>
      <c r="P7374" s="19">
        <f>VLOOKUP(MAP_Thailand3[[#This Row],[ADM1_TH]],[1]AREA_CD!$A:$B,2,0)</f>
        <v>12</v>
      </c>
    </row>
    <row r="7375" spans="1:16" x14ac:dyDescent="0.3">
      <c r="A7375" t="str">
        <f>_xlfn.CONCAT(MAP_Thailand3[[#This Row],[ADM1_TH]],MAP_Thailand3[[#This Row],[ADM2_TH]],MAP_Thailand3[[#This Row],[ADM3_TH]])</f>
        <v>ยะลาเมืองยะลาลำใหม่</v>
      </c>
      <c r="B7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TH950109</v>
      </c>
      <c r="C7375" t="s">
        <v>252</v>
      </c>
      <c r="D7375">
        <v>0.19710462050499999</v>
      </c>
      <c r="E7375">
        <v>1.68151195015E-3</v>
      </c>
      <c r="F7375" t="s">
        <v>246</v>
      </c>
      <c r="G7375" t="s">
        <v>247</v>
      </c>
      <c r="H7375" t="str">
        <f>VLOOKUP(MAP_Thailand3[[#This Row],[ADM1_EN]],$F$2:$H$78,3,0)</f>
        <v>TH95</v>
      </c>
      <c r="I7375" t="s">
        <v>20208</v>
      </c>
      <c r="J7375" t="s">
        <v>20209</v>
      </c>
      <c r="K7375" t="s">
        <v>20210</v>
      </c>
      <c r="L7375" t="s">
        <v>20227</v>
      </c>
      <c r="M7375" t="s">
        <v>20228</v>
      </c>
      <c r="N7375" t="s">
        <v>20229</v>
      </c>
      <c r="O7375" t="s">
        <v>212</v>
      </c>
      <c r="P7375" s="19">
        <f>VLOOKUP(MAP_Thailand3[[#This Row],[ADM1_TH]],[1]AREA_CD!$A:$B,2,0)</f>
        <v>12</v>
      </c>
    </row>
    <row r="7376" spans="1:16" x14ac:dyDescent="0.3">
      <c r="A7376" t="str">
        <f>_xlfn.CONCAT(MAP_Thailand3[[#This Row],[ADM1_TH]],MAP_Thailand3[[#This Row],[ADM2_TH]],MAP_Thailand3[[#This Row],[ADM3_TH]])</f>
        <v>ยะลาเมืองยะลาหน้าถ้ำ</v>
      </c>
      <c r="B7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TH950110</v>
      </c>
      <c r="C7376" t="s">
        <v>252</v>
      </c>
      <c r="D7376">
        <v>0.101442307528</v>
      </c>
      <c r="E7376">
        <v>5.3775382036900003E-4</v>
      </c>
      <c r="F7376" t="s">
        <v>246</v>
      </c>
      <c r="G7376" t="s">
        <v>247</v>
      </c>
      <c r="H7376" t="str">
        <f>VLOOKUP(MAP_Thailand3[[#This Row],[ADM1_EN]],$F$2:$H$78,3,0)</f>
        <v>TH95</v>
      </c>
      <c r="I7376" t="s">
        <v>20208</v>
      </c>
      <c r="J7376" t="s">
        <v>20209</v>
      </c>
      <c r="K7376" t="s">
        <v>20210</v>
      </c>
      <c r="L7376" t="s">
        <v>20230</v>
      </c>
      <c r="M7376" t="s">
        <v>20231</v>
      </c>
      <c r="N7376" t="s">
        <v>20232</v>
      </c>
      <c r="O7376" t="s">
        <v>212</v>
      </c>
      <c r="P7376" s="19">
        <f>VLOOKUP(MAP_Thailand3[[#This Row],[ADM1_TH]],[1]AREA_CD!$A:$B,2,0)</f>
        <v>12</v>
      </c>
    </row>
    <row r="7377" spans="1:16" x14ac:dyDescent="0.3">
      <c r="A7377" t="str">
        <f>_xlfn.CONCAT(MAP_Thailand3[[#This Row],[ADM1_TH]],MAP_Thailand3[[#This Row],[ADM2_TH]],MAP_Thailand3[[#This Row],[ADM3_TH]])</f>
        <v>ยะลาเมืองยะลาลำพะยา</v>
      </c>
      <c r="B7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TH950111</v>
      </c>
      <c r="C7377" t="s">
        <v>252</v>
      </c>
      <c r="D7377">
        <v>0.28764083105600002</v>
      </c>
      <c r="E7377">
        <v>3.7183385811799998E-3</v>
      </c>
      <c r="F7377" t="s">
        <v>246</v>
      </c>
      <c r="G7377" t="s">
        <v>247</v>
      </c>
      <c r="H7377" t="str">
        <f>VLOOKUP(MAP_Thailand3[[#This Row],[ADM1_EN]],$F$2:$H$78,3,0)</f>
        <v>TH95</v>
      </c>
      <c r="I7377" t="s">
        <v>20208</v>
      </c>
      <c r="J7377" t="s">
        <v>20209</v>
      </c>
      <c r="K7377" t="s">
        <v>20210</v>
      </c>
      <c r="L7377" t="s">
        <v>16804</v>
      </c>
      <c r="M7377" t="s">
        <v>20233</v>
      </c>
      <c r="N7377" t="s">
        <v>20234</v>
      </c>
      <c r="O7377" t="s">
        <v>212</v>
      </c>
      <c r="P7377" s="19">
        <f>VLOOKUP(MAP_Thailand3[[#This Row],[ADM1_TH]],[1]AREA_CD!$A:$B,2,0)</f>
        <v>12</v>
      </c>
    </row>
    <row r="7378" spans="1:16" x14ac:dyDescent="0.3">
      <c r="A7378" t="str">
        <f>_xlfn.CONCAT(MAP_Thailand3[[#This Row],[ADM1_TH]],MAP_Thailand3[[#This Row],[ADM2_TH]],MAP_Thailand3[[#This Row],[ADM3_TH]])</f>
        <v>ยะลาเมืองยะลาเปาะเส้ง</v>
      </c>
      <c r="B7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TH950112</v>
      </c>
      <c r="C7378" t="s">
        <v>252</v>
      </c>
      <c r="D7378">
        <v>0.179344275513</v>
      </c>
      <c r="E7378">
        <v>1.40644548805E-3</v>
      </c>
      <c r="F7378" t="s">
        <v>246</v>
      </c>
      <c r="G7378" t="s">
        <v>247</v>
      </c>
      <c r="H7378" t="str">
        <f>VLOOKUP(MAP_Thailand3[[#This Row],[ADM1_EN]],$F$2:$H$78,3,0)</f>
        <v>TH95</v>
      </c>
      <c r="I7378" t="s">
        <v>20208</v>
      </c>
      <c r="J7378" t="s">
        <v>20209</v>
      </c>
      <c r="K7378" t="s">
        <v>20210</v>
      </c>
      <c r="L7378" t="s">
        <v>20235</v>
      </c>
      <c r="M7378" t="s">
        <v>20236</v>
      </c>
      <c r="N7378" t="s">
        <v>20237</v>
      </c>
      <c r="O7378" t="s">
        <v>212</v>
      </c>
      <c r="P7378" s="19">
        <f>VLOOKUP(MAP_Thailand3[[#This Row],[ADM1_TH]],[1]AREA_CD!$A:$B,2,0)</f>
        <v>12</v>
      </c>
    </row>
    <row r="7379" spans="1:16" x14ac:dyDescent="0.3">
      <c r="A7379" t="str">
        <f>_xlfn.CONCAT(MAP_Thailand3[[#This Row],[ADM1_TH]],MAP_Thailand3[[#This Row],[ADM2_TH]],MAP_Thailand3[[#This Row],[ADM3_TH]])</f>
        <v>ยะลาเมืองยะลาพร่อน</v>
      </c>
      <c r="B7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TH950114</v>
      </c>
      <c r="C7379" t="s">
        <v>252</v>
      </c>
      <c r="D7379">
        <v>0.17336490013200001</v>
      </c>
      <c r="E7379">
        <v>1.38827601997E-3</v>
      </c>
      <c r="F7379" t="s">
        <v>246</v>
      </c>
      <c r="G7379" t="s">
        <v>247</v>
      </c>
      <c r="H7379" t="str">
        <f>VLOOKUP(MAP_Thailand3[[#This Row],[ADM1_EN]],$F$2:$H$78,3,0)</f>
        <v>TH95</v>
      </c>
      <c r="I7379" t="s">
        <v>20208</v>
      </c>
      <c r="J7379" t="s">
        <v>20209</v>
      </c>
      <c r="K7379" t="s">
        <v>20210</v>
      </c>
      <c r="L7379" t="s">
        <v>20238</v>
      </c>
      <c r="M7379" t="s">
        <v>20239</v>
      </c>
      <c r="N7379" t="s">
        <v>20240</v>
      </c>
      <c r="O7379" t="s">
        <v>212</v>
      </c>
      <c r="P7379" s="19">
        <f>VLOOKUP(MAP_Thailand3[[#This Row],[ADM1_TH]],[1]AREA_CD!$A:$B,2,0)</f>
        <v>12</v>
      </c>
    </row>
    <row r="7380" spans="1:16" x14ac:dyDescent="0.3">
      <c r="A7380" t="str">
        <f>_xlfn.CONCAT(MAP_Thailand3[[#This Row],[ADM1_TH]],MAP_Thailand3[[#This Row],[ADM2_TH]],MAP_Thailand3[[#This Row],[ADM3_TH]])</f>
        <v>ยะลาเมืองยะลาบันนังสาเรง</v>
      </c>
      <c r="B7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TH950115</v>
      </c>
      <c r="C7380" t="s">
        <v>252</v>
      </c>
      <c r="D7380">
        <v>0.20383500385299999</v>
      </c>
      <c r="E7380">
        <v>1.84869965583E-3</v>
      </c>
      <c r="F7380" t="s">
        <v>246</v>
      </c>
      <c r="G7380" t="s">
        <v>247</v>
      </c>
      <c r="H7380" t="str">
        <f>VLOOKUP(MAP_Thailand3[[#This Row],[ADM1_EN]],$F$2:$H$78,3,0)</f>
        <v>TH95</v>
      </c>
      <c r="I7380" t="s">
        <v>20208</v>
      </c>
      <c r="J7380" t="s">
        <v>20209</v>
      </c>
      <c r="K7380" t="s">
        <v>20210</v>
      </c>
      <c r="L7380" t="s">
        <v>20241</v>
      </c>
      <c r="M7380" t="s">
        <v>20242</v>
      </c>
      <c r="N7380" t="s">
        <v>20243</v>
      </c>
      <c r="O7380" t="s">
        <v>212</v>
      </c>
      <c r="P7380" s="19">
        <f>VLOOKUP(MAP_Thailand3[[#This Row],[ADM1_TH]],[1]AREA_CD!$A:$B,2,0)</f>
        <v>12</v>
      </c>
    </row>
    <row r="7381" spans="1:16" x14ac:dyDescent="0.3">
      <c r="A7381" t="str">
        <f>_xlfn.CONCAT(MAP_Thailand3[[#This Row],[ADM1_TH]],MAP_Thailand3[[#This Row],[ADM2_TH]],MAP_Thailand3[[#This Row],[ADM3_TH]])</f>
        <v>ยะลาเมืองยะลาสะเตงนอก</v>
      </c>
      <c r="B7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TH950116</v>
      </c>
      <c r="C7381" t="s">
        <v>252</v>
      </c>
      <c r="D7381">
        <v>0.33846357784999997</v>
      </c>
      <c r="E7381">
        <v>2.63241190796E-3</v>
      </c>
      <c r="F7381" t="s">
        <v>246</v>
      </c>
      <c r="G7381" t="s">
        <v>247</v>
      </c>
      <c r="H7381" t="str">
        <f>VLOOKUP(MAP_Thailand3[[#This Row],[ADM1_EN]],$F$2:$H$78,3,0)</f>
        <v>TH95</v>
      </c>
      <c r="I7381" t="s">
        <v>20208</v>
      </c>
      <c r="J7381" t="s">
        <v>20209</v>
      </c>
      <c r="K7381" t="s">
        <v>20210</v>
      </c>
      <c r="L7381" t="s">
        <v>20244</v>
      </c>
      <c r="M7381" t="s">
        <v>20245</v>
      </c>
      <c r="N7381" t="s">
        <v>20246</v>
      </c>
      <c r="O7381" t="s">
        <v>212</v>
      </c>
      <c r="P7381" s="19">
        <f>VLOOKUP(MAP_Thailand3[[#This Row],[ADM1_TH]],[1]AREA_CD!$A:$B,2,0)</f>
        <v>12</v>
      </c>
    </row>
    <row r="7382" spans="1:16" x14ac:dyDescent="0.3">
      <c r="A7382" t="str">
        <f>_xlfn.CONCAT(MAP_Thailand3[[#This Row],[ADM1_TH]],MAP_Thailand3[[#This Row],[ADM2_TH]],MAP_Thailand3[[#This Row],[ADM3_TH]])</f>
        <v>ยะลาเมืองยะลาตาเซะ</v>
      </c>
      <c r="B7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TH950118</v>
      </c>
      <c r="C7382" t="s">
        <v>252</v>
      </c>
      <c r="D7382">
        <v>0.30167309808800002</v>
      </c>
      <c r="E7382">
        <v>2.5013798086599998E-3</v>
      </c>
      <c r="F7382" t="s">
        <v>246</v>
      </c>
      <c r="G7382" t="s">
        <v>247</v>
      </c>
      <c r="H7382" t="str">
        <f>VLOOKUP(MAP_Thailand3[[#This Row],[ADM1_EN]],$F$2:$H$78,3,0)</f>
        <v>TH95</v>
      </c>
      <c r="I7382" t="s">
        <v>20208</v>
      </c>
      <c r="J7382" t="s">
        <v>20209</v>
      </c>
      <c r="K7382" t="s">
        <v>20210</v>
      </c>
      <c r="L7382" t="s">
        <v>19700</v>
      </c>
      <c r="M7382" t="s">
        <v>20247</v>
      </c>
      <c r="N7382" t="s">
        <v>20248</v>
      </c>
      <c r="O7382" t="s">
        <v>212</v>
      </c>
      <c r="P7382" s="19">
        <f>VLOOKUP(MAP_Thailand3[[#This Row],[ADM1_TH]],[1]AREA_CD!$A:$B,2,0)</f>
        <v>12</v>
      </c>
    </row>
    <row r="7383" spans="1:16" x14ac:dyDescent="0.3">
      <c r="A7383" t="str">
        <f>_xlfn.CONCAT(MAP_Thailand3[[#This Row],[ADM1_TH]],MAP_Thailand3[[#This Row],[ADM2_TH]],MAP_Thailand3[[#This Row],[ADM3_TH]])</f>
        <v>ยะลาเบตงเบตง</v>
      </c>
      <c r="B7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TH950201</v>
      </c>
      <c r="C7383" t="s">
        <v>252</v>
      </c>
      <c r="D7383">
        <v>0.33490555667400002</v>
      </c>
      <c r="E7383">
        <v>5.60662391277E-3</v>
      </c>
      <c r="F7383" t="s">
        <v>246</v>
      </c>
      <c r="G7383" t="s">
        <v>247</v>
      </c>
      <c r="H7383" t="str">
        <f>VLOOKUP(MAP_Thailand3[[#This Row],[ADM1_EN]],$F$2:$H$78,3,0)</f>
        <v>TH95</v>
      </c>
      <c r="I7383" t="s">
        <v>20249</v>
      </c>
      <c r="J7383" t="s">
        <v>20250</v>
      </c>
      <c r="K7383" t="s">
        <v>20251</v>
      </c>
      <c r="L7383" t="s">
        <v>20249</v>
      </c>
      <c r="M7383" t="s">
        <v>20250</v>
      </c>
      <c r="N7383" t="s">
        <v>20252</v>
      </c>
      <c r="O7383" t="s">
        <v>212</v>
      </c>
      <c r="P7383" s="19">
        <f>VLOOKUP(MAP_Thailand3[[#This Row],[ADM1_TH]],[1]AREA_CD!$A:$B,2,0)</f>
        <v>12</v>
      </c>
    </row>
    <row r="7384" spans="1:16" x14ac:dyDescent="0.3">
      <c r="A7384" t="str">
        <f>_xlfn.CONCAT(MAP_Thailand3[[#This Row],[ADM1_TH]],MAP_Thailand3[[#This Row],[ADM2_TH]],MAP_Thailand3[[#This Row],[ADM3_TH]])</f>
        <v>ยะลาเบตงยะรม</v>
      </c>
      <c r="B7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TH950202</v>
      </c>
      <c r="C7384" t="s">
        <v>252</v>
      </c>
      <c r="D7384">
        <v>1.03617051221</v>
      </c>
      <c r="E7384">
        <v>2.82991278534E-2</v>
      </c>
      <c r="F7384" t="s">
        <v>246</v>
      </c>
      <c r="G7384" t="s">
        <v>247</v>
      </c>
      <c r="H7384" t="str">
        <f>VLOOKUP(MAP_Thailand3[[#This Row],[ADM1_EN]],$F$2:$H$78,3,0)</f>
        <v>TH95</v>
      </c>
      <c r="I7384" t="s">
        <v>20249</v>
      </c>
      <c r="J7384" t="s">
        <v>20250</v>
      </c>
      <c r="K7384" t="s">
        <v>20251</v>
      </c>
      <c r="L7384" t="s">
        <v>20253</v>
      </c>
      <c r="M7384" t="s">
        <v>20254</v>
      </c>
      <c r="N7384" t="s">
        <v>20255</v>
      </c>
      <c r="O7384" t="s">
        <v>212</v>
      </c>
      <c r="P7384" s="19">
        <f>VLOOKUP(MAP_Thailand3[[#This Row],[ADM1_TH]],[1]AREA_CD!$A:$B,2,0)</f>
        <v>12</v>
      </c>
    </row>
    <row r="7385" spans="1:16" x14ac:dyDescent="0.3">
      <c r="A7385" t="str">
        <f>_xlfn.CONCAT(MAP_Thailand3[[#This Row],[ADM1_TH]],MAP_Thailand3[[#This Row],[ADM2_TH]],MAP_Thailand3[[#This Row],[ADM3_TH]])</f>
        <v>ยะลาเบตงตาเนาะแมเราะ</v>
      </c>
      <c r="B7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TH950203</v>
      </c>
      <c r="C7385" t="s">
        <v>252</v>
      </c>
      <c r="D7385">
        <v>0.61465943693500003</v>
      </c>
      <c r="E7385">
        <v>1.7380592988300001E-2</v>
      </c>
      <c r="F7385" t="s">
        <v>246</v>
      </c>
      <c r="G7385" t="s">
        <v>247</v>
      </c>
      <c r="H7385" t="str">
        <f>VLOOKUP(MAP_Thailand3[[#This Row],[ADM1_EN]],$F$2:$H$78,3,0)</f>
        <v>TH95</v>
      </c>
      <c r="I7385" t="s">
        <v>20249</v>
      </c>
      <c r="J7385" t="s">
        <v>20250</v>
      </c>
      <c r="K7385" t="s">
        <v>20251</v>
      </c>
      <c r="L7385" t="s">
        <v>20256</v>
      </c>
      <c r="M7385" t="s">
        <v>20257</v>
      </c>
      <c r="N7385" t="s">
        <v>20258</v>
      </c>
      <c r="O7385" t="s">
        <v>212</v>
      </c>
      <c r="P7385" s="19">
        <f>VLOOKUP(MAP_Thailand3[[#This Row],[ADM1_TH]],[1]AREA_CD!$A:$B,2,0)</f>
        <v>12</v>
      </c>
    </row>
    <row r="7386" spans="1:16" x14ac:dyDescent="0.3">
      <c r="A7386" t="str">
        <f>_xlfn.CONCAT(MAP_Thailand3[[#This Row],[ADM1_TH]],MAP_Thailand3[[#This Row],[ADM2_TH]],MAP_Thailand3[[#This Row],[ADM3_TH]])</f>
        <v>ยะลาเบตงอัยเยอร์เวง</v>
      </c>
      <c r="B7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TH950204</v>
      </c>
      <c r="C7386" t="s">
        <v>252</v>
      </c>
      <c r="D7386">
        <v>1.56306133718</v>
      </c>
      <c r="E7386">
        <v>5.3697974269999997E-2</v>
      </c>
      <c r="F7386" t="s">
        <v>246</v>
      </c>
      <c r="G7386" t="s">
        <v>247</v>
      </c>
      <c r="H7386" t="str">
        <f>VLOOKUP(MAP_Thailand3[[#This Row],[ADM1_EN]],$F$2:$H$78,3,0)</f>
        <v>TH95</v>
      </c>
      <c r="I7386" t="s">
        <v>20249</v>
      </c>
      <c r="J7386" t="s">
        <v>20250</v>
      </c>
      <c r="K7386" t="s">
        <v>20251</v>
      </c>
      <c r="L7386" t="s">
        <v>20259</v>
      </c>
      <c r="M7386" t="s">
        <v>20260</v>
      </c>
      <c r="N7386" t="s">
        <v>20261</v>
      </c>
      <c r="O7386" t="s">
        <v>212</v>
      </c>
      <c r="P7386" s="19">
        <f>VLOOKUP(MAP_Thailand3[[#This Row],[ADM1_TH]],[1]AREA_CD!$A:$B,2,0)</f>
        <v>12</v>
      </c>
    </row>
    <row r="7387" spans="1:16" x14ac:dyDescent="0.3">
      <c r="A7387" t="str">
        <f>_xlfn.CONCAT(MAP_Thailand3[[#This Row],[ADM1_TH]],MAP_Thailand3[[#This Row],[ADM2_TH]],MAP_Thailand3[[#This Row],[ADM3_TH]])</f>
        <v>ยะลาเบตงธารน้ำทิพย์</v>
      </c>
      <c r="B7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TH950205</v>
      </c>
      <c r="C7387" t="s">
        <v>252</v>
      </c>
      <c r="D7387">
        <v>0.30521790833599999</v>
      </c>
      <c r="E7387">
        <v>2.61098327038E-3</v>
      </c>
      <c r="F7387" t="s">
        <v>246</v>
      </c>
      <c r="G7387" t="s">
        <v>247</v>
      </c>
      <c r="H7387" t="str">
        <f>VLOOKUP(MAP_Thailand3[[#This Row],[ADM1_EN]],$F$2:$H$78,3,0)</f>
        <v>TH95</v>
      </c>
      <c r="I7387" t="s">
        <v>20249</v>
      </c>
      <c r="J7387" t="s">
        <v>20250</v>
      </c>
      <c r="K7387" t="s">
        <v>20251</v>
      </c>
      <c r="L7387" t="s">
        <v>20262</v>
      </c>
      <c r="M7387" t="s">
        <v>20263</v>
      </c>
      <c r="N7387" t="s">
        <v>20264</v>
      </c>
      <c r="O7387" t="s">
        <v>212</v>
      </c>
      <c r="P7387" s="19">
        <f>VLOOKUP(MAP_Thailand3[[#This Row],[ADM1_TH]],[1]AREA_CD!$A:$B,2,0)</f>
        <v>12</v>
      </c>
    </row>
    <row r="7388" spans="1:16" x14ac:dyDescent="0.3">
      <c r="A7388" t="str">
        <f>_xlfn.CONCAT(MAP_Thailand3[[#This Row],[ADM1_TH]],MAP_Thailand3[[#This Row],[ADM2_TH]],MAP_Thailand3[[#This Row],[ADM3_TH]])</f>
        <v>ยะลาบันนังสตาบันนังสตา</v>
      </c>
      <c r="B7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TH950301</v>
      </c>
      <c r="C7388" t="s">
        <v>252</v>
      </c>
      <c r="D7388">
        <v>0.495980929066</v>
      </c>
      <c r="E7388">
        <v>9.6211437382300001E-3</v>
      </c>
      <c r="F7388" t="s">
        <v>246</v>
      </c>
      <c r="G7388" t="s">
        <v>247</v>
      </c>
      <c r="H7388" t="str">
        <f>VLOOKUP(MAP_Thailand3[[#This Row],[ADM1_EN]],$F$2:$H$78,3,0)</f>
        <v>TH95</v>
      </c>
      <c r="I7388" t="s">
        <v>20265</v>
      </c>
      <c r="J7388" t="s">
        <v>20266</v>
      </c>
      <c r="K7388" t="s">
        <v>20267</v>
      </c>
      <c r="L7388" t="s">
        <v>20265</v>
      </c>
      <c r="M7388" t="s">
        <v>20266</v>
      </c>
      <c r="N7388" t="s">
        <v>20268</v>
      </c>
      <c r="O7388" t="s">
        <v>212</v>
      </c>
      <c r="P7388" s="19">
        <f>VLOOKUP(MAP_Thailand3[[#This Row],[ADM1_TH]],[1]AREA_CD!$A:$B,2,0)</f>
        <v>12</v>
      </c>
    </row>
    <row r="7389" spans="1:16" x14ac:dyDescent="0.3">
      <c r="A7389" t="str">
        <f>_xlfn.CONCAT(MAP_Thailand3[[#This Row],[ADM1_TH]],MAP_Thailand3[[#This Row],[ADM2_TH]],MAP_Thailand3[[#This Row],[ADM3_TH]])</f>
        <v>ยะลาบันนังสตาบาเจาะ</v>
      </c>
      <c r="B7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TH950302</v>
      </c>
      <c r="C7389" t="s">
        <v>252</v>
      </c>
      <c r="D7389">
        <v>0.360023413864</v>
      </c>
      <c r="E7389">
        <v>5.4660189441700004E-3</v>
      </c>
      <c r="F7389" t="s">
        <v>246</v>
      </c>
      <c r="G7389" t="s">
        <v>247</v>
      </c>
      <c r="H7389" t="str">
        <f>VLOOKUP(MAP_Thailand3[[#This Row],[ADM1_EN]],$F$2:$H$78,3,0)</f>
        <v>TH95</v>
      </c>
      <c r="I7389" t="s">
        <v>20265</v>
      </c>
      <c r="J7389" t="s">
        <v>20266</v>
      </c>
      <c r="K7389" t="s">
        <v>20267</v>
      </c>
      <c r="L7389" t="s">
        <v>20269</v>
      </c>
      <c r="M7389" t="s">
        <v>20270</v>
      </c>
      <c r="N7389" t="s">
        <v>20271</v>
      </c>
      <c r="O7389" t="s">
        <v>212</v>
      </c>
      <c r="P7389" s="19">
        <f>VLOOKUP(MAP_Thailand3[[#This Row],[ADM1_TH]],[1]AREA_CD!$A:$B,2,0)</f>
        <v>12</v>
      </c>
    </row>
    <row r="7390" spans="1:16" x14ac:dyDescent="0.3">
      <c r="A7390" t="str">
        <f>_xlfn.CONCAT(MAP_Thailand3[[#This Row],[ADM1_TH]],MAP_Thailand3[[#This Row],[ADM2_TH]],MAP_Thailand3[[#This Row],[ADM3_TH]])</f>
        <v>ยะลาบันนังสตาตาเนาะปูเต๊ะ</v>
      </c>
      <c r="B7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TH950303</v>
      </c>
      <c r="C7390" t="s">
        <v>252</v>
      </c>
      <c r="D7390">
        <v>0.368355754383</v>
      </c>
      <c r="E7390">
        <v>4.6717479466500001E-3</v>
      </c>
      <c r="F7390" t="s">
        <v>246</v>
      </c>
      <c r="G7390" t="s">
        <v>247</v>
      </c>
      <c r="H7390" t="str">
        <f>VLOOKUP(MAP_Thailand3[[#This Row],[ADM1_EN]],$F$2:$H$78,3,0)</f>
        <v>TH95</v>
      </c>
      <c r="I7390" t="s">
        <v>20265</v>
      </c>
      <c r="J7390" t="s">
        <v>20266</v>
      </c>
      <c r="K7390" t="s">
        <v>20267</v>
      </c>
      <c r="L7390" t="s">
        <v>20272</v>
      </c>
      <c r="M7390" t="s">
        <v>20273</v>
      </c>
      <c r="N7390" t="s">
        <v>20274</v>
      </c>
      <c r="O7390" t="s">
        <v>212</v>
      </c>
      <c r="P7390" s="19">
        <f>VLOOKUP(MAP_Thailand3[[#This Row],[ADM1_TH]],[1]AREA_CD!$A:$B,2,0)</f>
        <v>12</v>
      </c>
    </row>
    <row r="7391" spans="1:16" x14ac:dyDescent="0.3">
      <c r="A7391" t="str">
        <f>_xlfn.CONCAT(MAP_Thailand3[[#This Row],[ADM1_TH]],MAP_Thailand3[[#This Row],[ADM2_TH]],MAP_Thailand3[[#This Row],[ADM3_TH]])</f>
        <v>ยะลาบันนังสตาถ้ำทะลุ</v>
      </c>
      <c r="B7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TH950304</v>
      </c>
      <c r="C7391" t="s">
        <v>252</v>
      </c>
      <c r="D7391">
        <v>0.38471713088800003</v>
      </c>
      <c r="E7391">
        <v>7.1113464777500003E-3</v>
      </c>
      <c r="F7391" t="s">
        <v>246</v>
      </c>
      <c r="G7391" t="s">
        <v>247</v>
      </c>
      <c r="H7391" t="str">
        <f>VLOOKUP(MAP_Thailand3[[#This Row],[ADM1_EN]],$F$2:$H$78,3,0)</f>
        <v>TH95</v>
      </c>
      <c r="I7391" t="s">
        <v>20265</v>
      </c>
      <c r="J7391" t="s">
        <v>20266</v>
      </c>
      <c r="K7391" t="s">
        <v>20267</v>
      </c>
      <c r="L7391" t="s">
        <v>20275</v>
      </c>
      <c r="M7391" t="s">
        <v>20276</v>
      </c>
      <c r="N7391" t="s">
        <v>20277</v>
      </c>
      <c r="O7391" t="s">
        <v>212</v>
      </c>
      <c r="P7391" s="19">
        <f>VLOOKUP(MAP_Thailand3[[#This Row],[ADM1_TH]],[1]AREA_CD!$A:$B,2,0)</f>
        <v>12</v>
      </c>
    </row>
    <row r="7392" spans="1:16" x14ac:dyDescent="0.3">
      <c r="A7392" t="str">
        <f>_xlfn.CONCAT(MAP_Thailand3[[#This Row],[ADM1_TH]],MAP_Thailand3[[#This Row],[ADM2_TH]],MAP_Thailand3[[#This Row],[ADM3_TH]])</f>
        <v>ยะลาบันนังสตาตลิ่งชัน</v>
      </c>
      <c r="B7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TH950305</v>
      </c>
      <c r="C7392" t="s">
        <v>252</v>
      </c>
      <c r="D7392">
        <v>0.48006556200799999</v>
      </c>
      <c r="E7392">
        <v>9.7271116706099999E-3</v>
      </c>
      <c r="F7392" t="s">
        <v>246</v>
      </c>
      <c r="G7392" t="s">
        <v>247</v>
      </c>
      <c r="H7392" t="str">
        <f>VLOOKUP(MAP_Thailand3[[#This Row],[ADM1_EN]],$F$2:$H$78,3,0)</f>
        <v>TH95</v>
      </c>
      <c r="I7392" t="s">
        <v>20265</v>
      </c>
      <c r="J7392" t="s">
        <v>20266</v>
      </c>
      <c r="K7392" t="s">
        <v>20267</v>
      </c>
      <c r="L7392" t="s">
        <v>509</v>
      </c>
      <c r="M7392" t="s">
        <v>510</v>
      </c>
      <c r="N7392" t="s">
        <v>20278</v>
      </c>
      <c r="O7392" t="s">
        <v>212</v>
      </c>
      <c r="P7392" s="19">
        <f>VLOOKUP(MAP_Thailand3[[#This Row],[ADM1_TH]],[1]AREA_CD!$A:$B,2,0)</f>
        <v>12</v>
      </c>
    </row>
    <row r="7393" spans="1:16" x14ac:dyDescent="0.3">
      <c r="A7393" t="str">
        <f>_xlfn.CONCAT(MAP_Thailand3[[#This Row],[ADM1_TH]],MAP_Thailand3[[#This Row],[ADM2_TH]],MAP_Thailand3[[#This Row],[ADM3_TH]])</f>
        <v>ยะลาบันนังสตาเขื่อนบางลาง</v>
      </c>
      <c r="B7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TH950306</v>
      </c>
      <c r="C7393" t="s">
        <v>252</v>
      </c>
      <c r="D7393">
        <v>0.44036525553900002</v>
      </c>
      <c r="E7393">
        <v>6.2327395003500003E-3</v>
      </c>
      <c r="F7393" t="s">
        <v>246</v>
      </c>
      <c r="G7393" t="s">
        <v>247</v>
      </c>
      <c r="H7393" t="str">
        <f>VLOOKUP(MAP_Thailand3[[#This Row],[ADM1_EN]],$F$2:$H$78,3,0)</f>
        <v>TH95</v>
      </c>
      <c r="I7393" t="s">
        <v>20265</v>
      </c>
      <c r="J7393" t="s">
        <v>20266</v>
      </c>
      <c r="K7393" t="s">
        <v>20267</v>
      </c>
      <c r="L7393" t="s">
        <v>20279</v>
      </c>
      <c r="M7393" t="s">
        <v>20280</v>
      </c>
      <c r="N7393" t="s">
        <v>20281</v>
      </c>
      <c r="O7393" t="s">
        <v>212</v>
      </c>
      <c r="P7393" s="19">
        <f>VLOOKUP(MAP_Thailand3[[#This Row],[ADM1_TH]],[1]AREA_CD!$A:$B,2,0)</f>
        <v>12</v>
      </c>
    </row>
    <row r="7394" spans="1:16" x14ac:dyDescent="0.3">
      <c r="A7394" t="str">
        <f>_xlfn.CONCAT(MAP_Thailand3[[#This Row],[ADM1_TH]],MAP_Thailand3[[#This Row],[ADM2_TH]],MAP_Thailand3[[#This Row],[ADM3_TH]])</f>
        <v>ยะลาธารโตธารโต</v>
      </c>
      <c r="B7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TH950401</v>
      </c>
      <c r="C7394" t="s">
        <v>252</v>
      </c>
      <c r="D7394">
        <v>0.44484756933899999</v>
      </c>
      <c r="E7394">
        <v>7.0946590881099999E-3</v>
      </c>
      <c r="F7394" t="s">
        <v>246</v>
      </c>
      <c r="G7394" t="s">
        <v>247</v>
      </c>
      <c r="H7394" t="str">
        <f>VLOOKUP(MAP_Thailand3[[#This Row],[ADM1_EN]],$F$2:$H$78,3,0)</f>
        <v>TH95</v>
      </c>
      <c r="I7394" t="s">
        <v>20282</v>
      </c>
      <c r="J7394" t="s">
        <v>20283</v>
      </c>
      <c r="K7394" t="s">
        <v>20284</v>
      </c>
      <c r="L7394" t="s">
        <v>20282</v>
      </c>
      <c r="M7394" t="s">
        <v>20283</v>
      </c>
      <c r="N7394" t="s">
        <v>20285</v>
      </c>
      <c r="O7394" t="s">
        <v>212</v>
      </c>
      <c r="P7394" s="19">
        <f>VLOOKUP(MAP_Thailand3[[#This Row],[ADM1_TH]],[1]AREA_CD!$A:$B,2,0)</f>
        <v>12</v>
      </c>
    </row>
    <row r="7395" spans="1:16" x14ac:dyDescent="0.3">
      <c r="A7395" t="str">
        <f>_xlfn.CONCAT(MAP_Thailand3[[#This Row],[ADM1_TH]],MAP_Thailand3[[#This Row],[ADM2_TH]],MAP_Thailand3[[#This Row],[ADM3_TH]])</f>
        <v>ยะลาธารโตบ้านแหร</v>
      </c>
      <c r="B7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TH950402</v>
      </c>
      <c r="C7395" t="s">
        <v>252</v>
      </c>
      <c r="D7395">
        <v>0.895501526075</v>
      </c>
      <c r="E7395">
        <v>1.41699081333E-2</v>
      </c>
      <c r="F7395" t="s">
        <v>246</v>
      </c>
      <c r="G7395" t="s">
        <v>247</v>
      </c>
      <c r="H7395" t="str">
        <f>VLOOKUP(MAP_Thailand3[[#This Row],[ADM1_EN]],$F$2:$H$78,3,0)</f>
        <v>TH95</v>
      </c>
      <c r="I7395" t="s">
        <v>20282</v>
      </c>
      <c r="J7395" t="s">
        <v>20283</v>
      </c>
      <c r="K7395" t="s">
        <v>20284</v>
      </c>
      <c r="L7395" t="s">
        <v>6393</v>
      </c>
      <c r="M7395" t="s">
        <v>20286</v>
      </c>
      <c r="N7395" t="s">
        <v>20287</v>
      </c>
      <c r="O7395" t="s">
        <v>212</v>
      </c>
      <c r="P7395" s="19">
        <f>VLOOKUP(MAP_Thailand3[[#This Row],[ADM1_TH]],[1]AREA_CD!$A:$B,2,0)</f>
        <v>12</v>
      </c>
    </row>
    <row r="7396" spans="1:16" x14ac:dyDescent="0.3">
      <c r="A7396" t="str">
        <f>_xlfn.CONCAT(MAP_Thailand3[[#This Row],[ADM1_TH]],MAP_Thailand3[[#This Row],[ADM2_TH]],MAP_Thailand3[[#This Row],[ADM3_TH]])</f>
        <v>ยะลาธารโตแม่หวาด</v>
      </c>
      <c r="B7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TH950403</v>
      </c>
      <c r="C7396" t="s">
        <v>252</v>
      </c>
      <c r="D7396">
        <v>1.3382206166999999</v>
      </c>
      <c r="E7396">
        <v>3.3133227509600002E-2</v>
      </c>
      <c r="F7396" t="s">
        <v>246</v>
      </c>
      <c r="G7396" t="s">
        <v>247</v>
      </c>
      <c r="H7396" t="str">
        <f>VLOOKUP(MAP_Thailand3[[#This Row],[ADM1_EN]],$F$2:$H$78,3,0)</f>
        <v>TH95</v>
      </c>
      <c r="I7396" t="s">
        <v>20282</v>
      </c>
      <c r="J7396" t="s">
        <v>20283</v>
      </c>
      <c r="K7396" t="s">
        <v>20284</v>
      </c>
      <c r="L7396" t="s">
        <v>20288</v>
      </c>
      <c r="M7396" t="s">
        <v>20289</v>
      </c>
      <c r="N7396" t="s">
        <v>20290</v>
      </c>
      <c r="O7396" t="s">
        <v>212</v>
      </c>
      <c r="P7396" s="19">
        <f>VLOOKUP(MAP_Thailand3[[#This Row],[ADM1_TH]],[1]AREA_CD!$A:$B,2,0)</f>
        <v>12</v>
      </c>
    </row>
    <row r="7397" spans="1:16" x14ac:dyDescent="0.3">
      <c r="A7397" t="str">
        <f>_xlfn.CONCAT(MAP_Thailand3[[#This Row],[ADM1_TH]],MAP_Thailand3[[#This Row],[ADM2_TH]],MAP_Thailand3[[#This Row],[ADM3_TH]])</f>
        <v>ยะลาธารโตคีรีเขต</v>
      </c>
      <c r="B7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TH950404</v>
      </c>
      <c r="C7397" t="s">
        <v>252</v>
      </c>
      <c r="D7397">
        <v>0.36885753859999998</v>
      </c>
      <c r="E7397">
        <v>5.9212548204399997E-3</v>
      </c>
      <c r="F7397" t="s">
        <v>246</v>
      </c>
      <c r="G7397" t="s">
        <v>247</v>
      </c>
      <c r="H7397" t="str">
        <f>VLOOKUP(MAP_Thailand3[[#This Row],[ADM1_EN]],$F$2:$H$78,3,0)</f>
        <v>TH95</v>
      </c>
      <c r="I7397" t="s">
        <v>20282</v>
      </c>
      <c r="J7397" t="s">
        <v>20283</v>
      </c>
      <c r="K7397" t="s">
        <v>20284</v>
      </c>
      <c r="L7397" t="s">
        <v>20291</v>
      </c>
      <c r="M7397" t="s">
        <v>20292</v>
      </c>
      <c r="N7397" t="s">
        <v>20293</v>
      </c>
      <c r="O7397" t="s">
        <v>212</v>
      </c>
      <c r="P7397" s="19">
        <f>VLOOKUP(MAP_Thailand3[[#This Row],[ADM1_TH]],[1]AREA_CD!$A:$B,2,0)</f>
        <v>12</v>
      </c>
    </row>
    <row r="7398" spans="1:16" x14ac:dyDescent="0.3">
      <c r="A7398" t="str">
        <f>_xlfn.CONCAT(MAP_Thailand3[[#This Row],[ADM1_TH]],MAP_Thailand3[[#This Row],[ADM2_TH]],MAP_Thailand3[[#This Row],[ADM3_TH]])</f>
        <v>ยะลายะหายะหา</v>
      </c>
      <c r="B7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TH950501</v>
      </c>
      <c r="C7398" t="s">
        <v>252</v>
      </c>
      <c r="D7398">
        <v>0.28916004459799999</v>
      </c>
      <c r="E7398">
        <v>3.3731493281900001E-3</v>
      </c>
      <c r="F7398" t="s">
        <v>246</v>
      </c>
      <c r="G7398" t="s">
        <v>247</v>
      </c>
      <c r="H7398" t="str">
        <f>VLOOKUP(MAP_Thailand3[[#This Row],[ADM1_EN]],$F$2:$H$78,3,0)</f>
        <v>TH95</v>
      </c>
      <c r="I7398" t="s">
        <v>20294</v>
      </c>
      <c r="J7398" t="s">
        <v>20295</v>
      </c>
      <c r="K7398" t="s">
        <v>20296</v>
      </c>
      <c r="L7398" t="s">
        <v>20294</v>
      </c>
      <c r="M7398" t="s">
        <v>20295</v>
      </c>
      <c r="N7398" t="s">
        <v>20297</v>
      </c>
      <c r="O7398" t="s">
        <v>212</v>
      </c>
      <c r="P7398" s="19">
        <f>VLOOKUP(MAP_Thailand3[[#This Row],[ADM1_TH]],[1]AREA_CD!$A:$B,2,0)</f>
        <v>12</v>
      </c>
    </row>
    <row r="7399" spans="1:16" x14ac:dyDescent="0.3">
      <c r="A7399" t="str">
        <f>_xlfn.CONCAT(MAP_Thailand3[[#This Row],[ADM1_TH]],MAP_Thailand3[[#This Row],[ADM2_TH]],MAP_Thailand3[[#This Row],[ADM3_TH]])</f>
        <v>ยะลายะหาละแอ</v>
      </c>
      <c r="B7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TH950502</v>
      </c>
      <c r="C7399" t="s">
        <v>252</v>
      </c>
      <c r="D7399">
        <v>0.37076203228799998</v>
      </c>
      <c r="E7399">
        <v>5.1290599058199998E-3</v>
      </c>
      <c r="F7399" t="s">
        <v>246</v>
      </c>
      <c r="G7399" t="s">
        <v>247</v>
      </c>
      <c r="H7399" t="str">
        <f>VLOOKUP(MAP_Thailand3[[#This Row],[ADM1_EN]],$F$2:$H$78,3,0)</f>
        <v>TH95</v>
      </c>
      <c r="I7399" t="s">
        <v>20294</v>
      </c>
      <c r="J7399" t="s">
        <v>20295</v>
      </c>
      <c r="K7399" t="s">
        <v>20296</v>
      </c>
      <c r="L7399" t="s">
        <v>20298</v>
      </c>
      <c r="M7399" t="s">
        <v>20299</v>
      </c>
      <c r="N7399" t="s">
        <v>20300</v>
      </c>
      <c r="O7399" t="s">
        <v>212</v>
      </c>
      <c r="P7399" s="19">
        <f>VLOOKUP(MAP_Thailand3[[#This Row],[ADM1_TH]],[1]AREA_CD!$A:$B,2,0)</f>
        <v>12</v>
      </c>
    </row>
    <row r="7400" spans="1:16" x14ac:dyDescent="0.3">
      <c r="A7400" t="str">
        <f>_xlfn.CONCAT(MAP_Thailand3[[#This Row],[ADM1_TH]],MAP_Thailand3[[#This Row],[ADM2_TH]],MAP_Thailand3[[#This Row],[ADM3_TH]])</f>
        <v>ยะลายะหาปะแต</v>
      </c>
      <c r="B7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TH950503</v>
      </c>
      <c r="C7400" t="s">
        <v>252</v>
      </c>
      <c r="D7400">
        <v>0.78842896144200003</v>
      </c>
      <c r="E7400">
        <v>2.40918369397E-2</v>
      </c>
      <c r="F7400" t="s">
        <v>246</v>
      </c>
      <c r="G7400" t="s">
        <v>247</v>
      </c>
      <c r="H7400" t="str">
        <f>VLOOKUP(MAP_Thailand3[[#This Row],[ADM1_EN]],$F$2:$H$78,3,0)</f>
        <v>TH95</v>
      </c>
      <c r="I7400" t="s">
        <v>20294</v>
      </c>
      <c r="J7400" t="s">
        <v>20295</v>
      </c>
      <c r="K7400" t="s">
        <v>20296</v>
      </c>
      <c r="L7400" t="s">
        <v>20301</v>
      </c>
      <c r="M7400" t="s">
        <v>20302</v>
      </c>
      <c r="N7400" t="s">
        <v>20303</v>
      </c>
      <c r="O7400" t="s">
        <v>212</v>
      </c>
      <c r="P7400" s="19">
        <f>VLOOKUP(MAP_Thailand3[[#This Row],[ADM1_TH]],[1]AREA_CD!$A:$B,2,0)</f>
        <v>12</v>
      </c>
    </row>
    <row r="7401" spans="1:16" x14ac:dyDescent="0.3">
      <c r="A7401" t="str">
        <f>_xlfn.CONCAT(MAP_Thailand3[[#This Row],[ADM1_TH]],MAP_Thailand3[[#This Row],[ADM2_TH]],MAP_Thailand3[[#This Row],[ADM3_TH]])</f>
        <v>ยะลายะหาบาโร๊ะ</v>
      </c>
      <c r="B7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TH950504</v>
      </c>
      <c r="C7401" t="s">
        <v>252</v>
      </c>
      <c r="D7401">
        <v>0.40077830533800002</v>
      </c>
      <c r="E7401">
        <v>5.8661801829800004E-3</v>
      </c>
      <c r="F7401" t="s">
        <v>246</v>
      </c>
      <c r="G7401" t="s">
        <v>247</v>
      </c>
      <c r="H7401" t="str">
        <f>VLOOKUP(MAP_Thailand3[[#This Row],[ADM1_EN]],$F$2:$H$78,3,0)</f>
        <v>TH95</v>
      </c>
      <c r="I7401" t="s">
        <v>20294</v>
      </c>
      <c r="J7401" t="s">
        <v>20295</v>
      </c>
      <c r="K7401" t="s">
        <v>20296</v>
      </c>
      <c r="L7401" t="s">
        <v>20304</v>
      </c>
      <c r="M7401" t="s">
        <v>20305</v>
      </c>
      <c r="N7401" t="s">
        <v>20306</v>
      </c>
      <c r="O7401" t="s">
        <v>212</v>
      </c>
      <c r="P7401" s="19">
        <f>VLOOKUP(MAP_Thailand3[[#This Row],[ADM1_TH]],[1]AREA_CD!$A:$B,2,0)</f>
        <v>12</v>
      </c>
    </row>
    <row r="7402" spans="1:16" x14ac:dyDescent="0.3">
      <c r="A7402" t="str">
        <f>_xlfn.CONCAT(MAP_Thailand3[[#This Row],[ADM1_TH]],MAP_Thailand3[[#This Row],[ADM2_TH]],MAP_Thailand3[[#This Row],[ADM3_TH]])</f>
        <v>ยะลายะหาตาชี</v>
      </c>
      <c r="B7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TH950506</v>
      </c>
      <c r="C7402" t="s">
        <v>252</v>
      </c>
      <c r="D7402">
        <v>0.29423233171099999</v>
      </c>
      <c r="E7402">
        <v>3.8161628669199999E-3</v>
      </c>
      <c r="F7402" t="s">
        <v>246</v>
      </c>
      <c r="G7402" t="s">
        <v>247</v>
      </c>
      <c r="H7402" t="str">
        <f>VLOOKUP(MAP_Thailand3[[#This Row],[ADM1_EN]],$F$2:$H$78,3,0)</f>
        <v>TH95</v>
      </c>
      <c r="I7402" t="s">
        <v>20294</v>
      </c>
      <c r="J7402" t="s">
        <v>20295</v>
      </c>
      <c r="K7402" t="s">
        <v>20296</v>
      </c>
      <c r="L7402" t="s">
        <v>20307</v>
      </c>
      <c r="M7402" t="s">
        <v>20308</v>
      </c>
      <c r="N7402" t="s">
        <v>20309</v>
      </c>
      <c r="O7402" t="s">
        <v>212</v>
      </c>
      <c r="P7402" s="19">
        <f>VLOOKUP(MAP_Thailand3[[#This Row],[ADM1_TH]],[1]AREA_CD!$A:$B,2,0)</f>
        <v>12</v>
      </c>
    </row>
    <row r="7403" spans="1:16" x14ac:dyDescent="0.3">
      <c r="A7403" t="str">
        <f>_xlfn.CONCAT(MAP_Thailand3[[#This Row],[ADM1_TH]],MAP_Thailand3[[#This Row],[ADM2_TH]],MAP_Thailand3[[#This Row],[ADM3_TH]])</f>
        <v>ยะลายะหาบาโงยซิแน</v>
      </c>
      <c r="B7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TH950507</v>
      </c>
      <c r="C7403" t="s">
        <v>252</v>
      </c>
      <c r="D7403">
        <v>0.13552033059999999</v>
      </c>
      <c r="E7403">
        <v>1.17202403475E-3</v>
      </c>
      <c r="F7403" t="s">
        <v>246</v>
      </c>
      <c r="G7403" t="s">
        <v>247</v>
      </c>
      <c r="H7403" t="str">
        <f>VLOOKUP(MAP_Thailand3[[#This Row],[ADM1_EN]],$F$2:$H$78,3,0)</f>
        <v>TH95</v>
      </c>
      <c r="I7403" t="s">
        <v>20294</v>
      </c>
      <c r="J7403" t="s">
        <v>20295</v>
      </c>
      <c r="K7403" t="s">
        <v>20296</v>
      </c>
      <c r="L7403" t="s">
        <v>20310</v>
      </c>
      <c r="M7403" t="s">
        <v>20311</v>
      </c>
      <c r="N7403" t="s">
        <v>20312</v>
      </c>
      <c r="O7403" t="s">
        <v>212</v>
      </c>
      <c r="P7403" s="19">
        <f>VLOOKUP(MAP_Thailand3[[#This Row],[ADM1_TH]],[1]AREA_CD!$A:$B,2,0)</f>
        <v>12</v>
      </c>
    </row>
    <row r="7404" spans="1:16" x14ac:dyDescent="0.3">
      <c r="A7404" t="str">
        <f>_xlfn.CONCAT(MAP_Thailand3[[#This Row],[ADM1_TH]],MAP_Thailand3[[#This Row],[ADM2_TH]],MAP_Thailand3[[#This Row],[ADM3_TH]])</f>
        <v>ยะลายะหากาตอง</v>
      </c>
      <c r="B7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TH950508</v>
      </c>
      <c r="C7404" t="s">
        <v>252</v>
      </c>
      <c r="D7404">
        <v>0.27619408822300001</v>
      </c>
      <c r="E7404">
        <v>2.7021677064899999E-3</v>
      </c>
      <c r="F7404" t="s">
        <v>246</v>
      </c>
      <c r="G7404" t="s">
        <v>247</v>
      </c>
      <c r="H7404" t="str">
        <f>VLOOKUP(MAP_Thailand3[[#This Row],[ADM1_EN]],$F$2:$H$78,3,0)</f>
        <v>TH95</v>
      </c>
      <c r="I7404" t="s">
        <v>20294</v>
      </c>
      <c r="J7404" t="s">
        <v>20295</v>
      </c>
      <c r="K7404" t="s">
        <v>20296</v>
      </c>
      <c r="L7404" t="s">
        <v>20313</v>
      </c>
      <c r="M7404" t="s">
        <v>20314</v>
      </c>
      <c r="N7404" t="s">
        <v>20315</v>
      </c>
      <c r="O7404" t="s">
        <v>212</v>
      </c>
      <c r="P7404" s="19">
        <f>VLOOKUP(MAP_Thailand3[[#This Row],[ADM1_TH]],[1]AREA_CD!$A:$B,2,0)</f>
        <v>12</v>
      </c>
    </row>
    <row r="7405" spans="1:16" x14ac:dyDescent="0.3">
      <c r="A7405" t="str">
        <f>_xlfn.CONCAT(MAP_Thailand3[[#This Row],[ADM1_TH]],MAP_Thailand3[[#This Row],[ADM2_TH]],MAP_Thailand3[[#This Row],[ADM3_TH]])</f>
        <v>ยะลารามันกายูบอเกาะ</v>
      </c>
      <c r="B7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TH950601</v>
      </c>
      <c r="C7405" t="s">
        <v>252</v>
      </c>
      <c r="D7405">
        <v>0.257242233599</v>
      </c>
      <c r="E7405">
        <v>2.3942892297800001E-3</v>
      </c>
      <c r="F7405" t="s">
        <v>246</v>
      </c>
      <c r="G7405" t="s">
        <v>247</v>
      </c>
      <c r="H7405" t="str">
        <f>VLOOKUP(MAP_Thailand3[[#This Row],[ADM1_EN]],$F$2:$H$78,3,0)</f>
        <v>TH95</v>
      </c>
      <c r="I7405" t="s">
        <v>20316</v>
      </c>
      <c r="J7405" t="s">
        <v>20317</v>
      </c>
      <c r="K7405" t="s">
        <v>20318</v>
      </c>
      <c r="L7405" t="s">
        <v>20319</v>
      </c>
      <c r="M7405" t="s">
        <v>20320</v>
      </c>
      <c r="N7405" t="s">
        <v>20321</v>
      </c>
      <c r="O7405" t="s">
        <v>212</v>
      </c>
      <c r="P7405" s="19">
        <f>VLOOKUP(MAP_Thailand3[[#This Row],[ADM1_TH]],[1]AREA_CD!$A:$B,2,0)</f>
        <v>12</v>
      </c>
    </row>
    <row r="7406" spans="1:16" x14ac:dyDescent="0.3">
      <c r="A7406" t="str">
        <f>_xlfn.CONCAT(MAP_Thailand3[[#This Row],[ADM1_TH]],MAP_Thailand3[[#This Row],[ADM2_TH]],MAP_Thailand3[[#This Row],[ADM3_TH]])</f>
        <v>ยะลารามันกาลูปัง</v>
      </c>
      <c r="B7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TH950602</v>
      </c>
      <c r="C7406" t="s">
        <v>252</v>
      </c>
      <c r="D7406">
        <v>0.11454688181</v>
      </c>
      <c r="E7406">
        <v>7.2124343035299997E-4</v>
      </c>
      <c r="F7406" t="s">
        <v>246</v>
      </c>
      <c r="G7406" t="s">
        <v>247</v>
      </c>
      <c r="H7406" t="str">
        <f>VLOOKUP(MAP_Thailand3[[#This Row],[ADM1_EN]],$F$2:$H$78,3,0)</f>
        <v>TH95</v>
      </c>
      <c r="I7406" t="s">
        <v>20316</v>
      </c>
      <c r="J7406" t="s">
        <v>20317</v>
      </c>
      <c r="K7406" t="s">
        <v>20318</v>
      </c>
      <c r="L7406" t="s">
        <v>20322</v>
      </c>
      <c r="M7406" t="s">
        <v>20323</v>
      </c>
      <c r="N7406" t="s">
        <v>20324</v>
      </c>
      <c r="O7406" t="s">
        <v>212</v>
      </c>
      <c r="P7406" s="19">
        <f>VLOOKUP(MAP_Thailand3[[#This Row],[ADM1_TH]],[1]AREA_CD!$A:$B,2,0)</f>
        <v>12</v>
      </c>
    </row>
    <row r="7407" spans="1:16" x14ac:dyDescent="0.3">
      <c r="A7407" t="str">
        <f>_xlfn.CONCAT(MAP_Thailand3[[#This Row],[ADM1_TH]],MAP_Thailand3[[#This Row],[ADM2_TH]],MAP_Thailand3[[#This Row],[ADM3_TH]])</f>
        <v>ยะลารามันกาลอ</v>
      </c>
      <c r="B7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TH950603</v>
      </c>
      <c r="C7407" t="s">
        <v>252</v>
      </c>
      <c r="D7407">
        <v>0.26349615582699998</v>
      </c>
      <c r="E7407">
        <v>3.2707125198599999E-3</v>
      </c>
      <c r="F7407" t="s">
        <v>246</v>
      </c>
      <c r="G7407" t="s">
        <v>247</v>
      </c>
      <c r="H7407" t="str">
        <f>VLOOKUP(MAP_Thailand3[[#This Row],[ADM1_EN]],$F$2:$H$78,3,0)</f>
        <v>TH95</v>
      </c>
      <c r="I7407" t="s">
        <v>20316</v>
      </c>
      <c r="J7407" t="s">
        <v>20317</v>
      </c>
      <c r="K7407" t="s">
        <v>20318</v>
      </c>
      <c r="L7407" t="s">
        <v>20325</v>
      </c>
      <c r="M7407" t="s">
        <v>20326</v>
      </c>
      <c r="N7407" t="s">
        <v>20327</v>
      </c>
      <c r="O7407" t="s">
        <v>212</v>
      </c>
      <c r="P7407" s="19">
        <f>VLOOKUP(MAP_Thailand3[[#This Row],[ADM1_TH]],[1]AREA_CD!$A:$B,2,0)</f>
        <v>12</v>
      </c>
    </row>
    <row r="7408" spans="1:16" x14ac:dyDescent="0.3">
      <c r="A7408" t="str">
        <f>_xlfn.CONCAT(MAP_Thailand3[[#This Row],[ADM1_TH]],MAP_Thailand3[[#This Row],[ADM2_TH]],MAP_Thailand3[[#This Row],[ADM3_TH]])</f>
        <v>ยะลารามันกอตอตือร๊ะ</v>
      </c>
      <c r="B7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TH950604</v>
      </c>
      <c r="C7408" t="s">
        <v>252</v>
      </c>
      <c r="D7408">
        <v>0.16051601537499999</v>
      </c>
      <c r="E7408">
        <v>1.4159517676400001E-3</v>
      </c>
      <c r="F7408" t="s">
        <v>246</v>
      </c>
      <c r="G7408" t="s">
        <v>247</v>
      </c>
      <c r="H7408" t="str">
        <f>VLOOKUP(MAP_Thailand3[[#This Row],[ADM1_EN]],$F$2:$H$78,3,0)</f>
        <v>TH95</v>
      </c>
      <c r="I7408" t="s">
        <v>20316</v>
      </c>
      <c r="J7408" t="s">
        <v>20317</v>
      </c>
      <c r="K7408" t="s">
        <v>20318</v>
      </c>
      <c r="L7408" t="s">
        <v>20328</v>
      </c>
      <c r="M7408" t="s">
        <v>20329</v>
      </c>
      <c r="N7408" t="s">
        <v>20330</v>
      </c>
      <c r="O7408" t="s">
        <v>212</v>
      </c>
      <c r="P7408" s="19">
        <f>VLOOKUP(MAP_Thailand3[[#This Row],[ADM1_TH]],[1]AREA_CD!$A:$B,2,0)</f>
        <v>12</v>
      </c>
    </row>
    <row r="7409" spans="1:16" x14ac:dyDescent="0.3">
      <c r="A7409" t="str">
        <f>_xlfn.CONCAT(MAP_Thailand3[[#This Row],[ADM1_TH]],MAP_Thailand3[[#This Row],[ADM2_TH]],MAP_Thailand3[[#This Row],[ADM3_TH]])</f>
        <v>ยะลารามันโกตาบารู</v>
      </c>
      <c r="B7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TH950605</v>
      </c>
      <c r="C7409" t="s">
        <v>252</v>
      </c>
      <c r="D7409">
        <v>0.10534386168400001</v>
      </c>
      <c r="E7409">
        <v>6.8839073014099995E-4</v>
      </c>
      <c r="F7409" t="s">
        <v>246</v>
      </c>
      <c r="G7409" t="s">
        <v>247</v>
      </c>
      <c r="H7409" t="str">
        <f>VLOOKUP(MAP_Thailand3[[#This Row],[ADM1_EN]],$F$2:$H$78,3,0)</f>
        <v>TH95</v>
      </c>
      <c r="I7409" t="s">
        <v>20316</v>
      </c>
      <c r="J7409" t="s">
        <v>20317</v>
      </c>
      <c r="K7409" t="s">
        <v>20318</v>
      </c>
      <c r="L7409" t="s">
        <v>20331</v>
      </c>
      <c r="M7409" t="s">
        <v>20332</v>
      </c>
      <c r="N7409" t="s">
        <v>20333</v>
      </c>
      <c r="O7409" t="s">
        <v>212</v>
      </c>
      <c r="P7409" s="19">
        <f>VLOOKUP(MAP_Thailand3[[#This Row],[ADM1_TH]],[1]AREA_CD!$A:$B,2,0)</f>
        <v>12</v>
      </c>
    </row>
    <row r="7410" spans="1:16" x14ac:dyDescent="0.3">
      <c r="A7410" t="str">
        <f>_xlfn.CONCAT(MAP_Thailand3[[#This Row],[ADM1_TH]],MAP_Thailand3[[#This Row],[ADM2_TH]],MAP_Thailand3[[#This Row],[ADM3_TH]])</f>
        <v>ยะลารามันเกะรอ</v>
      </c>
      <c r="B7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TH950606</v>
      </c>
      <c r="C7410" t="s">
        <v>252</v>
      </c>
      <c r="D7410">
        <v>0.49715398331799998</v>
      </c>
      <c r="E7410">
        <v>5.7132659999300003E-3</v>
      </c>
      <c r="F7410" t="s">
        <v>246</v>
      </c>
      <c r="G7410" t="s">
        <v>247</v>
      </c>
      <c r="H7410" t="str">
        <f>VLOOKUP(MAP_Thailand3[[#This Row],[ADM1_EN]],$F$2:$H$78,3,0)</f>
        <v>TH95</v>
      </c>
      <c r="I7410" t="s">
        <v>20316</v>
      </c>
      <c r="J7410" t="s">
        <v>20317</v>
      </c>
      <c r="K7410" t="s">
        <v>20318</v>
      </c>
      <c r="L7410" t="s">
        <v>20334</v>
      </c>
      <c r="M7410" t="s">
        <v>20335</v>
      </c>
      <c r="N7410" t="s">
        <v>20336</v>
      </c>
      <c r="O7410" t="s">
        <v>212</v>
      </c>
      <c r="P7410" s="19">
        <f>VLOOKUP(MAP_Thailand3[[#This Row],[ADM1_TH]],[1]AREA_CD!$A:$B,2,0)</f>
        <v>12</v>
      </c>
    </row>
    <row r="7411" spans="1:16" x14ac:dyDescent="0.3">
      <c r="A7411" t="str">
        <f>_xlfn.CONCAT(MAP_Thailand3[[#This Row],[ADM1_TH]],MAP_Thailand3[[#This Row],[ADM2_TH]],MAP_Thailand3[[#This Row],[ADM3_TH]])</f>
        <v>ยะลารามันจะกว๊ะ</v>
      </c>
      <c r="B7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TH950607</v>
      </c>
      <c r="C7411" t="s">
        <v>252</v>
      </c>
      <c r="D7411">
        <v>0.27122609309700002</v>
      </c>
      <c r="E7411">
        <v>2.3919913919300002E-3</v>
      </c>
      <c r="F7411" t="s">
        <v>246</v>
      </c>
      <c r="G7411" t="s">
        <v>247</v>
      </c>
      <c r="H7411" t="str">
        <f>VLOOKUP(MAP_Thailand3[[#This Row],[ADM1_EN]],$F$2:$H$78,3,0)</f>
        <v>TH95</v>
      </c>
      <c r="I7411" t="s">
        <v>20316</v>
      </c>
      <c r="J7411" t="s">
        <v>20317</v>
      </c>
      <c r="K7411" t="s">
        <v>20318</v>
      </c>
      <c r="L7411" t="s">
        <v>20337</v>
      </c>
      <c r="M7411" t="s">
        <v>20338</v>
      </c>
      <c r="N7411" t="s">
        <v>20339</v>
      </c>
      <c r="O7411" t="s">
        <v>212</v>
      </c>
      <c r="P7411" s="19">
        <f>VLOOKUP(MAP_Thailand3[[#This Row],[ADM1_TH]],[1]AREA_CD!$A:$B,2,0)</f>
        <v>12</v>
      </c>
    </row>
    <row r="7412" spans="1:16" x14ac:dyDescent="0.3">
      <c r="A7412" t="str">
        <f>_xlfn.CONCAT(MAP_Thailand3[[#This Row],[ADM1_TH]],MAP_Thailand3[[#This Row],[ADM2_TH]],MAP_Thailand3[[#This Row],[ADM3_TH]])</f>
        <v>ยะลารามันท่าธง</v>
      </c>
      <c r="B7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TH950608</v>
      </c>
      <c r="C7412" t="s">
        <v>252</v>
      </c>
      <c r="D7412">
        <v>0.44131236517099998</v>
      </c>
      <c r="E7412">
        <v>4.6005543884500002E-3</v>
      </c>
      <c r="F7412" t="s">
        <v>246</v>
      </c>
      <c r="G7412" t="s">
        <v>247</v>
      </c>
      <c r="H7412" t="str">
        <f>VLOOKUP(MAP_Thailand3[[#This Row],[ADM1_EN]],$F$2:$H$78,3,0)</f>
        <v>TH95</v>
      </c>
      <c r="I7412" t="s">
        <v>20316</v>
      </c>
      <c r="J7412" t="s">
        <v>20317</v>
      </c>
      <c r="K7412" t="s">
        <v>20318</v>
      </c>
      <c r="L7412" t="s">
        <v>15193</v>
      </c>
      <c r="M7412" t="s">
        <v>20340</v>
      </c>
      <c r="N7412" t="s">
        <v>20341</v>
      </c>
      <c r="O7412" t="s">
        <v>212</v>
      </c>
      <c r="P7412" s="19">
        <f>VLOOKUP(MAP_Thailand3[[#This Row],[ADM1_TH]],[1]AREA_CD!$A:$B,2,0)</f>
        <v>12</v>
      </c>
    </row>
    <row r="7413" spans="1:16" x14ac:dyDescent="0.3">
      <c r="A7413" t="str">
        <f>_xlfn.CONCAT(MAP_Thailand3[[#This Row],[ADM1_TH]],MAP_Thailand3[[#This Row],[ADM2_TH]],MAP_Thailand3[[#This Row],[ADM3_TH]])</f>
        <v>ยะลารามันเนินงาม</v>
      </c>
      <c r="B7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TH950609</v>
      </c>
      <c r="C7413" t="s">
        <v>252</v>
      </c>
      <c r="D7413">
        <v>0.18331448997200001</v>
      </c>
      <c r="E7413">
        <v>1.7244112887399999E-3</v>
      </c>
      <c r="F7413" t="s">
        <v>246</v>
      </c>
      <c r="G7413" t="s">
        <v>247</v>
      </c>
      <c r="H7413" t="str">
        <f>VLOOKUP(MAP_Thailand3[[#This Row],[ADM1_EN]],$F$2:$H$78,3,0)</f>
        <v>TH95</v>
      </c>
      <c r="I7413" t="s">
        <v>20316</v>
      </c>
      <c r="J7413" t="s">
        <v>20317</v>
      </c>
      <c r="K7413" t="s">
        <v>20318</v>
      </c>
      <c r="L7413" t="s">
        <v>20342</v>
      </c>
      <c r="M7413" t="s">
        <v>20343</v>
      </c>
      <c r="N7413" t="s">
        <v>20344</v>
      </c>
      <c r="O7413" t="s">
        <v>212</v>
      </c>
      <c r="P7413" s="19">
        <f>VLOOKUP(MAP_Thailand3[[#This Row],[ADM1_TH]],[1]AREA_CD!$A:$B,2,0)</f>
        <v>12</v>
      </c>
    </row>
    <row r="7414" spans="1:16" x14ac:dyDescent="0.3">
      <c r="A7414" t="str">
        <f>_xlfn.CONCAT(MAP_Thailand3[[#This Row],[ADM1_TH]],MAP_Thailand3[[#This Row],[ADM2_TH]],MAP_Thailand3[[#This Row],[ADM3_TH]])</f>
        <v>ยะลารามันบาลอ</v>
      </c>
      <c r="B7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TH950610</v>
      </c>
      <c r="C7414" t="s">
        <v>252</v>
      </c>
      <c r="D7414">
        <v>0.242176715302</v>
      </c>
      <c r="E7414">
        <v>2.2419407109899999E-3</v>
      </c>
      <c r="F7414" t="s">
        <v>246</v>
      </c>
      <c r="G7414" t="s">
        <v>247</v>
      </c>
      <c r="H7414" t="str">
        <f>VLOOKUP(MAP_Thailand3[[#This Row],[ADM1_EN]],$F$2:$H$78,3,0)</f>
        <v>TH95</v>
      </c>
      <c r="I7414" t="s">
        <v>20316</v>
      </c>
      <c r="J7414" t="s">
        <v>20317</v>
      </c>
      <c r="K7414" t="s">
        <v>20318</v>
      </c>
      <c r="L7414" t="s">
        <v>20345</v>
      </c>
      <c r="M7414" t="s">
        <v>20346</v>
      </c>
      <c r="N7414" t="s">
        <v>20347</v>
      </c>
      <c r="O7414" t="s">
        <v>212</v>
      </c>
      <c r="P7414" s="19">
        <f>VLOOKUP(MAP_Thailand3[[#This Row],[ADM1_TH]],[1]AREA_CD!$A:$B,2,0)</f>
        <v>12</v>
      </c>
    </row>
    <row r="7415" spans="1:16" x14ac:dyDescent="0.3">
      <c r="A7415" t="str">
        <f>_xlfn.CONCAT(MAP_Thailand3[[#This Row],[ADM1_TH]],MAP_Thailand3[[#This Row],[ADM2_TH]],MAP_Thailand3[[#This Row],[ADM3_TH]])</f>
        <v>ยะลารามันบาโงย</v>
      </c>
      <c r="B7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TH950611</v>
      </c>
      <c r="C7415" t="s">
        <v>252</v>
      </c>
      <c r="D7415">
        <v>0.136542991186</v>
      </c>
      <c r="E7415">
        <v>9.39715873546E-4</v>
      </c>
      <c r="F7415" t="s">
        <v>246</v>
      </c>
      <c r="G7415" t="s">
        <v>247</v>
      </c>
      <c r="H7415" t="str">
        <f>VLOOKUP(MAP_Thailand3[[#This Row],[ADM1_EN]],$F$2:$H$78,3,0)</f>
        <v>TH95</v>
      </c>
      <c r="I7415" t="s">
        <v>20316</v>
      </c>
      <c r="J7415" t="s">
        <v>20317</v>
      </c>
      <c r="K7415" t="s">
        <v>20318</v>
      </c>
      <c r="L7415" t="s">
        <v>20348</v>
      </c>
      <c r="M7415" t="s">
        <v>20349</v>
      </c>
      <c r="N7415" t="s">
        <v>20350</v>
      </c>
      <c r="O7415" t="s">
        <v>212</v>
      </c>
      <c r="P7415" s="19">
        <f>VLOOKUP(MAP_Thailand3[[#This Row],[ADM1_TH]],[1]AREA_CD!$A:$B,2,0)</f>
        <v>12</v>
      </c>
    </row>
    <row r="7416" spans="1:16" x14ac:dyDescent="0.3">
      <c r="A7416" t="str">
        <f>_xlfn.CONCAT(MAP_Thailand3[[#This Row],[ADM1_TH]],MAP_Thailand3[[#This Row],[ADM2_TH]],MAP_Thailand3[[#This Row],[ADM3_TH]])</f>
        <v>ยะลารามันบือมัง</v>
      </c>
      <c r="B7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TH950612</v>
      </c>
      <c r="C7416" t="s">
        <v>252</v>
      </c>
      <c r="D7416">
        <v>0.22782748991499999</v>
      </c>
      <c r="E7416">
        <v>2.87046857019E-3</v>
      </c>
      <c r="F7416" t="s">
        <v>246</v>
      </c>
      <c r="G7416" t="s">
        <v>247</v>
      </c>
      <c r="H7416" t="str">
        <f>VLOOKUP(MAP_Thailand3[[#This Row],[ADM1_EN]],$F$2:$H$78,3,0)</f>
        <v>TH95</v>
      </c>
      <c r="I7416" t="s">
        <v>20316</v>
      </c>
      <c r="J7416" t="s">
        <v>20317</v>
      </c>
      <c r="K7416" t="s">
        <v>20318</v>
      </c>
      <c r="L7416" t="s">
        <v>20351</v>
      </c>
      <c r="M7416" t="s">
        <v>20352</v>
      </c>
      <c r="N7416" t="s">
        <v>20353</v>
      </c>
      <c r="O7416" t="s">
        <v>212</v>
      </c>
      <c r="P7416" s="19">
        <f>VLOOKUP(MAP_Thailand3[[#This Row],[ADM1_TH]],[1]AREA_CD!$A:$B,2,0)</f>
        <v>12</v>
      </c>
    </row>
    <row r="7417" spans="1:16" x14ac:dyDescent="0.3">
      <c r="A7417" t="str">
        <f>_xlfn.CONCAT(MAP_Thailand3[[#This Row],[ADM1_TH]],MAP_Thailand3[[#This Row],[ADM2_TH]],MAP_Thailand3[[#This Row],[ADM3_TH]])</f>
        <v>ยะลารามันยะต๊ะ</v>
      </c>
      <c r="B7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TH950613</v>
      </c>
      <c r="C7417" t="s">
        <v>252</v>
      </c>
      <c r="D7417">
        <v>0.185022200739</v>
      </c>
      <c r="E7417">
        <v>2.0625454028899998E-3</v>
      </c>
      <c r="F7417" t="s">
        <v>246</v>
      </c>
      <c r="G7417" t="s">
        <v>247</v>
      </c>
      <c r="H7417" t="str">
        <f>VLOOKUP(MAP_Thailand3[[#This Row],[ADM1_EN]],$F$2:$H$78,3,0)</f>
        <v>TH95</v>
      </c>
      <c r="I7417" t="s">
        <v>20316</v>
      </c>
      <c r="J7417" t="s">
        <v>20317</v>
      </c>
      <c r="K7417" t="s">
        <v>20318</v>
      </c>
      <c r="L7417" t="s">
        <v>20354</v>
      </c>
      <c r="M7417" t="s">
        <v>20355</v>
      </c>
      <c r="N7417" t="s">
        <v>20356</v>
      </c>
      <c r="O7417" t="s">
        <v>212</v>
      </c>
      <c r="P7417" s="19">
        <f>VLOOKUP(MAP_Thailand3[[#This Row],[ADM1_TH]],[1]AREA_CD!$A:$B,2,0)</f>
        <v>12</v>
      </c>
    </row>
    <row r="7418" spans="1:16" x14ac:dyDescent="0.3">
      <c r="A7418" t="str">
        <f>_xlfn.CONCAT(MAP_Thailand3[[#This Row],[ADM1_TH]],MAP_Thailand3[[#This Row],[ADM2_TH]],MAP_Thailand3[[#This Row],[ADM3_TH]])</f>
        <v>ยะลารามันวังพญา</v>
      </c>
      <c r="B7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TH950614</v>
      </c>
      <c r="C7418" t="s">
        <v>252</v>
      </c>
      <c r="D7418">
        <v>0.26169315126800002</v>
      </c>
      <c r="E7418">
        <v>2.9994019344500001E-3</v>
      </c>
      <c r="F7418" t="s">
        <v>246</v>
      </c>
      <c r="G7418" t="s">
        <v>247</v>
      </c>
      <c r="H7418" t="str">
        <f>VLOOKUP(MAP_Thailand3[[#This Row],[ADM1_EN]],$F$2:$H$78,3,0)</f>
        <v>TH95</v>
      </c>
      <c r="I7418" t="s">
        <v>20316</v>
      </c>
      <c r="J7418" t="s">
        <v>20317</v>
      </c>
      <c r="K7418" t="s">
        <v>20318</v>
      </c>
      <c r="L7418" t="s">
        <v>20357</v>
      </c>
      <c r="M7418" t="s">
        <v>20358</v>
      </c>
      <c r="N7418" t="s">
        <v>20359</v>
      </c>
      <c r="O7418" t="s">
        <v>212</v>
      </c>
      <c r="P7418" s="19">
        <f>VLOOKUP(MAP_Thailand3[[#This Row],[ADM1_TH]],[1]AREA_CD!$A:$B,2,0)</f>
        <v>12</v>
      </c>
    </row>
    <row r="7419" spans="1:16" x14ac:dyDescent="0.3">
      <c r="A7419" t="str">
        <f>_xlfn.CONCAT(MAP_Thailand3[[#This Row],[ADM1_TH]],MAP_Thailand3[[#This Row],[ADM2_TH]],MAP_Thailand3[[#This Row],[ADM3_TH]])</f>
        <v>ยะลารามันอาซ่อง</v>
      </c>
      <c r="B7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TH950615</v>
      </c>
      <c r="C7419" t="s">
        <v>252</v>
      </c>
      <c r="D7419">
        <v>0.31458904403900001</v>
      </c>
      <c r="E7419">
        <v>3.1774522254300001E-3</v>
      </c>
      <c r="F7419" t="s">
        <v>246</v>
      </c>
      <c r="G7419" t="s">
        <v>247</v>
      </c>
      <c r="H7419" t="str">
        <f>VLOOKUP(MAP_Thailand3[[#This Row],[ADM1_EN]],$F$2:$H$78,3,0)</f>
        <v>TH95</v>
      </c>
      <c r="I7419" t="s">
        <v>20316</v>
      </c>
      <c r="J7419" t="s">
        <v>20317</v>
      </c>
      <c r="K7419" t="s">
        <v>20318</v>
      </c>
      <c r="L7419" t="s">
        <v>20360</v>
      </c>
      <c r="M7419" t="s">
        <v>20361</v>
      </c>
      <c r="N7419" t="s">
        <v>20362</v>
      </c>
      <c r="O7419" t="s">
        <v>212</v>
      </c>
      <c r="P7419" s="19">
        <f>VLOOKUP(MAP_Thailand3[[#This Row],[ADM1_TH]],[1]AREA_CD!$A:$B,2,0)</f>
        <v>12</v>
      </c>
    </row>
    <row r="7420" spans="1:16" x14ac:dyDescent="0.3">
      <c r="A7420" t="str">
        <f>_xlfn.CONCAT(MAP_Thailand3[[#This Row],[ADM1_TH]],MAP_Thailand3[[#This Row],[ADM2_TH]],MAP_Thailand3[[#This Row],[ADM3_TH]])</f>
        <v>ยะลารามันตะโล๊ะหะลอ</v>
      </c>
      <c r="B7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TH950616</v>
      </c>
      <c r="C7420" t="s">
        <v>252</v>
      </c>
      <c r="D7420">
        <v>0.31457820602600001</v>
      </c>
      <c r="E7420">
        <v>2.7120301958199998E-3</v>
      </c>
      <c r="F7420" t="s">
        <v>246</v>
      </c>
      <c r="G7420" t="s">
        <v>247</v>
      </c>
      <c r="H7420" t="str">
        <f>VLOOKUP(MAP_Thailand3[[#This Row],[ADM1_EN]],$F$2:$H$78,3,0)</f>
        <v>TH95</v>
      </c>
      <c r="I7420" t="s">
        <v>20316</v>
      </c>
      <c r="J7420" t="s">
        <v>20317</v>
      </c>
      <c r="K7420" t="s">
        <v>20318</v>
      </c>
      <c r="L7420" t="s">
        <v>20363</v>
      </c>
      <c r="M7420" t="s">
        <v>20364</v>
      </c>
      <c r="N7420" t="s">
        <v>20365</v>
      </c>
      <c r="O7420" t="s">
        <v>212</v>
      </c>
      <c r="P7420" s="19">
        <f>VLOOKUP(MAP_Thailand3[[#This Row],[ADM1_TH]],[1]AREA_CD!$A:$B,2,0)</f>
        <v>12</v>
      </c>
    </row>
    <row r="7421" spans="1:16" x14ac:dyDescent="0.3">
      <c r="A7421" t="str">
        <f>_xlfn.CONCAT(MAP_Thailand3[[#This Row],[ADM1_TH]],MAP_Thailand3[[#This Row],[ADM2_TH]],MAP_Thailand3[[#This Row],[ADM3_TH]])</f>
        <v>ยะลากาบังกาบัง</v>
      </c>
      <c r="B7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TH950701</v>
      </c>
      <c r="C7421" t="s">
        <v>252</v>
      </c>
      <c r="D7421">
        <v>0.47406759385399999</v>
      </c>
      <c r="E7421">
        <v>8.4229952138799996E-3</v>
      </c>
      <c r="F7421" t="s">
        <v>246</v>
      </c>
      <c r="G7421" t="s">
        <v>247</v>
      </c>
      <c r="H7421" t="str">
        <f>VLOOKUP(MAP_Thailand3[[#This Row],[ADM1_EN]],$F$2:$H$78,3,0)</f>
        <v>TH95</v>
      </c>
      <c r="I7421" t="s">
        <v>20366</v>
      </c>
      <c r="J7421" t="s">
        <v>20367</v>
      </c>
      <c r="K7421" t="s">
        <v>20368</v>
      </c>
      <c r="L7421" t="s">
        <v>20366</v>
      </c>
      <c r="M7421" t="s">
        <v>20367</v>
      </c>
      <c r="N7421" t="s">
        <v>20369</v>
      </c>
      <c r="O7421" t="s">
        <v>212</v>
      </c>
      <c r="P7421" s="19">
        <f>VLOOKUP(MAP_Thailand3[[#This Row],[ADM1_TH]],[1]AREA_CD!$A:$B,2,0)</f>
        <v>12</v>
      </c>
    </row>
    <row r="7422" spans="1:16" x14ac:dyDescent="0.3">
      <c r="A7422" t="str">
        <f>_xlfn.CONCAT(MAP_Thailand3[[#This Row],[ADM1_TH]],MAP_Thailand3[[#This Row],[ADM2_TH]],MAP_Thailand3[[#This Row],[ADM3_TH]])</f>
        <v>ยะลากาบังบาละ</v>
      </c>
      <c r="B7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TH950702</v>
      </c>
      <c r="C7422" t="s">
        <v>252</v>
      </c>
      <c r="D7422">
        <v>0.96419631365900005</v>
      </c>
      <c r="E7422">
        <v>2.0870625993700001E-2</v>
      </c>
      <c r="F7422" t="s">
        <v>246</v>
      </c>
      <c r="G7422" t="s">
        <v>247</v>
      </c>
      <c r="H7422" t="str">
        <f>VLOOKUP(MAP_Thailand3[[#This Row],[ADM1_EN]],$F$2:$H$78,3,0)</f>
        <v>TH95</v>
      </c>
      <c r="I7422" t="s">
        <v>20366</v>
      </c>
      <c r="J7422" t="s">
        <v>20367</v>
      </c>
      <c r="K7422" t="s">
        <v>20368</v>
      </c>
      <c r="L7422" t="s">
        <v>20370</v>
      </c>
      <c r="M7422" t="s">
        <v>20371</v>
      </c>
      <c r="N7422" t="s">
        <v>20372</v>
      </c>
      <c r="O7422" t="s">
        <v>212</v>
      </c>
      <c r="P7422" s="19">
        <f>VLOOKUP(MAP_Thailand3[[#This Row],[ADM1_TH]],[1]AREA_CD!$A:$B,2,0)</f>
        <v>12</v>
      </c>
    </row>
    <row r="7423" spans="1:16" x14ac:dyDescent="0.3">
      <c r="A7423" t="str">
        <f>_xlfn.CONCAT(MAP_Thailand3[[#This Row],[ADM1_TH]],MAP_Thailand3[[#This Row],[ADM2_TH]],MAP_Thailand3[[#This Row],[ADM3_TH]])</f>
        <v>ยะลากรงปินังกรงปินัง</v>
      </c>
      <c r="B7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TH950801</v>
      </c>
      <c r="C7423" t="s">
        <v>252</v>
      </c>
      <c r="D7423">
        <v>0.31342059740700001</v>
      </c>
      <c r="E7423">
        <v>3.7228949334200002E-3</v>
      </c>
      <c r="F7423" t="s">
        <v>246</v>
      </c>
      <c r="G7423" t="s">
        <v>247</v>
      </c>
      <c r="H7423" t="str">
        <f>VLOOKUP(MAP_Thailand3[[#This Row],[ADM1_EN]],$F$2:$H$78,3,0)</f>
        <v>TH95</v>
      </c>
      <c r="I7423" t="s">
        <v>20373</v>
      </c>
      <c r="J7423" t="s">
        <v>20374</v>
      </c>
      <c r="K7423" t="s">
        <v>20375</v>
      </c>
      <c r="L7423" t="s">
        <v>20373</v>
      </c>
      <c r="M7423" t="s">
        <v>20374</v>
      </c>
      <c r="N7423" t="s">
        <v>20376</v>
      </c>
      <c r="O7423" t="s">
        <v>212</v>
      </c>
      <c r="P7423" s="19">
        <f>VLOOKUP(MAP_Thailand3[[#This Row],[ADM1_TH]],[1]AREA_CD!$A:$B,2,0)</f>
        <v>12</v>
      </c>
    </row>
    <row r="7424" spans="1:16" x14ac:dyDescent="0.3">
      <c r="A7424" t="str">
        <f>_xlfn.CONCAT(MAP_Thailand3[[#This Row],[ADM1_TH]],MAP_Thailand3[[#This Row],[ADM2_TH]],MAP_Thailand3[[#This Row],[ADM3_TH]])</f>
        <v>ยะลากรงปินังสะเอะ</v>
      </c>
      <c r="B7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TH950802</v>
      </c>
      <c r="C7424" t="s">
        <v>252</v>
      </c>
      <c r="D7424">
        <v>0.357102606278</v>
      </c>
      <c r="E7424">
        <v>4.2287601458699999E-3</v>
      </c>
      <c r="F7424" t="s">
        <v>246</v>
      </c>
      <c r="G7424" t="s">
        <v>247</v>
      </c>
      <c r="H7424" t="str">
        <f>VLOOKUP(MAP_Thailand3[[#This Row],[ADM1_EN]],$F$2:$H$78,3,0)</f>
        <v>TH95</v>
      </c>
      <c r="I7424" t="s">
        <v>20373</v>
      </c>
      <c r="J7424" t="s">
        <v>20374</v>
      </c>
      <c r="K7424" t="s">
        <v>20375</v>
      </c>
      <c r="L7424" t="s">
        <v>20377</v>
      </c>
      <c r="M7424" t="s">
        <v>20378</v>
      </c>
      <c r="N7424" t="s">
        <v>20379</v>
      </c>
      <c r="O7424" t="s">
        <v>212</v>
      </c>
      <c r="P7424" s="19">
        <f>VLOOKUP(MAP_Thailand3[[#This Row],[ADM1_TH]],[1]AREA_CD!$A:$B,2,0)</f>
        <v>12</v>
      </c>
    </row>
    <row r="7425" spans="1:16" x14ac:dyDescent="0.3">
      <c r="A7425" t="str">
        <f>_xlfn.CONCAT(MAP_Thailand3[[#This Row],[ADM1_TH]],MAP_Thailand3[[#This Row],[ADM2_TH]],MAP_Thailand3[[#This Row],[ADM3_TH]])</f>
        <v>ยะลากรงปินังห้วยกระทิง</v>
      </c>
      <c r="B7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TH950803</v>
      </c>
      <c r="C7425" t="s">
        <v>252</v>
      </c>
      <c r="D7425">
        <v>0.33666696977100002</v>
      </c>
      <c r="E7425">
        <v>3.3008976904499998E-3</v>
      </c>
      <c r="F7425" t="s">
        <v>246</v>
      </c>
      <c r="G7425" t="s">
        <v>247</v>
      </c>
      <c r="H7425" t="str">
        <f>VLOOKUP(MAP_Thailand3[[#This Row],[ADM1_EN]],$F$2:$H$78,3,0)</f>
        <v>TH95</v>
      </c>
      <c r="I7425" t="s">
        <v>20373</v>
      </c>
      <c r="J7425" t="s">
        <v>20374</v>
      </c>
      <c r="K7425" t="s">
        <v>20375</v>
      </c>
      <c r="L7425" t="s">
        <v>20380</v>
      </c>
      <c r="M7425" t="s">
        <v>20381</v>
      </c>
      <c r="N7425" t="s">
        <v>20382</v>
      </c>
      <c r="O7425" t="s">
        <v>212</v>
      </c>
      <c r="P7425" s="19">
        <f>VLOOKUP(MAP_Thailand3[[#This Row],[ADM1_TH]],[1]AREA_CD!$A:$B,2,0)</f>
        <v>12</v>
      </c>
    </row>
    <row r="7426" spans="1:16" x14ac:dyDescent="0.3">
      <c r="A7426" t="str">
        <f>_xlfn.CONCAT(MAP_Thailand3[[#This Row],[ADM1_TH]],MAP_Thailand3[[#This Row],[ADM2_TH]],MAP_Thailand3[[#This Row],[ADM3_TH]])</f>
        <v>ยะลากรงปินังปุโรง</v>
      </c>
      <c r="B7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TH950804</v>
      </c>
      <c r="C7426" t="s">
        <v>252</v>
      </c>
      <c r="D7426">
        <v>0.21704387690599999</v>
      </c>
      <c r="E7426">
        <v>1.9028231416800001E-3</v>
      </c>
      <c r="F7426" t="s">
        <v>246</v>
      </c>
      <c r="G7426" t="s">
        <v>247</v>
      </c>
      <c r="H7426" t="str">
        <f>VLOOKUP(MAP_Thailand3[[#This Row],[ADM1_EN]],$F$2:$H$78,3,0)</f>
        <v>TH95</v>
      </c>
      <c r="I7426" t="s">
        <v>20373</v>
      </c>
      <c r="J7426" t="s">
        <v>20374</v>
      </c>
      <c r="K7426" t="s">
        <v>20375</v>
      </c>
      <c r="L7426" t="s">
        <v>20383</v>
      </c>
      <c r="M7426" t="s">
        <v>20384</v>
      </c>
      <c r="N7426" t="s">
        <v>20385</v>
      </c>
      <c r="O7426" t="s">
        <v>212</v>
      </c>
      <c r="P7426" s="19">
        <f>VLOOKUP(MAP_Thailand3[[#This Row],[ADM1_TH]],[1]AREA_CD!$A:$B,2,0)</f>
        <v>12</v>
      </c>
    </row>
    <row r="7427" spans="1:16" x14ac:dyDescent="0.3">
      <c r="A7427" t="str">
        <f>_xlfn.CONCAT(MAP_Thailand3[[#This Row],[ADM1_TH]],MAP_Thailand3[[#This Row],[ADM2_TH]],MAP_Thailand3[[#This Row],[ADM3_TH]])</f>
        <v>นราธิวาสเมืองนราธิวาสบางนาค</v>
      </c>
      <c r="B7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TH960101</v>
      </c>
      <c r="C7427" t="s">
        <v>252</v>
      </c>
      <c r="D7427">
        <v>0.175192458371</v>
      </c>
      <c r="E7427">
        <v>8.9145766763200004E-4</v>
      </c>
      <c r="F7427" t="s">
        <v>249</v>
      </c>
      <c r="G7427" t="s">
        <v>250</v>
      </c>
      <c r="H7427" t="str">
        <f>VLOOKUP(MAP_Thailand3[[#This Row],[ADM1_EN]],$F$2:$H$78,3,0)</f>
        <v>TH96</v>
      </c>
      <c r="I7427" t="s">
        <v>20386</v>
      </c>
      <c r="J7427" t="s">
        <v>20387</v>
      </c>
      <c r="K7427" t="s">
        <v>20388</v>
      </c>
      <c r="L7427" t="s">
        <v>20389</v>
      </c>
      <c r="M7427" t="s">
        <v>20390</v>
      </c>
      <c r="N7427" t="s">
        <v>20391</v>
      </c>
      <c r="O7427" t="s">
        <v>212</v>
      </c>
      <c r="P7427" s="19">
        <f>VLOOKUP(MAP_Thailand3[[#This Row],[ADM1_TH]],[1]AREA_CD!$A:$B,2,0)</f>
        <v>12</v>
      </c>
    </row>
    <row r="7428" spans="1:16" x14ac:dyDescent="0.3">
      <c r="A7428" t="str">
        <f>_xlfn.CONCAT(MAP_Thailand3[[#This Row],[ADM1_TH]],MAP_Thailand3[[#This Row],[ADM2_TH]],MAP_Thailand3[[#This Row],[ADM3_TH]])</f>
        <v>นราธิวาสเมืองนราธิวาสลำภู</v>
      </c>
      <c r="B7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TH960102</v>
      </c>
      <c r="C7428" t="s">
        <v>252</v>
      </c>
      <c r="D7428">
        <v>0.32823619656399999</v>
      </c>
      <c r="E7428">
        <v>3.7479456834399998E-3</v>
      </c>
      <c r="F7428" t="s">
        <v>249</v>
      </c>
      <c r="G7428" t="s">
        <v>250</v>
      </c>
      <c r="H7428" t="str">
        <f>VLOOKUP(MAP_Thailand3[[#This Row],[ADM1_EN]],$F$2:$H$78,3,0)</f>
        <v>TH96</v>
      </c>
      <c r="I7428" t="s">
        <v>20386</v>
      </c>
      <c r="J7428" t="s">
        <v>20387</v>
      </c>
      <c r="K7428" t="s">
        <v>20388</v>
      </c>
      <c r="L7428" t="s">
        <v>20392</v>
      </c>
      <c r="M7428" t="s">
        <v>8471</v>
      </c>
      <c r="N7428" t="s">
        <v>20393</v>
      </c>
      <c r="O7428" t="s">
        <v>212</v>
      </c>
      <c r="P7428" s="19">
        <f>VLOOKUP(MAP_Thailand3[[#This Row],[ADM1_TH]],[1]AREA_CD!$A:$B,2,0)</f>
        <v>12</v>
      </c>
    </row>
    <row r="7429" spans="1:16" x14ac:dyDescent="0.3">
      <c r="A7429" t="str">
        <f>_xlfn.CONCAT(MAP_Thailand3[[#This Row],[ADM1_TH]],MAP_Thailand3[[#This Row],[ADM2_TH]],MAP_Thailand3[[#This Row],[ADM3_TH]])</f>
        <v>นราธิวาสเมืองนราธิวาสมะนังตายอ</v>
      </c>
      <c r="B7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TH960103</v>
      </c>
      <c r="C7429" t="s">
        <v>252</v>
      </c>
      <c r="D7429">
        <v>0.27175022871600002</v>
      </c>
      <c r="E7429">
        <v>2.6435695228299999E-3</v>
      </c>
      <c r="F7429" t="s">
        <v>249</v>
      </c>
      <c r="G7429" t="s">
        <v>250</v>
      </c>
      <c r="H7429" t="str">
        <f>VLOOKUP(MAP_Thailand3[[#This Row],[ADM1_EN]],$F$2:$H$78,3,0)</f>
        <v>TH96</v>
      </c>
      <c r="I7429" t="s">
        <v>20386</v>
      </c>
      <c r="J7429" t="s">
        <v>20387</v>
      </c>
      <c r="K7429" t="s">
        <v>20388</v>
      </c>
      <c r="L7429" t="s">
        <v>20394</v>
      </c>
      <c r="M7429" t="s">
        <v>20395</v>
      </c>
      <c r="N7429" t="s">
        <v>20396</v>
      </c>
      <c r="O7429" t="s">
        <v>212</v>
      </c>
      <c r="P7429" s="19">
        <f>VLOOKUP(MAP_Thailand3[[#This Row],[ADM1_TH]],[1]AREA_CD!$A:$B,2,0)</f>
        <v>12</v>
      </c>
    </row>
    <row r="7430" spans="1:16" x14ac:dyDescent="0.3">
      <c r="A7430" t="str">
        <f>_xlfn.CONCAT(MAP_Thailand3[[#This Row],[ADM1_TH]],MAP_Thailand3[[#This Row],[ADM2_TH]],MAP_Thailand3[[#This Row],[ADM3_TH]])</f>
        <v>นราธิวาสเมืองนราธิวาสบางปอ</v>
      </c>
      <c r="B7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TH960104</v>
      </c>
      <c r="C7430" t="s">
        <v>252</v>
      </c>
      <c r="D7430">
        <v>0.230723130878</v>
      </c>
      <c r="E7430">
        <v>2.8025101677499999E-3</v>
      </c>
      <c r="F7430" t="s">
        <v>249</v>
      </c>
      <c r="G7430" t="s">
        <v>250</v>
      </c>
      <c r="H7430" t="str">
        <f>VLOOKUP(MAP_Thailand3[[#This Row],[ADM1_EN]],$F$2:$H$78,3,0)</f>
        <v>TH96</v>
      </c>
      <c r="I7430" t="s">
        <v>20386</v>
      </c>
      <c r="J7430" t="s">
        <v>20387</v>
      </c>
      <c r="K7430" t="s">
        <v>20388</v>
      </c>
      <c r="L7430" t="s">
        <v>20397</v>
      </c>
      <c r="M7430" t="s">
        <v>20398</v>
      </c>
      <c r="N7430" t="s">
        <v>20399</v>
      </c>
      <c r="O7430" t="s">
        <v>212</v>
      </c>
      <c r="P7430" s="19">
        <f>VLOOKUP(MAP_Thailand3[[#This Row],[ADM1_TH]],[1]AREA_CD!$A:$B,2,0)</f>
        <v>12</v>
      </c>
    </row>
    <row r="7431" spans="1:16" x14ac:dyDescent="0.3">
      <c r="A7431" t="str">
        <f>_xlfn.CONCAT(MAP_Thailand3[[#This Row],[ADM1_TH]],MAP_Thailand3[[#This Row],[ADM2_TH]],MAP_Thailand3[[#This Row],[ADM3_TH]])</f>
        <v>นราธิวาสเมืองนราธิวาสกะลุวอ</v>
      </c>
      <c r="B7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TH960105</v>
      </c>
      <c r="C7431" t="s">
        <v>252</v>
      </c>
      <c r="D7431">
        <v>0.33251007362000001</v>
      </c>
      <c r="E7431">
        <v>5.9192286488299996E-3</v>
      </c>
      <c r="F7431" t="s">
        <v>249</v>
      </c>
      <c r="G7431" t="s">
        <v>250</v>
      </c>
      <c r="H7431" t="str">
        <f>VLOOKUP(MAP_Thailand3[[#This Row],[ADM1_EN]],$F$2:$H$78,3,0)</f>
        <v>TH96</v>
      </c>
      <c r="I7431" t="s">
        <v>20386</v>
      </c>
      <c r="J7431" t="s">
        <v>20387</v>
      </c>
      <c r="K7431" t="s">
        <v>20388</v>
      </c>
      <c r="L7431" t="s">
        <v>20400</v>
      </c>
      <c r="M7431" t="s">
        <v>20401</v>
      </c>
      <c r="N7431" t="s">
        <v>20402</v>
      </c>
      <c r="O7431" t="s">
        <v>212</v>
      </c>
      <c r="P7431" s="19">
        <f>VLOOKUP(MAP_Thailand3[[#This Row],[ADM1_TH]],[1]AREA_CD!$A:$B,2,0)</f>
        <v>12</v>
      </c>
    </row>
    <row r="7432" spans="1:16" x14ac:dyDescent="0.3">
      <c r="A7432" t="str">
        <f>_xlfn.CONCAT(MAP_Thailand3[[#This Row],[ADM1_TH]],MAP_Thailand3[[#This Row],[ADM2_TH]],MAP_Thailand3[[#This Row],[ADM3_TH]])</f>
        <v>นราธิวาสเมืองนราธิวาสกะลุวอเหนือ</v>
      </c>
      <c r="B74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TH960106</v>
      </c>
      <c r="C7432" t="s">
        <v>252</v>
      </c>
      <c r="D7432">
        <v>0.34773783735500002</v>
      </c>
      <c r="E7432">
        <v>3.3648980881899999E-3</v>
      </c>
      <c r="F7432" t="s">
        <v>249</v>
      </c>
      <c r="G7432" t="s">
        <v>250</v>
      </c>
      <c r="H7432" t="str">
        <f>VLOOKUP(MAP_Thailand3[[#This Row],[ADM1_EN]],$F$2:$H$78,3,0)</f>
        <v>TH96</v>
      </c>
      <c r="I7432" t="s">
        <v>20386</v>
      </c>
      <c r="J7432" t="s">
        <v>20387</v>
      </c>
      <c r="K7432" t="s">
        <v>20388</v>
      </c>
      <c r="L7432" t="s">
        <v>20403</v>
      </c>
      <c r="M7432" t="s">
        <v>20404</v>
      </c>
      <c r="N7432" t="s">
        <v>20405</v>
      </c>
      <c r="O7432" t="s">
        <v>212</v>
      </c>
      <c r="P7432" s="19">
        <f>VLOOKUP(MAP_Thailand3[[#This Row],[ADM1_TH]],[1]AREA_CD!$A:$B,2,0)</f>
        <v>12</v>
      </c>
    </row>
    <row r="7433" spans="1:16" x14ac:dyDescent="0.3">
      <c r="A7433" t="str">
        <f>_xlfn.CONCAT(MAP_Thailand3[[#This Row],[ADM1_TH]],MAP_Thailand3[[#This Row],[ADM2_TH]],MAP_Thailand3[[#This Row],[ADM3_TH]])</f>
        <v>นราธิวาสเมืองนราธิวาสโคกเคียน</v>
      </c>
      <c r="B74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TH960107</v>
      </c>
      <c r="C7433" t="s">
        <v>252</v>
      </c>
      <c r="D7433">
        <v>0.40308865080700002</v>
      </c>
      <c r="E7433">
        <v>6.4112603390199998E-3</v>
      </c>
      <c r="F7433" t="s">
        <v>249</v>
      </c>
      <c r="G7433" t="s">
        <v>250</v>
      </c>
      <c r="H7433" t="str">
        <f>VLOOKUP(MAP_Thailand3[[#This Row],[ADM1_EN]],$F$2:$H$78,3,0)</f>
        <v>TH96</v>
      </c>
      <c r="I7433" t="s">
        <v>20386</v>
      </c>
      <c r="J7433" t="s">
        <v>20387</v>
      </c>
      <c r="K7433" t="s">
        <v>20388</v>
      </c>
      <c r="L7433" t="s">
        <v>18296</v>
      </c>
      <c r="M7433" t="s">
        <v>18297</v>
      </c>
      <c r="N7433" t="s">
        <v>20406</v>
      </c>
      <c r="O7433" t="s">
        <v>212</v>
      </c>
      <c r="P7433" s="19">
        <f>VLOOKUP(MAP_Thailand3[[#This Row],[ADM1_TH]],[1]AREA_CD!$A:$B,2,0)</f>
        <v>12</v>
      </c>
    </row>
    <row r="7434" spans="1:16" x14ac:dyDescent="0.3">
      <c r="A7434" t="str">
        <f>_xlfn.CONCAT(MAP_Thailand3[[#This Row],[ADM1_TH]],MAP_Thailand3[[#This Row],[ADM2_TH]],MAP_Thailand3[[#This Row],[ADM3_TH]])</f>
        <v>นราธิวาสตากใบเจ๊ะเห</v>
      </c>
      <c r="B74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TH960201</v>
      </c>
      <c r="C7434" t="s">
        <v>252</v>
      </c>
      <c r="D7434">
        <v>0.214090081737</v>
      </c>
      <c r="E7434">
        <v>1.8123442953599999E-3</v>
      </c>
      <c r="F7434" t="s">
        <v>249</v>
      </c>
      <c r="G7434" t="s">
        <v>250</v>
      </c>
      <c r="H7434" t="str">
        <f>VLOOKUP(MAP_Thailand3[[#This Row],[ADM1_EN]],$F$2:$H$78,3,0)</f>
        <v>TH96</v>
      </c>
      <c r="I7434" t="s">
        <v>20407</v>
      </c>
      <c r="J7434" t="s">
        <v>20408</v>
      </c>
      <c r="K7434" t="s">
        <v>20409</v>
      </c>
      <c r="L7434" t="s">
        <v>20410</v>
      </c>
      <c r="M7434" t="s">
        <v>20411</v>
      </c>
      <c r="N7434" t="s">
        <v>20412</v>
      </c>
      <c r="O7434" t="s">
        <v>212</v>
      </c>
      <c r="P7434" s="19">
        <f>VLOOKUP(MAP_Thailand3[[#This Row],[ADM1_TH]],[1]AREA_CD!$A:$B,2,0)</f>
        <v>12</v>
      </c>
    </row>
    <row r="7435" spans="1:16" x14ac:dyDescent="0.3">
      <c r="A7435" t="str">
        <f>_xlfn.CONCAT(MAP_Thailand3[[#This Row],[ADM1_TH]],MAP_Thailand3[[#This Row],[ADM2_TH]],MAP_Thailand3[[#This Row],[ADM3_TH]])</f>
        <v>นราธิวาสตากใบไพรวัน</v>
      </c>
      <c r="B74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TH960202</v>
      </c>
      <c r="C7435" t="s">
        <v>252</v>
      </c>
      <c r="D7435">
        <v>0.42727801079</v>
      </c>
      <c r="E7435">
        <v>5.9216121845400002E-3</v>
      </c>
      <c r="F7435" t="s">
        <v>249</v>
      </c>
      <c r="G7435" t="s">
        <v>250</v>
      </c>
      <c r="H7435" t="str">
        <f>VLOOKUP(MAP_Thailand3[[#This Row],[ADM1_EN]],$F$2:$H$78,3,0)</f>
        <v>TH96</v>
      </c>
      <c r="I7435" t="s">
        <v>20407</v>
      </c>
      <c r="J7435" t="s">
        <v>20408</v>
      </c>
      <c r="K7435" t="s">
        <v>20409</v>
      </c>
      <c r="L7435" t="s">
        <v>20413</v>
      </c>
      <c r="M7435" t="s">
        <v>20414</v>
      </c>
      <c r="N7435" t="s">
        <v>20415</v>
      </c>
      <c r="O7435" t="s">
        <v>212</v>
      </c>
      <c r="P7435" s="19">
        <f>VLOOKUP(MAP_Thailand3[[#This Row],[ADM1_TH]],[1]AREA_CD!$A:$B,2,0)</f>
        <v>12</v>
      </c>
    </row>
    <row r="7436" spans="1:16" x14ac:dyDescent="0.3">
      <c r="A7436" t="str">
        <f>_xlfn.CONCAT(MAP_Thailand3[[#This Row],[ADM1_TH]],MAP_Thailand3[[#This Row],[ADM2_TH]],MAP_Thailand3[[#This Row],[ADM3_TH]])</f>
        <v>นราธิวาสตากใบพร่อน</v>
      </c>
      <c r="B74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TH960203</v>
      </c>
      <c r="C7436" t="s">
        <v>252</v>
      </c>
      <c r="D7436">
        <v>0.25472212383100001</v>
      </c>
      <c r="E7436">
        <v>3.05675752139E-3</v>
      </c>
      <c r="F7436" t="s">
        <v>249</v>
      </c>
      <c r="G7436" t="s">
        <v>250</v>
      </c>
      <c r="H7436" t="str">
        <f>VLOOKUP(MAP_Thailand3[[#This Row],[ADM1_EN]],$F$2:$H$78,3,0)</f>
        <v>TH96</v>
      </c>
      <c r="I7436" t="s">
        <v>20407</v>
      </c>
      <c r="J7436" t="s">
        <v>20408</v>
      </c>
      <c r="K7436" t="s">
        <v>20409</v>
      </c>
      <c r="L7436" t="s">
        <v>20238</v>
      </c>
      <c r="M7436" t="s">
        <v>20239</v>
      </c>
      <c r="N7436" t="s">
        <v>20416</v>
      </c>
      <c r="O7436" t="s">
        <v>212</v>
      </c>
      <c r="P7436" s="19">
        <f>VLOOKUP(MAP_Thailand3[[#This Row],[ADM1_TH]],[1]AREA_CD!$A:$B,2,0)</f>
        <v>12</v>
      </c>
    </row>
    <row r="7437" spans="1:16" x14ac:dyDescent="0.3">
      <c r="A7437" t="str">
        <f>_xlfn.CONCAT(MAP_Thailand3[[#This Row],[ADM1_TH]],MAP_Thailand3[[#This Row],[ADM2_TH]],MAP_Thailand3[[#This Row],[ADM3_TH]])</f>
        <v>นราธิวาสตากใบศาลาใหม่</v>
      </c>
      <c r="B74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TH960204</v>
      </c>
      <c r="C7437" t="s">
        <v>252</v>
      </c>
      <c r="D7437">
        <v>0.192949218059</v>
      </c>
      <c r="E7437">
        <v>1.3870341042800001E-3</v>
      </c>
      <c r="F7437" t="s">
        <v>249</v>
      </c>
      <c r="G7437" t="s">
        <v>250</v>
      </c>
      <c r="H7437" t="str">
        <f>VLOOKUP(MAP_Thailand3[[#This Row],[ADM1_EN]],$F$2:$H$78,3,0)</f>
        <v>TH96</v>
      </c>
      <c r="I7437" t="s">
        <v>20407</v>
      </c>
      <c r="J7437" t="s">
        <v>20408</v>
      </c>
      <c r="K7437" t="s">
        <v>20409</v>
      </c>
      <c r="L7437" t="s">
        <v>20417</v>
      </c>
      <c r="M7437" t="s">
        <v>20418</v>
      </c>
      <c r="N7437" t="s">
        <v>20419</v>
      </c>
      <c r="O7437" t="s">
        <v>212</v>
      </c>
      <c r="P7437" s="19">
        <f>VLOOKUP(MAP_Thailand3[[#This Row],[ADM1_TH]],[1]AREA_CD!$A:$B,2,0)</f>
        <v>12</v>
      </c>
    </row>
    <row r="7438" spans="1:16" x14ac:dyDescent="0.3">
      <c r="A7438" t="str">
        <f>_xlfn.CONCAT(MAP_Thailand3[[#This Row],[ADM1_TH]],MAP_Thailand3[[#This Row],[ADM2_TH]],MAP_Thailand3[[#This Row],[ADM3_TH]])</f>
        <v>นราธิวาสตากใบบางขุนทอง</v>
      </c>
      <c r="B74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TH960205</v>
      </c>
      <c r="C7438" t="s">
        <v>252</v>
      </c>
      <c r="D7438">
        <v>0.35212326215200002</v>
      </c>
      <c r="E7438">
        <v>4.4133940987600003E-3</v>
      </c>
      <c r="F7438" t="s">
        <v>249</v>
      </c>
      <c r="G7438" t="s">
        <v>250</v>
      </c>
      <c r="H7438" t="str">
        <f>VLOOKUP(MAP_Thailand3[[#This Row],[ADM1_EN]],$F$2:$H$78,3,0)</f>
        <v>TH96</v>
      </c>
      <c r="I7438" t="s">
        <v>20407</v>
      </c>
      <c r="J7438" t="s">
        <v>20408</v>
      </c>
      <c r="K7438" t="s">
        <v>20409</v>
      </c>
      <c r="L7438" t="s">
        <v>20420</v>
      </c>
      <c r="M7438" t="s">
        <v>20421</v>
      </c>
      <c r="N7438" t="s">
        <v>20422</v>
      </c>
      <c r="O7438" t="s">
        <v>212</v>
      </c>
      <c r="P7438" s="19">
        <f>VLOOKUP(MAP_Thailand3[[#This Row],[ADM1_TH]],[1]AREA_CD!$A:$B,2,0)</f>
        <v>12</v>
      </c>
    </row>
    <row r="7439" spans="1:16" x14ac:dyDescent="0.3">
      <c r="A7439" t="str">
        <f>_xlfn.CONCAT(MAP_Thailand3[[#This Row],[ADM1_TH]],MAP_Thailand3[[#This Row],[ADM2_TH]],MAP_Thailand3[[#This Row],[ADM3_TH]])</f>
        <v>นราธิวาสตากใบเกาะสะท้อน</v>
      </c>
      <c r="B74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TH960206</v>
      </c>
      <c r="C7439" t="s">
        <v>252</v>
      </c>
      <c r="D7439">
        <v>0.19574304051499999</v>
      </c>
      <c r="E7439">
        <v>1.52060106569E-3</v>
      </c>
      <c r="F7439" t="s">
        <v>249</v>
      </c>
      <c r="G7439" t="s">
        <v>250</v>
      </c>
      <c r="H7439" t="str">
        <f>VLOOKUP(MAP_Thailand3[[#This Row],[ADM1_EN]],$F$2:$H$78,3,0)</f>
        <v>TH96</v>
      </c>
      <c r="I7439" t="s">
        <v>20407</v>
      </c>
      <c r="J7439" t="s">
        <v>20408</v>
      </c>
      <c r="K7439" t="s">
        <v>20409</v>
      </c>
      <c r="L7439" t="s">
        <v>20423</v>
      </c>
      <c r="M7439" t="s">
        <v>20424</v>
      </c>
      <c r="N7439" t="s">
        <v>20425</v>
      </c>
      <c r="O7439" t="s">
        <v>212</v>
      </c>
      <c r="P7439" s="19">
        <f>VLOOKUP(MAP_Thailand3[[#This Row],[ADM1_TH]],[1]AREA_CD!$A:$B,2,0)</f>
        <v>12</v>
      </c>
    </row>
    <row r="7440" spans="1:16" x14ac:dyDescent="0.3">
      <c r="A7440" t="str">
        <f>_xlfn.CONCAT(MAP_Thailand3[[#This Row],[ADM1_TH]],MAP_Thailand3[[#This Row],[ADM2_TH]],MAP_Thailand3[[#This Row],[ADM3_TH]])</f>
        <v>นราธิวาสตากใบนานาค</v>
      </c>
      <c r="B74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TH960207</v>
      </c>
      <c r="C7440" t="s">
        <v>252</v>
      </c>
      <c r="D7440">
        <v>0.24614597026099999</v>
      </c>
      <c r="E7440">
        <v>1.7254579915999999E-3</v>
      </c>
      <c r="F7440" t="s">
        <v>249</v>
      </c>
      <c r="G7440" t="s">
        <v>250</v>
      </c>
      <c r="H7440" t="str">
        <f>VLOOKUP(MAP_Thailand3[[#This Row],[ADM1_EN]],$F$2:$H$78,3,0)</f>
        <v>TH96</v>
      </c>
      <c r="I7440" t="s">
        <v>20407</v>
      </c>
      <c r="J7440" t="s">
        <v>20408</v>
      </c>
      <c r="K7440" t="s">
        <v>20409</v>
      </c>
      <c r="L7440" t="s">
        <v>20426</v>
      </c>
      <c r="M7440" t="s">
        <v>20427</v>
      </c>
      <c r="N7440" t="s">
        <v>20428</v>
      </c>
      <c r="O7440" t="s">
        <v>212</v>
      </c>
      <c r="P7440" s="19">
        <f>VLOOKUP(MAP_Thailand3[[#This Row],[ADM1_TH]],[1]AREA_CD!$A:$B,2,0)</f>
        <v>12</v>
      </c>
    </row>
    <row r="7441" spans="1:16" x14ac:dyDescent="0.3">
      <c r="A7441" t="str">
        <f>_xlfn.CONCAT(MAP_Thailand3[[#This Row],[ADM1_TH]],MAP_Thailand3[[#This Row],[ADM2_TH]],MAP_Thailand3[[#This Row],[ADM3_TH]])</f>
        <v>นราธิวาสตากใบโฆษิต</v>
      </c>
      <c r="B74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TH960208</v>
      </c>
      <c r="C7441" t="s">
        <v>252</v>
      </c>
      <c r="D7441">
        <v>0.28742940519400001</v>
      </c>
      <c r="E7441">
        <v>3.0754432900300002E-3</v>
      </c>
      <c r="F7441" t="s">
        <v>249</v>
      </c>
      <c r="G7441" t="s">
        <v>250</v>
      </c>
      <c r="H7441" t="str">
        <f>VLOOKUP(MAP_Thailand3[[#This Row],[ADM1_EN]],$F$2:$H$78,3,0)</f>
        <v>TH96</v>
      </c>
      <c r="I7441" t="s">
        <v>20407</v>
      </c>
      <c r="J7441" t="s">
        <v>20408</v>
      </c>
      <c r="K7441" t="s">
        <v>20409</v>
      </c>
      <c r="L7441" t="s">
        <v>20429</v>
      </c>
      <c r="M7441" t="s">
        <v>20430</v>
      </c>
      <c r="N7441" t="s">
        <v>20431</v>
      </c>
      <c r="O7441" t="s">
        <v>212</v>
      </c>
      <c r="P7441" s="19">
        <f>VLOOKUP(MAP_Thailand3[[#This Row],[ADM1_TH]],[1]AREA_CD!$A:$B,2,0)</f>
        <v>12</v>
      </c>
    </row>
    <row r="7442" spans="1:16" x14ac:dyDescent="0.3">
      <c r="A7442" t="str">
        <f>_xlfn.CONCAT(MAP_Thailand3[[#This Row],[ADM1_TH]],MAP_Thailand3[[#This Row],[ADM2_TH]],MAP_Thailand3[[#This Row],[ADM3_TH]])</f>
        <v>นราธิวาสบาเจาะบาเจาะ</v>
      </c>
      <c r="B74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TH960301</v>
      </c>
      <c r="C7442" t="s">
        <v>252</v>
      </c>
      <c r="D7442">
        <v>0.26032338816</v>
      </c>
      <c r="E7442">
        <v>2.8509664557899998E-3</v>
      </c>
      <c r="F7442" t="s">
        <v>249</v>
      </c>
      <c r="G7442" t="s">
        <v>250</v>
      </c>
      <c r="H7442" t="str">
        <f>VLOOKUP(MAP_Thailand3[[#This Row],[ADM1_EN]],$F$2:$H$78,3,0)</f>
        <v>TH96</v>
      </c>
      <c r="I7442" t="s">
        <v>20269</v>
      </c>
      <c r="J7442" t="s">
        <v>20270</v>
      </c>
      <c r="K7442" t="s">
        <v>20432</v>
      </c>
      <c r="L7442" t="s">
        <v>20269</v>
      </c>
      <c r="M7442" t="s">
        <v>20270</v>
      </c>
      <c r="N7442" t="s">
        <v>20433</v>
      </c>
      <c r="O7442" t="s">
        <v>212</v>
      </c>
      <c r="P7442" s="19">
        <f>VLOOKUP(MAP_Thailand3[[#This Row],[ADM1_TH]],[1]AREA_CD!$A:$B,2,0)</f>
        <v>12</v>
      </c>
    </row>
    <row r="7443" spans="1:16" x14ac:dyDescent="0.3">
      <c r="A7443" t="str">
        <f>_xlfn.CONCAT(MAP_Thailand3[[#This Row],[ADM1_TH]],MAP_Thailand3[[#This Row],[ADM2_TH]],MAP_Thailand3[[#This Row],[ADM3_TH]])</f>
        <v>นราธิวาสบาเจาะลุโบะสาวอ</v>
      </c>
      <c r="B74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TH960302</v>
      </c>
      <c r="C7443" t="s">
        <v>252</v>
      </c>
      <c r="D7443">
        <v>0.28629779487399998</v>
      </c>
      <c r="E7443">
        <v>2.46311913105E-3</v>
      </c>
      <c r="F7443" t="s">
        <v>249</v>
      </c>
      <c r="G7443" t="s">
        <v>250</v>
      </c>
      <c r="H7443" t="str">
        <f>VLOOKUP(MAP_Thailand3[[#This Row],[ADM1_EN]],$F$2:$H$78,3,0)</f>
        <v>TH96</v>
      </c>
      <c r="I7443" t="s">
        <v>20269</v>
      </c>
      <c r="J7443" t="s">
        <v>20270</v>
      </c>
      <c r="K7443" t="s">
        <v>20432</v>
      </c>
      <c r="L7443" t="s">
        <v>20434</v>
      </c>
      <c r="M7443" t="s">
        <v>20435</v>
      </c>
      <c r="N7443" t="s">
        <v>20436</v>
      </c>
      <c r="O7443" t="s">
        <v>212</v>
      </c>
      <c r="P7443" s="19">
        <f>VLOOKUP(MAP_Thailand3[[#This Row],[ADM1_TH]],[1]AREA_CD!$A:$B,2,0)</f>
        <v>12</v>
      </c>
    </row>
    <row r="7444" spans="1:16" x14ac:dyDescent="0.3">
      <c r="A7444" t="str">
        <f>_xlfn.CONCAT(MAP_Thailand3[[#This Row],[ADM1_TH]],MAP_Thailand3[[#This Row],[ADM2_TH]],MAP_Thailand3[[#This Row],[ADM3_TH]])</f>
        <v>นราธิวาสบาเจาะกาเยาะมาตี</v>
      </c>
      <c r="B74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TH960303</v>
      </c>
      <c r="C7444" t="s">
        <v>252</v>
      </c>
      <c r="D7444">
        <v>0.27531194805199999</v>
      </c>
      <c r="E7444">
        <v>2.2725095297800001E-3</v>
      </c>
      <c r="F7444" t="s">
        <v>249</v>
      </c>
      <c r="G7444" t="s">
        <v>250</v>
      </c>
      <c r="H7444" t="str">
        <f>VLOOKUP(MAP_Thailand3[[#This Row],[ADM1_EN]],$F$2:$H$78,3,0)</f>
        <v>TH96</v>
      </c>
      <c r="I7444" t="s">
        <v>20269</v>
      </c>
      <c r="J7444" t="s">
        <v>20270</v>
      </c>
      <c r="K7444" t="s">
        <v>20432</v>
      </c>
      <c r="L7444" t="s">
        <v>20437</v>
      </c>
      <c r="M7444" t="s">
        <v>20438</v>
      </c>
      <c r="N7444" t="s">
        <v>20439</v>
      </c>
      <c r="O7444" t="s">
        <v>212</v>
      </c>
      <c r="P7444" s="19">
        <f>VLOOKUP(MAP_Thailand3[[#This Row],[ADM1_TH]],[1]AREA_CD!$A:$B,2,0)</f>
        <v>12</v>
      </c>
    </row>
    <row r="7445" spans="1:16" x14ac:dyDescent="0.3">
      <c r="A7445" t="str">
        <f>_xlfn.CONCAT(MAP_Thailand3[[#This Row],[ADM1_TH]],MAP_Thailand3[[#This Row],[ADM2_TH]],MAP_Thailand3[[#This Row],[ADM3_TH]])</f>
        <v>นราธิวาสบาเจาะปะลุกาสาเมาะ</v>
      </c>
      <c r="B74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TH960304</v>
      </c>
      <c r="C7445" t="s">
        <v>252</v>
      </c>
      <c r="D7445">
        <v>0.25157759925099998</v>
      </c>
      <c r="E7445">
        <v>2.7016222398E-3</v>
      </c>
      <c r="F7445" t="s">
        <v>249</v>
      </c>
      <c r="G7445" t="s">
        <v>250</v>
      </c>
      <c r="H7445" t="str">
        <f>VLOOKUP(MAP_Thailand3[[#This Row],[ADM1_EN]],$F$2:$H$78,3,0)</f>
        <v>TH96</v>
      </c>
      <c r="I7445" t="s">
        <v>20269</v>
      </c>
      <c r="J7445" t="s">
        <v>20270</v>
      </c>
      <c r="K7445" t="s">
        <v>20432</v>
      </c>
      <c r="L7445" t="s">
        <v>20440</v>
      </c>
      <c r="M7445" t="s">
        <v>20441</v>
      </c>
      <c r="N7445" t="s">
        <v>20442</v>
      </c>
      <c r="O7445" t="s">
        <v>212</v>
      </c>
      <c r="P7445" s="19">
        <f>VLOOKUP(MAP_Thailand3[[#This Row],[ADM1_TH]],[1]AREA_CD!$A:$B,2,0)</f>
        <v>12</v>
      </c>
    </row>
    <row r="7446" spans="1:16" x14ac:dyDescent="0.3">
      <c r="A7446" t="str">
        <f>_xlfn.CONCAT(MAP_Thailand3[[#This Row],[ADM1_TH]],MAP_Thailand3[[#This Row],[ADM2_TH]],MAP_Thailand3[[#This Row],[ADM3_TH]])</f>
        <v>นราธิวาสบาเจาะบาเระเหนือ</v>
      </c>
      <c r="B74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TH960305</v>
      </c>
      <c r="C7446" t="s">
        <v>252</v>
      </c>
      <c r="D7446">
        <v>0.23609189308100001</v>
      </c>
      <c r="E7446">
        <v>2.2160474636900001E-3</v>
      </c>
      <c r="F7446" t="s">
        <v>249</v>
      </c>
      <c r="G7446" t="s">
        <v>250</v>
      </c>
      <c r="H7446" t="str">
        <f>VLOOKUP(MAP_Thailand3[[#This Row],[ADM1_EN]],$F$2:$H$78,3,0)</f>
        <v>TH96</v>
      </c>
      <c r="I7446" t="s">
        <v>20269</v>
      </c>
      <c r="J7446" t="s">
        <v>20270</v>
      </c>
      <c r="K7446" t="s">
        <v>20432</v>
      </c>
      <c r="L7446" t="s">
        <v>20443</v>
      </c>
      <c r="M7446" t="s">
        <v>20444</v>
      </c>
      <c r="N7446" t="s">
        <v>20445</v>
      </c>
      <c r="O7446" t="s">
        <v>212</v>
      </c>
      <c r="P7446" s="19">
        <f>VLOOKUP(MAP_Thailand3[[#This Row],[ADM1_TH]],[1]AREA_CD!$A:$B,2,0)</f>
        <v>12</v>
      </c>
    </row>
    <row r="7447" spans="1:16" x14ac:dyDescent="0.3">
      <c r="A7447" t="str">
        <f>_xlfn.CONCAT(MAP_Thailand3[[#This Row],[ADM1_TH]],MAP_Thailand3[[#This Row],[ADM2_TH]],MAP_Thailand3[[#This Row],[ADM3_TH]])</f>
        <v>นราธิวาสบาเจาะบาเระใต้</v>
      </c>
      <c r="B74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TH960306</v>
      </c>
      <c r="C7447" t="s">
        <v>252</v>
      </c>
      <c r="D7447">
        <v>0.21369610474299999</v>
      </c>
      <c r="E7447">
        <v>2.31759674279E-3</v>
      </c>
      <c r="F7447" t="s">
        <v>249</v>
      </c>
      <c r="G7447" t="s">
        <v>250</v>
      </c>
      <c r="H7447" t="str">
        <f>VLOOKUP(MAP_Thailand3[[#This Row],[ADM1_EN]],$F$2:$H$78,3,0)</f>
        <v>TH96</v>
      </c>
      <c r="I7447" t="s">
        <v>20269</v>
      </c>
      <c r="J7447" t="s">
        <v>20270</v>
      </c>
      <c r="K7447" t="s">
        <v>20432</v>
      </c>
      <c r="L7447" t="s">
        <v>20446</v>
      </c>
      <c r="M7447" t="s">
        <v>20447</v>
      </c>
      <c r="N7447" t="s">
        <v>20448</v>
      </c>
      <c r="O7447" t="s">
        <v>212</v>
      </c>
      <c r="P7447" s="19">
        <f>VLOOKUP(MAP_Thailand3[[#This Row],[ADM1_TH]],[1]AREA_CD!$A:$B,2,0)</f>
        <v>12</v>
      </c>
    </row>
    <row r="7448" spans="1:16" x14ac:dyDescent="0.3">
      <c r="A7448" t="str">
        <f>_xlfn.CONCAT(MAP_Thailand3[[#This Row],[ADM1_TH]],MAP_Thailand3[[#This Row],[ADM2_TH]],MAP_Thailand3[[#This Row],[ADM3_TH]])</f>
        <v>นราธิวาสยี่งอยี่งอ</v>
      </c>
      <c r="B74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TH960401</v>
      </c>
      <c r="C7448" t="s">
        <v>252</v>
      </c>
      <c r="D7448">
        <v>0.19261292891099999</v>
      </c>
      <c r="E7448">
        <v>1.93916971912E-3</v>
      </c>
      <c r="F7448" t="s">
        <v>249</v>
      </c>
      <c r="G7448" t="s">
        <v>250</v>
      </c>
      <c r="H7448" t="str">
        <f>VLOOKUP(MAP_Thailand3[[#This Row],[ADM1_EN]],$F$2:$H$78,3,0)</f>
        <v>TH96</v>
      </c>
      <c r="I7448" t="s">
        <v>20449</v>
      </c>
      <c r="J7448" t="s">
        <v>20450</v>
      </c>
      <c r="K7448" t="s">
        <v>20451</v>
      </c>
      <c r="L7448" t="s">
        <v>20449</v>
      </c>
      <c r="M7448" t="s">
        <v>20450</v>
      </c>
      <c r="N7448" t="s">
        <v>20452</v>
      </c>
      <c r="O7448" t="s">
        <v>212</v>
      </c>
      <c r="P7448" s="19">
        <f>VLOOKUP(MAP_Thailand3[[#This Row],[ADM1_TH]],[1]AREA_CD!$A:$B,2,0)</f>
        <v>12</v>
      </c>
    </row>
    <row r="7449" spans="1:16" x14ac:dyDescent="0.3">
      <c r="A7449" t="str">
        <f>_xlfn.CONCAT(MAP_Thailand3[[#This Row],[ADM1_TH]],MAP_Thailand3[[#This Row],[ADM2_TH]],MAP_Thailand3[[#This Row],[ADM3_TH]])</f>
        <v>นราธิวาสยี่งอละหาร</v>
      </c>
      <c r="B74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TH960402</v>
      </c>
      <c r="C7449" t="s">
        <v>252</v>
      </c>
      <c r="D7449">
        <v>0.24939015501799999</v>
      </c>
      <c r="E7449">
        <v>1.8996020556199999E-3</v>
      </c>
      <c r="F7449" t="s">
        <v>249</v>
      </c>
      <c r="G7449" t="s">
        <v>250</v>
      </c>
      <c r="H7449" t="str">
        <f>VLOOKUP(MAP_Thailand3[[#This Row],[ADM1_EN]],$F$2:$H$78,3,0)</f>
        <v>TH96</v>
      </c>
      <c r="I7449" t="s">
        <v>20449</v>
      </c>
      <c r="J7449" t="s">
        <v>20450</v>
      </c>
      <c r="K7449" t="s">
        <v>20451</v>
      </c>
      <c r="L7449" t="s">
        <v>1083</v>
      </c>
      <c r="M7449" t="s">
        <v>1084</v>
      </c>
      <c r="N7449" t="s">
        <v>20453</v>
      </c>
      <c r="O7449" t="s">
        <v>212</v>
      </c>
      <c r="P7449" s="19">
        <f>VLOOKUP(MAP_Thailand3[[#This Row],[ADM1_TH]],[1]AREA_CD!$A:$B,2,0)</f>
        <v>12</v>
      </c>
    </row>
    <row r="7450" spans="1:16" x14ac:dyDescent="0.3">
      <c r="A7450" t="str">
        <f>_xlfn.CONCAT(MAP_Thailand3[[#This Row],[ADM1_TH]],MAP_Thailand3[[#This Row],[ADM2_TH]],MAP_Thailand3[[#This Row],[ADM3_TH]])</f>
        <v>นราธิวาสยี่งอจอเบาะ</v>
      </c>
      <c r="B74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TH960403</v>
      </c>
      <c r="C7450" t="s">
        <v>252</v>
      </c>
      <c r="D7450">
        <v>0.21885319351800001</v>
      </c>
      <c r="E7450">
        <v>2.6217014675500002E-3</v>
      </c>
      <c r="F7450" t="s">
        <v>249</v>
      </c>
      <c r="G7450" t="s">
        <v>250</v>
      </c>
      <c r="H7450" t="str">
        <f>VLOOKUP(MAP_Thailand3[[#This Row],[ADM1_EN]],$F$2:$H$78,3,0)</f>
        <v>TH96</v>
      </c>
      <c r="I7450" t="s">
        <v>20449</v>
      </c>
      <c r="J7450" t="s">
        <v>20450</v>
      </c>
      <c r="K7450" t="s">
        <v>20451</v>
      </c>
      <c r="L7450" t="s">
        <v>20454</v>
      </c>
      <c r="M7450" t="s">
        <v>20455</v>
      </c>
      <c r="N7450" t="s">
        <v>20456</v>
      </c>
      <c r="O7450" t="s">
        <v>212</v>
      </c>
      <c r="P7450" s="19">
        <f>VLOOKUP(MAP_Thailand3[[#This Row],[ADM1_TH]],[1]AREA_CD!$A:$B,2,0)</f>
        <v>12</v>
      </c>
    </row>
    <row r="7451" spans="1:16" x14ac:dyDescent="0.3">
      <c r="A7451" t="str">
        <f>_xlfn.CONCAT(MAP_Thailand3[[#This Row],[ADM1_TH]],MAP_Thailand3[[#This Row],[ADM2_TH]],MAP_Thailand3[[#This Row],[ADM3_TH]])</f>
        <v>นราธิวาสยี่งอลุโบะบายะ</v>
      </c>
      <c r="B74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TH960404</v>
      </c>
      <c r="C7451" t="s">
        <v>252</v>
      </c>
      <c r="D7451">
        <v>0.15666639684899999</v>
      </c>
      <c r="E7451">
        <v>1.33457487856E-3</v>
      </c>
      <c r="F7451" t="s">
        <v>249</v>
      </c>
      <c r="G7451" t="s">
        <v>250</v>
      </c>
      <c r="H7451" t="str">
        <f>VLOOKUP(MAP_Thailand3[[#This Row],[ADM1_EN]],$F$2:$H$78,3,0)</f>
        <v>TH96</v>
      </c>
      <c r="I7451" t="s">
        <v>20449</v>
      </c>
      <c r="J7451" t="s">
        <v>20450</v>
      </c>
      <c r="K7451" t="s">
        <v>20451</v>
      </c>
      <c r="L7451" t="s">
        <v>20457</v>
      </c>
      <c r="M7451" t="s">
        <v>20458</v>
      </c>
      <c r="N7451" t="s">
        <v>20459</v>
      </c>
      <c r="O7451" t="s">
        <v>212</v>
      </c>
      <c r="P7451" s="19">
        <f>VLOOKUP(MAP_Thailand3[[#This Row],[ADM1_TH]],[1]AREA_CD!$A:$B,2,0)</f>
        <v>12</v>
      </c>
    </row>
    <row r="7452" spans="1:16" x14ac:dyDescent="0.3">
      <c r="A7452" t="str">
        <f>_xlfn.CONCAT(MAP_Thailand3[[#This Row],[ADM1_TH]],MAP_Thailand3[[#This Row],[ADM2_TH]],MAP_Thailand3[[#This Row],[ADM3_TH]])</f>
        <v>นราธิวาสยี่งอลุโบะบือซา</v>
      </c>
      <c r="B74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TH960405</v>
      </c>
      <c r="C7452" t="s">
        <v>252</v>
      </c>
      <c r="D7452">
        <v>0.28332557598199998</v>
      </c>
      <c r="E7452">
        <v>4.2388126851499999E-3</v>
      </c>
      <c r="F7452" t="s">
        <v>249</v>
      </c>
      <c r="G7452" t="s">
        <v>250</v>
      </c>
      <c r="H7452" t="str">
        <f>VLOOKUP(MAP_Thailand3[[#This Row],[ADM1_EN]],$F$2:$H$78,3,0)</f>
        <v>TH96</v>
      </c>
      <c r="I7452" t="s">
        <v>20449</v>
      </c>
      <c r="J7452" t="s">
        <v>20450</v>
      </c>
      <c r="K7452" t="s">
        <v>20451</v>
      </c>
      <c r="L7452" t="s">
        <v>20460</v>
      </c>
      <c r="M7452" t="s">
        <v>20461</v>
      </c>
      <c r="N7452" t="s">
        <v>20462</v>
      </c>
      <c r="O7452" t="s">
        <v>212</v>
      </c>
      <c r="P7452" s="19">
        <f>VLOOKUP(MAP_Thailand3[[#This Row],[ADM1_TH]],[1]AREA_CD!$A:$B,2,0)</f>
        <v>12</v>
      </c>
    </row>
    <row r="7453" spans="1:16" x14ac:dyDescent="0.3">
      <c r="A7453" t="str">
        <f>_xlfn.CONCAT(MAP_Thailand3[[#This Row],[ADM1_TH]],MAP_Thailand3[[#This Row],[ADM2_TH]],MAP_Thailand3[[#This Row],[ADM3_TH]])</f>
        <v>นราธิวาสยี่งอตะปอเยาะ</v>
      </c>
      <c r="B74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TH960406</v>
      </c>
      <c r="C7453" t="s">
        <v>252</v>
      </c>
      <c r="D7453">
        <v>0.26302212042000001</v>
      </c>
      <c r="E7453">
        <v>3.23283191398E-3</v>
      </c>
      <c r="F7453" t="s">
        <v>249</v>
      </c>
      <c r="G7453" t="s">
        <v>250</v>
      </c>
      <c r="H7453" t="str">
        <f>VLOOKUP(MAP_Thailand3[[#This Row],[ADM1_EN]],$F$2:$H$78,3,0)</f>
        <v>TH96</v>
      </c>
      <c r="I7453" t="s">
        <v>20449</v>
      </c>
      <c r="J7453" t="s">
        <v>20450</v>
      </c>
      <c r="K7453" t="s">
        <v>20451</v>
      </c>
      <c r="L7453" t="s">
        <v>20463</v>
      </c>
      <c r="M7453" t="s">
        <v>20464</v>
      </c>
      <c r="N7453" t="s">
        <v>20465</v>
      </c>
      <c r="O7453" t="s">
        <v>212</v>
      </c>
      <c r="P7453" s="19">
        <f>VLOOKUP(MAP_Thailand3[[#This Row],[ADM1_TH]],[1]AREA_CD!$A:$B,2,0)</f>
        <v>12</v>
      </c>
    </row>
    <row r="7454" spans="1:16" x14ac:dyDescent="0.3">
      <c r="A7454" t="str">
        <f>_xlfn.CONCAT(MAP_Thailand3[[#This Row],[ADM1_TH]],MAP_Thailand3[[#This Row],[ADM2_TH]],MAP_Thailand3[[#This Row],[ADM3_TH]])</f>
        <v>นราธิวาสระแงะตันหยงมัส</v>
      </c>
      <c r="B74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TH960501</v>
      </c>
      <c r="C7454" t="s">
        <v>252</v>
      </c>
      <c r="D7454">
        <v>0.30380389284300002</v>
      </c>
      <c r="E7454">
        <v>3.6942009972600002E-3</v>
      </c>
      <c r="F7454" t="s">
        <v>249</v>
      </c>
      <c r="G7454" t="s">
        <v>250</v>
      </c>
      <c r="H7454" t="str">
        <f>VLOOKUP(MAP_Thailand3[[#This Row],[ADM1_EN]],$F$2:$H$78,3,0)</f>
        <v>TH96</v>
      </c>
      <c r="I7454" t="s">
        <v>20466</v>
      </c>
      <c r="J7454" t="s">
        <v>20467</v>
      </c>
      <c r="K7454" t="s">
        <v>20468</v>
      </c>
      <c r="L7454" t="s">
        <v>20469</v>
      </c>
      <c r="M7454" t="s">
        <v>20470</v>
      </c>
      <c r="N7454" t="s">
        <v>20471</v>
      </c>
      <c r="O7454" t="s">
        <v>212</v>
      </c>
      <c r="P7454" s="19">
        <f>VLOOKUP(MAP_Thailand3[[#This Row],[ADM1_TH]],[1]AREA_CD!$A:$B,2,0)</f>
        <v>12</v>
      </c>
    </row>
    <row r="7455" spans="1:16" x14ac:dyDescent="0.3">
      <c r="A7455" t="str">
        <f>_xlfn.CONCAT(MAP_Thailand3[[#This Row],[ADM1_TH]],MAP_Thailand3[[#This Row],[ADM2_TH]],MAP_Thailand3[[#This Row],[ADM3_TH]])</f>
        <v>นราธิวาสระแงะตันหยงลิมอ</v>
      </c>
      <c r="B74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TH960502</v>
      </c>
      <c r="C7455" t="s">
        <v>252</v>
      </c>
      <c r="D7455">
        <v>0.26579027318499998</v>
      </c>
      <c r="E7455">
        <v>3.4387813798000002E-3</v>
      </c>
      <c r="F7455" t="s">
        <v>249</v>
      </c>
      <c r="G7455" t="s">
        <v>250</v>
      </c>
      <c r="H7455" t="str">
        <f>VLOOKUP(MAP_Thailand3[[#This Row],[ADM1_EN]],$F$2:$H$78,3,0)</f>
        <v>TH96</v>
      </c>
      <c r="I7455" t="s">
        <v>20466</v>
      </c>
      <c r="J7455" t="s">
        <v>20467</v>
      </c>
      <c r="K7455" t="s">
        <v>20468</v>
      </c>
      <c r="L7455" t="s">
        <v>20472</v>
      </c>
      <c r="M7455" t="s">
        <v>20473</v>
      </c>
      <c r="N7455" t="s">
        <v>20474</v>
      </c>
      <c r="O7455" t="s">
        <v>212</v>
      </c>
      <c r="P7455" s="19">
        <f>VLOOKUP(MAP_Thailand3[[#This Row],[ADM1_TH]],[1]AREA_CD!$A:$B,2,0)</f>
        <v>12</v>
      </c>
    </row>
    <row r="7456" spans="1:16" x14ac:dyDescent="0.3">
      <c r="A7456" t="str">
        <f>_xlfn.CONCAT(MAP_Thailand3[[#This Row],[ADM1_TH]],MAP_Thailand3[[#This Row],[ADM2_TH]],MAP_Thailand3[[#This Row],[ADM3_TH]])</f>
        <v>นราธิวาสระแงะบองอ</v>
      </c>
      <c r="B74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TH960506</v>
      </c>
      <c r="C7456" t="s">
        <v>252</v>
      </c>
      <c r="D7456">
        <v>0.52708155432000003</v>
      </c>
      <c r="E7456">
        <v>1.0364371771899999E-2</v>
      </c>
      <c r="F7456" t="s">
        <v>249</v>
      </c>
      <c r="G7456" t="s">
        <v>250</v>
      </c>
      <c r="H7456" t="str">
        <f>VLOOKUP(MAP_Thailand3[[#This Row],[ADM1_EN]],$F$2:$H$78,3,0)</f>
        <v>TH96</v>
      </c>
      <c r="I7456" t="s">
        <v>20466</v>
      </c>
      <c r="J7456" t="s">
        <v>20467</v>
      </c>
      <c r="K7456" t="s">
        <v>20468</v>
      </c>
      <c r="L7456" t="s">
        <v>20475</v>
      </c>
      <c r="M7456" t="s">
        <v>20476</v>
      </c>
      <c r="N7456" t="s">
        <v>20477</v>
      </c>
      <c r="O7456" t="s">
        <v>212</v>
      </c>
      <c r="P7456" s="19">
        <f>VLOOKUP(MAP_Thailand3[[#This Row],[ADM1_TH]],[1]AREA_CD!$A:$B,2,0)</f>
        <v>12</v>
      </c>
    </row>
    <row r="7457" spans="1:16" x14ac:dyDescent="0.3">
      <c r="A7457" t="str">
        <f>_xlfn.CONCAT(MAP_Thailand3[[#This Row],[ADM1_TH]],MAP_Thailand3[[#This Row],[ADM2_TH]],MAP_Thailand3[[#This Row],[ADM3_TH]])</f>
        <v>นราธิวาสระแงะกาลิซา</v>
      </c>
      <c r="B74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TH960507</v>
      </c>
      <c r="C7457" t="s">
        <v>252</v>
      </c>
      <c r="D7457">
        <v>0.35955972644200002</v>
      </c>
      <c r="E7457">
        <v>6.1531000183799997E-3</v>
      </c>
      <c r="F7457" t="s">
        <v>249</v>
      </c>
      <c r="G7457" t="s">
        <v>250</v>
      </c>
      <c r="H7457" t="str">
        <f>VLOOKUP(MAP_Thailand3[[#This Row],[ADM1_EN]],$F$2:$H$78,3,0)</f>
        <v>TH96</v>
      </c>
      <c r="I7457" t="s">
        <v>20466</v>
      </c>
      <c r="J7457" t="s">
        <v>20467</v>
      </c>
      <c r="K7457" t="s">
        <v>20468</v>
      </c>
      <c r="L7457" t="s">
        <v>20478</v>
      </c>
      <c r="M7457" t="s">
        <v>20479</v>
      </c>
      <c r="N7457" t="s">
        <v>20480</v>
      </c>
      <c r="O7457" t="s">
        <v>212</v>
      </c>
      <c r="P7457" s="19">
        <f>VLOOKUP(MAP_Thailand3[[#This Row],[ADM1_TH]],[1]AREA_CD!$A:$B,2,0)</f>
        <v>12</v>
      </c>
    </row>
    <row r="7458" spans="1:16" x14ac:dyDescent="0.3">
      <c r="A7458" t="str">
        <f>_xlfn.CONCAT(MAP_Thailand3[[#This Row],[ADM1_TH]],MAP_Thailand3[[#This Row],[ADM2_TH]],MAP_Thailand3[[#This Row],[ADM3_TH]])</f>
        <v>นราธิวาสระแงะบาโงสะโต</v>
      </c>
      <c r="B74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TH960508</v>
      </c>
      <c r="C7458" t="s">
        <v>252</v>
      </c>
      <c r="D7458">
        <v>0.210824815513</v>
      </c>
      <c r="E7458">
        <v>1.9342997800799999E-3</v>
      </c>
      <c r="F7458" t="s">
        <v>249</v>
      </c>
      <c r="G7458" t="s">
        <v>250</v>
      </c>
      <c r="H7458" t="str">
        <f>VLOOKUP(MAP_Thailand3[[#This Row],[ADM1_EN]],$F$2:$H$78,3,0)</f>
        <v>TH96</v>
      </c>
      <c r="I7458" t="s">
        <v>20466</v>
      </c>
      <c r="J7458" t="s">
        <v>20467</v>
      </c>
      <c r="K7458" t="s">
        <v>20468</v>
      </c>
      <c r="L7458" t="s">
        <v>20481</v>
      </c>
      <c r="M7458" t="s">
        <v>20482</v>
      </c>
      <c r="N7458" t="s">
        <v>20483</v>
      </c>
      <c r="O7458" t="s">
        <v>212</v>
      </c>
      <c r="P7458" s="19">
        <f>VLOOKUP(MAP_Thailand3[[#This Row],[ADM1_TH]],[1]AREA_CD!$A:$B,2,0)</f>
        <v>12</v>
      </c>
    </row>
    <row r="7459" spans="1:16" x14ac:dyDescent="0.3">
      <c r="A7459" t="str">
        <f>_xlfn.CONCAT(MAP_Thailand3[[#This Row],[ADM1_TH]],MAP_Thailand3[[#This Row],[ADM2_TH]],MAP_Thailand3[[#This Row],[ADM3_TH]])</f>
        <v>นราธิวาสระแงะเฉลิม</v>
      </c>
      <c r="B74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TH960509</v>
      </c>
      <c r="C7459" t="s">
        <v>252</v>
      </c>
      <c r="D7459">
        <v>0.36917523577400002</v>
      </c>
      <c r="E7459">
        <v>4.6653972734799999E-3</v>
      </c>
      <c r="F7459" t="s">
        <v>249</v>
      </c>
      <c r="G7459" t="s">
        <v>250</v>
      </c>
      <c r="H7459" t="str">
        <f>VLOOKUP(MAP_Thailand3[[#This Row],[ADM1_EN]],$F$2:$H$78,3,0)</f>
        <v>TH96</v>
      </c>
      <c r="I7459" t="s">
        <v>20466</v>
      </c>
      <c r="J7459" t="s">
        <v>20467</v>
      </c>
      <c r="K7459" t="s">
        <v>20468</v>
      </c>
      <c r="L7459" t="s">
        <v>20484</v>
      </c>
      <c r="M7459" t="s">
        <v>20485</v>
      </c>
      <c r="N7459" t="s">
        <v>20486</v>
      </c>
      <c r="O7459" t="s">
        <v>212</v>
      </c>
      <c r="P7459" s="19">
        <f>VLOOKUP(MAP_Thailand3[[#This Row],[ADM1_TH]],[1]AREA_CD!$A:$B,2,0)</f>
        <v>12</v>
      </c>
    </row>
    <row r="7460" spans="1:16" x14ac:dyDescent="0.3">
      <c r="A7460" t="str">
        <f>_xlfn.CONCAT(MAP_Thailand3[[#This Row],[ADM1_TH]],MAP_Thailand3[[#This Row],[ADM2_TH]],MAP_Thailand3[[#This Row],[ADM3_TH]])</f>
        <v>นราธิวาสระแงะมะรือโบตก</v>
      </c>
      <c r="B74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TH960510</v>
      </c>
      <c r="C7460" t="s">
        <v>252</v>
      </c>
      <c r="D7460">
        <v>0.240679289474</v>
      </c>
      <c r="E7460">
        <v>2.7005837260999999E-3</v>
      </c>
      <c r="F7460" t="s">
        <v>249</v>
      </c>
      <c r="G7460" t="s">
        <v>250</v>
      </c>
      <c r="H7460" t="str">
        <f>VLOOKUP(MAP_Thailand3[[#This Row],[ADM1_EN]],$F$2:$H$78,3,0)</f>
        <v>TH96</v>
      </c>
      <c r="I7460" t="s">
        <v>20466</v>
      </c>
      <c r="J7460" t="s">
        <v>20467</v>
      </c>
      <c r="K7460" t="s">
        <v>20468</v>
      </c>
      <c r="L7460" t="s">
        <v>20487</v>
      </c>
      <c r="M7460" t="s">
        <v>20488</v>
      </c>
      <c r="N7460" t="s">
        <v>20489</v>
      </c>
      <c r="O7460" t="s">
        <v>212</v>
      </c>
      <c r="P7460" s="19">
        <f>VLOOKUP(MAP_Thailand3[[#This Row],[ADM1_TH]],[1]AREA_CD!$A:$B,2,0)</f>
        <v>12</v>
      </c>
    </row>
    <row r="7461" spans="1:16" x14ac:dyDescent="0.3">
      <c r="A7461" t="str">
        <f>_xlfn.CONCAT(MAP_Thailand3[[#This Row],[ADM1_TH]],MAP_Thailand3[[#This Row],[ADM2_TH]],MAP_Thailand3[[#This Row],[ADM3_TH]])</f>
        <v>นราธิวาสรือเสาะรือเสาะ</v>
      </c>
      <c r="B74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TH960601</v>
      </c>
      <c r="C7461" t="s">
        <v>252</v>
      </c>
      <c r="D7461">
        <v>0.34197235916199997</v>
      </c>
      <c r="E7461">
        <v>4.2365789885699997E-3</v>
      </c>
      <c r="F7461" t="s">
        <v>249</v>
      </c>
      <c r="G7461" t="s">
        <v>250</v>
      </c>
      <c r="H7461" t="str">
        <f>VLOOKUP(MAP_Thailand3[[#This Row],[ADM1_EN]],$F$2:$H$78,3,0)</f>
        <v>TH96</v>
      </c>
      <c r="I7461" t="s">
        <v>20490</v>
      </c>
      <c r="J7461" t="s">
        <v>20491</v>
      </c>
      <c r="K7461" t="s">
        <v>20492</v>
      </c>
      <c r="L7461" t="s">
        <v>20490</v>
      </c>
      <c r="M7461" t="s">
        <v>20491</v>
      </c>
      <c r="N7461" t="s">
        <v>20493</v>
      </c>
      <c r="O7461" t="s">
        <v>212</v>
      </c>
      <c r="P7461" s="19">
        <f>VLOOKUP(MAP_Thailand3[[#This Row],[ADM1_TH]],[1]AREA_CD!$A:$B,2,0)</f>
        <v>12</v>
      </c>
    </row>
    <row r="7462" spans="1:16" x14ac:dyDescent="0.3">
      <c r="A7462" t="str">
        <f>_xlfn.CONCAT(MAP_Thailand3[[#This Row],[ADM1_TH]],MAP_Thailand3[[#This Row],[ADM2_TH]],MAP_Thailand3[[#This Row],[ADM3_TH]])</f>
        <v>นราธิวาสรือเสาะสาวอ</v>
      </c>
      <c r="B74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TH960602</v>
      </c>
      <c r="C7462" t="s">
        <v>252</v>
      </c>
      <c r="D7462">
        <v>0.288914736344</v>
      </c>
      <c r="E7462">
        <v>3.5819071569499999E-3</v>
      </c>
      <c r="F7462" t="s">
        <v>249</v>
      </c>
      <c r="G7462" t="s">
        <v>250</v>
      </c>
      <c r="H7462" t="str">
        <f>VLOOKUP(MAP_Thailand3[[#This Row],[ADM1_EN]],$F$2:$H$78,3,0)</f>
        <v>TH96</v>
      </c>
      <c r="I7462" t="s">
        <v>20490</v>
      </c>
      <c r="J7462" t="s">
        <v>20491</v>
      </c>
      <c r="K7462" t="s">
        <v>20492</v>
      </c>
      <c r="L7462" t="s">
        <v>20494</v>
      </c>
      <c r="M7462" t="s">
        <v>20495</v>
      </c>
      <c r="N7462" t="s">
        <v>20496</v>
      </c>
      <c r="O7462" t="s">
        <v>212</v>
      </c>
      <c r="P7462" s="19">
        <f>VLOOKUP(MAP_Thailand3[[#This Row],[ADM1_TH]],[1]AREA_CD!$A:$B,2,0)</f>
        <v>12</v>
      </c>
    </row>
    <row r="7463" spans="1:16" x14ac:dyDescent="0.3">
      <c r="A7463" t="str">
        <f>_xlfn.CONCAT(MAP_Thailand3[[#This Row],[ADM1_TH]],MAP_Thailand3[[#This Row],[ADM2_TH]],MAP_Thailand3[[#This Row],[ADM3_TH]])</f>
        <v>นราธิวาสรือเสาะเรียง</v>
      </c>
      <c r="B74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TH960603</v>
      </c>
      <c r="C7463" t="s">
        <v>252</v>
      </c>
      <c r="D7463">
        <v>0.32532802695200003</v>
      </c>
      <c r="E7463">
        <v>3.5667038624900001E-3</v>
      </c>
      <c r="F7463" t="s">
        <v>249</v>
      </c>
      <c r="G7463" t="s">
        <v>250</v>
      </c>
      <c r="H7463" t="str">
        <f>VLOOKUP(MAP_Thailand3[[#This Row],[ADM1_EN]],$F$2:$H$78,3,0)</f>
        <v>TH96</v>
      </c>
      <c r="I7463" t="s">
        <v>20490</v>
      </c>
      <c r="J7463" t="s">
        <v>20491</v>
      </c>
      <c r="K7463" t="s">
        <v>20492</v>
      </c>
      <c r="L7463" t="s">
        <v>20497</v>
      </c>
      <c r="M7463" t="s">
        <v>20498</v>
      </c>
      <c r="N7463" t="s">
        <v>20499</v>
      </c>
      <c r="O7463" t="s">
        <v>212</v>
      </c>
      <c r="P7463" s="19">
        <f>VLOOKUP(MAP_Thailand3[[#This Row],[ADM1_TH]],[1]AREA_CD!$A:$B,2,0)</f>
        <v>12</v>
      </c>
    </row>
    <row r="7464" spans="1:16" x14ac:dyDescent="0.3">
      <c r="A7464" t="str">
        <f>_xlfn.CONCAT(MAP_Thailand3[[#This Row],[ADM1_TH]],MAP_Thailand3[[#This Row],[ADM2_TH]],MAP_Thailand3[[#This Row],[ADM3_TH]])</f>
        <v>นราธิวาสรือเสาะสามัคคี</v>
      </c>
      <c r="B74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TH960604</v>
      </c>
      <c r="C7464" t="s">
        <v>252</v>
      </c>
      <c r="D7464">
        <v>0.282363569629</v>
      </c>
      <c r="E7464">
        <v>3.2780187469600001E-3</v>
      </c>
      <c r="F7464" t="s">
        <v>249</v>
      </c>
      <c r="G7464" t="s">
        <v>250</v>
      </c>
      <c r="H7464" t="str">
        <f>VLOOKUP(MAP_Thailand3[[#This Row],[ADM1_EN]],$F$2:$H$78,3,0)</f>
        <v>TH96</v>
      </c>
      <c r="I7464" t="s">
        <v>20490</v>
      </c>
      <c r="J7464" t="s">
        <v>20491</v>
      </c>
      <c r="K7464" t="s">
        <v>20492</v>
      </c>
      <c r="L7464" t="s">
        <v>7786</v>
      </c>
      <c r="M7464" t="s">
        <v>7787</v>
      </c>
      <c r="N7464" t="s">
        <v>20500</v>
      </c>
      <c r="O7464" t="s">
        <v>212</v>
      </c>
      <c r="P7464" s="19">
        <f>VLOOKUP(MAP_Thailand3[[#This Row],[ADM1_TH]],[1]AREA_CD!$A:$B,2,0)</f>
        <v>12</v>
      </c>
    </row>
    <row r="7465" spans="1:16" x14ac:dyDescent="0.3">
      <c r="A7465" t="str">
        <f>_xlfn.CONCAT(MAP_Thailand3[[#This Row],[ADM1_TH]],MAP_Thailand3[[#This Row],[ADM2_TH]],MAP_Thailand3[[#This Row],[ADM3_TH]])</f>
        <v>นราธิวาสรือเสาะบาตง</v>
      </c>
      <c r="B74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TH960605</v>
      </c>
      <c r="C7465" t="s">
        <v>252</v>
      </c>
      <c r="D7465">
        <v>0.39769164599899998</v>
      </c>
      <c r="E7465">
        <v>5.6546857975100003E-3</v>
      </c>
      <c r="F7465" t="s">
        <v>249</v>
      </c>
      <c r="G7465" t="s">
        <v>250</v>
      </c>
      <c r="H7465" t="str">
        <f>VLOOKUP(MAP_Thailand3[[#This Row],[ADM1_EN]],$F$2:$H$78,3,0)</f>
        <v>TH96</v>
      </c>
      <c r="I7465" t="s">
        <v>20490</v>
      </c>
      <c r="J7465" t="s">
        <v>20491</v>
      </c>
      <c r="K7465" t="s">
        <v>20492</v>
      </c>
      <c r="L7465" t="s">
        <v>20501</v>
      </c>
      <c r="M7465" t="s">
        <v>20502</v>
      </c>
      <c r="N7465" t="s">
        <v>20503</v>
      </c>
      <c r="O7465" t="s">
        <v>212</v>
      </c>
      <c r="P7465" s="19">
        <f>VLOOKUP(MAP_Thailand3[[#This Row],[ADM1_TH]],[1]AREA_CD!$A:$B,2,0)</f>
        <v>12</v>
      </c>
    </row>
    <row r="7466" spans="1:16" x14ac:dyDescent="0.3">
      <c r="A7466" t="str">
        <f>_xlfn.CONCAT(MAP_Thailand3[[#This Row],[ADM1_TH]],MAP_Thailand3[[#This Row],[ADM2_TH]],MAP_Thailand3[[#This Row],[ADM3_TH]])</f>
        <v>นราธิวาสรือเสาะลาโละ</v>
      </c>
      <c r="B74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TH960606</v>
      </c>
      <c r="C7466" t="s">
        <v>252</v>
      </c>
      <c r="D7466">
        <v>0.32469188941600002</v>
      </c>
      <c r="E7466">
        <v>4.2776424920799999E-3</v>
      </c>
      <c r="F7466" t="s">
        <v>249</v>
      </c>
      <c r="G7466" t="s">
        <v>250</v>
      </c>
      <c r="H7466" t="str">
        <f>VLOOKUP(MAP_Thailand3[[#This Row],[ADM1_EN]],$F$2:$H$78,3,0)</f>
        <v>TH96</v>
      </c>
      <c r="I7466" t="s">
        <v>20490</v>
      </c>
      <c r="J7466" t="s">
        <v>20491</v>
      </c>
      <c r="K7466" t="s">
        <v>20492</v>
      </c>
      <c r="L7466" t="s">
        <v>20504</v>
      </c>
      <c r="M7466" t="s">
        <v>20505</v>
      </c>
      <c r="N7466" t="s">
        <v>20506</v>
      </c>
      <c r="O7466" t="s">
        <v>212</v>
      </c>
      <c r="P7466" s="19">
        <f>VLOOKUP(MAP_Thailand3[[#This Row],[ADM1_TH]],[1]AREA_CD!$A:$B,2,0)</f>
        <v>12</v>
      </c>
    </row>
    <row r="7467" spans="1:16" x14ac:dyDescent="0.3">
      <c r="A7467" t="str">
        <f>_xlfn.CONCAT(MAP_Thailand3[[#This Row],[ADM1_TH]],MAP_Thailand3[[#This Row],[ADM2_TH]],MAP_Thailand3[[#This Row],[ADM3_TH]])</f>
        <v>นราธิวาสรือเสาะรือเสาะออก</v>
      </c>
      <c r="B74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TH960607</v>
      </c>
      <c r="C7467" t="s">
        <v>252</v>
      </c>
      <c r="D7467">
        <v>0.28758428807999997</v>
      </c>
      <c r="E7467">
        <v>3.3465333024099999E-3</v>
      </c>
      <c r="F7467" t="s">
        <v>249</v>
      </c>
      <c r="G7467" t="s">
        <v>250</v>
      </c>
      <c r="H7467" t="str">
        <f>VLOOKUP(MAP_Thailand3[[#This Row],[ADM1_EN]],$F$2:$H$78,3,0)</f>
        <v>TH96</v>
      </c>
      <c r="I7467" t="s">
        <v>20490</v>
      </c>
      <c r="J7467" t="s">
        <v>20491</v>
      </c>
      <c r="K7467" t="s">
        <v>20492</v>
      </c>
      <c r="L7467" t="s">
        <v>20507</v>
      </c>
      <c r="M7467" t="s">
        <v>20508</v>
      </c>
      <c r="N7467" t="s">
        <v>20509</v>
      </c>
      <c r="O7467" t="s">
        <v>212</v>
      </c>
      <c r="P7467" s="19">
        <f>VLOOKUP(MAP_Thailand3[[#This Row],[ADM1_TH]],[1]AREA_CD!$A:$B,2,0)</f>
        <v>12</v>
      </c>
    </row>
    <row r="7468" spans="1:16" x14ac:dyDescent="0.3">
      <c r="A7468" t="str">
        <f>_xlfn.CONCAT(MAP_Thailand3[[#This Row],[ADM1_TH]],MAP_Thailand3[[#This Row],[ADM2_TH]],MAP_Thailand3[[#This Row],[ADM3_TH]])</f>
        <v>นราธิวาสรือเสาะโคกสะตอ</v>
      </c>
      <c r="B74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TH960608</v>
      </c>
      <c r="C7468" t="s">
        <v>252</v>
      </c>
      <c r="D7468">
        <v>0.39246855887299997</v>
      </c>
      <c r="E7468">
        <v>5.8094027567100002E-3</v>
      </c>
      <c r="F7468" t="s">
        <v>249</v>
      </c>
      <c r="G7468" t="s">
        <v>250</v>
      </c>
      <c r="H7468" t="str">
        <f>VLOOKUP(MAP_Thailand3[[#This Row],[ADM1_EN]],$F$2:$H$78,3,0)</f>
        <v>TH96</v>
      </c>
      <c r="I7468" t="s">
        <v>20490</v>
      </c>
      <c r="J7468" t="s">
        <v>20491</v>
      </c>
      <c r="K7468" t="s">
        <v>20492</v>
      </c>
      <c r="L7468" t="s">
        <v>20510</v>
      </c>
      <c r="M7468" t="s">
        <v>20511</v>
      </c>
      <c r="N7468" t="s">
        <v>20512</v>
      </c>
      <c r="O7468" t="s">
        <v>212</v>
      </c>
      <c r="P7468" s="19">
        <f>VLOOKUP(MAP_Thailand3[[#This Row],[ADM1_TH]],[1]AREA_CD!$A:$B,2,0)</f>
        <v>12</v>
      </c>
    </row>
    <row r="7469" spans="1:16" x14ac:dyDescent="0.3">
      <c r="A7469" t="str">
        <f>_xlfn.CONCAT(MAP_Thailand3[[#This Row],[ADM1_TH]],MAP_Thailand3[[#This Row],[ADM2_TH]],MAP_Thailand3[[#This Row],[ADM3_TH]])</f>
        <v>นราธิวาสรือเสาะสุวารี</v>
      </c>
      <c r="B74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TH960609</v>
      </c>
      <c r="C7469" t="s">
        <v>252</v>
      </c>
      <c r="D7469">
        <v>0.38552517617999998</v>
      </c>
      <c r="E7469">
        <v>5.6847928869200003E-3</v>
      </c>
      <c r="F7469" t="s">
        <v>249</v>
      </c>
      <c r="G7469" t="s">
        <v>250</v>
      </c>
      <c r="H7469" t="str">
        <f>VLOOKUP(MAP_Thailand3[[#This Row],[ADM1_EN]],$F$2:$H$78,3,0)</f>
        <v>TH96</v>
      </c>
      <c r="I7469" t="s">
        <v>20490</v>
      </c>
      <c r="J7469" t="s">
        <v>20491</v>
      </c>
      <c r="K7469" t="s">
        <v>20492</v>
      </c>
      <c r="L7469" t="s">
        <v>20513</v>
      </c>
      <c r="M7469" t="s">
        <v>20514</v>
      </c>
      <c r="N7469" t="s">
        <v>20515</v>
      </c>
      <c r="O7469" t="s">
        <v>212</v>
      </c>
      <c r="P7469" s="19">
        <f>VLOOKUP(MAP_Thailand3[[#This Row],[ADM1_TH]],[1]AREA_CD!$A:$B,2,0)</f>
        <v>12</v>
      </c>
    </row>
    <row r="7470" spans="1:16" x14ac:dyDescent="0.3">
      <c r="A7470" t="str">
        <f>_xlfn.CONCAT(MAP_Thailand3[[#This Row],[ADM1_TH]],MAP_Thailand3[[#This Row],[ADM2_TH]],MAP_Thailand3[[#This Row],[ADM3_TH]])</f>
        <v>นราธิวาสศรีสาครซากอ</v>
      </c>
      <c r="B74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TH960701</v>
      </c>
      <c r="C7470" t="s">
        <v>252</v>
      </c>
      <c r="D7470">
        <v>0.37158262062399999</v>
      </c>
      <c r="E7470">
        <v>5.2925810049099997E-3</v>
      </c>
      <c r="F7470" t="s">
        <v>249</v>
      </c>
      <c r="G7470" t="s">
        <v>250</v>
      </c>
      <c r="H7470" t="str">
        <f>VLOOKUP(MAP_Thailand3[[#This Row],[ADM1_EN]],$F$2:$H$78,3,0)</f>
        <v>TH96</v>
      </c>
      <c r="I7470" t="s">
        <v>20516</v>
      </c>
      <c r="J7470" t="s">
        <v>20517</v>
      </c>
      <c r="K7470" t="s">
        <v>20518</v>
      </c>
      <c r="L7470" t="s">
        <v>20519</v>
      </c>
      <c r="M7470" t="s">
        <v>20520</v>
      </c>
      <c r="N7470" t="s">
        <v>20521</v>
      </c>
      <c r="O7470" t="s">
        <v>212</v>
      </c>
      <c r="P7470" s="19">
        <f>VLOOKUP(MAP_Thailand3[[#This Row],[ADM1_TH]],[1]AREA_CD!$A:$B,2,0)</f>
        <v>12</v>
      </c>
    </row>
    <row r="7471" spans="1:16" x14ac:dyDescent="0.3">
      <c r="A7471" t="str">
        <f>_xlfn.CONCAT(MAP_Thailand3[[#This Row],[ADM1_TH]],MAP_Thailand3[[#This Row],[ADM2_TH]],MAP_Thailand3[[#This Row],[ADM3_TH]])</f>
        <v>นราธิวาสศรีสาครตะมะยูง</v>
      </c>
      <c r="B74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TH960702</v>
      </c>
      <c r="C7471" t="s">
        <v>252</v>
      </c>
      <c r="D7471">
        <v>0.27907612968500001</v>
      </c>
      <c r="E7471">
        <v>2.5045165489500001E-3</v>
      </c>
      <c r="F7471" t="s">
        <v>249</v>
      </c>
      <c r="G7471" t="s">
        <v>250</v>
      </c>
      <c r="H7471" t="str">
        <f>VLOOKUP(MAP_Thailand3[[#This Row],[ADM1_EN]],$F$2:$H$78,3,0)</f>
        <v>TH96</v>
      </c>
      <c r="I7471" t="s">
        <v>20516</v>
      </c>
      <c r="J7471" t="s">
        <v>20517</v>
      </c>
      <c r="K7471" t="s">
        <v>20518</v>
      </c>
      <c r="L7471" t="s">
        <v>20522</v>
      </c>
      <c r="M7471" t="s">
        <v>20523</v>
      </c>
      <c r="N7471" t="s">
        <v>20524</v>
      </c>
      <c r="O7471" t="s">
        <v>212</v>
      </c>
      <c r="P7471" s="19">
        <f>VLOOKUP(MAP_Thailand3[[#This Row],[ADM1_TH]],[1]AREA_CD!$A:$B,2,0)</f>
        <v>12</v>
      </c>
    </row>
    <row r="7472" spans="1:16" x14ac:dyDescent="0.3">
      <c r="A7472" t="str">
        <f>_xlfn.CONCAT(MAP_Thailand3[[#This Row],[ADM1_TH]],MAP_Thailand3[[#This Row],[ADM2_TH]],MAP_Thailand3[[#This Row],[ADM3_TH]])</f>
        <v>นราธิวาสศรีสาครศรีสาคร</v>
      </c>
      <c r="B74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TH960703</v>
      </c>
      <c r="C7472" t="s">
        <v>252</v>
      </c>
      <c r="D7472">
        <v>0.70647366826000002</v>
      </c>
      <c r="E7472">
        <v>1.4576532284900001E-2</v>
      </c>
      <c r="F7472" t="s">
        <v>249</v>
      </c>
      <c r="G7472" t="s">
        <v>250</v>
      </c>
      <c r="H7472" t="str">
        <f>VLOOKUP(MAP_Thailand3[[#This Row],[ADM1_EN]],$F$2:$H$78,3,0)</f>
        <v>TH96</v>
      </c>
      <c r="I7472" t="s">
        <v>20516</v>
      </c>
      <c r="J7472" t="s">
        <v>20517</v>
      </c>
      <c r="K7472" t="s">
        <v>20518</v>
      </c>
      <c r="L7472" t="s">
        <v>20516</v>
      </c>
      <c r="M7472" t="s">
        <v>20517</v>
      </c>
      <c r="N7472" t="s">
        <v>20525</v>
      </c>
      <c r="O7472" t="s">
        <v>212</v>
      </c>
      <c r="P7472" s="19">
        <f>VLOOKUP(MAP_Thailand3[[#This Row],[ADM1_TH]],[1]AREA_CD!$A:$B,2,0)</f>
        <v>12</v>
      </c>
    </row>
    <row r="7473" spans="1:16" x14ac:dyDescent="0.3">
      <c r="A7473" t="str">
        <f>_xlfn.CONCAT(MAP_Thailand3[[#This Row],[ADM1_TH]],MAP_Thailand3[[#This Row],[ADM2_TH]],MAP_Thailand3[[#This Row],[ADM3_TH]])</f>
        <v>นราธิวาสศรีสาครเชิงคีรี</v>
      </c>
      <c r="B74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TH960704</v>
      </c>
      <c r="C7473" t="s">
        <v>252</v>
      </c>
      <c r="D7473">
        <v>0.35863363806600002</v>
      </c>
      <c r="E7473">
        <v>5.10749797602E-3</v>
      </c>
      <c r="F7473" t="s">
        <v>249</v>
      </c>
      <c r="G7473" t="s">
        <v>250</v>
      </c>
      <c r="H7473" t="str">
        <f>VLOOKUP(MAP_Thailand3[[#This Row],[ADM1_EN]],$F$2:$H$78,3,0)</f>
        <v>TH96</v>
      </c>
      <c r="I7473" t="s">
        <v>20516</v>
      </c>
      <c r="J7473" t="s">
        <v>20517</v>
      </c>
      <c r="K7473" t="s">
        <v>20518</v>
      </c>
      <c r="L7473" t="s">
        <v>20526</v>
      </c>
      <c r="M7473" t="s">
        <v>20527</v>
      </c>
      <c r="N7473" t="s">
        <v>20528</v>
      </c>
      <c r="O7473" t="s">
        <v>212</v>
      </c>
      <c r="P7473" s="19">
        <f>VLOOKUP(MAP_Thailand3[[#This Row],[ADM1_TH]],[1]AREA_CD!$A:$B,2,0)</f>
        <v>12</v>
      </c>
    </row>
    <row r="7474" spans="1:16" x14ac:dyDescent="0.3">
      <c r="A7474" t="str">
        <f>_xlfn.CONCAT(MAP_Thailand3[[#This Row],[ADM1_TH]],MAP_Thailand3[[#This Row],[ADM2_TH]],MAP_Thailand3[[#This Row],[ADM3_TH]])</f>
        <v>นราธิวาสศรีสาครกาหลง</v>
      </c>
      <c r="B74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TH960705</v>
      </c>
      <c r="C7474" t="s">
        <v>252</v>
      </c>
      <c r="D7474">
        <v>0.35700320342800002</v>
      </c>
      <c r="E7474">
        <v>5.7417694733499997E-3</v>
      </c>
      <c r="F7474" t="s">
        <v>249</v>
      </c>
      <c r="G7474" t="s">
        <v>250</v>
      </c>
      <c r="H7474" t="str">
        <f>VLOOKUP(MAP_Thailand3[[#This Row],[ADM1_EN]],$F$2:$H$78,3,0)</f>
        <v>TH96</v>
      </c>
      <c r="I7474" t="s">
        <v>20516</v>
      </c>
      <c r="J7474" t="s">
        <v>20517</v>
      </c>
      <c r="K7474" t="s">
        <v>20518</v>
      </c>
      <c r="L7474" t="s">
        <v>17040</v>
      </c>
      <c r="M7474" t="s">
        <v>17041</v>
      </c>
      <c r="N7474" t="s">
        <v>20529</v>
      </c>
      <c r="O7474" t="s">
        <v>212</v>
      </c>
      <c r="P7474" s="19">
        <f>VLOOKUP(MAP_Thailand3[[#This Row],[ADM1_TH]],[1]AREA_CD!$A:$B,2,0)</f>
        <v>12</v>
      </c>
    </row>
    <row r="7475" spans="1:16" x14ac:dyDescent="0.3">
      <c r="A7475" t="str">
        <f>_xlfn.CONCAT(MAP_Thailand3[[#This Row],[ADM1_TH]],MAP_Thailand3[[#This Row],[ADM2_TH]],MAP_Thailand3[[#This Row],[ADM3_TH]])</f>
        <v>นราธิวาสศรีสาครศรีบรรพต</v>
      </c>
      <c r="B74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TH960706</v>
      </c>
      <c r="C7475" t="s">
        <v>252</v>
      </c>
      <c r="D7475">
        <v>0.50765895265899996</v>
      </c>
      <c r="E7475">
        <v>9.6043721656799991E-3</v>
      </c>
      <c r="F7475" t="s">
        <v>249</v>
      </c>
      <c r="G7475" t="s">
        <v>250</v>
      </c>
      <c r="H7475" t="str">
        <f>VLOOKUP(MAP_Thailand3[[#This Row],[ADM1_EN]],$F$2:$H$78,3,0)</f>
        <v>TH96</v>
      </c>
      <c r="I7475" t="s">
        <v>20516</v>
      </c>
      <c r="J7475" t="s">
        <v>20517</v>
      </c>
      <c r="K7475" t="s">
        <v>20518</v>
      </c>
      <c r="L7475" t="s">
        <v>19829</v>
      </c>
      <c r="M7475" t="s">
        <v>19830</v>
      </c>
      <c r="N7475" t="s">
        <v>20530</v>
      </c>
      <c r="O7475" t="s">
        <v>212</v>
      </c>
      <c r="P7475" s="19">
        <f>VLOOKUP(MAP_Thailand3[[#This Row],[ADM1_TH]],[1]AREA_CD!$A:$B,2,0)</f>
        <v>12</v>
      </c>
    </row>
    <row r="7476" spans="1:16" x14ac:dyDescent="0.3">
      <c r="A7476" t="str">
        <f>_xlfn.CONCAT(MAP_Thailand3[[#This Row],[ADM1_TH]],MAP_Thailand3[[#This Row],[ADM2_TH]],MAP_Thailand3[[#This Row],[ADM3_TH]])</f>
        <v>นราธิวาสแว้งแว้ง</v>
      </c>
      <c r="B74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TH960801</v>
      </c>
      <c r="C7476" t="s">
        <v>252</v>
      </c>
      <c r="D7476">
        <v>0.30066606358300002</v>
      </c>
      <c r="E7476">
        <v>3.0337634770499998E-3</v>
      </c>
      <c r="F7476" t="s">
        <v>249</v>
      </c>
      <c r="G7476" t="s">
        <v>250</v>
      </c>
      <c r="H7476" t="str">
        <f>VLOOKUP(MAP_Thailand3[[#This Row],[ADM1_EN]],$F$2:$H$78,3,0)</f>
        <v>TH96</v>
      </c>
      <c r="I7476" t="s">
        <v>10380</v>
      </c>
      <c r="J7476" t="s">
        <v>20531</v>
      </c>
      <c r="K7476" t="s">
        <v>20532</v>
      </c>
      <c r="L7476" t="s">
        <v>10380</v>
      </c>
      <c r="M7476" t="s">
        <v>20531</v>
      </c>
      <c r="N7476" t="s">
        <v>20533</v>
      </c>
      <c r="O7476" t="s">
        <v>212</v>
      </c>
      <c r="P7476" s="19">
        <f>VLOOKUP(MAP_Thailand3[[#This Row],[ADM1_TH]],[1]AREA_CD!$A:$B,2,0)</f>
        <v>12</v>
      </c>
    </row>
    <row r="7477" spans="1:16" x14ac:dyDescent="0.3">
      <c r="A7477" t="str">
        <f>_xlfn.CONCAT(MAP_Thailand3[[#This Row],[ADM1_TH]],MAP_Thailand3[[#This Row],[ADM2_TH]],MAP_Thailand3[[#This Row],[ADM3_TH]])</f>
        <v>นราธิวาสแว้งกายูคละ</v>
      </c>
      <c r="B74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TH960802</v>
      </c>
      <c r="C7477" t="s">
        <v>252</v>
      </c>
      <c r="D7477">
        <v>0.32684258329400001</v>
      </c>
      <c r="E7477">
        <v>3.7197376706300002E-3</v>
      </c>
      <c r="F7477" t="s">
        <v>249</v>
      </c>
      <c r="G7477" t="s">
        <v>250</v>
      </c>
      <c r="H7477" t="str">
        <f>VLOOKUP(MAP_Thailand3[[#This Row],[ADM1_EN]],$F$2:$H$78,3,0)</f>
        <v>TH96</v>
      </c>
      <c r="I7477" t="s">
        <v>10380</v>
      </c>
      <c r="J7477" t="s">
        <v>20531</v>
      </c>
      <c r="K7477" t="s">
        <v>20532</v>
      </c>
      <c r="L7477" t="s">
        <v>20534</v>
      </c>
      <c r="M7477" t="s">
        <v>20535</v>
      </c>
      <c r="N7477" t="s">
        <v>20536</v>
      </c>
      <c r="O7477" t="s">
        <v>212</v>
      </c>
      <c r="P7477" s="19">
        <f>VLOOKUP(MAP_Thailand3[[#This Row],[ADM1_TH]],[1]AREA_CD!$A:$B,2,0)</f>
        <v>12</v>
      </c>
    </row>
    <row r="7478" spans="1:16" x14ac:dyDescent="0.3">
      <c r="A7478" t="str">
        <f>_xlfn.CONCAT(MAP_Thailand3[[#This Row],[ADM1_TH]],MAP_Thailand3[[#This Row],[ADM2_TH]],MAP_Thailand3[[#This Row],[ADM3_TH]])</f>
        <v>นราธิวาสแว้งฆอเลาะ</v>
      </c>
      <c r="B74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TH960803</v>
      </c>
      <c r="C7478" t="s">
        <v>252</v>
      </c>
      <c r="D7478">
        <v>0.323727850624</v>
      </c>
      <c r="E7478">
        <v>3.19859442193E-3</v>
      </c>
      <c r="F7478" t="s">
        <v>249</v>
      </c>
      <c r="G7478" t="s">
        <v>250</v>
      </c>
      <c r="H7478" t="str">
        <f>VLOOKUP(MAP_Thailand3[[#This Row],[ADM1_EN]],$F$2:$H$78,3,0)</f>
        <v>TH96</v>
      </c>
      <c r="I7478" t="s">
        <v>10380</v>
      </c>
      <c r="J7478" t="s">
        <v>20531</v>
      </c>
      <c r="K7478" t="s">
        <v>20532</v>
      </c>
      <c r="L7478" t="s">
        <v>20537</v>
      </c>
      <c r="M7478" t="s">
        <v>20538</v>
      </c>
      <c r="N7478" t="s">
        <v>20539</v>
      </c>
      <c r="O7478" t="s">
        <v>212</v>
      </c>
      <c r="P7478" s="19">
        <f>VLOOKUP(MAP_Thailand3[[#This Row],[ADM1_TH]],[1]AREA_CD!$A:$B,2,0)</f>
        <v>12</v>
      </c>
    </row>
    <row r="7479" spans="1:16" x14ac:dyDescent="0.3">
      <c r="A7479" t="str">
        <f>_xlfn.CONCAT(MAP_Thailand3[[#This Row],[ADM1_TH]],MAP_Thailand3[[#This Row],[ADM2_TH]],MAP_Thailand3[[#This Row],[ADM3_TH]])</f>
        <v>นราธิวาสแว้งโละจูด</v>
      </c>
      <c r="B74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TH960804</v>
      </c>
      <c r="C7479" t="s">
        <v>252</v>
      </c>
      <c r="D7479">
        <v>0.52273618217999995</v>
      </c>
      <c r="E7479">
        <v>7.8288782034400001E-3</v>
      </c>
      <c r="F7479" t="s">
        <v>249</v>
      </c>
      <c r="G7479" t="s">
        <v>250</v>
      </c>
      <c r="H7479" t="str">
        <f>VLOOKUP(MAP_Thailand3[[#This Row],[ADM1_EN]],$F$2:$H$78,3,0)</f>
        <v>TH96</v>
      </c>
      <c r="I7479" t="s">
        <v>10380</v>
      </c>
      <c r="J7479" t="s">
        <v>20531</v>
      </c>
      <c r="K7479" t="s">
        <v>20532</v>
      </c>
      <c r="L7479" t="s">
        <v>20540</v>
      </c>
      <c r="M7479" t="s">
        <v>20541</v>
      </c>
      <c r="N7479" t="s">
        <v>20542</v>
      </c>
      <c r="O7479" t="s">
        <v>212</v>
      </c>
      <c r="P7479" s="19">
        <f>VLOOKUP(MAP_Thailand3[[#This Row],[ADM1_TH]],[1]AREA_CD!$A:$B,2,0)</f>
        <v>12</v>
      </c>
    </row>
    <row r="7480" spans="1:16" x14ac:dyDescent="0.3">
      <c r="A7480" t="str">
        <f>_xlfn.CONCAT(MAP_Thailand3[[#This Row],[ADM1_TH]],MAP_Thailand3[[#This Row],[ADM2_TH]],MAP_Thailand3[[#This Row],[ADM3_TH]])</f>
        <v>นราธิวาสแว้งแม่ดง</v>
      </c>
      <c r="B74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TH960805</v>
      </c>
      <c r="C7480" t="s">
        <v>252</v>
      </c>
      <c r="D7480">
        <v>0.31005818485100001</v>
      </c>
      <c r="E7480">
        <v>3.22090163784E-3</v>
      </c>
      <c r="F7480" t="s">
        <v>249</v>
      </c>
      <c r="G7480" t="s">
        <v>250</v>
      </c>
      <c r="H7480" t="str">
        <f>VLOOKUP(MAP_Thailand3[[#This Row],[ADM1_EN]],$F$2:$H$78,3,0)</f>
        <v>TH96</v>
      </c>
      <c r="I7480" t="s">
        <v>10380</v>
      </c>
      <c r="J7480" t="s">
        <v>20531</v>
      </c>
      <c r="K7480" t="s">
        <v>20532</v>
      </c>
      <c r="L7480" t="s">
        <v>20543</v>
      </c>
      <c r="M7480" t="s">
        <v>20544</v>
      </c>
      <c r="N7480" t="s">
        <v>20545</v>
      </c>
      <c r="O7480" t="s">
        <v>212</v>
      </c>
      <c r="P7480" s="19">
        <f>VLOOKUP(MAP_Thailand3[[#This Row],[ADM1_TH]],[1]AREA_CD!$A:$B,2,0)</f>
        <v>12</v>
      </c>
    </row>
    <row r="7481" spans="1:16" x14ac:dyDescent="0.3">
      <c r="A7481" t="str">
        <f>_xlfn.CONCAT(MAP_Thailand3[[#This Row],[ADM1_TH]],MAP_Thailand3[[#This Row],[ADM2_TH]],MAP_Thailand3[[#This Row],[ADM3_TH]])</f>
        <v>นราธิวาสแว้งเอราวัณ</v>
      </c>
      <c r="B74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TH960806</v>
      </c>
      <c r="C7481" t="s">
        <v>252</v>
      </c>
      <c r="D7481">
        <v>0.19683982050500001</v>
      </c>
      <c r="E7481">
        <v>2.0154152233999999E-3</v>
      </c>
      <c r="F7481" t="s">
        <v>249</v>
      </c>
      <c r="G7481" t="s">
        <v>250</v>
      </c>
      <c r="H7481" t="str">
        <f>VLOOKUP(MAP_Thailand3[[#This Row],[ADM1_EN]],$F$2:$H$78,3,0)</f>
        <v>TH96</v>
      </c>
      <c r="I7481" t="s">
        <v>10380</v>
      </c>
      <c r="J7481" t="s">
        <v>20531</v>
      </c>
      <c r="K7481" t="s">
        <v>20532</v>
      </c>
      <c r="L7481" t="s">
        <v>9710</v>
      </c>
      <c r="M7481" t="s">
        <v>9711</v>
      </c>
      <c r="N7481" t="s">
        <v>20546</v>
      </c>
      <c r="O7481" t="s">
        <v>212</v>
      </c>
      <c r="P7481" s="19">
        <f>VLOOKUP(MAP_Thailand3[[#This Row],[ADM1_TH]],[1]AREA_CD!$A:$B,2,0)</f>
        <v>12</v>
      </c>
    </row>
    <row r="7482" spans="1:16" x14ac:dyDescent="0.3">
      <c r="A7482" t="str">
        <f>_xlfn.CONCAT(MAP_Thailand3[[#This Row],[ADM1_TH]],MAP_Thailand3[[#This Row],[ADM2_TH]],MAP_Thailand3[[#This Row],[ADM3_TH]])</f>
        <v>นราธิวาสสุคิรินมาโมง</v>
      </c>
      <c r="B74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TH960901</v>
      </c>
      <c r="C7482" t="s">
        <v>252</v>
      </c>
      <c r="D7482">
        <v>0.85288289726800004</v>
      </c>
      <c r="E7482">
        <v>1.4122672276800001E-2</v>
      </c>
      <c r="F7482" t="s">
        <v>249</v>
      </c>
      <c r="G7482" t="s">
        <v>250</v>
      </c>
      <c r="H7482" t="str">
        <f>VLOOKUP(MAP_Thailand3[[#This Row],[ADM1_EN]],$F$2:$H$78,3,0)</f>
        <v>TH96</v>
      </c>
      <c r="I7482" t="s">
        <v>20547</v>
      </c>
      <c r="J7482" t="s">
        <v>20548</v>
      </c>
      <c r="K7482" t="s">
        <v>20549</v>
      </c>
      <c r="L7482" t="s">
        <v>20550</v>
      </c>
      <c r="M7482" t="s">
        <v>20551</v>
      </c>
      <c r="N7482" t="s">
        <v>20552</v>
      </c>
      <c r="O7482" t="s">
        <v>212</v>
      </c>
      <c r="P7482" s="19">
        <f>VLOOKUP(MAP_Thailand3[[#This Row],[ADM1_TH]],[1]AREA_CD!$A:$B,2,0)</f>
        <v>12</v>
      </c>
    </row>
    <row r="7483" spans="1:16" x14ac:dyDescent="0.3">
      <c r="A7483" t="str">
        <f>_xlfn.CONCAT(MAP_Thailand3[[#This Row],[ADM1_TH]],MAP_Thailand3[[#This Row],[ADM2_TH]],MAP_Thailand3[[#This Row],[ADM3_TH]])</f>
        <v>นราธิวาสสุคิรินสุคิริน</v>
      </c>
      <c r="B74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TH960902</v>
      </c>
      <c r="C7483" t="s">
        <v>252</v>
      </c>
      <c r="D7483">
        <v>0.54493360920300005</v>
      </c>
      <c r="E7483">
        <v>8.0147025873000006E-3</v>
      </c>
      <c r="F7483" t="s">
        <v>249</v>
      </c>
      <c r="G7483" t="s">
        <v>250</v>
      </c>
      <c r="H7483" t="str">
        <f>VLOOKUP(MAP_Thailand3[[#This Row],[ADM1_EN]],$F$2:$H$78,3,0)</f>
        <v>TH96</v>
      </c>
      <c r="I7483" t="s">
        <v>20547</v>
      </c>
      <c r="J7483" t="s">
        <v>20548</v>
      </c>
      <c r="K7483" t="s">
        <v>20549</v>
      </c>
      <c r="L7483" t="s">
        <v>20547</v>
      </c>
      <c r="M7483" t="s">
        <v>20548</v>
      </c>
      <c r="N7483" t="s">
        <v>20553</v>
      </c>
      <c r="O7483" t="s">
        <v>212</v>
      </c>
      <c r="P7483" s="19">
        <f>VLOOKUP(MAP_Thailand3[[#This Row],[ADM1_TH]],[1]AREA_CD!$A:$B,2,0)</f>
        <v>12</v>
      </c>
    </row>
    <row r="7484" spans="1:16" x14ac:dyDescent="0.3">
      <c r="A7484" t="str">
        <f>_xlfn.CONCAT(MAP_Thailand3[[#This Row],[ADM1_TH]],MAP_Thailand3[[#This Row],[ADM2_TH]],MAP_Thailand3[[#This Row],[ADM3_TH]])</f>
        <v>นราธิวาสสุคิรินเกียร์</v>
      </c>
      <c r="B74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TH960903</v>
      </c>
      <c r="C7484" t="s">
        <v>252</v>
      </c>
      <c r="D7484">
        <v>0.293514009312</v>
      </c>
      <c r="E7484">
        <v>3.7146836248199999E-3</v>
      </c>
      <c r="F7484" t="s">
        <v>249</v>
      </c>
      <c r="G7484" t="s">
        <v>250</v>
      </c>
      <c r="H7484" t="str">
        <f>VLOOKUP(MAP_Thailand3[[#This Row],[ADM1_EN]],$F$2:$H$78,3,0)</f>
        <v>TH96</v>
      </c>
      <c r="I7484" t="s">
        <v>20547</v>
      </c>
      <c r="J7484" t="s">
        <v>20548</v>
      </c>
      <c r="K7484" t="s">
        <v>20549</v>
      </c>
      <c r="L7484" t="s">
        <v>20554</v>
      </c>
      <c r="M7484" t="s">
        <v>20555</v>
      </c>
      <c r="N7484" t="s">
        <v>20556</v>
      </c>
      <c r="O7484" t="s">
        <v>212</v>
      </c>
      <c r="P7484" s="19">
        <f>VLOOKUP(MAP_Thailand3[[#This Row],[ADM1_TH]],[1]AREA_CD!$A:$B,2,0)</f>
        <v>12</v>
      </c>
    </row>
    <row r="7485" spans="1:16" x14ac:dyDescent="0.3">
      <c r="A7485" t="str">
        <f>_xlfn.CONCAT(MAP_Thailand3[[#This Row],[ADM1_TH]],MAP_Thailand3[[#This Row],[ADM2_TH]],MAP_Thailand3[[#This Row],[ADM3_TH]])</f>
        <v>นราธิวาสสุคิรินภูเขาทอง</v>
      </c>
      <c r="B74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TH960904</v>
      </c>
      <c r="C7485" t="s">
        <v>252</v>
      </c>
      <c r="D7485">
        <v>0.66446287760099998</v>
      </c>
      <c r="E7485">
        <v>1.00003822646E-2</v>
      </c>
      <c r="F7485" t="s">
        <v>249</v>
      </c>
      <c r="G7485" t="s">
        <v>250</v>
      </c>
      <c r="H7485" t="str">
        <f>VLOOKUP(MAP_Thailand3[[#This Row],[ADM1_EN]],$F$2:$H$78,3,0)</f>
        <v>TH96</v>
      </c>
      <c r="I7485" t="s">
        <v>20547</v>
      </c>
      <c r="J7485" t="s">
        <v>20548</v>
      </c>
      <c r="K7485" t="s">
        <v>20549</v>
      </c>
      <c r="L7485" t="s">
        <v>1359</v>
      </c>
      <c r="M7485" t="s">
        <v>1360</v>
      </c>
      <c r="N7485" t="s">
        <v>20557</v>
      </c>
      <c r="O7485" t="s">
        <v>212</v>
      </c>
      <c r="P7485" s="19">
        <f>VLOOKUP(MAP_Thailand3[[#This Row],[ADM1_TH]],[1]AREA_CD!$A:$B,2,0)</f>
        <v>12</v>
      </c>
    </row>
    <row r="7486" spans="1:16" x14ac:dyDescent="0.3">
      <c r="A7486" t="str">
        <f>_xlfn.CONCAT(MAP_Thailand3[[#This Row],[ADM1_TH]],MAP_Thailand3[[#This Row],[ADM2_TH]],MAP_Thailand3[[#This Row],[ADM3_TH]])</f>
        <v>นราธิวาสสุคิรินร่มไทร</v>
      </c>
      <c r="B74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TH960905</v>
      </c>
      <c r="C7486" t="s">
        <v>252</v>
      </c>
      <c r="D7486">
        <v>0.47356436082699999</v>
      </c>
      <c r="E7486">
        <v>7.1042707190500003E-3</v>
      </c>
      <c r="F7486" t="s">
        <v>249</v>
      </c>
      <c r="G7486" t="s">
        <v>250</v>
      </c>
      <c r="H7486" t="str">
        <f>VLOOKUP(MAP_Thailand3[[#This Row],[ADM1_EN]],$F$2:$H$78,3,0)</f>
        <v>TH96</v>
      </c>
      <c r="I7486" t="s">
        <v>20547</v>
      </c>
      <c r="J7486" t="s">
        <v>20548</v>
      </c>
      <c r="K7486" t="s">
        <v>20549</v>
      </c>
      <c r="L7486" t="s">
        <v>20558</v>
      </c>
      <c r="M7486" t="s">
        <v>20559</v>
      </c>
      <c r="N7486" t="s">
        <v>20560</v>
      </c>
      <c r="O7486" t="s">
        <v>212</v>
      </c>
      <c r="P7486" s="19">
        <f>VLOOKUP(MAP_Thailand3[[#This Row],[ADM1_TH]],[1]AREA_CD!$A:$B,2,0)</f>
        <v>12</v>
      </c>
    </row>
    <row r="7487" spans="1:16" x14ac:dyDescent="0.3">
      <c r="A7487" t="str">
        <f>_xlfn.CONCAT(MAP_Thailand3[[#This Row],[ADM1_TH]],MAP_Thailand3[[#This Row],[ADM2_TH]],MAP_Thailand3[[#This Row],[ADM3_TH]])</f>
        <v>นราธิวาสสุไหงโก-ลกสุไหงโก-ลก</v>
      </c>
      <c r="B74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TH961001</v>
      </c>
      <c r="C7487" t="s">
        <v>252</v>
      </c>
      <c r="D7487">
        <v>0.21579779660500001</v>
      </c>
      <c r="E7487">
        <v>1.49704148959E-3</v>
      </c>
      <c r="F7487" t="s">
        <v>249</v>
      </c>
      <c r="G7487" t="s">
        <v>250</v>
      </c>
      <c r="H7487" t="str">
        <f>VLOOKUP(MAP_Thailand3[[#This Row],[ADM1_EN]],$F$2:$H$78,3,0)</f>
        <v>TH96</v>
      </c>
      <c r="I7487" t="s">
        <v>20561</v>
      </c>
      <c r="J7487" t="s">
        <v>20562</v>
      </c>
      <c r="K7487" t="s">
        <v>20563</v>
      </c>
      <c r="L7487" t="s">
        <v>20561</v>
      </c>
      <c r="M7487" t="s">
        <v>20562</v>
      </c>
      <c r="N7487" t="s">
        <v>20564</v>
      </c>
      <c r="O7487" t="s">
        <v>212</v>
      </c>
      <c r="P7487" s="19">
        <f>VLOOKUP(MAP_Thailand3[[#This Row],[ADM1_TH]],[1]AREA_CD!$A:$B,2,0)</f>
        <v>12</v>
      </c>
    </row>
    <row r="7488" spans="1:16" x14ac:dyDescent="0.3">
      <c r="A7488" t="str">
        <f>_xlfn.CONCAT(MAP_Thailand3[[#This Row],[ADM1_TH]],MAP_Thailand3[[#This Row],[ADM2_TH]],MAP_Thailand3[[#This Row],[ADM3_TH]])</f>
        <v>นราธิวาสสุไหงโก-ลกปาเสมัส</v>
      </c>
      <c r="B74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TH961002</v>
      </c>
      <c r="C7488" t="s">
        <v>252</v>
      </c>
      <c r="D7488">
        <v>0.334959037234</v>
      </c>
      <c r="E7488">
        <v>4.1317701261000001E-3</v>
      </c>
      <c r="F7488" t="s">
        <v>249</v>
      </c>
      <c r="G7488" t="s">
        <v>250</v>
      </c>
      <c r="H7488" t="str">
        <f>VLOOKUP(MAP_Thailand3[[#This Row],[ADM1_EN]],$F$2:$H$78,3,0)</f>
        <v>TH96</v>
      </c>
      <c r="I7488" t="s">
        <v>20561</v>
      </c>
      <c r="J7488" t="s">
        <v>20562</v>
      </c>
      <c r="K7488" t="s">
        <v>20563</v>
      </c>
      <c r="L7488" t="s">
        <v>20565</v>
      </c>
      <c r="M7488" t="s">
        <v>20566</v>
      </c>
      <c r="N7488" t="s">
        <v>20567</v>
      </c>
      <c r="O7488" t="s">
        <v>212</v>
      </c>
      <c r="P7488" s="19">
        <f>VLOOKUP(MAP_Thailand3[[#This Row],[ADM1_TH]],[1]AREA_CD!$A:$B,2,0)</f>
        <v>12</v>
      </c>
    </row>
    <row r="7489" spans="1:16" x14ac:dyDescent="0.3">
      <c r="A7489" t="str">
        <f>_xlfn.CONCAT(MAP_Thailand3[[#This Row],[ADM1_TH]],MAP_Thailand3[[#This Row],[ADM2_TH]],MAP_Thailand3[[#This Row],[ADM3_TH]])</f>
        <v>นราธิวาสสุไหงโก-ลกมูโนะ</v>
      </c>
      <c r="B74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TH961003</v>
      </c>
      <c r="C7489" t="s">
        <v>252</v>
      </c>
      <c r="D7489">
        <v>0.194232277939</v>
      </c>
      <c r="E7489">
        <v>1.79440433462E-3</v>
      </c>
      <c r="F7489" t="s">
        <v>249</v>
      </c>
      <c r="G7489" t="s">
        <v>250</v>
      </c>
      <c r="H7489" t="str">
        <f>VLOOKUP(MAP_Thailand3[[#This Row],[ADM1_EN]],$F$2:$H$78,3,0)</f>
        <v>TH96</v>
      </c>
      <c r="I7489" t="s">
        <v>20561</v>
      </c>
      <c r="J7489" t="s">
        <v>20562</v>
      </c>
      <c r="K7489" t="s">
        <v>20563</v>
      </c>
      <c r="L7489" t="s">
        <v>20568</v>
      </c>
      <c r="M7489" t="s">
        <v>20569</v>
      </c>
      <c r="N7489" t="s">
        <v>20570</v>
      </c>
      <c r="O7489" t="s">
        <v>212</v>
      </c>
      <c r="P7489" s="19">
        <f>VLOOKUP(MAP_Thailand3[[#This Row],[ADM1_TH]],[1]AREA_CD!$A:$B,2,0)</f>
        <v>12</v>
      </c>
    </row>
    <row r="7490" spans="1:16" x14ac:dyDescent="0.3">
      <c r="A7490" t="str">
        <f>_xlfn.CONCAT(MAP_Thailand3[[#This Row],[ADM1_TH]],MAP_Thailand3[[#This Row],[ADM2_TH]],MAP_Thailand3[[#This Row],[ADM3_TH]])</f>
        <v>นราธิวาสสุไหงโก-ลกปูโยะ</v>
      </c>
      <c r="B74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TH961004</v>
      </c>
      <c r="C7490" t="s">
        <v>252</v>
      </c>
      <c r="D7490">
        <v>0.32843754828900001</v>
      </c>
      <c r="E7490">
        <v>3.4796532316700001E-3</v>
      </c>
      <c r="F7490" t="s">
        <v>249</v>
      </c>
      <c r="G7490" t="s">
        <v>250</v>
      </c>
      <c r="H7490" t="str">
        <f>VLOOKUP(MAP_Thailand3[[#This Row],[ADM1_EN]],$F$2:$H$78,3,0)</f>
        <v>TH96</v>
      </c>
      <c r="I7490" t="s">
        <v>20561</v>
      </c>
      <c r="J7490" t="s">
        <v>20562</v>
      </c>
      <c r="K7490" t="s">
        <v>20563</v>
      </c>
      <c r="L7490" t="s">
        <v>20571</v>
      </c>
      <c r="M7490" t="s">
        <v>20572</v>
      </c>
      <c r="N7490" t="s">
        <v>20573</v>
      </c>
      <c r="O7490" t="s">
        <v>212</v>
      </c>
      <c r="P7490" s="19">
        <f>VLOOKUP(MAP_Thailand3[[#This Row],[ADM1_TH]],[1]AREA_CD!$A:$B,2,0)</f>
        <v>12</v>
      </c>
    </row>
    <row r="7491" spans="1:16" x14ac:dyDescent="0.3">
      <c r="A7491" t="str">
        <f>_xlfn.CONCAT(MAP_Thailand3[[#This Row],[ADM1_TH]],MAP_Thailand3[[#This Row],[ADM2_TH]],MAP_Thailand3[[#This Row],[ADM3_TH]])</f>
        <v>นราธิวาสสุไหงปาดีปะลุรู</v>
      </c>
      <c r="B74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TH961101</v>
      </c>
      <c r="C7491" t="s">
        <v>252</v>
      </c>
      <c r="D7491">
        <v>0.32191882061600002</v>
      </c>
      <c r="E7491">
        <v>4.6772986867799999E-3</v>
      </c>
      <c r="F7491" t="s">
        <v>249</v>
      </c>
      <c r="G7491" t="s">
        <v>250</v>
      </c>
      <c r="H7491" t="str">
        <f>VLOOKUP(MAP_Thailand3[[#This Row],[ADM1_EN]],$F$2:$H$78,3,0)</f>
        <v>TH96</v>
      </c>
      <c r="I7491" t="s">
        <v>20574</v>
      </c>
      <c r="J7491" t="s">
        <v>20575</v>
      </c>
      <c r="K7491" t="s">
        <v>20576</v>
      </c>
      <c r="L7491" t="s">
        <v>20577</v>
      </c>
      <c r="M7491" t="s">
        <v>20578</v>
      </c>
      <c r="N7491" t="s">
        <v>20579</v>
      </c>
      <c r="O7491" t="s">
        <v>212</v>
      </c>
      <c r="P7491" s="19">
        <f>VLOOKUP(MAP_Thailand3[[#This Row],[ADM1_TH]],[1]AREA_CD!$A:$B,2,0)</f>
        <v>12</v>
      </c>
    </row>
    <row r="7492" spans="1:16" x14ac:dyDescent="0.3">
      <c r="A7492" t="str">
        <f>_xlfn.CONCAT(MAP_Thailand3[[#This Row],[ADM1_TH]],MAP_Thailand3[[#This Row],[ADM2_TH]],MAP_Thailand3[[#This Row],[ADM3_TH]])</f>
        <v>นราธิวาสสุไหงปาดีสุไหงปาดี</v>
      </c>
      <c r="B74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TH961102</v>
      </c>
      <c r="C7492" t="s">
        <v>252</v>
      </c>
      <c r="D7492">
        <v>0.62417088754299999</v>
      </c>
      <c r="E7492">
        <v>1.3295136985000001E-2</v>
      </c>
      <c r="F7492" t="s">
        <v>249</v>
      </c>
      <c r="G7492" t="s">
        <v>250</v>
      </c>
      <c r="H7492" t="str">
        <f>VLOOKUP(MAP_Thailand3[[#This Row],[ADM1_EN]],$F$2:$H$78,3,0)</f>
        <v>TH96</v>
      </c>
      <c r="I7492" t="s">
        <v>20574</v>
      </c>
      <c r="J7492" t="s">
        <v>20575</v>
      </c>
      <c r="K7492" t="s">
        <v>20576</v>
      </c>
      <c r="L7492" t="s">
        <v>20574</v>
      </c>
      <c r="M7492" t="s">
        <v>20575</v>
      </c>
      <c r="N7492" t="s">
        <v>20580</v>
      </c>
      <c r="O7492" t="s">
        <v>212</v>
      </c>
      <c r="P7492" s="19">
        <f>VLOOKUP(MAP_Thailand3[[#This Row],[ADM1_TH]],[1]AREA_CD!$A:$B,2,0)</f>
        <v>12</v>
      </c>
    </row>
    <row r="7493" spans="1:16" x14ac:dyDescent="0.3">
      <c r="A7493" t="str">
        <f>_xlfn.CONCAT(MAP_Thailand3[[#This Row],[ADM1_TH]],MAP_Thailand3[[#This Row],[ADM2_TH]],MAP_Thailand3[[#This Row],[ADM3_TH]])</f>
        <v>นราธิวาสสุไหงปาดีโต๊ะเด็ง</v>
      </c>
      <c r="B74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TH961103</v>
      </c>
      <c r="C7493" t="s">
        <v>252</v>
      </c>
      <c r="D7493">
        <v>0.22513571383299999</v>
      </c>
      <c r="E7493">
        <v>3.4899470187900001E-3</v>
      </c>
      <c r="F7493" t="s">
        <v>249</v>
      </c>
      <c r="G7493" t="s">
        <v>250</v>
      </c>
      <c r="H7493" t="str">
        <f>VLOOKUP(MAP_Thailand3[[#This Row],[ADM1_EN]],$F$2:$H$78,3,0)</f>
        <v>TH96</v>
      </c>
      <c r="I7493" t="s">
        <v>20574</v>
      </c>
      <c r="J7493" t="s">
        <v>20575</v>
      </c>
      <c r="K7493" t="s">
        <v>20576</v>
      </c>
      <c r="L7493" t="s">
        <v>20581</v>
      </c>
      <c r="M7493" t="s">
        <v>20582</v>
      </c>
      <c r="N7493" t="s">
        <v>20583</v>
      </c>
      <c r="O7493" t="s">
        <v>212</v>
      </c>
      <c r="P7493" s="19">
        <f>VLOOKUP(MAP_Thailand3[[#This Row],[ADM1_TH]],[1]AREA_CD!$A:$B,2,0)</f>
        <v>12</v>
      </c>
    </row>
    <row r="7494" spans="1:16" x14ac:dyDescent="0.3">
      <c r="A7494" t="str">
        <f>_xlfn.CONCAT(MAP_Thailand3[[#This Row],[ADM1_TH]],MAP_Thailand3[[#This Row],[ADM2_TH]],MAP_Thailand3[[#This Row],[ADM3_TH]])</f>
        <v>นราธิวาสสุไหงปาดีสากอ</v>
      </c>
      <c r="B74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TH961104</v>
      </c>
      <c r="C7494" t="s">
        <v>252</v>
      </c>
      <c r="D7494">
        <v>0.41893752657</v>
      </c>
      <c r="E7494">
        <v>5.3426706494499997E-3</v>
      </c>
      <c r="F7494" t="s">
        <v>249</v>
      </c>
      <c r="G7494" t="s">
        <v>250</v>
      </c>
      <c r="H7494" t="str">
        <f>VLOOKUP(MAP_Thailand3[[#This Row],[ADM1_EN]],$F$2:$H$78,3,0)</f>
        <v>TH96</v>
      </c>
      <c r="I7494" t="s">
        <v>20574</v>
      </c>
      <c r="J7494" t="s">
        <v>20575</v>
      </c>
      <c r="K7494" t="s">
        <v>20576</v>
      </c>
      <c r="L7494" t="s">
        <v>20584</v>
      </c>
      <c r="M7494" t="s">
        <v>20585</v>
      </c>
      <c r="N7494" t="s">
        <v>20586</v>
      </c>
      <c r="O7494" t="s">
        <v>212</v>
      </c>
      <c r="P7494" s="19">
        <f>VLOOKUP(MAP_Thailand3[[#This Row],[ADM1_TH]],[1]AREA_CD!$A:$B,2,0)</f>
        <v>12</v>
      </c>
    </row>
    <row r="7495" spans="1:16" x14ac:dyDescent="0.3">
      <c r="A7495" t="str">
        <f>_xlfn.CONCAT(MAP_Thailand3[[#This Row],[ADM1_TH]],MAP_Thailand3[[#This Row],[ADM2_TH]],MAP_Thailand3[[#This Row],[ADM3_TH]])</f>
        <v>นราธิวาสสุไหงปาดีริโก๋</v>
      </c>
      <c r="B74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TH961105</v>
      </c>
      <c r="C7495" t="s">
        <v>252</v>
      </c>
      <c r="D7495">
        <v>0.31063263262099999</v>
      </c>
      <c r="E7495">
        <v>2.9003174010200001E-3</v>
      </c>
      <c r="F7495" t="s">
        <v>249</v>
      </c>
      <c r="G7495" t="s">
        <v>250</v>
      </c>
      <c r="H7495" t="str">
        <f>VLOOKUP(MAP_Thailand3[[#This Row],[ADM1_EN]],$F$2:$H$78,3,0)</f>
        <v>TH96</v>
      </c>
      <c r="I7495" t="s">
        <v>20574</v>
      </c>
      <c r="J7495" t="s">
        <v>20575</v>
      </c>
      <c r="K7495" t="s">
        <v>20576</v>
      </c>
      <c r="L7495" t="s">
        <v>20587</v>
      </c>
      <c r="M7495" t="s">
        <v>20588</v>
      </c>
      <c r="N7495" t="s">
        <v>20589</v>
      </c>
      <c r="O7495" t="s">
        <v>212</v>
      </c>
      <c r="P7495" s="19">
        <f>VLOOKUP(MAP_Thailand3[[#This Row],[ADM1_TH]],[1]AREA_CD!$A:$B,2,0)</f>
        <v>12</v>
      </c>
    </row>
    <row r="7496" spans="1:16" x14ac:dyDescent="0.3">
      <c r="A7496" t="str">
        <f>_xlfn.CONCAT(MAP_Thailand3[[#This Row],[ADM1_TH]],MAP_Thailand3[[#This Row],[ADM2_TH]],MAP_Thailand3[[#This Row],[ADM3_TH]])</f>
        <v>นราธิวาสสุไหงปาดีกาวะ</v>
      </c>
      <c r="B74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TH961106</v>
      </c>
      <c r="C7496" t="s">
        <v>252</v>
      </c>
      <c r="D7496">
        <v>0.203911035124</v>
      </c>
      <c r="E7496">
        <v>1.85379267461E-3</v>
      </c>
      <c r="F7496" t="s">
        <v>249</v>
      </c>
      <c r="G7496" t="s">
        <v>250</v>
      </c>
      <c r="H7496" t="str">
        <f>VLOOKUP(MAP_Thailand3[[#This Row],[ADM1_EN]],$F$2:$H$78,3,0)</f>
        <v>TH96</v>
      </c>
      <c r="I7496" t="s">
        <v>20574</v>
      </c>
      <c r="J7496" t="s">
        <v>20575</v>
      </c>
      <c r="K7496" t="s">
        <v>20576</v>
      </c>
      <c r="L7496" t="s">
        <v>20590</v>
      </c>
      <c r="M7496" t="s">
        <v>20591</v>
      </c>
      <c r="N7496" t="s">
        <v>20592</v>
      </c>
      <c r="O7496" t="s">
        <v>212</v>
      </c>
      <c r="P7496" s="19">
        <f>VLOOKUP(MAP_Thailand3[[#This Row],[ADM1_TH]],[1]AREA_CD!$A:$B,2,0)</f>
        <v>12</v>
      </c>
    </row>
    <row r="7497" spans="1:16" x14ac:dyDescent="0.3">
      <c r="A7497" t="str">
        <f>_xlfn.CONCAT(MAP_Thailand3[[#This Row],[ADM1_TH]],MAP_Thailand3[[#This Row],[ADM2_TH]],MAP_Thailand3[[#This Row],[ADM3_TH]])</f>
        <v>นราธิวาสจะแนะจะแนะ</v>
      </c>
      <c r="B74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TH961201</v>
      </c>
      <c r="C7497" t="s">
        <v>252</v>
      </c>
      <c r="D7497">
        <v>0.43059503744200001</v>
      </c>
      <c r="E7497">
        <v>6.1154087770400002E-3</v>
      </c>
      <c r="F7497" t="s">
        <v>249</v>
      </c>
      <c r="G7497" t="s">
        <v>250</v>
      </c>
      <c r="H7497" t="str">
        <f>VLOOKUP(MAP_Thailand3[[#This Row],[ADM1_EN]],$F$2:$H$78,3,0)</f>
        <v>TH96</v>
      </c>
      <c r="I7497" t="s">
        <v>20593</v>
      </c>
      <c r="J7497" t="s">
        <v>20594</v>
      </c>
      <c r="K7497" t="s">
        <v>20595</v>
      </c>
      <c r="L7497" t="s">
        <v>20593</v>
      </c>
      <c r="M7497" t="s">
        <v>20594</v>
      </c>
      <c r="N7497" t="s">
        <v>20596</v>
      </c>
      <c r="O7497" t="s">
        <v>212</v>
      </c>
      <c r="P7497" s="19">
        <f>VLOOKUP(MAP_Thailand3[[#This Row],[ADM1_TH]],[1]AREA_CD!$A:$B,2,0)</f>
        <v>12</v>
      </c>
    </row>
    <row r="7498" spans="1:16" x14ac:dyDescent="0.3">
      <c r="A7498" t="str">
        <f>_xlfn.CONCAT(MAP_Thailand3[[#This Row],[ADM1_TH]],MAP_Thailand3[[#This Row],[ADM2_TH]],MAP_Thailand3[[#This Row],[ADM3_TH]])</f>
        <v>นราธิวาสจะแนะดุซงญอ</v>
      </c>
      <c r="B74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TH961202</v>
      </c>
      <c r="C7498" t="s">
        <v>252</v>
      </c>
      <c r="D7498">
        <v>0.39794759349300002</v>
      </c>
      <c r="E7498">
        <v>6.9907291355799997E-3</v>
      </c>
      <c r="F7498" t="s">
        <v>249</v>
      </c>
      <c r="G7498" t="s">
        <v>250</v>
      </c>
      <c r="H7498" t="str">
        <f>VLOOKUP(MAP_Thailand3[[#This Row],[ADM1_EN]],$F$2:$H$78,3,0)</f>
        <v>TH96</v>
      </c>
      <c r="I7498" t="s">
        <v>20593</v>
      </c>
      <c r="J7498" t="s">
        <v>20594</v>
      </c>
      <c r="K7498" t="s">
        <v>20595</v>
      </c>
      <c r="L7498" t="s">
        <v>20597</v>
      </c>
      <c r="M7498" t="s">
        <v>20598</v>
      </c>
      <c r="N7498" t="s">
        <v>20599</v>
      </c>
      <c r="O7498" t="s">
        <v>212</v>
      </c>
      <c r="P7498" s="19">
        <f>VLOOKUP(MAP_Thailand3[[#This Row],[ADM1_TH]],[1]AREA_CD!$A:$B,2,0)</f>
        <v>12</v>
      </c>
    </row>
    <row r="7499" spans="1:16" x14ac:dyDescent="0.3">
      <c r="A7499" t="str">
        <f>_xlfn.CONCAT(MAP_Thailand3[[#This Row],[ADM1_TH]],MAP_Thailand3[[#This Row],[ADM2_TH]],MAP_Thailand3[[#This Row],[ADM3_TH]])</f>
        <v>นราธิวาสจะแนะผดุงมาตร</v>
      </c>
      <c r="B74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TH961203</v>
      </c>
      <c r="C7499" t="s">
        <v>252</v>
      </c>
      <c r="D7499">
        <v>0.37440014692000001</v>
      </c>
      <c r="E7499">
        <v>4.1150823556800002E-3</v>
      </c>
      <c r="F7499" t="s">
        <v>249</v>
      </c>
      <c r="G7499" t="s">
        <v>250</v>
      </c>
      <c r="H7499" t="str">
        <f>VLOOKUP(MAP_Thailand3[[#This Row],[ADM1_EN]],$F$2:$H$78,3,0)</f>
        <v>TH96</v>
      </c>
      <c r="I7499" t="s">
        <v>20593</v>
      </c>
      <c r="J7499" t="s">
        <v>20594</v>
      </c>
      <c r="K7499" t="s">
        <v>20595</v>
      </c>
      <c r="L7499" t="s">
        <v>20600</v>
      </c>
      <c r="M7499" t="s">
        <v>20601</v>
      </c>
      <c r="N7499" t="s">
        <v>20602</v>
      </c>
      <c r="O7499" t="s">
        <v>212</v>
      </c>
      <c r="P7499" s="19">
        <f>VLOOKUP(MAP_Thailand3[[#This Row],[ADM1_TH]],[1]AREA_CD!$A:$B,2,0)</f>
        <v>12</v>
      </c>
    </row>
    <row r="7500" spans="1:16" x14ac:dyDescent="0.3">
      <c r="A7500" t="str">
        <f>_xlfn.CONCAT(MAP_Thailand3[[#This Row],[ADM1_TH]],MAP_Thailand3[[#This Row],[ADM2_TH]],MAP_Thailand3[[#This Row],[ADM3_TH]])</f>
        <v>นราธิวาสจะแนะช้างเผือก</v>
      </c>
      <c r="B75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TH961204</v>
      </c>
      <c r="C7500" t="s">
        <v>252</v>
      </c>
      <c r="D7500">
        <v>1.0220948828400001</v>
      </c>
      <c r="E7500">
        <v>3.1049422506600002E-2</v>
      </c>
      <c r="F7500" t="s">
        <v>249</v>
      </c>
      <c r="G7500" t="s">
        <v>250</v>
      </c>
      <c r="H7500" t="str">
        <f>VLOOKUP(MAP_Thailand3[[#This Row],[ADM1_EN]],$F$2:$H$78,3,0)</f>
        <v>TH96</v>
      </c>
      <c r="I7500" t="s">
        <v>20593</v>
      </c>
      <c r="J7500" t="s">
        <v>20594</v>
      </c>
      <c r="K7500" t="s">
        <v>20595</v>
      </c>
      <c r="L7500" t="s">
        <v>10510</v>
      </c>
      <c r="M7500" t="s">
        <v>10511</v>
      </c>
      <c r="N7500" t="s">
        <v>20603</v>
      </c>
      <c r="O7500" t="s">
        <v>212</v>
      </c>
      <c r="P7500" s="19">
        <f>VLOOKUP(MAP_Thailand3[[#This Row],[ADM1_TH]],[1]AREA_CD!$A:$B,2,0)</f>
        <v>12</v>
      </c>
    </row>
    <row r="7501" spans="1:16" x14ac:dyDescent="0.3">
      <c r="A7501" t="str">
        <f>_xlfn.CONCAT(MAP_Thailand3[[#This Row],[ADM1_TH]],MAP_Thailand3[[#This Row],[ADM2_TH]],MAP_Thailand3[[#This Row],[ADM3_TH]])</f>
        <v>นราธิวาสเจาะไอร้องจวบ</v>
      </c>
      <c r="B75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TH961301</v>
      </c>
      <c r="C7501" t="s">
        <v>252</v>
      </c>
      <c r="D7501">
        <v>0.35550681943700002</v>
      </c>
      <c r="E7501">
        <v>4.81284847547E-3</v>
      </c>
      <c r="F7501" t="s">
        <v>249</v>
      </c>
      <c r="G7501" t="s">
        <v>250</v>
      </c>
      <c r="H7501" t="str">
        <f>VLOOKUP(MAP_Thailand3[[#This Row],[ADM1_EN]],$F$2:$H$78,3,0)</f>
        <v>TH96</v>
      </c>
      <c r="I7501" t="s">
        <v>20604</v>
      </c>
      <c r="J7501" t="s">
        <v>20605</v>
      </c>
      <c r="K7501" t="s">
        <v>20606</v>
      </c>
      <c r="L7501" t="s">
        <v>20607</v>
      </c>
      <c r="M7501" t="s">
        <v>20608</v>
      </c>
      <c r="N7501" t="s">
        <v>20609</v>
      </c>
      <c r="O7501" t="s">
        <v>212</v>
      </c>
      <c r="P7501" s="19">
        <f>VLOOKUP(MAP_Thailand3[[#This Row],[ADM1_TH]],[1]AREA_CD!$A:$B,2,0)</f>
        <v>12</v>
      </c>
    </row>
    <row r="7502" spans="1:16" x14ac:dyDescent="0.3">
      <c r="A7502" t="str">
        <f>_xlfn.CONCAT(MAP_Thailand3[[#This Row],[ADM1_TH]],MAP_Thailand3[[#This Row],[ADM2_TH]],MAP_Thailand3[[#This Row],[ADM3_TH]])</f>
        <v>นราธิวาสเจาะไอร้องบูกิต</v>
      </c>
      <c r="B75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TH961302</v>
      </c>
      <c r="C7502" t="s">
        <v>252</v>
      </c>
      <c r="D7502">
        <v>0.35409953760200003</v>
      </c>
      <c r="E7502">
        <v>5.9150743572099996E-3</v>
      </c>
      <c r="F7502" t="s">
        <v>249</v>
      </c>
      <c r="G7502" t="s">
        <v>250</v>
      </c>
      <c r="H7502" t="str">
        <f>VLOOKUP(MAP_Thailand3[[#This Row],[ADM1_EN]],$F$2:$H$78,3,0)</f>
        <v>TH96</v>
      </c>
      <c r="I7502" t="s">
        <v>20604</v>
      </c>
      <c r="J7502" t="s">
        <v>20605</v>
      </c>
      <c r="K7502" t="s">
        <v>20606</v>
      </c>
      <c r="L7502" t="s">
        <v>20610</v>
      </c>
      <c r="M7502" t="s">
        <v>20611</v>
      </c>
      <c r="N7502" t="s">
        <v>20612</v>
      </c>
      <c r="O7502" t="s">
        <v>212</v>
      </c>
      <c r="P7502" s="19">
        <f>VLOOKUP(MAP_Thailand3[[#This Row],[ADM1_TH]],[1]AREA_CD!$A:$B,2,0)</f>
        <v>12</v>
      </c>
    </row>
    <row r="7503" spans="1:16" x14ac:dyDescent="0.3">
      <c r="A7503" t="str">
        <f>_xlfn.CONCAT(MAP_Thailand3[[#This Row],[ADM1_TH]],MAP_Thailand3[[#This Row],[ADM2_TH]],MAP_Thailand3[[#This Row],[ADM3_TH]])</f>
        <v>นราธิวาสเจาะไอร้องมะรือโบออก</v>
      </c>
      <c r="B75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TH961303</v>
      </c>
      <c r="C7503" t="s">
        <v>252</v>
      </c>
      <c r="D7503">
        <v>0.32369534477900003</v>
      </c>
      <c r="E7503">
        <v>5.2167334956999996E-3</v>
      </c>
      <c r="F7503" t="s">
        <v>249</v>
      </c>
      <c r="G7503" t="s">
        <v>250</v>
      </c>
      <c r="H7503" t="str">
        <f>VLOOKUP(MAP_Thailand3[[#This Row],[ADM1_EN]],$F$2:$H$78,3,0)</f>
        <v>TH96</v>
      </c>
      <c r="I7503" t="s">
        <v>20604</v>
      </c>
      <c r="J7503" t="s">
        <v>20605</v>
      </c>
      <c r="K7503" t="s">
        <v>20606</v>
      </c>
      <c r="L7503" t="s">
        <v>20613</v>
      </c>
      <c r="M7503" t="s">
        <v>20614</v>
      </c>
      <c r="N7503" t="s">
        <v>20615</v>
      </c>
      <c r="O7503" t="s">
        <v>212</v>
      </c>
      <c r="P7503" s="19">
        <f>VLOOKUP(MAP_Thailand3[[#This Row],[ADM1_TH]],[1]AREA_CD!$A:$B,2,0)</f>
        <v>12</v>
      </c>
    </row>
    <row r="7504" spans="1:16" x14ac:dyDescent="0.3">
      <c r="A7504" t="str">
        <f>_xlfn.CONCAT(MAP_Thailand3[[#This Row],[ADM1_TH]],MAP_Thailand3[[#This Row],[ADM2_TH]],MAP_Thailand3[[#This Row],[ADM3_TH]])</f>
        <v>กรุงเทพมหานครพระนคร</v>
      </c>
      <c r="B75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TH1001</v>
      </c>
      <c r="C7504" t="s">
        <v>20616</v>
      </c>
      <c r="D7504">
        <v>8.5417334518100005E-2</v>
      </c>
      <c r="E7504">
        <v>4.50468542126E-4</v>
      </c>
      <c r="F7504" t="s">
        <v>17</v>
      </c>
      <c r="G7504" t="s">
        <v>18</v>
      </c>
      <c r="H7504" t="s">
        <v>19</v>
      </c>
      <c r="I7504" t="s">
        <v>253</v>
      </c>
      <c r="J7504" t="s">
        <v>254</v>
      </c>
      <c r="K7504" t="s">
        <v>255</v>
      </c>
      <c r="O7504" t="s">
        <v>18</v>
      </c>
      <c r="P7504" s="19">
        <f>VLOOKUP(MAP_Thailand3[[#This Row],[ADM1_TH]],[1]AREA_CD!$A:$B,2,0)</f>
        <v>13</v>
      </c>
    </row>
    <row r="7505" spans="1:16" x14ac:dyDescent="0.3">
      <c r="A7505" t="str">
        <f>_xlfn.CONCAT(MAP_Thailand3[[#This Row],[ADM1_TH]],MAP_Thailand3[[#This Row],[ADM2_TH]],MAP_Thailand3[[#This Row],[ADM3_TH]])</f>
        <v>กรุงเทพมหานครดุสิต</v>
      </c>
      <c r="B75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TH1002</v>
      </c>
      <c r="C7505" t="s">
        <v>20616</v>
      </c>
      <c r="D7505">
        <v>0.13413177383700001</v>
      </c>
      <c r="E7505">
        <v>9.5019139846599997E-4</v>
      </c>
      <c r="F7505" t="s">
        <v>17</v>
      </c>
      <c r="G7505" t="s">
        <v>18</v>
      </c>
      <c r="H7505" t="s">
        <v>19</v>
      </c>
      <c r="I7505" t="s">
        <v>292</v>
      </c>
      <c r="J7505" t="s">
        <v>293</v>
      </c>
      <c r="K7505" t="s">
        <v>294</v>
      </c>
      <c r="O7505" t="s">
        <v>18</v>
      </c>
      <c r="P7505" s="19">
        <f>VLOOKUP(MAP_Thailand3[[#This Row],[ADM1_TH]],[1]AREA_CD!$A:$B,2,0)</f>
        <v>13</v>
      </c>
    </row>
    <row r="7506" spans="1:16" x14ac:dyDescent="0.3">
      <c r="A7506" t="str">
        <f>_xlfn.CONCAT(MAP_Thailand3[[#This Row],[ADM1_TH]],MAP_Thailand3[[#This Row],[ADM2_TH]],MAP_Thailand3[[#This Row],[ADM3_TH]])</f>
        <v>กรุงเทพมหานครหนองจอก</v>
      </c>
      <c r="B75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TH1003</v>
      </c>
      <c r="C7506" t="s">
        <v>20616</v>
      </c>
      <c r="D7506">
        <v>0.67634217180099998</v>
      </c>
      <c r="E7506">
        <v>1.9858862683300001E-2</v>
      </c>
      <c r="F7506" t="s">
        <v>17</v>
      </c>
      <c r="G7506" t="s">
        <v>18</v>
      </c>
      <c r="H7506" t="s">
        <v>19</v>
      </c>
      <c r="I7506" t="s">
        <v>308</v>
      </c>
      <c r="J7506" t="s">
        <v>309</v>
      </c>
      <c r="K7506" t="s">
        <v>310</v>
      </c>
      <c r="O7506" t="s">
        <v>18</v>
      </c>
      <c r="P7506" s="19">
        <f>VLOOKUP(MAP_Thailand3[[#This Row],[ADM1_TH]],[1]AREA_CD!$A:$B,2,0)</f>
        <v>13</v>
      </c>
    </row>
    <row r="7507" spans="1:16" x14ac:dyDescent="0.3">
      <c r="A7507" t="str">
        <f>_xlfn.CONCAT(MAP_Thailand3[[#This Row],[ADM1_TH]],MAP_Thailand3[[#This Row],[ADM2_TH]],MAP_Thailand3[[#This Row],[ADM3_TH]])</f>
        <v>กรุงเทพมหานครบางรัก</v>
      </c>
      <c r="B75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TH1004</v>
      </c>
      <c r="C7507" t="s">
        <v>20616</v>
      </c>
      <c r="D7507">
        <v>8.58864661897E-2</v>
      </c>
      <c r="E7507">
        <v>3.3695611230900001E-4</v>
      </c>
      <c r="F7507" t="s">
        <v>17</v>
      </c>
      <c r="G7507" t="s">
        <v>18</v>
      </c>
      <c r="H7507" t="s">
        <v>19</v>
      </c>
      <c r="I7507" t="s">
        <v>333</v>
      </c>
      <c r="J7507" t="s">
        <v>334</v>
      </c>
      <c r="K7507" t="s">
        <v>335</v>
      </c>
      <c r="O7507" t="s">
        <v>18</v>
      </c>
      <c r="P7507" s="19">
        <f>VLOOKUP(MAP_Thailand3[[#This Row],[ADM1_TH]],[1]AREA_CD!$A:$B,2,0)</f>
        <v>13</v>
      </c>
    </row>
    <row r="7508" spans="1:16" x14ac:dyDescent="0.3">
      <c r="A7508" t="str">
        <f>_xlfn.CONCAT(MAP_Thailand3[[#This Row],[ADM1_TH]],MAP_Thailand3[[#This Row],[ADM2_TH]],MAP_Thailand3[[#This Row],[ADM3_TH]])</f>
        <v>กรุงเทพมหานครบางเขน</v>
      </c>
      <c r="B75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TH1005</v>
      </c>
      <c r="C7508" t="s">
        <v>20616</v>
      </c>
      <c r="D7508">
        <v>0.30172202458500003</v>
      </c>
      <c r="E7508">
        <v>3.4149298130299998E-3</v>
      </c>
      <c r="F7508" t="s">
        <v>17</v>
      </c>
      <c r="G7508" t="s">
        <v>18</v>
      </c>
      <c r="H7508" t="s">
        <v>19</v>
      </c>
      <c r="I7508" t="s">
        <v>349</v>
      </c>
      <c r="J7508" t="s">
        <v>350</v>
      </c>
      <c r="K7508" t="s">
        <v>351</v>
      </c>
      <c r="O7508" t="s">
        <v>18</v>
      </c>
      <c r="P7508" s="19">
        <f>VLOOKUP(MAP_Thailand3[[#This Row],[ADM1_TH]],[1]AREA_CD!$A:$B,2,0)</f>
        <v>13</v>
      </c>
    </row>
    <row r="7509" spans="1:16" x14ac:dyDescent="0.3">
      <c r="A7509" t="str">
        <f>_xlfn.CONCAT(MAP_Thailand3[[#This Row],[ADM1_TH]],MAP_Thailand3[[#This Row],[ADM2_TH]],MAP_Thailand3[[#This Row],[ADM3_TH]])</f>
        <v>กรุงเทพมหานครบางกะปิ</v>
      </c>
      <c r="B75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TH1006</v>
      </c>
      <c r="C7509" t="s">
        <v>20616</v>
      </c>
      <c r="D7509">
        <v>0.30869124236899997</v>
      </c>
      <c r="E7509">
        <v>2.3032680185E-3</v>
      </c>
      <c r="F7509" t="s">
        <v>17</v>
      </c>
      <c r="G7509" t="s">
        <v>18</v>
      </c>
      <c r="H7509" t="s">
        <v>19</v>
      </c>
      <c r="I7509" t="s">
        <v>358</v>
      </c>
      <c r="J7509" t="s">
        <v>359</v>
      </c>
      <c r="K7509" t="s">
        <v>360</v>
      </c>
      <c r="O7509" t="s">
        <v>18</v>
      </c>
      <c r="P7509" s="19">
        <f>VLOOKUP(MAP_Thailand3[[#This Row],[ADM1_TH]],[1]AREA_CD!$A:$B,2,0)</f>
        <v>13</v>
      </c>
    </row>
    <row r="7510" spans="1:16" x14ac:dyDescent="0.3">
      <c r="A7510" t="str">
        <f>_xlfn.CONCAT(MAP_Thailand3[[#This Row],[ADM1_TH]],MAP_Thailand3[[#This Row],[ADM2_TH]],MAP_Thailand3[[#This Row],[ADM3_TH]])</f>
        <v>กรุงเทพมหานครปทุมวัน</v>
      </c>
      <c r="B75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TH1007</v>
      </c>
      <c r="C7510" t="s">
        <v>20616</v>
      </c>
      <c r="D7510">
        <v>0.115324134038</v>
      </c>
      <c r="E7510">
        <v>6.7164168397900001E-4</v>
      </c>
      <c r="F7510" t="s">
        <v>17</v>
      </c>
      <c r="G7510" t="s">
        <v>18</v>
      </c>
      <c r="H7510" t="s">
        <v>19</v>
      </c>
      <c r="I7510" t="s">
        <v>367</v>
      </c>
      <c r="J7510" t="s">
        <v>368</v>
      </c>
      <c r="K7510" t="s">
        <v>369</v>
      </c>
      <c r="O7510" t="s">
        <v>18</v>
      </c>
      <c r="P7510" s="19">
        <f>VLOOKUP(MAP_Thailand3[[#This Row],[ADM1_TH]],[1]AREA_CD!$A:$B,2,0)</f>
        <v>13</v>
      </c>
    </row>
    <row r="7511" spans="1:16" x14ac:dyDescent="0.3">
      <c r="A7511" t="str">
        <f>_xlfn.CONCAT(MAP_Thailand3[[#This Row],[ADM1_TH]],MAP_Thailand3[[#This Row],[ADM2_TH]],MAP_Thailand3[[#This Row],[ADM3_TH]])</f>
        <v>กรุงเทพมหานครป้อมปราบศัตรูพ่า</v>
      </c>
      <c r="B75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TH1008</v>
      </c>
      <c r="C7511" t="s">
        <v>20616</v>
      </c>
      <c r="D7511">
        <v>6.1669213119500001E-2</v>
      </c>
      <c r="E7511">
        <v>2.08975074436E-4</v>
      </c>
      <c r="F7511" t="s">
        <v>17</v>
      </c>
      <c r="G7511" t="s">
        <v>18</v>
      </c>
      <c r="H7511" t="s">
        <v>19</v>
      </c>
      <c r="I7511" t="s">
        <v>380</v>
      </c>
      <c r="J7511" t="s">
        <v>381</v>
      </c>
      <c r="K7511" t="s">
        <v>382</v>
      </c>
      <c r="O7511" t="s">
        <v>18</v>
      </c>
      <c r="P7511" s="19">
        <f>VLOOKUP(MAP_Thailand3[[#This Row],[ADM1_TH]],[1]AREA_CD!$A:$B,2,0)</f>
        <v>13</v>
      </c>
    </row>
    <row r="7512" spans="1:16" x14ac:dyDescent="0.3">
      <c r="A7512" t="str">
        <f>_xlfn.CONCAT(MAP_Thailand3[[#This Row],[ADM1_TH]],MAP_Thailand3[[#This Row],[ADM2_TH]],MAP_Thailand3[[#This Row],[ADM3_TH]])</f>
        <v>กรุงเทพมหานครพระโขนง</v>
      </c>
      <c r="B75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TH1009</v>
      </c>
      <c r="C7512" t="s">
        <v>20616</v>
      </c>
      <c r="D7512">
        <v>0.156672422684</v>
      </c>
      <c r="E7512">
        <v>1.10240834801E-3</v>
      </c>
      <c r="F7512" t="s">
        <v>17</v>
      </c>
      <c r="G7512" t="s">
        <v>18</v>
      </c>
      <c r="H7512" t="s">
        <v>19</v>
      </c>
      <c r="I7512" t="s">
        <v>398</v>
      </c>
      <c r="J7512" t="s">
        <v>399</v>
      </c>
      <c r="K7512" t="s">
        <v>400</v>
      </c>
      <c r="O7512" t="s">
        <v>18</v>
      </c>
      <c r="P7512" s="19">
        <f>VLOOKUP(MAP_Thailand3[[#This Row],[ADM1_TH]],[1]AREA_CD!$A:$B,2,0)</f>
        <v>13</v>
      </c>
    </row>
    <row r="7513" spans="1:16" x14ac:dyDescent="0.3">
      <c r="A7513" t="str">
        <f>_xlfn.CONCAT(MAP_Thailand3[[#This Row],[ADM1_TH]],MAP_Thailand3[[#This Row],[ADM2_TH]],MAP_Thailand3[[#This Row],[ADM3_TH]])</f>
        <v>กรุงเทพมหานครมีนบุรี</v>
      </c>
      <c r="B75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TH1010</v>
      </c>
      <c r="C7513" t="s">
        <v>20616</v>
      </c>
      <c r="D7513">
        <v>0.39734629015299999</v>
      </c>
      <c r="E7513">
        <v>5.0495790925300004E-3</v>
      </c>
      <c r="F7513" t="s">
        <v>17</v>
      </c>
      <c r="G7513" t="s">
        <v>18</v>
      </c>
      <c r="H7513" t="s">
        <v>19</v>
      </c>
      <c r="I7513" t="s">
        <v>404</v>
      </c>
      <c r="J7513" t="s">
        <v>405</v>
      </c>
      <c r="K7513" t="s">
        <v>406</v>
      </c>
      <c r="O7513" t="s">
        <v>18</v>
      </c>
      <c r="P7513" s="19">
        <f>VLOOKUP(MAP_Thailand3[[#This Row],[ADM1_TH]],[1]AREA_CD!$A:$B,2,0)</f>
        <v>13</v>
      </c>
    </row>
    <row r="7514" spans="1:16" x14ac:dyDescent="0.3">
      <c r="A7514" t="str">
        <f>_xlfn.CONCAT(MAP_Thailand3[[#This Row],[ADM1_TH]],MAP_Thailand3[[#This Row],[ADM2_TH]],MAP_Thailand3[[#This Row],[ADM3_TH]])</f>
        <v>กรุงเทพมหานครลาดกระบัง</v>
      </c>
      <c r="B75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TH1011</v>
      </c>
      <c r="C7514" t="s">
        <v>20616</v>
      </c>
      <c r="D7514">
        <v>0.52969906872100003</v>
      </c>
      <c r="E7514">
        <v>1.0749612240199999E-2</v>
      </c>
      <c r="F7514" t="s">
        <v>17</v>
      </c>
      <c r="G7514" t="s">
        <v>18</v>
      </c>
      <c r="H7514" t="s">
        <v>19</v>
      </c>
      <c r="I7514" t="s">
        <v>411</v>
      </c>
      <c r="J7514" t="s">
        <v>412</v>
      </c>
      <c r="K7514" t="s">
        <v>413</v>
      </c>
      <c r="O7514" t="s">
        <v>18</v>
      </c>
      <c r="P7514" s="19">
        <f>VLOOKUP(MAP_Thailand3[[#This Row],[ADM1_TH]],[1]AREA_CD!$A:$B,2,0)</f>
        <v>13</v>
      </c>
    </row>
    <row r="7515" spans="1:16" x14ac:dyDescent="0.3">
      <c r="A7515" t="str">
        <f>_xlfn.CONCAT(MAP_Thailand3[[#This Row],[ADM1_TH]],MAP_Thailand3[[#This Row],[ADM2_TH]],MAP_Thailand3[[#This Row],[ADM3_TH]])</f>
        <v>กรุงเทพมหานครยานนาวา</v>
      </c>
      <c r="B75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TH1012</v>
      </c>
      <c r="C7515" t="s">
        <v>20616</v>
      </c>
      <c r="D7515">
        <v>0.15253413647700001</v>
      </c>
      <c r="E7515">
        <v>1.03561816361E-3</v>
      </c>
      <c r="F7515" t="s">
        <v>17</v>
      </c>
      <c r="G7515" t="s">
        <v>18</v>
      </c>
      <c r="H7515" t="s">
        <v>19</v>
      </c>
      <c r="I7515" t="s">
        <v>430</v>
      </c>
      <c r="J7515" t="s">
        <v>431</v>
      </c>
      <c r="K7515" t="s">
        <v>432</v>
      </c>
      <c r="O7515" t="s">
        <v>18</v>
      </c>
      <c r="P7515" s="19">
        <f>VLOOKUP(MAP_Thailand3[[#This Row],[ADM1_TH]],[1]AREA_CD!$A:$B,2,0)</f>
        <v>13</v>
      </c>
    </row>
    <row r="7516" spans="1:16" x14ac:dyDescent="0.3">
      <c r="A7516" t="str">
        <f>_xlfn.CONCAT(MAP_Thailand3[[#This Row],[ADM1_TH]],MAP_Thailand3[[#This Row],[ADM2_TH]],MAP_Thailand3[[#This Row],[ADM3_TH]])</f>
        <v>กรุงเทพมหานครสัมพันธวงศ์</v>
      </c>
      <c r="B75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TH1013</v>
      </c>
      <c r="C7516" t="s">
        <v>20616</v>
      </c>
      <c r="D7516">
        <v>5.1234098013200002E-2</v>
      </c>
      <c r="E7516">
        <v>1.1773411866299999E-4</v>
      </c>
      <c r="F7516" t="s">
        <v>17</v>
      </c>
      <c r="G7516" t="s">
        <v>18</v>
      </c>
      <c r="H7516" t="s">
        <v>19</v>
      </c>
      <c r="I7516" t="s">
        <v>439</v>
      </c>
      <c r="J7516" t="s">
        <v>440</v>
      </c>
      <c r="K7516" t="s">
        <v>441</v>
      </c>
      <c r="O7516" t="s">
        <v>18</v>
      </c>
      <c r="P7516" s="19">
        <f>VLOOKUP(MAP_Thailand3[[#This Row],[ADM1_TH]],[1]AREA_CD!$A:$B,2,0)</f>
        <v>13</v>
      </c>
    </row>
    <row r="7517" spans="1:16" x14ac:dyDescent="0.3">
      <c r="A7517" t="str">
        <f>_xlfn.CONCAT(MAP_Thailand3[[#This Row],[ADM1_TH]],MAP_Thailand3[[#This Row],[ADM2_TH]],MAP_Thailand3[[#This Row],[ADM3_TH]])</f>
        <v>กรุงเทพมหานครพญาไท</v>
      </c>
      <c r="B75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TH1014</v>
      </c>
      <c r="C7517" t="s">
        <v>20616</v>
      </c>
      <c r="D7517">
        <v>0.109781018866</v>
      </c>
      <c r="E7517">
        <v>7.7357864705100005E-4</v>
      </c>
      <c r="F7517" t="s">
        <v>17</v>
      </c>
      <c r="G7517" t="s">
        <v>18</v>
      </c>
      <c r="H7517" t="s">
        <v>19</v>
      </c>
      <c r="I7517" t="s">
        <v>449</v>
      </c>
      <c r="J7517" t="s">
        <v>450</v>
      </c>
      <c r="K7517" t="s">
        <v>451</v>
      </c>
      <c r="O7517" t="s">
        <v>18</v>
      </c>
      <c r="P7517" s="19">
        <f>VLOOKUP(MAP_Thailand3[[#This Row],[ADM1_TH]],[1]AREA_CD!$A:$B,2,0)</f>
        <v>13</v>
      </c>
    </row>
    <row r="7518" spans="1:16" x14ac:dyDescent="0.3">
      <c r="A7518" t="str">
        <f>_xlfn.CONCAT(MAP_Thailand3[[#This Row],[ADM1_TH]],MAP_Thailand3[[#This Row],[ADM2_TH]],MAP_Thailand3[[#This Row],[ADM3_TH]])</f>
        <v>กรุงเทพมหานครธนบุรี</v>
      </c>
      <c r="B75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TH1015</v>
      </c>
      <c r="C7518" t="s">
        <v>20616</v>
      </c>
      <c r="D7518">
        <v>0.136818591456</v>
      </c>
      <c r="E7518">
        <v>6.73501893803E-4</v>
      </c>
      <c r="F7518" t="s">
        <v>17</v>
      </c>
      <c r="G7518" t="s">
        <v>18</v>
      </c>
      <c r="H7518" t="s">
        <v>19</v>
      </c>
      <c r="I7518" t="s">
        <v>455</v>
      </c>
      <c r="J7518" t="s">
        <v>456</v>
      </c>
      <c r="K7518" t="s">
        <v>457</v>
      </c>
      <c r="O7518" t="s">
        <v>18</v>
      </c>
      <c r="P7518" s="19">
        <f>VLOOKUP(MAP_Thailand3[[#This Row],[ADM1_TH]],[1]AREA_CD!$A:$B,2,0)</f>
        <v>13</v>
      </c>
    </row>
    <row r="7519" spans="1:16" x14ac:dyDescent="0.3">
      <c r="A7519" t="str">
        <f>_xlfn.CONCAT(MAP_Thailand3[[#This Row],[ADM1_TH]],MAP_Thailand3[[#This Row],[ADM2_TH]],MAP_Thailand3[[#This Row],[ADM3_TH]])</f>
        <v>กรุงเทพมหานครบางกอกใหญ่</v>
      </c>
      <c r="B75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TH1016</v>
      </c>
      <c r="C7519" t="s">
        <v>20616</v>
      </c>
      <c r="D7519">
        <v>9.5342785621900003E-2</v>
      </c>
      <c r="E7519">
        <v>5.2587498468499995E-4</v>
      </c>
      <c r="F7519" t="s">
        <v>17</v>
      </c>
      <c r="G7519" t="s">
        <v>18</v>
      </c>
      <c r="H7519" t="s">
        <v>19</v>
      </c>
      <c r="I7519" t="s">
        <v>479</v>
      </c>
      <c r="J7519" t="s">
        <v>480</v>
      </c>
      <c r="K7519" t="s">
        <v>481</v>
      </c>
      <c r="O7519" t="s">
        <v>18</v>
      </c>
      <c r="P7519" s="19">
        <f>VLOOKUP(MAP_Thailand3[[#This Row],[ADM1_TH]],[1]AREA_CD!$A:$B,2,0)</f>
        <v>13</v>
      </c>
    </row>
    <row r="7520" spans="1:16" x14ac:dyDescent="0.3">
      <c r="A7520" t="str">
        <f>_xlfn.CONCAT(MAP_Thailand3[[#This Row],[ADM1_TH]],MAP_Thailand3[[#This Row],[ADM2_TH]],MAP_Thailand3[[#This Row],[ADM3_TH]])</f>
        <v>กรุงเทพมหานครห้วยขวาง</v>
      </c>
      <c r="B75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TH1017</v>
      </c>
      <c r="C7520" t="s">
        <v>20616</v>
      </c>
      <c r="D7520">
        <v>0.174409763858</v>
      </c>
      <c r="E7520">
        <v>1.36263800592E-3</v>
      </c>
      <c r="F7520" t="s">
        <v>17</v>
      </c>
      <c r="G7520" t="s">
        <v>18</v>
      </c>
      <c r="H7520" t="s">
        <v>19</v>
      </c>
      <c r="I7520" t="s">
        <v>488</v>
      </c>
      <c r="J7520" t="s">
        <v>489</v>
      </c>
      <c r="K7520" t="s">
        <v>490</v>
      </c>
      <c r="O7520" t="s">
        <v>18</v>
      </c>
      <c r="P7520" s="19">
        <f>VLOOKUP(MAP_Thailand3[[#This Row],[ADM1_TH]],[1]AREA_CD!$A:$B,2,0)</f>
        <v>13</v>
      </c>
    </row>
    <row r="7521" spans="1:16" x14ac:dyDescent="0.3">
      <c r="A7521" t="str">
        <f>_xlfn.CONCAT(MAP_Thailand3[[#This Row],[ADM1_TH]],MAP_Thailand3[[#This Row],[ADM2_TH]],MAP_Thailand3[[#This Row],[ADM3_TH]])</f>
        <v>กรุงเทพมหานครคลองสาน</v>
      </c>
      <c r="B75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TH1018</v>
      </c>
      <c r="C7521" t="s">
        <v>20616</v>
      </c>
      <c r="D7521">
        <v>8.6928280703199995E-2</v>
      </c>
      <c r="E7521">
        <v>4.9593020938400005E-4</v>
      </c>
      <c r="F7521" t="s">
        <v>17</v>
      </c>
      <c r="G7521" t="s">
        <v>18</v>
      </c>
      <c r="H7521" t="s">
        <v>19</v>
      </c>
      <c r="I7521" t="s">
        <v>496</v>
      </c>
      <c r="J7521" t="s">
        <v>497</v>
      </c>
      <c r="K7521" t="s">
        <v>498</v>
      </c>
      <c r="O7521" t="s">
        <v>18</v>
      </c>
      <c r="P7521" s="19">
        <f>VLOOKUP(MAP_Thailand3[[#This Row],[ADM1_TH]],[1]AREA_CD!$A:$B,2,0)</f>
        <v>13</v>
      </c>
    </row>
    <row r="7522" spans="1:16" x14ac:dyDescent="0.3">
      <c r="A7522" t="str">
        <f>_xlfn.CONCAT(MAP_Thailand3[[#This Row],[ADM1_TH]],MAP_Thailand3[[#This Row],[ADM2_TH]],MAP_Thailand3[[#This Row],[ADM3_TH]])</f>
        <v>กรุงเทพมหานครตลิ่งชัน</v>
      </c>
      <c r="B75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TH1019</v>
      </c>
      <c r="C7522" t="s">
        <v>20616</v>
      </c>
      <c r="D7522">
        <v>0.23776801242600001</v>
      </c>
      <c r="E7522">
        <v>2.9799313477199998E-3</v>
      </c>
      <c r="F7522" t="s">
        <v>17</v>
      </c>
      <c r="G7522" t="s">
        <v>18</v>
      </c>
      <c r="H7522" t="s">
        <v>19</v>
      </c>
      <c r="I7522" t="s">
        <v>509</v>
      </c>
      <c r="J7522" t="s">
        <v>510</v>
      </c>
      <c r="K7522" t="s">
        <v>511</v>
      </c>
      <c r="O7522" t="s">
        <v>18</v>
      </c>
      <c r="P7522" s="19">
        <f>VLOOKUP(MAP_Thailand3[[#This Row],[ADM1_TH]],[1]AREA_CD!$A:$B,2,0)</f>
        <v>13</v>
      </c>
    </row>
    <row r="7523" spans="1:16" x14ac:dyDescent="0.3">
      <c r="A7523" t="str">
        <f>_xlfn.CONCAT(MAP_Thailand3[[#This Row],[ADM1_TH]],MAP_Thailand3[[#This Row],[ADM2_TH]],MAP_Thailand3[[#This Row],[ADM3_TH]])</f>
        <v>กรุงเทพมหานครบางกอกน้อย</v>
      </c>
      <c r="B75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TH1020</v>
      </c>
      <c r="C7523" t="s">
        <v>20616</v>
      </c>
      <c r="D7523">
        <v>0.135742854435</v>
      </c>
      <c r="E7523">
        <v>1.02870228171E-3</v>
      </c>
      <c r="F7523" t="s">
        <v>17</v>
      </c>
      <c r="G7523" t="s">
        <v>18</v>
      </c>
      <c r="H7523" t="s">
        <v>19</v>
      </c>
      <c r="I7523" t="s">
        <v>528</v>
      </c>
      <c r="J7523" t="s">
        <v>529</v>
      </c>
      <c r="K7523" t="s">
        <v>530</v>
      </c>
      <c r="O7523" t="s">
        <v>18</v>
      </c>
      <c r="P7523" s="19">
        <f>VLOOKUP(MAP_Thailand3[[#This Row],[ADM1_TH]],[1]AREA_CD!$A:$B,2,0)</f>
        <v>13</v>
      </c>
    </row>
    <row r="7524" spans="1:16" x14ac:dyDescent="0.3">
      <c r="A7524" t="str">
        <f>_xlfn.CONCAT(MAP_Thailand3[[#This Row],[ADM1_TH]],MAP_Thailand3[[#This Row],[ADM2_TH]],MAP_Thailand3[[#This Row],[ADM3_TH]])</f>
        <v>กรุงเทพมหานครบางขุนเทียน</v>
      </c>
      <c r="B75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TH1021</v>
      </c>
      <c r="C7524" t="s">
        <v>20616</v>
      </c>
      <c r="D7524">
        <v>0.60618480745600001</v>
      </c>
      <c r="E7524">
        <v>1.0301942756E-2</v>
      </c>
      <c r="F7524" t="s">
        <v>17</v>
      </c>
      <c r="G7524" t="s">
        <v>18</v>
      </c>
      <c r="H7524" t="s">
        <v>19</v>
      </c>
      <c r="I7524" t="s">
        <v>546</v>
      </c>
      <c r="J7524" t="s">
        <v>547</v>
      </c>
      <c r="K7524" t="s">
        <v>548</v>
      </c>
      <c r="O7524" t="s">
        <v>18</v>
      </c>
      <c r="P7524" s="19">
        <f>VLOOKUP(MAP_Thailand3[[#This Row],[ADM1_TH]],[1]AREA_CD!$A:$B,2,0)</f>
        <v>13</v>
      </c>
    </row>
    <row r="7525" spans="1:16" x14ac:dyDescent="0.3">
      <c r="A7525" t="str">
        <f>_xlfn.CONCAT(MAP_Thailand3[[#This Row],[ADM1_TH]],MAP_Thailand3[[#This Row],[ADM2_TH]],MAP_Thailand3[[#This Row],[ADM3_TH]])</f>
        <v>กรุงเทพมหานครภาษีเจริญ</v>
      </c>
      <c r="B75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TH1022</v>
      </c>
      <c r="C7525" t="s">
        <v>20616</v>
      </c>
      <c r="D7525">
        <v>0.23302849099100001</v>
      </c>
      <c r="E7525">
        <v>1.59841769207E-3</v>
      </c>
      <c r="F7525" t="s">
        <v>17</v>
      </c>
      <c r="G7525" t="s">
        <v>18</v>
      </c>
      <c r="H7525" t="s">
        <v>19</v>
      </c>
      <c r="I7525" t="s">
        <v>555</v>
      </c>
      <c r="J7525" t="s">
        <v>556</v>
      </c>
      <c r="K7525" t="s">
        <v>557</v>
      </c>
      <c r="O7525" t="s">
        <v>18</v>
      </c>
      <c r="P7525" s="19">
        <f>VLOOKUP(MAP_Thailand3[[#This Row],[ADM1_TH]],[1]AREA_CD!$A:$B,2,0)</f>
        <v>13</v>
      </c>
    </row>
    <row r="7526" spans="1:16" x14ac:dyDescent="0.3">
      <c r="A7526" t="str">
        <f>_xlfn.CONCAT(MAP_Thailand3[[#This Row],[ADM1_TH]],MAP_Thailand3[[#This Row],[ADM2_TH]],MAP_Thailand3[[#This Row],[ADM3_TH]])</f>
        <v>กรุงเทพมหานครหนองแขม</v>
      </c>
      <c r="B75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TH1023</v>
      </c>
      <c r="C7526" t="s">
        <v>20616</v>
      </c>
      <c r="D7526">
        <v>0.25805701425999999</v>
      </c>
      <c r="E7526">
        <v>3.0417166919199999E-3</v>
      </c>
      <c r="F7526" t="s">
        <v>17</v>
      </c>
      <c r="G7526" t="s">
        <v>18</v>
      </c>
      <c r="H7526" t="s">
        <v>19</v>
      </c>
      <c r="I7526" t="s">
        <v>577</v>
      </c>
      <c r="J7526" t="s">
        <v>578</v>
      </c>
      <c r="K7526" t="s">
        <v>579</v>
      </c>
      <c r="O7526" t="s">
        <v>18</v>
      </c>
      <c r="P7526" s="19">
        <f>VLOOKUP(MAP_Thailand3[[#This Row],[ADM1_TH]],[1]AREA_CD!$A:$B,2,0)</f>
        <v>13</v>
      </c>
    </row>
    <row r="7527" spans="1:16" x14ac:dyDescent="0.3">
      <c r="A7527" t="str">
        <f>_xlfn.CONCAT(MAP_Thailand3[[#This Row],[ADM1_TH]],MAP_Thailand3[[#This Row],[ADM2_TH]],MAP_Thailand3[[#This Row],[ADM3_TH]])</f>
        <v>กรุงเทพมหานครราษฎร์บูรณะ</v>
      </c>
      <c r="B75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TH1024</v>
      </c>
      <c r="C7527" t="s">
        <v>20616</v>
      </c>
      <c r="D7527">
        <v>0.17253423503099999</v>
      </c>
      <c r="E7527">
        <v>1.0654891388799999E-3</v>
      </c>
      <c r="F7527" t="s">
        <v>17</v>
      </c>
      <c r="G7527" t="s">
        <v>18</v>
      </c>
      <c r="H7527" t="s">
        <v>19</v>
      </c>
      <c r="I7527" t="s">
        <v>584</v>
      </c>
      <c r="J7527" t="s">
        <v>585</v>
      </c>
      <c r="K7527" t="s">
        <v>586</v>
      </c>
      <c r="O7527" t="s">
        <v>18</v>
      </c>
      <c r="P7527" s="19">
        <f>VLOOKUP(MAP_Thailand3[[#This Row],[ADM1_TH]],[1]AREA_CD!$A:$B,2,0)</f>
        <v>13</v>
      </c>
    </row>
    <row r="7528" spans="1:16" x14ac:dyDescent="0.3">
      <c r="A7528" t="str">
        <f>_xlfn.CONCAT(MAP_Thailand3[[#This Row],[ADM1_TH]],MAP_Thailand3[[#This Row],[ADM2_TH]],MAP_Thailand3[[#This Row],[ADM3_TH]])</f>
        <v>กรุงเทพมหานครบางพลัด</v>
      </c>
      <c r="B75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TH1025</v>
      </c>
      <c r="C7528" t="s">
        <v>20616</v>
      </c>
      <c r="D7528">
        <v>0.15484739261399999</v>
      </c>
      <c r="E7528">
        <v>9.9136825071500004E-4</v>
      </c>
      <c r="F7528" t="s">
        <v>17</v>
      </c>
      <c r="G7528" t="s">
        <v>18</v>
      </c>
      <c r="H7528" t="s">
        <v>19</v>
      </c>
      <c r="I7528" t="s">
        <v>591</v>
      </c>
      <c r="J7528" t="s">
        <v>592</v>
      </c>
      <c r="K7528" t="s">
        <v>593</v>
      </c>
      <c r="O7528" t="s">
        <v>18</v>
      </c>
      <c r="P7528" s="19">
        <f>VLOOKUP(MAP_Thailand3[[#This Row],[ADM1_TH]],[1]AREA_CD!$A:$B,2,0)</f>
        <v>13</v>
      </c>
    </row>
    <row r="7529" spans="1:16" x14ac:dyDescent="0.3">
      <c r="A7529" t="str">
        <f>_xlfn.CONCAT(MAP_Thailand3[[#This Row],[ADM1_TH]],MAP_Thailand3[[#This Row],[ADM2_TH]],MAP_Thailand3[[#This Row],[ADM3_TH]])</f>
        <v>กรุงเทพมหานครดินแดง</v>
      </c>
      <c r="B75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TH1026</v>
      </c>
      <c r="C7529" t="s">
        <v>20616</v>
      </c>
      <c r="D7529">
        <v>0.13081873355000001</v>
      </c>
      <c r="E7529">
        <v>7.0452424317700001E-4</v>
      </c>
      <c r="F7529" t="s">
        <v>17</v>
      </c>
      <c r="G7529" t="s">
        <v>18</v>
      </c>
      <c r="H7529" t="s">
        <v>19</v>
      </c>
      <c r="I7529" t="s">
        <v>604</v>
      </c>
      <c r="J7529" t="s">
        <v>605</v>
      </c>
      <c r="K7529" t="s">
        <v>606</v>
      </c>
      <c r="O7529" t="s">
        <v>18</v>
      </c>
      <c r="P7529" s="19">
        <f>VLOOKUP(MAP_Thailand3[[#This Row],[ADM1_TH]],[1]AREA_CD!$A:$B,2,0)</f>
        <v>13</v>
      </c>
    </row>
    <row r="7530" spans="1:16" x14ac:dyDescent="0.3">
      <c r="A7530" t="str">
        <f>_xlfn.CONCAT(MAP_Thailand3[[#This Row],[ADM1_TH]],MAP_Thailand3[[#This Row],[ADM2_TH]],MAP_Thailand3[[#This Row],[ADM3_TH]])</f>
        <v>กรุงเทพมหานครบึงกุ่ม</v>
      </c>
      <c r="B75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TH1027</v>
      </c>
      <c r="C7530" t="s">
        <v>20616</v>
      </c>
      <c r="D7530">
        <v>0.22363365728099999</v>
      </c>
      <c r="E7530">
        <v>1.9568933471399998E-3</v>
      </c>
      <c r="F7530" t="s">
        <v>17</v>
      </c>
      <c r="G7530" t="s">
        <v>18</v>
      </c>
      <c r="H7530" t="s">
        <v>19</v>
      </c>
      <c r="I7530" t="s">
        <v>608</v>
      </c>
      <c r="J7530" t="s">
        <v>609</v>
      </c>
      <c r="K7530" t="s">
        <v>610</v>
      </c>
      <c r="O7530" t="s">
        <v>18</v>
      </c>
      <c r="P7530" s="19">
        <f>VLOOKUP(MAP_Thailand3[[#This Row],[ADM1_TH]],[1]AREA_CD!$A:$B,2,0)</f>
        <v>13</v>
      </c>
    </row>
    <row r="7531" spans="1:16" x14ac:dyDescent="0.3">
      <c r="A7531" t="str">
        <f>_xlfn.CONCAT(MAP_Thailand3[[#This Row],[ADM1_TH]],MAP_Thailand3[[#This Row],[ADM2_TH]],MAP_Thailand3[[#This Row],[ADM3_TH]])</f>
        <v>กรุงเทพมหานครสาทร</v>
      </c>
      <c r="B75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TH1028</v>
      </c>
      <c r="C7531" t="s">
        <v>20616</v>
      </c>
      <c r="D7531">
        <v>0.13362838495500001</v>
      </c>
      <c r="E7531">
        <v>6.0455075915799995E-4</v>
      </c>
      <c r="F7531" t="s">
        <v>17</v>
      </c>
      <c r="G7531" t="s">
        <v>18</v>
      </c>
      <c r="H7531" t="s">
        <v>19</v>
      </c>
      <c r="I7531" t="s">
        <v>620</v>
      </c>
      <c r="J7531" t="s">
        <v>621</v>
      </c>
      <c r="K7531" t="s">
        <v>622</v>
      </c>
      <c r="O7531" t="s">
        <v>18</v>
      </c>
      <c r="P7531" s="19">
        <f>VLOOKUP(MAP_Thailand3[[#This Row],[ADM1_TH]],[1]AREA_CD!$A:$B,2,0)</f>
        <v>13</v>
      </c>
    </row>
    <row r="7532" spans="1:16" x14ac:dyDescent="0.3">
      <c r="A7532" t="str">
        <f>_xlfn.CONCAT(MAP_Thailand3[[#This Row],[ADM1_TH]],MAP_Thailand3[[#This Row],[ADM2_TH]],MAP_Thailand3[[#This Row],[ADM3_TH]])</f>
        <v>กรุงเทพมหานครบางซื่อ</v>
      </c>
      <c r="B75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TH1029</v>
      </c>
      <c r="C7532" t="s">
        <v>20616</v>
      </c>
      <c r="D7532">
        <v>0.16325256062400001</v>
      </c>
      <c r="E7532">
        <v>1.08374924334E-3</v>
      </c>
      <c r="F7532" t="s">
        <v>17</v>
      </c>
      <c r="G7532" t="s">
        <v>18</v>
      </c>
      <c r="H7532" t="s">
        <v>19</v>
      </c>
      <c r="I7532" t="s">
        <v>630</v>
      </c>
      <c r="J7532" t="s">
        <v>631</v>
      </c>
      <c r="K7532" t="s">
        <v>632</v>
      </c>
      <c r="O7532" t="s">
        <v>18</v>
      </c>
      <c r="P7532" s="19">
        <f>VLOOKUP(MAP_Thailand3[[#This Row],[ADM1_TH]],[1]AREA_CD!$A:$B,2,0)</f>
        <v>13</v>
      </c>
    </row>
    <row r="7533" spans="1:16" x14ac:dyDescent="0.3">
      <c r="A7533" t="str">
        <f>_xlfn.CONCAT(MAP_Thailand3[[#This Row],[ADM1_TH]],MAP_Thailand3[[#This Row],[ADM2_TH]],MAP_Thailand3[[#This Row],[ADM3_TH]])</f>
        <v>กรุงเทพมหานครจตุจักร</v>
      </c>
      <c r="B75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TH1030</v>
      </c>
      <c r="C7533" t="s">
        <v>20616</v>
      </c>
      <c r="D7533">
        <v>0.218140932584</v>
      </c>
      <c r="E7533">
        <v>2.7252050868400001E-3</v>
      </c>
      <c r="F7533" t="s">
        <v>17</v>
      </c>
      <c r="G7533" t="s">
        <v>18</v>
      </c>
      <c r="H7533" t="s">
        <v>19</v>
      </c>
      <c r="I7533" t="s">
        <v>637</v>
      </c>
      <c r="J7533" t="s">
        <v>638</v>
      </c>
      <c r="K7533" t="s">
        <v>639</v>
      </c>
      <c r="O7533" t="s">
        <v>18</v>
      </c>
      <c r="P7533" s="19">
        <f>VLOOKUP(MAP_Thailand3[[#This Row],[ADM1_TH]],[1]AREA_CD!$A:$B,2,0)</f>
        <v>13</v>
      </c>
    </row>
    <row r="7534" spans="1:16" x14ac:dyDescent="0.3">
      <c r="A7534" t="str">
        <f>_xlfn.CONCAT(MAP_Thailand3[[#This Row],[ADM1_TH]],MAP_Thailand3[[#This Row],[ADM2_TH]],MAP_Thailand3[[#This Row],[ADM3_TH]])</f>
        <v>กรุงเทพมหานครบางคอแหลม</v>
      </c>
      <c r="B75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TH1031</v>
      </c>
      <c r="C7534" t="s">
        <v>20616</v>
      </c>
      <c r="D7534">
        <v>0.116813090493</v>
      </c>
      <c r="E7534">
        <v>7.1535471304400001E-4</v>
      </c>
      <c r="F7534" t="s">
        <v>17</v>
      </c>
      <c r="G7534" t="s">
        <v>18</v>
      </c>
      <c r="H7534" t="s">
        <v>19</v>
      </c>
      <c r="I7534" t="s">
        <v>653</v>
      </c>
      <c r="J7534" t="s">
        <v>654</v>
      </c>
      <c r="K7534" t="s">
        <v>655</v>
      </c>
      <c r="O7534" t="s">
        <v>18</v>
      </c>
      <c r="P7534" s="19">
        <f>VLOOKUP(MAP_Thailand3[[#This Row],[ADM1_TH]],[1]AREA_CD!$A:$B,2,0)</f>
        <v>13</v>
      </c>
    </row>
    <row r="7535" spans="1:16" x14ac:dyDescent="0.3">
      <c r="A7535" t="str">
        <f>_xlfn.CONCAT(MAP_Thailand3[[#This Row],[ADM1_TH]],MAP_Thailand3[[#This Row],[ADM2_TH]],MAP_Thailand3[[#This Row],[ADM3_TH]])</f>
        <v>กรุงเทพมหานครประเวศ</v>
      </c>
      <c r="B75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TH1032</v>
      </c>
      <c r="C7535" t="s">
        <v>20616</v>
      </c>
      <c r="D7535">
        <v>0.29071194668200001</v>
      </c>
      <c r="E7535">
        <v>4.5030141480499998E-3</v>
      </c>
      <c r="F7535" t="s">
        <v>17</v>
      </c>
      <c r="G7535" t="s">
        <v>18</v>
      </c>
      <c r="H7535" t="s">
        <v>19</v>
      </c>
      <c r="I7535" t="s">
        <v>663</v>
      </c>
      <c r="J7535" t="s">
        <v>664</v>
      </c>
      <c r="K7535" t="s">
        <v>665</v>
      </c>
      <c r="O7535" t="s">
        <v>18</v>
      </c>
      <c r="P7535" s="19">
        <f>VLOOKUP(MAP_Thailand3[[#This Row],[ADM1_TH]],[1]AREA_CD!$A:$B,2,0)</f>
        <v>13</v>
      </c>
    </row>
    <row r="7536" spans="1:16" x14ac:dyDescent="0.3">
      <c r="A7536" t="str">
        <f>_xlfn.CONCAT(MAP_Thailand3[[#This Row],[ADM1_TH]],MAP_Thailand3[[#This Row],[ADM2_TH]],MAP_Thailand3[[#This Row],[ADM3_TH]])</f>
        <v>กรุงเทพมหานครคลองเตย</v>
      </c>
      <c r="B75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TH1033</v>
      </c>
      <c r="C7536" t="s">
        <v>20616</v>
      </c>
      <c r="D7536">
        <v>0.15328001503499999</v>
      </c>
      <c r="E7536">
        <v>1.12534804772E-3</v>
      </c>
      <c r="F7536" t="s">
        <v>17</v>
      </c>
      <c r="G7536" t="s">
        <v>18</v>
      </c>
      <c r="H7536" t="s">
        <v>19</v>
      </c>
      <c r="I7536" t="s">
        <v>673</v>
      </c>
      <c r="J7536" t="s">
        <v>674</v>
      </c>
      <c r="K7536" t="s">
        <v>675</v>
      </c>
      <c r="O7536" t="s">
        <v>18</v>
      </c>
      <c r="P7536" s="19">
        <f>VLOOKUP(MAP_Thailand3[[#This Row],[ADM1_TH]],[1]AREA_CD!$A:$B,2,0)</f>
        <v>13</v>
      </c>
    </row>
    <row r="7537" spans="1:16" x14ac:dyDescent="0.3">
      <c r="A7537" t="str">
        <f>_xlfn.CONCAT(MAP_Thailand3[[#This Row],[ADM1_TH]],MAP_Thailand3[[#This Row],[ADM2_TH]],MAP_Thailand3[[#This Row],[ADM3_TH]])</f>
        <v>กรุงเทพมหานครสวนหลวง</v>
      </c>
      <c r="B75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TH1034</v>
      </c>
      <c r="C7537" t="s">
        <v>20616</v>
      </c>
      <c r="D7537">
        <v>0.221440309296</v>
      </c>
      <c r="E7537">
        <v>2.0373578455299998E-3</v>
      </c>
      <c r="F7537" t="s">
        <v>17</v>
      </c>
      <c r="G7537" t="s">
        <v>18</v>
      </c>
      <c r="H7537" t="s">
        <v>19</v>
      </c>
      <c r="I7537" t="s">
        <v>681</v>
      </c>
      <c r="J7537" t="s">
        <v>682</v>
      </c>
      <c r="K7537" t="s">
        <v>683</v>
      </c>
      <c r="O7537" t="s">
        <v>18</v>
      </c>
      <c r="P7537" s="19">
        <f>VLOOKUP(MAP_Thailand3[[#This Row],[ADM1_TH]],[1]AREA_CD!$A:$B,2,0)</f>
        <v>13</v>
      </c>
    </row>
    <row r="7538" spans="1:16" x14ac:dyDescent="0.3">
      <c r="A7538" t="str">
        <f>_xlfn.CONCAT(MAP_Thailand3[[#This Row],[ADM1_TH]],MAP_Thailand3[[#This Row],[ADM2_TH]],MAP_Thailand3[[#This Row],[ADM3_TH]])</f>
        <v>กรุงเทพมหานครจอมทอง</v>
      </c>
      <c r="B75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TH1035</v>
      </c>
      <c r="C7538" t="s">
        <v>20616</v>
      </c>
      <c r="D7538">
        <v>0.21451734139699999</v>
      </c>
      <c r="E7538">
        <v>1.9412806480199999E-3</v>
      </c>
      <c r="F7538" t="s">
        <v>17</v>
      </c>
      <c r="G7538" t="s">
        <v>18</v>
      </c>
      <c r="H7538" t="s">
        <v>19</v>
      </c>
      <c r="I7538" t="s">
        <v>685</v>
      </c>
      <c r="J7538" t="s">
        <v>686</v>
      </c>
      <c r="K7538" t="s">
        <v>687</v>
      </c>
      <c r="O7538" t="s">
        <v>18</v>
      </c>
      <c r="P7538" s="19">
        <f>VLOOKUP(MAP_Thailand3[[#This Row],[ADM1_TH]],[1]AREA_CD!$A:$B,2,0)</f>
        <v>13</v>
      </c>
    </row>
    <row r="7539" spans="1:16" x14ac:dyDescent="0.3">
      <c r="A7539" t="str">
        <f>_xlfn.CONCAT(MAP_Thailand3[[#This Row],[ADM1_TH]],MAP_Thailand3[[#This Row],[ADM2_TH]],MAP_Thailand3[[#This Row],[ADM3_TH]])</f>
        <v>กรุงเทพมหานครดอนเมือง</v>
      </c>
      <c r="B75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TH1036</v>
      </c>
      <c r="C7539" t="s">
        <v>20616</v>
      </c>
      <c r="D7539">
        <v>0.240322416122</v>
      </c>
      <c r="E7539">
        <v>3.0914030645499998E-3</v>
      </c>
      <c r="F7539" t="s">
        <v>17</v>
      </c>
      <c r="G7539" t="s">
        <v>18</v>
      </c>
      <c r="H7539" t="s">
        <v>19</v>
      </c>
      <c r="I7539" t="s">
        <v>696</v>
      </c>
      <c r="J7539" t="s">
        <v>697</v>
      </c>
      <c r="K7539" t="s">
        <v>698</v>
      </c>
      <c r="O7539" t="s">
        <v>18</v>
      </c>
      <c r="P7539" s="19">
        <f>VLOOKUP(MAP_Thailand3[[#This Row],[ADM1_TH]],[1]AREA_CD!$A:$B,2,0)</f>
        <v>13</v>
      </c>
    </row>
    <row r="7540" spans="1:16" x14ac:dyDescent="0.3">
      <c r="A7540" t="str">
        <f>_xlfn.CONCAT(MAP_Thailand3[[#This Row],[ADM1_TH]],MAP_Thailand3[[#This Row],[ADM2_TH]],MAP_Thailand3[[#This Row],[ADM3_TH]])</f>
        <v>กรุงเทพมหานครราชเทวี</v>
      </c>
      <c r="B75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TH1037</v>
      </c>
      <c r="C7540" t="s">
        <v>20616</v>
      </c>
      <c r="D7540">
        <v>0.120817046416</v>
      </c>
      <c r="E7540">
        <v>5.9996740888199995E-4</v>
      </c>
      <c r="F7540" t="s">
        <v>17</v>
      </c>
      <c r="G7540" t="s">
        <v>18</v>
      </c>
      <c r="H7540" t="s">
        <v>19</v>
      </c>
      <c r="I7540" t="s">
        <v>706</v>
      </c>
      <c r="J7540" t="s">
        <v>707</v>
      </c>
      <c r="K7540" t="s">
        <v>708</v>
      </c>
      <c r="O7540" t="s">
        <v>18</v>
      </c>
      <c r="P7540" s="19">
        <f>VLOOKUP(MAP_Thailand3[[#This Row],[ADM1_TH]],[1]AREA_CD!$A:$B,2,0)</f>
        <v>13</v>
      </c>
    </row>
    <row r="7541" spans="1:16" x14ac:dyDescent="0.3">
      <c r="A7541" t="str">
        <f>_xlfn.CONCAT(MAP_Thailand3[[#This Row],[ADM1_TH]],MAP_Thailand3[[#This Row],[ADM2_TH]],MAP_Thailand3[[#This Row],[ADM3_TH]])</f>
        <v>กรุงเทพมหานครลาดพร้าว</v>
      </c>
      <c r="B75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TH1038</v>
      </c>
      <c r="C7541" t="s">
        <v>20616</v>
      </c>
      <c r="D7541">
        <v>0.17764848506</v>
      </c>
      <c r="E7541">
        <v>1.7777901266999999E-3</v>
      </c>
      <c r="F7541" t="s">
        <v>17</v>
      </c>
      <c r="G7541" t="s">
        <v>18</v>
      </c>
      <c r="H7541" t="s">
        <v>19</v>
      </c>
      <c r="I7541" t="s">
        <v>721</v>
      </c>
      <c r="J7541" t="s">
        <v>722</v>
      </c>
      <c r="K7541" t="s">
        <v>723</v>
      </c>
      <c r="O7541" t="s">
        <v>18</v>
      </c>
      <c r="P7541" s="19">
        <f>VLOOKUP(MAP_Thailand3[[#This Row],[ADM1_TH]],[1]AREA_CD!$A:$B,2,0)</f>
        <v>13</v>
      </c>
    </row>
    <row r="7542" spans="1:16" x14ac:dyDescent="0.3">
      <c r="A7542" t="str">
        <f>_xlfn.CONCAT(MAP_Thailand3[[#This Row],[ADM1_TH]],MAP_Thailand3[[#This Row],[ADM2_TH]],MAP_Thailand3[[#This Row],[ADM3_TH]])</f>
        <v>กรุงเทพมหานครวัฒนา</v>
      </c>
      <c r="B75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TH1039</v>
      </c>
      <c r="C7542" t="s">
        <v>20616</v>
      </c>
      <c r="D7542">
        <v>0.17154961963699999</v>
      </c>
      <c r="E7542">
        <v>1.0834824244599999E-3</v>
      </c>
      <c r="F7542" t="s">
        <v>17</v>
      </c>
      <c r="G7542" t="s">
        <v>18</v>
      </c>
      <c r="H7542" t="s">
        <v>19</v>
      </c>
      <c r="I7542" t="s">
        <v>728</v>
      </c>
      <c r="J7542" t="s">
        <v>729</v>
      </c>
      <c r="K7542" t="s">
        <v>730</v>
      </c>
      <c r="O7542" t="s">
        <v>18</v>
      </c>
      <c r="P7542" s="19">
        <f>VLOOKUP(MAP_Thailand3[[#This Row],[ADM1_TH]],[1]AREA_CD!$A:$B,2,0)</f>
        <v>13</v>
      </c>
    </row>
    <row r="7543" spans="1:16" x14ac:dyDescent="0.3">
      <c r="A7543" t="str">
        <f>_xlfn.CONCAT(MAP_Thailand3[[#This Row],[ADM1_TH]],MAP_Thailand3[[#This Row],[ADM2_TH]],MAP_Thailand3[[#This Row],[ADM3_TH]])</f>
        <v>กรุงเทพมหานครบางแค</v>
      </c>
      <c r="B75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TH1040</v>
      </c>
      <c r="C7543" t="s">
        <v>20616</v>
      </c>
      <c r="D7543">
        <v>0.269957233312</v>
      </c>
      <c r="E7543">
        <v>3.99812864196E-3</v>
      </c>
      <c r="F7543" t="s">
        <v>17</v>
      </c>
      <c r="G7543" t="s">
        <v>18</v>
      </c>
      <c r="H7543" t="s">
        <v>19</v>
      </c>
      <c r="I7543" t="s">
        <v>740</v>
      </c>
      <c r="J7543" t="s">
        <v>741</v>
      </c>
      <c r="K7543" t="s">
        <v>742</v>
      </c>
      <c r="O7543" t="s">
        <v>18</v>
      </c>
      <c r="P7543" s="19">
        <f>VLOOKUP(MAP_Thailand3[[#This Row],[ADM1_TH]],[1]AREA_CD!$A:$B,2,0)</f>
        <v>13</v>
      </c>
    </row>
    <row r="7544" spans="1:16" x14ac:dyDescent="0.3">
      <c r="A7544" t="str">
        <f>_xlfn.CONCAT(MAP_Thailand3[[#This Row],[ADM1_TH]],MAP_Thailand3[[#This Row],[ADM2_TH]],MAP_Thailand3[[#This Row],[ADM3_TH]])</f>
        <v>กรุงเทพมหานครหลักสี่</v>
      </c>
      <c r="B75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TH1041</v>
      </c>
      <c r="C7544" t="s">
        <v>20616</v>
      </c>
      <c r="D7544">
        <v>0.19779073834999999</v>
      </c>
      <c r="E7544">
        <v>1.9021094003799999E-3</v>
      </c>
      <c r="F7544" t="s">
        <v>17</v>
      </c>
      <c r="G7544" t="s">
        <v>18</v>
      </c>
      <c r="H7544" t="s">
        <v>19</v>
      </c>
      <c r="I7544" t="s">
        <v>753</v>
      </c>
      <c r="J7544" t="s">
        <v>754</v>
      </c>
      <c r="K7544" t="s">
        <v>755</v>
      </c>
      <c r="O7544" t="s">
        <v>18</v>
      </c>
      <c r="P7544" s="19">
        <f>VLOOKUP(MAP_Thailand3[[#This Row],[ADM1_TH]],[1]AREA_CD!$A:$B,2,0)</f>
        <v>13</v>
      </c>
    </row>
    <row r="7545" spans="1:16" x14ac:dyDescent="0.3">
      <c r="A7545" t="str">
        <f>_xlfn.CONCAT(MAP_Thailand3[[#This Row],[ADM1_TH]],MAP_Thailand3[[#This Row],[ADM2_TH]],MAP_Thailand3[[#This Row],[ADM3_TH]])</f>
        <v>กรุงเทพมหานครสายไหม</v>
      </c>
      <c r="B75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TH1042</v>
      </c>
      <c r="C7545" t="s">
        <v>20616</v>
      </c>
      <c r="D7545">
        <v>0.31609330180900003</v>
      </c>
      <c r="E7545">
        <v>3.6361768009200001E-3</v>
      </c>
      <c r="F7545" t="s">
        <v>17</v>
      </c>
      <c r="G7545" t="s">
        <v>18</v>
      </c>
      <c r="H7545" t="s">
        <v>19</v>
      </c>
      <c r="I7545" t="s">
        <v>762</v>
      </c>
      <c r="J7545" t="s">
        <v>763</v>
      </c>
      <c r="K7545" t="s">
        <v>764</v>
      </c>
      <c r="O7545" t="s">
        <v>18</v>
      </c>
      <c r="P7545" s="19">
        <f>VLOOKUP(MAP_Thailand3[[#This Row],[ADM1_TH]],[1]AREA_CD!$A:$B,2,0)</f>
        <v>13</v>
      </c>
    </row>
    <row r="7546" spans="1:16" x14ac:dyDescent="0.3">
      <c r="A7546" t="str">
        <f>_xlfn.CONCAT(MAP_Thailand3[[#This Row],[ADM1_TH]],MAP_Thailand3[[#This Row],[ADM2_TH]],MAP_Thailand3[[#This Row],[ADM3_TH]])</f>
        <v>กรุงเทพมหานครคันนายาว</v>
      </c>
      <c r="B75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TH1043</v>
      </c>
      <c r="C7546" t="s">
        <v>20616</v>
      </c>
      <c r="D7546">
        <v>0.24811106159999999</v>
      </c>
      <c r="E7546">
        <v>2.13459689113E-3</v>
      </c>
      <c r="F7546" t="s">
        <v>17</v>
      </c>
      <c r="G7546" t="s">
        <v>18</v>
      </c>
      <c r="H7546" t="s">
        <v>19</v>
      </c>
      <c r="I7546" t="s">
        <v>772</v>
      </c>
      <c r="J7546" t="s">
        <v>773</v>
      </c>
      <c r="K7546" t="s">
        <v>774</v>
      </c>
      <c r="O7546" t="s">
        <v>18</v>
      </c>
      <c r="P7546" s="19">
        <f>VLOOKUP(MAP_Thailand3[[#This Row],[ADM1_TH]],[1]AREA_CD!$A:$B,2,0)</f>
        <v>13</v>
      </c>
    </row>
    <row r="7547" spans="1:16" x14ac:dyDescent="0.3">
      <c r="A7547" t="str">
        <f>_xlfn.CONCAT(MAP_Thailand3[[#This Row],[ADM1_TH]],MAP_Thailand3[[#This Row],[ADM2_TH]],MAP_Thailand3[[#This Row],[ADM3_TH]])</f>
        <v>กรุงเทพมหานครสะพานสูง</v>
      </c>
      <c r="B75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TH1044</v>
      </c>
      <c r="C7547" t="s">
        <v>20616</v>
      </c>
      <c r="D7547">
        <v>0.23103832814399999</v>
      </c>
      <c r="E7547">
        <v>2.3382959414899999E-3</v>
      </c>
      <c r="F7547" t="s">
        <v>17</v>
      </c>
      <c r="G7547" t="s">
        <v>18</v>
      </c>
      <c r="H7547" t="s">
        <v>19</v>
      </c>
      <c r="I7547" t="s">
        <v>779</v>
      </c>
      <c r="J7547" t="s">
        <v>780</v>
      </c>
      <c r="K7547" t="s">
        <v>781</v>
      </c>
      <c r="O7547" t="s">
        <v>18</v>
      </c>
      <c r="P7547" s="19">
        <f>VLOOKUP(MAP_Thailand3[[#This Row],[ADM1_TH]],[1]AREA_CD!$A:$B,2,0)</f>
        <v>13</v>
      </c>
    </row>
    <row r="7548" spans="1:16" x14ac:dyDescent="0.3">
      <c r="A7548" t="str">
        <f>_xlfn.CONCAT(MAP_Thailand3[[#This Row],[ADM1_TH]],MAP_Thailand3[[#This Row],[ADM2_TH]],MAP_Thailand3[[#This Row],[ADM3_TH]])</f>
        <v>กรุงเทพมหานครวังทองหลาง</v>
      </c>
      <c r="B75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TH1045</v>
      </c>
      <c r="C7548" t="s">
        <v>20616</v>
      </c>
      <c r="D7548">
        <v>0.17359772201599999</v>
      </c>
      <c r="E7548">
        <v>1.4279420794900001E-3</v>
      </c>
      <c r="F7548" t="s">
        <v>17</v>
      </c>
      <c r="G7548" t="s">
        <v>18</v>
      </c>
      <c r="H7548" t="s">
        <v>19</v>
      </c>
      <c r="I7548" t="s">
        <v>783</v>
      </c>
      <c r="J7548" t="s">
        <v>784</v>
      </c>
      <c r="K7548" t="s">
        <v>785</v>
      </c>
      <c r="O7548" t="s">
        <v>18</v>
      </c>
      <c r="P7548" s="19">
        <f>VLOOKUP(MAP_Thailand3[[#This Row],[ADM1_TH]],[1]AREA_CD!$A:$B,2,0)</f>
        <v>13</v>
      </c>
    </row>
    <row r="7549" spans="1:16" x14ac:dyDescent="0.3">
      <c r="A7549" t="str">
        <f>_xlfn.CONCAT(MAP_Thailand3[[#This Row],[ADM1_TH]],MAP_Thailand3[[#This Row],[ADM2_TH]],MAP_Thailand3[[#This Row],[ADM3_TH]])</f>
        <v>กรุงเทพมหานครคลองสามวา</v>
      </c>
      <c r="B75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TH1046</v>
      </c>
      <c r="C7549" t="s">
        <v>20616</v>
      </c>
      <c r="D7549">
        <v>0.49036567762</v>
      </c>
      <c r="E7549">
        <v>9.5610218256900002E-3</v>
      </c>
      <c r="F7549" t="s">
        <v>17</v>
      </c>
      <c r="G7549" t="s">
        <v>18</v>
      </c>
      <c r="H7549" t="s">
        <v>19</v>
      </c>
      <c r="I7549" t="s">
        <v>796</v>
      </c>
      <c r="J7549" t="s">
        <v>797</v>
      </c>
      <c r="K7549" t="s">
        <v>798</v>
      </c>
      <c r="O7549" t="s">
        <v>18</v>
      </c>
      <c r="P7549" s="19">
        <f>VLOOKUP(MAP_Thailand3[[#This Row],[ADM1_TH]],[1]AREA_CD!$A:$B,2,0)</f>
        <v>13</v>
      </c>
    </row>
    <row r="7550" spans="1:16" x14ac:dyDescent="0.3">
      <c r="A7550" t="str">
        <f>_xlfn.CONCAT(MAP_Thailand3[[#This Row],[ADM1_TH]],MAP_Thailand3[[#This Row],[ADM2_TH]],MAP_Thailand3[[#This Row],[ADM3_TH]])</f>
        <v>กรุงเทพมหานครบางนา</v>
      </c>
      <c r="B75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TH1047</v>
      </c>
      <c r="C7550" t="s">
        <v>20616</v>
      </c>
      <c r="D7550">
        <v>0.20007563585400001</v>
      </c>
      <c r="E7550">
        <v>1.5916787764700001E-3</v>
      </c>
      <c r="F7550" t="s">
        <v>17</v>
      </c>
      <c r="G7550" t="s">
        <v>18</v>
      </c>
      <c r="H7550" t="s">
        <v>19</v>
      </c>
      <c r="I7550" t="s">
        <v>814</v>
      </c>
      <c r="J7550" t="s">
        <v>815</v>
      </c>
      <c r="K7550" t="s">
        <v>816</v>
      </c>
      <c r="O7550" t="s">
        <v>18</v>
      </c>
      <c r="P7550" s="19">
        <f>VLOOKUP(MAP_Thailand3[[#This Row],[ADM1_TH]],[1]AREA_CD!$A:$B,2,0)</f>
        <v>13</v>
      </c>
    </row>
    <row r="7551" spans="1:16" x14ac:dyDescent="0.3">
      <c r="A7551" t="str">
        <f>_xlfn.CONCAT(MAP_Thailand3[[#This Row],[ADM1_TH]],MAP_Thailand3[[#This Row],[ADM2_TH]],MAP_Thailand3[[#This Row],[ADM3_TH]])</f>
        <v>กรุงเทพมหานครทวีวัฒนา</v>
      </c>
      <c r="B75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TH1048</v>
      </c>
      <c r="C7551" t="s">
        <v>20616</v>
      </c>
      <c r="D7551">
        <v>0.30744528006400001</v>
      </c>
      <c r="E7551">
        <v>4.1907435896599999E-3</v>
      </c>
      <c r="F7551" t="s">
        <v>17</v>
      </c>
      <c r="G7551" t="s">
        <v>18</v>
      </c>
      <c r="H7551" t="s">
        <v>19</v>
      </c>
      <c r="I7551" t="s">
        <v>818</v>
      </c>
      <c r="J7551" t="s">
        <v>819</v>
      </c>
      <c r="K7551" t="s">
        <v>820</v>
      </c>
      <c r="O7551" t="s">
        <v>18</v>
      </c>
      <c r="P7551" s="19">
        <f>VLOOKUP(MAP_Thailand3[[#This Row],[ADM1_TH]],[1]AREA_CD!$A:$B,2,0)</f>
        <v>13</v>
      </c>
    </row>
    <row r="7552" spans="1:16" x14ac:dyDescent="0.3">
      <c r="A7552" t="str">
        <f>_xlfn.CONCAT(MAP_Thailand3[[#This Row],[ADM1_TH]],MAP_Thailand3[[#This Row],[ADM2_TH]],MAP_Thailand3[[#This Row],[ADM3_TH]])</f>
        <v>กรุงเทพมหานครทุ่งครุ</v>
      </c>
      <c r="B75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TH1049</v>
      </c>
      <c r="C7552" t="s">
        <v>20616</v>
      </c>
      <c r="D7552">
        <v>0.26160228303499999</v>
      </c>
      <c r="E7552">
        <v>2.6735532190100002E-3</v>
      </c>
      <c r="F7552" t="s">
        <v>17</v>
      </c>
      <c r="G7552" t="s">
        <v>18</v>
      </c>
      <c r="H7552" t="s">
        <v>19</v>
      </c>
      <c r="I7552" t="s">
        <v>825</v>
      </c>
      <c r="J7552" t="s">
        <v>826</v>
      </c>
      <c r="K7552" t="s">
        <v>827</v>
      </c>
      <c r="O7552" t="s">
        <v>18</v>
      </c>
      <c r="P7552" s="19">
        <f>VLOOKUP(MAP_Thailand3[[#This Row],[ADM1_TH]],[1]AREA_CD!$A:$B,2,0)</f>
        <v>13</v>
      </c>
    </row>
    <row r="7553" spans="1:16" x14ac:dyDescent="0.3">
      <c r="A7553" t="str">
        <f>_xlfn.CONCAT(MAP_Thailand3[[#This Row],[ADM1_TH]],MAP_Thailand3[[#This Row],[ADM2_TH]],MAP_Thailand3[[#This Row],[ADM3_TH]])</f>
        <v>กรุงเทพมหานครบางบอน</v>
      </c>
      <c r="B75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TH1050</v>
      </c>
      <c r="C7553" t="s">
        <v>20616</v>
      </c>
      <c r="D7553">
        <v>0.28074212720800001</v>
      </c>
      <c r="E7553">
        <v>2.8452223868399998E-3</v>
      </c>
      <c r="F7553" t="s">
        <v>17</v>
      </c>
      <c r="G7553" t="s">
        <v>18</v>
      </c>
      <c r="H7553" t="s">
        <v>19</v>
      </c>
      <c r="I7553" t="s">
        <v>830</v>
      </c>
      <c r="J7553" t="s">
        <v>831</v>
      </c>
      <c r="K7553" t="s">
        <v>832</v>
      </c>
      <c r="O7553" t="s">
        <v>18</v>
      </c>
      <c r="P7553" s="19">
        <f>VLOOKUP(MAP_Thailand3[[#This Row],[ADM1_TH]],[1]AREA_CD!$A:$B,2,0)</f>
        <v>13</v>
      </c>
    </row>
    <row r="7554" spans="1:16" x14ac:dyDescent="0.3">
      <c r="A7554" t="str">
        <f>_xlfn.CONCAT(MAP_Thailand3[[#This Row],[ADM1_TH]],MAP_Thailand3[[#This Row],[ADM2_TH]],MAP_Thailand3[[#This Row],[ADM3_TH]])</f>
        <v>สมุทรปราการเมืองสมุทรปราการ</v>
      </c>
      <c r="B75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TH1101</v>
      </c>
      <c r="C7554" t="s">
        <v>20616</v>
      </c>
      <c r="D7554">
        <v>0.82241700331400003</v>
      </c>
      <c r="E7554">
        <v>1.4364807023199999E-2</v>
      </c>
      <c r="F7554" t="s">
        <v>20</v>
      </c>
      <c r="G7554" t="s">
        <v>21</v>
      </c>
      <c r="H7554" t="s">
        <v>22</v>
      </c>
      <c r="I7554" t="s">
        <v>834</v>
      </c>
      <c r="J7554" t="s">
        <v>835</v>
      </c>
      <c r="K7554" t="s">
        <v>836</v>
      </c>
      <c r="O7554" t="s">
        <v>23</v>
      </c>
      <c r="P7554" s="19">
        <f>VLOOKUP(MAP_Thailand3[[#This Row],[ADM1_TH]],[1]AREA_CD!$A:$B,2,0)</f>
        <v>6</v>
      </c>
    </row>
    <row r="7555" spans="1:16" x14ac:dyDescent="0.3">
      <c r="A7555" t="str">
        <f>_xlfn.CONCAT(MAP_Thailand3[[#This Row],[ADM1_TH]],MAP_Thailand3[[#This Row],[ADM2_TH]],MAP_Thailand3[[#This Row],[ADM3_TH]])</f>
        <v>สมุทรปราการบางบ่อ</v>
      </c>
      <c r="B75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TH1102</v>
      </c>
      <c r="C7555" t="s">
        <v>20616</v>
      </c>
      <c r="D7555">
        <v>0.81447052688900001</v>
      </c>
      <c r="E7555">
        <v>1.8985669398300001E-2</v>
      </c>
      <c r="F7555" t="s">
        <v>20</v>
      </c>
      <c r="G7555" t="s">
        <v>21</v>
      </c>
      <c r="H7555" t="s">
        <v>22</v>
      </c>
      <c r="I7555" t="s">
        <v>874</v>
      </c>
      <c r="J7555" t="s">
        <v>875</v>
      </c>
      <c r="K7555" t="s">
        <v>876</v>
      </c>
      <c r="O7555" t="s">
        <v>23</v>
      </c>
      <c r="P7555" s="19">
        <f>VLOOKUP(MAP_Thailand3[[#This Row],[ADM1_TH]],[1]AREA_CD!$A:$B,2,0)</f>
        <v>6</v>
      </c>
    </row>
    <row r="7556" spans="1:16" x14ac:dyDescent="0.3">
      <c r="A7556" t="str">
        <f>_xlfn.CONCAT(MAP_Thailand3[[#This Row],[ADM1_TH]],MAP_Thailand3[[#This Row],[ADM2_TH]],MAP_Thailand3[[#This Row],[ADM3_TH]])</f>
        <v>สมุทรปราการบางพลี</v>
      </c>
      <c r="B75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TH1103</v>
      </c>
      <c r="C7556" t="s">
        <v>20616</v>
      </c>
      <c r="D7556">
        <v>0.77923521148399999</v>
      </c>
      <c r="E7556">
        <v>1.8316133053800001E-2</v>
      </c>
      <c r="F7556" t="s">
        <v>20</v>
      </c>
      <c r="G7556" t="s">
        <v>21</v>
      </c>
      <c r="H7556" t="s">
        <v>22</v>
      </c>
      <c r="I7556" t="s">
        <v>899</v>
      </c>
      <c r="J7556" t="s">
        <v>900</v>
      </c>
      <c r="K7556" t="s">
        <v>901</v>
      </c>
      <c r="O7556" t="s">
        <v>23</v>
      </c>
      <c r="P7556" s="19">
        <f>VLOOKUP(MAP_Thailand3[[#This Row],[ADM1_TH]],[1]AREA_CD!$A:$B,2,0)</f>
        <v>6</v>
      </c>
    </row>
    <row r="7557" spans="1:16" x14ac:dyDescent="0.3">
      <c r="A7557" t="str">
        <f>_xlfn.CONCAT(MAP_Thailand3[[#This Row],[ADM1_TH]],MAP_Thailand3[[#This Row],[ADM2_TH]],MAP_Thailand3[[#This Row],[ADM3_TH]])</f>
        <v>สมุทรปราการพระประแดง</v>
      </c>
      <c r="B75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TH1104</v>
      </c>
      <c r="C7557" t="s">
        <v>20616</v>
      </c>
      <c r="D7557">
        <v>0.35942403483000002</v>
      </c>
      <c r="E7557">
        <v>4.9271825033000002E-3</v>
      </c>
      <c r="F7557" t="s">
        <v>20</v>
      </c>
      <c r="G7557" t="s">
        <v>21</v>
      </c>
      <c r="H7557" t="s">
        <v>22</v>
      </c>
      <c r="I7557" t="s">
        <v>920</v>
      </c>
      <c r="J7557" t="s">
        <v>921</v>
      </c>
      <c r="K7557" t="s">
        <v>922</v>
      </c>
      <c r="O7557" t="s">
        <v>23</v>
      </c>
      <c r="P7557" s="19">
        <f>VLOOKUP(MAP_Thailand3[[#This Row],[ADM1_TH]],[1]AREA_CD!$A:$B,2,0)</f>
        <v>6</v>
      </c>
    </row>
    <row r="7558" spans="1:16" x14ac:dyDescent="0.3">
      <c r="A7558" t="str">
        <f>_xlfn.CONCAT(MAP_Thailand3[[#This Row],[ADM1_TH]],MAP_Thailand3[[#This Row],[ADM2_TH]],MAP_Thailand3[[#This Row],[ADM3_TH]])</f>
        <v>สมุทรปราการพระสมุทรเจดีย์</v>
      </c>
      <c r="B75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TH1105</v>
      </c>
      <c r="C7558" t="s">
        <v>20616</v>
      </c>
      <c r="D7558">
        <v>0.59115117839599995</v>
      </c>
      <c r="E7558">
        <v>1.3061732483999999E-2</v>
      </c>
      <c r="F7558" t="s">
        <v>20</v>
      </c>
      <c r="G7558" t="s">
        <v>21</v>
      </c>
      <c r="H7558" t="s">
        <v>22</v>
      </c>
      <c r="I7558" t="s">
        <v>966</v>
      </c>
      <c r="J7558" t="s">
        <v>967</v>
      </c>
      <c r="K7558" t="s">
        <v>968</v>
      </c>
      <c r="O7558" t="s">
        <v>23</v>
      </c>
      <c r="P7558" s="19">
        <f>VLOOKUP(MAP_Thailand3[[#This Row],[ADM1_TH]],[1]AREA_CD!$A:$B,2,0)</f>
        <v>6</v>
      </c>
    </row>
    <row r="7559" spans="1:16" x14ac:dyDescent="0.3">
      <c r="A7559" t="str">
        <f>_xlfn.CONCAT(MAP_Thailand3[[#This Row],[ADM1_TH]],MAP_Thailand3[[#This Row],[ADM2_TH]],MAP_Thailand3[[#This Row],[ADM3_TH]])</f>
        <v>สมุทรปราการบางเสาธง</v>
      </c>
      <c r="B75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TH1106</v>
      </c>
      <c r="C7559" t="s">
        <v>20616</v>
      </c>
      <c r="D7559">
        <v>0.57441353722199995</v>
      </c>
      <c r="E7559">
        <v>9.6064644140100002E-3</v>
      </c>
      <c r="F7559" t="s">
        <v>20</v>
      </c>
      <c r="G7559" t="s">
        <v>21</v>
      </c>
      <c r="H7559" t="s">
        <v>22</v>
      </c>
      <c r="I7559" t="s">
        <v>984</v>
      </c>
      <c r="J7559" t="s">
        <v>985</v>
      </c>
      <c r="K7559" t="s">
        <v>986</v>
      </c>
      <c r="O7559" t="s">
        <v>23</v>
      </c>
      <c r="P7559" s="19">
        <f>VLOOKUP(MAP_Thailand3[[#This Row],[ADM1_TH]],[1]AREA_CD!$A:$B,2,0)</f>
        <v>6</v>
      </c>
    </row>
    <row r="7560" spans="1:16" x14ac:dyDescent="0.3">
      <c r="A7560" t="str">
        <f>_xlfn.CONCAT(MAP_Thailand3[[#This Row],[ADM1_TH]],MAP_Thailand3[[#This Row],[ADM2_TH]],MAP_Thailand3[[#This Row],[ADM3_TH]])</f>
        <v>นนทบุรีเมืองนนทบุรี</v>
      </c>
      <c r="B75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TH1201</v>
      </c>
      <c r="C7560" t="s">
        <v>20616</v>
      </c>
      <c r="D7560">
        <v>0.40080376617199998</v>
      </c>
      <c r="E7560">
        <v>6.1926566908300004E-3</v>
      </c>
      <c r="F7560" t="s">
        <v>24</v>
      </c>
      <c r="G7560" t="s">
        <v>25</v>
      </c>
      <c r="H7560" t="s">
        <v>26</v>
      </c>
      <c r="I7560" t="s">
        <v>994</v>
      </c>
      <c r="J7560" t="s">
        <v>995</v>
      </c>
      <c r="K7560" t="s">
        <v>996</v>
      </c>
      <c r="O7560" t="s">
        <v>23</v>
      </c>
      <c r="P7560" s="19">
        <f>VLOOKUP(MAP_Thailand3[[#This Row],[ADM1_TH]],[1]AREA_CD!$A:$B,2,0)</f>
        <v>4</v>
      </c>
    </row>
    <row r="7561" spans="1:16" x14ac:dyDescent="0.3">
      <c r="A7561" t="str">
        <f>_xlfn.CONCAT(MAP_Thailand3[[#This Row],[ADM1_TH]],MAP_Thailand3[[#This Row],[ADM2_TH]],MAP_Thailand3[[#This Row],[ADM3_TH]])</f>
        <v>นนทบุรีบางกรวย</v>
      </c>
      <c r="B75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TH1202</v>
      </c>
      <c r="C7561" t="s">
        <v>20616</v>
      </c>
      <c r="D7561">
        <v>0.47982732966000002</v>
      </c>
      <c r="E7561">
        <v>4.5380720473500004E-3</v>
      </c>
      <c r="F7561" t="s">
        <v>24</v>
      </c>
      <c r="G7561" t="s">
        <v>25</v>
      </c>
      <c r="H7561" t="s">
        <v>26</v>
      </c>
      <c r="I7561" t="s">
        <v>1023</v>
      </c>
      <c r="J7561" t="s">
        <v>1024</v>
      </c>
      <c r="K7561" t="s">
        <v>1025</v>
      </c>
      <c r="O7561" t="s">
        <v>23</v>
      </c>
      <c r="P7561" s="19">
        <f>VLOOKUP(MAP_Thailand3[[#This Row],[ADM1_TH]],[1]AREA_CD!$A:$B,2,0)</f>
        <v>4</v>
      </c>
    </row>
    <row r="7562" spans="1:16" x14ac:dyDescent="0.3">
      <c r="A7562" t="str">
        <f>_xlfn.CONCAT(MAP_Thailand3[[#This Row],[ADM1_TH]],MAP_Thailand3[[#This Row],[ADM2_TH]],MAP_Thailand3[[#This Row],[ADM3_TH]])</f>
        <v>นนทบุรีบางใหญ่</v>
      </c>
      <c r="B75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TH1203</v>
      </c>
      <c r="C7562" t="s">
        <v>20616</v>
      </c>
      <c r="D7562">
        <v>0.48308869250000003</v>
      </c>
      <c r="E7562">
        <v>7.8556401696100002E-3</v>
      </c>
      <c r="F7562" t="s">
        <v>24</v>
      </c>
      <c r="G7562" t="s">
        <v>25</v>
      </c>
      <c r="H7562" t="s">
        <v>26</v>
      </c>
      <c r="I7562" t="s">
        <v>1051</v>
      </c>
      <c r="J7562" t="s">
        <v>1052</v>
      </c>
      <c r="K7562" t="s">
        <v>1053</v>
      </c>
      <c r="O7562" t="s">
        <v>23</v>
      </c>
      <c r="P7562" s="19">
        <f>VLOOKUP(MAP_Thailand3[[#This Row],[ADM1_TH]],[1]AREA_CD!$A:$B,2,0)</f>
        <v>4</v>
      </c>
    </row>
    <row r="7563" spans="1:16" x14ac:dyDescent="0.3">
      <c r="A7563" t="str">
        <f>_xlfn.CONCAT(MAP_Thailand3[[#This Row],[ADM1_TH]],MAP_Thailand3[[#This Row],[ADM2_TH]],MAP_Thailand3[[#This Row],[ADM3_TH]])</f>
        <v>นนทบุรีบางบัวทอง</v>
      </c>
      <c r="B75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TH1204</v>
      </c>
      <c r="C7563" t="s">
        <v>20616</v>
      </c>
      <c r="D7563">
        <v>0.54437641415799998</v>
      </c>
      <c r="E7563">
        <v>9.9392949741600005E-3</v>
      </c>
      <c r="F7563" t="s">
        <v>24</v>
      </c>
      <c r="G7563" t="s">
        <v>25</v>
      </c>
      <c r="H7563" t="s">
        <v>26</v>
      </c>
      <c r="I7563" t="s">
        <v>1070</v>
      </c>
      <c r="J7563" t="s">
        <v>1071</v>
      </c>
      <c r="K7563" t="s">
        <v>1072</v>
      </c>
      <c r="O7563" t="s">
        <v>23</v>
      </c>
      <c r="P7563" s="19">
        <f>VLOOKUP(MAP_Thailand3[[#This Row],[ADM1_TH]],[1]AREA_CD!$A:$B,2,0)</f>
        <v>4</v>
      </c>
    </row>
    <row r="7564" spans="1:16" x14ac:dyDescent="0.3">
      <c r="A7564" t="str">
        <f>_xlfn.CONCAT(MAP_Thailand3[[#This Row],[ADM1_TH]],MAP_Thailand3[[#This Row],[ADM2_TH]],MAP_Thailand3[[#This Row],[ADM3_TH]])</f>
        <v>นนทบุรีไทรน้อย</v>
      </c>
      <c r="B75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TH1205</v>
      </c>
      <c r="C7564" t="s">
        <v>20616</v>
      </c>
      <c r="D7564">
        <v>0.72405651867700005</v>
      </c>
      <c r="E7564">
        <v>1.6723696884300001E-2</v>
      </c>
      <c r="F7564" t="s">
        <v>24</v>
      </c>
      <c r="G7564" t="s">
        <v>25</v>
      </c>
      <c r="H7564" t="s">
        <v>26</v>
      </c>
      <c r="I7564" t="s">
        <v>1095</v>
      </c>
      <c r="J7564" t="s">
        <v>1096</v>
      </c>
      <c r="K7564" t="s">
        <v>1097</v>
      </c>
      <c r="O7564" t="s">
        <v>23</v>
      </c>
      <c r="P7564" s="19">
        <f>VLOOKUP(MAP_Thailand3[[#This Row],[ADM1_TH]],[1]AREA_CD!$A:$B,2,0)</f>
        <v>4</v>
      </c>
    </row>
    <row r="7565" spans="1:16" x14ac:dyDescent="0.3">
      <c r="A7565" t="str">
        <f>_xlfn.CONCAT(MAP_Thailand3[[#This Row],[ADM1_TH]],MAP_Thailand3[[#This Row],[ADM2_TH]],MAP_Thailand3[[#This Row],[ADM3_TH]])</f>
        <v>นนทบุรีปากเกร็ด</v>
      </c>
      <c r="B75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TH1206</v>
      </c>
      <c r="C7565" t="s">
        <v>20616</v>
      </c>
      <c r="D7565">
        <v>0.60811151994099999</v>
      </c>
      <c r="E7565">
        <v>7.9882989578399996E-3</v>
      </c>
      <c r="F7565" t="s">
        <v>24</v>
      </c>
      <c r="G7565" t="s">
        <v>25</v>
      </c>
      <c r="H7565" t="s">
        <v>26</v>
      </c>
      <c r="I7565" t="s">
        <v>1113</v>
      </c>
      <c r="J7565" t="s">
        <v>1114</v>
      </c>
      <c r="K7565" t="s">
        <v>1115</v>
      </c>
      <c r="O7565" t="s">
        <v>23</v>
      </c>
      <c r="P7565" s="19">
        <f>VLOOKUP(MAP_Thailand3[[#This Row],[ADM1_TH]],[1]AREA_CD!$A:$B,2,0)</f>
        <v>4</v>
      </c>
    </row>
    <row r="7566" spans="1:16" x14ac:dyDescent="0.3">
      <c r="A7566" t="str">
        <f>_xlfn.CONCAT(MAP_Thailand3[[#This Row],[ADM1_TH]],MAP_Thailand3[[#This Row],[ADM2_TH]],MAP_Thailand3[[#This Row],[ADM3_TH]])</f>
        <v>ปทุมธานีเมืองปทุมธานี</v>
      </c>
      <c r="B75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TH1301</v>
      </c>
      <c r="C7566" t="s">
        <v>20616</v>
      </c>
      <c r="D7566">
        <v>0.61847945339999999</v>
      </c>
      <c r="E7566">
        <v>1.19075131657E-2</v>
      </c>
      <c r="F7566" t="s">
        <v>27</v>
      </c>
      <c r="G7566" t="s">
        <v>28</v>
      </c>
      <c r="H7566" t="s">
        <v>29</v>
      </c>
      <c r="I7566" t="s">
        <v>1148</v>
      </c>
      <c r="J7566" t="s">
        <v>1149</v>
      </c>
      <c r="K7566" t="s">
        <v>1150</v>
      </c>
      <c r="O7566" t="s">
        <v>23</v>
      </c>
      <c r="P7566" s="19">
        <f>VLOOKUP(MAP_Thailand3[[#This Row],[ADM1_TH]],[1]AREA_CD!$A:$B,2,0)</f>
        <v>4</v>
      </c>
    </row>
    <row r="7567" spans="1:16" x14ac:dyDescent="0.3">
      <c r="A7567" t="str">
        <f>_xlfn.CONCAT(MAP_Thailand3[[#This Row],[ADM1_TH]],MAP_Thailand3[[#This Row],[ADM2_TH]],MAP_Thailand3[[#This Row],[ADM3_TH]])</f>
        <v>ปทุมธานีคลองหลวง</v>
      </c>
      <c r="B75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TH1302</v>
      </c>
      <c r="C7567" t="s">
        <v>20616</v>
      </c>
      <c r="D7567">
        <v>0.67676289299600001</v>
      </c>
      <c r="E7567">
        <v>2.55535181947E-2</v>
      </c>
      <c r="F7567" t="s">
        <v>27</v>
      </c>
      <c r="G7567" t="s">
        <v>28</v>
      </c>
      <c r="H7567" t="s">
        <v>29</v>
      </c>
      <c r="I7567" t="s">
        <v>1189</v>
      </c>
      <c r="J7567" t="s">
        <v>1190</v>
      </c>
      <c r="K7567" t="s">
        <v>1191</v>
      </c>
      <c r="O7567" t="s">
        <v>23</v>
      </c>
      <c r="P7567" s="19">
        <f>VLOOKUP(MAP_Thailand3[[#This Row],[ADM1_TH]],[1]AREA_CD!$A:$B,2,0)</f>
        <v>4</v>
      </c>
    </row>
    <row r="7568" spans="1:16" x14ac:dyDescent="0.3">
      <c r="A7568" t="str">
        <f>_xlfn.CONCAT(MAP_Thailand3[[#This Row],[ADM1_TH]],MAP_Thailand3[[#This Row],[ADM2_TH]],MAP_Thailand3[[#This Row],[ADM3_TH]])</f>
        <v>ปทุมธานีธัญบุรี</v>
      </c>
      <c r="B75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TH1303</v>
      </c>
      <c r="C7568" t="s">
        <v>20616</v>
      </c>
      <c r="D7568">
        <v>0.73061640468900002</v>
      </c>
      <c r="E7568">
        <v>9.5008494827600008E-3</v>
      </c>
      <c r="F7568" t="s">
        <v>27</v>
      </c>
      <c r="G7568" t="s">
        <v>28</v>
      </c>
      <c r="H7568" t="s">
        <v>29</v>
      </c>
      <c r="I7568" t="s">
        <v>1213</v>
      </c>
      <c r="J7568" t="s">
        <v>1214</v>
      </c>
      <c r="K7568" t="s">
        <v>1215</v>
      </c>
      <c r="O7568" t="s">
        <v>23</v>
      </c>
      <c r="P7568" s="19">
        <f>VLOOKUP(MAP_Thailand3[[#This Row],[ADM1_TH]],[1]AREA_CD!$A:$B,2,0)</f>
        <v>4</v>
      </c>
    </row>
    <row r="7569" spans="1:16" x14ac:dyDescent="0.3">
      <c r="A7569" t="str">
        <f>_xlfn.CONCAT(MAP_Thailand3[[#This Row],[ADM1_TH]],MAP_Thailand3[[#This Row],[ADM2_TH]],MAP_Thailand3[[#This Row],[ADM3_TH]])</f>
        <v>ปทุมธานีหนองเสือ</v>
      </c>
      <c r="B75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TH1304</v>
      </c>
      <c r="C7569" t="s">
        <v>20616</v>
      </c>
      <c r="D7569">
        <v>0.78255336467799996</v>
      </c>
      <c r="E7569">
        <v>2.8446865682999999E-2</v>
      </c>
      <c r="F7569" t="s">
        <v>27</v>
      </c>
      <c r="G7569" t="s">
        <v>28</v>
      </c>
      <c r="H7569" t="s">
        <v>29</v>
      </c>
      <c r="I7569" t="s">
        <v>1234</v>
      </c>
      <c r="J7569" t="s">
        <v>1235</v>
      </c>
      <c r="K7569" t="s">
        <v>1236</v>
      </c>
      <c r="O7569" t="s">
        <v>23</v>
      </c>
      <c r="P7569" s="19">
        <f>VLOOKUP(MAP_Thailand3[[#This Row],[ADM1_TH]],[1]AREA_CD!$A:$B,2,0)</f>
        <v>4</v>
      </c>
    </row>
    <row r="7570" spans="1:16" x14ac:dyDescent="0.3">
      <c r="A7570" t="str">
        <f>_xlfn.CONCAT(MAP_Thailand3[[#This Row],[ADM1_TH]],MAP_Thailand3[[#This Row],[ADM2_TH]],MAP_Thailand3[[#This Row],[ADM3_TH]])</f>
        <v>ปทุมธานีลาดหลุมแก้ว</v>
      </c>
      <c r="B75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TH1305</v>
      </c>
      <c r="C7570" t="s">
        <v>20616</v>
      </c>
      <c r="D7570">
        <v>0.612251931581</v>
      </c>
      <c r="E7570">
        <v>1.60996749763E-2</v>
      </c>
      <c r="F7570" t="s">
        <v>27</v>
      </c>
      <c r="G7570" t="s">
        <v>28</v>
      </c>
      <c r="H7570" t="s">
        <v>29</v>
      </c>
      <c r="I7570" t="s">
        <v>1258</v>
      </c>
      <c r="J7570" t="s">
        <v>1259</v>
      </c>
      <c r="K7570" t="s">
        <v>1260</v>
      </c>
      <c r="O7570" t="s">
        <v>23</v>
      </c>
      <c r="P7570" s="19">
        <f>VLOOKUP(MAP_Thailand3[[#This Row],[ADM1_TH]],[1]AREA_CD!$A:$B,2,0)</f>
        <v>4</v>
      </c>
    </row>
    <row r="7571" spans="1:16" x14ac:dyDescent="0.3">
      <c r="A7571" t="str">
        <f>_xlfn.CONCAT(MAP_Thailand3[[#This Row],[ADM1_TH]],MAP_Thailand3[[#This Row],[ADM2_TH]],MAP_Thailand3[[#This Row],[ADM3_TH]])</f>
        <v>ปทุมธานีลำลูกกา</v>
      </c>
      <c r="B75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TH1306</v>
      </c>
      <c r="C7571" t="s">
        <v>20616</v>
      </c>
      <c r="D7571">
        <v>0.81382481397899997</v>
      </c>
      <c r="E7571">
        <v>2.5392077934300001E-2</v>
      </c>
      <c r="F7571" t="s">
        <v>27</v>
      </c>
      <c r="G7571" t="s">
        <v>28</v>
      </c>
      <c r="H7571" t="s">
        <v>29</v>
      </c>
      <c r="I7571" t="s">
        <v>1278</v>
      </c>
      <c r="J7571" t="s">
        <v>1279</v>
      </c>
      <c r="K7571" t="s">
        <v>1280</v>
      </c>
      <c r="O7571" t="s">
        <v>23</v>
      </c>
      <c r="P7571" s="19">
        <f>VLOOKUP(MAP_Thailand3[[#This Row],[ADM1_TH]],[1]AREA_CD!$A:$B,2,0)</f>
        <v>4</v>
      </c>
    </row>
    <row r="7572" spans="1:16" x14ac:dyDescent="0.3">
      <c r="A7572" t="str">
        <f>_xlfn.CONCAT(MAP_Thailand3[[#This Row],[ADM1_TH]],MAP_Thailand3[[#This Row],[ADM2_TH]],MAP_Thailand3[[#This Row],[ADM3_TH]])</f>
        <v>ปทุมธานีสามโคก</v>
      </c>
      <c r="B75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TH1307</v>
      </c>
      <c r="C7572" t="s">
        <v>20616</v>
      </c>
      <c r="D7572">
        <v>0.50001283087500004</v>
      </c>
      <c r="E7572">
        <v>1.00829499164E-2</v>
      </c>
      <c r="F7572" t="s">
        <v>27</v>
      </c>
      <c r="G7572" t="s">
        <v>28</v>
      </c>
      <c r="H7572" t="s">
        <v>29</v>
      </c>
      <c r="I7572" t="s">
        <v>1303</v>
      </c>
      <c r="J7572" t="s">
        <v>1304</v>
      </c>
      <c r="K7572" t="s">
        <v>1305</v>
      </c>
      <c r="O7572" t="s">
        <v>23</v>
      </c>
      <c r="P7572" s="19">
        <f>VLOOKUP(MAP_Thailand3[[#This Row],[ADM1_TH]],[1]AREA_CD!$A:$B,2,0)</f>
        <v>4</v>
      </c>
    </row>
    <row r="7573" spans="1:16" x14ac:dyDescent="0.3">
      <c r="A7573" t="str">
        <f>_xlfn.CONCAT(MAP_Thailand3[[#This Row],[ADM1_TH]],MAP_Thailand3[[#This Row],[ADM2_TH]],MAP_Thailand3[[#This Row],[ADM3_TH]])</f>
        <v>พระนครศรีอยุธยาพระนครศรีอยุธยา</v>
      </c>
      <c r="B75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TH1401</v>
      </c>
      <c r="C7573" t="s">
        <v>20616</v>
      </c>
      <c r="D7573">
        <v>0.63585370775000005</v>
      </c>
      <c r="E7573">
        <v>1.00186472186E-2</v>
      </c>
      <c r="F7573" t="s">
        <v>30</v>
      </c>
      <c r="G7573" t="s">
        <v>31</v>
      </c>
      <c r="H7573" t="s">
        <v>32</v>
      </c>
      <c r="I7573" t="s">
        <v>30</v>
      </c>
      <c r="J7573" t="s">
        <v>31</v>
      </c>
      <c r="K7573" t="s">
        <v>1337</v>
      </c>
      <c r="O7573" t="s">
        <v>23</v>
      </c>
      <c r="P7573" s="19">
        <f>VLOOKUP(MAP_Thailand3[[#This Row],[ADM1_TH]],[1]AREA_CD!$A:$B,2,0)</f>
        <v>4</v>
      </c>
    </row>
    <row r="7574" spans="1:16" x14ac:dyDescent="0.3">
      <c r="A7574" t="str">
        <f>_xlfn.CONCAT(MAP_Thailand3[[#This Row],[ADM1_TH]],MAP_Thailand3[[#This Row],[ADM2_TH]],MAP_Thailand3[[#This Row],[ADM3_TH]])</f>
        <v>พระนครศรีอยุธยาท่าเรือ</v>
      </c>
      <c r="B75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TH1402</v>
      </c>
      <c r="C7574" t="s">
        <v>20616</v>
      </c>
      <c r="D7574">
        <v>0.63522325104199995</v>
      </c>
      <c r="E7574">
        <v>9.3510527452900002E-3</v>
      </c>
      <c r="F7574" t="s">
        <v>30</v>
      </c>
      <c r="G7574" t="s">
        <v>31</v>
      </c>
      <c r="H7574" t="s">
        <v>32</v>
      </c>
      <c r="I7574" t="s">
        <v>1399</v>
      </c>
      <c r="J7574" t="s">
        <v>1400</v>
      </c>
      <c r="K7574" t="s">
        <v>1401</v>
      </c>
      <c r="O7574" t="s">
        <v>23</v>
      </c>
      <c r="P7574" s="19">
        <f>VLOOKUP(MAP_Thailand3[[#This Row],[ADM1_TH]],[1]AREA_CD!$A:$B,2,0)</f>
        <v>4</v>
      </c>
    </row>
    <row r="7575" spans="1:16" x14ac:dyDescent="0.3">
      <c r="A7575" t="str">
        <f>_xlfn.CONCAT(MAP_Thailand3[[#This Row],[ADM1_TH]],MAP_Thailand3[[#This Row],[ADM2_TH]],MAP_Thailand3[[#This Row],[ADM3_TH]])</f>
        <v>พระนครศรีอยุธยานครหลวง</v>
      </c>
      <c r="B75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TH1403</v>
      </c>
      <c r="C7575" t="s">
        <v>20616</v>
      </c>
      <c r="D7575">
        <v>0.55192075464300006</v>
      </c>
      <c r="E7575">
        <v>1.1687085681200001E-2</v>
      </c>
      <c r="F7575" t="s">
        <v>30</v>
      </c>
      <c r="G7575" t="s">
        <v>31</v>
      </c>
      <c r="H7575" t="s">
        <v>32</v>
      </c>
      <c r="I7575" t="s">
        <v>1430</v>
      </c>
      <c r="J7575" t="s">
        <v>1431</v>
      </c>
      <c r="K7575" t="s">
        <v>1432</v>
      </c>
      <c r="O7575" t="s">
        <v>23</v>
      </c>
      <c r="P7575" s="19">
        <f>VLOOKUP(MAP_Thailand3[[#This Row],[ADM1_TH]],[1]AREA_CD!$A:$B,2,0)</f>
        <v>4</v>
      </c>
    </row>
    <row r="7576" spans="1:16" x14ac:dyDescent="0.3">
      <c r="A7576" t="str">
        <f>_xlfn.CONCAT(MAP_Thailand3[[#This Row],[ADM1_TH]],MAP_Thailand3[[#This Row],[ADM2_TH]],MAP_Thailand3[[#This Row],[ADM3_TH]])</f>
        <v>พระนครศรีอยุธยาบางไทร</v>
      </c>
      <c r="B75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TH1404</v>
      </c>
      <c r="C7576" t="s">
        <v>20616</v>
      </c>
      <c r="D7576">
        <v>0.825951884852</v>
      </c>
      <c r="E7576">
        <v>2.0670844443600001E-2</v>
      </c>
      <c r="F7576" t="s">
        <v>30</v>
      </c>
      <c r="G7576" t="s">
        <v>31</v>
      </c>
      <c r="H7576" t="s">
        <v>32</v>
      </c>
      <c r="I7576" t="s">
        <v>1467</v>
      </c>
      <c r="J7576" t="s">
        <v>1468</v>
      </c>
      <c r="K7576" t="s">
        <v>1469</v>
      </c>
      <c r="O7576" t="s">
        <v>23</v>
      </c>
      <c r="P7576" s="19">
        <f>VLOOKUP(MAP_Thailand3[[#This Row],[ADM1_TH]],[1]AREA_CD!$A:$B,2,0)</f>
        <v>4</v>
      </c>
    </row>
    <row r="7577" spans="1:16" x14ac:dyDescent="0.3">
      <c r="A7577" t="str">
        <f>_xlfn.CONCAT(MAP_Thailand3[[#This Row],[ADM1_TH]],MAP_Thailand3[[#This Row],[ADM2_TH]],MAP_Thailand3[[#This Row],[ADM3_TH]])</f>
        <v>พระนครศรีอยุธยาบางบาล</v>
      </c>
      <c r="B75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TH1405</v>
      </c>
      <c r="C7577" t="s">
        <v>20616</v>
      </c>
      <c r="D7577">
        <v>0.59070265573799996</v>
      </c>
      <c r="E7577">
        <v>1.13657332403E-2</v>
      </c>
      <c r="F7577" t="s">
        <v>30</v>
      </c>
      <c r="G7577" t="s">
        <v>31</v>
      </c>
      <c r="H7577" t="s">
        <v>32</v>
      </c>
      <c r="I7577" t="s">
        <v>1527</v>
      </c>
      <c r="J7577" t="s">
        <v>1528</v>
      </c>
      <c r="K7577" t="s">
        <v>1529</v>
      </c>
      <c r="O7577" t="s">
        <v>23</v>
      </c>
      <c r="P7577" s="19">
        <f>VLOOKUP(MAP_Thailand3[[#This Row],[ADM1_TH]],[1]AREA_CD!$A:$B,2,0)</f>
        <v>4</v>
      </c>
    </row>
    <row r="7578" spans="1:16" x14ac:dyDescent="0.3">
      <c r="A7578" t="str">
        <f>_xlfn.CONCAT(MAP_Thailand3[[#This Row],[ADM1_TH]],MAP_Thailand3[[#This Row],[ADM2_TH]],MAP_Thailand3[[#This Row],[ADM3_TH]])</f>
        <v>พระนครศรีอยุธยาบางปะอิน</v>
      </c>
      <c r="B75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TH1406</v>
      </c>
      <c r="C7578" t="s">
        <v>20616</v>
      </c>
      <c r="D7578">
        <v>0.72900863481400002</v>
      </c>
      <c r="E7578">
        <v>1.9851554570499998E-2</v>
      </c>
      <c r="F7578" t="s">
        <v>30</v>
      </c>
      <c r="G7578" t="s">
        <v>31</v>
      </c>
      <c r="H7578" t="s">
        <v>32</v>
      </c>
      <c r="I7578" t="s">
        <v>1572</v>
      </c>
      <c r="J7578" t="s">
        <v>1573</v>
      </c>
      <c r="K7578" t="s">
        <v>1574</v>
      </c>
      <c r="O7578" t="s">
        <v>23</v>
      </c>
      <c r="P7578" s="19">
        <f>VLOOKUP(MAP_Thailand3[[#This Row],[ADM1_TH]],[1]AREA_CD!$A:$B,2,0)</f>
        <v>4</v>
      </c>
    </row>
    <row r="7579" spans="1:16" x14ac:dyDescent="0.3">
      <c r="A7579" t="str">
        <f>_xlfn.CONCAT(MAP_Thailand3[[#This Row],[ADM1_TH]],MAP_Thailand3[[#This Row],[ADM2_TH]],MAP_Thailand3[[#This Row],[ADM3_TH]])</f>
        <v>พระนครศรีอยุธยาบางปะหัน</v>
      </c>
      <c r="B75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TH1407</v>
      </c>
      <c r="C7579" t="s">
        <v>20616</v>
      </c>
      <c r="D7579">
        <v>0.57389175073499998</v>
      </c>
      <c r="E7579">
        <v>1.1028916418999999E-2</v>
      </c>
      <c r="F7579" t="s">
        <v>30</v>
      </c>
      <c r="G7579" t="s">
        <v>31</v>
      </c>
      <c r="H7579" t="s">
        <v>32</v>
      </c>
      <c r="I7579" t="s">
        <v>1621</v>
      </c>
      <c r="J7579" t="s">
        <v>1622</v>
      </c>
      <c r="K7579" t="s">
        <v>1623</v>
      </c>
      <c r="O7579" t="s">
        <v>23</v>
      </c>
      <c r="P7579" s="19">
        <f>VLOOKUP(MAP_Thailand3[[#This Row],[ADM1_TH]],[1]AREA_CD!$A:$B,2,0)</f>
        <v>4</v>
      </c>
    </row>
    <row r="7580" spans="1:16" x14ac:dyDescent="0.3">
      <c r="A7580" t="str">
        <f>_xlfn.CONCAT(MAP_Thailand3[[#This Row],[ADM1_TH]],MAP_Thailand3[[#This Row],[ADM2_TH]],MAP_Thailand3[[#This Row],[ADM3_TH]])</f>
        <v>พระนครศรีอยุธยาผักไห่</v>
      </c>
      <c r="B75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TH1408</v>
      </c>
      <c r="C7580" t="s">
        <v>20616</v>
      </c>
      <c r="D7580">
        <v>0.62841577692700001</v>
      </c>
      <c r="E7580">
        <v>1.5032937036099999E-2</v>
      </c>
      <c r="F7580" t="s">
        <v>30</v>
      </c>
      <c r="G7580" t="s">
        <v>31</v>
      </c>
      <c r="H7580" t="s">
        <v>32</v>
      </c>
      <c r="I7580" t="s">
        <v>1669</v>
      </c>
      <c r="J7580" t="s">
        <v>1670</v>
      </c>
      <c r="K7580" t="s">
        <v>1671</v>
      </c>
      <c r="O7580" t="s">
        <v>23</v>
      </c>
      <c r="P7580" s="19">
        <f>VLOOKUP(MAP_Thailand3[[#This Row],[ADM1_TH]],[1]AREA_CD!$A:$B,2,0)</f>
        <v>4</v>
      </c>
    </row>
    <row r="7581" spans="1:16" x14ac:dyDescent="0.3">
      <c r="A7581" t="str">
        <f>_xlfn.CONCAT(MAP_Thailand3[[#This Row],[ADM1_TH]],MAP_Thailand3[[#This Row],[ADM2_TH]],MAP_Thailand3[[#This Row],[ADM3_TH]])</f>
        <v>พระนครศรีอยุธยาภาชี</v>
      </c>
      <c r="B75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TH1409</v>
      </c>
      <c r="C7581" t="s">
        <v>20616</v>
      </c>
      <c r="D7581">
        <v>0.62747202538799995</v>
      </c>
      <c r="E7581">
        <v>9.9661930459200004E-3</v>
      </c>
      <c r="F7581" t="s">
        <v>30</v>
      </c>
      <c r="G7581" t="s">
        <v>31</v>
      </c>
      <c r="H7581" t="s">
        <v>32</v>
      </c>
      <c r="I7581" t="s">
        <v>1716</v>
      </c>
      <c r="J7581" t="s">
        <v>1717</v>
      </c>
      <c r="K7581" t="s">
        <v>1718</v>
      </c>
      <c r="O7581" t="s">
        <v>23</v>
      </c>
      <c r="P7581" s="19">
        <f>VLOOKUP(MAP_Thailand3[[#This Row],[ADM1_TH]],[1]AREA_CD!$A:$B,2,0)</f>
        <v>4</v>
      </c>
    </row>
    <row r="7582" spans="1:16" x14ac:dyDescent="0.3">
      <c r="A7582" t="str">
        <f>_xlfn.CONCAT(MAP_Thailand3[[#This Row],[ADM1_TH]],MAP_Thailand3[[#This Row],[ADM2_TH]],MAP_Thailand3[[#This Row],[ADM3_TH]])</f>
        <v>พระนครศรีอยุธยาลาดบัวหลวง</v>
      </c>
      <c r="B75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TH1410</v>
      </c>
      <c r="C7582" t="s">
        <v>20616</v>
      </c>
      <c r="D7582">
        <v>0.76488674056499995</v>
      </c>
      <c r="E7582">
        <v>1.7126070657199999E-2</v>
      </c>
      <c r="F7582" t="s">
        <v>30</v>
      </c>
      <c r="G7582" t="s">
        <v>31</v>
      </c>
      <c r="H7582" t="s">
        <v>32</v>
      </c>
      <c r="I7582" t="s">
        <v>1741</v>
      </c>
      <c r="J7582" t="s">
        <v>1742</v>
      </c>
      <c r="K7582" t="s">
        <v>1743</v>
      </c>
      <c r="O7582" t="s">
        <v>23</v>
      </c>
      <c r="P7582" s="19">
        <f>VLOOKUP(MAP_Thailand3[[#This Row],[ADM1_TH]],[1]AREA_CD!$A:$B,2,0)</f>
        <v>4</v>
      </c>
    </row>
    <row r="7583" spans="1:16" x14ac:dyDescent="0.3">
      <c r="A7583" t="str">
        <f>_xlfn.CONCAT(MAP_Thailand3[[#This Row],[ADM1_TH]],MAP_Thailand3[[#This Row],[ADM2_TH]],MAP_Thailand3[[#This Row],[ADM3_TH]])</f>
        <v>พระนครศรีอยุธยาวังน้อย</v>
      </c>
      <c r="B75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TH1411</v>
      </c>
      <c r="C7583" t="s">
        <v>20616</v>
      </c>
      <c r="D7583">
        <v>0.69986596809900004</v>
      </c>
      <c r="E7583">
        <v>1.9470505031E-2</v>
      </c>
      <c r="F7583" t="s">
        <v>30</v>
      </c>
      <c r="G7583" t="s">
        <v>31</v>
      </c>
      <c r="H7583" t="s">
        <v>32</v>
      </c>
      <c r="I7583" t="s">
        <v>1763</v>
      </c>
      <c r="J7583" t="s">
        <v>1764</v>
      </c>
      <c r="K7583" t="s">
        <v>1765</v>
      </c>
      <c r="O7583" t="s">
        <v>23</v>
      </c>
      <c r="P7583" s="19">
        <f>VLOOKUP(MAP_Thailand3[[#This Row],[ADM1_TH]],[1]AREA_CD!$A:$B,2,0)</f>
        <v>4</v>
      </c>
    </row>
    <row r="7584" spans="1:16" x14ac:dyDescent="0.3">
      <c r="A7584" t="str">
        <f>_xlfn.CONCAT(MAP_Thailand3[[#This Row],[ADM1_TH]],MAP_Thailand3[[#This Row],[ADM2_TH]],MAP_Thailand3[[#This Row],[ADM3_TH]])</f>
        <v>พระนครศรีอยุธยาเสนา</v>
      </c>
      <c r="B75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TH1412</v>
      </c>
      <c r="C7584" t="s">
        <v>20616</v>
      </c>
      <c r="D7584">
        <v>0.74313887297500003</v>
      </c>
      <c r="E7584">
        <v>1.79458745085E-2</v>
      </c>
      <c r="F7584" t="s">
        <v>30</v>
      </c>
      <c r="G7584" t="s">
        <v>31</v>
      </c>
      <c r="H7584" t="s">
        <v>32</v>
      </c>
      <c r="I7584" t="s">
        <v>1792</v>
      </c>
      <c r="J7584" t="s">
        <v>1793</v>
      </c>
      <c r="K7584" t="s">
        <v>1794</v>
      </c>
      <c r="O7584" t="s">
        <v>23</v>
      </c>
      <c r="P7584" s="19">
        <f>VLOOKUP(MAP_Thailand3[[#This Row],[ADM1_TH]],[1]AREA_CD!$A:$B,2,0)</f>
        <v>4</v>
      </c>
    </row>
    <row r="7585" spans="1:16" x14ac:dyDescent="0.3">
      <c r="A7585" t="str">
        <f>_xlfn.CONCAT(MAP_Thailand3[[#This Row],[ADM1_TH]],MAP_Thailand3[[#This Row],[ADM2_TH]],MAP_Thailand3[[#This Row],[ADM3_TH]])</f>
        <v>พระนครศรีอยุธยาบางซ้าย</v>
      </c>
      <c r="B75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TH1413</v>
      </c>
      <c r="C7585" t="s">
        <v>20616</v>
      </c>
      <c r="D7585">
        <v>0.72718923188999995</v>
      </c>
      <c r="E7585">
        <v>1.32977919451E-2</v>
      </c>
      <c r="F7585" t="s">
        <v>30</v>
      </c>
      <c r="G7585" t="s">
        <v>31</v>
      </c>
      <c r="H7585" t="s">
        <v>32</v>
      </c>
      <c r="I7585" t="s">
        <v>1467</v>
      </c>
      <c r="J7585" t="s">
        <v>1843</v>
      </c>
      <c r="K7585" t="s">
        <v>1844</v>
      </c>
      <c r="O7585" t="s">
        <v>23</v>
      </c>
      <c r="P7585" s="19">
        <f>VLOOKUP(MAP_Thailand3[[#This Row],[ADM1_TH]],[1]AREA_CD!$A:$B,2,0)</f>
        <v>4</v>
      </c>
    </row>
    <row r="7586" spans="1:16" x14ac:dyDescent="0.3">
      <c r="A7586" t="str">
        <f>_xlfn.CONCAT(MAP_Thailand3[[#This Row],[ADM1_TH]],MAP_Thailand3[[#This Row],[ADM2_TH]],MAP_Thailand3[[#This Row],[ADM3_TH]])</f>
        <v>พระนครศรีอยุธยาอุทัย</v>
      </c>
      <c r="B75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TH1414</v>
      </c>
      <c r="C7586" t="s">
        <v>20616</v>
      </c>
      <c r="D7586">
        <v>0.627683234413</v>
      </c>
      <c r="E7586">
        <v>1.4326738391599999E-2</v>
      </c>
      <c r="F7586" t="s">
        <v>30</v>
      </c>
      <c r="G7586" t="s">
        <v>31</v>
      </c>
      <c r="H7586" t="s">
        <v>32</v>
      </c>
      <c r="I7586" t="s">
        <v>1861</v>
      </c>
      <c r="J7586" t="s">
        <v>1862</v>
      </c>
      <c r="K7586" t="s">
        <v>1863</v>
      </c>
      <c r="O7586" t="s">
        <v>23</v>
      </c>
      <c r="P7586" s="19">
        <f>VLOOKUP(MAP_Thailand3[[#This Row],[ADM1_TH]],[1]AREA_CD!$A:$B,2,0)</f>
        <v>4</v>
      </c>
    </row>
    <row r="7587" spans="1:16" x14ac:dyDescent="0.3">
      <c r="A7587" t="str">
        <f>_xlfn.CONCAT(MAP_Thailand3[[#This Row],[ADM1_TH]],MAP_Thailand3[[#This Row],[ADM2_TH]],MAP_Thailand3[[#This Row],[ADM3_TH]])</f>
        <v>พระนครศรีอยุธยามหาราช</v>
      </c>
      <c r="B75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TH1415</v>
      </c>
      <c r="C7587" t="s">
        <v>20616</v>
      </c>
      <c r="D7587">
        <v>0.50910012307499997</v>
      </c>
      <c r="E7587">
        <v>9.0749627855599996E-3</v>
      </c>
      <c r="F7587" t="s">
        <v>30</v>
      </c>
      <c r="G7587" t="s">
        <v>31</v>
      </c>
      <c r="H7587" t="s">
        <v>32</v>
      </c>
      <c r="I7587" t="s">
        <v>1892</v>
      </c>
      <c r="J7587" t="s">
        <v>1893</v>
      </c>
      <c r="K7587" t="s">
        <v>1894</v>
      </c>
      <c r="O7587" t="s">
        <v>23</v>
      </c>
      <c r="P7587" s="19">
        <f>VLOOKUP(MAP_Thailand3[[#This Row],[ADM1_TH]],[1]AREA_CD!$A:$B,2,0)</f>
        <v>4</v>
      </c>
    </row>
    <row r="7588" spans="1:16" x14ac:dyDescent="0.3">
      <c r="A7588" t="str">
        <f>_xlfn.CONCAT(MAP_Thailand3[[#This Row],[ADM1_TH]],MAP_Thailand3[[#This Row],[ADM2_TH]],MAP_Thailand3[[#This Row],[ADM3_TH]])</f>
        <v>พระนครศรีอยุธยาบ้านแพรก</v>
      </c>
      <c r="B75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TH1416</v>
      </c>
      <c r="C7588" t="s">
        <v>20616</v>
      </c>
      <c r="D7588">
        <v>0.31857187125399999</v>
      </c>
      <c r="E7588">
        <v>3.7230649068200001E-3</v>
      </c>
      <c r="F7588" t="s">
        <v>30</v>
      </c>
      <c r="G7588" t="s">
        <v>31</v>
      </c>
      <c r="H7588" t="s">
        <v>32</v>
      </c>
      <c r="I7588" t="s">
        <v>1923</v>
      </c>
      <c r="J7588" t="s">
        <v>1924</v>
      </c>
      <c r="K7588" t="s">
        <v>1925</v>
      </c>
      <c r="O7588" t="s">
        <v>23</v>
      </c>
      <c r="P7588" s="19">
        <f>VLOOKUP(MAP_Thailand3[[#This Row],[ADM1_TH]],[1]AREA_CD!$A:$B,2,0)</f>
        <v>4</v>
      </c>
    </row>
    <row r="7589" spans="1:16" x14ac:dyDescent="0.3">
      <c r="A7589" t="str">
        <f>_xlfn.CONCAT(MAP_Thailand3[[#This Row],[ADM1_TH]],MAP_Thailand3[[#This Row],[ADM2_TH]],MAP_Thailand3[[#This Row],[ADM3_TH]])</f>
        <v>อ่างทองเมืองอ่างทอง</v>
      </c>
      <c r="B75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TH1501</v>
      </c>
      <c r="C7589" t="s">
        <v>20616</v>
      </c>
      <c r="D7589">
        <v>0.476546686118</v>
      </c>
      <c r="E7589">
        <v>9.6019175787599997E-3</v>
      </c>
      <c r="F7589" t="s">
        <v>33</v>
      </c>
      <c r="G7589" t="s">
        <v>34</v>
      </c>
      <c r="H7589" t="s">
        <v>35</v>
      </c>
      <c r="I7589" t="s">
        <v>1937</v>
      </c>
      <c r="J7589" t="s">
        <v>1938</v>
      </c>
      <c r="K7589" t="s">
        <v>1939</v>
      </c>
      <c r="O7589" t="s">
        <v>23</v>
      </c>
      <c r="P7589" s="19">
        <f>VLOOKUP(MAP_Thailand3[[#This Row],[ADM1_TH]],[1]AREA_CD!$A:$B,2,0)</f>
        <v>4</v>
      </c>
    </row>
    <row r="7590" spans="1:16" x14ac:dyDescent="0.3">
      <c r="A7590" t="str">
        <f>_xlfn.CONCAT(MAP_Thailand3[[#This Row],[ADM1_TH]],MAP_Thailand3[[#This Row],[ADM2_TH]],MAP_Thailand3[[#This Row],[ADM3_TH]])</f>
        <v>อ่างทองไชโย</v>
      </c>
      <c r="B75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TH1502</v>
      </c>
      <c r="C7590" t="s">
        <v>20616</v>
      </c>
      <c r="D7590">
        <v>0.44003645015300002</v>
      </c>
      <c r="E7590">
        <v>5.9381978145100003E-3</v>
      </c>
      <c r="F7590" t="s">
        <v>33</v>
      </c>
      <c r="G7590" t="s">
        <v>34</v>
      </c>
      <c r="H7590" t="s">
        <v>35</v>
      </c>
      <c r="I7590" t="s">
        <v>1978</v>
      </c>
      <c r="J7590" t="s">
        <v>1979</v>
      </c>
      <c r="K7590" t="s">
        <v>1980</v>
      </c>
      <c r="O7590" t="s">
        <v>23</v>
      </c>
      <c r="P7590" s="19">
        <f>VLOOKUP(MAP_Thailand3[[#This Row],[ADM1_TH]],[1]AREA_CD!$A:$B,2,0)</f>
        <v>4</v>
      </c>
    </row>
    <row r="7591" spans="1:16" x14ac:dyDescent="0.3">
      <c r="A7591" t="str">
        <f>_xlfn.CONCAT(MAP_Thailand3[[#This Row],[ADM1_TH]],MAP_Thailand3[[#This Row],[ADM2_TH]],MAP_Thailand3[[#This Row],[ADM3_TH]])</f>
        <v>อ่างทองป่าโมก</v>
      </c>
      <c r="B75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TH1503</v>
      </c>
      <c r="C7591" t="s">
        <v>20616</v>
      </c>
      <c r="D7591">
        <v>0.44774461528800003</v>
      </c>
      <c r="E7591">
        <v>6.5352645820300004E-3</v>
      </c>
      <c r="F7591" t="s">
        <v>33</v>
      </c>
      <c r="G7591" t="s">
        <v>34</v>
      </c>
      <c r="H7591" t="s">
        <v>35</v>
      </c>
      <c r="I7591" t="s">
        <v>2005</v>
      </c>
      <c r="J7591" t="s">
        <v>2006</v>
      </c>
      <c r="K7591" t="s">
        <v>2007</v>
      </c>
      <c r="O7591" t="s">
        <v>23</v>
      </c>
      <c r="P7591" s="19">
        <f>VLOOKUP(MAP_Thailand3[[#This Row],[ADM1_TH]],[1]AREA_CD!$A:$B,2,0)</f>
        <v>4</v>
      </c>
    </row>
    <row r="7592" spans="1:16" x14ac:dyDescent="0.3">
      <c r="A7592" t="str">
        <f>_xlfn.CONCAT(MAP_Thailand3[[#This Row],[ADM1_TH]],MAP_Thailand3[[#This Row],[ADM2_TH]],MAP_Thailand3[[#This Row],[ADM3_TH]])</f>
        <v>อ่างทองโพธิ์ทอง</v>
      </c>
      <c r="B75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TH1504</v>
      </c>
      <c r="C7592" t="s">
        <v>20616</v>
      </c>
      <c r="D7592">
        <v>0.94085066873300005</v>
      </c>
      <c r="E7592">
        <v>1.6671897136000001E-2</v>
      </c>
      <c r="F7592" t="s">
        <v>33</v>
      </c>
      <c r="G7592" t="s">
        <v>34</v>
      </c>
      <c r="H7592" t="s">
        <v>35</v>
      </c>
      <c r="I7592" t="s">
        <v>2028</v>
      </c>
      <c r="J7592" t="s">
        <v>2029</v>
      </c>
      <c r="K7592" t="s">
        <v>2030</v>
      </c>
      <c r="O7592" t="s">
        <v>23</v>
      </c>
      <c r="P7592" s="19">
        <f>VLOOKUP(MAP_Thailand3[[#This Row],[ADM1_TH]],[1]AREA_CD!$A:$B,2,0)</f>
        <v>4</v>
      </c>
    </row>
    <row r="7593" spans="1:16" x14ac:dyDescent="0.3">
      <c r="A7593" t="str">
        <f>_xlfn.CONCAT(MAP_Thailand3[[#This Row],[ADM1_TH]],MAP_Thailand3[[#This Row],[ADM2_TH]],MAP_Thailand3[[#This Row],[ADM3_TH]])</f>
        <v>อ่างทองแสวงหา</v>
      </c>
      <c r="B75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TH1505</v>
      </c>
      <c r="C7593" t="s">
        <v>20616</v>
      </c>
      <c r="D7593">
        <v>0.60429426097799999</v>
      </c>
      <c r="E7593">
        <v>1.29781012733E-2</v>
      </c>
      <c r="F7593" t="s">
        <v>33</v>
      </c>
      <c r="G7593" t="s">
        <v>34</v>
      </c>
      <c r="H7593" t="s">
        <v>35</v>
      </c>
      <c r="I7593" t="s">
        <v>2072</v>
      </c>
      <c r="J7593" t="s">
        <v>2073</v>
      </c>
      <c r="K7593" t="s">
        <v>2074</v>
      </c>
      <c r="O7593" t="s">
        <v>23</v>
      </c>
      <c r="P7593" s="19">
        <f>VLOOKUP(MAP_Thailand3[[#This Row],[ADM1_TH]],[1]AREA_CD!$A:$B,2,0)</f>
        <v>4</v>
      </c>
    </row>
    <row r="7594" spans="1:16" x14ac:dyDescent="0.3">
      <c r="A7594" t="str">
        <f>_xlfn.CONCAT(MAP_Thailand3[[#This Row],[ADM1_TH]],MAP_Thailand3[[#This Row],[ADM2_TH]],MAP_Thailand3[[#This Row],[ADM3_TH]])</f>
        <v>อ่างทองวิเศษชัยชาญ</v>
      </c>
      <c r="B75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TH1506</v>
      </c>
      <c r="C7594" t="s">
        <v>20616</v>
      </c>
      <c r="D7594">
        <v>0.98496819949400005</v>
      </c>
      <c r="E7594">
        <v>2.0017837498900001E-2</v>
      </c>
      <c r="F7594" t="s">
        <v>33</v>
      </c>
      <c r="G7594" t="s">
        <v>34</v>
      </c>
      <c r="H7594" t="s">
        <v>35</v>
      </c>
      <c r="I7594" t="s">
        <v>2094</v>
      </c>
      <c r="J7594" t="s">
        <v>2095</v>
      </c>
      <c r="K7594" t="s">
        <v>2096</v>
      </c>
      <c r="O7594" t="s">
        <v>23</v>
      </c>
      <c r="P7594" s="19">
        <f>VLOOKUP(MAP_Thailand3[[#This Row],[ADM1_TH]],[1]AREA_CD!$A:$B,2,0)</f>
        <v>4</v>
      </c>
    </row>
    <row r="7595" spans="1:16" x14ac:dyDescent="0.3">
      <c r="A7595" t="str">
        <f>_xlfn.CONCAT(MAP_Thailand3[[#This Row],[ADM1_TH]],MAP_Thailand3[[#This Row],[ADM2_TH]],MAP_Thailand3[[#This Row],[ADM3_TH]])</f>
        <v>อ่างทองสามโก้</v>
      </c>
      <c r="B75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TH1507</v>
      </c>
      <c r="C7595" t="s">
        <v>20616</v>
      </c>
      <c r="D7595">
        <v>0.56088175092600001</v>
      </c>
      <c r="E7595">
        <v>7.4663980858499998E-3</v>
      </c>
      <c r="F7595" t="s">
        <v>33</v>
      </c>
      <c r="G7595" t="s">
        <v>34</v>
      </c>
      <c r="H7595" t="s">
        <v>35</v>
      </c>
      <c r="I7595" t="s">
        <v>2139</v>
      </c>
      <c r="J7595" t="s">
        <v>2140</v>
      </c>
      <c r="K7595" t="s">
        <v>2141</v>
      </c>
      <c r="O7595" t="s">
        <v>23</v>
      </c>
      <c r="P7595" s="19">
        <f>VLOOKUP(MAP_Thailand3[[#This Row],[ADM1_TH]],[1]AREA_CD!$A:$B,2,0)</f>
        <v>4</v>
      </c>
    </row>
    <row r="7596" spans="1:16" x14ac:dyDescent="0.3">
      <c r="A7596" t="str">
        <f>_xlfn.CONCAT(MAP_Thailand3[[#This Row],[ADM1_TH]],MAP_Thailand3[[#This Row],[ADM2_TH]],MAP_Thailand3[[#This Row],[ADM3_TH]])</f>
        <v>ลพบุรีเมืองลพบุรี</v>
      </c>
      <c r="B75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TH1601</v>
      </c>
      <c r="C7596" t="s">
        <v>20616</v>
      </c>
      <c r="D7596">
        <v>1.4486985132700001</v>
      </c>
      <c r="E7596">
        <v>6.3854166004200005E-2</v>
      </c>
      <c r="F7596" t="s">
        <v>36</v>
      </c>
      <c r="G7596" t="s">
        <v>37</v>
      </c>
      <c r="H7596" t="s">
        <v>38</v>
      </c>
      <c r="I7596" t="s">
        <v>2155</v>
      </c>
      <c r="J7596" t="s">
        <v>2156</v>
      </c>
      <c r="K7596" t="s">
        <v>2157</v>
      </c>
      <c r="O7596" t="s">
        <v>23</v>
      </c>
      <c r="P7596" s="19">
        <f>VLOOKUP(MAP_Thailand3[[#This Row],[ADM1_TH]],[1]AREA_CD!$A:$B,2,0)</f>
        <v>4</v>
      </c>
    </row>
    <row r="7597" spans="1:16" x14ac:dyDescent="0.3">
      <c r="A7597" t="str">
        <f>_xlfn.CONCAT(MAP_Thailand3[[#This Row],[ADM1_TH]],MAP_Thailand3[[#This Row],[ADM2_TH]],MAP_Thailand3[[#This Row],[ADM3_TH]])</f>
        <v>ลพบุรีพัฒนานิคม</v>
      </c>
      <c r="B75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TH1602</v>
      </c>
      <c r="C7597" t="s">
        <v>20616</v>
      </c>
      <c r="D7597">
        <v>2.2431032577400001</v>
      </c>
      <c r="E7597">
        <v>7.3641337757099995E-2</v>
      </c>
      <c r="F7597" t="s">
        <v>36</v>
      </c>
      <c r="G7597" t="s">
        <v>37</v>
      </c>
      <c r="H7597" t="s">
        <v>38</v>
      </c>
      <c r="I7597" t="s">
        <v>2230</v>
      </c>
      <c r="J7597" t="s">
        <v>2231</v>
      </c>
      <c r="K7597" t="s">
        <v>2232</v>
      </c>
      <c r="O7597" t="s">
        <v>23</v>
      </c>
      <c r="P7597" s="19">
        <f>VLOOKUP(MAP_Thailand3[[#This Row],[ADM1_TH]],[1]AREA_CD!$A:$B,2,0)</f>
        <v>4</v>
      </c>
    </row>
    <row r="7598" spans="1:16" x14ac:dyDescent="0.3">
      <c r="A7598" t="str">
        <f>_xlfn.CONCAT(MAP_Thailand3[[#This Row],[ADM1_TH]],MAP_Thailand3[[#This Row],[ADM2_TH]],MAP_Thailand3[[#This Row],[ADM3_TH]])</f>
        <v>ลพบุรีโคกสำโรง</v>
      </c>
      <c r="B75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TH1603</v>
      </c>
      <c r="C7598" t="s">
        <v>20616</v>
      </c>
      <c r="D7598">
        <v>1.3683279210399999</v>
      </c>
      <c r="E7598">
        <v>5.91195917598E-2</v>
      </c>
      <c r="F7598" t="s">
        <v>36</v>
      </c>
      <c r="G7598" t="s">
        <v>37</v>
      </c>
      <c r="H7598" t="s">
        <v>38</v>
      </c>
      <c r="I7598" t="s">
        <v>2258</v>
      </c>
      <c r="J7598" t="s">
        <v>2259</v>
      </c>
      <c r="K7598" t="s">
        <v>2260</v>
      </c>
      <c r="O7598" t="s">
        <v>23</v>
      </c>
      <c r="P7598" s="19">
        <f>VLOOKUP(MAP_Thailand3[[#This Row],[ADM1_TH]],[1]AREA_CD!$A:$B,2,0)</f>
        <v>4</v>
      </c>
    </row>
    <row r="7599" spans="1:16" x14ac:dyDescent="0.3">
      <c r="A7599" t="str">
        <f>_xlfn.CONCAT(MAP_Thailand3[[#This Row],[ADM1_TH]],MAP_Thailand3[[#This Row],[ADM2_TH]],MAP_Thailand3[[#This Row],[ADM3_TH]])</f>
        <v>ลพบุรีชัยบาดาล</v>
      </c>
      <c r="B75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TH1604</v>
      </c>
      <c r="C7599" t="s">
        <v>20616</v>
      </c>
      <c r="D7599">
        <v>2.1935311889700002</v>
      </c>
      <c r="E7599">
        <v>9.4896101323799997E-2</v>
      </c>
      <c r="F7599" t="s">
        <v>36</v>
      </c>
      <c r="G7599" t="s">
        <v>37</v>
      </c>
      <c r="H7599" t="s">
        <v>38</v>
      </c>
      <c r="I7599" t="s">
        <v>2296</v>
      </c>
      <c r="J7599" t="s">
        <v>2297</v>
      </c>
      <c r="K7599" t="s">
        <v>2298</v>
      </c>
      <c r="O7599" t="s">
        <v>23</v>
      </c>
      <c r="P7599" s="19">
        <f>VLOOKUP(MAP_Thailand3[[#This Row],[ADM1_TH]],[1]AREA_CD!$A:$B,2,0)</f>
        <v>4</v>
      </c>
    </row>
    <row r="7600" spans="1:16" x14ac:dyDescent="0.3">
      <c r="A7600" t="str">
        <f>_xlfn.CONCAT(MAP_Thailand3[[#This Row],[ADM1_TH]],MAP_Thailand3[[#This Row],[ADM2_TH]],MAP_Thailand3[[#This Row],[ADM3_TH]])</f>
        <v>ลพบุรีท่าวุ้ง</v>
      </c>
      <c r="B76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TH1605</v>
      </c>
      <c r="C7600" t="s">
        <v>20616</v>
      </c>
      <c r="D7600">
        <v>0.99418761641300002</v>
      </c>
      <c r="E7600">
        <v>2.13990947953E-2</v>
      </c>
      <c r="F7600" t="s">
        <v>36</v>
      </c>
      <c r="G7600" t="s">
        <v>37</v>
      </c>
      <c r="H7600" t="s">
        <v>38</v>
      </c>
      <c r="I7600" t="s">
        <v>2348</v>
      </c>
      <c r="J7600" t="s">
        <v>2349</v>
      </c>
      <c r="K7600" t="s">
        <v>2350</v>
      </c>
      <c r="O7600" t="s">
        <v>23</v>
      </c>
      <c r="P7600" s="19">
        <f>VLOOKUP(MAP_Thailand3[[#This Row],[ADM1_TH]],[1]AREA_CD!$A:$B,2,0)</f>
        <v>4</v>
      </c>
    </row>
    <row r="7601" spans="1:16" x14ac:dyDescent="0.3">
      <c r="A7601" t="str">
        <f>_xlfn.CONCAT(MAP_Thailand3[[#This Row],[ADM1_TH]],MAP_Thailand3[[#This Row],[ADM2_TH]],MAP_Thailand3[[#This Row],[ADM3_TH]])</f>
        <v>ลพบุรีบ้านหมี่</v>
      </c>
      <c r="B76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TH1606</v>
      </c>
      <c r="C7601" t="s">
        <v>20616</v>
      </c>
      <c r="D7601">
        <v>1.22809439662</v>
      </c>
      <c r="E7601">
        <v>4.5941093152199998E-2</v>
      </c>
      <c r="F7601" t="s">
        <v>36</v>
      </c>
      <c r="G7601" t="s">
        <v>37</v>
      </c>
      <c r="H7601" t="s">
        <v>38</v>
      </c>
      <c r="I7601" t="s">
        <v>2382</v>
      </c>
      <c r="J7601" t="s">
        <v>2383</v>
      </c>
      <c r="K7601" t="s">
        <v>2384</v>
      </c>
      <c r="O7601" t="s">
        <v>23</v>
      </c>
      <c r="P7601" s="19">
        <f>VLOOKUP(MAP_Thailand3[[#This Row],[ADM1_TH]],[1]AREA_CD!$A:$B,2,0)</f>
        <v>4</v>
      </c>
    </row>
    <row r="7602" spans="1:16" x14ac:dyDescent="0.3">
      <c r="A7602" t="str">
        <f>_xlfn.CONCAT(MAP_Thailand3[[#This Row],[ADM1_TH]],MAP_Thailand3[[#This Row],[ADM2_TH]],MAP_Thailand3[[#This Row],[ADM3_TH]])</f>
        <v>ลพบุรีท่าหลวง</v>
      </c>
      <c r="B76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TH1607</v>
      </c>
      <c r="C7602" t="s">
        <v>20616</v>
      </c>
      <c r="D7602">
        <v>1.1736530099</v>
      </c>
      <c r="E7602">
        <v>3.3957813319899999E-2</v>
      </c>
      <c r="F7602" t="s">
        <v>36</v>
      </c>
      <c r="G7602" t="s">
        <v>37</v>
      </c>
      <c r="H7602" t="s">
        <v>38</v>
      </c>
      <c r="I7602" t="s">
        <v>1406</v>
      </c>
      <c r="J7602" t="s">
        <v>1407</v>
      </c>
      <c r="K7602" t="s">
        <v>2447</v>
      </c>
      <c r="O7602" t="s">
        <v>23</v>
      </c>
      <c r="P7602" s="19">
        <f>VLOOKUP(MAP_Thailand3[[#This Row],[ADM1_TH]],[1]AREA_CD!$A:$B,2,0)</f>
        <v>4</v>
      </c>
    </row>
    <row r="7603" spans="1:16" x14ac:dyDescent="0.3">
      <c r="A7603" t="str">
        <f>_xlfn.CONCAT(MAP_Thailand3[[#This Row],[ADM1_TH]],MAP_Thailand3[[#This Row],[ADM2_TH]],MAP_Thailand3[[#This Row],[ADM3_TH]])</f>
        <v>ลพบุรีสระโบสถ์</v>
      </c>
      <c r="B76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TH1608</v>
      </c>
      <c r="C7603" t="s">
        <v>20616</v>
      </c>
      <c r="D7603">
        <v>0.88332951640000001</v>
      </c>
      <c r="E7603">
        <v>2.8140770670099999E-2</v>
      </c>
      <c r="F7603" t="s">
        <v>36</v>
      </c>
      <c r="G7603" t="s">
        <v>37</v>
      </c>
      <c r="H7603" t="s">
        <v>38</v>
      </c>
      <c r="I7603" t="s">
        <v>2464</v>
      </c>
      <c r="J7603" t="s">
        <v>2465</v>
      </c>
      <c r="K7603" t="s">
        <v>2466</v>
      </c>
      <c r="O7603" t="s">
        <v>23</v>
      </c>
      <c r="P7603" s="19">
        <f>VLOOKUP(MAP_Thailand3[[#This Row],[ADM1_TH]],[1]AREA_CD!$A:$B,2,0)</f>
        <v>4</v>
      </c>
    </row>
    <row r="7604" spans="1:16" x14ac:dyDescent="0.3">
      <c r="A7604" t="str">
        <f>_xlfn.CONCAT(MAP_Thailand3[[#This Row],[ADM1_TH]],MAP_Thailand3[[#This Row],[ADM2_TH]],MAP_Thailand3[[#This Row],[ADM3_TH]])</f>
        <v>ลพบุรีโคกเจริญ</v>
      </c>
      <c r="B76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TH1609</v>
      </c>
      <c r="C7604" t="s">
        <v>20616</v>
      </c>
      <c r="D7604">
        <v>1.27299348569</v>
      </c>
      <c r="E7604">
        <v>4.474045527E-2</v>
      </c>
      <c r="F7604" t="s">
        <v>36</v>
      </c>
      <c r="G7604" t="s">
        <v>37</v>
      </c>
      <c r="H7604" t="s">
        <v>38</v>
      </c>
      <c r="I7604" t="s">
        <v>2480</v>
      </c>
      <c r="J7604" t="s">
        <v>2481</v>
      </c>
      <c r="K7604" t="s">
        <v>2482</v>
      </c>
      <c r="O7604" t="s">
        <v>23</v>
      </c>
      <c r="P7604" s="19">
        <f>VLOOKUP(MAP_Thailand3[[#This Row],[ADM1_TH]],[1]AREA_CD!$A:$B,2,0)</f>
        <v>4</v>
      </c>
    </row>
    <row r="7605" spans="1:16" x14ac:dyDescent="0.3">
      <c r="A7605" t="str">
        <f>_xlfn.CONCAT(MAP_Thailand3[[#This Row],[ADM1_TH]],MAP_Thailand3[[#This Row],[ADM2_TH]],MAP_Thailand3[[#This Row],[ADM3_TH]])</f>
        <v>ลพบุรีลำสนธิ</v>
      </c>
      <c r="B76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TH1610</v>
      </c>
      <c r="C7605" t="s">
        <v>20616</v>
      </c>
      <c r="D7605">
        <v>1.8047662042799999</v>
      </c>
      <c r="E7605">
        <v>4.34823131263E-2</v>
      </c>
      <c r="F7605" t="s">
        <v>36</v>
      </c>
      <c r="G7605" t="s">
        <v>37</v>
      </c>
      <c r="H7605" t="s">
        <v>38</v>
      </c>
      <c r="I7605" t="s">
        <v>2496</v>
      </c>
      <c r="J7605" t="s">
        <v>2497</v>
      </c>
      <c r="K7605" t="s">
        <v>2498</v>
      </c>
      <c r="O7605" t="s">
        <v>23</v>
      </c>
      <c r="P7605" s="19">
        <f>VLOOKUP(MAP_Thailand3[[#This Row],[ADM1_TH]],[1]AREA_CD!$A:$B,2,0)</f>
        <v>4</v>
      </c>
    </row>
    <row r="7606" spans="1:16" x14ac:dyDescent="0.3">
      <c r="A7606" t="str">
        <f>_xlfn.CONCAT(MAP_Thailand3[[#This Row],[ADM1_TH]],MAP_Thailand3[[#This Row],[ADM2_TH]],MAP_Thailand3[[#This Row],[ADM3_TH]])</f>
        <v>ลพบุรีหนองม่วง</v>
      </c>
      <c r="B76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TH1611</v>
      </c>
      <c r="C7606" t="s">
        <v>20616</v>
      </c>
      <c r="D7606">
        <v>1.1988050267499999</v>
      </c>
      <c r="E7606">
        <v>3.6615640999599998E-2</v>
      </c>
      <c r="F7606" t="s">
        <v>36</v>
      </c>
      <c r="G7606" t="s">
        <v>37</v>
      </c>
      <c r="H7606" t="s">
        <v>38</v>
      </c>
      <c r="I7606" t="s">
        <v>2515</v>
      </c>
      <c r="J7606" t="s">
        <v>2516</v>
      </c>
      <c r="K7606" t="s">
        <v>2517</v>
      </c>
      <c r="O7606" t="s">
        <v>23</v>
      </c>
      <c r="P7606" s="19">
        <f>VLOOKUP(MAP_Thailand3[[#This Row],[ADM1_TH]],[1]AREA_CD!$A:$B,2,0)</f>
        <v>4</v>
      </c>
    </row>
    <row r="7607" spans="1:16" x14ac:dyDescent="0.3">
      <c r="A7607" t="str">
        <f>_xlfn.CONCAT(MAP_Thailand3[[#This Row],[ADM1_TH]],MAP_Thailand3[[#This Row],[ADM2_TH]],MAP_Thailand3[[#This Row],[ADM3_TH]])</f>
        <v>สิงห์บุรีเมืองสิงห์บุรี</v>
      </c>
      <c r="B76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TH1701</v>
      </c>
      <c r="C7607" t="s">
        <v>20616</v>
      </c>
      <c r="D7607">
        <v>0.68007874621599995</v>
      </c>
      <c r="E7607">
        <v>1.1051588062399999E-2</v>
      </c>
      <c r="F7607" t="s">
        <v>39</v>
      </c>
      <c r="G7607" t="s">
        <v>40</v>
      </c>
      <c r="H7607" t="s">
        <v>41</v>
      </c>
      <c r="I7607" t="s">
        <v>2534</v>
      </c>
      <c r="J7607" t="s">
        <v>2535</v>
      </c>
      <c r="K7607" t="s">
        <v>2536</v>
      </c>
      <c r="O7607" t="s">
        <v>23</v>
      </c>
      <c r="P7607" s="19">
        <f>VLOOKUP(MAP_Thailand3[[#This Row],[ADM1_TH]],[1]AREA_CD!$A:$B,2,0)</f>
        <v>4</v>
      </c>
    </row>
    <row r="7608" spans="1:16" x14ac:dyDescent="0.3">
      <c r="A7608" t="str">
        <f>_xlfn.CONCAT(MAP_Thailand3[[#This Row],[ADM1_TH]],MAP_Thailand3[[#This Row],[ADM2_TH]],MAP_Thailand3[[#This Row],[ADM3_TH]])</f>
        <v>สิงห์บุรีบางระจัน</v>
      </c>
      <c r="B76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TH1702</v>
      </c>
      <c r="C7608" t="s">
        <v>20616</v>
      </c>
      <c r="D7608">
        <v>0.76113975168699999</v>
      </c>
      <c r="E7608">
        <v>1.56415101206E-2</v>
      </c>
      <c r="F7608" t="s">
        <v>39</v>
      </c>
      <c r="G7608" t="s">
        <v>40</v>
      </c>
      <c r="H7608" t="s">
        <v>41</v>
      </c>
      <c r="I7608" t="s">
        <v>2557</v>
      </c>
      <c r="J7608" t="s">
        <v>2558</v>
      </c>
      <c r="K7608" t="s">
        <v>2559</v>
      </c>
      <c r="O7608" t="s">
        <v>23</v>
      </c>
      <c r="P7608" s="19">
        <f>VLOOKUP(MAP_Thailand3[[#This Row],[ADM1_TH]],[1]AREA_CD!$A:$B,2,0)</f>
        <v>4</v>
      </c>
    </row>
    <row r="7609" spans="1:16" x14ac:dyDescent="0.3">
      <c r="A7609" t="str">
        <f>_xlfn.CONCAT(MAP_Thailand3[[#This Row],[ADM1_TH]],MAP_Thailand3[[#This Row],[ADM2_TH]],MAP_Thailand3[[#This Row],[ADM3_TH]])</f>
        <v>สิงห์บุรีค่ายบางระจัน</v>
      </c>
      <c r="B76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TH1703</v>
      </c>
      <c r="C7609" t="s">
        <v>20616</v>
      </c>
      <c r="D7609">
        <v>0.66229757510499998</v>
      </c>
      <c r="E7609">
        <v>9.2647370308899992E-3</v>
      </c>
      <c r="F7609" t="s">
        <v>39</v>
      </c>
      <c r="G7609" t="s">
        <v>40</v>
      </c>
      <c r="H7609" t="s">
        <v>41</v>
      </c>
      <c r="I7609" t="s">
        <v>2582</v>
      </c>
      <c r="J7609" t="s">
        <v>2583</v>
      </c>
      <c r="K7609" t="s">
        <v>2584</v>
      </c>
      <c r="O7609" t="s">
        <v>23</v>
      </c>
      <c r="P7609" s="19">
        <f>VLOOKUP(MAP_Thailand3[[#This Row],[ADM1_TH]],[1]AREA_CD!$A:$B,2,0)</f>
        <v>4</v>
      </c>
    </row>
    <row r="7610" spans="1:16" x14ac:dyDescent="0.3">
      <c r="A7610" t="str">
        <f>_xlfn.CONCAT(MAP_Thailand3[[#This Row],[ADM1_TH]],MAP_Thailand3[[#This Row],[ADM2_TH]],MAP_Thailand3[[#This Row],[ADM3_TH]])</f>
        <v>สิงห์บุรีพรหมบุรี</v>
      </c>
      <c r="B76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TH1704</v>
      </c>
      <c r="C7610" t="s">
        <v>20616</v>
      </c>
      <c r="D7610">
        <v>0.50031106990499996</v>
      </c>
      <c r="E7610">
        <v>6.9615399299E-3</v>
      </c>
      <c r="F7610" t="s">
        <v>39</v>
      </c>
      <c r="G7610" t="s">
        <v>40</v>
      </c>
      <c r="H7610" t="s">
        <v>41</v>
      </c>
      <c r="I7610" t="s">
        <v>2599</v>
      </c>
      <c r="J7610" t="s">
        <v>2600</v>
      </c>
      <c r="K7610" t="s">
        <v>2601</v>
      </c>
      <c r="O7610" t="s">
        <v>23</v>
      </c>
      <c r="P7610" s="19">
        <f>VLOOKUP(MAP_Thailand3[[#This Row],[ADM1_TH]],[1]AREA_CD!$A:$B,2,0)</f>
        <v>4</v>
      </c>
    </row>
    <row r="7611" spans="1:16" x14ac:dyDescent="0.3">
      <c r="A7611" t="str">
        <f>_xlfn.CONCAT(MAP_Thailand3[[#This Row],[ADM1_TH]],MAP_Thailand3[[#This Row],[ADM2_TH]],MAP_Thailand3[[#This Row],[ADM3_TH]])</f>
        <v>สิงห์บุรีท่าช้าง</v>
      </c>
      <c r="B76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TH1705</v>
      </c>
      <c r="C7611" t="s">
        <v>20616</v>
      </c>
      <c r="D7611">
        <v>0.30322941770200001</v>
      </c>
      <c r="E7611">
        <v>3.3731821953100001E-3</v>
      </c>
      <c r="F7611" t="s">
        <v>39</v>
      </c>
      <c r="G7611" t="s">
        <v>40</v>
      </c>
      <c r="H7611" t="s">
        <v>41</v>
      </c>
      <c r="I7611" t="s">
        <v>1434</v>
      </c>
      <c r="J7611" t="s">
        <v>1435</v>
      </c>
      <c r="K7611" t="s">
        <v>2617</v>
      </c>
      <c r="O7611" t="s">
        <v>23</v>
      </c>
      <c r="P7611" s="19">
        <f>VLOOKUP(MAP_Thailand3[[#This Row],[ADM1_TH]],[1]AREA_CD!$A:$B,2,0)</f>
        <v>4</v>
      </c>
    </row>
    <row r="7612" spans="1:16" x14ac:dyDescent="0.3">
      <c r="A7612" t="str">
        <f>_xlfn.CONCAT(MAP_Thailand3[[#This Row],[ADM1_TH]],MAP_Thailand3[[#This Row],[ADM2_TH]],MAP_Thailand3[[#This Row],[ADM3_TH]])</f>
        <v>สิงห์บุรีอินทร์บุรี</v>
      </c>
      <c r="B76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TH1706</v>
      </c>
      <c r="C7612" t="s">
        <v>20616</v>
      </c>
      <c r="D7612">
        <v>0.82557161340399998</v>
      </c>
      <c r="E7612">
        <v>2.2433992503199999E-2</v>
      </c>
      <c r="F7612" t="s">
        <v>39</v>
      </c>
      <c r="G7612" t="s">
        <v>40</v>
      </c>
      <c r="H7612" t="s">
        <v>41</v>
      </c>
      <c r="I7612" t="s">
        <v>2630</v>
      </c>
      <c r="J7612" t="s">
        <v>2631</v>
      </c>
      <c r="K7612" t="s">
        <v>2632</v>
      </c>
      <c r="O7612" t="s">
        <v>23</v>
      </c>
      <c r="P7612" s="19">
        <f>VLOOKUP(MAP_Thailand3[[#This Row],[ADM1_TH]],[1]AREA_CD!$A:$B,2,0)</f>
        <v>4</v>
      </c>
    </row>
    <row r="7613" spans="1:16" x14ac:dyDescent="0.3">
      <c r="A7613" t="str">
        <f>_xlfn.CONCAT(MAP_Thailand3[[#This Row],[ADM1_TH]],MAP_Thailand3[[#This Row],[ADM2_TH]],MAP_Thailand3[[#This Row],[ADM3_TH]])</f>
        <v>ชัยนาทเมืองชัยนาท</v>
      </c>
      <c r="B76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TH1801</v>
      </c>
      <c r="C7613" t="s">
        <v>20616</v>
      </c>
      <c r="D7613">
        <v>1.0729936469900001</v>
      </c>
      <c r="E7613">
        <v>2.3333730421900001E-2</v>
      </c>
      <c r="F7613" t="s">
        <v>42</v>
      </c>
      <c r="G7613" t="s">
        <v>43</v>
      </c>
      <c r="H7613" t="s">
        <v>44</v>
      </c>
      <c r="I7613" t="s">
        <v>2659</v>
      </c>
      <c r="J7613" t="s">
        <v>2660</v>
      </c>
      <c r="K7613" t="s">
        <v>2661</v>
      </c>
      <c r="O7613" t="s">
        <v>23</v>
      </c>
      <c r="P7613" s="19">
        <f>VLOOKUP(MAP_Thailand3[[#This Row],[ADM1_TH]],[1]AREA_CD!$A:$B,2,0)</f>
        <v>3</v>
      </c>
    </row>
    <row r="7614" spans="1:16" x14ac:dyDescent="0.3">
      <c r="A7614" t="str">
        <f>_xlfn.CONCAT(MAP_Thailand3[[#This Row],[ADM1_TH]],MAP_Thailand3[[#This Row],[ADM2_TH]],MAP_Thailand3[[#This Row],[ADM3_TH]])</f>
        <v>ชัยนาทมโนรมย์</v>
      </c>
      <c r="B76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TH1802</v>
      </c>
      <c r="C7614" t="s">
        <v>20616</v>
      </c>
      <c r="D7614">
        <v>0.83248770585700005</v>
      </c>
      <c r="E7614">
        <v>2.1664277083500001E-2</v>
      </c>
      <c r="F7614" t="s">
        <v>42</v>
      </c>
      <c r="G7614" t="s">
        <v>43</v>
      </c>
      <c r="H7614" t="s">
        <v>44</v>
      </c>
      <c r="I7614" t="s">
        <v>2685</v>
      </c>
      <c r="J7614" t="s">
        <v>2686</v>
      </c>
      <c r="K7614" t="s">
        <v>2687</v>
      </c>
      <c r="O7614" t="s">
        <v>23</v>
      </c>
      <c r="P7614" s="19">
        <f>VLOOKUP(MAP_Thailand3[[#This Row],[ADM1_TH]],[1]AREA_CD!$A:$B,2,0)</f>
        <v>3</v>
      </c>
    </row>
    <row r="7615" spans="1:16" x14ac:dyDescent="0.3">
      <c r="A7615" t="str">
        <f>_xlfn.CONCAT(MAP_Thailand3[[#This Row],[ADM1_TH]],MAP_Thailand3[[#This Row],[ADM2_TH]],MAP_Thailand3[[#This Row],[ADM3_TH]])</f>
        <v>ชัยนาทวัดสิงห์</v>
      </c>
      <c r="B76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TH1803</v>
      </c>
      <c r="C7615" t="s">
        <v>20616</v>
      </c>
      <c r="D7615">
        <v>0.99952487671900003</v>
      </c>
      <c r="E7615">
        <v>2.33285213975E-2</v>
      </c>
      <c r="F7615" t="s">
        <v>42</v>
      </c>
      <c r="G7615" t="s">
        <v>43</v>
      </c>
      <c r="H7615" t="s">
        <v>44</v>
      </c>
      <c r="I7615" t="s">
        <v>2709</v>
      </c>
      <c r="J7615" t="s">
        <v>2710</v>
      </c>
      <c r="K7615" t="s">
        <v>2711</v>
      </c>
      <c r="O7615" t="s">
        <v>23</v>
      </c>
      <c r="P7615" s="19">
        <f>VLOOKUP(MAP_Thailand3[[#This Row],[ADM1_TH]],[1]AREA_CD!$A:$B,2,0)</f>
        <v>3</v>
      </c>
    </row>
    <row r="7616" spans="1:16" x14ac:dyDescent="0.3">
      <c r="A7616" t="str">
        <f>_xlfn.CONCAT(MAP_Thailand3[[#This Row],[ADM1_TH]],MAP_Thailand3[[#This Row],[ADM2_TH]],MAP_Thailand3[[#This Row],[ADM3_TH]])</f>
        <v>ชัยนาทสรรพยา</v>
      </c>
      <c r="B76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TH1804</v>
      </c>
      <c r="C7616" t="s">
        <v>20616</v>
      </c>
      <c r="D7616">
        <v>0.65175853370900005</v>
      </c>
      <c r="E7616">
        <v>1.85477920882E-2</v>
      </c>
      <c r="F7616" t="s">
        <v>42</v>
      </c>
      <c r="G7616" t="s">
        <v>43</v>
      </c>
      <c r="H7616" t="s">
        <v>44</v>
      </c>
      <c r="I7616" t="s">
        <v>2727</v>
      </c>
      <c r="J7616" t="s">
        <v>2728</v>
      </c>
      <c r="K7616" t="s">
        <v>2729</v>
      </c>
      <c r="O7616" t="s">
        <v>23</v>
      </c>
      <c r="P7616" s="19">
        <f>VLOOKUP(MAP_Thailand3[[#This Row],[ADM1_TH]],[1]AREA_CD!$A:$B,2,0)</f>
        <v>3</v>
      </c>
    </row>
    <row r="7617" spans="1:16" x14ac:dyDescent="0.3">
      <c r="A7617" t="str">
        <f>_xlfn.CONCAT(MAP_Thailand3[[#This Row],[ADM1_TH]],MAP_Thailand3[[#This Row],[ADM2_TH]],MAP_Thailand3[[#This Row],[ADM3_TH]])</f>
        <v>ชัยนาทสรรคบุรี</v>
      </c>
      <c r="B76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TH1805</v>
      </c>
      <c r="C7617" t="s">
        <v>20616</v>
      </c>
      <c r="D7617">
        <v>1.0037393834299999</v>
      </c>
      <c r="E7617">
        <v>2.8622883043400001E-2</v>
      </c>
      <c r="F7617" t="s">
        <v>42</v>
      </c>
      <c r="G7617" t="s">
        <v>43</v>
      </c>
      <c r="H7617" t="s">
        <v>44</v>
      </c>
      <c r="I7617" t="s">
        <v>2747</v>
      </c>
      <c r="J7617" t="s">
        <v>2748</v>
      </c>
      <c r="K7617" t="s">
        <v>2749</v>
      </c>
      <c r="O7617" t="s">
        <v>23</v>
      </c>
      <c r="P7617" s="19">
        <f>VLOOKUP(MAP_Thailand3[[#This Row],[ADM1_TH]],[1]AREA_CD!$A:$B,2,0)</f>
        <v>3</v>
      </c>
    </row>
    <row r="7618" spans="1:16" x14ac:dyDescent="0.3">
      <c r="A7618" t="str">
        <f>_xlfn.CONCAT(MAP_Thailand3[[#This Row],[ADM1_TH]],MAP_Thailand3[[#This Row],[ADM2_TH]],MAP_Thailand3[[#This Row],[ADM3_TH]])</f>
        <v>ชัยนาทหันคา</v>
      </c>
      <c r="B76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TH1806</v>
      </c>
      <c r="C7618" t="s">
        <v>20616</v>
      </c>
      <c r="D7618">
        <v>1.1835781723500001</v>
      </c>
      <c r="E7618">
        <v>4.5299470566900001E-2</v>
      </c>
      <c r="F7618" t="s">
        <v>42</v>
      </c>
      <c r="G7618" t="s">
        <v>43</v>
      </c>
      <c r="H7618" t="s">
        <v>44</v>
      </c>
      <c r="I7618" t="s">
        <v>2774</v>
      </c>
      <c r="J7618" t="s">
        <v>2775</v>
      </c>
      <c r="K7618" t="s">
        <v>2776</v>
      </c>
      <c r="O7618" t="s">
        <v>23</v>
      </c>
      <c r="P7618" s="19">
        <f>VLOOKUP(MAP_Thailand3[[#This Row],[ADM1_TH]],[1]AREA_CD!$A:$B,2,0)</f>
        <v>3</v>
      </c>
    </row>
    <row r="7619" spans="1:16" x14ac:dyDescent="0.3">
      <c r="A7619" t="str">
        <f>_xlfn.CONCAT(MAP_Thailand3[[#This Row],[ADM1_TH]],MAP_Thailand3[[#This Row],[ADM2_TH]],MAP_Thailand3[[#This Row],[ADM3_TH]])</f>
        <v>ชัยนาทหนองมะโมง</v>
      </c>
      <c r="B76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TH1807</v>
      </c>
      <c r="C7619" t="s">
        <v>20616</v>
      </c>
      <c r="D7619">
        <v>0.84158919077899996</v>
      </c>
      <c r="E7619">
        <v>2.57475783642E-2</v>
      </c>
      <c r="F7619" t="s">
        <v>42</v>
      </c>
      <c r="G7619" t="s">
        <v>43</v>
      </c>
      <c r="H7619" t="s">
        <v>44</v>
      </c>
      <c r="I7619" t="s">
        <v>2799</v>
      </c>
      <c r="J7619" t="s">
        <v>2800</v>
      </c>
      <c r="K7619" t="s">
        <v>2801</v>
      </c>
      <c r="O7619" t="s">
        <v>23</v>
      </c>
      <c r="P7619" s="19">
        <f>VLOOKUP(MAP_Thailand3[[#This Row],[ADM1_TH]],[1]AREA_CD!$A:$B,2,0)</f>
        <v>3</v>
      </c>
    </row>
    <row r="7620" spans="1:16" x14ac:dyDescent="0.3">
      <c r="A7620" t="str">
        <f>_xlfn.CONCAT(MAP_Thailand3[[#This Row],[ADM1_TH]],MAP_Thailand3[[#This Row],[ADM2_TH]],MAP_Thailand3[[#This Row],[ADM3_TH]])</f>
        <v>ชัยนาทเนินขาม</v>
      </c>
      <c r="B76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TH1808</v>
      </c>
      <c r="C7620" t="s">
        <v>20616</v>
      </c>
      <c r="D7620">
        <v>0.896309141127</v>
      </c>
      <c r="E7620">
        <v>2.2534024618500001E-2</v>
      </c>
      <c r="F7620" t="s">
        <v>42</v>
      </c>
      <c r="G7620" t="s">
        <v>43</v>
      </c>
      <c r="H7620" t="s">
        <v>44</v>
      </c>
      <c r="I7620" t="s">
        <v>2812</v>
      </c>
      <c r="J7620" t="s">
        <v>2813</v>
      </c>
      <c r="K7620" t="s">
        <v>2814</v>
      </c>
      <c r="O7620" t="s">
        <v>23</v>
      </c>
      <c r="P7620" s="19">
        <f>VLOOKUP(MAP_Thailand3[[#This Row],[ADM1_TH]],[1]AREA_CD!$A:$B,2,0)</f>
        <v>3</v>
      </c>
    </row>
    <row r="7621" spans="1:16" x14ac:dyDescent="0.3">
      <c r="A7621" t="str">
        <f>_xlfn.CONCAT(MAP_Thailand3[[#This Row],[ADM1_TH]],MAP_Thailand3[[#This Row],[ADM2_TH]],MAP_Thailand3[[#This Row],[ADM3_TH]])</f>
        <v>สระบุรีเมืองสระบุรี</v>
      </c>
      <c r="B76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TH1901</v>
      </c>
      <c r="C7621" t="s">
        <v>20616</v>
      </c>
      <c r="D7621">
        <v>0.81419681318299997</v>
      </c>
      <c r="E7621">
        <v>1.50728404257E-2</v>
      </c>
      <c r="F7621" t="s">
        <v>45</v>
      </c>
      <c r="G7621" t="s">
        <v>46</v>
      </c>
      <c r="H7621" t="s">
        <v>47</v>
      </c>
      <c r="I7621" t="s">
        <v>2822</v>
      </c>
      <c r="J7621" t="s">
        <v>2823</v>
      </c>
      <c r="K7621" t="s">
        <v>2824</v>
      </c>
      <c r="O7621" t="s">
        <v>23</v>
      </c>
      <c r="P7621" s="19">
        <f>VLOOKUP(MAP_Thailand3[[#This Row],[ADM1_TH]],[1]AREA_CD!$A:$B,2,0)</f>
        <v>4</v>
      </c>
    </row>
    <row r="7622" spans="1:16" x14ac:dyDescent="0.3">
      <c r="A7622" t="str">
        <f>_xlfn.CONCAT(MAP_Thailand3[[#This Row],[ADM1_TH]],MAP_Thailand3[[#This Row],[ADM2_TH]],MAP_Thailand3[[#This Row],[ADM3_TH]])</f>
        <v>สระบุรีแก่งคอย</v>
      </c>
      <c r="B76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TH1902</v>
      </c>
      <c r="C7622" t="s">
        <v>20616</v>
      </c>
      <c r="D7622">
        <v>1.7598803223599999</v>
      </c>
      <c r="E7622">
        <v>6.8012988915500006E-2</v>
      </c>
      <c r="F7622" t="s">
        <v>45</v>
      </c>
      <c r="G7622" t="s">
        <v>46</v>
      </c>
      <c r="H7622" t="s">
        <v>47</v>
      </c>
      <c r="I7622" t="s">
        <v>2856</v>
      </c>
      <c r="J7622" t="s">
        <v>2857</v>
      </c>
      <c r="K7622" t="s">
        <v>2858</v>
      </c>
      <c r="O7622" t="s">
        <v>23</v>
      </c>
      <c r="P7622" s="19">
        <f>VLOOKUP(MAP_Thailand3[[#This Row],[ADM1_TH]],[1]AREA_CD!$A:$B,2,0)</f>
        <v>4</v>
      </c>
    </row>
    <row r="7623" spans="1:16" x14ac:dyDescent="0.3">
      <c r="A7623" t="str">
        <f>_xlfn.CONCAT(MAP_Thailand3[[#This Row],[ADM1_TH]],MAP_Thailand3[[#This Row],[ADM2_TH]],MAP_Thailand3[[#This Row],[ADM3_TH]])</f>
        <v>สระบุรีหนองแค</v>
      </c>
      <c r="B76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TH1903</v>
      </c>
      <c r="C7623" t="s">
        <v>20616</v>
      </c>
      <c r="D7623">
        <v>0.89551916487399996</v>
      </c>
      <c r="E7623">
        <v>2.5933187286100001E-2</v>
      </c>
      <c r="F7623" t="s">
        <v>45</v>
      </c>
      <c r="G7623" t="s">
        <v>46</v>
      </c>
      <c r="H7623" t="s">
        <v>47</v>
      </c>
      <c r="I7623" t="s">
        <v>2899</v>
      </c>
      <c r="J7623" t="s">
        <v>2900</v>
      </c>
      <c r="K7623" t="s">
        <v>2901</v>
      </c>
      <c r="O7623" t="s">
        <v>23</v>
      </c>
      <c r="P7623" s="19">
        <f>VLOOKUP(MAP_Thailand3[[#This Row],[ADM1_TH]],[1]AREA_CD!$A:$B,2,0)</f>
        <v>4</v>
      </c>
    </row>
    <row r="7624" spans="1:16" x14ac:dyDescent="0.3">
      <c r="A7624" t="str">
        <f>_xlfn.CONCAT(MAP_Thailand3[[#This Row],[ADM1_TH]],MAP_Thailand3[[#This Row],[ADM2_TH]],MAP_Thailand3[[#This Row],[ADM3_TH]])</f>
        <v>สระบุรีวิหารแดง</v>
      </c>
      <c r="B76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TH1904</v>
      </c>
      <c r="C7624" t="s">
        <v>20616</v>
      </c>
      <c r="D7624">
        <v>0.730908105222</v>
      </c>
      <c r="E7624">
        <v>1.5710331929699999E-2</v>
      </c>
      <c r="F7624" t="s">
        <v>45</v>
      </c>
      <c r="G7624" t="s">
        <v>46</v>
      </c>
      <c r="H7624" t="s">
        <v>47</v>
      </c>
      <c r="I7624" t="s">
        <v>2946</v>
      </c>
      <c r="J7624" t="s">
        <v>2947</v>
      </c>
      <c r="K7624" t="s">
        <v>2948</v>
      </c>
      <c r="O7624" t="s">
        <v>23</v>
      </c>
      <c r="P7624" s="19">
        <f>VLOOKUP(MAP_Thailand3[[#This Row],[ADM1_TH]],[1]AREA_CD!$A:$B,2,0)</f>
        <v>4</v>
      </c>
    </row>
    <row r="7625" spans="1:16" x14ac:dyDescent="0.3">
      <c r="A7625" t="str">
        <f>_xlfn.CONCAT(MAP_Thailand3[[#This Row],[ADM1_TH]],MAP_Thailand3[[#This Row],[ADM2_TH]],MAP_Thailand3[[#This Row],[ADM3_TH]])</f>
        <v>สระบุรีหนองแซง</v>
      </c>
      <c r="B76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TH1905</v>
      </c>
      <c r="C7625" t="s">
        <v>20616</v>
      </c>
      <c r="D7625">
        <v>0.44681229150899998</v>
      </c>
      <c r="E7625">
        <v>7.0788839000199997E-3</v>
      </c>
      <c r="F7625" t="s">
        <v>45</v>
      </c>
      <c r="G7625" t="s">
        <v>46</v>
      </c>
      <c r="H7625" t="s">
        <v>47</v>
      </c>
      <c r="I7625" t="s">
        <v>2784</v>
      </c>
      <c r="J7625" t="s">
        <v>2785</v>
      </c>
      <c r="K7625" t="s">
        <v>2965</v>
      </c>
      <c r="O7625" t="s">
        <v>23</v>
      </c>
      <c r="P7625" s="19">
        <f>VLOOKUP(MAP_Thailand3[[#This Row],[ADM1_TH]],[1]AREA_CD!$A:$B,2,0)</f>
        <v>4</v>
      </c>
    </row>
    <row r="7626" spans="1:16" x14ac:dyDescent="0.3">
      <c r="A7626" t="str">
        <f>_xlfn.CONCAT(MAP_Thailand3[[#This Row],[ADM1_TH]],MAP_Thailand3[[#This Row],[ADM2_TH]],MAP_Thailand3[[#This Row],[ADM3_TH]])</f>
        <v>สระบุรีบ้านหมอ</v>
      </c>
      <c r="B76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TH1906</v>
      </c>
      <c r="C7626" t="s">
        <v>20616</v>
      </c>
      <c r="D7626">
        <v>0.73282156026699996</v>
      </c>
      <c r="E7626">
        <v>1.2934455223299999E-2</v>
      </c>
      <c r="F7626" t="s">
        <v>45</v>
      </c>
      <c r="G7626" t="s">
        <v>46</v>
      </c>
      <c r="H7626" t="s">
        <v>47</v>
      </c>
      <c r="I7626" t="s">
        <v>2609</v>
      </c>
      <c r="J7626" t="s">
        <v>2991</v>
      </c>
      <c r="K7626" t="s">
        <v>2992</v>
      </c>
      <c r="O7626" t="s">
        <v>23</v>
      </c>
      <c r="P7626" s="19">
        <f>VLOOKUP(MAP_Thailand3[[#This Row],[ADM1_TH]],[1]AREA_CD!$A:$B,2,0)</f>
        <v>4</v>
      </c>
    </row>
    <row r="7627" spans="1:16" x14ac:dyDescent="0.3">
      <c r="A7627" t="str">
        <f>_xlfn.CONCAT(MAP_Thailand3[[#This Row],[ADM1_TH]],MAP_Thailand3[[#This Row],[ADM2_TH]],MAP_Thailand3[[#This Row],[ADM3_TH]])</f>
        <v>สระบุรีดอนพุด</v>
      </c>
      <c r="B76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TH1907</v>
      </c>
      <c r="C7627" t="s">
        <v>20616</v>
      </c>
      <c r="D7627">
        <v>0.33359727671599998</v>
      </c>
      <c r="E7627">
        <v>4.7866388573100001E-3</v>
      </c>
      <c r="F7627" t="s">
        <v>45</v>
      </c>
      <c r="G7627" t="s">
        <v>46</v>
      </c>
      <c r="H7627" t="s">
        <v>47</v>
      </c>
      <c r="I7627" t="s">
        <v>3014</v>
      </c>
      <c r="J7627" t="s">
        <v>3015</v>
      </c>
      <c r="K7627" t="s">
        <v>3016</v>
      </c>
      <c r="O7627" t="s">
        <v>23</v>
      </c>
      <c r="P7627" s="19">
        <f>VLOOKUP(MAP_Thailand3[[#This Row],[ADM1_TH]],[1]AREA_CD!$A:$B,2,0)</f>
        <v>4</v>
      </c>
    </row>
    <row r="7628" spans="1:16" x14ac:dyDescent="0.3">
      <c r="A7628" t="str">
        <f>_xlfn.CONCAT(MAP_Thailand3[[#This Row],[ADM1_TH]],MAP_Thailand3[[#This Row],[ADM2_TH]],MAP_Thailand3[[#This Row],[ADM3_TH]])</f>
        <v>สระบุรีหนองโดน</v>
      </c>
      <c r="B76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TH1908</v>
      </c>
      <c r="C7628" t="s">
        <v>20616</v>
      </c>
      <c r="D7628">
        <v>0.54873188648799998</v>
      </c>
      <c r="E7628">
        <v>7.7297315012400001E-3</v>
      </c>
      <c r="F7628" t="s">
        <v>45</v>
      </c>
      <c r="G7628" t="s">
        <v>46</v>
      </c>
      <c r="H7628" t="s">
        <v>47</v>
      </c>
      <c r="I7628" t="s">
        <v>3025</v>
      </c>
      <c r="J7628" t="s">
        <v>3026</v>
      </c>
      <c r="K7628" t="s">
        <v>3027</v>
      </c>
      <c r="O7628" t="s">
        <v>23</v>
      </c>
      <c r="P7628" s="19">
        <f>VLOOKUP(MAP_Thailand3[[#This Row],[ADM1_TH]],[1]AREA_CD!$A:$B,2,0)</f>
        <v>4</v>
      </c>
    </row>
    <row r="7629" spans="1:16" x14ac:dyDescent="0.3">
      <c r="A7629" t="str">
        <f>_xlfn.CONCAT(MAP_Thailand3[[#This Row],[ADM1_TH]],MAP_Thailand3[[#This Row],[ADM2_TH]],MAP_Thailand3[[#This Row],[ADM3_TH]])</f>
        <v>สระบุรีพระพุทธบาท</v>
      </c>
      <c r="B76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TH1909</v>
      </c>
      <c r="C7629" t="s">
        <v>20616</v>
      </c>
      <c r="D7629">
        <v>0.88044914713800004</v>
      </c>
      <c r="E7629">
        <v>2.1675239673300001E-2</v>
      </c>
      <c r="F7629" t="s">
        <v>45</v>
      </c>
      <c r="G7629" t="s">
        <v>46</v>
      </c>
      <c r="H7629" t="s">
        <v>47</v>
      </c>
      <c r="I7629" t="s">
        <v>3036</v>
      </c>
      <c r="J7629" t="s">
        <v>3037</v>
      </c>
      <c r="K7629" t="s">
        <v>3038</v>
      </c>
      <c r="O7629" t="s">
        <v>23</v>
      </c>
      <c r="P7629" s="19">
        <f>VLOOKUP(MAP_Thailand3[[#This Row],[ADM1_TH]],[1]AREA_CD!$A:$B,2,0)</f>
        <v>4</v>
      </c>
    </row>
    <row r="7630" spans="1:16" x14ac:dyDescent="0.3">
      <c r="A7630" t="str">
        <f>_xlfn.CONCAT(MAP_Thailand3[[#This Row],[ADM1_TH]],MAP_Thailand3[[#This Row],[ADM2_TH]],MAP_Thailand3[[#This Row],[ADM3_TH]])</f>
        <v>สระบุรีเสาไห้</v>
      </c>
      <c r="B76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TH1910</v>
      </c>
      <c r="C7630" t="s">
        <v>20616</v>
      </c>
      <c r="D7630">
        <v>0.54600063506200003</v>
      </c>
      <c r="E7630">
        <v>1.00389713956E-2</v>
      </c>
      <c r="F7630" t="s">
        <v>45</v>
      </c>
      <c r="G7630" t="s">
        <v>46</v>
      </c>
      <c r="H7630" t="s">
        <v>47</v>
      </c>
      <c r="I7630" t="s">
        <v>3064</v>
      </c>
      <c r="J7630" t="s">
        <v>3065</v>
      </c>
      <c r="K7630" t="s">
        <v>3066</v>
      </c>
      <c r="O7630" t="s">
        <v>23</v>
      </c>
      <c r="P7630" s="19">
        <f>VLOOKUP(MAP_Thailand3[[#This Row],[ADM1_TH]],[1]AREA_CD!$A:$B,2,0)</f>
        <v>4</v>
      </c>
    </row>
    <row r="7631" spans="1:16" x14ac:dyDescent="0.3">
      <c r="A7631" t="str">
        <f>_xlfn.CONCAT(MAP_Thailand3[[#This Row],[ADM1_TH]],MAP_Thailand3[[#This Row],[ADM2_TH]],MAP_Thailand3[[#This Row],[ADM3_TH]])</f>
        <v>สระบุรีมวกเหล็ก</v>
      </c>
      <c r="B76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TH1911</v>
      </c>
      <c r="C7631" t="s">
        <v>20616</v>
      </c>
      <c r="D7631">
        <v>2.4241284865199999</v>
      </c>
      <c r="E7631">
        <v>6.6580917256299998E-2</v>
      </c>
      <c r="F7631" t="s">
        <v>45</v>
      </c>
      <c r="G7631" t="s">
        <v>46</v>
      </c>
      <c r="H7631" t="s">
        <v>47</v>
      </c>
      <c r="I7631" t="s">
        <v>3099</v>
      </c>
      <c r="J7631" t="s">
        <v>3100</v>
      </c>
      <c r="K7631" t="s">
        <v>3101</v>
      </c>
      <c r="O7631" t="s">
        <v>23</v>
      </c>
      <c r="P7631" s="19">
        <f>VLOOKUP(MAP_Thailand3[[#This Row],[ADM1_TH]],[1]AREA_CD!$A:$B,2,0)</f>
        <v>4</v>
      </c>
    </row>
    <row r="7632" spans="1:16" x14ac:dyDescent="0.3">
      <c r="A7632" t="str">
        <f>_xlfn.CONCAT(MAP_Thailand3[[#This Row],[ADM1_TH]],MAP_Thailand3[[#This Row],[ADM2_TH]],MAP_Thailand3[[#This Row],[ADM3_TH]])</f>
        <v>สระบุรีวังม่วง</v>
      </c>
      <c r="B76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TH1912</v>
      </c>
      <c r="C7632" t="s">
        <v>20616</v>
      </c>
      <c r="D7632">
        <v>0.93573211205700002</v>
      </c>
      <c r="E7632">
        <v>2.2446127828200001E-2</v>
      </c>
      <c r="F7632" t="s">
        <v>45</v>
      </c>
      <c r="G7632" t="s">
        <v>46</v>
      </c>
      <c r="H7632" t="s">
        <v>47</v>
      </c>
      <c r="I7632" t="s">
        <v>3118</v>
      </c>
      <c r="J7632" t="s">
        <v>3119</v>
      </c>
      <c r="K7632" t="s">
        <v>3120</v>
      </c>
      <c r="O7632" t="s">
        <v>23</v>
      </c>
      <c r="P7632" s="19">
        <f>VLOOKUP(MAP_Thailand3[[#This Row],[ADM1_TH]],[1]AREA_CD!$A:$B,2,0)</f>
        <v>4</v>
      </c>
    </row>
    <row r="7633" spans="1:16" x14ac:dyDescent="0.3">
      <c r="A7633" t="str">
        <f>_xlfn.CONCAT(MAP_Thailand3[[#This Row],[ADM1_TH]],MAP_Thailand3[[#This Row],[ADM2_TH]],MAP_Thailand3[[#This Row],[ADM3_TH]])</f>
        <v>สระบุรีเฉลิมพระเกียรติ</v>
      </c>
      <c r="B76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TH1913</v>
      </c>
      <c r="C7633" t="s">
        <v>20616</v>
      </c>
      <c r="D7633">
        <v>0.76782490866999997</v>
      </c>
      <c r="E7633">
        <v>1.40867977096E-2</v>
      </c>
      <c r="F7633" t="s">
        <v>45</v>
      </c>
      <c r="G7633" t="s">
        <v>46</v>
      </c>
      <c r="H7633" t="s">
        <v>47</v>
      </c>
      <c r="I7633" t="s">
        <v>3128</v>
      </c>
      <c r="J7633" t="s">
        <v>3129</v>
      </c>
      <c r="K7633" t="s">
        <v>3130</v>
      </c>
      <c r="O7633" t="s">
        <v>23</v>
      </c>
      <c r="P7633" s="19">
        <f>VLOOKUP(MAP_Thailand3[[#This Row],[ADM1_TH]],[1]AREA_CD!$A:$B,2,0)</f>
        <v>4</v>
      </c>
    </row>
    <row r="7634" spans="1:16" x14ac:dyDescent="0.3">
      <c r="A7634" t="str">
        <f>_xlfn.CONCAT(MAP_Thailand3[[#This Row],[ADM1_TH]],MAP_Thailand3[[#This Row],[ADM2_TH]],MAP_Thailand3[[#This Row],[ADM3_TH]])</f>
        <v>ชลบุรีเมืองชลบุรี</v>
      </c>
      <c r="B76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TH2001</v>
      </c>
      <c r="C7634" t="s">
        <v>20616</v>
      </c>
      <c r="D7634">
        <v>1.0286285336400001</v>
      </c>
      <c r="E7634">
        <v>2.17896442525E-2</v>
      </c>
      <c r="F7634" t="s">
        <v>48</v>
      </c>
      <c r="G7634" t="s">
        <v>49</v>
      </c>
      <c r="H7634" t="s">
        <v>50</v>
      </c>
      <c r="I7634" t="s">
        <v>3149</v>
      </c>
      <c r="J7634" t="s">
        <v>3150</v>
      </c>
      <c r="K7634" t="s">
        <v>3151</v>
      </c>
      <c r="O7634" t="s">
        <v>23</v>
      </c>
      <c r="P7634" s="19">
        <f>VLOOKUP(MAP_Thailand3[[#This Row],[ADM1_TH]],[1]AREA_CD!$A:$B,2,0)</f>
        <v>6</v>
      </c>
    </row>
    <row r="7635" spans="1:16" x14ac:dyDescent="0.3">
      <c r="A7635" t="str">
        <f>_xlfn.CONCAT(MAP_Thailand3[[#This Row],[ADM1_TH]],MAP_Thailand3[[#This Row],[ADM2_TH]],MAP_Thailand3[[#This Row],[ADM3_TH]])</f>
        <v>ชลบุรีบ้านบึง</v>
      </c>
      <c r="B76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TH2002</v>
      </c>
      <c r="C7635" t="s">
        <v>20616</v>
      </c>
      <c r="D7635">
        <v>1.33288231242</v>
      </c>
      <c r="E7635">
        <v>4.9332396864199997E-2</v>
      </c>
      <c r="F7635" t="s">
        <v>48</v>
      </c>
      <c r="G7635" t="s">
        <v>49</v>
      </c>
      <c r="H7635" t="s">
        <v>50</v>
      </c>
      <c r="I7635" t="s">
        <v>3203</v>
      </c>
      <c r="J7635" t="s">
        <v>3204</v>
      </c>
      <c r="K7635" t="s">
        <v>3205</v>
      </c>
      <c r="O7635" t="s">
        <v>23</v>
      </c>
      <c r="P7635" s="19">
        <f>VLOOKUP(MAP_Thailand3[[#This Row],[ADM1_TH]],[1]AREA_CD!$A:$B,2,0)</f>
        <v>6</v>
      </c>
    </row>
    <row r="7636" spans="1:16" x14ac:dyDescent="0.3">
      <c r="A7636" t="str">
        <f>_xlfn.CONCAT(MAP_Thailand3[[#This Row],[ADM1_TH]],MAP_Thailand3[[#This Row],[ADM2_TH]],MAP_Thailand3[[#This Row],[ADM3_TH]])</f>
        <v>ชลบุรีหนองใหญ่</v>
      </c>
      <c r="B76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TH2003</v>
      </c>
      <c r="C7636" t="s">
        <v>20616</v>
      </c>
      <c r="D7636">
        <v>1.3464600981999999</v>
      </c>
      <c r="E7636">
        <v>3.80427442023E-2</v>
      </c>
      <c r="F7636" t="s">
        <v>48</v>
      </c>
      <c r="G7636" t="s">
        <v>49</v>
      </c>
      <c r="H7636" t="s">
        <v>50</v>
      </c>
      <c r="I7636" t="s">
        <v>3228</v>
      </c>
      <c r="J7636" t="s">
        <v>3229</v>
      </c>
      <c r="K7636" t="s">
        <v>3230</v>
      </c>
      <c r="O7636" t="s">
        <v>23</v>
      </c>
      <c r="P7636" s="19">
        <f>VLOOKUP(MAP_Thailand3[[#This Row],[ADM1_TH]],[1]AREA_CD!$A:$B,2,0)</f>
        <v>6</v>
      </c>
    </row>
    <row r="7637" spans="1:16" x14ac:dyDescent="0.3">
      <c r="A7637" t="str">
        <f>_xlfn.CONCAT(MAP_Thailand3[[#This Row],[ADM1_TH]],MAP_Thailand3[[#This Row],[ADM2_TH]],MAP_Thailand3[[#This Row],[ADM3_TH]])</f>
        <v>ชลบุรีบางละมุง</v>
      </c>
      <c r="B76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TH2004</v>
      </c>
      <c r="C7637" t="s">
        <v>20616</v>
      </c>
      <c r="D7637">
        <v>1.46554650482</v>
      </c>
      <c r="E7637">
        <v>4.55238550012E-2</v>
      </c>
      <c r="F7637" t="s">
        <v>48</v>
      </c>
      <c r="G7637" t="s">
        <v>49</v>
      </c>
      <c r="H7637" t="s">
        <v>50</v>
      </c>
      <c r="I7637" t="s">
        <v>3244</v>
      </c>
      <c r="J7637" t="s">
        <v>3245</v>
      </c>
      <c r="K7637" t="s">
        <v>3246</v>
      </c>
      <c r="O7637" t="s">
        <v>23</v>
      </c>
      <c r="P7637" s="19">
        <f>VLOOKUP(MAP_Thailand3[[#This Row],[ADM1_TH]],[1]AREA_CD!$A:$B,2,0)</f>
        <v>6</v>
      </c>
    </row>
    <row r="7638" spans="1:16" x14ac:dyDescent="0.3">
      <c r="A7638" t="str">
        <f>_xlfn.CONCAT(MAP_Thailand3[[#This Row],[ADM1_TH]],MAP_Thailand3[[#This Row],[ADM2_TH]],MAP_Thailand3[[#This Row],[ADM3_TH]])</f>
        <v>ชลบุรีพานทอง</v>
      </c>
      <c r="B76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TH2005</v>
      </c>
      <c r="C7638" t="s">
        <v>20616</v>
      </c>
      <c r="D7638">
        <v>0.94578564851000002</v>
      </c>
      <c r="E7638">
        <v>1.37894662152E-2</v>
      </c>
      <c r="F7638" t="s">
        <v>48</v>
      </c>
      <c r="G7638" t="s">
        <v>49</v>
      </c>
      <c r="H7638" t="s">
        <v>50</v>
      </c>
      <c r="I7638" t="s">
        <v>3261</v>
      </c>
      <c r="J7638" t="s">
        <v>3262</v>
      </c>
      <c r="K7638" t="s">
        <v>3263</v>
      </c>
      <c r="O7638" t="s">
        <v>23</v>
      </c>
      <c r="P7638" s="19">
        <f>VLOOKUP(MAP_Thailand3[[#This Row],[ADM1_TH]],[1]AREA_CD!$A:$B,2,0)</f>
        <v>6</v>
      </c>
    </row>
    <row r="7639" spans="1:16" x14ac:dyDescent="0.3">
      <c r="A7639" t="str">
        <f>_xlfn.CONCAT(MAP_Thailand3[[#This Row],[ADM1_TH]],MAP_Thailand3[[#This Row],[ADM2_TH]],MAP_Thailand3[[#This Row],[ADM3_TH]])</f>
        <v>ชลบุรีพนัสนิคม</v>
      </c>
      <c r="B76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TH2006</v>
      </c>
      <c r="C7639" t="s">
        <v>20616</v>
      </c>
      <c r="D7639">
        <v>1.17825091722</v>
      </c>
      <c r="E7639">
        <v>4.02094994856E-2</v>
      </c>
      <c r="F7639" t="s">
        <v>48</v>
      </c>
      <c r="G7639" t="s">
        <v>49</v>
      </c>
      <c r="H7639" t="s">
        <v>50</v>
      </c>
      <c r="I7639" t="s">
        <v>3293</v>
      </c>
      <c r="J7639" t="s">
        <v>3294</v>
      </c>
      <c r="K7639" t="s">
        <v>3295</v>
      </c>
      <c r="O7639" t="s">
        <v>23</v>
      </c>
      <c r="P7639" s="19">
        <f>VLOOKUP(MAP_Thailand3[[#This Row],[ADM1_TH]],[1]AREA_CD!$A:$B,2,0)</f>
        <v>6</v>
      </c>
    </row>
    <row r="7640" spans="1:16" x14ac:dyDescent="0.3">
      <c r="A7640" t="str">
        <f>_xlfn.CONCAT(MAP_Thailand3[[#This Row],[ADM1_TH]],MAP_Thailand3[[#This Row],[ADM2_TH]],MAP_Thailand3[[#This Row],[ADM3_TH]])</f>
        <v>ชลบุรีศรีราชา</v>
      </c>
      <c r="B76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TH2007</v>
      </c>
      <c r="C7640" t="s">
        <v>20616</v>
      </c>
      <c r="D7640">
        <v>1.49082523803</v>
      </c>
      <c r="E7640">
        <v>5.10371616869E-2</v>
      </c>
      <c r="F7640" t="s">
        <v>48</v>
      </c>
      <c r="G7640" t="s">
        <v>49</v>
      </c>
      <c r="H7640" t="s">
        <v>50</v>
      </c>
      <c r="I7640" t="s">
        <v>3348</v>
      </c>
      <c r="J7640" t="s">
        <v>3349</v>
      </c>
      <c r="K7640" t="s">
        <v>3350</v>
      </c>
      <c r="O7640" t="s">
        <v>23</v>
      </c>
      <c r="P7640" s="19">
        <f>VLOOKUP(MAP_Thailand3[[#This Row],[ADM1_TH]],[1]AREA_CD!$A:$B,2,0)</f>
        <v>6</v>
      </c>
    </row>
    <row r="7641" spans="1:16" x14ac:dyDescent="0.3">
      <c r="A7641" t="str">
        <f>_xlfn.CONCAT(MAP_Thailand3[[#This Row],[ADM1_TH]],MAP_Thailand3[[#This Row],[ADM2_TH]],MAP_Thailand3[[#This Row],[ADM3_TH]])</f>
        <v>ชลบุรีเกาะสีชัง</v>
      </c>
      <c r="B76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TH2008</v>
      </c>
      <c r="C7641" t="s">
        <v>20616</v>
      </c>
      <c r="D7641">
        <v>0.25100603777000002</v>
      </c>
      <c r="E7641">
        <v>5.8922897534900004E-4</v>
      </c>
      <c r="F7641" t="s">
        <v>48</v>
      </c>
      <c r="G7641" t="s">
        <v>49</v>
      </c>
      <c r="H7641" t="s">
        <v>50</v>
      </c>
      <c r="I7641" t="s">
        <v>3373</v>
      </c>
      <c r="J7641" t="s">
        <v>3374</v>
      </c>
      <c r="K7641" t="s">
        <v>3375</v>
      </c>
      <c r="O7641" t="s">
        <v>23</v>
      </c>
      <c r="P7641" s="19">
        <f>VLOOKUP(MAP_Thailand3[[#This Row],[ADM1_TH]],[1]AREA_CD!$A:$B,2,0)</f>
        <v>6</v>
      </c>
    </row>
    <row r="7642" spans="1:16" x14ac:dyDescent="0.3">
      <c r="A7642" t="str">
        <f>_xlfn.CONCAT(MAP_Thailand3[[#This Row],[ADM1_TH]],MAP_Thailand3[[#This Row],[ADM2_TH]],MAP_Thailand3[[#This Row],[ADM3_TH]])</f>
        <v>ชลบุรีสัตหีบ</v>
      </c>
      <c r="B76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TH2009</v>
      </c>
      <c r="C7642" t="s">
        <v>20616</v>
      </c>
      <c r="D7642">
        <v>1.77270425753</v>
      </c>
      <c r="E7642">
        <v>2.3672684815000001E-2</v>
      </c>
      <c r="F7642" t="s">
        <v>48</v>
      </c>
      <c r="G7642" t="s">
        <v>49</v>
      </c>
      <c r="H7642" t="s">
        <v>50</v>
      </c>
      <c r="I7642" t="s">
        <v>3379</v>
      </c>
      <c r="J7642" t="s">
        <v>3380</v>
      </c>
      <c r="K7642" t="s">
        <v>3381</v>
      </c>
      <c r="O7642" t="s">
        <v>23</v>
      </c>
      <c r="P7642" s="19">
        <f>VLOOKUP(MAP_Thailand3[[#This Row],[ADM1_TH]],[1]AREA_CD!$A:$B,2,0)</f>
        <v>6</v>
      </c>
    </row>
    <row r="7643" spans="1:16" x14ac:dyDescent="0.3">
      <c r="A7643" t="str">
        <f>_xlfn.CONCAT(MAP_Thailand3[[#This Row],[ADM1_TH]],MAP_Thailand3[[#This Row],[ADM2_TH]],MAP_Thailand3[[#This Row],[ADM3_TH]])</f>
        <v>ชลบุรีบ่อทอง</v>
      </c>
      <c r="B76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TH2010</v>
      </c>
      <c r="C7643" t="s">
        <v>20616</v>
      </c>
      <c r="D7643">
        <v>1.48962190819</v>
      </c>
      <c r="E7643">
        <v>6.9311936641399993E-2</v>
      </c>
      <c r="F7643" t="s">
        <v>48</v>
      </c>
      <c r="G7643" t="s">
        <v>49</v>
      </c>
      <c r="H7643" t="s">
        <v>50</v>
      </c>
      <c r="I7643" t="s">
        <v>2519</v>
      </c>
      <c r="J7643" t="s">
        <v>2520</v>
      </c>
      <c r="K7643" t="s">
        <v>3395</v>
      </c>
      <c r="O7643" t="s">
        <v>23</v>
      </c>
      <c r="P7643" s="19">
        <f>VLOOKUP(MAP_Thailand3[[#This Row],[ADM1_TH]],[1]AREA_CD!$A:$B,2,0)</f>
        <v>6</v>
      </c>
    </row>
    <row r="7644" spans="1:16" x14ac:dyDescent="0.3">
      <c r="A7644" t="str">
        <f>_xlfn.CONCAT(MAP_Thailand3[[#This Row],[ADM1_TH]],MAP_Thailand3[[#This Row],[ADM2_TH]],MAP_Thailand3[[#This Row],[ADM3_TH]])</f>
        <v>ชลบุรีเกาะจันทร์</v>
      </c>
      <c r="B76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TH2011</v>
      </c>
      <c r="C7644" t="s">
        <v>20616</v>
      </c>
      <c r="D7644">
        <v>0.90458730802099996</v>
      </c>
      <c r="E7644">
        <v>2.2331466788799999E-2</v>
      </c>
      <c r="F7644" t="s">
        <v>48</v>
      </c>
      <c r="G7644" t="s">
        <v>49</v>
      </c>
      <c r="H7644" t="s">
        <v>50</v>
      </c>
      <c r="I7644" t="s">
        <v>3412</v>
      </c>
      <c r="J7644" t="s">
        <v>3413</v>
      </c>
      <c r="K7644" t="s">
        <v>3414</v>
      </c>
      <c r="O7644" t="s">
        <v>23</v>
      </c>
      <c r="P7644" s="19">
        <f>VLOOKUP(MAP_Thailand3[[#This Row],[ADM1_TH]],[1]AREA_CD!$A:$B,2,0)</f>
        <v>6</v>
      </c>
    </row>
    <row r="7645" spans="1:16" x14ac:dyDescent="0.3">
      <c r="A7645" t="str">
        <f>_xlfn.CONCAT(MAP_Thailand3[[#This Row],[ADM1_TH]],MAP_Thailand3[[#This Row],[ADM2_TH]],MAP_Thailand3[[#This Row],[ADM3_TH]])</f>
        <v>ระยองเมืองระยอง</v>
      </c>
      <c r="B76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TH2101</v>
      </c>
      <c r="C7645" t="s">
        <v>20616</v>
      </c>
      <c r="D7645">
        <v>2.0740270462899999</v>
      </c>
      <c r="E7645">
        <v>5.5406948704600001E-2</v>
      </c>
      <c r="F7645" t="s">
        <v>51</v>
      </c>
      <c r="G7645" t="s">
        <v>52</v>
      </c>
      <c r="H7645" t="s">
        <v>53</v>
      </c>
      <c r="I7645" t="s">
        <v>3419</v>
      </c>
      <c r="J7645" t="s">
        <v>3420</v>
      </c>
      <c r="K7645" t="s">
        <v>3421</v>
      </c>
      <c r="O7645" t="s">
        <v>23</v>
      </c>
      <c r="P7645" s="19">
        <f>VLOOKUP(MAP_Thailand3[[#This Row],[ADM1_TH]],[1]AREA_CD!$A:$B,2,0)</f>
        <v>6</v>
      </c>
    </row>
    <row r="7646" spans="1:16" x14ac:dyDescent="0.3">
      <c r="A7646" t="str">
        <f>_xlfn.CONCAT(MAP_Thailand3[[#This Row],[ADM1_TH]],MAP_Thailand3[[#This Row],[ADM2_TH]],MAP_Thailand3[[#This Row],[ADM3_TH]])</f>
        <v>ระยองบ้านฉาง</v>
      </c>
      <c r="B76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TH2102</v>
      </c>
      <c r="C7646" t="s">
        <v>20616</v>
      </c>
      <c r="D7646">
        <v>0.58103302870899998</v>
      </c>
      <c r="E7646">
        <v>1.3617492124E-2</v>
      </c>
      <c r="F7646" t="s">
        <v>51</v>
      </c>
      <c r="G7646" t="s">
        <v>52</v>
      </c>
      <c r="H7646" t="s">
        <v>53</v>
      </c>
      <c r="I7646" t="s">
        <v>1158</v>
      </c>
      <c r="J7646" t="s">
        <v>1159</v>
      </c>
      <c r="K7646" t="s">
        <v>3463</v>
      </c>
      <c r="O7646" t="s">
        <v>23</v>
      </c>
      <c r="P7646" s="19">
        <f>VLOOKUP(MAP_Thailand3[[#This Row],[ADM1_TH]],[1]AREA_CD!$A:$B,2,0)</f>
        <v>6</v>
      </c>
    </row>
    <row r="7647" spans="1:16" x14ac:dyDescent="0.3">
      <c r="A7647" t="str">
        <f>_xlfn.CONCAT(MAP_Thailand3[[#This Row],[ADM1_TH]],MAP_Thailand3[[#This Row],[ADM2_TH]],MAP_Thailand3[[#This Row],[ADM3_TH]])</f>
        <v>ระยองแกลง</v>
      </c>
      <c r="B76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TH2103</v>
      </c>
      <c r="C7647" t="s">
        <v>20616</v>
      </c>
      <c r="D7647">
        <v>1.99783727593</v>
      </c>
      <c r="E7647">
        <v>6.1212885984400001E-2</v>
      </c>
      <c r="F7647" t="s">
        <v>51</v>
      </c>
      <c r="G7647" t="s">
        <v>52</v>
      </c>
      <c r="H7647" t="s">
        <v>53</v>
      </c>
      <c r="I7647" t="s">
        <v>3435</v>
      </c>
      <c r="J7647" t="s">
        <v>3436</v>
      </c>
      <c r="K7647" t="s">
        <v>3471</v>
      </c>
      <c r="O7647" t="s">
        <v>23</v>
      </c>
      <c r="P7647" s="19">
        <f>VLOOKUP(MAP_Thailand3[[#This Row],[ADM1_TH]],[1]AREA_CD!$A:$B,2,0)</f>
        <v>6</v>
      </c>
    </row>
    <row r="7648" spans="1:16" x14ac:dyDescent="0.3">
      <c r="A7648" t="str">
        <f>_xlfn.CONCAT(MAP_Thailand3[[#This Row],[ADM1_TH]],MAP_Thailand3[[#This Row],[ADM2_TH]],MAP_Thailand3[[#This Row],[ADM3_TH]])</f>
        <v>ระยองวังจันทร์</v>
      </c>
      <c r="B76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TH2104</v>
      </c>
      <c r="C7648" t="s">
        <v>20616</v>
      </c>
      <c r="D7648">
        <v>1.3204472193900001</v>
      </c>
      <c r="E7648">
        <v>3.1187420807099998E-2</v>
      </c>
      <c r="F7648" t="s">
        <v>51</v>
      </c>
      <c r="G7648" t="s">
        <v>52</v>
      </c>
      <c r="H7648" t="s">
        <v>53</v>
      </c>
      <c r="I7648" t="s">
        <v>2292</v>
      </c>
      <c r="J7648" t="s">
        <v>3515</v>
      </c>
      <c r="K7648" t="s">
        <v>3516</v>
      </c>
      <c r="O7648" t="s">
        <v>23</v>
      </c>
      <c r="P7648" s="19">
        <f>VLOOKUP(MAP_Thailand3[[#This Row],[ADM1_TH]],[1]AREA_CD!$A:$B,2,0)</f>
        <v>6</v>
      </c>
    </row>
    <row r="7649" spans="1:16" x14ac:dyDescent="0.3">
      <c r="A7649" t="str">
        <f>_xlfn.CONCAT(MAP_Thailand3[[#This Row],[ADM1_TH]],MAP_Thailand3[[#This Row],[ADM2_TH]],MAP_Thailand3[[#This Row],[ADM3_TH]])</f>
        <v>ระยองบ้านค่าย</v>
      </c>
      <c r="B76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TH2105</v>
      </c>
      <c r="C7649" t="s">
        <v>20616</v>
      </c>
      <c r="D7649">
        <v>1.3146527743300001</v>
      </c>
      <c r="E7649">
        <v>4.0416609477499997E-2</v>
      </c>
      <c r="F7649" t="s">
        <v>51</v>
      </c>
      <c r="G7649" t="s">
        <v>52</v>
      </c>
      <c r="H7649" t="s">
        <v>53</v>
      </c>
      <c r="I7649" t="s">
        <v>3527</v>
      </c>
      <c r="J7649" t="s">
        <v>3528</v>
      </c>
      <c r="K7649" t="s">
        <v>3529</v>
      </c>
      <c r="O7649" t="s">
        <v>23</v>
      </c>
      <c r="P7649" s="19">
        <f>VLOOKUP(MAP_Thailand3[[#This Row],[ADM1_TH]],[1]AREA_CD!$A:$B,2,0)</f>
        <v>6</v>
      </c>
    </row>
    <row r="7650" spans="1:16" x14ac:dyDescent="0.3">
      <c r="A7650" t="str">
        <f>_xlfn.CONCAT(MAP_Thailand3[[#This Row],[ADM1_TH]],MAP_Thailand3[[#This Row],[ADM2_TH]],MAP_Thailand3[[#This Row],[ADM3_TH]])</f>
        <v>ระยองปลวกแดง</v>
      </c>
      <c r="B76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TH2106</v>
      </c>
      <c r="C7650" t="s">
        <v>20616</v>
      </c>
      <c r="D7650">
        <v>1.4337268268100001</v>
      </c>
      <c r="E7650">
        <v>4.5470257418000003E-2</v>
      </c>
      <c r="F7650" t="s">
        <v>51</v>
      </c>
      <c r="G7650" t="s">
        <v>52</v>
      </c>
      <c r="H7650" t="s">
        <v>53</v>
      </c>
      <c r="I7650" t="s">
        <v>3547</v>
      </c>
      <c r="J7650" t="s">
        <v>3548</v>
      </c>
      <c r="K7650" t="s">
        <v>3549</v>
      </c>
      <c r="O7650" t="s">
        <v>23</v>
      </c>
      <c r="P7650" s="19">
        <f>VLOOKUP(MAP_Thailand3[[#This Row],[ADM1_TH]],[1]AREA_CD!$A:$B,2,0)</f>
        <v>6</v>
      </c>
    </row>
    <row r="7651" spans="1:16" x14ac:dyDescent="0.3">
      <c r="A7651" t="str">
        <f>_xlfn.CONCAT(MAP_Thailand3[[#This Row],[ADM1_TH]],MAP_Thailand3[[#This Row],[ADM2_TH]],MAP_Thailand3[[#This Row],[ADM3_TH]])</f>
        <v>ระยองเขาชะเมา</v>
      </c>
      <c r="B76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TH2107</v>
      </c>
      <c r="C7651" t="s">
        <v>20616</v>
      </c>
      <c r="D7651">
        <v>1.45358676112</v>
      </c>
      <c r="E7651">
        <v>3.9766345342599999E-2</v>
      </c>
      <c r="F7651" t="s">
        <v>51</v>
      </c>
      <c r="G7651" t="s">
        <v>52</v>
      </c>
      <c r="H7651" t="s">
        <v>53</v>
      </c>
      <c r="I7651" t="s">
        <v>3564</v>
      </c>
      <c r="J7651" t="s">
        <v>3565</v>
      </c>
      <c r="K7651" t="s">
        <v>3566</v>
      </c>
      <c r="O7651" t="s">
        <v>23</v>
      </c>
      <c r="P7651" s="19">
        <f>VLOOKUP(MAP_Thailand3[[#This Row],[ADM1_TH]],[1]AREA_CD!$A:$B,2,0)</f>
        <v>6</v>
      </c>
    </row>
    <row r="7652" spans="1:16" x14ac:dyDescent="0.3">
      <c r="A7652" t="str">
        <f>_xlfn.CONCAT(MAP_Thailand3[[#This Row],[ADM1_TH]],MAP_Thailand3[[#This Row],[ADM2_TH]],MAP_Thailand3[[#This Row],[ADM3_TH]])</f>
        <v>ระยองนิคมพัฒนา</v>
      </c>
      <c r="B76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TH2108</v>
      </c>
      <c r="C7652" t="s">
        <v>20616</v>
      </c>
      <c r="D7652">
        <v>0.85648799647399998</v>
      </c>
      <c r="E7652">
        <v>1.9549046185300002E-2</v>
      </c>
      <c r="F7652" t="s">
        <v>51</v>
      </c>
      <c r="G7652" t="s">
        <v>52</v>
      </c>
      <c r="H7652" t="s">
        <v>53</v>
      </c>
      <c r="I7652" t="s">
        <v>3577</v>
      </c>
      <c r="J7652" t="s">
        <v>3578</v>
      </c>
      <c r="K7652" t="s">
        <v>3579</v>
      </c>
      <c r="O7652" t="s">
        <v>23</v>
      </c>
      <c r="P7652" s="19">
        <f>VLOOKUP(MAP_Thailand3[[#This Row],[ADM1_TH]],[1]AREA_CD!$A:$B,2,0)</f>
        <v>6</v>
      </c>
    </row>
    <row r="7653" spans="1:16" x14ac:dyDescent="0.3">
      <c r="A7653" t="str">
        <f>_xlfn.CONCAT(MAP_Thailand3[[#This Row],[ADM1_TH]],MAP_Thailand3[[#This Row],[ADM2_TH]],MAP_Thailand3[[#This Row],[ADM3_TH]])</f>
        <v>จันทบุรีเมืองจันทบุรี</v>
      </c>
      <c r="B76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TH2201</v>
      </c>
      <c r="C7653" t="s">
        <v>20616</v>
      </c>
      <c r="D7653">
        <v>0.95173132220099999</v>
      </c>
      <c r="E7653">
        <v>2.3543255399600001E-2</v>
      </c>
      <c r="F7653" t="s">
        <v>54</v>
      </c>
      <c r="G7653" t="s">
        <v>55</v>
      </c>
      <c r="H7653" t="s">
        <v>56</v>
      </c>
      <c r="I7653" t="s">
        <v>3590</v>
      </c>
      <c r="J7653" t="s">
        <v>3591</v>
      </c>
      <c r="K7653" t="s">
        <v>3592</v>
      </c>
      <c r="O7653" t="s">
        <v>23</v>
      </c>
      <c r="P7653" s="19">
        <f>VLOOKUP(MAP_Thailand3[[#This Row],[ADM1_TH]],[1]AREA_CD!$A:$B,2,0)</f>
        <v>6</v>
      </c>
    </row>
    <row r="7654" spans="1:16" x14ac:dyDescent="0.3">
      <c r="A7654" t="str">
        <f>_xlfn.CONCAT(MAP_Thailand3[[#This Row],[ADM1_TH]],MAP_Thailand3[[#This Row],[ADM2_TH]],MAP_Thailand3[[#This Row],[ADM3_TH]])</f>
        <v>จันทบุรีขลุง</v>
      </c>
      <c r="B76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TH2202</v>
      </c>
      <c r="C7654" t="s">
        <v>20616</v>
      </c>
      <c r="D7654">
        <v>2.3189653645099999</v>
      </c>
      <c r="E7654">
        <v>6.5312677411399997E-2</v>
      </c>
      <c r="F7654" t="s">
        <v>54</v>
      </c>
      <c r="G7654" t="s">
        <v>55</v>
      </c>
      <c r="H7654" t="s">
        <v>56</v>
      </c>
      <c r="I7654" t="s">
        <v>3618</v>
      </c>
      <c r="J7654" t="s">
        <v>3619</v>
      </c>
      <c r="K7654" t="s">
        <v>3620</v>
      </c>
      <c r="O7654" t="s">
        <v>23</v>
      </c>
      <c r="P7654" s="19">
        <f>VLOOKUP(MAP_Thailand3[[#This Row],[ADM1_TH]],[1]AREA_CD!$A:$B,2,0)</f>
        <v>6</v>
      </c>
    </row>
    <row r="7655" spans="1:16" x14ac:dyDescent="0.3">
      <c r="A7655" t="str">
        <f>_xlfn.CONCAT(MAP_Thailand3[[#This Row],[ADM1_TH]],MAP_Thailand3[[#This Row],[ADM2_TH]],MAP_Thailand3[[#This Row],[ADM3_TH]])</f>
        <v>จันทบุรีท่าใหม่</v>
      </c>
      <c r="B76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TH2203</v>
      </c>
      <c r="C7655" t="s">
        <v>20616</v>
      </c>
      <c r="D7655">
        <v>1.8201428094200001</v>
      </c>
      <c r="E7655">
        <v>5.2154304869899998E-2</v>
      </c>
      <c r="F7655" t="s">
        <v>54</v>
      </c>
      <c r="G7655" t="s">
        <v>55</v>
      </c>
      <c r="H7655" t="s">
        <v>56</v>
      </c>
      <c r="I7655" t="s">
        <v>3652</v>
      </c>
      <c r="J7655" t="s">
        <v>3653</v>
      </c>
      <c r="K7655" t="s">
        <v>3654</v>
      </c>
      <c r="O7655" t="s">
        <v>23</v>
      </c>
      <c r="P7655" s="19">
        <f>VLOOKUP(MAP_Thailand3[[#This Row],[ADM1_TH]],[1]AREA_CD!$A:$B,2,0)</f>
        <v>6</v>
      </c>
    </row>
    <row r="7656" spans="1:16" x14ac:dyDescent="0.3">
      <c r="A7656" t="str">
        <f>_xlfn.CONCAT(MAP_Thailand3[[#This Row],[ADM1_TH]],MAP_Thailand3[[#This Row],[ADM2_TH]],MAP_Thailand3[[#This Row],[ADM3_TH]])</f>
        <v>จันทบุรีโป่งน้ำร้อน</v>
      </c>
      <c r="B76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TH2204</v>
      </c>
      <c r="C7656" t="s">
        <v>20616</v>
      </c>
      <c r="D7656">
        <v>1.85225437264</v>
      </c>
      <c r="E7656">
        <v>8.4911570836200004E-2</v>
      </c>
      <c r="F7656" t="s">
        <v>54</v>
      </c>
      <c r="G7656" t="s">
        <v>55</v>
      </c>
      <c r="H7656" t="s">
        <v>56</v>
      </c>
      <c r="I7656" t="s">
        <v>3693</v>
      </c>
      <c r="J7656" t="s">
        <v>3694</v>
      </c>
      <c r="K7656" t="s">
        <v>3695</v>
      </c>
      <c r="O7656" t="s">
        <v>23</v>
      </c>
      <c r="P7656" s="19">
        <f>VLOOKUP(MAP_Thailand3[[#This Row],[ADM1_TH]],[1]AREA_CD!$A:$B,2,0)</f>
        <v>6</v>
      </c>
    </row>
    <row r="7657" spans="1:16" x14ac:dyDescent="0.3">
      <c r="A7657" t="str">
        <f>_xlfn.CONCAT(MAP_Thailand3[[#This Row],[ADM1_TH]],MAP_Thailand3[[#This Row],[ADM2_TH]],MAP_Thailand3[[#This Row],[ADM3_TH]])</f>
        <v>จันทบุรีมะขาม</v>
      </c>
      <c r="B76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TH2205</v>
      </c>
      <c r="C7657" t="s">
        <v>20616</v>
      </c>
      <c r="D7657">
        <v>1.17009583053</v>
      </c>
      <c r="E7657">
        <v>3.7132216183300003E-2</v>
      </c>
      <c r="F7657" t="s">
        <v>54</v>
      </c>
      <c r="G7657" t="s">
        <v>55</v>
      </c>
      <c r="H7657" t="s">
        <v>56</v>
      </c>
      <c r="I7657" t="s">
        <v>3709</v>
      </c>
      <c r="J7657" t="s">
        <v>3710</v>
      </c>
      <c r="K7657" t="s">
        <v>3711</v>
      </c>
      <c r="O7657" t="s">
        <v>23</v>
      </c>
      <c r="P7657" s="19">
        <f>VLOOKUP(MAP_Thailand3[[#This Row],[ADM1_TH]],[1]AREA_CD!$A:$B,2,0)</f>
        <v>6</v>
      </c>
    </row>
    <row r="7658" spans="1:16" x14ac:dyDescent="0.3">
      <c r="A7658" t="str">
        <f>_xlfn.CONCAT(MAP_Thailand3[[#This Row],[ADM1_TH]],MAP_Thailand3[[#This Row],[ADM2_TH]],MAP_Thailand3[[#This Row],[ADM3_TH]])</f>
        <v>จันทบุรีแหลมสิงห์</v>
      </c>
      <c r="B76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TH2206</v>
      </c>
      <c r="C7658" t="s">
        <v>20616</v>
      </c>
      <c r="D7658">
        <v>1.09407086829</v>
      </c>
      <c r="E7658">
        <v>1.3984907198299999E-2</v>
      </c>
      <c r="F7658" t="s">
        <v>54</v>
      </c>
      <c r="G7658" t="s">
        <v>55</v>
      </c>
      <c r="H7658" t="s">
        <v>56</v>
      </c>
      <c r="I7658" t="s">
        <v>3726</v>
      </c>
      <c r="J7658" t="s">
        <v>3727</v>
      </c>
      <c r="K7658" t="s">
        <v>3728</v>
      </c>
      <c r="O7658" t="s">
        <v>23</v>
      </c>
      <c r="P7658" s="19">
        <f>VLOOKUP(MAP_Thailand3[[#This Row],[ADM1_TH]],[1]AREA_CD!$A:$B,2,0)</f>
        <v>6</v>
      </c>
    </row>
    <row r="7659" spans="1:16" x14ac:dyDescent="0.3">
      <c r="A7659" t="str">
        <f>_xlfn.CONCAT(MAP_Thailand3[[#This Row],[ADM1_TH]],MAP_Thailand3[[#This Row],[ADM2_TH]],MAP_Thailand3[[#This Row],[ADM3_TH]])</f>
        <v>จันทบุรีสอยดาว</v>
      </c>
      <c r="B76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TH2207</v>
      </c>
      <c r="C7659" t="s">
        <v>20616</v>
      </c>
      <c r="D7659">
        <v>1.71458870867</v>
      </c>
      <c r="E7659">
        <v>6.6750720368099994E-2</v>
      </c>
      <c r="F7659" t="s">
        <v>54</v>
      </c>
      <c r="G7659" t="s">
        <v>55</v>
      </c>
      <c r="H7659" t="s">
        <v>56</v>
      </c>
      <c r="I7659" t="s">
        <v>3750</v>
      </c>
      <c r="J7659" t="s">
        <v>3751</v>
      </c>
      <c r="K7659" t="s">
        <v>3752</v>
      </c>
      <c r="O7659" t="s">
        <v>23</v>
      </c>
      <c r="P7659" s="19">
        <f>VLOOKUP(MAP_Thailand3[[#This Row],[ADM1_TH]],[1]AREA_CD!$A:$B,2,0)</f>
        <v>6</v>
      </c>
    </row>
    <row r="7660" spans="1:16" x14ac:dyDescent="0.3">
      <c r="A7660" t="str">
        <f>_xlfn.CONCAT(MAP_Thailand3[[#This Row],[ADM1_TH]],MAP_Thailand3[[#This Row],[ADM2_TH]],MAP_Thailand3[[#This Row],[ADM3_TH]])</f>
        <v>จันทบุรีแก่งหางแมว</v>
      </c>
      <c r="B76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TH2208</v>
      </c>
      <c r="C7660" t="s">
        <v>20616</v>
      </c>
      <c r="D7660">
        <v>2.1007223350899999</v>
      </c>
      <c r="E7660">
        <v>0.101175062752</v>
      </c>
      <c r="F7660" t="s">
        <v>54</v>
      </c>
      <c r="G7660" t="s">
        <v>55</v>
      </c>
      <c r="H7660" t="s">
        <v>56</v>
      </c>
      <c r="I7660" t="s">
        <v>3768</v>
      </c>
      <c r="J7660" t="s">
        <v>3769</v>
      </c>
      <c r="K7660" t="s">
        <v>3770</v>
      </c>
      <c r="O7660" t="s">
        <v>23</v>
      </c>
      <c r="P7660" s="19">
        <f>VLOOKUP(MAP_Thailand3[[#This Row],[ADM1_TH]],[1]AREA_CD!$A:$B,2,0)</f>
        <v>6</v>
      </c>
    </row>
    <row r="7661" spans="1:16" x14ac:dyDescent="0.3">
      <c r="A7661" t="str">
        <f>_xlfn.CONCAT(MAP_Thailand3[[#This Row],[ADM1_TH]],MAP_Thailand3[[#This Row],[ADM2_TH]],MAP_Thailand3[[#This Row],[ADM3_TH]])</f>
        <v>จันทบุรีนายายอาม</v>
      </c>
      <c r="B76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TH2209</v>
      </c>
      <c r="C7661" t="s">
        <v>20616</v>
      </c>
      <c r="D7661">
        <v>1.2755206728499999</v>
      </c>
      <c r="E7661">
        <v>2.3742047872900001E-2</v>
      </c>
      <c r="F7661" t="s">
        <v>54</v>
      </c>
      <c r="G7661" t="s">
        <v>55</v>
      </c>
      <c r="H7661" t="s">
        <v>56</v>
      </c>
      <c r="I7661" t="s">
        <v>3784</v>
      </c>
      <c r="J7661" t="s">
        <v>3785</v>
      </c>
      <c r="K7661" t="s">
        <v>3786</v>
      </c>
      <c r="O7661" t="s">
        <v>23</v>
      </c>
      <c r="P7661" s="19">
        <f>VLOOKUP(MAP_Thailand3[[#This Row],[ADM1_TH]],[1]AREA_CD!$A:$B,2,0)</f>
        <v>6</v>
      </c>
    </row>
    <row r="7662" spans="1:16" x14ac:dyDescent="0.3">
      <c r="A7662" t="str">
        <f>_xlfn.CONCAT(MAP_Thailand3[[#This Row],[ADM1_TH]],MAP_Thailand3[[#This Row],[ADM2_TH]],MAP_Thailand3[[#This Row],[ADM3_TH]])</f>
        <v>จันทบุรีเขาคิชฌกูฏ</v>
      </c>
      <c r="B76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TH2210</v>
      </c>
      <c r="C7662" t="s">
        <v>20616</v>
      </c>
      <c r="D7662">
        <v>1.68452103342</v>
      </c>
      <c r="E7662">
        <v>6.4609672588900005E-2</v>
      </c>
      <c r="F7662" t="s">
        <v>54</v>
      </c>
      <c r="G7662" t="s">
        <v>55</v>
      </c>
      <c r="H7662" t="s">
        <v>56</v>
      </c>
      <c r="I7662" t="s">
        <v>3800</v>
      </c>
      <c r="J7662" t="s">
        <v>3801</v>
      </c>
      <c r="K7662" t="s">
        <v>3802</v>
      </c>
      <c r="O7662" t="s">
        <v>23</v>
      </c>
      <c r="P7662" s="19">
        <f>VLOOKUP(MAP_Thailand3[[#This Row],[ADM1_TH]],[1]AREA_CD!$A:$B,2,0)</f>
        <v>6</v>
      </c>
    </row>
    <row r="7663" spans="1:16" x14ac:dyDescent="0.3">
      <c r="A7663" t="str">
        <f>_xlfn.CONCAT(MAP_Thailand3[[#This Row],[ADM1_TH]],MAP_Thailand3[[#This Row],[ADM2_TH]],MAP_Thailand3[[#This Row],[ADM3_TH]])</f>
        <v>ตราดเมืองตราด</v>
      </c>
      <c r="B76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TH2301</v>
      </c>
      <c r="C7663" t="s">
        <v>20616</v>
      </c>
      <c r="D7663">
        <v>2.5611159775300001</v>
      </c>
      <c r="E7663">
        <v>7.8834617412299995E-2</v>
      </c>
      <c r="F7663" t="s">
        <v>57</v>
      </c>
      <c r="G7663" t="s">
        <v>58</v>
      </c>
      <c r="H7663" t="s">
        <v>59</v>
      </c>
      <c r="I7663" t="s">
        <v>3816</v>
      </c>
      <c r="J7663" t="s">
        <v>3817</v>
      </c>
      <c r="K7663" t="s">
        <v>3818</v>
      </c>
      <c r="O7663" t="s">
        <v>23</v>
      </c>
      <c r="P7663" s="19">
        <f>VLOOKUP(MAP_Thailand3[[#This Row],[ADM1_TH]],[1]AREA_CD!$A:$B,2,0)</f>
        <v>6</v>
      </c>
    </row>
    <row r="7664" spans="1:16" x14ac:dyDescent="0.3">
      <c r="A7664" t="str">
        <f>_xlfn.CONCAT(MAP_Thailand3[[#This Row],[ADM1_TH]],MAP_Thailand3[[#This Row],[ADM2_TH]],MAP_Thailand3[[#This Row],[ADM3_TH]])</f>
        <v>ตราดคลองใหญ่</v>
      </c>
      <c r="B76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TH2302</v>
      </c>
      <c r="C7664" t="s">
        <v>20616</v>
      </c>
      <c r="D7664">
        <v>0.91139025107299998</v>
      </c>
      <c r="E7664">
        <v>6.2032071003700002E-3</v>
      </c>
      <c r="F7664" t="s">
        <v>57</v>
      </c>
      <c r="G7664" t="s">
        <v>58</v>
      </c>
      <c r="H7664" t="s">
        <v>59</v>
      </c>
      <c r="I7664" t="s">
        <v>3706</v>
      </c>
      <c r="J7664" t="s">
        <v>3707</v>
      </c>
      <c r="K7664" t="s">
        <v>3859</v>
      </c>
      <c r="O7664" t="s">
        <v>23</v>
      </c>
      <c r="P7664" s="19">
        <f>VLOOKUP(MAP_Thailand3[[#This Row],[ADM1_TH]],[1]AREA_CD!$A:$B,2,0)</f>
        <v>6</v>
      </c>
    </row>
    <row r="7665" spans="1:16" x14ac:dyDescent="0.3">
      <c r="A7665" t="str">
        <f>_xlfn.CONCAT(MAP_Thailand3[[#This Row],[ADM1_TH]],MAP_Thailand3[[#This Row],[ADM2_TH]],MAP_Thailand3[[#This Row],[ADM3_TH]])</f>
        <v>ตราดเขาสมิง</v>
      </c>
      <c r="B76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TH2303</v>
      </c>
      <c r="C7665" t="s">
        <v>20616</v>
      </c>
      <c r="D7665">
        <v>1.8273308187899999</v>
      </c>
      <c r="E7665">
        <v>5.3864463330299997E-2</v>
      </c>
      <c r="F7665" t="s">
        <v>57</v>
      </c>
      <c r="G7665" t="s">
        <v>58</v>
      </c>
      <c r="H7665" t="s">
        <v>59</v>
      </c>
      <c r="I7665" t="s">
        <v>3867</v>
      </c>
      <c r="J7665" t="s">
        <v>3868</v>
      </c>
      <c r="K7665" t="s">
        <v>3869</v>
      </c>
      <c r="O7665" t="s">
        <v>23</v>
      </c>
      <c r="P7665" s="19">
        <f>VLOOKUP(MAP_Thailand3[[#This Row],[ADM1_TH]],[1]AREA_CD!$A:$B,2,0)</f>
        <v>6</v>
      </c>
    </row>
    <row r="7666" spans="1:16" x14ac:dyDescent="0.3">
      <c r="A7666" t="str">
        <f>_xlfn.CONCAT(MAP_Thailand3[[#This Row],[ADM1_TH]],MAP_Thailand3[[#This Row],[ADM2_TH]],MAP_Thailand3[[#This Row],[ADM3_TH]])</f>
        <v>ตราดบ่อไร่</v>
      </c>
      <c r="B76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TH2304</v>
      </c>
      <c r="C7666" t="s">
        <v>20616</v>
      </c>
      <c r="D7666">
        <v>1.65125728523</v>
      </c>
      <c r="E7666">
        <v>5.6413231012900002E-2</v>
      </c>
      <c r="F7666" t="s">
        <v>57</v>
      </c>
      <c r="G7666" t="s">
        <v>58</v>
      </c>
      <c r="H7666" t="s">
        <v>59</v>
      </c>
      <c r="I7666" t="s">
        <v>3888</v>
      </c>
      <c r="J7666" t="s">
        <v>3889</v>
      </c>
      <c r="K7666" t="s">
        <v>3890</v>
      </c>
      <c r="O7666" t="s">
        <v>23</v>
      </c>
      <c r="P7666" s="19">
        <f>VLOOKUP(MAP_Thailand3[[#This Row],[ADM1_TH]],[1]AREA_CD!$A:$B,2,0)</f>
        <v>6</v>
      </c>
    </row>
    <row r="7667" spans="1:16" x14ac:dyDescent="0.3">
      <c r="A7667" t="str">
        <f>_xlfn.CONCAT(MAP_Thailand3[[#This Row],[ADM1_TH]],MAP_Thailand3[[#This Row],[ADM2_TH]],MAP_Thailand3[[#This Row],[ADM3_TH]])</f>
        <v>ตราดแหลมงอบ</v>
      </c>
      <c r="B76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TH2305</v>
      </c>
      <c r="C7667" t="s">
        <v>20616</v>
      </c>
      <c r="D7667">
        <v>0.88246116992199997</v>
      </c>
      <c r="E7667">
        <v>1.38916828674E-2</v>
      </c>
      <c r="F7667" t="s">
        <v>57</v>
      </c>
      <c r="G7667" t="s">
        <v>58</v>
      </c>
      <c r="H7667" t="s">
        <v>59</v>
      </c>
      <c r="I7667" t="s">
        <v>3904</v>
      </c>
      <c r="J7667" t="s">
        <v>3905</v>
      </c>
      <c r="K7667" t="s">
        <v>3906</v>
      </c>
      <c r="O7667" t="s">
        <v>23</v>
      </c>
      <c r="P7667" s="19">
        <f>VLOOKUP(MAP_Thailand3[[#This Row],[ADM1_TH]],[1]AREA_CD!$A:$B,2,0)</f>
        <v>6</v>
      </c>
    </row>
    <row r="7668" spans="1:16" x14ac:dyDescent="0.3">
      <c r="A7668" t="str">
        <f>_xlfn.CONCAT(MAP_Thailand3[[#This Row],[ADM1_TH]],MAP_Thailand3[[#This Row],[ADM2_TH]],MAP_Thailand3[[#This Row],[ADM3_TH]])</f>
        <v>ตราดเกาะกูด</v>
      </c>
      <c r="B76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TH2306</v>
      </c>
      <c r="C7668" t="s">
        <v>20616</v>
      </c>
      <c r="D7668">
        <v>1.3737811788300001</v>
      </c>
      <c r="E7668">
        <v>1.07792732453E-2</v>
      </c>
      <c r="F7668" t="s">
        <v>57</v>
      </c>
      <c r="G7668" t="s">
        <v>58</v>
      </c>
      <c r="H7668" t="s">
        <v>59</v>
      </c>
      <c r="I7668" t="s">
        <v>3915</v>
      </c>
      <c r="J7668" t="s">
        <v>3916</v>
      </c>
      <c r="K7668" t="s">
        <v>3917</v>
      </c>
      <c r="O7668" t="s">
        <v>23</v>
      </c>
      <c r="P7668" s="19">
        <f>VLOOKUP(MAP_Thailand3[[#This Row],[ADM1_TH]],[1]AREA_CD!$A:$B,2,0)</f>
        <v>6</v>
      </c>
    </row>
    <row r="7669" spans="1:16" x14ac:dyDescent="0.3">
      <c r="A7669" t="str">
        <f>_xlfn.CONCAT(MAP_Thailand3[[#This Row],[ADM1_TH]],MAP_Thailand3[[#This Row],[ADM2_TH]],MAP_Thailand3[[#This Row],[ADM3_TH]])</f>
        <v>ตราดเกาะช้าง</v>
      </c>
      <c r="B76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TH2307</v>
      </c>
      <c r="C7669" t="s">
        <v>20616</v>
      </c>
      <c r="D7669">
        <v>1.59559809554</v>
      </c>
      <c r="E7669">
        <v>1.84760530686E-2</v>
      </c>
      <c r="F7669" t="s">
        <v>57</v>
      </c>
      <c r="G7669" t="s">
        <v>58</v>
      </c>
      <c r="H7669" t="s">
        <v>59</v>
      </c>
      <c r="I7669" t="s">
        <v>3922</v>
      </c>
      <c r="J7669" t="s">
        <v>3923</v>
      </c>
      <c r="K7669" t="s">
        <v>3924</v>
      </c>
      <c r="O7669" t="s">
        <v>23</v>
      </c>
      <c r="P7669" s="19">
        <f>VLOOKUP(MAP_Thailand3[[#This Row],[ADM1_TH]],[1]AREA_CD!$A:$B,2,0)</f>
        <v>6</v>
      </c>
    </row>
    <row r="7670" spans="1:16" x14ac:dyDescent="0.3">
      <c r="A7670" t="str">
        <f>_xlfn.CONCAT(MAP_Thailand3[[#This Row],[ADM1_TH]],MAP_Thailand3[[#This Row],[ADM2_TH]],MAP_Thailand3[[#This Row],[ADM3_TH]])</f>
        <v>ฉะเชิงเทราเมืองฉะเชิงเทรา</v>
      </c>
      <c r="B76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TH2401</v>
      </c>
      <c r="C7670" t="s">
        <v>20616</v>
      </c>
      <c r="D7670">
        <v>1.02932780422</v>
      </c>
      <c r="E7670">
        <v>3.2230687805599997E-2</v>
      </c>
      <c r="F7670" t="s">
        <v>60</v>
      </c>
      <c r="G7670" t="s">
        <v>61</v>
      </c>
      <c r="H7670" t="s">
        <v>62</v>
      </c>
      <c r="I7670" t="s">
        <v>3929</v>
      </c>
      <c r="J7670" t="s">
        <v>3930</v>
      </c>
      <c r="K7670" t="s">
        <v>3931</v>
      </c>
      <c r="O7670" t="s">
        <v>23</v>
      </c>
      <c r="P7670" s="19">
        <f>VLOOKUP(MAP_Thailand3[[#This Row],[ADM1_TH]],[1]AREA_CD!$A:$B,2,0)</f>
        <v>6</v>
      </c>
    </row>
    <row r="7671" spans="1:16" x14ac:dyDescent="0.3">
      <c r="A7671" t="str">
        <f>_xlfn.CONCAT(MAP_Thailand3[[#This Row],[ADM1_TH]],MAP_Thailand3[[#This Row],[ADM2_TH]],MAP_Thailand3[[#This Row],[ADM3_TH]])</f>
        <v>ฉะเชิงเทราบางคล้า</v>
      </c>
      <c r="B76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TH2402</v>
      </c>
      <c r="C7671" t="s">
        <v>20616</v>
      </c>
      <c r="D7671">
        <v>1.0883141140999999</v>
      </c>
      <c r="E7671">
        <v>1.96203139415E-2</v>
      </c>
      <c r="F7671" t="s">
        <v>60</v>
      </c>
      <c r="G7671" t="s">
        <v>61</v>
      </c>
      <c r="H7671" t="s">
        <v>62</v>
      </c>
      <c r="I7671" t="s">
        <v>3977</v>
      </c>
      <c r="J7671" t="s">
        <v>3978</v>
      </c>
      <c r="K7671" t="s">
        <v>3979</v>
      </c>
      <c r="O7671" t="s">
        <v>23</v>
      </c>
      <c r="P7671" s="19">
        <f>VLOOKUP(MAP_Thailand3[[#This Row],[ADM1_TH]],[1]AREA_CD!$A:$B,2,0)</f>
        <v>6</v>
      </c>
    </row>
    <row r="7672" spans="1:16" x14ac:dyDescent="0.3">
      <c r="A7672" t="str">
        <f>_xlfn.CONCAT(MAP_Thailand3[[#This Row],[ADM1_TH]],MAP_Thailand3[[#This Row],[ADM2_TH]],MAP_Thailand3[[#This Row],[ADM3_TH]])</f>
        <v>ฉะเชิงเทราบางน้ำเปรี้ยว</v>
      </c>
      <c r="B76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TH2403</v>
      </c>
      <c r="C7672" t="s">
        <v>20616</v>
      </c>
      <c r="D7672">
        <v>1.0701392186900001</v>
      </c>
      <c r="E7672">
        <v>4.1615327757799997E-2</v>
      </c>
      <c r="F7672" t="s">
        <v>60</v>
      </c>
      <c r="G7672" t="s">
        <v>61</v>
      </c>
      <c r="H7672" t="s">
        <v>62</v>
      </c>
      <c r="I7672" t="s">
        <v>4003</v>
      </c>
      <c r="J7672" t="s">
        <v>4004</v>
      </c>
      <c r="K7672" t="s">
        <v>4005</v>
      </c>
      <c r="O7672" t="s">
        <v>23</v>
      </c>
      <c r="P7672" s="19">
        <f>VLOOKUP(MAP_Thailand3[[#This Row],[ADM1_TH]],[1]AREA_CD!$A:$B,2,0)</f>
        <v>6</v>
      </c>
    </row>
    <row r="7673" spans="1:16" x14ac:dyDescent="0.3">
      <c r="A7673" t="str">
        <f>_xlfn.CONCAT(MAP_Thailand3[[#This Row],[ADM1_TH]],MAP_Thailand3[[#This Row],[ADM2_TH]],MAP_Thailand3[[#This Row],[ADM3_TH]])</f>
        <v>ฉะเชิงเทราบางปะกง</v>
      </c>
      <c r="B76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TH2404</v>
      </c>
      <c r="C7673" t="s">
        <v>20616</v>
      </c>
      <c r="D7673">
        <v>0.86857172751199996</v>
      </c>
      <c r="E7673">
        <v>2.1840898041199999E-2</v>
      </c>
      <c r="F7673" t="s">
        <v>60</v>
      </c>
      <c r="G7673" t="s">
        <v>61</v>
      </c>
      <c r="H7673" t="s">
        <v>62</v>
      </c>
      <c r="I7673" t="s">
        <v>4030</v>
      </c>
      <c r="J7673" t="s">
        <v>4031</v>
      </c>
      <c r="K7673" t="s">
        <v>4032</v>
      </c>
      <c r="O7673" t="s">
        <v>23</v>
      </c>
      <c r="P7673" s="19">
        <f>VLOOKUP(MAP_Thailand3[[#This Row],[ADM1_TH]],[1]AREA_CD!$A:$B,2,0)</f>
        <v>6</v>
      </c>
    </row>
    <row r="7674" spans="1:16" x14ac:dyDescent="0.3">
      <c r="A7674" t="str">
        <f>_xlfn.CONCAT(MAP_Thailand3[[#This Row],[ADM1_TH]],MAP_Thailand3[[#This Row],[ADM2_TH]],MAP_Thailand3[[#This Row],[ADM3_TH]])</f>
        <v>ฉะเชิงเทราบ้านโพธิ์</v>
      </c>
      <c r="B76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TH2405</v>
      </c>
      <c r="C7674" t="s">
        <v>20616</v>
      </c>
      <c r="D7674">
        <v>1.0294432704500001</v>
      </c>
      <c r="E7674">
        <v>1.7756864940500001E-2</v>
      </c>
      <c r="F7674" t="s">
        <v>60</v>
      </c>
      <c r="G7674" t="s">
        <v>61</v>
      </c>
      <c r="H7674" t="s">
        <v>62</v>
      </c>
      <c r="I7674" t="s">
        <v>1579</v>
      </c>
      <c r="J7674" t="s">
        <v>1814</v>
      </c>
      <c r="K7674" t="s">
        <v>4060</v>
      </c>
      <c r="O7674" t="s">
        <v>23</v>
      </c>
      <c r="P7674" s="19">
        <f>VLOOKUP(MAP_Thailand3[[#This Row],[ADM1_TH]],[1]AREA_CD!$A:$B,2,0)</f>
        <v>6</v>
      </c>
    </row>
    <row r="7675" spans="1:16" x14ac:dyDescent="0.3">
      <c r="A7675" t="str">
        <f>_xlfn.CONCAT(MAP_Thailand3[[#This Row],[ADM1_TH]],MAP_Thailand3[[#This Row],[ADM2_TH]],MAP_Thailand3[[#This Row],[ADM3_TH]])</f>
        <v>ฉะเชิงเทราพนมสารคาม</v>
      </c>
      <c r="B76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TH2406</v>
      </c>
      <c r="C7675" t="s">
        <v>20616</v>
      </c>
      <c r="D7675">
        <v>1.16079271295</v>
      </c>
      <c r="E7675">
        <v>4.2889816698899998E-2</v>
      </c>
      <c r="F7675" t="s">
        <v>60</v>
      </c>
      <c r="G7675" t="s">
        <v>61</v>
      </c>
      <c r="H7675" t="s">
        <v>62</v>
      </c>
      <c r="I7675" t="s">
        <v>4106</v>
      </c>
      <c r="J7675" t="s">
        <v>4107</v>
      </c>
      <c r="K7675" t="s">
        <v>4108</v>
      </c>
      <c r="O7675" t="s">
        <v>23</v>
      </c>
      <c r="P7675" s="19">
        <f>VLOOKUP(MAP_Thailand3[[#This Row],[ADM1_TH]],[1]AREA_CD!$A:$B,2,0)</f>
        <v>6</v>
      </c>
    </row>
    <row r="7676" spans="1:16" x14ac:dyDescent="0.3">
      <c r="A7676" t="str">
        <f>_xlfn.CONCAT(MAP_Thailand3[[#This Row],[ADM1_TH]],MAP_Thailand3[[#This Row],[ADM2_TH]],MAP_Thailand3[[#This Row],[ADM3_TH]])</f>
        <v>ฉะเชิงเทราราชสาส์น</v>
      </c>
      <c r="B76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TH2407</v>
      </c>
      <c r="C7676" t="s">
        <v>20616</v>
      </c>
      <c r="D7676">
        <v>0.687514932046</v>
      </c>
      <c r="E7676">
        <v>1.22165951766E-2</v>
      </c>
      <c r="F7676" t="s">
        <v>60</v>
      </c>
      <c r="G7676" t="s">
        <v>61</v>
      </c>
      <c r="H7676" t="s">
        <v>62</v>
      </c>
      <c r="I7676" t="s">
        <v>4127</v>
      </c>
      <c r="J7676" t="s">
        <v>4128</v>
      </c>
      <c r="K7676" t="s">
        <v>4129</v>
      </c>
      <c r="O7676" t="s">
        <v>23</v>
      </c>
      <c r="P7676" s="19">
        <f>VLOOKUP(MAP_Thailand3[[#This Row],[ADM1_TH]],[1]AREA_CD!$A:$B,2,0)</f>
        <v>6</v>
      </c>
    </row>
    <row r="7677" spans="1:16" x14ac:dyDescent="0.3">
      <c r="A7677" t="str">
        <f>_xlfn.CONCAT(MAP_Thailand3[[#This Row],[ADM1_TH]],MAP_Thailand3[[#This Row],[ADM2_TH]],MAP_Thailand3[[#This Row],[ADM3_TH]])</f>
        <v>ฉะเชิงเทราสนามชัยเขต</v>
      </c>
      <c r="B76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TH2408</v>
      </c>
      <c r="C7677" t="s">
        <v>20616</v>
      </c>
      <c r="D7677">
        <v>2.24387408144</v>
      </c>
      <c r="E7677">
        <v>8.9034920717800003E-2</v>
      </c>
      <c r="F7677" t="s">
        <v>60</v>
      </c>
      <c r="G7677" t="s">
        <v>61</v>
      </c>
      <c r="H7677" t="s">
        <v>62</v>
      </c>
      <c r="I7677" t="s">
        <v>4139</v>
      </c>
      <c r="J7677" t="s">
        <v>4140</v>
      </c>
      <c r="K7677" t="s">
        <v>4141</v>
      </c>
      <c r="O7677" t="s">
        <v>23</v>
      </c>
      <c r="P7677" s="19">
        <f>VLOOKUP(MAP_Thailand3[[#This Row],[ADM1_TH]],[1]AREA_CD!$A:$B,2,0)</f>
        <v>6</v>
      </c>
    </row>
    <row r="7678" spans="1:16" x14ac:dyDescent="0.3">
      <c r="A7678" t="str">
        <f>_xlfn.CONCAT(MAP_Thailand3[[#This Row],[ADM1_TH]],MAP_Thailand3[[#This Row],[ADM2_TH]],MAP_Thailand3[[#This Row],[ADM3_TH]])</f>
        <v>ฉะเชิงเทราแปลงยาว</v>
      </c>
      <c r="B76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TH2409</v>
      </c>
      <c r="C7678" t="s">
        <v>20616</v>
      </c>
      <c r="D7678">
        <v>1.0920155</v>
      </c>
      <c r="E7678">
        <v>2.6930074409299998E-2</v>
      </c>
      <c r="F7678" t="s">
        <v>60</v>
      </c>
      <c r="G7678" t="s">
        <v>61</v>
      </c>
      <c r="H7678" t="s">
        <v>62</v>
      </c>
      <c r="I7678" t="s">
        <v>4154</v>
      </c>
      <c r="J7678" t="s">
        <v>4155</v>
      </c>
      <c r="K7678" t="s">
        <v>4156</v>
      </c>
      <c r="O7678" t="s">
        <v>23</v>
      </c>
      <c r="P7678" s="19">
        <f>VLOOKUP(MAP_Thailand3[[#This Row],[ADM1_TH]],[1]AREA_CD!$A:$B,2,0)</f>
        <v>6</v>
      </c>
    </row>
    <row r="7679" spans="1:16" x14ac:dyDescent="0.3">
      <c r="A7679" t="str">
        <f>_xlfn.CONCAT(MAP_Thailand3[[#This Row],[ADM1_TH]],MAP_Thailand3[[#This Row],[ADM2_TH]],MAP_Thailand3[[#This Row],[ADM3_TH]])</f>
        <v>ฉะเชิงเทราท่าตะเกียบ</v>
      </c>
      <c r="B76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TH2410</v>
      </c>
      <c r="C7679" t="s">
        <v>20616</v>
      </c>
      <c r="D7679">
        <v>1.9639756348899999</v>
      </c>
      <c r="E7679">
        <v>0.11857928258600001</v>
      </c>
      <c r="F7679" t="s">
        <v>60</v>
      </c>
      <c r="G7679" t="s">
        <v>61</v>
      </c>
      <c r="H7679" t="s">
        <v>62</v>
      </c>
      <c r="I7679" t="s">
        <v>4165</v>
      </c>
      <c r="J7679" t="s">
        <v>4166</v>
      </c>
      <c r="K7679" t="s">
        <v>4167</v>
      </c>
      <c r="O7679" t="s">
        <v>23</v>
      </c>
      <c r="P7679" s="19">
        <f>VLOOKUP(MAP_Thailand3[[#This Row],[ADM1_TH]],[1]AREA_CD!$A:$B,2,0)</f>
        <v>6</v>
      </c>
    </row>
    <row r="7680" spans="1:16" x14ac:dyDescent="0.3">
      <c r="A7680" t="str">
        <f>_xlfn.CONCAT(MAP_Thailand3[[#This Row],[ADM1_TH]],MAP_Thailand3[[#This Row],[ADM2_TH]],MAP_Thailand3[[#This Row],[ADM3_TH]])</f>
        <v>ฉะเชิงเทราคลองเขื่อน</v>
      </c>
      <c r="B76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TH2411</v>
      </c>
      <c r="C7680" t="s">
        <v>20616</v>
      </c>
      <c r="D7680">
        <v>0.61060017662499999</v>
      </c>
      <c r="E7680">
        <v>8.7692276889700001E-3</v>
      </c>
      <c r="F7680" t="s">
        <v>60</v>
      </c>
      <c r="G7680" t="s">
        <v>61</v>
      </c>
      <c r="H7680" t="s">
        <v>62</v>
      </c>
      <c r="I7680" t="s">
        <v>4172</v>
      </c>
      <c r="J7680" t="s">
        <v>4173</v>
      </c>
      <c r="K7680" t="s">
        <v>4174</v>
      </c>
      <c r="O7680" t="s">
        <v>23</v>
      </c>
      <c r="P7680" s="19">
        <f>VLOOKUP(MAP_Thailand3[[#This Row],[ADM1_TH]],[1]AREA_CD!$A:$B,2,0)</f>
        <v>6</v>
      </c>
    </row>
    <row r="7681" spans="1:16" x14ac:dyDescent="0.3">
      <c r="A7681" t="str">
        <f>_xlfn.CONCAT(MAP_Thailand3[[#This Row],[ADM1_TH]],MAP_Thailand3[[#This Row],[ADM2_TH]],MAP_Thailand3[[#This Row],[ADM3_TH]])</f>
        <v>ปราจีนบุรีเมืองปราจีนบุรี</v>
      </c>
      <c r="B76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TH2501</v>
      </c>
      <c r="C7681" t="s">
        <v>20616</v>
      </c>
      <c r="D7681">
        <v>1.2861311983699999</v>
      </c>
      <c r="E7681">
        <v>3.9598283822999999E-2</v>
      </c>
      <c r="F7681" t="s">
        <v>63</v>
      </c>
      <c r="G7681" t="s">
        <v>64</v>
      </c>
      <c r="H7681" t="s">
        <v>65</v>
      </c>
      <c r="I7681" t="s">
        <v>4186</v>
      </c>
      <c r="J7681" t="s">
        <v>4187</v>
      </c>
      <c r="K7681" t="s">
        <v>4188</v>
      </c>
      <c r="O7681" t="s">
        <v>23</v>
      </c>
      <c r="P7681" s="19">
        <f>VLOOKUP(MAP_Thailand3[[#This Row],[ADM1_TH]],[1]AREA_CD!$A:$B,2,0)</f>
        <v>6</v>
      </c>
    </row>
    <row r="7682" spans="1:16" x14ac:dyDescent="0.3">
      <c r="A7682" t="str">
        <f>_xlfn.CONCAT(MAP_Thailand3[[#This Row],[ADM1_TH]],MAP_Thailand3[[#This Row],[ADM2_TH]],MAP_Thailand3[[#This Row],[ADM3_TH]])</f>
        <v>ปราจีนบุรีกบินทร์บุรี</v>
      </c>
      <c r="B76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TH2502</v>
      </c>
      <c r="C7682" t="s">
        <v>20616</v>
      </c>
      <c r="D7682">
        <v>2.7059093557799998</v>
      </c>
      <c r="E7682">
        <v>0.117830718571</v>
      </c>
      <c r="F7682" t="s">
        <v>63</v>
      </c>
      <c r="G7682" t="s">
        <v>64</v>
      </c>
      <c r="H7682" t="s">
        <v>65</v>
      </c>
      <c r="I7682" t="s">
        <v>4222</v>
      </c>
      <c r="J7682" t="s">
        <v>4223</v>
      </c>
      <c r="K7682" t="s">
        <v>4224</v>
      </c>
      <c r="O7682" t="s">
        <v>23</v>
      </c>
      <c r="P7682" s="19">
        <f>VLOOKUP(MAP_Thailand3[[#This Row],[ADM1_TH]],[1]AREA_CD!$A:$B,2,0)</f>
        <v>6</v>
      </c>
    </row>
    <row r="7683" spans="1:16" x14ac:dyDescent="0.3">
      <c r="A7683" t="str">
        <f>_xlfn.CONCAT(MAP_Thailand3[[#This Row],[ADM1_TH]],MAP_Thailand3[[#This Row],[ADM2_TH]],MAP_Thailand3[[#This Row],[ADM3_TH]])</f>
        <v>ปราจีนบุรีนาดี</v>
      </c>
      <c r="B76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TH2503</v>
      </c>
      <c r="C7683" t="s">
        <v>20616</v>
      </c>
      <c r="D7683">
        <v>2.37175758402</v>
      </c>
      <c r="E7683">
        <v>0.10217606814500001</v>
      </c>
      <c r="F7683" t="s">
        <v>63</v>
      </c>
      <c r="G7683" t="s">
        <v>64</v>
      </c>
      <c r="H7683" t="s">
        <v>65</v>
      </c>
      <c r="I7683" t="s">
        <v>4256</v>
      </c>
      <c r="J7683" t="s">
        <v>4257</v>
      </c>
      <c r="K7683" t="s">
        <v>4258</v>
      </c>
      <c r="O7683" t="s">
        <v>23</v>
      </c>
      <c r="P7683" s="19">
        <f>VLOOKUP(MAP_Thailand3[[#This Row],[ADM1_TH]],[1]AREA_CD!$A:$B,2,0)</f>
        <v>6</v>
      </c>
    </row>
    <row r="7684" spans="1:16" x14ac:dyDescent="0.3">
      <c r="A7684" t="str">
        <f>_xlfn.CONCAT(MAP_Thailand3[[#This Row],[ADM1_TH]],MAP_Thailand3[[#This Row],[ADM2_TH]],MAP_Thailand3[[#This Row],[ADM3_TH]])</f>
        <v>ปราจีนบุรีบ้านสร้าง</v>
      </c>
      <c r="B76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TH2506</v>
      </c>
      <c r="C7684" t="s">
        <v>20616</v>
      </c>
      <c r="D7684">
        <v>1.1486428230100001</v>
      </c>
      <c r="E7684">
        <v>3.1566180024600002E-2</v>
      </c>
      <c r="F7684" t="s">
        <v>63</v>
      </c>
      <c r="G7684" t="s">
        <v>64</v>
      </c>
      <c r="H7684" t="s">
        <v>65</v>
      </c>
      <c r="I7684" t="s">
        <v>1612</v>
      </c>
      <c r="J7684" t="s">
        <v>1613</v>
      </c>
      <c r="K7684" t="s">
        <v>4273</v>
      </c>
      <c r="O7684" t="s">
        <v>23</v>
      </c>
      <c r="P7684" s="19">
        <f>VLOOKUP(MAP_Thailand3[[#This Row],[ADM1_TH]],[1]AREA_CD!$A:$B,2,0)</f>
        <v>6</v>
      </c>
    </row>
    <row r="7685" spans="1:16" x14ac:dyDescent="0.3">
      <c r="A7685" t="str">
        <f>_xlfn.CONCAT(MAP_Thailand3[[#This Row],[ADM1_TH]],MAP_Thailand3[[#This Row],[ADM2_TH]],MAP_Thailand3[[#This Row],[ADM3_TH]])</f>
        <v>ปราจีนบุรีประจันตคาม</v>
      </c>
      <c r="B76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TH2507</v>
      </c>
      <c r="C7685" t="s">
        <v>20616</v>
      </c>
      <c r="D7685">
        <v>1.8596919244200001</v>
      </c>
      <c r="E7685">
        <v>7.9523137206900005E-2</v>
      </c>
      <c r="F7685" t="s">
        <v>63</v>
      </c>
      <c r="G7685" t="s">
        <v>64</v>
      </c>
      <c r="H7685" t="s">
        <v>65</v>
      </c>
      <c r="I7685" t="s">
        <v>4295</v>
      </c>
      <c r="J7685" t="s">
        <v>4296</v>
      </c>
      <c r="K7685" t="s">
        <v>4297</v>
      </c>
      <c r="O7685" t="s">
        <v>23</v>
      </c>
      <c r="P7685" s="19">
        <f>VLOOKUP(MAP_Thailand3[[#This Row],[ADM1_TH]],[1]AREA_CD!$A:$B,2,0)</f>
        <v>6</v>
      </c>
    </row>
    <row r="7686" spans="1:16" x14ac:dyDescent="0.3">
      <c r="A7686" t="str">
        <f>_xlfn.CONCAT(MAP_Thailand3[[#This Row],[ADM1_TH]],MAP_Thailand3[[#This Row],[ADM2_TH]],MAP_Thailand3[[#This Row],[ADM3_TH]])</f>
        <v>ปราจีนบุรีศรีมหาโพธิ</v>
      </c>
      <c r="B76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TH2508</v>
      </c>
      <c r="C7686" t="s">
        <v>20616</v>
      </c>
      <c r="D7686">
        <v>1.2870061638400001</v>
      </c>
      <c r="E7686">
        <v>4.0256515099600002E-2</v>
      </c>
      <c r="F7686" t="s">
        <v>63</v>
      </c>
      <c r="G7686" t="s">
        <v>64</v>
      </c>
      <c r="H7686" t="s">
        <v>65</v>
      </c>
      <c r="I7686" t="s">
        <v>4319</v>
      </c>
      <c r="J7686" t="s">
        <v>4320</v>
      </c>
      <c r="K7686" t="s">
        <v>4321</v>
      </c>
      <c r="O7686" t="s">
        <v>23</v>
      </c>
      <c r="P7686" s="19">
        <f>VLOOKUP(MAP_Thailand3[[#This Row],[ADM1_TH]],[1]AREA_CD!$A:$B,2,0)</f>
        <v>6</v>
      </c>
    </row>
    <row r="7687" spans="1:16" x14ac:dyDescent="0.3">
      <c r="A7687" t="str">
        <f>_xlfn.CONCAT(MAP_Thailand3[[#This Row],[ADM1_TH]],MAP_Thailand3[[#This Row],[ADM2_TH]],MAP_Thailand3[[#This Row],[ADM3_TH]])</f>
        <v>ปราจีนบุรีศรีมโหสถ</v>
      </c>
      <c r="B76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TH2509</v>
      </c>
      <c r="C7687" t="s">
        <v>20616</v>
      </c>
      <c r="D7687">
        <v>0.65142456269899995</v>
      </c>
      <c r="E7687">
        <v>1.13807446949E-2</v>
      </c>
      <c r="F7687" t="s">
        <v>63</v>
      </c>
      <c r="G7687" t="s">
        <v>64</v>
      </c>
      <c r="H7687" t="s">
        <v>65</v>
      </c>
      <c r="I7687" t="s">
        <v>4348</v>
      </c>
      <c r="J7687" t="s">
        <v>4349</v>
      </c>
      <c r="K7687" t="s">
        <v>4350</v>
      </c>
      <c r="O7687" t="s">
        <v>23</v>
      </c>
      <c r="P7687" s="19">
        <f>VLOOKUP(MAP_Thailand3[[#This Row],[ADM1_TH]],[1]AREA_CD!$A:$B,2,0)</f>
        <v>6</v>
      </c>
    </row>
    <row r="7688" spans="1:16" x14ac:dyDescent="0.3">
      <c r="A7688" t="str">
        <f>_xlfn.CONCAT(MAP_Thailand3[[#This Row],[ADM1_TH]],MAP_Thailand3[[#This Row],[ADM2_TH]],MAP_Thailand3[[#This Row],[ADM3_TH]])</f>
        <v>นครนายกเมืองนครนายก</v>
      </c>
      <c r="B76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TH2601</v>
      </c>
      <c r="C7688" t="s">
        <v>20616</v>
      </c>
      <c r="D7688">
        <v>1.87299458655</v>
      </c>
      <c r="E7688">
        <v>6.9286458561300002E-2</v>
      </c>
      <c r="F7688" t="s">
        <v>66</v>
      </c>
      <c r="G7688" t="s">
        <v>67</v>
      </c>
      <c r="H7688" t="s">
        <v>68</v>
      </c>
      <c r="I7688" t="s">
        <v>4363</v>
      </c>
      <c r="J7688" t="s">
        <v>4364</v>
      </c>
      <c r="K7688" t="s">
        <v>4365</v>
      </c>
      <c r="O7688" t="s">
        <v>23</v>
      </c>
      <c r="P7688" s="19">
        <f>VLOOKUP(MAP_Thailand3[[#This Row],[ADM1_TH]],[1]AREA_CD!$A:$B,2,0)</f>
        <v>4</v>
      </c>
    </row>
    <row r="7689" spans="1:16" x14ac:dyDescent="0.3">
      <c r="A7689" t="str">
        <f>_xlfn.CONCAT(MAP_Thailand3[[#This Row],[ADM1_TH]],MAP_Thailand3[[#This Row],[ADM2_TH]],MAP_Thailand3[[#This Row],[ADM3_TH]])</f>
        <v>นครนายกปากพลี</v>
      </c>
      <c r="B76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TH2602</v>
      </c>
      <c r="C7689" t="s">
        <v>20616</v>
      </c>
      <c r="D7689">
        <v>1.4806946939300001</v>
      </c>
      <c r="E7689">
        <v>3.6025824600500002E-2</v>
      </c>
      <c r="F7689" t="s">
        <v>66</v>
      </c>
      <c r="G7689" t="s">
        <v>67</v>
      </c>
      <c r="H7689" t="s">
        <v>68</v>
      </c>
      <c r="I7689" t="s">
        <v>4397</v>
      </c>
      <c r="J7689" t="s">
        <v>4398</v>
      </c>
      <c r="K7689" t="s">
        <v>4399</v>
      </c>
      <c r="O7689" t="s">
        <v>23</v>
      </c>
      <c r="P7689" s="19">
        <f>VLOOKUP(MAP_Thailand3[[#This Row],[ADM1_TH]],[1]AREA_CD!$A:$B,2,0)</f>
        <v>4</v>
      </c>
    </row>
    <row r="7690" spans="1:16" x14ac:dyDescent="0.3">
      <c r="A7690" t="str">
        <f>_xlfn.CONCAT(MAP_Thailand3[[#This Row],[ADM1_TH]],MAP_Thailand3[[#This Row],[ADM2_TH]],MAP_Thailand3[[#This Row],[ADM3_TH]])</f>
        <v>นครนายกบ้านนา</v>
      </c>
      <c r="B76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TH2603</v>
      </c>
      <c r="C7690" t="s">
        <v>20616</v>
      </c>
      <c r="D7690">
        <v>1.0329197907600001</v>
      </c>
      <c r="E7690">
        <v>2.9657711421099998E-2</v>
      </c>
      <c r="F7690" t="s">
        <v>66</v>
      </c>
      <c r="G7690" t="s">
        <v>67</v>
      </c>
      <c r="H7690" t="s">
        <v>68</v>
      </c>
      <c r="I7690" t="s">
        <v>1913</v>
      </c>
      <c r="J7690" t="s">
        <v>1914</v>
      </c>
      <c r="K7690" t="s">
        <v>4415</v>
      </c>
      <c r="O7690" t="s">
        <v>23</v>
      </c>
      <c r="P7690" s="19">
        <f>VLOOKUP(MAP_Thailand3[[#This Row],[ADM1_TH]],[1]AREA_CD!$A:$B,2,0)</f>
        <v>4</v>
      </c>
    </row>
    <row r="7691" spans="1:16" x14ac:dyDescent="0.3">
      <c r="A7691" t="str">
        <f>_xlfn.CONCAT(MAP_Thailand3[[#This Row],[ADM1_TH]],MAP_Thailand3[[#This Row],[ADM2_TH]],MAP_Thailand3[[#This Row],[ADM3_TH]])</f>
        <v>นครนายกองครักษ์</v>
      </c>
      <c r="B76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TH2604</v>
      </c>
      <c r="C7691" t="s">
        <v>20616</v>
      </c>
      <c r="D7691">
        <v>1.0417481957800001</v>
      </c>
      <c r="E7691">
        <v>4.3938894933499999E-2</v>
      </c>
      <c r="F7691" t="s">
        <v>66</v>
      </c>
      <c r="G7691" t="s">
        <v>67</v>
      </c>
      <c r="H7691" t="s">
        <v>68</v>
      </c>
      <c r="I7691" t="s">
        <v>2048</v>
      </c>
      <c r="J7691" t="s">
        <v>2049</v>
      </c>
      <c r="K7691" t="s">
        <v>4442</v>
      </c>
      <c r="O7691" t="s">
        <v>23</v>
      </c>
      <c r="P7691" s="19">
        <f>VLOOKUP(MAP_Thailand3[[#This Row],[ADM1_TH]],[1]AREA_CD!$A:$B,2,0)</f>
        <v>4</v>
      </c>
    </row>
    <row r="7692" spans="1:16" x14ac:dyDescent="0.3">
      <c r="A7692" t="str">
        <f>_xlfn.CONCAT(MAP_Thailand3[[#This Row],[ADM1_TH]],MAP_Thailand3[[#This Row],[ADM2_TH]],MAP_Thailand3[[#This Row],[ADM3_TH]])</f>
        <v>สระแก้วเมืองสระแก้ว</v>
      </c>
      <c r="B76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TH2701</v>
      </c>
      <c r="C7692" t="s">
        <v>20616</v>
      </c>
      <c r="D7692">
        <v>2.6032247609099999</v>
      </c>
      <c r="E7692">
        <v>0.11440134435300001</v>
      </c>
      <c r="F7692" t="s">
        <v>69</v>
      </c>
      <c r="G7692" t="s">
        <v>70</v>
      </c>
      <c r="H7692" t="s">
        <v>71</v>
      </c>
      <c r="I7692" t="s">
        <v>4469</v>
      </c>
      <c r="J7692" t="s">
        <v>4470</v>
      </c>
      <c r="K7692" t="s">
        <v>4471</v>
      </c>
      <c r="O7692" t="s">
        <v>23</v>
      </c>
      <c r="P7692" s="19">
        <f>VLOOKUP(MAP_Thailand3[[#This Row],[ADM1_TH]],[1]AREA_CD!$A:$B,2,0)</f>
        <v>6</v>
      </c>
    </row>
    <row r="7693" spans="1:16" x14ac:dyDescent="0.3">
      <c r="A7693" t="str">
        <f>_xlfn.CONCAT(MAP_Thailand3[[#This Row],[ADM1_TH]],MAP_Thailand3[[#This Row],[ADM2_TH]],MAP_Thailand3[[#This Row],[ADM3_TH]])</f>
        <v>สระแก้วคลองหาด</v>
      </c>
      <c r="B76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TH2702</v>
      </c>
      <c r="C7693" t="s">
        <v>20616</v>
      </c>
      <c r="D7693">
        <v>1.55923951504</v>
      </c>
      <c r="E7693">
        <v>4.05435792127E-2</v>
      </c>
      <c r="F7693" t="s">
        <v>69</v>
      </c>
      <c r="G7693" t="s">
        <v>70</v>
      </c>
      <c r="H7693" t="s">
        <v>71</v>
      </c>
      <c r="I7693" t="s">
        <v>4490</v>
      </c>
      <c r="J7693" t="s">
        <v>4491</v>
      </c>
      <c r="K7693" t="s">
        <v>4492</v>
      </c>
      <c r="O7693" t="s">
        <v>23</v>
      </c>
      <c r="P7693" s="19">
        <f>VLOOKUP(MAP_Thailand3[[#This Row],[ADM1_TH]],[1]AREA_CD!$A:$B,2,0)</f>
        <v>6</v>
      </c>
    </row>
    <row r="7694" spans="1:16" x14ac:dyDescent="0.3">
      <c r="A7694" t="str">
        <f>_xlfn.CONCAT(MAP_Thailand3[[#This Row],[ADM1_TH]],MAP_Thailand3[[#This Row],[ADM2_TH]],MAP_Thailand3[[#This Row],[ADM3_TH]])</f>
        <v>สระแก้วตาพระยา</v>
      </c>
      <c r="B76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TH2703</v>
      </c>
      <c r="C7694" t="s">
        <v>20616</v>
      </c>
      <c r="D7694">
        <v>1.5933469795399999</v>
      </c>
      <c r="E7694">
        <v>8.0506232253999999E-2</v>
      </c>
      <c r="F7694" t="s">
        <v>69</v>
      </c>
      <c r="G7694" t="s">
        <v>70</v>
      </c>
      <c r="H7694" t="s">
        <v>71</v>
      </c>
      <c r="I7694" t="s">
        <v>4511</v>
      </c>
      <c r="J7694" t="s">
        <v>4512</v>
      </c>
      <c r="K7694" t="s">
        <v>4513</v>
      </c>
      <c r="O7694" t="s">
        <v>23</v>
      </c>
      <c r="P7694" s="19">
        <f>VLOOKUP(MAP_Thailand3[[#This Row],[ADM1_TH]],[1]AREA_CD!$A:$B,2,0)</f>
        <v>6</v>
      </c>
    </row>
    <row r="7695" spans="1:16" x14ac:dyDescent="0.3">
      <c r="A7695" t="str">
        <f>_xlfn.CONCAT(MAP_Thailand3[[#This Row],[ADM1_TH]],MAP_Thailand3[[#This Row],[ADM2_TH]],MAP_Thailand3[[#This Row],[ADM3_TH]])</f>
        <v>สระแก้ววังน้ำเย็น</v>
      </c>
      <c r="B76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TH2704</v>
      </c>
      <c r="C7695" t="s">
        <v>20616</v>
      </c>
      <c r="D7695">
        <v>1.24370572416</v>
      </c>
      <c r="E7695">
        <v>3.4522856262800002E-2</v>
      </c>
      <c r="F7695" t="s">
        <v>69</v>
      </c>
      <c r="G7695" t="s">
        <v>70</v>
      </c>
      <c r="H7695" t="s">
        <v>71</v>
      </c>
      <c r="I7695" t="s">
        <v>2082</v>
      </c>
      <c r="J7695" t="s">
        <v>2083</v>
      </c>
      <c r="K7695" t="s">
        <v>4527</v>
      </c>
      <c r="O7695" t="s">
        <v>23</v>
      </c>
      <c r="P7695" s="19">
        <f>VLOOKUP(MAP_Thailand3[[#This Row],[ADM1_TH]],[1]AREA_CD!$A:$B,2,0)</f>
        <v>6</v>
      </c>
    </row>
    <row r="7696" spans="1:16" x14ac:dyDescent="0.3">
      <c r="A7696" t="str">
        <f>_xlfn.CONCAT(MAP_Thailand3[[#This Row],[ADM1_TH]],MAP_Thailand3[[#This Row],[ADM2_TH]],MAP_Thailand3[[#This Row],[ADM3_TH]])</f>
        <v>สระแก้ววัฒนานคร</v>
      </c>
      <c r="B76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TH2705</v>
      </c>
      <c r="C7696" t="s">
        <v>20616</v>
      </c>
      <c r="D7696">
        <v>2.6930336915800002</v>
      </c>
      <c r="E7696">
        <v>0.12895515604900001</v>
      </c>
      <c r="F7696" t="s">
        <v>69</v>
      </c>
      <c r="G7696" t="s">
        <v>70</v>
      </c>
      <c r="H7696" t="s">
        <v>71</v>
      </c>
      <c r="I7696" t="s">
        <v>4538</v>
      </c>
      <c r="J7696" t="s">
        <v>4539</v>
      </c>
      <c r="K7696" t="s">
        <v>4540</v>
      </c>
      <c r="O7696" t="s">
        <v>23</v>
      </c>
      <c r="P7696" s="19">
        <f>VLOOKUP(MAP_Thailand3[[#This Row],[ADM1_TH]],[1]AREA_CD!$A:$B,2,0)</f>
        <v>6</v>
      </c>
    </row>
    <row r="7697" spans="1:16" x14ac:dyDescent="0.3">
      <c r="A7697" t="str">
        <f>_xlfn.CONCAT(MAP_Thailand3[[#This Row],[ADM1_TH]],MAP_Thailand3[[#This Row],[ADM2_TH]],MAP_Thailand3[[#This Row],[ADM3_TH]])</f>
        <v>สระแก้วอรัญประเทศ</v>
      </c>
      <c r="B76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TH2706</v>
      </c>
      <c r="C7697" t="s">
        <v>20616</v>
      </c>
      <c r="D7697">
        <v>2.0224114849200001</v>
      </c>
      <c r="E7697">
        <v>6.1415988992999999E-2</v>
      </c>
      <c r="F7697" t="s">
        <v>69</v>
      </c>
      <c r="G7697" t="s">
        <v>70</v>
      </c>
      <c r="H7697" t="s">
        <v>71</v>
      </c>
      <c r="I7697" t="s">
        <v>4570</v>
      </c>
      <c r="J7697" t="s">
        <v>4571</v>
      </c>
      <c r="K7697" t="s">
        <v>4572</v>
      </c>
      <c r="O7697" t="s">
        <v>23</v>
      </c>
      <c r="P7697" s="19">
        <f>VLOOKUP(MAP_Thailand3[[#This Row],[ADM1_TH]],[1]AREA_CD!$A:$B,2,0)</f>
        <v>6</v>
      </c>
    </row>
    <row r="7698" spans="1:16" x14ac:dyDescent="0.3">
      <c r="A7698" t="str">
        <f>_xlfn.CONCAT(MAP_Thailand3[[#This Row],[ADM1_TH]],MAP_Thailand3[[#This Row],[ADM2_TH]],MAP_Thailand3[[#This Row],[ADM3_TH]])</f>
        <v>สระแก้วเขาฉกรรจ์</v>
      </c>
      <c r="B76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TH2707</v>
      </c>
      <c r="C7698" t="s">
        <v>20616</v>
      </c>
      <c r="D7698">
        <v>1.43509519831</v>
      </c>
      <c r="E7698">
        <v>3.5727750745000002E-2</v>
      </c>
      <c r="F7698" t="s">
        <v>69</v>
      </c>
      <c r="G7698" t="s">
        <v>70</v>
      </c>
      <c r="H7698" t="s">
        <v>71</v>
      </c>
      <c r="I7698" t="s">
        <v>4608</v>
      </c>
      <c r="J7698" t="s">
        <v>4609</v>
      </c>
      <c r="K7698" t="s">
        <v>4610</v>
      </c>
      <c r="O7698" t="s">
        <v>23</v>
      </c>
      <c r="P7698" s="19">
        <f>VLOOKUP(MAP_Thailand3[[#This Row],[ADM1_TH]],[1]AREA_CD!$A:$B,2,0)</f>
        <v>6</v>
      </c>
    </row>
    <row r="7699" spans="1:16" x14ac:dyDescent="0.3">
      <c r="A7699" t="str">
        <f>_xlfn.CONCAT(MAP_Thailand3[[#This Row],[ADM1_TH]],MAP_Thailand3[[#This Row],[ADM2_TH]],MAP_Thailand3[[#This Row],[ADM3_TH]])</f>
        <v>สระแก้วโคกสูง</v>
      </c>
      <c r="B76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TH2708</v>
      </c>
      <c r="C7699" t="s">
        <v>20616</v>
      </c>
      <c r="D7699">
        <v>0.87376968589100001</v>
      </c>
      <c r="E7699">
        <v>2.8512640596200001E-2</v>
      </c>
      <c r="F7699" t="s">
        <v>69</v>
      </c>
      <c r="G7699" t="s">
        <v>70</v>
      </c>
      <c r="H7699" t="s">
        <v>71</v>
      </c>
      <c r="I7699" t="s">
        <v>4621</v>
      </c>
      <c r="J7699" t="s">
        <v>4622</v>
      </c>
      <c r="K7699" t="s">
        <v>4623</v>
      </c>
      <c r="O7699" t="s">
        <v>23</v>
      </c>
      <c r="P7699" s="19">
        <f>VLOOKUP(MAP_Thailand3[[#This Row],[ADM1_TH]],[1]AREA_CD!$A:$B,2,0)</f>
        <v>6</v>
      </c>
    </row>
    <row r="7700" spans="1:16" x14ac:dyDescent="0.3">
      <c r="A7700" t="str">
        <f>_xlfn.CONCAT(MAP_Thailand3[[#This Row],[ADM1_TH]],MAP_Thailand3[[#This Row],[ADM2_TH]],MAP_Thailand3[[#This Row],[ADM3_TH]])</f>
        <v>สระแก้ววังสมบูรณ์</v>
      </c>
      <c r="B77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TH2709</v>
      </c>
      <c r="C7700" t="s">
        <v>20616</v>
      </c>
      <c r="D7700">
        <v>1.42557434453</v>
      </c>
      <c r="E7700">
        <v>4.2887031612700001E-2</v>
      </c>
      <c r="F7700" t="s">
        <v>69</v>
      </c>
      <c r="G7700" t="s">
        <v>70</v>
      </c>
      <c r="H7700" t="s">
        <v>71</v>
      </c>
      <c r="I7700" t="s">
        <v>4630</v>
      </c>
      <c r="J7700" t="s">
        <v>4631</v>
      </c>
      <c r="K7700" t="s">
        <v>4632</v>
      </c>
      <c r="O7700" t="s">
        <v>23</v>
      </c>
      <c r="P7700" s="19">
        <f>VLOOKUP(MAP_Thailand3[[#This Row],[ADM1_TH]],[1]AREA_CD!$A:$B,2,0)</f>
        <v>6</v>
      </c>
    </row>
    <row r="7701" spans="1:16" x14ac:dyDescent="0.3">
      <c r="A7701" t="str">
        <f>_xlfn.CONCAT(MAP_Thailand3[[#This Row],[ADM1_TH]],MAP_Thailand3[[#This Row],[ADM2_TH]],MAP_Thailand3[[#This Row],[ADM3_TH]])</f>
        <v>นครราชสีมาเมืองนครราชสีมา</v>
      </c>
      <c r="B77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TH3001</v>
      </c>
      <c r="C7701" t="s">
        <v>20616</v>
      </c>
      <c r="D7701">
        <v>1.49078740166</v>
      </c>
      <c r="E7701">
        <v>6.4162349669299998E-2</v>
      </c>
      <c r="F7701" t="s">
        <v>72</v>
      </c>
      <c r="G7701" t="s">
        <v>73</v>
      </c>
      <c r="H7701" t="s">
        <v>74</v>
      </c>
      <c r="I7701" t="s">
        <v>4636</v>
      </c>
      <c r="J7701" t="s">
        <v>4637</v>
      </c>
      <c r="K7701" t="s">
        <v>4638</v>
      </c>
      <c r="O7701" t="s">
        <v>75</v>
      </c>
      <c r="P7701" s="19">
        <f>VLOOKUP(MAP_Thailand3[[#This Row],[ADM1_TH]],[1]AREA_CD!$A:$B,2,0)</f>
        <v>9</v>
      </c>
    </row>
    <row r="7702" spans="1:16" x14ac:dyDescent="0.3">
      <c r="A7702" t="str">
        <f>_xlfn.CONCAT(MAP_Thailand3[[#This Row],[ADM1_TH]],MAP_Thailand3[[#This Row],[ADM2_TH]],MAP_Thailand3[[#This Row],[ADM3_TH]])</f>
        <v>นครราชสีมาครบุรี</v>
      </c>
      <c r="B77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TH3002</v>
      </c>
      <c r="C7702" t="s">
        <v>20616</v>
      </c>
      <c r="D7702">
        <v>2.25090943901</v>
      </c>
      <c r="E7702">
        <v>0.156038862113</v>
      </c>
      <c r="F7702" t="s">
        <v>72</v>
      </c>
      <c r="G7702" t="s">
        <v>73</v>
      </c>
      <c r="H7702" t="s">
        <v>74</v>
      </c>
      <c r="I7702" t="s">
        <v>4696</v>
      </c>
      <c r="J7702" t="s">
        <v>4697</v>
      </c>
      <c r="K7702" t="s">
        <v>4698</v>
      </c>
      <c r="O7702" t="s">
        <v>75</v>
      </c>
      <c r="P7702" s="19">
        <f>VLOOKUP(MAP_Thailand3[[#This Row],[ADM1_TH]],[1]AREA_CD!$A:$B,2,0)</f>
        <v>9</v>
      </c>
    </row>
    <row r="7703" spans="1:16" x14ac:dyDescent="0.3">
      <c r="A7703" t="str">
        <f>_xlfn.CONCAT(MAP_Thailand3[[#This Row],[ADM1_TH]],MAP_Thailand3[[#This Row],[ADM2_TH]],MAP_Thailand3[[#This Row],[ADM3_TH]])</f>
        <v>นครราชสีมาเสิงสาง</v>
      </c>
      <c r="B77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TH3003</v>
      </c>
      <c r="C7703" t="s">
        <v>20616</v>
      </c>
      <c r="D7703">
        <v>1.55181530361</v>
      </c>
      <c r="E7703">
        <v>7.9104307267400004E-2</v>
      </c>
      <c r="F7703" t="s">
        <v>72</v>
      </c>
      <c r="G7703" t="s">
        <v>73</v>
      </c>
      <c r="H7703" t="s">
        <v>74</v>
      </c>
      <c r="I7703" t="s">
        <v>4731</v>
      </c>
      <c r="J7703" t="s">
        <v>4732</v>
      </c>
      <c r="K7703" t="s">
        <v>4733</v>
      </c>
      <c r="O7703" t="s">
        <v>75</v>
      </c>
      <c r="P7703" s="19">
        <f>VLOOKUP(MAP_Thailand3[[#This Row],[ADM1_TH]],[1]AREA_CD!$A:$B,2,0)</f>
        <v>9</v>
      </c>
    </row>
    <row r="7704" spans="1:16" x14ac:dyDescent="0.3">
      <c r="A7704" t="str">
        <f>_xlfn.CONCAT(MAP_Thailand3[[#This Row],[ADM1_TH]],MAP_Thailand3[[#This Row],[ADM2_TH]],MAP_Thailand3[[#This Row],[ADM3_TH]])</f>
        <v>นครราชสีมาคง</v>
      </c>
      <c r="B77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TH3004</v>
      </c>
      <c r="C7704" t="s">
        <v>20616</v>
      </c>
      <c r="D7704">
        <v>1.8800741484100001</v>
      </c>
      <c r="E7704">
        <v>5.4336820864599997E-2</v>
      </c>
      <c r="F7704" t="s">
        <v>72</v>
      </c>
      <c r="G7704" t="s">
        <v>73</v>
      </c>
      <c r="H7704" t="s">
        <v>74</v>
      </c>
      <c r="I7704" t="s">
        <v>4750</v>
      </c>
      <c r="J7704" t="s">
        <v>4751</v>
      </c>
      <c r="K7704" t="s">
        <v>4752</v>
      </c>
      <c r="O7704" t="s">
        <v>75</v>
      </c>
      <c r="P7704" s="19">
        <f>VLOOKUP(MAP_Thailand3[[#This Row],[ADM1_TH]],[1]AREA_CD!$A:$B,2,0)</f>
        <v>9</v>
      </c>
    </row>
    <row r="7705" spans="1:16" x14ac:dyDescent="0.3">
      <c r="A7705" t="str">
        <f>_xlfn.CONCAT(MAP_Thailand3[[#This Row],[ADM1_TH]],MAP_Thailand3[[#This Row],[ADM2_TH]],MAP_Thailand3[[#This Row],[ADM3_TH]])</f>
        <v>นครราชสีมาบ้านเหลื่อม</v>
      </c>
      <c r="B77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TH3005</v>
      </c>
      <c r="C7705" t="s">
        <v>20616</v>
      </c>
      <c r="D7705">
        <v>0.79019495043800003</v>
      </c>
      <c r="E7705">
        <v>1.8948623499199999E-2</v>
      </c>
      <c r="F7705" t="s">
        <v>72</v>
      </c>
      <c r="G7705" t="s">
        <v>73</v>
      </c>
      <c r="H7705" t="s">
        <v>74</v>
      </c>
      <c r="I7705" t="s">
        <v>4781</v>
      </c>
      <c r="J7705" t="s">
        <v>4782</v>
      </c>
      <c r="K7705" t="s">
        <v>4783</v>
      </c>
      <c r="O7705" t="s">
        <v>75</v>
      </c>
      <c r="P7705" s="19">
        <f>VLOOKUP(MAP_Thailand3[[#This Row],[ADM1_TH]],[1]AREA_CD!$A:$B,2,0)</f>
        <v>9</v>
      </c>
    </row>
    <row r="7706" spans="1:16" x14ac:dyDescent="0.3">
      <c r="A7706" t="str">
        <f>_xlfn.CONCAT(MAP_Thailand3[[#This Row],[ADM1_TH]],MAP_Thailand3[[#This Row],[ADM2_TH]],MAP_Thailand3[[#This Row],[ADM3_TH]])</f>
        <v>นครราชสีมาจักราช</v>
      </c>
      <c r="B77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TH3006</v>
      </c>
      <c r="C7706" t="s">
        <v>20616</v>
      </c>
      <c r="D7706">
        <v>1.58708953933</v>
      </c>
      <c r="E7706">
        <v>4.6712331884000001E-2</v>
      </c>
      <c r="F7706" t="s">
        <v>72</v>
      </c>
      <c r="G7706" t="s">
        <v>73</v>
      </c>
      <c r="H7706" t="s">
        <v>74</v>
      </c>
      <c r="I7706" t="s">
        <v>1701</v>
      </c>
      <c r="J7706" t="s">
        <v>1702</v>
      </c>
      <c r="K7706" t="s">
        <v>4794</v>
      </c>
      <c r="O7706" t="s">
        <v>75</v>
      </c>
      <c r="P7706" s="19">
        <f>VLOOKUP(MAP_Thailand3[[#This Row],[ADM1_TH]],[1]AREA_CD!$A:$B,2,0)</f>
        <v>9</v>
      </c>
    </row>
    <row r="7707" spans="1:16" x14ac:dyDescent="0.3">
      <c r="A7707" t="str">
        <f>_xlfn.CONCAT(MAP_Thailand3[[#This Row],[ADM1_TH]],MAP_Thailand3[[#This Row],[ADM2_TH]],MAP_Thailand3[[#This Row],[ADM3_TH]])</f>
        <v>นครราชสีมาโชคชัย</v>
      </c>
      <c r="B77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TH3007</v>
      </c>
      <c r="C7707" t="s">
        <v>20616</v>
      </c>
      <c r="D7707">
        <v>1.1439962666300001</v>
      </c>
      <c r="E7707">
        <v>4.5536987273700001E-2</v>
      </c>
      <c r="F7707" t="s">
        <v>72</v>
      </c>
      <c r="G7707" t="s">
        <v>73</v>
      </c>
      <c r="H7707" t="s">
        <v>74</v>
      </c>
      <c r="I7707" t="s">
        <v>4813</v>
      </c>
      <c r="J7707" t="s">
        <v>4814</v>
      </c>
      <c r="K7707" t="s">
        <v>4815</v>
      </c>
      <c r="O7707" t="s">
        <v>75</v>
      </c>
      <c r="P7707" s="19">
        <f>VLOOKUP(MAP_Thailand3[[#This Row],[ADM1_TH]],[1]AREA_CD!$A:$B,2,0)</f>
        <v>9</v>
      </c>
    </row>
    <row r="7708" spans="1:16" x14ac:dyDescent="0.3">
      <c r="A7708" t="str">
        <f>_xlfn.CONCAT(MAP_Thailand3[[#This Row],[ADM1_TH]],MAP_Thailand3[[#This Row],[ADM2_TH]],MAP_Thailand3[[#This Row],[ADM3_TH]])</f>
        <v>นครราชสีมาด่านขุนทด</v>
      </c>
      <c r="B77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TH3008</v>
      </c>
      <c r="C7708" t="s">
        <v>20616</v>
      </c>
      <c r="D7708">
        <v>2.1109559827900002</v>
      </c>
      <c r="E7708">
        <v>0.117308135614</v>
      </c>
      <c r="F7708" t="s">
        <v>72</v>
      </c>
      <c r="G7708" t="s">
        <v>73</v>
      </c>
      <c r="H7708" t="s">
        <v>74</v>
      </c>
      <c r="I7708" t="s">
        <v>4842</v>
      </c>
      <c r="J7708" t="s">
        <v>4843</v>
      </c>
      <c r="K7708" t="s">
        <v>4844</v>
      </c>
      <c r="O7708" t="s">
        <v>75</v>
      </c>
      <c r="P7708" s="19">
        <f>VLOOKUP(MAP_Thailand3[[#This Row],[ADM1_TH]],[1]AREA_CD!$A:$B,2,0)</f>
        <v>9</v>
      </c>
    </row>
    <row r="7709" spans="1:16" x14ac:dyDescent="0.3">
      <c r="A7709" t="str">
        <f>_xlfn.CONCAT(MAP_Thailand3[[#This Row],[ADM1_TH]],MAP_Thailand3[[#This Row],[ADM2_TH]],MAP_Thailand3[[#This Row],[ADM3_TH]])</f>
        <v>นครราชสีมาโนนไทย</v>
      </c>
      <c r="B77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TH3009</v>
      </c>
      <c r="C7709" t="s">
        <v>20616</v>
      </c>
      <c r="D7709">
        <v>1.3022909440599999</v>
      </c>
      <c r="E7709">
        <v>4.58822815909E-2</v>
      </c>
      <c r="F7709" t="s">
        <v>72</v>
      </c>
      <c r="G7709" t="s">
        <v>73</v>
      </c>
      <c r="H7709" t="s">
        <v>74</v>
      </c>
      <c r="I7709" t="s">
        <v>4887</v>
      </c>
      <c r="J7709" t="s">
        <v>4888</v>
      </c>
      <c r="K7709" t="s">
        <v>4889</v>
      </c>
      <c r="O7709" t="s">
        <v>75</v>
      </c>
      <c r="P7709" s="19">
        <f>VLOOKUP(MAP_Thailand3[[#This Row],[ADM1_TH]],[1]AREA_CD!$A:$B,2,0)</f>
        <v>9</v>
      </c>
    </row>
    <row r="7710" spans="1:16" x14ac:dyDescent="0.3">
      <c r="A7710" t="str">
        <f>_xlfn.CONCAT(MAP_Thailand3[[#This Row],[ADM1_TH]],MAP_Thailand3[[#This Row],[ADM2_TH]],MAP_Thailand3[[#This Row],[ADM3_TH]])</f>
        <v>นครราชสีมาโนนสูง</v>
      </c>
      <c r="B77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TH3010</v>
      </c>
      <c r="C7710" t="s">
        <v>20616</v>
      </c>
      <c r="D7710">
        <v>1.6115035986799999</v>
      </c>
      <c r="E7710">
        <v>5.8037063633900002E-2</v>
      </c>
      <c r="F7710" t="s">
        <v>72</v>
      </c>
      <c r="G7710" t="s">
        <v>73</v>
      </c>
      <c r="H7710" t="s">
        <v>74</v>
      </c>
      <c r="I7710" t="s">
        <v>4916</v>
      </c>
      <c r="J7710" t="s">
        <v>4917</v>
      </c>
      <c r="K7710" t="s">
        <v>4918</v>
      </c>
      <c r="O7710" t="s">
        <v>75</v>
      </c>
      <c r="P7710" s="19">
        <f>VLOOKUP(MAP_Thailand3[[#This Row],[ADM1_TH]],[1]AREA_CD!$A:$B,2,0)</f>
        <v>9</v>
      </c>
    </row>
    <row r="7711" spans="1:16" x14ac:dyDescent="0.3">
      <c r="A7711" t="str">
        <f>_xlfn.CONCAT(MAP_Thailand3[[#This Row],[ADM1_TH]],MAP_Thailand3[[#This Row],[ADM2_TH]],MAP_Thailand3[[#This Row],[ADM3_TH]])</f>
        <v>นครราชสีมาขามสะแกแสง</v>
      </c>
      <c r="B77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TH3011</v>
      </c>
      <c r="C7711" t="s">
        <v>20616</v>
      </c>
      <c r="D7711">
        <v>0.74953476611400005</v>
      </c>
      <c r="E7711">
        <v>2.8589962287899999E-2</v>
      </c>
      <c r="F7711" t="s">
        <v>72</v>
      </c>
      <c r="G7711" t="s">
        <v>73</v>
      </c>
      <c r="H7711" t="s">
        <v>74</v>
      </c>
      <c r="I7711" t="s">
        <v>4961</v>
      </c>
      <c r="J7711" t="s">
        <v>4962</v>
      </c>
      <c r="K7711" t="s">
        <v>4963</v>
      </c>
      <c r="O7711" t="s">
        <v>75</v>
      </c>
      <c r="P7711" s="19">
        <f>VLOOKUP(MAP_Thailand3[[#This Row],[ADM1_TH]],[1]AREA_CD!$A:$B,2,0)</f>
        <v>9</v>
      </c>
    </row>
    <row r="7712" spans="1:16" x14ac:dyDescent="0.3">
      <c r="A7712" t="str">
        <f>_xlfn.CONCAT(MAP_Thailand3[[#This Row],[ADM1_TH]],MAP_Thailand3[[#This Row],[ADM2_TH]],MAP_Thailand3[[#This Row],[ADM3_TH]])</f>
        <v>นครราชสีมาบัวใหญ่</v>
      </c>
      <c r="B77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TH3012</v>
      </c>
      <c r="C7712" t="s">
        <v>20616</v>
      </c>
      <c r="D7712">
        <v>1.26975932593</v>
      </c>
      <c r="E7712">
        <v>4.2518025059900003E-2</v>
      </c>
      <c r="F7712" t="s">
        <v>72</v>
      </c>
      <c r="G7712" t="s">
        <v>73</v>
      </c>
      <c r="H7712" t="s">
        <v>74</v>
      </c>
      <c r="I7712" t="s">
        <v>4983</v>
      </c>
      <c r="J7712" t="s">
        <v>4984</v>
      </c>
      <c r="K7712" t="s">
        <v>4985</v>
      </c>
      <c r="O7712" t="s">
        <v>75</v>
      </c>
      <c r="P7712" s="19">
        <f>VLOOKUP(MAP_Thailand3[[#This Row],[ADM1_TH]],[1]AREA_CD!$A:$B,2,0)</f>
        <v>9</v>
      </c>
    </row>
    <row r="7713" spans="1:16" x14ac:dyDescent="0.3">
      <c r="A7713" t="str">
        <f>_xlfn.CONCAT(MAP_Thailand3[[#This Row],[ADM1_TH]],MAP_Thailand3[[#This Row],[ADM2_TH]],MAP_Thailand3[[#This Row],[ADM3_TH]])</f>
        <v>นครราชสีมาประทาย</v>
      </c>
      <c r="B77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TH3013</v>
      </c>
      <c r="C7713" t="s">
        <v>20616</v>
      </c>
      <c r="D7713">
        <v>1.5331142735700001</v>
      </c>
      <c r="E7713">
        <v>4.4920490618999998E-2</v>
      </c>
      <c r="F7713" t="s">
        <v>72</v>
      </c>
      <c r="G7713" t="s">
        <v>73</v>
      </c>
      <c r="H7713" t="s">
        <v>74</v>
      </c>
      <c r="I7713" t="s">
        <v>5010</v>
      </c>
      <c r="J7713" t="s">
        <v>5011</v>
      </c>
      <c r="K7713" t="s">
        <v>5012</v>
      </c>
      <c r="O7713" t="s">
        <v>75</v>
      </c>
      <c r="P7713" s="19">
        <f>VLOOKUP(MAP_Thailand3[[#This Row],[ADM1_TH]],[1]AREA_CD!$A:$B,2,0)</f>
        <v>9</v>
      </c>
    </row>
    <row r="7714" spans="1:16" x14ac:dyDescent="0.3">
      <c r="A7714" t="str">
        <f>_xlfn.CONCAT(MAP_Thailand3[[#This Row],[ADM1_TH]],MAP_Thailand3[[#This Row],[ADM2_TH]],MAP_Thailand3[[#This Row],[ADM3_TH]])</f>
        <v>นครราชสีมาปักธงชัย</v>
      </c>
      <c r="B77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TH3014</v>
      </c>
      <c r="C7714" t="s">
        <v>20616</v>
      </c>
      <c r="D7714">
        <v>1.8190753501700001</v>
      </c>
      <c r="E7714">
        <v>8.3687306822299995E-2</v>
      </c>
      <c r="F7714" t="s">
        <v>72</v>
      </c>
      <c r="G7714" t="s">
        <v>73</v>
      </c>
      <c r="H7714" t="s">
        <v>74</v>
      </c>
      <c r="I7714" t="s">
        <v>5045</v>
      </c>
      <c r="J7714" t="s">
        <v>5046</v>
      </c>
      <c r="K7714" t="s">
        <v>5047</v>
      </c>
      <c r="O7714" t="s">
        <v>75</v>
      </c>
      <c r="P7714" s="19">
        <f>VLOOKUP(MAP_Thailand3[[#This Row],[ADM1_TH]],[1]AREA_CD!$A:$B,2,0)</f>
        <v>9</v>
      </c>
    </row>
    <row r="7715" spans="1:16" x14ac:dyDescent="0.3">
      <c r="A7715" t="str">
        <f>_xlfn.CONCAT(MAP_Thailand3[[#This Row],[ADM1_TH]],MAP_Thailand3[[#This Row],[ADM2_TH]],MAP_Thailand3[[#This Row],[ADM3_TH]])</f>
        <v>นครราชสีมาพิมาย</v>
      </c>
      <c r="B77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TH3015</v>
      </c>
      <c r="C7715" t="s">
        <v>20616</v>
      </c>
      <c r="D7715">
        <v>2.290110249</v>
      </c>
      <c r="E7715">
        <v>7.50507591926E-2</v>
      </c>
      <c r="F7715" t="s">
        <v>72</v>
      </c>
      <c r="G7715" t="s">
        <v>73</v>
      </c>
      <c r="H7715" t="s">
        <v>74</v>
      </c>
      <c r="I7715" t="s">
        <v>5092</v>
      </c>
      <c r="J7715" t="s">
        <v>5093</v>
      </c>
      <c r="K7715" t="s">
        <v>5094</v>
      </c>
      <c r="O7715" t="s">
        <v>75</v>
      </c>
      <c r="P7715" s="19">
        <f>VLOOKUP(MAP_Thailand3[[#This Row],[ADM1_TH]],[1]AREA_CD!$A:$B,2,0)</f>
        <v>9</v>
      </c>
    </row>
    <row r="7716" spans="1:16" x14ac:dyDescent="0.3">
      <c r="A7716" t="str">
        <f>_xlfn.CONCAT(MAP_Thailand3[[#This Row],[ADM1_TH]],MAP_Thailand3[[#This Row],[ADM2_TH]],MAP_Thailand3[[#This Row],[ADM3_TH]])</f>
        <v>นครราชสีมาห้วยแถลง</v>
      </c>
      <c r="B77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TH3016</v>
      </c>
      <c r="C7716" t="s">
        <v>20616</v>
      </c>
      <c r="D7716">
        <v>1.2079541493899999</v>
      </c>
      <c r="E7716">
        <v>4.47670529875E-2</v>
      </c>
      <c r="F7716" t="s">
        <v>72</v>
      </c>
      <c r="G7716" t="s">
        <v>73</v>
      </c>
      <c r="H7716" t="s">
        <v>74</v>
      </c>
      <c r="I7716" t="s">
        <v>5123</v>
      </c>
      <c r="J7716" t="s">
        <v>5124</v>
      </c>
      <c r="K7716" t="s">
        <v>5125</v>
      </c>
      <c r="O7716" t="s">
        <v>75</v>
      </c>
      <c r="P7716" s="19">
        <f>VLOOKUP(MAP_Thailand3[[#This Row],[ADM1_TH]],[1]AREA_CD!$A:$B,2,0)</f>
        <v>9</v>
      </c>
    </row>
    <row r="7717" spans="1:16" x14ac:dyDescent="0.3">
      <c r="A7717" t="str">
        <f>_xlfn.CONCAT(MAP_Thailand3[[#This Row],[ADM1_TH]],MAP_Thailand3[[#This Row],[ADM2_TH]],MAP_Thailand3[[#This Row],[ADM3_TH]])</f>
        <v>นครราชสีมาชุมพวง</v>
      </c>
      <c r="B77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TH3017</v>
      </c>
      <c r="C7717" t="s">
        <v>20616</v>
      </c>
      <c r="D7717">
        <v>1.68877523772</v>
      </c>
      <c r="E7717">
        <v>5.4098629468699998E-2</v>
      </c>
      <c r="F7717" t="s">
        <v>72</v>
      </c>
      <c r="G7717" t="s">
        <v>73</v>
      </c>
      <c r="H7717" t="s">
        <v>74</v>
      </c>
      <c r="I7717" t="s">
        <v>5150</v>
      </c>
      <c r="J7717" t="s">
        <v>5151</v>
      </c>
      <c r="K7717" t="s">
        <v>5152</v>
      </c>
      <c r="O7717" t="s">
        <v>75</v>
      </c>
      <c r="P7717" s="19">
        <f>VLOOKUP(MAP_Thailand3[[#This Row],[ADM1_TH]],[1]AREA_CD!$A:$B,2,0)</f>
        <v>9</v>
      </c>
    </row>
    <row r="7718" spans="1:16" x14ac:dyDescent="0.3">
      <c r="A7718" t="str">
        <f>_xlfn.CONCAT(MAP_Thailand3[[#This Row],[ADM1_TH]],MAP_Thailand3[[#This Row],[ADM2_TH]],MAP_Thailand3[[#This Row],[ADM3_TH]])</f>
        <v>นครราชสีมาสูงเนิน</v>
      </c>
      <c r="B77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TH3018</v>
      </c>
      <c r="C7718" t="s">
        <v>20616</v>
      </c>
      <c r="D7718">
        <v>1.60535725018</v>
      </c>
      <c r="E7718">
        <v>6.4426648498199998E-2</v>
      </c>
      <c r="F7718" t="s">
        <v>72</v>
      </c>
      <c r="G7718" t="s">
        <v>73</v>
      </c>
      <c r="H7718" t="s">
        <v>74</v>
      </c>
      <c r="I7718" t="s">
        <v>5175</v>
      </c>
      <c r="J7718" t="s">
        <v>5176</v>
      </c>
      <c r="K7718" t="s">
        <v>5177</v>
      </c>
      <c r="O7718" t="s">
        <v>75</v>
      </c>
      <c r="P7718" s="19">
        <f>VLOOKUP(MAP_Thailand3[[#This Row],[ADM1_TH]],[1]AREA_CD!$A:$B,2,0)</f>
        <v>9</v>
      </c>
    </row>
    <row r="7719" spans="1:16" x14ac:dyDescent="0.3">
      <c r="A7719" t="str">
        <f>_xlfn.CONCAT(MAP_Thailand3[[#This Row],[ADM1_TH]],MAP_Thailand3[[#This Row],[ADM2_TH]],MAP_Thailand3[[#This Row],[ADM3_TH]])</f>
        <v>นครราชสีมาขามทะเลสอ</v>
      </c>
      <c r="B77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TH3019</v>
      </c>
      <c r="C7719" t="s">
        <v>20616</v>
      </c>
      <c r="D7719">
        <v>0.73010086927600004</v>
      </c>
      <c r="E7719">
        <v>1.7684556583799999E-2</v>
      </c>
      <c r="F7719" t="s">
        <v>72</v>
      </c>
      <c r="G7719" t="s">
        <v>73</v>
      </c>
      <c r="H7719" t="s">
        <v>74</v>
      </c>
      <c r="I7719" t="s">
        <v>5209</v>
      </c>
      <c r="J7719" t="s">
        <v>5210</v>
      </c>
      <c r="K7719" t="s">
        <v>5211</v>
      </c>
      <c r="O7719" t="s">
        <v>75</v>
      </c>
      <c r="P7719" s="19">
        <f>VLOOKUP(MAP_Thailand3[[#This Row],[ADM1_TH]],[1]AREA_CD!$A:$B,2,0)</f>
        <v>9</v>
      </c>
    </row>
    <row r="7720" spans="1:16" x14ac:dyDescent="0.3">
      <c r="A7720" t="str">
        <f>_xlfn.CONCAT(MAP_Thailand3[[#This Row],[ADM1_TH]],MAP_Thailand3[[#This Row],[ADM2_TH]],MAP_Thailand3[[#This Row],[ADM3_TH]])</f>
        <v>นครราชสีมาสีคิ้ว</v>
      </c>
      <c r="B77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TH3020</v>
      </c>
      <c r="C7720" t="s">
        <v>20616</v>
      </c>
      <c r="D7720">
        <v>1.83562835598</v>
      </c>
      <c r="E7720">
        <v>9.8447900857199996E-2</v>
      </c>
      <c r="F7720" t="s">
        <v>72</v>
      </c>
      <c r="G7720" t="s">
        <v>73</v>
      </c>
      <c r="H7720" t="s">
        <v>74</v>
      </c>
      <c r="I7720" t="s">
        <v>5223</v>
      </c>
      <c r="J7720" t="s">
        <v>5224</v>
      </c>
      <c r="K7720" t="s">
        <v>5225</v>
      </c>
      <c r="O7720" t="s">
        <v>75</v>
      </c>
      <c r="P7720" s="19">
        <f>VLOOKUP(MAP_Thailand3[[#This Row],[ADM1_TH]],[1]AREA_CD!$A:$B,2,0)</f>
        <v>9</v>
      </c>
    </row>
    <row r="7721" spans="1:16" x14ac:dyDescent="0.3">
      <c r="A7721" t="str">
        <f>_xlfn.CONCAT(MAP_Thailand3[[#This Row],[ADM1_TH]],MAP_Thailand3[[#This Row],[ADM2_TH]],MAP_Thailand3[[#This Row],[ADM3_TH]])</f>
        <v>นครราชสีมาปากช่อง</v>
      </c>
      <c r="B77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TH3021</v>
      </c>
      <c r="C7721" t="s">
        <v>20616</v>
      </c>
      <c r="D7721">
        <v>2.7900752238600002</v>
      </c>
      <c r="E7721">
        <v>0.16473678656099999</v>
      </c>
      <c r="F7721" t="s">
        <v>72</v>
      </c>
      <c r="G7721" t="s">
        <v>73</v>
      </c>
      <c r="H7721" t="s">
        <v>74</v>
      </c>
      <c r="I7721" t="s">
        <v>5254</v>
      </c>
      <c r="J7721" t="s">
        <v>5255</v>
      </c>
      <c r="K7721" t="s">
        <v>5256</v>
      </c>
      <c r="O7721" t="s">
        <v>75</v>
      </c>
      <c r="P7721" s="19">
        <f>VLOOKUP(MAP_Thailand3[[#This Row],[ADM1_TH]],[1]AREA_CD!$A:$B,2,0)</f>
        <v>9</v>
      </c>
    </row>
    <row r="7722" spans="1:16" x14ac:dyDescent="0.3">
      <c r="A7722" t="str">
        <f>_xlfn.CONCAT(MAP_Thailand3[[#This Row],[ADM1_TH]],MAP_Thailand3[[#This Row],[ADM2_TH]],MAP_Thailand3[[#This Row],[ADM3_TH]])</f>
        <v>นครราชสีมาหนองบุญมาก</v>
      </c>
      <c r="B77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TH3022</v>
      </c>
      <c r="C7722" t="s">
        <v>20616</v>
      </c>
      <c r="D7722">
        <v>1.02205594265</v>
      </c>
      <c r="E7722">
        <v>4.5082807025300001E-2</v>
      </c>
      <c r="F7722" t="s">
        <v>72</v>
      </c>
      <c r="G7722" t="s">
        <v>73</v>
      </c>
      <c r="H7722" t="s">
        <v>74</v>
      </c>
      <c r="I7722" t="s">
        <v>5291</v>
      </c>
      <c r="J7722" t="s">
        <v>5292</v>
      </c>
      <c r="K7722" t="s">
        <v>5293</v>
      </c>
      <c r="O7722" t="s">
        <v>75</v>
      </c>
      <c r="P7722" s="19">
        <f>VLOOKUP(MAP_Thailand3[[#This Row],[ADM1_TH]],[1]AREA_CD!$A:$B,2,0)</f>
        <v>9</v>
      </c>
    </row>
    <row r="7723" spans="1:16" x14ac:dyDescent="0.3">
      <c r="A7723" t="str">
        <f>_xlfn.CONCAT(MAP_Thailand3[[#This Row],[ADM1_TH]],MAP_Thailand3[[#This Row],[ADM2_TH]],MAP_Thailand3[[#This Row],[ADM3_TH]])</f>
        <v>นครราชสีมาแก้งสนามนาง</v>
      </c>
      <c r="B77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TH3023</v>
      </c>
      <c r="C7723" t="s">
        <v>20616</v>
      </c>
      <c r="D7723">
        <v>1.03839895864</v>
      </c>
      <c r="E7723">
        <v>2.6594203934299999E-2</v>
      </c>
      <c r="F7723" t="s">
        <v>72</v>
      </c>
      <c r="G7723" t="s">
        <v>73</v>
      </c>
      <c r="H7723" t="s">
        <v>74</v>
      </c>
      <c r="I7723" t="s">
        <v>5317</v>
      </c>
      <c r="J7723" t="s">
        <v>5318</v>
      </c>
      <c r="K7723" t="s">
        <v>5319</v>
      </c>
      <c r="O7723" t="s">
        <v>75</v>
      </c>
      <c r="P7723" s="19">
        <f>VLOOKUP(MAP_Thailand3[[#This Row],[ADM1_TH]],[1]AREA_CD!$A:$B,2,0)</f>
        <v>9</v>
      </c>
    </row>
    <row r="7724" spans="1:16" x14ac:dyDescent="0.3">
      <c r="A7724" t="str">
        <f>_xlfn.CONCAT(MAP_Thailand3[[#This Row],[ADM1_TH]],MAP_Thailand3[[#This Row],[ADM2_TH]],MAP_Thailand3[[#This Row],[ADM3_TH]])</f>
        <v>นครราชสีมาโนนแดง</v>
      </c>
      <c r="B77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TH3024</v>
      </c>
      <c r="C7724" t="s">
        <v>20616</v>
      </c>
      <c r="D7724">
        <v>0.75396479718999998</v>
      </c>
      <c r="E7724">
        <v>1.41766328876E-2</v>
      </c>
      <c r="F7724" t="s">
        <v>72</v>
      </c>
      <c r="G7724" t="s">
        <v>73</v>
      </c>
      <c r="H7724" t="s">
        <v>74</v>
      </c>
      <c r="I7724" t="s">
        <v>5331</v>
      </c>
      <c r="J7724" t="s">
        <v>5332</v>
      </c>
      <c r="K7724" t="s">
        <v>5333</v>
      </c>
      <c r="O7724" t="s">
        <v>75</v>
      </c>
      <c r="P7724" s="19">
        <f>VLOOKUP(MAP_Thailand3[[#This Row],[ADM1_TH]],[1]AREA_CD!$A:$B,2,0)</f>
        <v>9</v>
      </c>
    </row>
    <row r="7725" spans="1:16" x14ac:dyDescent="0.3">
      <c r="A7725" t="str">
        <f>_xlfn.CONCAT(MAP_Thailand3[[#This Row],[ADM1_TH]],MAP_Thailand3[[#This Row],[ADM2_TH]],MAP_Thailand3[[#This Row],[ADM3_TH]])</f>
        <v>นครราชสีมาวังน้ำเขียว</v>
      </c>
      <c r="B77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TH3025</v>
      </c>
      <c r="C7725" t="s">
        <v>20616</v>
      </c>
      <c r="D7725">
        <v>2.4944299120600002</v>
      </c>
      <c r="E7725">
        <v>8.9326511416499998E-2</v>
      </c>
      <c r="F7725" t="s">
        <v>72</v>
      </c>
      <c r="G7725" t="s">
        <v>73</v>
      </c>
      <c r="H7725" t="s">
        <v>74</v>
      </c>
      <c r="I7725" t="s">
        <v>5345</v>
      </c>
      <c r="J7725" t="s">
        <v>5346</v>
      </c>
      <c r="K7725" t="s">
        <v>5347</v>
      </c>
      <c r="O7725" t="s">
        <v>75</v>
      </c>
      <c r="P7725" s="19">
        <f>VLOOKUP(MAP_Thailand3[[#This Row],[ADM1_TH]],[1]AREA_CD!$A:$B,2,0)</f>
        <v>9</v>
      </c>
    </row>
    <row r="7726" spans="1:16" x14ac:dyDescent="0.3">
      <c r="A7726" t="str">
        <f>_xlfn.CONCAT(MAP_Thailand3[[#This Row],[ADM1_TH]],MAP_Thailand3[[#This Row],[ADM2_TH]],MAP_Thailand3[[#This Row],[ADM3_TH]])</f>
        <v>นครราชสีมาเทพารักษ์</v>
      </c>
      <c r="B77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TH3026</v>
      </c>
      <c r="C7726" t="s">
        <v>20616</v>
      </c>
      <c r="D7726">
        <v>0.94702172342400004</v>
      </c>
      <c r="E7726">
        <v>3.1846961921900001E-2</v>
      </c>
      <c r="F7726" t="s">
        <v>72</v>
      </c>
      <c r="G7726" t="s">
        <v>73</v>
      </c>
      <c r="H7726" t="s">
        <v>74</v>
      </c>
      <c r="I7726" t="s">
        <v>865</v>
      </c>
      <c r="J7726" t="s">
        <v>866</v>
      </c>
      <c r="K7726" t="s">
        <v>5361</v>
      </c>
      <c r="O7726" t="s">
        <v>75</v>
      </c>
      <c r="P7726" s="19">
        <f>VLOOKUP(MAP_Thailand3[[#This Row],[ADM1_TH]],[1]AREA_CD!$A:$B,2,0)</f>
        <v>9</v>
      </c>
    </row>
    <row r="7727" spans="1:16" x14ac:dyDescent="0.3">
      <c r="A7727" t="str">
        <f>_xlfn.CONCAT(MAP_Thailand3[[#This Row],[ADM1_TH]],MAP_Thailand3[[#This Row],[ADM2_TH]],MAP_Thailand3[[#This Row],[ADM3_TH]])</f>
        <v>นครราชสีมาเมืองยาง</v>
      </c>
      <c r="B77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TH3027</v>
      </c>
      <c r="C7727" t="s">
        <v>20616</v>
      </c>
      <c r="D7727">
        <v>1.2063807983199999</v>
      </c>
      <c r="E7727">
        <v>2.2562164426500001E-2</v>
      </c>
      <c r="F7727" t="s">
        <v>72</v>
      </c>
      <c r="G7727" t="s">
        <v>73</v>
      </c>
      <c r="H7727" t="s">
        <v>74</v>
      </c>
      <c r="I7727" t="s">
        <v>5372</v>
      </c>
      <c r="J7727" t="s">
        <v>5373</v>
      </c>
      <c r="K7727" t="s">
        <v>5374</v>
      </c>
      <c r="O7727" t="s">
        <v>75</v>
      </c>
      <c r="P7727" s="19">
        <f>VLOOKUP(MAP_Thailand3[[#This Row],[ADM1_TH]],[1]AREA_CD!$A:$B,2,0)</f>
        <v>9</v>
      </c>
    </row>
    <row r="7728" spans="1:16" x14ac:dyDescent="0.3">
      <c r="A7728" t="str">
        <f>_xlfn.CONCAT(MAP_Thailand3[[#This Row],[ADM1_TH]],MAP_Thailand3[[#This Row],[ADM2_TH]],MAP_Thailand3[[#This Row],[ADM3_TH]])</f>
        <v>นครราชสีมาพระทองคำ</v>
      </c>
      <c r="B77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TH3028</v>
      </c>
      <c r="C7728" t="s">
        <v>20616</v>
      </c>
      <c r="D7728">
        <v>0.94230391912300004</v>
      </c>
      <c r="E7728">
        <v>2.8775400301299998E-2</v>
      </c>
      <c r="F7728" t="s">
        <v>72</v>
      </c>
      <c r="G7728" t="s">
        <v>73</v>
      </c>
      <c r="H7728" t="s">
        <v>74</v>
      </c>
      <c r="I7728" t="s">
        <v>5385</v>
      </c>
      <c r="J7728" t="s">
        <v>5386</v>
      </c>
      <c r="K7728" t="s">
        <v>5387</v>
      </c>
      <c r="O7728" t="s">
        <v>75</v>
      </c>
      <c r="P7728" s="19">
        <f>VLOOKUP(MAP_Thailand3[[#This Row],[ADM1_TH]],[1]AREA_CD!$A:$B,2,0)</f>
        <v>9</v>
      </c>
    </row>
    <row r="7729" spans="1:16" x14ac:dyDescent="0.3">
      <c r="A7729" t="str">
        <f>_xlfn.CONCAT(MAP_Thailand3[[#This Row],[ADM1_TH]],MAP_Thailand3[[#This Row],[ADM2_TH]],MAP_Thailand3[[#This Row],[ADM3_TH]])</f>
        <v>นครราชสีมาลำทะเมนชัย</v>
      </c>
      <c r="B77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TH3029</v>
      </c>
      <c r="C7729" t="s">
        <v>20616</v>
      </c>
      <c r="D7729">
        <v>0.98430034622600004</v>
      </c>
      <c r="E7729">
        <v>2.3054726829500001E-2</v>
      </c>
      <c r="F7729" t="s">
        <v>72</v>
      </c>
      <c r="G7729" t="s">
        <v>73</v>
      </c>
      <c r="H7729" t="s">
        <v>74</v>
      </c>
      <c r="I7729" t="s">
        <v>5403</v>
      </c>
      <c r="J7729" t="s">
        <v>5404</v>
      </c>
      <c r="K7729" t="s">
        <v>5405</v>
      </c>
      <c r="O7729" t="s">
        <v>75</v>
      </c>
      <c r="P7729" s="19">
        <f>VLOOKUP(MAP_Thailand3[[#This Row],[ADM1_TH]],[1]AREA_CD!$A:$B,2,0)</f>
        <v>9</v>
      </c>
    </row>
    <row r="7730" spans="1:16" x14ac:dyDescent="0.3">
      <c r="A7730" t="str">
        <f>_xlfn.CONCAT(MAP_Thailand3[[#This Row],[ADM1_TH]],MAP_Thailand3[[#This Row],[ADM2_TH]],MAP_Thailand3[[#This Row],[ADM3_TH]])</f>
        <v>นครราชสีมาบัวลาย</v>
      </c>
      <c r="B77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TH3030</v>
      </c>
      <c r="C7730" t="s">
        <v>20616</v>
      </c>
      <c r="D7730">
        <v>0.58518815634099997</v>
      </c>
      <c r="E7730">
        <v>1.4854041778299999E-2</v>
      </c>
      <c r="F7730" t="s">
        <v>72</v>
      </c>
      <c r="G7730" t="s">
        <v>73</v>
      </c>
      <c r="H7730" t="s">
        <v>74</v>
      </c>
      <c r="I7730" t="s">
        <v>5416</v>
      </c>
      <c r="J7730" t="s">
        <v>5417</v>
      </c>
      <c r="K7730" t="s">
        <v>5418</v>
      </c>
      <c r="O7730" t="s">
        <v>75</v>
      </c>
      <c r="P7730" s="19">
        <f>VLOOKUP(MAP_Thailand3[[#This Row],[ADM1_TH]],[1]AREA_CD!$A:$B,2,0)</f>
        <v>9</v>
      </c>
    </row>
    <row r="7731" spans="1:16" x14ac:dyDescent="0.3">
      <c r="A7731" t="str">
        <f>_xlfn.CONCAT(MAP_Thailand3[[#This Row],[ADM1_TH]],MAP_Thailand3[[#This Row],[ADM2_TH]],MAP_Thailand3[[#This Row],[ADM3_TH]])</f>
        <v>นครราชสีมาสีดา</v>
      </c>
      <c r="B77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TH3031</v>
      </c>
      <c r="C7731" t="s">
        <v>20616</v>
      </c>
      <c r="D7731">
        <v>0.85951674290299995</v>
      </c>
      <c r="E7731">
        <v>1.48562450843E-2</v>
      </c>
      <c r="F7731" t="s">
        <v>72</v>
      </c>
      <c r="G7731" t="s">
        <v>73</v>
      </c>
      <c r="H7731" t="s">
        <v>74</v>
      </c>
      <c r="I7731" t="s">
        <v>5427</v>
      </c>
      <c r="J7731" t="s">
        <v>5428</v>
      </c>
      <c r="K7731" t="s">
        <v>5429</v>
      </c>
      <c r="O7731" t="s">
        <v>75</v>
      </c>
      <c r="P7731" s="19">
        <f>VLOOKUP(MAP_Thailand3[[#This Row],[ADM1_TH]],[1]AREA_CD!$A:$B,2,0)</f>
        <v>9</v>
      </c>
    </row>
    <row r="7732" spans="1:16" x14ac:dyDescent="0.3">
      <c r="A7732" t="str">
        <f>_xlfn.CONCAT(MAP_Thailand3[[#This Row],[ADM1_TH]],MAP_Thailand3[[#This Row],[ADM2_TH]],MAP_Thailand3[[#This Row],[ADM3_TH]])</f>
        <v>นครราชสีมาเฉลิมพระเกียรติ</v>
      </c>
      <c r="B77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TH3032</v>
      </c>
      <c r="C7732" t="s">
        <v>20616</v>
      </c>
      <c r="D7732">
        <v>1.00406642477</v>
      </c>
      <c r="E7732">
        <v>2.37950660669E-2</v>
      </c>
      <c r="F7732" t="s">
        <v>72</v>
      </c>
      <c r="G7732" t="s">
        <v>73</v>
      </c>
      <c r="H7732" t="s">
        <v>74</v>
      </c>
      <c r="I7732" t="s">
        <v>3128</v>
      </c>
      <c r="J7732" t="s">
        <v>3129</v>
      </c>
      <c r="K7732" t="s">
        <v>5439</v>
      </c>
      <c r="O7732" t="s">
        <v>75</v>
      </c>
      <c r="P7732" s="19">
        <f>VLOOKUP(MAP_Thailand3[[#This Row],[ADM1_TH]],[1]AREA_CD!$A:$B,2,0)</f>
        <v>9</v>
      </c>
    </row>
    <row r="7733" spans="1:16" x14ac:dyDescent="0.3">
      <c r="A7733" t="str">
        <f>_xlfn.CONCAT(MAP_Thailand3[[#This Row],[ADM1_TH]],MAP_Thailand3[[#This Row],[ADM2_TH]],MAP_Thailand3[[#This Row],[ADM3_TH]])</f>
        <v>บุรีรัมย์เมืองบุรีรัมย์</v>
      </c>
      <c r="B77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TH3101</v>
      </c>
      <c r="C7733" t="s">
        <v>20616</v>
      </c>
      <c r="D7733">
        <v>1.5151712615099999</v>
      </c>
      <c r="E7733">
        <v>7.0105432554399993E-2</v>
      </c>
      <c r="F7733" t="s">
        <v>76</v>
      </c>
      <c r="G7733" t="s">
        <v>77</v>
      </c>
      <c r="H7733" t="s">
        <v>78</v>
      </c>
      <c r="I7733" t="s">
        <v>5453</v>
      </c>
      <c r="J7733" t="s">
        <v>5454</v>
      </c>
      <c r="K7733" t="s">
        <v>5455</v>
      </c>
      <c r="O7733" t="s">
        <v>75</v>
      </c>
      <c r="P7733" s="19">
        <f>VLOOKUP(MAP_Thailand3[[#This Row],[ADM1_TH]],[1]AREA_CD!$A:$B,2,0)</f>
        <v>9</v>
      </c>
    </row>
    <row r="7734" spans="1:16" x14ac:dyDescent="0.3">
      <c r="A7734" t="str">
        <f>_xlfn.CONCAT(MAP_Thailand3[[#This Row],[ADM1_TH]],MAP_Thailand3[[#This Row],[ADM2_TH]],MAP_Thailand3[[#This Row],[ADM3_TH]])</f>
        <v>บุรีรัมย์คูเมือง</v>
      </c>
      <c r="B77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TH3102</v>
      </c>
      <c r="C7734" t="s">
        <v>20616</v>
      </c>
      <c r="D7734">
        <v>1.53509361359</v>
      </c>
      <c r="E7734">
        <v>3.58061733349E-2</v>
      </c>
      <c r="F7734" t="s">
        <v>76</v>
      </c>
      <c r="G7734" t="s">
        <v>77</v>
      </c>
      <c r="H7734" t="s">
        <v>78</v>
      </c>
      <c r="I7734" t="s">
        <v>5503</v>
      </c>
      <c r="J7734" t="s">
        <v>5504</v>
      </c>
      <c r="K7734" t="s">
        <v>5505</v>
      </c>
      <c r="O7734" t="s">
        <v>75</v>
      </c>
      <c r="P7734" s="19">
        <f>VLOOKUP(MAP_Thailand3[[#This Row],[ADM1_TH]],[1]AREA_CD!$A:$B,2,0)</f>
        <v>9</v>
      </c>
    </row>
    <row r="7735" spans="1:16" x14ac:dyDescent="0.3">
      <c r="A7735" t="str">
        <f>_xlfn.CONCAT(MAP_Thailand3[[#This Row],[ADM1_TH]],MAP_Thailand3[[#This Row],[ADM2_TH]],MAP_Thailand3[[#This Row],[ADM3_TH]])</f>
        <v>บุรีรัมย์กระสัง</v>
      </c>
      <c r="B77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TH3103</v>
      </c>
      <c r="C7735" t="s">
        <v>20616</v>
      </c>
      <c r="D7735">
        <v>1.4684184125499999</v>
      </c>
      <c r="E7735">
        <v>5.25229719449E-2</v>
      </c>
      <c r="F7735" t="s">
        <v>76</v>
      </c>
      <c r="G7735" t="s">
        <v>77</v>
      </c>
      <c r="H7735" t="s">
        <v>78</v>
      </c>
      <c r="I7735" t="s">
        <v>5497</v>
      </c>
      <c r="J7735" t="s">
        <v>5498</v>
      </c>
      <c r="K7735" t="s">
        <v>5525</v>
      </c>
      <c r="O7735" t="s">
        <v>75</v>
      </c>
      <c r="P7735" s="19">
        <f>VLOOKUP(MAP_Thailand3[[#This Row],[ADM1_TH]],[1]AREA_CD!$A:$B,2,0)</f>
        <v>9</v>
      </c>
    </row>
    <row r="7736" spans="1:16" x14ac:dyDescent="0.3">
      <c r="A7736" t="str">
        <f>_xlfn.CONCAT(MAP_Thailand3[[#This Row],[ADM1_TH]],MAP_Thailand3[[#This Row],[ADM2_TH]],MAP_Thailand3[[#This Row],[ADM3_TH]])</f>
        <v>บุรีรัมย์นางรอง</v>
      </c>
      <c r="B77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TH3104</v>
      </c>
      <c r="C7736" t="s">
        <v>20616</v>
      </c>
      <c r="D7736">
        <v>1.6745343206600001</v>
      </c>
      <c r="E7736">
        <v>6.3231942004300004E-2</v>
      </c>
      <c r="F7736" t="s">
        <v>76</v>
      </c>
      <c r="G7736" t="s">
        <v>77</v>
      </c>
      <c r="H7736" t="s">
        <v>78</v>
      </c>
      <c r="I7736" t="s">
        <v>5551</v>
      </c>
      <c r="J7736" t="s">
        <v>5552</v>
      </c>
      <c r="K7736" t="s">
        <v>5553</v>
      </c>
      <c r="O7736" t="s">
        <v>75</v>
      </c>
      <c r="P7736" s="19">
        <f>VLOOKUP(MAP_Thailand3[[#This Row],[ADM1_TH]],[1]AREA_CD!$A:$B,2,0)</f>
        <v>9</v>
      </c>
    </row>
    <row r="7737" spans="1:16" x14ac:dyDescent="0.3">
      <c r="A7737" t="str">
        <f>_xlfn.CONCAT(MAP_Thailand3[[#This Row],[ADM1_TH]],MAP_Thailand3[[#This Row],[ADM2_TH]],MAP_Thailand3[[#This Row],[ADM3_TH]])</f>
        <v>บุรีรัมย์หนองกี่</v>
      </c>
      <c r="B77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TH3105</v>
      </c>
      <c r="C7737" t="s">
        <v>20616</v>
      </c>
      <c r="D7737">
        <v>1.17376741085</v>
      </c>
      <c r="E7737">
        <v>3.8474165211700002E-2</v>
      </c>
      <c r="F7737" t="s">
        <v>76</v>
      </c>
      <c r="G7737" t="s">
        <v>77</v>
      </c>
      <c r="H7737" t="s">
        <v>78</v>
      </c>
      <c r="I7737" t="s">
        <v>4246</v>
      </c>
      <c r="J7737" t="s">
        <v>4247</v>
      </c>
      <c r="K7737" t="s">
        <v>5589</v>
      </c>
      <c r="O7737" t="s">
        <v>75</v>
      </c>
      <c r="P7737" s="19">
        <f>VLOOKUP(MAP_Thailand3[[#This Row],[ADM1_TH]],[1]AREA_CD!$A:$B,2,0)</f>
        <v>9</v>
      </c>
    </row>
    <row r="7738" spans="1:16" x14ac:dyDescent="0.3">
      <c r="A7738" t="str">
        <f>_xlfn.CONCAT(MAP_Thailand3[[#This Row],[ADM1_TH]],MAP_Thailand3[[#This Row],[ADM2_TH]],MAP_Thailand3[[#This Row],[ADM3_TH]])</f>
        <v>บุรีรัมย์ละหานทราย</v>
      </c>
      <c r="B77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TH3106</v>
      </c>
      <c r="C7738" t="s">
        <v>20616</v>
      </c>
      <c r="D7738">
        <v>1.36894921292</v>
      </c>
      <c r="E7738">
        <v>5.7680881292400003E-2</v>
      </c>
      <c r="F7738" t="s">
        <v>76</v>
      </c>
      <c r="G7738" t="s">
        <v>77</v>
      </c>
      <c r="H7738" t="s">
        <v>78</v>
      </c>
      <c r="I7738" t="s">
        <v>5612</v>
      </c>
      <c r="J7738" t="s">
        <v>5613</v>
      </c>
      <c r="K7738" t="s">
        <v>5614</v>
      </c>
      <c r="O7738" t="s">
        <v>75</v>
      </c>
      <c r="P7738" s="19">
        <f>VLOOKUP(MAP_Thailand3[[#This Row],[ADM1_TH]],[1]AREA_CD!$A:$B,2,0)</f>
        <v>9</v>
      </c>
    </row>
    <row r="7739" spans="1:16" x14ac:dyDescent="0.3">
      <c r="A7739" t="str">
        <f>_xlfn.CONCAT(MAP_Thailand3[[#This Row],[ADM1_TH]],MAP_Thailand3[[#This Row],[ADM2_TH]],MAP_Thailand3[[#This Row],[ADM3_TH]])</f>
        <v>บุรีรัมย์ประโคนชัย</v>
      </c>
      <c r="B77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TH3107</v>
      </c>
      <c r="C7739" t="s">
        <v>20616</v>
      </c>
      <c r="D7739">
        <v>1.7909571426099999</v>
      </c>
      <c r="E7739">
        <v>6.9414768409100006E-2</v>
      </c>
      <c r="F7739" t="s">
        <v>76</v>
      </c>
      <c r="G7739" t="s">
        <v>77</v>
      </c>
      <c r="H7739" t="s">
        <v>78</v>
      </c>
      <c r="I7739" t="s">
        <v>5629</v>
      </c>
      <c r="J7739" t="s">
        <v>5630</v>
      </c>
      <c r="K7739" t="s">
        <v>5631</v>
      </c>
      <c r="O7739" t="s">
        <v>75</v>
      </c>
      <c r="P7739" s="19">
        <f>VLOOKUP(MAP_Thailand3[[#This Row],[ADM1_TH]],[1]AREA_CD!$A:$B,2,0)</f>
        <v>9</v>
      </c>
    </row>
    <row r="7740" spans="1:16" x14ac:dyDescent="0.3">
      <c r="A7740" t="str">
        <f>_xlfn.CONCAT(MAP_Thailand3[[#This Row],[ADM1_TH]],MAP_Thailand3[[#This Row],[ADM2_TH]],MAP_Thailand3[[#This Row],[ADM3_TH]])</f>
        <v>บุรีรัมย์บ้านกรวด</v>
      </c>
      <c r="B77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TH3108</v>
      </c>
      <c r="C7740" t="s">
        <v>20616</v>
      </c>
      <c r="D7740">
        <v>1.4202219335199999</v>
      </c>
      <c r="E7740">
        <v>4.6668602626799997E-2</v>
      </c>
      <c r="F7740" t="s">
        <v>76</v>
      </c>
      <c r="G7740" t="s">
        <v>77</v>
      </c>
      <c r="H7740" t="s">
        <v>78</v>
      </c>
      <c r="I7740" t="s">
        <v>5673</v>
      </c>
      <c r="J7740" t="s">
        <v>5674</v>
      </c>
      <c r="K7740" t="s">
        <v>5675</v>
      </c>
      <c r="O7740" t="s">
        <v>75</v>
      </c>
      <c r="P7740" s="19">
        <f>VLOOKUP(MAP_Thailand3[[#This Row],[ADM1_TH]],[1]AREA_CD!$A:$B,2,0)</f>
        <v>9</v>
      </c>
    </row>
    <row r="7741" spans="1:16" x14ac:dyDescent="0.3">
      <c r="A7741" t="str">
        <f>_xlfn.CONCAT(MAP_Thailand3[[#This Row],[ADM1_TH]],MAP_Thailand3[[#This Row],[ADM2_TH]],MAP_Thailand3[[#This Row],[ADM3_TH]])</f>
        <v>บุรีรัมย์พุทไธสง</v>
      </c>
      <c r="B77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TH3109</v>
      </c>
      <c r="C7741" t="s">
        <v>20616</v>
      </c>
      <c r="D7741">
        <v>1.3730856499299999</v>
      </c>
      <c r="E7741">
        <v>2.68122746783E-2</v>
      </c>
      <c r="F7741" t="s">
        <v>76</v>
      </c>
      <c r="G7741" t="s">
        <v>77</v>
      </c>
      <c r="H7741" t="s">
        <v>78</v>
      </c>
      <c r="I7741" t="s">
        <v>5701</v>
      </c>
      <c r="J7741" t="s">
        <v>5702</v>
      </c>
      <c r="K7741" t="s">
        <v>5703</v>
      </c>
      <c r="O7741" t="s">
        <v>75</v>
      </c>
      <c r="P7741" s="19">
        <f>VLOOKUP(MAP_Thailand3[[#This Row],[ADM1_TH]],[1]AREA_CD!$A:$B,2,0)</f>
        <v>9</v>
      </c>
    </row>
    <row r="7742" spans="1:16" x14ac:dyDescent="0.3">
      <c r="A7742" t="str">
        <f>_xlfn.CONCAT(MAP_Thailand3[[#This Row],[ADM1_TH]],MAP_Thailand3[[#This Row],[ADM2_TH]],MAP_Thailand3[[#This Row],[ADM3_TH]])</f>
        <v>บุรีรัมย์ลำปลายมาศ</v>
      </c>
      <c r="B77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TH3110</v>
      </c>
      <c r="C7742" t="s">
        <v>20616</v>
      </c>
      <c r="D7742">
        <v>1.54237691566</v>
      </c>
      <c r="E7742">
        <v>6.7673884194900003E-2</v>
      </c>
      <c r="F7742" t="s">
        <v>76</v>
      </c>
      <c r="G7742" t="s">
        <v>77</v>
      </c>
      <c r="H7742" t="s">
        <v>78</v>
      </c>
      <c r="I7742" t="s">
        <v>5721</v>
      </c>
      <c r="J7742" t="s">
        <v>5722</v>
      </c>
      <c r="K7742" t="s">
        <v>5723</v>
      </c>
      <c r="O7742" t="s">
        <v>75</v>
      </c>
      <c r="P7742" s="19">
        <f>VLOOKUP(MAP_Thailand3[[#This Row],[ADM1_TH]],[1]AREA_CD!$A:$B,2,0)</f>
        <v>9</v>
      </c>
    </row>
    <row r="7743" spans="1:16" x14ac:dyDescent="0.3">
      <c r="A7743" t="str">
        <f>_xlfn.CONCAT(MAP_Thailand3[[#This Row],[ADM1_TH]],MAP_Thailand3[[#This Row],[ADM2_TH]],MAP_Thailand3[[#This Row],[ADM3_TH]])</f>
        <v>บุรีรัมย์สตึก</v>
      </c>
      <c r="B77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TH3111</v>
      </c>
      <c r="C7743" t="s">
        <v>20616</v>
      </c>
      <c r="D7743">
        <v>1.5661323231099999</v>
      </c>
      <c r="E7743">
        <v>5.1732965635499999E-2</v>
      </c>
      <c r="F7743" t="s">
        <v>76</v>
      </c>
      <c r="G7743" t="s">
        <v>77</v>
      </c>
      <c r="H7743" t="s">
        <v>78</v>
      </c>
      <c r="I7743" t="s">
        <v>5758</v>
      </c>
      <c r="J7743" t="s">
        <v>5759</v>
      </c>
      <c r="K7743" t="s">
        <v>5760</v>
      </c>
      <c r="O7743" t="s">
        <v>75</v>
      </c>
      <c r="P7743" s="19">
        <f>VLOOKUP(MAP_Thailand3[[#This Row],[ADM1_TH]],[1]AREA_CD!$A:$B,2,0)</f>
        <v>9</v>
      </c>
    </row>
    <row r="7744" spans="1:16" x14ac:dyDescent="0.3">
      <c r="A7744" t="str">
        <f>_xlfn.CONCAT(MAP_Thailand3[[#This Row],[ADM1_TH]],MAP_Thailand3[[#This Row],[ADM2_TH]],MAP_Thailand3[[#This Row],[ADM3_TH]])</f>
        <v>บุรีรัมย์ปะคำ</v>
      </c>
      <c r="B77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TH3112</v>
      </c>
      <c r="C7744" t="s">
        <v>20616</v>
      </c>
      <c r="D7744">
        <v>0.80008793665400002</v>
      </c>
      <c r="E7744">
        <v>2.9180608533500001E-2</v>
      </c>
      <c r="F7744" t="s">
        <v>76</v>
      </c>
      <c r="G7744" t="s">
        <v>77</v>
      </c>
      <c r="H7744" t="s">
        <v>78</v>
      </c>
      <c r="I7744" t="s">
        <v>5787</v>
      </c>
      <c r="J7744" t="s">
        <v>5788</v>
      </c>
      <c r="K7744" t="s">
        <v>5789</v>
      </c>
      <c r="O7744" t="s">
        <v>75</v>
      </c>
      <c r="P7744" s="19">
        <f>VLOOKUP(MAP_Thailand3[[#This Row],[ADM1_TH]],[1]AREA_CD!$A:$B,2,0)</f>
        <v>9</v>
      </c>
    </row>
    <row r="7745" spans="1:16" x14ac:dyDescent="0.3">
      <c r="A7745" t="str">
        <f>_xlfn.CONCAT(MAP_Thailand3[[#This Row],[ADM1_TH]],MAP_Thailand3[[#This Row],[ADM2_TH]],MAP_Thailand3[[#This Row],[ADM3_TH]])</f>
        <v>บุรีรัมย์นาโพธิ์</v>
      </c>
      <c r="B77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TH3113</v>
      </c>
      <c r="C7745" t="s">
        <v>20616</v>
      </c>
      <c r="D7745">
        <v>0.79573101746999997</v>
      </c>
      <c r="E7745">
        <v>1.7897865147500001E-2</v>
      </c>
      <c r="F7745" t="s">
        <v>76</v>
      </c>
      <c r="G7745" t="s">
        <v>77</v>
      </c>
      <c r="H7745" t="s">
        <v>78</v>
      </c>
      <c r="I7745" t="s">
        <v>5799</v>
      </c>
      <c r="J7745" t="s">
        <v>5800</v>
      </c>
      <c r="K7745" t="s">
        <v>5801</v>
      </c>
      <c r="O7745" t="s">
        <v>75</v>
      </c>
      <c r="P7745" s="19">
        <f>VLOOKUP(MAP_Thailand3[[#This Row],[ADM1_TH]],[1]AREA_CD!$A:$B,2,0)</f>
        <v>9</v>
      </c>
    </row>
    <row r="7746" spans="1:16" x14ac:dyDescent="0.3">
      <c r="A7746" t="str">
        <f>_xlfn.CONCAT(MAP_Thailand3[[#This Row],[ADM1_TH]],MAP_Thailand3[[#This Row],[ADM2_TH]],MAP_Thailand3[[#This Row],[ADM3_TH]])</f>
        <v>บุรีรัมย์หนองหงส์</v>
      </c>
      <c r="B77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TH3114</v>
      </c>
      <c r="C7746" t="s">
        <v>20616</v>
      </c>
      <c r="D7746">
        <v>0.86322983601100001</v>
      </c>
      <c r="E7746">
        <v>2.6629621241899999E-2</v>
      </c>
      <c r="F7746" t="s">
        <v>76</v>
      </c>
      <c r="G7746" t="s">
        <v>77</v>
      </c>
      <c r="H7746" t="s">
        <v>78</v>
      </c>
      <c r="I7746" t="s">
        <v>3274</v>
      </c>
      <c r="J7746" t="s">
        <v>5815</v>
      </c>
      <c r="K7746" t="s">
        <v>5816</v>
      </c>
      <c r="O7746" t="s">
        <v>75</v>
      </c>
      <c r="P7746" s="19">
        <f>VLOOKUP(MAP_Thailand3[[#This Row],[ADM1_TH]],[1]AREA_CD!$A:$B,2,0)</f>
        <v>9</v>
      </c>
    </row>
    <row r="7747" spans="1:16" x14ac:dyDescent="0.3">
      <c r="A7747" t="str">
        <f>_xlfn.CONCAT(MAP_Thailand3[[#This Row],[ADM1_TH]],MAP_Thailand3[[#This Row],[ADM2_TH]],MAP_Thailand3[[#This Row],[ADM3_TH]])</f>
        <v>บุรีรัมย์พลับพลาชัย</v>
      </c>
      <c r="B77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TH3115</v>
      </c>
      <c r="C7747" t="s">
        <v>20616</v>
      </c>
      <c r="D7747">
        <v>0.91495765476099999</v>
      </c>
      <c r="E7747">
        <v>2.2574181912400001E-2</v>
      </c>
      <c r="F7747" t="s">
        <v>76</v>
      </c>
      <c r="G7747" t="s">
        <v>77</v>
      </c>
      <c r="H7747" t="s">
        <v>78</v>
      </c>
      <c r="I7747" t="s">
        <v>5832</v>
      </c>
      <c r="J7747" t="s">
        <v>5833</v>
      </c>
      <c r="K7747" t="s">
        <v>5834</v>
      </c>
      <c r="O7747" t="s">
        <v>75</v>
      </c>
      <c r="P7747" s="19">
        <f>VLOOKUP(MAP_Thailand3[[#This Row],[ADM1_TH]],[1]AREA_CD!$A:$B,2,0)</f>
        <v>9</v>
      </c>
    </row>
    <row r="7748" spans="1:16" x14ac:dyDescent="0.3">
      <c r="A7748" t="str">
        <f>_xlfn.CONCAT(MAP_Thailand3[[#This Row],[ADM1_TH]],MAP_Thailand3[[#This Row],[ADM2_TH]],MAP_Thailand3[[#This Row],[ADM3_TH]])</f>
        <v>บุรีรัมย์ห้วยราช</v>
      </c>
      <c r="B77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TH3116</v>
      </c>
      <c r="C7748" t="s">
        <v>20616</v>
      </c>
      <c r="D7748">
        <v>0.74051912956900001</v>
      </c>
      <c r="E7748">
        <v>1.4724795317E-2</v>
      </c>
      <c r="F7748" t="s">
        <v>76</v>
      </c>
      <c r="G7748" t="s">
        <v>77</v>
      </c>
      <c r="H7748" t="s">
        <v>78</v>
      </c>
      <c r="I7748" t="s">
        <v>5846</v>
      </c>
      <c r="J7748" t="s">
        <v>5847</v>
      </c>
      <c r="K7748" t="s">
        <v>5848</v>
      </c>
      <c r="O7748" t="s">
        <v>75</v>
      </c>
      <c r="P7748" s="19">
        <f>VLOOKUP(MAP_Thailand3[[#This Row],[ADM1_TH]],[1]AREA_CD!$A:$B,2,0)</f>
        <v>9</v>
      </c>
    </row>
    <row r="7749" spans="1:16" x14ac:dyDescent="0.3">
      <c r="A7749" t="str">
        <f>_xlfn.CONCAT(MAP_Thailand3[[#This Row],[ADM1_TH]],MAP_Thailand3[[#This Row],[ADM2_TH]],MAP_Thailand3[[#This Row],[ADM3_TH]])</f>
        <v>บุรีรัมย์โนนสุวรรณ</v>
      </c>
      <c r="B77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TH3117</v>
      </c>
      <c r="C7749" t="s">
        <v>20616</v>
      </c>
      <c r="D7749">
        <v>0.607056629392</v>
      </c>
      <c r="E7749">
        <v>1.6548936580599999E-2</v>
      </c>
      <c r="F7749" t="s">
        <v>76</v>
      </c>
      <c r="G7749" t="s">
        <v>77</v>
      </c>
      <c r="H7749" t="s">
        <v>78</v>
      </c>
      <c r="I7749" t="s">
        <v>5871</v>
      </c>
      <c r="J7749" t="s">
        <v>5872</v>
      </c>
      <c r="K7749" t="s">
        <v>5873</v>
      </c>
      <c r="O7749" t="s">
        <v>75</v>
      </c>
      <c r="P7749" s="19">
        <f>VLOOKUP(MAP_Thailand3[[#This Row],[ADM1_TH]],[1]AREA_CD!$A:$B,2,0)</f>
        <v>9</v>
      </c>
    </row>
    <row r="7750" spans="1:16" x14ac:dyDescent="0.3">
      <c r="A7750" t="str">
        <f>_xlfn.CONCAT(MAP_Thailand3[[#This Row],[ADM1_TH]],MAP_Thailand3[[#This Row],[ADM2_TH]],MAP_Thailand3[[#This Row],[ADM3_TH]])</f>
        <v>บุรีรัมย์ชำนิ</v>
      </c>
      <c r="B77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TH3118</v>
      </c>
      <c r="C7750" t="s">
        <v>20616</v>
      </c>
      <c r="D7750">
        <v>0.87000889394100001</v>
      </c>
      <c r="E7750">
        <v>2.09010781806E-2</v>
      </c>
      <c r="F7750" t="s">
        <v>76</v>
      </c>
      <c r="G7750" t="s">
        <v>77</v>
      </c>
      <c r="H7750" t="s">
        <v>78</v>
      </c>
      <c r="I7750" t="s">
        <v>5884</v>
      </c>
      <c r="J7750" t="s">
        <v>5885</v>
      </c>
      <c r="K7750" t="s">
        <v>5886</v>
      </c>
      <c r="O7750" t="s">
        <v>75</v>
      </c>
      <c r="P7750" s="19">
        <f>VLOOKUP(MAP_Thailand3[[#This Row],[ADM1_TH]],[1]AREA_CD!$A:$B,2,0)</f>
        <v>9</v>
      </c>
    </row>
    <row r="7751" spans="1:16" x14ac:dyDescent="0.3">
      <c r="A7751" t="str">
        <f>_xlfn.CONCAT(MAP_Thailand3[[#This Row],[ADM1_TH]],MAP_Thailand3[[#This Row],[ADM2_TH]],MAP_Thailand3[[#This Row],[ADM3_TH]])</f>
        <v>บุรีรัมย์บ้านใหม่ไชยพจน์</v>
      </c>
      <c r="B77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TH3119</v>
      </c>
      <c r="C7751" t="s">
        <v>20616</v>
      </c>
      <c r="D7751">
        <v>0.74713028194200004</v>
      </c>
      <c r="E7751">
        <v>1.40281769772E-2</v>
      </c>
      <c r="F7751" t="s">
        <v>76</v>
      </c>
      <c r="G7751" t="s">
        <v>77</v>
      </c>
      <c r="H7751" t="s">
        <v>78</v>
      </c>
      <c r="I7751" t="s">
        <v>5901</v>
      </c>
      <c r="J7751" t="s">
        <v>5902</v>
      </c>
      <c r="K7751" t="s">
        <v>5903</v>
      </c>
      <c r="O7751" t="s">
        <v>75</v>
      </c>
      <c r="P7751" s="19">
        <f>VLOOKUP(MAP_Thailand3[[#This Row],[ADM1_TH]],[1]AREA_CD!$A:$B,2,0)</f>
        <v>9</v>
      </c>
    </row>
    <row r="7752" spans="1:16" x14ac:dyDescent="0.3">
      <c r="A7752" t="str">
        <f>_xlfn.CONCAT(MAP_Thailand3[[#This Row],[ADM1_TH]],MAP_Thailand3[[#This Row],[ADM2_TH]],MAP_Thailand3[[#This Row],[ADM3_TH]])</f>
        <v>บุรีรัมย์โนนดินแดง</v>
      </c>
      <c r="B77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TH3120</v>
      </c>
      <c r="C7752" t="s">
        <v>20616</v>
      </c>
      <c r="D7752">
        <v>1.22285179819</v>
      </c>
      <c r="E7752">
        <v>4.6392494118799997E-2</v>
      </c>
      <c r="F7752" t="s">
        <v>76</v>
      </c>
      <c r="G7752" t="s">
        <v>77</v>
      </c>
      <c r="H7752" t="s">
        <v>78</v>
      </c>
      <c r="I7752" t="s">
        <v>5915</v>
      </c>
      <c r="J7752" t="s">
        <v>5916</v>
      </c>
      <c r="K7752" t="s">
        <v>5917</v>
      </c>
      <c r="O7752" t="s">
        <v>75</v>
      </c>
      <c r="P7752" s="19">
        <f>VLOOKUP(MAP_Thailand3[[#This Row],[ADM1_TH]],[1]AREA_CD!$A:$B,2,0)</f>
        <v>9</v>
      </c>
    </row>
    <row r="7753" spans="1:16" x14ac:dyDescent="0.3">
      <c r="A7753" t="str">
        <f>_xlfn.CONCAT(MAP_Thailand3[[#This Row],[ADM1_TH]],MAP_Thailand3[[#This Row],[ADM2_TH]],MAP_Thailand3[[#This Row],[ADM3_TH]])</f>
        <v>บุรีรัมย์บ้านด่าน</v>
      </c>
      <c r="B77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TH3121</v>
      </c>
      <c r="C7753" t="s">
        <v>20616</v>
      </c>
      <c r="D7753">
        <v>0.64021543455899999</v>
      </c>
      <c r="E7753">
        <v>1.42098816149E-2</v>
      </c>
      <c r="F7753" t="s">
        <v>76</v>
      </c>
      <c r="G7753" t="s">
        <v>77</v>
      </c>
      <c r="H7753" t="s">
        <v>78</v>
      </c>
      <c r="I7753" t="s">
        <v>4605</v>
      </c>
      <c r="J7753" t="s">
        <v>4606</v>
      </c>
      <c r="K7753" t="s">
        <v>5925</v>
      </c>
      <c r="O7753" t="s">
        <v>75</v>
      </c>
      <c r="P7753" s="19">
        <f>VLOOKUP(MAP_Thailand3[[#This Row],[ADM1_TH]],[1]AREA_CD!$A:$B,2,0)</f>
        <v>9</v>
      </c>
    </row>
    <row r="7754" spans="1:16" x14ac:dyDescent="0.3">
      <c r="A7754" t="str">
        <f>_xlfn.CONCAT(MAP_Thailand3[[#This Row],[ADM1_TH]],MAP_Thailand3[[#This Row],[ADM2_TH]],MAP_Thailand3[[#This Row],[ADM3_TH]])</f>
        <v>บุรีรัมย์แคนดง</v>
      </c>
      <c r="B77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TH3122</v>
      </c>
      <c r="C7754" t="s">
        <v>20616</v>
      </c>
      <c r="D7754">
        <v>0.99084570533799998</v>
      </c>
      <c r="E7754">
        <v>2.1414984310599999E-2</v>
      </c>
      <c r="F7754" t="s">
        <v>76</v>
      </c>
      <c r="G7754" t="s">
        <v>77</v>
      </c>
      <c r="H7754" t="s">
        <v>78</v>
      </c>
      <c r="I7754" t="s">
        <v>5934</v>
      </c>
      <c r="J7754" t="s">
        <v>5935</v>
      </c>
      <c r="K7754" t="s">
        <v>5936</v>
      </c>
      <c r="O7754" t="s">
        <v>75</v>
      </c>
      <c r="P7754" s="19">
        <f>VLOOKUP(MAP_Thailand3[[#This Row],[ADM1_TH]],[1]AREA_CD!$A:$B,2,0)</f>
        <v>9</v>
      </c>
    </row>
    <row r="7755" spans="1:16" x14ac:dyDescent="0.3">
      <c r="A7755" t="str">
        <f>_xlfn.CONCAT(MAP_Thailand3[[#This Row],[ADM1_TH]],MAP_Thailand3[[#This Row],[ADM2_TH]],MAP_Thailand3[[#This Row],[ADM3_TH]])</f>
        <v>บุรีรัมย์เฉลิมพระเกียรติ</v>
      </c>
      <c r="B77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TH3123</v>
      </c>
      <c r="C7755" t="s">
        <v>20616</v>
      </c>
      <c r="D7755">
        <v>0.91463309486300004</v>
      </c>
      <c r="E7755">
        <v>1.9910355646200001E-2</v>
      </c>
      <c r="F7755" t="s">
        <v>76</v>
      </c>
      <c r="G7755" t="s">
        <v>77</v>
      </c>
      <c r="H7755" t="s">
        <v>78</v>
      </c>
      <c r="I7755" t="s">
        <v>3128</v>
      </c>
      <c r="J7755" t="s">
        <v>3129</v>
      </c>
      <c r="K7755" t="s">
        <v>5947</v>
      </c>
      <c r="O7755" t="s">
        <v>75</v>
      </c>
      <c r="P7755" s="19">
        <f>VLOOKUP(MAP_Thailand3[[#This Row],[ADM1_TH]],[1]AREA_CD!$A:$B,2,0)</f>
        <v>9</v>
      </c>
    </row>
    <row r="7756" spans="1:16" x14ac:dyDescent="0.3">
      <c r="A7756" t="str">
        <f>_xlfn.CONCAT(MAP_Thailand3[[#This Row],[ADM1_TH]],MAP_Thailand3[[#This Row],[ADM2_TH]],MAP_Thailand3[[#This Row],[ADM3_TH]])</f>
        <v>สุรินทร์เมืองสุรินทร์</v>
      </c>
      <c r="B77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TH3201</v>
      </c>
      <c r="C7756" t="s">
        <v>20616</v>
      </c>
      <c r="D7756">
        <v>2.1083662967099999</v>
      </c>
      <c r="E7756">
        <v>9.1592188681799996E-2</v>
      </c>
      <c r="F7756" t="s">
        <v>79</v>
      </c>
      <c r="G7756" t="s">
        <v>80</v>
      </c>
      <c r="H7756" t="s">
        <v>81</v>
      </c>
      <c r="I7756" t="s">
        <v>5963</v>
      </c>
      <c r="J7756" t="s">
        <v>5964</v>
      </c>
      <c r="K7756" t="s">
        <v>5965</v>
      </c>
      <c r="O7756" t="s">
        <v>75</v>
      </c>
      <c r="P7756" s="19">
        <f>VLOOKUP(MAP_Thailand3[[#This Row],[ADM1_TH]],[1]AREA_CD!$A:$B,2,0)</f>
        <v>9</v>
      </c>
    </row>
    <row r="7757" spans="1:16" x14ac:dyDescent="0.3">
      <c r="A7757" t="str">
        <f>_xlfn.CONCAT(MAP_Thailand3[[#This Row],[ADM1_TH]],MAP_Thailand3[[#This Row],[ADM2_TH]],MAP_Thailand3[[#This Row],[ADM3_TH]])</f>
        <v>สุรินทร์ชุมพลบุรี</v>
      </c>
      <c r="B77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TH3202</v>
      </c>
      <c r="C7757" t="s">
        <v>20616</v>
      </c>
      <c r="D7757">
        <v>2.1254981413</v>
      </c>
      <c r="E7757">
        <v>5.5371411425200003E-2</v>
      </c>
      <c r="F7757" t="s">
        <v>79</v>
      </c>
      <c r="G7757" t="s">
        <v>80</v>
      </c>
      <c r="H7757" t="s">
        <v>81</v>
      </c>
      <c r="I7757" t="s">
        <v>6022</v>
      </c>
      <c r="J7757" t="s">
        <v>6023</v>
      </c>
      <c r="K7757" t="s">
        <v>6024</v>
      </c>
      <c r="O7757" t="s">
        <v>75</v>
      </c>
      <c r="P7757" s="19">
        <f>VLOOKUP(MAP_Thailand3[[#This Row],[ADM1_TH]],[1]AREA_CD!$A:$B,2,0)</f>
        <v>9</v>
      </c>
    </row>
    <row r="7758" spans="1:16" x14ac:dyDescent="0.3">
      <c r="A7758" t="str">
        <f>_xlfn.CONCAT(MAP_Thailand3[[#This Row],[ADM1_TH]],MAP_Thailand3[[#This Row],[ADM2_TH]],MAP_Thailand3[[#This Row],[ADM3_TH]])</f>
        <v>สุรินทร์ท่าตูม</v>
      </c>
      <c r="B77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TH3203</v>
      </c>
      <c r="C7758" t="s">
        <v>20616</v>
      </c>
      <c r="D7758">
        <v>1.8502218508499999</v>
      </c>
      <c r="E7758">
        <v>6.1136972909100001E-2</v>
      </c>
      <c r="F7758" t="s">
        <v>79</v>
      </c>
      <c r="G7758" t="s">
        <v>80</v>
      </c>
      <c r="H7758" t="s">
        <v>81</v>
      </c>
      <c r="I7758" t="s">
        <v>2881</v>
      </c>
      <c r="J7758" t="s">
        <v>2882</v>
      </c>
      <c r="K7758" t="s">
        <v>6050</v>
      </c>
      <c r="O7758" t="s">
        <v>75</v>
      </c>
      <c r="P7758" s="19">
        <f>VLOOKUP(MAP_Thailand3[[#This Row],[ADM1_TH]],[1]AREA_CD!$A:$B,2,0)</f>
        <v>9</v>
      </c>
    </row>
    <row r="7759" spans="1:16" x14ac:dyDescent="0.3">
      <c r="A7759" t="str">
        <f>_xlfn.CONCAT(MAP_Thailand3[[#This Row],[ADM1_TH]],MAP_Thailand3[[#This Row],[ADM2_TH]],MAP_Thailand3[[#This Row],[ADM3_TH]])</f>
        <v>สุรินทร์จอมพระ</v>
      </c>
      <c r="B77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TH3204</v>
      </c>
      <c r="C7759" t="s">
        <v>20616</v>
      </c>
      <c r="D7759">
        <v>0.95795609872499998</v>
      </c>
      <c r="E7759">
        <v>2.78828845532E-2</v>
      </c>
      <c r="F7759" t="s">
        <v>79</v>
      </c>
      <c r="G7759" t="s">
        <v>80</v>
      </c>
      <c r="H7759" t="s">
        <v>81</v>
      </c>
      <c r="I7759" t="s">
        <v>6075</v>
      </c>
      <c r="J7759" t="s">
        <v>6076</v>
      </c>
      <c r="K7759" t="s">
        <v>6077</v>
      </c>
      <c r="O7759" t="s">
        <v>75</v>
      </c>
      <c r="P7759" s="19">
        <f>VLOOKUP(MAP_Thailand3[[#This Row],[ADM1_TH]],[1]AREA_CD!$A:$B,2,0)</f>
        <v>9</v>
      </c>
    </row>
    <row r="7760" spans="1:16" x14ac:dyDescent="0.3">
      <c r="A7760" t="str">
        <f>_xlfn.CONCAT(MAP_Thailand3[[#This Row],[ADM1_TH]],MAP_Thailand3[[#This Row],[ADM2_TH]],MAP_Thailand3[[#This Row],[ADM3_TH]])</f>
        <v>สุรินทร์ปราสาท</v>
      </c>
      <c r="B77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TH3205</v>
      </c>
      <c r="C7760" t="s">
        <v>20616</v>
      </c>
      <c r="D7760">
        <v>1.5841353625000001</v>
      </c>
      <c r="E7760">
        <v>8.1597495616400006E-2</v>
      </c>
      <c r="F7760" t="s">
        <v>79</v>
      </c>
      <c r="G7760" t="s">
        <v>80</v>
      </c>
      <c r="H7760" t="s">
        <v>81</v>
      </c>
      <c r="I7760" t="s">
        <v>5683</v>
      </c>
      <c r="J7760" t="s">
        <v>5684</v>
      </c>
      <c r="K7760" t="s">
        <v>6101</v>
      </c>
      <c r="O7760" t="s">
        <v>75</v>
      </c>
      <c r="P7760" s="19">
        <f>VLOOKUP(MAP_Thailand3[[#This Row],[ADM1_TH]],[1]AREA_CD!$A:$B,2,0)</f>
        <v>9</v>
      </c>
    </row>
    <row r="7761" spans="1:16" x14ac:dyDescent="0.3">
      <c r="A7761" t="str">
        <f>_xlfn.CONCAT(MAP_Thailand3[[#This Row],[ADM1_TH]],MAP_Thailand3[[#This Row],[ADM2_TH]],MAP_Thailand3[[#This Row],[ADM3_TH]])</f>
        <v>สุรินทร์กาบเชิง</v>
      </c>
      <c r="B77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TH3206</v>
      </c>
      <c r="C7761" t="s">
        <v>20616</v>
      </c>
      <c r="D7761">
        <v>1.29911154829</v>
      </c>
      <c r="E7761">
        <v>4.8622364802299999E-2</v>
      </c>
      <c r="F7761" t="s">
        <v>79</v>
      </c>
      <c r="G7761" t="s">
        <v>80</v>
      </c>
      <c r="H7761" t="s">
        <v>81</v>
      </c>
      <c r="I7761" t="s">
        <v>6145</v>
      </c>
      <c r="J7761" t="s">
        <v>6146</v>
      </c>
      <c r="K7761" t="s">
        <v>6147</v>
      </c>
      <c r="O7761" t="s">
        <v>75</v>
      </c>
      <c r="P7761" s="19">
        <f>VLOOKUP(MAP_Thailand3[[#This Row],[ADM1_TH]],[1]AREA_CD!$A:$B,2,0)</f>
        <v>9</v>
      </c>
    </row>
    <row r="7762" spans="1:16" x14ac:dyDescent="0.3">
      <c r="A7762" t="str">
        <f>_xlfn.CONCAT(MAP_Thailand3[[#This Row],[ADM1_TH]],MAP_Thailand3[[#This Row],[ADM2_TH]],MAP_Thailand3[[#This Row],[ADM3_TH]])</f>
        <v>สุรินทร์รัตนบุรี</v>
      </c>
      <c r="B77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TH3207</v>
      </c>
      <c r="C7762" t="s">
        <v>20616</v>
      </c>
      <c r="D7762">
        <v>1.6779594714299999</v>
      </c>
      <c r="E7762">
        <v>4.7755185504900002E-2</v>
      </c>
      <c r="F7762" t="s">
        <v>79</v>
      </c>
      <c r="G7762" t="s">
        <v>80</v>
      </c>
      <c r="H7762" t="s">
        <v>81</v>
      </c>
      <c r="I7762" t="s">
        <v>6162</v>
      </c>
      <c r="J7762" t="s">
        <v>6163</v>
      </c>
      <c r="K7762" t="s">
        <v>6164</v>
      </c>
      <c r="O7762" t="s">
        <v>75</v>
      </c>
      <c r="P7762" s="19">
        <f>VLOOKUP(MAP_Thailand3[[#This Row],[ADM1_TH]],[1]AREA_CD!$A:$B,2,0)</f>
        <v>9</v>
      </c>
    </row>
    <row r="7763" spans="1:16" x14ac:dyDescent="0.3">
      <c r="A7763" t="str">
        <f>_xlfn.CONCAT(MAP_Thailand3[[#This Row],[ADM1_TH]],MAP_Thailand3[[#This Row],[ADM2_TH]],MAP_Thailand3[[#This Row],[ADM3_TH]])</f>
        <v>สุรินทร์สนม</v>
      </c>
      <c r="B77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TH3208</v>
      </c>
      <c r="C7763" t="s">
        <v>20616</v>
      </c>
      <c r="D7763">
        <v>0.71070095290099999</v>
      </c>
      <c r="E7763">
        <v>1.7845595160600001E-2</v>
      </c>
      <c r="F7763" t="s">
        <v>79</v>
      </c>
      <c r="G7763" t="s">
        <v>80</v>
      </c>
      <c r="H7763" t="s">
        <v>81</v>
      </c>
      <c r="I7763" t="s">
        <v>6199</v>
      </c>
      <c r="J7763" t="s">
        <v>6200</v>
      </c>
      <c r="K7763" t="s">
        <v>6201</v>
      </c>
      <c r="O7763" t="s">
        <v>75</v>
      </c>
      <c r="P7763" s="19">
        <f>VLOOKUP(MAP_Thailand3[[#This Row],[ADM1_TH]],[1]AREA_CD!$A:$B,2,0)</f>
        <v>9</v>
      </c>
    </row>
    <row r="7764" spans="1:16" x14ac:dyDescent="0.3">
      <c r="A7764" t="str">
        <f>_xlfn.CONCAT(MAP_Thailand3[[#This Row],[ADM1_TH]],MAP_Thailand3[[#This Row],[ADM2_TH]],MAP_Thailand3[[#This Row],[ADM3_TH]])</f>
        <v>สุรินทร์ศีขรภูมิ</v>
      </c>
      <c r="B77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TH3209</v>
      </c>
      <c r="C7764" t="s">
        <v>20616</v>
      </c>
      <c r="D7764">
        <v>1.3927450288900001</v>
      </c>
      <c r="E7764">
        <v>6.1171316710799999E-2</v>
      </c>
      <c r="F7764" t="s">
        <v>79</v>
      </c>
      <c r="G7764" t="s">
        <v>80</v>
      </c>
      <c r="H7764" t="s">
        <v>81</v>
      </c>
      <c r="I7764" t="s">
        <v>6221</v>
      </c>
      <c r="J7764" t="s">
        <v>6222</v>
      </c>
      <c r="K7764" t="s">
        <v>6223</v>
      </c>
      <c r="O7764" t="s">
        <v>75</v>
      </c>
      <c r="P7764" s="19">
        <f>VLOOKUP(MAP_Thailand3[[#This Row],[ADM1_TH]],[1]AREA_CD!$A:$B,2,0)</f>
        <v>9</v>
      </c>
    </row>
    <row r="7765" spans="1:16" x14ac:dyDescent="0.3">
      <c r="A7765" t="str">
        <f>_xlfn.CONCAT(MAP_Thailand3[[#This Row],[ADM1_TH]],MAP_Thailand3[[#This Row],[ADM2_TH]],MAP_Thailand3[[#This Row],[ADM3_TH]])</f>
        <v>สุรินทร์สังขะ</v>
      </c>
      <c r="B77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TH3210</v>
      </c>
      <c r="C7765" t="s">
        <v>20616</v>
      </c>
      <c r="D7765">
        <v>1.82022483916</v>
      </c>
      <c r="E7765">
        <v>8.2429469858499999E-2</v>
      </c>
      <c r="F7765" t="s">
        <v>79</v>
      </c>
      <c r="G7765" t="s">
        <v>80</v>
      </c>
      <c r="H7765" t="s">
        <v>81</v>
      </c>
      <c r="I7765" t="s">
        <v>6267</v>
      </c>
      <c r="J7765" t="s">
        <v>6268</v>
      </c>
      <c r="K7765" t="s">
        <v>6269</v>
      </c>
      <c r="O7765" t="s">
        <v>75</v>
      </c>
      <c r="P7765" s="19">
        <f>VLOOKUP(MAP_Thailand3[[#This Row],[ADM1_TH]],[1]AREA_CD!$A:$B,2,0)</f>
        <v>9</v>
      </c>
    </row>
    <row r="7766" spans="1:16" x14ac:dyDescent="0.3">
      <c r="A7766" t="str">
        <f>_xlfn.CONCAT(MAP_Thailand3[[#This Row],[ADM1_TH]],MAP_Thailand3[[#This Row],[ADM2_TH]],MAP_Thailand3[[#This Row],[ADM3_TH]])</f>
        <v>สุรินทร์ลำดวน</v>
      </c>
      <c r="B77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TH3211</v>
      </c>
      <c r="C7766" t="s">
        <v>20616</v>
      </c>
      <c r="D7766">
        <v>0.63817911066900002</v>
      </c>
      <c r="E7766">
        <v>1.83691928289E-2</v>
      </c>
      <c r="F7766" t="s">
        <v>79</v>
      </c>
      <c r="G7766" t="s">
        <v>80</v>
      </c>
      <c r="H7766" t="s">
        <v>81</v>
      </c>
      <c r="I7766" t="s">
        <v>5527</v>
      </c>
      <c r="J7766" t="s">
        <v>5528</v>
      </c>
      <c r="K7766" t="s">
        <v>6301</v>
      </c>
      <c r="O7766" t="s">
        <v>75</v>
      </c>
      <c r="P7766" s="19">
        <f>VLOOKUP(MAP_Thailand3[[#This Row],[ADM1_TH]],[1]AREA_CD!$A:$B,2,0)</f>
        <v>9</v>
      </c>
    </row>
    <row r="7767" spans="1:16" x14ac:dyDescent="0.3">
      <c r="A7767" t="str">
        <f>_xlfn.CONCAT(MAP_Thailand3[[#This Row],[ADM1_TH]],MAP_Thailand3[[#This Row],[ADM2_TH]],MAP_Thailand3[[#This Row],[ADM3_TH]])</f>
        <v>สุรินทร์สำโรงทาบ</v>
      </c>
      <c r="B77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TH3212</v>
      </c>
      <c r="C7767" t="s">
        <v>20616</v>
      </c>
      <c r="D7767">
        <v>1.0921887850800001</v>
      </c>
      <c r="E7767">
        <v>2.3256907283800001E-2</v>
      </c>
      <c r="F7767" t="s">
        <v>79</v>
      </c>
      <c r="G7767" t="s">
        <v>80</v>
      </c>
      <c r="H7767" t="s">
        <v>81</v>
      </c>
      <c r="I7767" t="s">
        <v>6315</v>
      </c>
      <c r="J7767" t="s">
        <v>6316</v>
      </c>
      <c r="K7767" t="s">
        <v>6317</v>
      </c>
      <c r="O7767" t="s">
        <v>75</v>
      </c>
      <c r="P7767" s="19">
        <f>VLOOKUP(MAP_Thailand3[[#This Row],[ADM1_TH]],[1]AREA_CD!$A:$B,2,0)</f>
        <v>9</v>
      </c>
    </row>
    <row r="7768" spans="1:16" x14ac:dyDescent="0.3">
      <c r="A7768" t="str">
        <f>_xlfn.CONCAT(MAP_Thailand3[[#This Row],[ADM1_TH]],MAP_Thailand3[[#This Row],[ADM2_TH]],MAP_Thailand3[[#This Row],[ADM3_TH]])</f>
        <v>สุรินทร์บัวเชด</v>
      </c>
      <c r="B77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TH3213</v>
      </c>
      <c r="C7768" t="s">
        <v>20616</v>
      </c>
      <c r="D7768">
        <v>1.0851293876100001</v>
      </c>
      <c r="E7768">
        <v>3.9785907853599999E-2</v>
      </c>
      <c r="F7768" t="s">
        <v>79</v>
      </c>
      <c r="G7768" t="s">
        <v>80</v>
      </c>
      <c r="H7768" t="s">
        <v>81</v>
      </c>
      <c r="I7768" t="s">
        <v>6340</v>
      </c>
      <c r="J7768" t="s">
        <v>6341</v>
      </c>
      <c r="K7768" t="s">
        <v>6342</v>
      </c>
      <c r="O7768" t="s">
        <v>75</v>
      </c>
      <c r="P7768" s="19">
        <f>VLOOKUP(MAP_Thailand3[[#This Row],[ADM1_TH]],[1]AREA_CD!$A:$B,2,0)</f>
        <v>9</v>
      </c>
    </row>
    <row r="7769" spans="1:16" x14ac:dyDescent="0.3">
      <c r="A7769" t="str">
        <f>_xlfn.CONCAT(MAP_Thailand3[[#This Row],[ADM1_TH]],MAP_Thailand3[[#This Row],[ADM2_TH]],MAP_Thailand3[[#This Row],[ADM3_TH]])</f>
        <v>สุรินทร์พนมดงรัก</v>
      </c>
      <c r="B77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TH3214</v>
      </c>
      <c r="C7769" t="s">
        <v>20616</v>
      </c>
      <c r="D7769">
        <v>0.93870047153799996</v>
      </c>
      <c r="E7769">
        <v>2.6259323179499999E-2</v>
      </c>
      <c r="F7769" t="s">
        <v>79</v>
      </c>
      <c r="G7769" t="s">
        <v>80</v>
      </c>
      <c r="H7769" t="s">
        <v>81</v>
      </c>
      <c r="I7769" t="s">
        <v>6357</v>
      </c>
      <c r="J7769" t="s">
        <v>6358</v>
      </c>
      <c r="K7769" t="s">
        <v>6359</v>
      </c>
      <c r="O7769" t="s">
        <v>75</v>
      </c>
      <c r="P7769" s="19">
        <f>VLOOKUP(MAP_Thailand3[[#This Row],[ADM1_TH]],[1]AREA_CD!$A:$B,2,0)</f>
        <v>9</v>
      </c>
    </row>
    <row r="7770" spans="1:16" x14ac:dyDescent="0.3">
      <c r="A7770" t="str">
        <f>_xlfn.CONCAT(MAP_Thailand3[[#This Row],[ADM1_TH]],MAP_Thailand3[[#This Row],[ADM2_TH]],MAP_Thailand3[[#This Row],[ADM3_TH]])</f>
        <v>สุรินทร์ศรีณรงค์</v>
      </c>
      <c r="B77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TH3215</v>
      </c>
      <c r="C7770" t="s">
        <v>20616</v>
      </c>
      <c r="D7770">
        <v>1.0790041268999999</v>
      </c>
      <c r="E7770">
        <v>2.6446420704199999E-2</v>
      </c>
      <c r="F7770" t="s">
        <v>79</v>
      </c>
      <c r="G7770" t="s">
        <v>80</v>
      </c>
      <c r="H7770" t="s">
        <v>81</v>
      </c>
      <c r="I7770" t="s">
        <v>6032</v>
      </c>
      <c r="J7770" t="s">
        <v>6033</v>
      </c>
      <c r="K7770" t="s">
        <v>6370</v>
      </c>
      <c r="O7770" t="s">
        <v>75</v>
      </c>
      <c r="P7770" s="19">
        <f>VLOOKUP(MAP_Thailand3[[#This Row],[ADM1_TH]],[1]AREA_CD!$A:$B,2,0)</f>
        <v>9</v>
      </c>
    </row>
    <row r="7771" spans="1:16" x14ac:dyDescent="0.3">
      <c r="A7771" t="str">
        <f>_xlfn.CONCAT(MAP_Thailand3[[#This Row],[ADM1_TH]],MAP_Thailand3[[#This Row],[ADM2_TH]],MAP_Thailand3[[#This Row],[ADM3_TH]])</f>
        <v>สุรินทร์เขวาสินรินทร์</v>
      </c>
      <c r="B77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TH3216</v>
      </c>
      <c r="C7771" t="s">
        <v>20616</v>
      </c>
      <c r="D7771">
        <v>0.54131481163600004</v>
      </c>
      <c r="E7771">
        <v>1.52037696025E-2</v>
      </c>
      <c r="F7771" t="s">
        <v>79</v>
      </c>
      <c r="G7771" t="s">
        <v>80</v>
      </c>
      <c r="H7771" t="s">
        <v>81</v>
      </c>
      <c r="I7771" t="s">
        <v>6382</v>
      </c>
      <c r="J7771" t="s">
        <v>6383</v>
      </c>
      <c r="K7771" t="s">
        <v>6384</v>
      </c>
      <c r="O7771" t="s">
        <v>75</v>
      </c>
      <c r="P7771" s="19">
        <f>VLOOKUP(MAP_Thailand3[[#This Row],[ADM1_TH]],[1]AREA_CD!$A:$B,2,0)</f>
        <v>9</v>
      </c>
    </row>
    <row r="7772" spans="1:16" x14ac:dyDescent="0.3">
      <c r="A7772" t="str">
        <f>_xlfn.CONCAT(MAP_Thailand3[[#This Row],[ADM1_TH]],MAP_Thailand3[[#This Row],[ADM2_TH]],MAP_Thailand3[[#This Row],[ADM3_TH]])</f>
        <v>สุรินทร์โนนนารายณ์</v>
      </c>
      <c r="B77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TH3217</v>
      </c>
      <c r="C7772" t="s">
        <v>20616</v>
      </c>
      <c r="D7772">
        <v>0.733351706341</v>
      </c>
      <c r="E7772">
        <v>1.5693338589900001E-2</v>
      </c>
      <c r="F7772" t="s">
        <v>79</v>
      </c>
      <c r="G7772" t="s">
        <v>80</v>
      </c>
      <c r="H7772" t="s">
        <v>81</v>
      </c>
      <c r="I7772" t="s">
        <v>6396</v>
      </c>
      <c r="J7772" t="s">
        <v>6397</v>
      </c>
      <c r="K7772" t="s">
        <v>6398</v>
      </c>
      <c r="O7772" t="s">
        <v>75</v>
      </c>
      <c r="P7772" s="19">
        <f>VLOOKUP(MAP_Thailand3[[#This Row],[ADM1_TH]],[1]AREA_CD!$A:$B,2,0)</f>
        <v>9</v>
      </c>
    </row>
    <row r="7773" spans="1:16" x14ac:dyDescent="0.3">
      <c r="A7773" t="str">
        <f>_xlfn.CONCAT(MAP_Thailand3[[#This Row],[ADM1_TH]],MAP_Thailand3[[#This Row],[ADM2_TH]],MAP_Thailand3[[#This Row],[ADM3_TH]])</f>
        <v>ศรีสะเกษเมืองศรีสะเกษ</v>
      </c>
      <c r="B77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TH3301</v>
      </c>
      <c r="C7773" t="s">
        <v>20616</v>
      </c>
      <c r="D7773">
        <v>1.2335634928500001</v>
      </c>
      <c r="E7773">
        <v>4.5416318327299997E-2</v>
      </c>
      <c r="F7773" t="s">
        <v>82</v>
      </c>
      <c r="G7773" t="s">
        <v>83</v>
      </c>
      <c r="H7773" t="s">
        <v>84</v>
      </c>
      <c r="I7773" t="s">
        <v>6414</v>
      </c>
      <c r="J7773" t="s">
        <v>6415</v>
      </c>
      <c r="K7773" t="s">
        <v>6416</v>
      </c>
      <c r="O7773" t="s">
        <v>75</v>
      </c>
      <c r="P7773" s="19">
        <f>VLOOKUP(MAP_Thailand3[[#This Row],[ADM1_TH]],[1]AREA_CD!$A:$B,2,0)</f>
        <v>10</v>
      </c>
    </row>
    <row r="7774" spans="1:16" x14ac:dyDescent="0.3">
      <c r="A7774" t="str">
        <f>_xlfn.CONCAT(MAP_Thailand3[[#This Row],[ADM1_TH]],MAP_Thailand3[[#This Row],[ADM2_TH]],MAP_Thailand3[[#This Row],[ADM3_TH]])</f>
        <v>ศรีสะเกษยางชุมน้อย</v>
      </c>
      <c r="B77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TH3302</v>
      </c>
      <c r="C7774" t="s">
        <v>20616</v>
      </c>
      <c r="D7774">
        <v>0.71786327196999999</v>
      </c>
      <c r="E7774">
        <v>1.8918925819299999E-2</v>
      </c>
      <c r="F7774" t="s">
        <v>82</v>
      </c>
      <c r="G7774" t="s">
        <v>83</v>
      </c>
      <c r="H7774" t="s">
        <v>84</v>
      </c>
      <c r="I7774" t="s">
        <v>6469</v>
      </c>
      <c r="J7774" t="s">
        <v>6470</v>
      </c>
      <c r="K7774" t="s">
        <v>6471</v>
      </c>
      <c r="O7774" t="s">
        <v>75</v>
      </c>
      <c r="P7774" s="19">
        <f>VLOOKUP(MAP_Thailand3[[#This Row],[ADM1_TH]],[1]AREA_CD!$A:$B,2,0)</f>
        <v>10</v>
      </c>
    </row>
    <row r="7775" spans="1:16" x14ac:dyDescent="0.3">
      <c r="A7775" t="str">
        <f>_xlfn.CONCAT(MAP_Thailand3[[#This Row],[ADM1_TH]],MAP_Thailand3[[#This Row],[ADM2_TH]],MAP_Thailand3[[#This Row],[ADM3_TH]])</f>
        <v>ศรีสะเกษกันทรารมย์</v>
      </c>
      <c r="B77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TH3303</v>
      </c>
      <c r="C7775" t="s">
        <v>20616</v>
      </c>
      <c r="D7775">
        <v>1.7491601562200001</v>
      </c>
      <c r="E7775">
        <v>6.0694201490699998E-2</v>
      </c>
      <c r="F7775" t="s">
        <v>82</v>
      </c>
      <c r="G7775" t="s">
        <v>83</v>
      </c>
      <c r="H7775" t="s">
        <v>84</v>
      </c>
      <c r="I7775" t="s">
        <v>5545</v>
      </c>
      <c r="J7775" t="s">
        <v>5546</v>
      </c>
      <c r="K7775" t="s">
        <v>6489</v>
      </c>
      <c r="O7775" t="s">
        <v>75</v>
      </c>
      <c r="P7775" s="19">
        <f>VLOOKUP(MAP_Thailand3[[#This Row],[ADM1_TH]],[1]AREA_CD!$A:$B,2,0)</f>
        <v>10</v>
      </c>
    </row>
    <row r="7776" spans="1:16" x14ac:dyDescent="0.3">
      <c r="A7776" t="str">
        <f>_xlfn.CONCAT(MAP_Thailand3[[#This Row],[ADM1_TH]],MAP_Thailand3[[#This Row],[ADM2_TH]],MAP_Thailand3[[#This Row],[ADM3_TH]])</f>
        <v>ศรีสะเกษกันทรลักษ์</v>
      </c>
      <c r="B77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TH3304</v>
      </c>
      <c r="C7776" t="s">
        <v>20616</v>
      </c>
      <c r="D7776">
        <v>2.3815362818499999</v>
      </c>
      <c r="E7776">
        <v>0.115300806219</v>
      </c>
      <c r="F7776" t="s">
        <v>82</v>
      </c>
      <c r="G7776" t="s">
        <v>83</v>
      </c>
      <c r="H7776" t="s">
        <v>84</v>
      </c>
      <c r="I7776" t="s">
        <v>6528</v>
      </c>
      <c r="J7776" t="s">
        <v>6529</v>
      </c>
      <c r="K7776" t="s">
        <v>6530</v>
      </c>
      <c r="O7776" t="s">
        <v>75</v>
      </c>
      <c r="P7776" s="19">
        <f>VLOOKUP(MAP_Thailand3[[#This Row],[ADM1_TH]],[1]AREA_CD!$A:$B,2,0)</f>
        <v>10</v>
      </c>
    </row>
    <row r="7777" spans="1:16" x14ac:dyDescent="0.3">
      <c r="A7777" t="str">
        <f>_xlfn.CONCAT(MAP_Thailand3[[#This Row],[ADM1_TH]],MAP_Thailand3[[#This Row],[ADM2_TH]],MAP_Thailand3[[#This Row],[ADM3_TH]])</f>
        <v>ศรีสะเกษขุขันธ์</v>
      </c>
      <c r="B77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TH3305</v>
      </c>
      <c r="C7777" t="s">
        <v>20616</v>
      </c>
      <c r="D7777">
        <v>1.5907374545899999</v>
      </c>
      <c r="E7777">
        <v>6.4568578614499994E-2</v>
      </c>
      <c r="F7777" t="s">
        <v>82</v>
      </c>
      <c r="G7777" t="s">
        <v>83</v>
      </c>
      <c r="H7777" t="s">
        <v>84</v>
      </c>
      <c r="I7777" t="s">
        <v>6586</v>
      </c>
      <c r="J7777" t="s">
        <v>6587</v>
      </c>
      <c r="K7777" t="s">
        <v>6588</v>
      </c>
      <c r="O7777" t="s">
        <v>75</v>
      </c>
      <c r="P7777" s="19">
        <f>VLOOKUP(MAP_Thailand3[[#This Row],[ADM1_TH]],[1]AREA_CD!$A:$B,2,0)</f>
        <v>10</v>
      </c>
    </row>
    <row r="7778" spans="1:16" x14ac:dyDescent="0.3">
      <c r="A7778" t="str">
        <f>_xlfn.CONCAT(MAP_Thailand3[[#This Row],[ADM1_TH]],MAP_Thailand3[[#This Row],[ADM2_TH]],MAP_Thailand3[[#This Row],[ADM3_TH]])</f>
        <v>ศรีสะเกษไพรบึง</v>
      </c>
      <c r="B77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TH3306</v>
      </c>
      <c r="C7778" t="s">
        <v>20616</v>
      </c>
      <c r="D7778">
        <v>0.85108082579900002</v>
      </c>
      <c r="E7778">
        <v>2.2650678167200001E-2</v>
      </c>
      <c r="F7778" t="s">
        <v>82</v>
      </c>
      <c r="G7778" t="s">
        <v>83</v>
      </c>
      <c r="H7778" t="s">
        <v>84</v>
      </c>
      <c r="I7778" t="s">
        <v>6642</v>
      </c>
      <c r="J7778" t="s">
        <v>6643</v>
      </c>
      <c r="K7778" t="s">
        <v>6644</v>
      </c>
      <c r="O7778" t="s">
        <v>75</v>
      </c>
      <c r="P7778" s="19">
        <f>VLOOKUP(MAP_Thailand3[[#This Row],[ADM1_TH]],[1]AREA_CD!$A:$B,2,0)</f>
        <v>10</v>
      </c>
    </row>
    <row r="7779" spans="1:16" x14ac:dyDescent="0.3">
      <c r="A7779" t="str">
        <f>_xlfn.CONCAT(MAP_Thailand3[[#This Row],[ADM1_TH]],MAP_Thailand3[[#This Row],[ADM2_TH]],MAP_Thailand3[[#This Row],[ADM3_TH]])</f>
        <v>ศรีสะเกษปรางค์กู่</v>
      </c>
      <c r="B77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TH3307</v>
      </c>
      <c r="C7779" t="s">
        <v>20616</v>
      </c>
      <c r="D7779">
        <v>1.03634816278</v>
      </c>
      <c r="E7779">
        <v>3.1922180706299999E-2</v>
      </c>
      <c r="F7779" t="s">
        <v>82</v>
      </c>
      <c r="G7779" t="s">
        <v>83</v>
      </c>
      <c r="H7779" t="s">
        <v>84</v>
      </c>
      <c r="I7779" t="s">
        <v>6659</v>
      </c>
      <c r="J7779" t="s">
        <v>6660</v>
      </c>
      <c r="K7779" t="s">
        <v>6661</v>
      </c>
      <c r="O7779" t="s">
        <v>75</v>
      </c>
      <c r="P7779" s="19">
        <f>VLOOKUP(MAP_Thailand3[[#This Row],[ADM1_TH]],[1]AREA_CD!$A:$B,2,0)</f>
        <v>10</v>
      </c>
    </row>
    <row r="7780" spans="1:16" x14ac:dyDescent="0.3">
      <c r="A7780" t="str">
        <f>_xlfn.CONCAT(MAP_Thailand3[[#This Row],[ADM1_TH]],MAP_Thailand3[[#This Row],[ADM2_TH]],MAP_Thailand3[[#This Row],[ADM3_TH]])</f>
        <v>ศรีสะเกษขุนหาญ</v>
      </c>
      <c r="B77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TH3308</v>
      </c>
      <c r="C7780" t="s">
        <v>20616</v>
      </c>
      <c r="D7780">
        <v>1.3300879747900001</v>
      </c>
      <c r="E7780">
        <v>7.9110805339199994E-2</v>
      </c>
      <c r="F7780" t="s">
        <v>82</v>
      </c>
      <c r="G7780" t="s">
        <v>83</v>
      </c>
      <c r="H7780" t="s">
        <v>84</v>
      </c>
      <c r="I7780" t="s">
        <v>6684</v>
      </c>
      <c r="J7780" t="s">
        <v>6685</v>
      </c>
      <c r="K7780" t="s">
        <v>6686</v>
      </c>
      <c r="O7780" t="s">
        <v>75</v>
      </c>
      <c r="P7780" s="19">
        <f>VLOOKUP(MAP_Thailand3[[#This Row],[ADM1_TH]],[1]AREA_CD!$A:$B,2,0)</f>
        <v>10</v>
      </c>
    </row>
    <row r="7781" spans="1:16" x14ac:dyDescent="0.3">
      <c r="A7781" t="str">
        <f>_xlfn.CONCAT(MAP_Thailand3[[#This Row],[ADM1_TH]],MAP_Thailand3[[#This Row],[ADM2_TH]],MAP_Thailand3[[#This Row],[ADM3_TH]])</f>
        <v>ศรีสะเกษราษีไศล</v>
      </c>
      <c r="B77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TH3309</v>
      </c>
      <c r="C7781" t="s">
        <v>20616</v>
      </c>
      <c r="D7781">
        <v>1.3917917639099999</v>
      </c>
      <c r="E7781">
        <v>4.21264296723E-2</v>
      </c>
      <c r="F7781" t="s">
        <v>82</v>
      </c>
      <c r="G7781" t="s">
        <v>83</v>
      </c>
      <c r="H7781" t="s">
        <v>84</v>
      </c>
      <c r="I7781" t="s">
        <v>6718</v>
      </c>
      <c r="J7781" t="s">
        <v>6719</v>
      </c>
      <c r="K7781" t="s">
        <v>6720</v>
      </c>
      <c r="O7781" t="s">
        <v>75</v>
      </c>
      <c r="P7781" s="19">
        <f>VLOOKUP(MAP_Thailand3[[#This Row],[ADM1_TH]],[1]AREA_CD!$A:$B,2,0)</f>
        <v>10</v>
      </c>
    </row>
    <row r="7782" spans="1:16" x14ac:dyDescent="0.3">
      <c r="A7782" t="str">
        <f>_xlfn.CONCAT(MAP_Thailand3[[#This Row],[ADM1_TH]],MAP_Thailand3[[#This Row],[ADM2_TH]],MAP_Thailand3[[#This Row],[ADM3_TH]])</f>
        <v>ศรีสะเกษอุทุมพรพิสัย</v>
      </c>
      <c r="B77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TH3310</v>
      </c>
      <c r="C7782" t="s">
        <v>20616</v>
      </c>
      <c r="D7782">
        <v>1.4139850998300001</v>
      </c>
      <c r="E7782">
        <v>3.6868308460900001E-2</v>
      </c>
      <c r="F7782" t="s">
        <v>82</v>
      </c>
      <c r="G7782" t="s">
        <v>83</v>
      </c>
      <c r="H7782" t="s">
        <v>84</v>
      </c>
      <c r="I7782" t="s">
        <v>6748</v>
      </c>
      <c r="J7782" t="s">
        <v>6749</v>
      </c>
      <c r="K7782" t="s">
        <v>6750</v>
      </c>
      <c r="O7782" t="s">
        <v>75</v>
      </c>
      <c r="P7782" s="19">
        <f>VLOOKUP(MAP_Thailand3[[#This Row],[ADM1_TH]],[1]AREA_CD!$A:$B,2,0)</f>
        <v>10</v>
      </c>
    </row>
    <row r="7783" spans="1:16" x14ac:dyDescent="0.3">
      <c r="A7783" t="str">
        <f>_xlfn.CONCAT(MAP_Thailand3[[#This Row],[ADM1_TH]],MAP_Thailand3[[#This Row],[ADM2_TH]],MAP_Thailand3[[#This Row],[ADM3_TH]])</f>
        <v>ศรีสะเกษบึงบูรพ์</v>
      </c>
      <c r="B77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TH3311</v>
      </c>
      <c r="C7783" t="s">
        <v>20616</v>
      </c>
      <c r="D7783">
        <v>0.35809444886000003</v>
      </c>
      <c r="E7783">
        <v>4.5557803913300002E-3</v>
      </c>
      <c r="F7783" t="s">
        <v>82</v>
      </c>
      <c r="G7783" t="s">
        <v>83</v>
      </c>
      <c r="H7783" t="s">
        <v>84</v>
      </c>
      <c r="I7783" t="s">
        <v>6799</v>
      </c>
      <c r="J7783" t="s">
        <v>6800</v>
      </c>
      <c r="K7783" t="s">
        <v>6801</v>
      </c>
      <c r="O7783" t="s">
        <v>75</v>
      </c>
      <c r="P7783" s="19">
        <f>VLOOKUP(MAP_Thailand3[[#This Row],[ADM1_TH]],[1]AREA_CD!$A:$B,2,0)</f>
        <v>10</v>
      </c>
    </row>
    <row r="7784" spans="1:16" x14ac:dyDescent="0.3">
      <c r="A7784" t="str">
        <f>_xlfn.CONCAT(MAP_Thailand3[[#This Row],[ADM1_TH]],MAP_Thailand3[[#This Row],[ADM2_TH]],MAP_Thailand3[[#This Row],[ADM3_TH]])</f>
        <v>ศรีสะเกษห้วยทับทัน</v>
      </c>
      <c r="B77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TH3312</v>
      </c>
      <c r="C7784" t="s">
        <v>20616</v>
      </c>
      <c r="D7784">
        <v>0.94595443377300004</v>
      </c>
      <c r="E7784">
        <v>1.7838880414800001E-2</v>
      </c>
      <c r="F7784" t="s">
        <v>82</v>
      </c>
      <c r="G7784" t="s">
        <v>83</v>
      </c>
      <c r="H7784" t="s">
        <v>84</v>
      </c>
      <c r="I7784" t="s">
        <v>6806</v>
      </c>
      <c r="J7784" t="s">
        <v>6807</v>
      </c>
      <c r="K7784" t="s">
        <v>6808</v>
      </c>
      <c r="O7784" t="s">
        <v>75</v>
      </c>
      <c r="P7784" s="19">
        <f>VLOOKUP(MAP_Thailand3[[#This Row],[ADM1_TH]],[1]AREA_CD!$A:$B,2,0)</f>
        <v>10</v>
      </c>
    </row>
    <row r="7785" spans="1:16" x14ac:dyDescent="0.3">
      <c r="A7785" t="str">
        <f>_xlfn.CONCAT(MAP_Thailand3[[#This Row],[ADM1_TH]],MAP_Thailand3[[#This Row],[ADM2_TH]],MAP_Thailand3[[#This Row],[ADM3_TH]])</f>
        <v>ศรีสะเกษโนนคูณ</v>
      </c>
      <c r="B77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TH3313</v>
      </c>
      <c r="C7785" t="s">
        <v>20616</v>
      </c>
      <c r="D7785">
        <v>1.0074657970200001</v>
      </c>
      <c r="E7785">
        <v>2.3062824939400001E-2</v>
      </c>
      <c r="F7785" t="s">
        <v>82</v>
      </c>
      <c r="G7785" t="s">
        <v>83</v>
      </c>
      <c r="H7785" t="s">
        <v>84</v>
      </c>
      <c r="I7785" t="s">
        <v>6479</v>
      </c>
      <c r="J7785" t="s">
        <v>6480</v>
      </c>
      <c r="K7785" t="s">
        <v>6821</v>
      </c>
      <c r="O7785" t="s">
        <v>75</v>
      </c>
      <c r="P7785" s="19">
        <f>VLOOKUP(MAP_Thailand3[[#This Row],[ADM1_TH]],[1]AREA_CD!$A:$B,2,0)</f>
        <v>10</v>
      </c>
    </row>
    <row r="7786" spans="1:16" x14ac:dyDescent="0.3">
      <c r="A7786" t="str">
        <f>_xlfn.CONCAT(MAP_Thailand3[[#This Row],[ADM1_TH]],MAP_Thailand3[[#This Row],[ADM2_TH]],MAP_Thailand3[[#This Row],[ADM3_TH]])</f>
        <v>ศรีสะเกษศรีรัตนะ</v>
      </c>
      <c r="B77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TH3314</v>
      </c>
      <c r="C7786" t="s">
        <v>20616</v>
      </c>
      <c r="D7786">
        <v>0.82613148515099999</v>
      </c>
      <c r="E7786">
        <v>1.82323619245E-2</v>
      </c>
      <c r="F7786" t="s">
        <v>82</v>
      </c>
      <c r="G7786" t="s">
        <v>83</v>
      </c>
      <c r="H7786" t="s">
        <v>84</v>
      </c>
      <c r="I7786" t="s">
        <v>6835</v>
      </c>
      <c r="J7786" t="s">
        <v>6836</v>
      </c>
      <c r="K7786" t="s">
        <v>6837</v>
      </c>
      <c r="O7786" t="s">
        <v>75</v>
      </c>
      <c r="P7786" s="19">
        <f>VLOOKUP(MAP_Thailand3[[#This Row],[ADM1_TH]],[1]AREA_CD!$A:$B,2,0)</f>
        <v>10</v>
      </c>
    </row>
    <row r="7787" spans="1:16" x14ac:dyDescent="0.3">
      <c r="A7787" t="str">
        <f>_xlfn.CONCAT(MAP_Thailand3[[#This Row],[ADM1_TH]],MAP_Thailand3[[#This Row],[ADM2_TH]],MAP_Thailand3[[#This Row],[ADM3_TH]])</f>
        <v>ศรีสะเกษน้ำเกลี้ยง</v>
      </c>
      <c r="B77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TH3315</v>
      </c>
      <c r="C7787" t="s">
        <v>20616</v>
      </c>
      <c r="D7787">
        <v>1.1652672576100001</v>
      </c>
      <c r="E7787">
        <v>2.30798212902E-2</v>
      </c>
      <c r="F7787" t="s">
        <v>82</v>
      </c>
      <c r="G7787" t="s">
        <v>83</v>
      </c>
      <c r="H7787" t="s">
        <v>84</v>
      </c>
      <c r="I7787" t="s">
        <v>6857</v>
      </c>
      <c r="J7787" t="s">
        <v>6858</v>
      </c>
      <c r="K7787" t="s">
        <v>6859</v>
      </c>
      <c r="O7787" t="s">
        <v>75</v>
      </c>
      <c r="P7787" s="19">
        <f>VLOOKUP(MAP_Thailand3[[#This Row],[ADM1_TH]],[1]AREA_CD!$A:$B,2,0)</f>
        <v>10</v>
      </c>
    </row>
    <row r="7788" spans="1:16" x14ac:dyDescent="0.3">
      <c r="A7788" t="str">
        <f>_xlfn.CONCAT(MAP_Thailand3[[#This Row],[ADM1_TH]],MAP_Thailand3[[#This Row],[ADM2_TH]],MAP_Thailand3[[#This Row],[ADM3_TH]])</f>
        <v>ศรีสะเกษวังหิน</v>
      </c>
      <c r="B77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TH3316</v>
      </c>
      <c r="C7788" t="s">
        <v>20616</v>
      </c>
      <c r="D7788">
        <v>0.90514840401999996</v>
      </c>
      <c r="E7788">
        <v>2.4303439282099999E-2</v>
      </c>
      <c r="F7788" t="s">
        <v>82</v>
      </c>
      <c r="G7788" t="s">
        <v>83</v>
      </c>
      <c r="H7788" t="s">
        <v>84</v>
      </c>
      <c r="I7788" t="s">
        <v>5339</v>
      </c>
      <c r="J7788" t="s">
        <v>5340</v>
      </c>
      <c r="K7788" t="s">
        <v>6876</v>
      </c>
      <c r="O7788" t="s">
        <v>75</v>
      </c>
      <c r="P7788" s="19">
        <f>VLOOKUP(MAP_Thailand3[[#This Row],[ADM1_TH]],[1]AREA_CD!$A:$B,2,0)</f>
        <v>10</v>
      </c>
    </row>
    <row r="7789" spans="1:16" x14ac:dyDescent="0.3">
      <c r="A7789" t="str">
        <f>_xlfn.CONCAT(MAP_Thailand3[[#This Row],[ADM1_TH]],MAP_Thailand3[[#This Row],[ADM2_TH]],MAP_Thailand3[[#This Row],[ADM3_TH]])</f>
        <v>ศรีสะเกษภูสิงห์</v>
      </c>
      <c r="B77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TH3317</v>
      </c>
      <c r="C7789" t="s">
        <v>20616</v>
      </c>
      <c r="D7789">
        <v>1.1749310576900001</v>
      </c>
      <c r="E7789">
        <v>5.1749347967499998E-2</v>
      </c>
      <c r="F7789" t="s">
        <v>82</v>
      </c>
      <c r="G7789" t="s">
        <v>83</v>
      </c>
      <c r="H7789" t="s">
        <v>84</v>
      </c>
      <c r="I7789" t="s">
        <v>6895</v>
      </c>
      <c r="J7789" t="s">
        <v>6896</v>
      </c>
      <c r="K7789" t="s">
        <v>6897</v>
      </c>
      <c r="O7789" t="s">
        <v>75</v>
      </c>
      <c r="P7789" s="19">
        <f>VLOOKUP(MAP_Thailand3[[#This Row],[ADM1_TH]],[1]AREA_CD!$A:$B,2,0)</f>
        <v>10</v>
      </c>
    </row>
    <row r="7790" spans="1:16" x14ac:dyDescent="0.3">
      <c r="A7790" t="str">
        <f>_xlfn.CONCAT(MAP_Thailand3[[#This Row],[ADM1_TH]],MAP_Thailand3[[#This Row],[ADM2_TH]],MAP_Thailand3[[#This Row],[ADM3_TH]])</f>
        <v>ศรีสะเกษเมืองจันทร์</v>
      </c>
      <c r="B77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TH3318</v>
      </c>
      <c r="C7790" t="s">
        <v>20616</v>
      </c>
      <c r="D7790">
        <v>0.48604827606200002</v>
      </c>
      <c r="E7790">
        <v>8.6759617750299996E-3</v>
      </c>
      <c r="F7790" t="s">
        <v>82</v>
      </c>
      <c r="G7790" t="s">
        <v>83</v>
      </c>
      <c r="H7790" t="s">
        <v>84</v>
      </c>
      <c r="I7790" t="s">
        <v>6919</v>
      </c>
      <c r="J7790" t="s">
        <v>6920</v>
      </c>
      <c r="K7790" t="s">
        <v>6921</v>
      </c>
      <c r="O7790" t="s">
        <v>75</v>
      </c>
      <c r="P7790" s="19">
        <f>VLOOKUP(MAP_Thailand3[[#This Row],[ADM1_TH]],[1]AREA_CD!$A:$B,2,0)</f>
        <v>10</v>
      </c>
    </row>
    <row r="7791" spans="1:16" x14ac:dyDescent="0.3">
      <c r="A7791" t="str">
        <f>_xlfn.CONCAT(MAP_Thailand3[[#This Row],[ADM1_TH]],MAP_Thailand3[[#This Row],[ADM2_TH]],MAP_Thailand3[[#This Row],[ADM3_TH]])</f>
        <v>ศรีสะเกษเบญจลักษ์</v>
      </c>
      <c r="B77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TH3319</v>
      </c>
      <c r="C7791" t="s">
        <v>20616</v>
      </c>
      <c r="D7791">
        <v>0.96696189905800001</v>
      </c>
      <c r="E7791">
        <v>2.1422837115099999E-2</v>
      </c>
      <c r="F7791" t="s">
        <v>82</v>
      </c>
      <c r="G7791" t="s">
        <v>83</v>
      </c>
      <c r="H7791" t="s">
        <v>84</v>
      </c>
      <c r="I7791" t="s">
        <v>6927</v>
      </c>
      <c r="J7791" t="s">
        <v>6928</v>
      </c>
      <c r="K7791" t="s">
        <v>6929</v>
      </c>
      <c r="O7791" t="s">
        <v>75</v>
      </c>
      <c r="P7791" s="19">
        <f>VLOOKUP(MAP_Thailand3[[#This Row],[ADM1_TH]],[1]AREA_CD!$A:$B,2,0)</f>
        <v>10</v>
      </c>
    </row>
    <row r="7792" spans="1:16" x14ac:dyDescent="0.3">
      <c r="A7792" t="str">
        <f>_xlfn.CONCAT(MAP_Thailand3[[#This Row],[ADM1_TH]],MAP_Thailand3[[#This Row],[ADM2_TH]],MAP_Thailand3[[#This Row],[ADM3_TH]])</f>
        <v>ศรีสะเกษพยุห์</v>
      </c>
      <c r="B77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TH3320</v>
      </c>
      <c r="C7792" t="s">
        <v>20616</v>
      </c>
      <c r="D7792">
        <v>0.61201455777000002</v>
      </c>
      <c r="E7792">
        <v>1.41609575716E-2</v>
      </c>
      <c r="F7792" t="s">
        <v>82</v>
      </c>
      <c r="G7792" t="s">
        <v>83</v>
      </c>
      <c r="H7792" t="s">
        <v>84</v>
      </c>
      <c r="I7792" t="s">
        <v>6938</v>
      </c>
      <c r="J7792" t="s">
        <v>6939</v>
      </c>
      <c r="K7792" t="s">
        <v>6940</v>
      </c>
      <c r="O7792" t="s">
        <v>75</v>
      </c>
      <c r="P7792" s="19">
        <f>VLOOKUP(MAP_Thailand3[[#This Row],[ADM1_TH]],[1]AREA_CD!$A:$B,2,0)</f>
        <v>10</v>
      </c>
    </row>
    <row r="7793" spans="1:16" x14ac:dyDescent="0.3">
      <c r="A7793" t="str">
        <f>_xlfn.CONCAT(MAP_Thailand3[[#This Row],[ADM1_TH]],MAP_Thailand3[[#This Row],[ADM2_TH]],MAP_Thailand3[[#This Row],[ADM3_TH]])</f>
        <v>ศรีสะเกษโพธิ์ศรีสุวรรณ</v>
      </c>
      <c r="B77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TH3321</v>
      </c>
      <c r="C7793" t="s">
        <v>20616</v>
      </c>
      <c r="D7793">
        <v>0.54635476842999997</v>
      </c>
      <c r="E7793">
        <v>9.5805963096300007E-3</v>
      </c>
      <c r="F7793" t="s">
        <v>82</v>
      </c>
      <c r="G7793" t="s">
        <v>83</v>
      </c>
      <c r="H7793" t="s">
        <v>84</v>
      </c>
      <c r="I7793" t="s">
        <v>6954</v>
      </c>
      <c r="J7793" t="s">
        <v>6955</v>
      </c>
      <c r="K7793" t="s">
        <v>6956</v>
      </c>
      <c r="O7793" t="s">
        <v>75</v>
      </c>
      <c r="P7793" s="19">
        <f>VLOOKUP(MAP_Thailand3[[#This Row],[ADM1_TH]],[1]AREA_CD!$A:$B,2,0)</f>
        <v>10</v>
      </c>
    </row>
    <row r="7794" spans="1:16" x14ac:dyDescent="0.3">
      <c r="A7794" t="str">
        <f>_xlfn.CONCAT(MAP_Thailand3[[#This Row],[ADM1_TH]],MAP_Thailand3[[#This Row],[ADM2_TH]],MAP_Thailand3[[#This Row],[ADM3_TH]])</f>
        <v>ศรีสะเกษศิลาลาด</v>
      </c>
      <c r="B77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TH3322</v>
      </c>
      <c r="C7794" t="s">
        <v>20616</v>
      </c>
      <c r="D7794">
        <v>0.618022355749</v>
      </c>
      <c r="E7794">
        <v>1.19001402116E-2</v>
      </c>
      <c r="F7794" t="s">
        <v>82</v>
      </c>
      <c r="G7794" t="s">
        <v>83</v>
      </c>
      <c r="H7794" t="s">
        <v>84</v>
      </c>
      <c r="I7794" t="s">
        <v>6970</v>
      </c>
      <c r="J7794" t="s">
        <v>6971</v>
      </c>
      <c r="K7794" t="s">
        <v>6972</v>
      </c>
      <c r="O7794" t="s">
        <v>75</v>
      </c>
      <c r="P7794" s="19">
        <f>VLOOKUP(MAP_Thailand3[[#This Row],[ADM1_TH]],[1]AREA_CD!$A:$B,2,0)</f>
        <v>10</v>
      </c>
    </row>
    <row r="7795" spans="1:16" x14ac:dyDescent="0.3">
      <c r="A7795" t="str">
        <f>_xlfn.CONCAT(MAP_Thailand3[[#This Row],[ADM1_TH]],MAP_Thailand3[[#This Row],[ADM2_TH]],MAP_Thailand3[[#This Row],[ADM3_TH]])</f>
        <v>อุบลราชธานีเมืองอุบลราชธานี</v>
      </c>
      <c r="B77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TH3401</v>
      </c>
      <c r="C7795" t="s">
        <v>20616</v>
      </c>
      <c r="D7795">
        <v>1.43433898611</v>
      </c>
      <c r="E7795">
        <v>4.8064751629000001E-2</v>
      </c>
      <c r="F7795" t="s">
        <v>85</v>
      </c>
      <c r="G7795" t="s">
        <v>86</v>
      </c>
      <c r="H7795" t="s">
        <v>87</v>
      </c>
      <c r="I7795" t="s">
        <v>6985</v>
      </c>
      <c r="J7795" t="s">
        <v>6986</v>
      </c>
      <c r="K7795" t="s">
        <v>6987</v>
      </c>
      <c r="O7795" t="s">
        <v>75</v>
      </c>
      <c r="P7795" s="19">
        <f>VLOOKUP(MAP_Thailand3[[#This Row],[ADM1_TH]],[1]AREA_CD!$A:$B,2,0)</f>
        <v>10</v>
      </c>
    </row>
    <row r="7796" spans="1:16" x14ac:dyDescent="0.3">
      <c r="A7796" t="str">
        <f>_xlfn.CONCAT(MAP_Thailand3[[#This Row],[ADM1_TH]],MAP_Thailand3[[#This Row],[ADM2_TH]],MAP_Thailand3[[#This Row],[ADM3_TH]])</f>
        <v>อุบลราชธานีศรีเมืองใหม่</v>
      </c>
      <c r="B77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TH3402</v>
      </c>
      <c r="C7796" t="s">
        <v>20616</v>
      </c>
      <c r="D7796">
        <v>1.7091728795200001</v>
      </c>
      <c r="E7796">
        <v>8.4962588879400003E-2</v>
      </c>
      <c r="F7796" t="s">
        <v>85</v>
      </c>
      <c r="G7796" t="s">
        <v>86</v>
      </c>
      <c r="H7796" t="s">
        <v>87</v>
      </c>
      <c r="I7796" t="s">
        <v>7020</v>
      </c>
      <c r="J7796" t="s">
        <v>7021</v>
      </c>
      <c r="K7796" t="s">
        <v>7022</v>
      </c>
      <c r="O7796" t="s">
        <v>75</v>
      </c>
      <c r="P7796" s="19">
        <f>VLOOKUP(MAP_Thailand3[[#This Row],[ADM1_TH]],[1]AREA_CD!$A:$B,2,0)</f>
        <v>10</v>
      </c>
    </row>
    <row r="7797" spans="1:16" x14ac:dyDescent="0.3">
      <c r="A7797" t="str">
        <f>_xlfn.CONCAT(MAP_Thailand3[[#This Row],[ADM1_TH]],MAP_Thailand3[[#This Row],[ADM2_TH]],MAP_Thailand3[[#This Row],[ADM3_TH]])</f>
        <v>อุบลราชธานีโขงเจียม</v>
      </c>
      <c r="B77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TH3403</v>
      </c>
      <c r="C7797" t="s">
        <v>20616</v>
      </c>
      <c r="D7797">
        <v>1.64318684441</v>
      </c>
      <c r="E7797">
        <v>5.3940376417200002E-2</v>
      </c>
      <c r="F7797" t="s">
        <v>85</v>
      </c>
      <c r="G7797" t="s">
        <v>86</v>
      </c>
      <c r="H7797" t="s">
        <v>87</v>
      </c>
      <c r="I7797" t="s">
        <v>7054</v>
      </c>
      <c r="J7797" t="s">
        <v>7055</v>
      </c>
      <c r="K7797" t="s">
        <v>7056</v>
      </c>
      <c r="O7797" t="s">
        <v>75</v>
      </c>
      <c r="P7797" s="19">
        <f>VLOOKUP(MAP_Thailand3[[#This Row],[ADM1_TH]],[1]AREA_CD!$A:$B,2,0)</f>
        <v>10</v>
      </c>
    </row>
    <row r="7798" spans="1:16" x14ac:dyDescent="0.3">
      <c r="A7798" t="str">
        <f>_xlfn.CONCAT(MAP_Thailand3[[#This Row],[ADM1_TH]],MAP_Thailand3[[#This Row],[ADM2_TH]],MAP_Thailand3[[#This Row],[ADM3_TH]])</f>
        <v>อุบลราชธานีเขื่องใน</v>
      </c>
      <c r="B77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TH3404</v>
      </c>
      <c r="C7798" t="s">
        <v>20616</v>
      </c>
      <c r="D7798">
        <v>1.6990070519</v>
      </c>
      <c r="E7798">
        <v>7.1953191499300004E-2</v>
      </c>
      <c r="F7798" t="s">
        <v>85</v>
      </c>
      <c r="G7798" t="s">
        <v>86</v>
      </c>
      <c r="H7798" t="s">
        <v>87</v>
      </c>
      <c r="I7798" t="s">
        <v>7066</v>
      </c>
      <c r="J7798" t="s">
        <v>7067</v>
      </c>
      <c r="K7798" t="s">
        <v>7068</v>
      </c>
      <c r="O7798" t="s">
        <v>75</v>
      </c>
      <c r="P7798" s="19">
        <f>VLOOKUP(MAP_Thailand3[[#This Row],[ADM1_TH]],[1]AREA_CD!$A:$B,2,0)</f>
        <v>10</v>
      </c>
    </row>
    <row r="7799" spans="1:16" x14ac:dyDescent="0.3">
      <c r="A7799" t="str">
        <f>_xlfn.CONCAT(MAP_Thailand3[[#This Row],[ADM1_TH]],MAP_Thailand3[[#This Row],[ADM2_TH]],MAP_Thailand3[[#This Row],[ADM3_TH]])</f>
        <v>อุบลราชธานีเขมราฐ</v>
      </c>
      <c r="B77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TH3405</v>
      </c>
      <c r="C7799" t="s">
        <v>20616</v>
      </c>
      <c r="D7799">
        <v>1.5768673526300001</v>
      </c>
      <c r="E7799">
        <v>5.0660018711099999E-2</v>
      </c>
      <c r="F7799" t="s">
        <v>85</v>
      </c>
      <c r="G7799" t="s">
        <v>86</v>
      </c>
      <c r="H7799" t="s">
        <v>87</v>
      </c>
      <c r="I7799" t="s">
        <v>7117</v>
      </c>
      <c r="J7799" t="s">
        <v>7118</v>
      </c>
      <c r="K7799" t="s">
        <v>7119</v>
      </c>
      <c r="O7799" t="s">
        <v>75</v>
      </c>
      <c r="P7799" s="19">
        <f>VLOOKUP(MAP_Thailand3[[#This Row],[ADM1_TH]],[1]AREA_CD!$A:$B,2,0)</f>
        <v>10</v>
      </c>
    </row>
    <row r="7800" spans="1:16" x14ac:dyDescent="0.3">
      <c r="A7800" t="str">
        <f>_xlfn.CONCAT(MAP_Thailand3[[#This Row],[ADM1_TH]],MAP_Thailand3[[#This Row],[ADM2_TH]],MAP_Thailand3[[#This Row],[ADM3_TH]])</f>
        <v>อุบลราชธานีเดชอุดม</v>
      </c>
      <c r="B78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TH3407</v>
      </c>
      <c r="C7800" t="s">
        <v>20616</v>
      </c>
      <c r="D7800">
        <v>2.5583646199999999</v>
      </c>
      <c r="E7800">
        <v>0.107171917784</v>
      </c>
      <c r="F7800" t="s">
        <v>85</v>
      </c>
      <c r="G7800" t="s">
        <v>86</v>
      </c>
      <c r="H7800" t="s">
        <v>87</v>
      </c>
      <c r="I7800" t="s">
        <v>7145</v>
      </c>
      <c r="J7800" t="s">
        <v>7146</v>
      </c>
      <c r="K7800" t="s">
        <v>7147</v>
      </c>
      <c r="O7800" t="s">
        <v>75</v>
      </c>
      <c r="P7800" s="19">
        <f>VLOOKUP(MAP_Thailand3[[#This Row],[ADM1_TH]],[1]AREA_CD!$A:$B,2,0)</f>
        <v>10</v>
      </c>
    </row>
    <row r="7801" spans="1:16" x14ac:dyDescent="0.3">
      <c r="A7801" t="str">
        <f>_xlfn.CONCAT(MAP_Thailand3[[#This Row],[ADM1_TH]],MAP_Thailand3[[#This Row],[ADM2_TH]],MAP_Thailand3[[#This Row],[ADM3_TH]])</f>
        <v>อุบลราชธานีนาจะหลวย</v>
      </c>
      <c r="B78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TH3408</v>
      </c>
      <c r="C7801" t="s">
        <v>20616</v>
      </c>
      <c r="D7801">
        <v>1.3879618274900001</v>
      </c>
      <c r="E7801">
        <v>5.1061406322700002E-2</v>
      </c>
      <c r="F7801" t="s">
        <v>85</v>
      </c>
      <c r="G7801" t="s">
        <v>86</v>
      </c>
      <c r="H7801" t="s">
        <v>87</v>
      </c>
      <c r="I7801" t="s">
        <v>7193</v>
      </c>
      <c r="J7801" t="s">
        <v>7194</v>
      </c>
      <c r="K7801" t="s">
        <v>7195</v>
      </c>
      <c r="O7801" t="s">
        <v>75</v>
      </c>
      <c r="P7801" s="19">
        <f>VLOOKUP(MAP_Thailand3[[#This Row],[ADM1_TH]],[1]AREA_CD!$A:$B,2,0)</f>
        <v>10</v>
      </c>
    </row>
    <row r="7802" spans="1:16" x14ac:dyDescent="0.3">
      <c r="A7802" t="str">
        <f>_xlfn.CONCAT(MAP_Thailand3[[#This Row],[ADM1_TH]],MAP_Thailand3[[#This Row],[ADM2_TH]],MAP_Thailand3[[#This Row],[ADM3_TH]])</f>
        <v>อุบลราชธานีน้ำยืน</v>
      </c>
      <c r="B78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TH3409</v>
      </c>
      <c r="C7802" t="s">
        <v>20616</v>
      </c>
      <c r="D7802">
        <v>2.0755605348900001</v>
      </c>
      <c r="E7802">
        <v>9.1909718862100004E-2</v>
      </c>
      <c r="F7802" t="s">
        <v>85</v>
      </c>
      <c r="G7802" t="s">
        <v>86</v>
      </c>
      <c r="H7802" t="s">
        <v>87</v>
      </c>
      <c r="I7802" t="s">
        <v>7210</v>
      </c>
      <c r="J7802" t="s">
        <v>7211</v>
      </c>
      <c r="K7802" t="s">
        <v>7212</v>
      </c>
      <c r="O7802" t="s">
        <v>75</v>
      </c>
      <c r="P7802" s="19">
        <f>VLOOKUP(MAP_Thailand3[[#This Row],[ADM1_TH]],[1]AREA_CD!$A:$B,2,0)</f>
        <v>10</v>
      </c>
    </row>
    <row r="7803" spans="1:16" x14ac:dyDescent="0.3">
      <c r="A7803" t="str">
        <f>_xlfn.CONCAT(MAP_Thailand3[[#This Row],[ADM1_TH]],MAP_Thailand3[[#This Row],[ADM2_TH]],MAP_Thailand3[[#This Row],[ADM3_TH]])</f>
        <v>อุบลราชธานีบุณฑริก</v>
      </c>
      <c r="B78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TH3410</v>
      </c>
      <c r="C7803" t="s">
        <v>20616</v>
      </c>
      <c r="D7803">
        <v>2.03821727929</v>
      </c>
      <c r="E7803">
        <v>0.122930543783</v>
      </c>
      <c r="F7803" t="s">
        <v>85</v>
      </c>
      <c r="G7803" t="s">
        <v>86</v>
      </c>
      <c r="H7803" t="s">
        <v>87</v>
      </c>
      <c r="I7803" t="s">
        <v>7232</v>
      </c>
      <c r="J7803" t="s">
        <v>7233</v>
      </c>
      <c r="K7803" t="s">
        <v>7234</v>
      </c>
      <c r="O7803" t="s">
        <v>75</v>
      </c>
      <c r="P7803" s="19">
        <f>VLOOKUP(MAP_Thailand3[[#This Row],[ADM1_TH]],[1]AREA_CD!$A:$B,2,0)</f>
        <v>10</v>
      </c>
    </row>
    <row r="7804" spans="1:16" x14ac:dyDescent="0.3">
      <c r="A7804" t="str">
        <f>_xlfn.CONCAT(MAP_Thailand3[[#This Row],[ADM1_TH]],MAP_Thailand3[[#This Row],[ADM2_TH]],MAP_Thailand3[[#This Row],[ADM3_TH]])</f>
        <v>อุบลราชธานีตระการพืชผล</v>
      </c>
      <c r="B78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TH3411</v>
      </c>
      <c r="C7804" t="s">
        <v>20616</v>
      </c>
      <c r="D7804">
        <v>1.8354594648</v>
      </c>
      <c r="E7804">
        <v>8.6874417252500002E-2</v>
      </c>
      <c r="F7804" t="s">
        <v>85</v>
      </c>
      <c r="G7804" t="s">
        <v>86</v>
      </c>
      <c r="H7804" t="s">
        <v>87</v>
      </c>
      <c r="I7804" t="s">
        <v>7250</v>
      </c>
      <c r="J7804" t="s">
        <v>7251</v>
      </c>
      <c r="K7804" t="s">
        <v>7252</v>
      </c>
      <c r="O7804" t="s">
        <v>75</v>
      </c>
      <c r="P7804" s="19">
        <f>VLOOKUP(MAP_Thailand3[[#This Row],[ADM1_TH]],[1]AREA_CD!$A:$B,2,0)</f>
        <v>10</v>
      </c>
    </row>
    <row r="7805" spans="1:16" x14ac:dyDescent="0.3">
      <c r="A7805" t="str">
        <f>_xlfn.CONCAT(MAP_Thailand3[[#This Row],[ADM1_TH]],MAP_Thailand3[[#This Row],[ADM2_TH]],MAP_Thailand3[[#This Row],[ADM3_TH]])</f>
        <v>อุบลราชธานีกุดข้าวปุ้น</v>
      </c>
      <c r="B78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TH3412</v>
      </c>
      <c r="C7805" t="s">
        <v>20616</v>
      </c>
      <c r="D7805">
        <v>0.93086779047900003</v>
      </c>
      <c r="E7805">
        <v>2.71915912321E-2</v>
      </c>
      <c r="F7805" t="s">
        <v>85</v>
      </c>
      <c r="G7805" t="s">
        <v>86</v>
      </c>
      <c r="H7805" t="s">
        <v>87</v>
      </c>
      <c r="I7805" t="s">
        <v>7316</v>
      </c>
      <c r="J7805" t="s">
        <v>7317</v>
      </c>
      <c r="K7805" t="s">
        <v>7318</v>
      </c>
      <c r="O7805" t="s">
        <v>75</v>
      </c>
      <c r="P7805" s="19">
        <f>VLOOKUP(MAP_Thailand3[[#This Row],[ADM1_TH]],[1]AREA_CD!$A:$B,2,0)</f>
        <v>10</v>
      </c>
    </row>
    <row r="7806" spans="1:16" x14ac:dyDescent="0.3">
      <c r="A7806" t="str">
        <f>_xlfn.CONCAT(MAP_Thailand3[[#This Row],[ADM1_TH]],MAP_Thailand3[[#This Row],[ADM2_TH]],MAP_Thailand3[[#This Row],[ADM3_TH]])</f>
        <v>อุบลราชธานีม่วงสามสิบ</v>
      </c>
      <c r="B78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TH3414</v>
      </c>
      <c r="C7806" t="s">
        <v>20616</v>
      </c>
      <c r="D7806">
        <v>1.71417659903</v>
      </c>
      <c r="E7806">
        <v>6.0140216907399999E-2</v>
      </c>
      <c r="F7806" t="s">
        <v>85</v>
      </c>
      <c r="G7806" t="s">
        <v>86</v>
      </c>
      <c r="H7806" t="s">
        <v>87</v>
      </c>
      <c r="I7806" t="s">
        <v>7333</v>
      </c>
      <c r="J7806" t="s">
        <v>7334</v>
      </c>
      <c r="K7806" t="s">
        <v>7335</v>
      </c>
      <c r="O7806" t="s">
        <v>75</v>
      </c>
      <c r="P7806" s="19">
        <f>VLOOKUP(MAP_Thailand3[[#This Row],[ADM1_TH]],[1]AREA_CD!$A:$B,2,0)</f>
        <v>10</v>
      </c>
    </row>
    <row r="7807" spans="1:16" x14ac:dyDescent="0.3">
      <c r="A7807" t="str">
        <f>_xlfn.CONCAT(MAP_Thailand3[[#This Row],[ADM1_TH]],MAP_Thailand3[[#This Row],[ADM2_TH]],MAP_Thailand3[[#This Row],[ADM3_TH]])</f>
        <v>อุบลราชธานีวารินชำราบ</v>
      </c>
      <c r="B78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TH3415</v>
      </c>
      <c r="C7807" t="s">
        <v>20616</v>
      </c>
      <c r="D7807">
        <v>1.6036650336</v>
      </c>
      <c r="E7807">
        <v>5.2089799675300003E-2</v>
      </c>
      <c r="F7807" t="s">
        <v>85</v>
      </c>
      <c r="G7807" t="s">
        <v>86</v>
      </c>
      <c r="H7807" t="s">
        <v>87</v>
      </c>
      <c r="I7807" t="s">
        <v>7368</v>
      </c>
      <c r="J7807" t="s">
        <v>7369</v>
      </c>
      <c r="K7807" t="s">
        <v>7370</v>
      </c>
      <c r="O7807" t="s">
        <v>75</v>
      </c>
      <c r="P7807" s="19">
        <f>VLOOKUP(MAP_Thailand3[[#This Row],[ADM1_TH]],[1]AREA_CD!$A:$B,2,0)</f>
        <v>10</v>
      </c>
    </row>
    <row r="7808" spans="1:16" x14ac:dyDescent="0.3">
      <c r="A7808" t="str">
        <f>_xlfn.CONCAT(MAP_Thailand3[[#This Row],[ADM1_TH]],MAP_Thailand3[[#This Row],[ADM2_TH]],MAP_Thailand3[[#This Row],[ADM3_TH]])</f>
        <v>อุบลราชธานีพิบูลมังสาหาร</v>
      </c>
      <c r="B78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TH3419</v>
      </c>
      <c r="C7808" t="s">
        <v>20616</v>
      </c>
      <c r="D7808">
        <v>2.0567056418699998</v>
      </c>
      <c r="E7808">
        <v>8.2361637855400002E-2</v>
      </c>
      <c r="F7808" t="s">
        <v>85</v>
      </c>
      <c r="G7808" t="s">
        <v>86</v>
      </c>
      <c r="H7808" t="s">
        <v>87</v>
      </c>
      <c r="I7808" t="s">
        <v>7409</v>
      </c>
      <c r="J7808" t="s">
        <v>7410</v>
      </c>
      <c r="K7808" t="s">
        <v>7411</v>
      </c>
      <c r="O7808" t="s">
        <v>75</v>
      </c>
      <c r="P7808" s="19">
        <f>VLOOKUP(MAP_Thailand3[[#This Row],[ADM1_TH]],[1]AREA_CD!$A:$B,2,0)</f>
        <v>10</v>
      </c>
    </row>
    <row r="7809" spans="1:16" x14ac:dyDescent="0.3">
      <c r="A7809" t="str">
        <f>_xlfn.CONCAT(MAP_Thailand3[[#This Row],[ADM1_TH]],MAP_Thailand3[[#This Row],[ADM2_TH]],MAP_Thailand3[[#This Row],[ADM3_TH]])</f>
        <v>อุบลราชธานีตาลสุม</v>
      </c>
      <c r="B78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TH3420</v>
      </c>
      <c r="C7809" t="s">
        <v>20616</v>
      </c>
      <c r="D7809">
        <v>0.82314992859199998</v>
      </c>
      <c r="E7809">
        <v>2.50659773268E-2</v>
      </c>
      <c r="F7809" t="s">
        <v>85</v>
      </c>
      <c r="G7809" t="s">
        <v>86</v>
      </c>
      <c r="H7809" t="s">
        <v>87</v>
      </c>
      <c r="I7809" t="s">
        <v>7446</v>
      </c>
      <c r="J7809" t="s">
        <v>7447</v>
      </c>
      <c r="K7809" t="s">
        <v>7448</v>
      </c>
      <c r="O7809" t="s">
        <v>75</v>
      </c>
      <c r="P7809" s="19">
        <f>VLOOKUP(MAP_Thailand3[[#This Row],[ADM1_TH]],[1]AREA_CD!$A:$B,2,0)</f>
        <v>10</v>
      </c>
    </row>
    <row r="7810" spans="1:16" x14ac:dyDescent="0.3">
      <c r="A7810" t="str">
        <f>_xlfn.CONCAT(MAP_Thailand3[[#This Row],[ADM1_TH]],MAP_Thailand3[[#This Row],[ADM2_TH]],MAP_Thailand3[[#This Row],[ADM3_TH]])</f>
        <v>อุบลราชธานีโพธิ์ไทร</v>
      </c>
      <c r="B78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TH3421</v>
      </c>
      <c r="C7810" t="s">
        <v>20616</v>
      </c>
      <c r="D7810">
        <v>1.2685159267499999</v>
      </c>
      <c r="E7810">
        <v>4.7081693947E-2</v>
      </c>
      <c r="F7810" t="s">
        <v>85</v>
      </c>
      <c r="G7810" t="s">
        <v>86</v>
      </c>
      <c r="H7810" t="s">
        <v>87</v>
      </c>
      <c r="I7810" t="s">
        <v>7426</v>
      </c>
      <c r="J7810" t="s">
        <v>7427</v>
      </c>
      <c r="K7810" t="s">
        <v>7461</v>
      </c>
      <c r="O7810" t="s">
        <v>75</v>
      </c>
      <c r="P7810" s="19">
        <f>VLOOKUP(MAP_Thailand3[[#This Row],[ADM1_TH]],[1]AREA_CD!$A:$B,2,0)</f>
        <v>10</v>
      </c>
    </row>
    <row r="7811" spans="1:16" x14ac:dyDescent="0.3">
      <c r="A7811" t="str">
        <f>_xlfn.CONCAT(MAP_Thailand3[[#This Row],[ADM1_TH]],MAP_Thailand3[[#This Row],[ADM2_TH]],MAP_Thailand3[[#This Row],[ADM3_TH]])</f>
        <v>อุบลราชธานีสำโรง</v>
      </c>
      <c r="B78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TH3422</v>
      </c>
      <c r="C7811" t="s">
        <v>20616</v>
      </c>
      <c r="D7811">
        <v>1.0862503452800001</v>
      </c>
      <c r="E7811">
        <v>3.2336370874000001E-2</v>
      </c>
      <c r="F7811" t="s">
        <v>85</v>
      </c>
      <c r="G7811" t="s">
        <v>86</v>
      </c>
      <c r="H7811" t="s">
        <v>87</v>
      </c>
      <c r="I7811" t="s">
        <v>960</v>
      </c>
      <c r="J7811" t="s">
        <v>961</v>
      </c>
      <c r="K7811" t="s">
        <v>7472</v>
      </c>
      <c r="O7811" t="s">
        <v>75</v>
      </c>
      <c r="P7811" s="19">
        <f>VLOOKUP(MAP_Thailand3[[#This Row],[ADM1_TH]],[1]AREA_CD!$A:$B,2,0)</f>
        <v>10</v>
      </c>
    </row>
    <row r="7812" spans="1:16" x14ac:dyDescent="0.3">
      <c r="A7812" t="str">
        <f>_xlfn.CONCAT(MAP_Thailand3[[#This Row],[ADM1_TH]],MAP_Thailand3[[#This Row],[ADM2_TH]],MAP_Thailand3[[#This Row],[ADM3_TH]])</f>
        <v>อุบลราชธานีดอนมดแดง</v>
      </c>
      <c r="B78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TH3424</v>
      </c>
      <c r="C7812" t="s">
        <v>20616</v>
      </c>
      <c r="D7812">
        <v>1.0280679234000001</v>
      </c>
      <c r="E7812">
        <v>1.6214638104599999E-2</v>
      </c>
      <c r="F7812" t="s">
        <v>85</v>
      </c>
      <c r="G7812" t="s">
        <v>86</v>
      </c>
      <c r="H7812" t="s">
        <v>87</v>
      </c>
      <c r="I7812" t="s">
        <v>7490</v>
      </c>
      <c r="J7812" t="s">
        <v>7491</v>
      </c>
      <c r="K7812" t="s">
        <v>7492</v>
      </c>
      <c r="O7812" t="s">
        <v>75</v>
      </c>
      <c r="P7812" s="19">
        <f>VLOOKUP(MAP_Thailand3[[#This Row],[ADM1_TH]],[1]AREA_CD!$A:$B,2,0)</f>
        <v>10</v>
      </c>
    </row>
    <row r="7813" spans="1:16" x14ac:dyDescent="0.3">
      <c r="A7813" t="str">
        <f>_xlfn.CONCAT(MAP_Thailand3[[#This Row],[ADM1_TH]],MAP_Thailand3[[#This Row],[ADM2_TH]],MAP_Thailand3[[#This Row],[ADM3_TH]])</f>
        <v>อุบลราชธานีสิรินธร</v>
      </c>
      <c r="B78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TH3425</v>
      </c>
      <c r="C7813" t="s">
        <v>20616</v>
      </c>
      <c r="D7813">
        <v>1.8194594910999999</v>
      </c>
      <c r="E7813">
        <v>6.5939742448700003E-2</v>
      </c>
      <c r="F7813" t="s">
        <v>85</v>
      </c>
      <c r="G7813" t="s">
        <v>86</v>
      </c>
      <c r="H7813" t="s">
        <v>87</v>
      </c>
      <c r="I7813" t="s">
        <v>7503</v>
      </c>
      <c r="J7813" t="s">
        <v>7504</v>
      </c>
      <c r="K7813" t="s">
        <v>7505</v>
      </c>
      <c r="O7813" t="s">
        <v>75</v>
      </c>
      <c r="P7813" s="19">
        <f>VLOOKUP(MAP_Thailand3[[#This Row],[ADM1_TH]],[1]AREA_CD!$A:$B,2,0)</f>
        <v>10</v>
      </c>
    </row>
    <row r="7814" spans="1:16" x14ac:dyDescent="0.3">
      <c r="A7814" t="str">
        <f>_xlfn.CONCAT(MAP_Thailand3[[#This Row],[ADM1_TH]],MAP_Thailand3[[#This Row],[ADM2_TH]],MAP_Thailand3[[#This Row],[ADM3_TH]])</f>
        <v>อุบลราชธานีทุ่งศรีอุดม</v>
      </c>
      <c r="B78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TH3426</v>
      </c>
      <c r="C7814" t="s">
        <v>20616</v>
      </c>
      <c r="D7814">
        <v>0.87952337165899996</v>
      </c>
      <c r="E7814">
        <v>2.06739988338E-2</v>
      </c>
      <c r="F7814" t="s">
        <v>85</v>
      </c>
      <c r="G7814" t="s">
        <v>86</v>
      </c>
      <c r="H7814" t="s">
        <v>87</v>
      </c>
      <c r="I7814" t="s">
        <v>7524</v>
      </c>
      <c r="J7814" t="s">
        <v>7525</v>
      </c>
      <c r="K7814" t="s">
        <v>7526</v>
      </c>
      <c r="O7814" t="s">
        <v>75</v>
      </c>
      <c r="P7814" s="19">
        <f>VLOOKUP(MAP_Thailand3[[#This Row],[ADM1_TH]],[1]AREA_CD!$A:$B,2,0)</f>
        <v>10</v>
      </c>
    </row>
    <row r="7815" spans="1:16" x14ac:dyDescent="0.3">
      <c r="A7815" t="str">
        <f>_xlfn.CONCAT(MAP_Thailand3[[#This Row],[ADM1_TH]],MAP_Thailand3[[#This Row],[ADM2_TH]],MAP_Thailand3[[#This Row],[ADM3_TH]])</f>
        <v>อุบลราชธานีนาเยีย</v>
      </c>
      <c r="B78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TH3429</v>
      </c>
      <c r="C7815" t="s">
        <v>20616</v>
      </c>
      <c r="D7815">
        <v>1.3456951190299999</v>
      </c>
      <c r="E7815">
        <v>2.0136612792500001E-2</v>
      </c>
      <c r="F7815" t="s">
        <v>85</v>
      </c>
      <c r="G7815" t="s">
        <v>86</v>
      </c>
      <c r="H7815" t="s">
        <v>87</v>
      </c>
      <c r="I7815" t="s">
        <v>7542</v>
      </c>
      <c r="J7815" t="s">
        <v>7543</v>
      </c>
      <c r="K7815" t="s">
        <v>7544</v>
      </c>
      <c r="O7815" t="s">
        <v>75</v>
      </c>
      <c r="P7815" s="19">
        <f>VLOOKUP(MAP_Thailand3[[#This Row],[ADM1_TH]],[1]AREA_CD!$A:$B,2,0)</f>
        <v>10</v>
      </c>
    </row>
    <row r="7816" spans="1:16" x14ac:dyDescent="0.3">
      <c r="A7816" t="str">
        <f>_xlfn.CONCAT(MAP_Thailand3[[#This Row],[ADM1_TH]],MAP_Thailand3[[#This Row],[ADM2_TH]],MAP_Thailand3[[#This Row],[ADM3_TH]])</f>
        <v>อุบลราชธานีนาตาล</v>
      </c>
      <c r="B78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TH3430</v>
      </c>
      <c r="C7816" t="s">
        <v>20616</v>
      </c>
      <c r="D7816">
        <v>0.85115581267200002</v>
      </c>
      <c r="E7816">
        <v>1.8368296596900001E-2</v>
      </c>
      <c r="F7816" t="s">
        <v>85</v>
      </c>
      <c r="G7816" t="s">
        <v>86</v>
      </c>
      <c r="H7816" t="s">
        <v>87</v>
      </c>
      <c r="I7816" t="s">
        <v>7550</v>
      </c>
      <c r="J7816" t="s">
        <v>7551</v>
      </c>
      <c r="K7816" t="s">
        <v>7552</v>
      </c>
      <c r="O7816" t="s">
        <v>75</v>
      </c>
      <c r="P7816" s="19">
        <f>VLOOKUP(MAP_Thailand3[[#This Row],[ADM1_TH]],[1]AREA_CD!$A:$B,2,0)</f>
        <v>10</v>
      </c>
    </row>
    <row r="7817" spans="1:16" x14ac:dyDescent="0.3">
      <c r="A7817" t="str">
        <f>_xlfn.CONCAT(MAP_Thailand3[[#This Row],[ADM1_TH]],MAP_Thailand3[[#This Row],[ADM2_TH]],MAP_Thailand3[[#This Row],[ADM3_TH]])</f>
        <v>อุบลราชธานีเหล่าเสือโก้ก</v>
      </c>
      <c r="B78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TH3431</v>
      </c>
      <c r="C7817" t="s">
        <v>20616</v>
      </c>
      <c r="D7817">
        <v>0.78274628931699997</v>
      </c>
      <c r="E7817">
        <v>1.9291126876999999E-2</v>
      </c>
      <c r="F7817" t="s">
        <v>85</v>
      </c>
      <c r="G7817" t="s">
        <v>86</v>
      </c>
      <c r="H7817" t="s">
        <v>87</v>
      </c>
      <c r="I7817" t="s">
        <v>7563</v>
      </c>
      <c r="J7817" t="s">
        <v>7564</v>
      </c>
      <c r="K7817" t="s">
        <v>7565</v>
      </c>
      <c r="O7817" t="s">
        <v>75</v>
      </c>
      <c r="P7817" s="19">
        <f>VLOOKUP(MAP_Thailand3[[#This Row],[ADM1_TH]],[1]AREA_CD!$A:$B,2,0)</f>
        <v>10</v>
      </c>
    </row>
    <row r="7818" spans="1:16" x14ac:dyDescent="0.3">
      <c r="A7818" t="str">
        <f>_xlfn.CONCAT(MAP_Thailand3[[#This Row],[ADM1_TH]],MAP_Thailand3[[#This Row],[ADM2_TH]],MAP_Thailand3[[#This Row],[ADM3_TH]])</f>
        <v>อุบลราชธานีสว่างวีระวงศ์</v>
      </c>
      <c r="B78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TH3432</v>
      </c>
      <c r="C7818" t="s">
        <v>20616</v>
      </c>
      <c r="D7818">
        <v>0.72777607721500004</v>
      </c>
      <c r="E7818">
        <v>2.2020373011900001E-2</v>
      </c>
      <c r="F7818" t="s">
        <v>85</v>
      </c>
      <c r="G7818" t="s">
        <v>86</v>
      </c>
      <c r="H7818" t="s">
        <v>87</v>
      </c>
      <c r="I7818" t="s">
        <v>7576</v>
      </c>
      <c r="J7818" t="s">
        <v>7577</v>
      </c>
      <c r="K7818" t="s">
        <v>7578</v>
      </c>
      <c r="O7818" t="s">
        <v>75</v>
      </c>
      <c r="P7818" s="19">
        <f>VLOOKUP(MAP_Thailand3[[#This Row],[ADM1_TH]],[1]AREA_CD!$A:$B,2,0)</f>
        <v>10</v>
      </c>
    </row>
    <row r="7819" spans="1:16" x14ac:dyDescent="0.3">
      <c r="A7819" t="str">
        <f>_xlfn.CONCAT(MAP_Thailand3[[#This Row],[ADM1_TH]],MAP_Thailand3[[#This Row],[ADM2_TH]],MAP_Thailand3[[#This Row],[ADM3_TH]])</f>
        <v>อุบลราชธานีน้ำขุ่น</v>
      </c>
      <c r="B78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TH3433</v>
      </c>
      <c r="C7819" t="s">
        <v>20616</v>
      </c>
      <c r="D7819">
        <v>1.2321534191900001</v>
      </c>
      <c r="E7819">
        <v>2.3734469990199999E-2</v>
      </c>
      <c r="F7819" t="s">
        <v>85</v>
      </c>
      <c r="G7819" t="s">
        <v>86</v>
      </c>
      <c r="H7819" t="s">
        <v>87</v>
      </c>
      <c r="I7819" t="s">
        <v>7589</v>
      </c>
      <c r="J7819" t="s">
        <v>7590</v>
      </c>
      <c r="K7819" t="s">
        <v>7591</v>
      </c>
      <c r="O7819" t="s">
        <v>75</v>
      </c>
      <c r="P7819" s="19">
        <f>VLOOKUP(MAP_Thailand3[[#This Row],[ADM1_TH]],[1]AREA_CD!$A:$B,2,0)</f>
        <v>10</v>
      </c>
    </row>
    <row r="7820" spans="1:16" x14ac:dyDescent="0.3">
      <c r="A7820" t="str">
        <f>_xlfn.CONCAT(MAP_Thailand3[[#This Row],[ADM1_TH]],MAP_Thailand3[[#This Row],[ADM2_TH]],MAP_Thailand3[[#This Row],[ADM3_TH]])</f>
        <v>ยโสธรเมืองยโสธร</v>
      </c>
      <c r="B78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TH3501</v>
      </c>
      <c r="C7820" t="s">
        <v>20616</v>
      </c>
      <c r="D7820">
        <v>1.79499420201</v>
      </c>
      <c r="E7820">
        <v>5.4835899778999997E-2</v>
      </c>
      <c r="F7820" t="s">
        <v>88</v>
      </c>
      <c r="G7820" t="s">
        <v>89</v>
      </c>
      <c r="H7820" t="s">
        <v>90</v>
      </c>
      <c r="I7820" t="s">
        <v>7600</v>
      </c>
      <c r="J7820" t="s">
        <v>7601</v>
      </c>
      <c r="K7820" t="s">
        <v>7602</v>
      </c>
      <c r="O7820" t="s">
        <v>75</v>
      </c>
      <c r="P7820" s="19">
        <f>VLOOKUP(MAP_Thailand3[[#This Row],[ADM1_TH]],[1]AREA_CD!$A:$B,2,0)</f>
        <v>10</v>
      </c>
    </row>
    <row r="7821" spans="1:16" x14ac:dyDescent="0.3">
      <c r="A7821" t="str">
        <f>_xlfn.CONCAT(MAP_Thailand3[[#This Row],[ADM1_TH]],MAP_Thailand3[[#This Row],[ADM2_TH]],MAP_Thailand3[[#This Row],[ADM3_TH]])</f>
        <v>ยโสธรทรายมูล</v>
      </c>
      <c r="B78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TH3502</v>
      </c>
      <c r="C7821" t="s">
        <v>20616</v>
      </c>
      <c r="D7821">
        <v>1.1676929841299999</v>
      </c>
      <c r="E7821">
        <v>1.9858809459900002E-2</v>
      </c>
      <c r="F7821" t="s">
        <v>88</v>
      </c>
      <c r="G7821" t="s">
        <v>89</v>
      </c>
      <c r="H7821" t="s">
        <v>90</v>
      </c>
      <c r="I7821" t="s">
        <v>4458</v>
      </c>
      <c r="J7821" t="s">
        <v>4459</v>
      </c>
      <c r="K7821" t="s">
        <v>7648</v>
      </c>
      <c r="O7821" t="s">
        <v>75</v>
      </c>
      <c r="P7821" s="19">
        <f>VLOOKUP(MAP_Thailand3[[#This Row],[ADM1_TH]],[1]AREA_CD!$A:$B,2,0)</f>
        <v>10</v>
      </c>
    </row>
    <row r="7822" spans="1:16" x14ac:dyDescent="0.3">
      <c r="A7822" t="str">
        <f>_xlfn.CONCAT(MAP_Thailand3[[#This Row],[ADM1_TH]],MAP_Thailand3[[#This Row],[ADM2_TH]],MAP_Thailand3[[#This Row],[ADM3_TH]])</f>
        <v>ยโสธรกุดชุม</v>
      </c>
      <c r="B78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TH3503</v>
      </c>
      <c r="C7822" t="s">
        <v>20616</v>
      </c>
      <c r="D7822">
        <v>1.67427836351</v>
      </c>
      <c r="E7822">
        <v>4.8228942057399998E-2</v>
      </c>
      <c r="F7822" t="s">
        <v>88</v>
      </c>
      <c r="G7822" t="s">
        <v>89</v>
      </c>
      <c r="H7822" t="s">
        <v>90</v>
      </c>
      <c r="I7822" t="s">
        <v>7660</v>
      </c>
      <c r="J7822" t="s">
        <v>7661</v>
      </c>
      <c r="K7822" t="s">
        <v>7662</v>
      </c>
      <c r="O7822" t="s">
        <v>75</v>
      </c>
      <c r="P7822" s="19">
        <f>VLOOKUP(MAP_Thailand3[[#This Row],[ADM1_TH]],[1]AREA_CD!$A:$B,2,0)</f>
        <v>10</v>
      </c>
    </row>
    <row r="7823" spans="1:16" x14ac:dyDescent="0.3">
      <c r="A7823" t="str">
        <f>_xlfn.CONCAT(MAP_Thailand3[[#This Row],[ADM1_TH]],MAP_Thailand3[[#This Row],[ADM2_TH]],MAP_Thailand3[[#This Row],[ADM3_TH]])</f>
        <v>ยโสธรคำเขื่อนแก้ว</v>
      </c>
      <c r="B78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TH3504</v>
      </c>
      <c r="C7823" t="s">
        <v>20616</v>
      </c>
      <c r="D7823">
        <v>1.53707923767</v>
      </c>
      <c r="E7823">
        <v>4.6339453542600002E-2</v>
      </c>
      <c r="F7823" t="s">
        <v>88</v>
      </c>
      <c r="G7823" t="s">
        <v>89</v>
      </c>
      <c r="H7823" t="s">
        <v>90</v>
      </c>
      <c r="I7823" t="s">
        <v>7521</v>
      </c>
      <c r="J7823" t="s">
        <v>7522</v>
      </c>
      <c r="K7823" t="s">
        <v>7682</v>
      </c>
      <c r="O7823" t="s">
        <v>75</v>
      </c>
      <c r="P7823" s="19">
        <f>VLOOKUP(MAP_Thailand3[[#This Row],[ADM1_TH]],[1]AREA_CD!$A:$B,2,0)</f>
        <v>10</v>
      </c>
    </row>
    <row r="7824" spans="1:16" x14ac:dyDescent="0.3">
      <c r="A7824" t="str">
        <f>_xlfn.CONCAT(MAP_Thailand3[[#This Row],[ADM1_TH]],MAP_Thailand3[[#This Row],[ADM2_TH]],MAP_Thailand3[[#This Row],[ADM3_TH]])</f>
        <v>ยโสธรป่าติ้ว</v>
      </c>
      <c r="B78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TH3505</v>
      </c>
      <c r="C7824" t="s">
        <v>20616</v>
      </c>
      <c r="D7824">
        <v>1.0921454610400001</v>
      </c>
      <c r="E7824">
        <v>2.6281913370499999E-2</v>
      </c>
      <c r="F7824" t="s">
        <v>88</v>
      </c>
      <c r="G7824" t="s">
        <v>89</v>
      </c>
      <c r="H7824" t="s">
        <v>90</v>
      </c>
      <c r="I7824" t="s">
        <v>7718</v>
      </c>
      <c r="J7824" t="s">
        <v>7719</v>
      </c>
      <c r="K7824" t="s">
        <v>7720</v>
      </c>
      <c r="O7824" t="s">
        <v>75</v>
      </c>
      <c r="P7824" s="19">
        <f>VLOOKUP(MAP_Thailand3[[#This Row],[ADM1_TH]],[1]AREA_CD!$A:$B,2,0)</f>
        <v>10</v>
      </c>
    </row>
    <row r="7825" spans="1:16" x14ac:dyDescent="0.3">
      <c r="A7825" t="str">
        <f>_xlfn.CONCAT(MAP_Thailand3[[#This Row],[ADM1_TH]],MAP_Thailand3[[#This Row],[ADM2_TH]],MAP_Thailand3[[#This Row],[ADM3_TH]])</f>
        <v>ยโสธรมหาชนะชัย</v>
      </c>
      <c r="B78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TH3506</v>
      </c>
      <c r="C7825" t="s">
        <v>20616</v>
      </c>
      <c r="D7825">
        <v>0.89548162302599998</v>
      </c>
      <c r="E7825">
        <v>3.5454572420400003E-2</v>
      </c>
      <c r="F7825" t="s">
        <v>88</v>
      </c>
      <c r="G7825" t="s">
        <v>89</v>
      </c>
      <c r="H7825" t="s">
        <v>90</v>
      </c>
      <c r="I7825" t="s">
        <v>7734</v>
      </c>
      <c r="J7825" t="s">
        <v>7735</v>
      </c>
      <c r="K7825" t="s">
        <v>7736</v>
      </c>
      <c r="O7825" t="s">
        <v>75</v>
      </c>
      <c r="P7825" s="19">
        <f>VLOOKUP(MAP_Thailand3[[#This Row],[ADM1_TH]],[1]AREA_CD!$A:$B,2,0)</f>
        <v>10</v>
      </c>
    </row>
    <row r="7826" spans="1:16" x14ac:dyDescent="0.3">
      <c r="A7826" t="str">
        <f>_xlfn.CONCAT(MAP_Thailand3[[#This Row],[ADM1_TH]],MAP_Thailand3[[#This Row],[ADM2_TH]],MAP_Thailand3[[#This Row],[ADM3_TH]])</f>
        <v>ยโสธรค้อวัง</v>
      </c>
      <c r="B78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TH3507</v>
      </c>
      <c r="C7826" t="s">
        <v>20616</v>
      </c>
      <c r="D7826">
        <v>0.805923618181</v>
      </c>
      <c r="E7826">
        <v>1.5913232125199999E-2</v>
      </c>
      <c r="F7826" t="s">
        <v>88</v>
      </c>
      <c r="G7826" t="s">
        <v>89</v>
      </c>
      <c r="H7826" t="s">
        <v>90</v>
      </c>
      <c r="I7826" t="s">
        <v>7763</v>
      </c>
      <c r="J7826" t="s">
        <v>7764</v>
      </c>
      <c r="K7826" t="s">
        <v>7765</v>
      </c>
      <c r="O7826" t="s">
        <v>75</v>
      </c>
      <c r="P7826" s="19">
        <f>VLOOKUP(MAP_Thailand3[[#This Row],[ADM1_TH]],[1]AREA_CD!$A:$B,2,0)</f>
        <v>10</v>
      </c>
    </row>
    <row r="7827" spans="1:16" x14ac:dyDescent="0.3">
      <c r="A7827" t="str">
        <f>_xlfn.CONCAT(MAP_Thailand3[[#This Row],[ADM1_TH]],MAP_Thailand3[[#This Row],[ADM2_TH]],MAP_Thailand3[[#This Row],[ADM3_TH]])</f>
        <v>ยโสธรเลิงนกทา</v>
      </c>
      <c r="B78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TH3508</v>
      </c>
      <c r="C7827" t="s">
        <v>20616</v>
      </c>
      <c r="D7827">
        <v>1.9529786979799999</v>
      </c>
      <c r="E7827">
        <v>7.5633785983899998E-2</v>
      </c>
      <c r="F7827" t="s">
        <v>88</v>
      </c>
      <c r="G7827" t="s">
        <v>89</v>
      </c>
      <c r="H7827" t="s">
        <v>90</v>
      </c>
      <c r="I7827" t="s">
        <v>7774</v>
      </c>
      <c r="J7827" t="s">
        <v>7775</v>
      </c>
      <c r="K7827" t="s">
        <v>7776</v>
      </c>
      <c r="O7827" t="s">
        <v>75</v>
      </c>
      <c r="P7827" s="19">
        <f>VLOOKUP(MAP_Thailand3[[#This Row],[ADM1_TH]],[1]AREA_CD!$A:$B,2,0)</f>
        <v>10</v>
      </c>
    </row>
    <row r="7828" spans="1:16" x14ac:dyDescent="0.3">
      <c r="A7828" t="str">
        <f>_xlfn.CONCAT(MAP_Thailand3[[#This Row],[ADM1_TH]],MAP_Thailand3[[#This Row],[ADM2_TH]],MAP_Thailand3[[#This Row],[ADM3_TH]])</f>
        <v>ยโสธรไทยเจริญ</v>
      </c>
      <c r="B78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TH3509</v>
      </c>
      <c r="C7828" t="s">
        <v>20616</v>
      </c>
      <c r="D7828">
        <v>1.1796028758699999</v>
      </c>
      <c r="E7828">
        <v>2.3211910776900001E-2</v>
      </c>
      <c r="F7828" t="s">
        <v>88</v>
      </c>
      <c r="G7828" t="s">
        <v>89</v>
      </c>
      <c r="H7828" t="s">
        <v>90</v>
      </c>
      <c r="I7828" t="s">
        <v>5300</v>
      </c>
      <c r="J7828" t="s">
        <v>5301</v>
      </c>
      <c r="K7828" t="s">
        <v>7805</v>
      </c>
      <c r="O7828" t="s">
        <v>75</v>
      </c>
      <c r="P7828" s="19">
        <f>VLOOKUP(MAP_Thailand3[[#This Row],[ADM1_TH]],[1]AREA_CD!$A:$B,2,0)</f>
        <v>10</v>
      </c>
    </row>
    <row r="7829" spans="1:16" x14ac:dyDescent="0.3">
      <c r="A7829" t="str">
        <f>_xlfn.CONCAT(MAP_Thailand3[[#This Row],[ADM1_TH]],MAP_Thailand3[[#This Row],[ADM2_TH]],MAP_Thailand3[[#This Row],[ADM3_TH]])</f>
        <v>ชัยภูมิเมืองชัยภูมิ</v>
      </c>
      <c r="B78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TH3601</v>
      </c>
      <c r="C7829" t="s">
        <v>20616</v>
      </c>
      <c r="D7829">
        <v>2.9295916916100002</v>
      </c>
      <c r="E7829">
        <v>0.119675464779</v>
      </c>
      <c r="F7829" t="s">
        <v>91</v>
      </c>
      <c r="G7829" t="s">
        <v>92</v>
      </c>
      <c r="H7829" t="s">
        <v>93</v>
      </c>
      <c r="I7829" t="s">
        <v>7817</v>
      </c>
      <c r="J7829" t="s">
        <v>7818</v>
      </c>
      <c r="K7829" t="s">
        <v>7819</v>
      </c>
      <c r="O7829" t="s">
        <v>75</v>
      </c>
      <c r="P7829" s="19">
        <f>VLOOKUP(MAP_Thailand3[[#This Row],[ADM1_TH]],[1]AREA_CD!$A:$B,2,0)</f>
        <v>9</v>
      </c>
    </row>
    <row r="7830" spans="1:16" x14ac:dyDescent="0.3">
      <c r="A7830" t="str">
        <f>_xlfn.CONCAT(MAP_Thailand3[[#This Row],[ADM1_TH]],MAP_Thailand3[[#This Row],[ADM2_TH]],MAP_Thailand3[[#This Row],[ADM3_TH]])</f>
        <v>ชัยภูมิบ้านเขว้า</v>
      </c>
      <c r="B78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TH3602</v>
      </c>
      <c r="C7830" t="s">
        <v>20616</v>
      </c>
      <c r="D7830">
        <v>1.58126588627</v>
      </c>
      <c r="E7830">
        <v>4.20487935297E-2</v>
      </c>
      <c r="F7830" t="s">
        <v>91</v>
      </c>
      <c r="G7830" t="s">
        <v>92</v>
      </c>
      <c r="H7830" t="s">
        <v>93</v>
      </c>
      <c r="I7830" t="s">
        <v>7861</v>
      </c>
      <c r="J7830" t="s">
        <v>7862</v>
      </c>
      <c r="K7830" t="s">
        <v>7863</v>
      </c>
      <c r="O7830" t="s">
        <v>75</v>
      </c>
      <c r="P7830" s="19">
        <f>VLOOKUP(MAP_Thailand3[[#This Row],[ADM1_TH]],[1]AREA_CD!$A:$B,2,0)</f>
        <v>9</v>
      </c>
    </row>
    <row r="7831" spans="1:16" x14ac:dyDescent="0.3">
      <c r="A7831" t="str">
        <f>_xlfn.CONCAT(MAP_Thailand3[[#This Row],[ADM1_TH]],MAP_Thailand3[[#This Row],[ADM2_TH]],MAP_Thailand3[[#This Row],[ADM3_TH]])</f>
        <v>ชัยภูมิคอนสวรรค์</v>
      </c>
      <c r="B78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TH3603</v>
      </c>
      <c r="C7831" t="s">
        <v>20616</v>
      </c>
      <c r="D7831">
        <v>1.27234375129</v>
      </c>
      <c r="E7831">
        <v>3.9051775339199998E-2</v>
      </c>
      <c r="F7831" t="s">
        <v>91</v>
      </c>
      <c r="G7831" t="s">
        <v>92</v>
      </c>
      <c r="H7831" t="s">
        <v>93</v>
      </c>
      <c r="I7831" t="s">
        <v>7878</v>
      </c>
      <c r="J7831" t="s">
        <v>7879</v>
      </c>
      <c r="K7831" t="s">
        <v>7880</v>
      </c>
      <c r="O7831" t="s">
        <v>75</v>
      </c>
      <c r="P7831" s="19">
        <f>VLOOKUP(MAP_Thailand3[[#This Row],[ADM1_TH]],[1]AREA_CD!$A:$B,2,0)</f>
        <v>9</v>
      </c>
    </row>
    <row r="7832" spans="1:16" x14ac:dyDescent="0.3">
      <c r="A7832" t="str">
        <f>_xlfn.CONCAT(MAP_Thailand3[[#This Row],[ADM1_TH]],MAP_Thailand3[[#This Row],[ADM2_TH]],MAP_Thailand3[[#This Row],[ADM3_TH]])</f>
        <v>ชัยภูมิเกษตรสมบูรณ์</v>
      </c>
      <c r="B78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TH3604</v>
      </c>
      <c r="C7832" t="s">
        <v>20616</v>
      </c>
      <c r="D7832">
        <v>2.06968051602</v>
      </c>
      <c r="E7832">
        <v>8.9652276163400005E-2</v>
      </c>
      <c r="F7832" t="s">
        <v>91</v>
      </c>
      <c r="G7832" t="s">
        <v>92</v>
      </c>
      <c r="H7832" t="s">
        <v>93</v>
      </c>
      <c r="I7832" t="s">
        <v>7902</v>
      </c>
      <c r="J7832" t="s">
        <v>7903</v>
      </c>
      <c r="K7832" t="s">
        <v>7904</v>
      </c>
      <c r="O7832" t="s">
        <v>75</v>
      </c>
      <c r="P7832" s="19">
        <f>VLOOKUP(MAP_Thailand3[[#This Row],[ADM1_TH]],[1]AREA_CD!$A:$B,2,0)</f>
        <v>9</v>
      </c>
    </row>
    <row r="7833" spans="1:16" x14ac:dyDescent="0.3">
      <c r="A7833" t="str">
        <f>_xlfn.CONCAT(MAP_Thailand3[[#This Row],[ADM1_TH]],MAP_Thailand3[[#This Row],[ADM2_TH]],MAP_Thailand3[[#This Row],[ADM3_TH]])</f>
        <v>ชัยภูมิหนองบัวแดง</v>
      </c>
      <c r="B78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TH3605</v>
      </c>
      <c r="C7833" t="s">
        <v>20616</v>
      </c>
      <c r="D7833">
        <v>2.4160254490500002</v>
      </c>
      <c r="E7833">
        <v>0.18038763869499999</v>
      </c>
      <c r="F7833" t="s">
        <v>91</v>
      </c>
      <c r="G7833" t="s">
        <v>92</v>
      </c>
      <c r="H7833" t="s">
        <v>93</v>
      </c>
      <c r="I7833" t="s">
        <v>7929</v>
      </c>
      <c r="J7833" t="s">
        <v>7930</v>
      </c>
      <c r="K7833" t="s">
        <v>7931</v>
      </c>
      <c r="O7833" t="s">
        <v>75</v>
      </c>
      <c r="P7833" s="19">
        <f>VLOOKUP(MAP_Thailand3[[#This Row],[ADM1_TH]],[1]AREA_CD!$A:$B,2,0)</f>
        <v>9</v>
      </c>
    </row>
    <row r="7834" spans="1:16" x14ac:dyDescent="0.3">
      <c r="A7834" t="str">
        <f>_xlfn.CONCAT(MAP_Thailand3[[#This Row],[ADM1_TH]],MAP_Thailand3[[#This Row],[ADM2_TH]],MAP_Thailand3[[#This Row],[ADM3_TH]])</f>
        <v>ชัยภูมิจัตุรัส</v>
      </c>
      <c r="B78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TH3606</v>
      </c>
      <c r="C7834" t="s">
        <v>20616</v>
      </c>
      <c r="D7834">
        <v>1.5203483688499999</v>
      </c>
      <c r="E7834">
        <v>5.7137889425199997E-2</v>
      </c>
      <c r="F7834" t="s">
        <v>91</v>
      </c>
      <c r="G7834" t="s">
        <v>92</v>
      </c>
      <c r="H7834" t="s">
        <v>93</v>
      </c>
      <c r="I7834" t="s">
        <v>7950</v>
      </c>
      <c r="J7834" t="s">
        <v>7951</v>
      </c>
      <c r="K7834" t="s">
        <v>7952</v>
      </c>
      <c r="O7834" t="s">
        <v>75</v>
      </c>
      <c r="P7834" s="19">
        <f>VLOOKUP(MAP_Thailand3[[#This Row],[ADM1_TH]],[1]AREA_CD!$A:$B,2,0)</f>
        <v>9</v>
      </c>
    </row>
    <row r="7835" spans="1:16" x14ac:dyDescent="0.3">
      <c r="A7835" t="str">
        <f>_xlfn.CONCAT(MAP_Thailand3[[#This Row],[ADM1_TH]],MAP_Thailand3[[#This Row],[ADM2_TH]],MAP_Thailand3[[#This Row],[ADM3_TH]])</f>
        <v>ชัยภูมิบำเหน็จณรงค์</v>
      </c>
      <c r="B78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TH3607</v>
      </c>
      <c r="C7835" t="s">
        <v>20616</v>
      </c>
      <c r="D7835">
        <v>1.29666971788</v>
      </c>
      <c r="E7835">
        <v>3.88029805293E-2</v>
      </c>
      <c r="F7835" t="s">
        <v>91</v>
      </c>
      <c r="G7835" t="s">
        <v>92</v>
      </c>
      <c r="H7835" t="s">
        <v>93</v>
      </c>
      <c r="I7835" t="s">
        <v>7967</v>
      </c>
      <c r="J7835" t="s">
        <v>7968</v>
      </c>
      <c r="K7835" t="s">
        <v>7969</v>
      </c>
      <c r="O7835" t="s">
        <v>75</v>
      </c>
      <c r="P7835" s="19">
        <f>VLOOKUP(MAP_Thailand3[[#This Row],[ADM1_TH]],[1]AREA_CD!$A:$B,2,0)</f>
        <v>9</v>
      </c>
    </row>
    <row r="7836" spans="1:16" x14ac:dyDescent="0.3">
      <c r="A7836" t="str">
        <f>_xlfn.CONCAT(MAP_Thailand3[[#This Row],[ADM1_TH]],MAP_Thailand3[[#This Row],[ADM2_TH]],MAP_Thailand3[[#This Row],[ADM3_TH]])</f>
        <v>ชัยภูมิหนองบัวระเหว</v>
      </c>
      <c r="B78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TH3608</v>
      </c>
      <c r="C7836" t="s">
        <v>20616</v>
      </c>
      <c r="D7836">
        <v>1.56720248536</v>
      </c>
      <c r="E7836">
        <v>6.2901980672999999E-2</v>
      </c>
      <c r="F7836" t="s">
        <v>91</v>
      </c>
      <c r="G7836" t="s">
        <v>92</v>
      </c>
      <c r="H7836" t="s">
        <v>93</v>
      </c>
      <c r="I7836" t="s">
        <v>7989</v>
      </c>
      <c r="J7836" t="s">
        <v>7990</v>
      </c>
      <c r="K7836" t="s">
        <v>7991</v>
      </c>
      <c r="O7836" t="s">
        <v>75</v>
      </c>
      <c r="P7836" s="19">
        <f>VLOOKUP(MAP_Thailand3[[#This Row],[ADM1_TH]],[1]AREA_CD!$A:$B,2,0)</f>
        <v>9</v>
      </c>
    </row>
    <row r="7837" spans="1:16" x14ac:dyDescent="0.3">
      <c r="A7837" t="str">
        <f>_xlfn.CONCAT(MAP_Thailand3[[#This Row],[ADM1_TH]],MAP_Thailand3[[#This Row],[ADM2_TH]],MAP_Thailand3[[#This Row],[ADM3_TH]])</f>
        <v>ชัยภูมิเทพสถิต</v>
      </c>
      <c r="B78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TH3609</v>
      </c>
      <c r="C7837" t="s">
        <v>20616</v>
      </c>
      <c r="D7837">
        <v>2.1305157117000002</v>
      </c>
      <c r="E7837">
        <v>8.0524764897600007E-2</v>
      </c>
      <c r="F7837" t="s">
        <v>91</v>
      </c>
      <c r="G7837" t="s">
        <v>92</v>
      </c>
      <c r="H7837" t="s">
        <v>93</v>
      </c>
      <c r="I7837" t="s">
        <v>8003</v>
      </c>
      <c r="J7837" t="s">
        <v>8004</v>
      </c>
      <c r="K7837" t="s">
        <v>8005</v>
      </c>
      <c r="O7837" t="s">
        <v>75</v>
      </c>
      <c r="P7837" s="19">
        <f>VLOOKUP(MAP_Thailand3[[#This Row],[ADM1_TH]],[1]AREA_CD!$A:$B,2,0)</f>
        <v>9</v>
      </c>
    </row>
    <row r="7838" spans="1:16" x14ac:dyDescent="0.3">
      <c r="A7838" t="str">
        <f>_xlfn.CONCAT(MAP_Thailand3[[#This Row],[ADM1_TH]],MAP_Thailand3[[#This Row],[ADM2_TH]],MAP_Thailand3[[#This Row],[ADM3_TH]])</f>
        <v>ชัยภูมิภูเขียว</v>
      </c>
      <c r="B78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TH3610</v>
      </c>
      <c r="C7838" t="s">
        <v>20616</v>
      </c>
      <c r="D7838">
        <v>1.8653103231199999</v>
      </c>
      <c r="E7838">
        <v>6.9760262670400003E-2</v>
      </c>
      <c r="F7838" t="s">
        <v>91</v>
      </c>
      <c r="G7838" t="s">
        <v>92</v>
      </c>
      <c r="H7838" t="s">
        <v>93</v>
      </c>
      <c r="I7838" t="s">
        <v>8021</v>
      </c>
      <c r="J7838" t="s">
        <v>8022</v>
      </c>
      <c r="K7838" t="s">
        <v>8023</v>
      </c>
      <c r="O7838" t="s">
        <v>75</v>
      </c>
      <c r="P7838" s="19">
        <f>VLOOKUP(MAP_Thailand3[[#This Row],[ADM1_TH]],[1]AREA_CD!$A:$B,2,0)</f>
        <v>9</v>
      </c>
    </row>
    <row r="7839" spans="1:16" x14ac:dyDescent="0.3">
      <c r="A7839" t="str">
        <f>_xlfn.CONCAT(MAP_Thailand3[[#This Row],[ADM1_TH]],MAP_Thailand3[[#This Row],[ADM2_TH]],MAP_Thailand3[[#This Row],[ADM3_TH]])</f>
        <v>ชัยภูมิบ้านแท่น</v>
      </c>
      <c r="B78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TH3611</v>
      </c>
      <c r="C7839" t="s">
        <v>20616</v>
      </c>
      <c r="D7839">
        <v>1.0881749157</v>
      </c>
      <c r="E7839">
        <v>2.63822561193E-2</v>
      </c>
      <c r="F7839" t="s">
        <v>91</v>
      </c>
      <c r="G7839" t="s">
        <v>92</v>
      </c>
      <c r="H7839" t="s">
        <v>93</v>
      </c>
      <c r="I7839" t="s">
        <v>8049</v>
      </c>
      <c r="J7839" t="s">
        <v>8050</v>
      </c>
      <c r="K7839" t="s">
        <v>8051</v>
      </c>
      <c r="O7839" t="s">
        <v>75</v>
      </c>
      <c r="P7839" s="19">
        <f>VLOOKUP(MAP_Thailand3[[#This Row],[ADM1_TH]],[1]AREA_CD!$A:$B,2,0)</f>
        <v>9</v>
      </c>
    </row>
    <row r="7840" spans="1:16" x14ac:dyDescent="0.3">
      <c r="A7840" t="str">
        <f>_xlfn.CONCAT(MAP_Thailand3[[#This Row],[ADM1_TH]],MAP_Thailand3[[#This Row],[ADM2_TH]],MAP_Thailand3[[#This Row],[ADM3_TH]])</f>
        <v>ชัยภูมิแก้งคร้อ</v>
      </c>
      <c r="B78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TH3612</v>
      </c>
      <c r="C7840" t="s">
        <v>20616</v>
      </c>
      <c r="D7840">
        <v>1.44256443812</v>
      </c>
      <c r="E7840">
        <v>5.4855223904099998E-2</v>
      </c>
      <c r="F7840" t="s">
        <v>91</v>
      </c>
      <c r="G7840" t="s">
        <v>92</v>
      </c>
      <c r="H7840" t="s">
        <v>93</v>
      </c>
      <c r="I7840" t="s">
        <v>8063</v>
      </c>
      <c r="J7840" t="s">
        <v>8064</v>
      </c>
      <c r="K7840" t="s">
        <v>8065</v>
      </c>
      <c r="O7840" t="s">
        <v>75</v>
      </c>
      <c r="P7840" s="19">
        <f>VLOOKUP(MAP_Thailand3[[#This Row],[ADM1_TH]],[1]AREA_CD!$A:$B,2,0)</f>
        <v>9</v>
      </c>
    </row>
    <row r="7841" spans="1:16" x14ac:dyDescent="0.3">
      <c r="A7841" t="str">
        <f>_xlfn.CONCAT(MAP_Thailand3[[#This Row],[ADM1_TH]],MAP_Thailand3[[#This Row],[ADM2_TH]],MAP_Thailand3[[#This Row],[ADM3_TH]])</f>
        <v>ชัยภูมิคอนสาร</v>
      </c>
      <c r="B78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TH3613</v>
      </c>
      <c r="C7841" t="s">
        <v>20616</v>
      </c>
      <c r="D7841">
        <v>2.7416635778599998</v>
      </c>
      <c r="E7841">
        <v>0.110940887185</v>
      </c>
      <c r="F7841" t="s">
        <v>91</v>
      </c>
      <c r="G7841" t="s">
        <v>92</v>
      </c>
      <c r="H7841" t="s">
        <v>93</v>
      </c>
      <c r="I7841" t="s">
        <v>8086</v>
      </c>
      <c r="J7841" t="s">
        <v>8087</v>
      </c>
      <c r="K7841" t="s">
        <v>8088</v>
      </c>
      <c r="O7841" t="s">
        <v>75</v>
      </c>
      <c r="P7841" s="19">
        <f>VLOOKUP(MAP_Thailand3[[#This Row],[ADM1_TH]],[1]AREA_CD!$A:$B,2,0)</f>
        <v>9</v>
      </c>
    </row>
    <row r="7842" spans="1:16" x14ac:dyDescent="0.3">
      <c r="A7842" t="str">
        <f>_xlfn.CONCAT(MAP_Thailand3[[#This Row],[ADM1_TH]],MAP_Thailand3[[#This Row],[ADM2_TH]],MAP_Thailand3[[#This Row],[ADM3_TH]])</f>
        <v>ชัยภูมิภักดีชุมพล</v>
      </c>
      <c r="B78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TH3614</v>
      </c>
      <c r="C7842" t="s">
        <v>20616</v>
      </c>
      <c r="D7842">
        <v>1.6014098669200001</v>
      </c>
      <c r="E7842">
        <v>4.72105998417E-2</v>
      </c>
      <c r="F7842" t="s">
        <v>91</v>
      </c>
      <c r="G7842" t="s">
        <v>92</v>
      </c>
      <c r="H7842" t="s">
        <v>93</v>
      </c>
      <c r="I7842" t="s">
        <v>8105</v>
      </c>
      <c r="J7842" t="s">
        <v>8106</v>
      </c>
      <c r="K7842" t="s">
        <v>8107</v>
      </c>
      <c r="O7842" t="s">
        <v>75</v>
      </c>
      <c r="P7842" s="19">
        <f>VLOOKUP(MAP_Thailand3[[#This Row],[ADM1_TH]],[1]AREA_CD!$A:$B,2,0)</f>
        <v>9</v>
      </c>
    </row>
    <row r="7843" spans="1:16" x14ac:dyDescent="0.3">
      <c r="A7843" t="str">
        <f>_xlfn.CONCAT(MAP_Thailand3[[#This Row],[ADM1_TH]],MAP_Thailand3[[#This Row],[ADM2_TH]],MAP_Thailand3[[#This Row],[ADM3_TH]])</f>
        <v>ชัยภูมิเนินสง่า</v>
      </c>
      <c r="B78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TH3615</v>
      </c>
      <c r="C7843" t="s">
        <v>20616</v>
      </c>
      <c r="D7843">
        <v>0.83629462160500001</v>
      </c>
      <c r="E7843">
        <v>2.2381914579499999E-2</v>
      </c>
      <c r="F7843" t="s">
        <v>91</v>
      </c>
      <c r="G7843" t="s">
        <v>92</v>
      </c>
      <c r="H7843" t="s">
        <v>93</v>
      </c>
      <c r="I7843" t="s">
        <v>8116</v>
      </c>
      <c r="J7843" t="s">
        <v>8117</v>
      </c>
      <c r="K7843" t="s">
        <v>8118</v>
      </c>
      <c r="O7843" t="s">
        <v>75</v>
      </c>
      <c r="P7843" s="19">
        <f>VLOOKUP(MAP_Thailand3[[#This Row],[ADM1_TH]],[1]AREA_CD!$A:$B,2,0)</f>
        <v>9</v>
      </c>
    </row>
    <row r="7844" spans="1:16" x14ac:dyDescent="0.3">
      <c r="A7844" t="str">
        <f>_xlfn.CONCAT(MAP_Thailand3[[#This Row],[ADM1_TH]],MAP_Thailand3[[#This Row],[ADM2_TH]],MAP_Thailand3[[#This Row],[ADM3_TH]])</f>
        <v>ชัยภูมิซับใหญ่</v>
      </c>
      <c r="B78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TH3616</v>
      </c>
      <c r="C7844" t="s">
        <v>20616</v>
      </c>
      <c r="D7844">
        <v>1.0683815563100001</v>
      </c>
      <c r="E7844">
        <v>2.3604594655100002E-2</v>
      </c>
      <c r="F7844" t="s">
        <v>91</v>
      </c>
      <c r="G7844" t="s">
        <v>92</v>
      </c>
      <c r="H7844" t="s">
        <v>93</v>
      </c>
      <c r="I7844" t="s">
        <v>8130</v>
      </c>
      <c r="J7844" t="s">
        <v>8131</v>
      </c>
      <c r="K7844" t="s">
        <v>8132</v>
      </c>
      <c r="O7844" t="s">
        <v>75</v>
      </c>
      <c r="P7844" s="19">
        <f>VLOOKUP(MAP_Thailand3[[#This Row],[ADM1_TH]],[1]AREA_CD!$A:$B,2,0)</f>
        <v>9</v>
      </c>
    </row>
    <row r="7845" spans="1:16" x14ac:dyDescent="0.3">
      <c r="A7845" t="str">
        <f>_xlfn.CONCAT(MAP_Thailand3[[#This Row],[ADM1_TH]],MAP_Thailand3[[#This Row],[ADM2_TH]],MAP_Thailand3[[#This Row],[ADM3_TH]])</f>
        <v>อำนาจเจริญเมืองอำนาจเจริญ</v>
      </c>
      <c r="B78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TH3701</v>
      </c>
      <c r="C7845" t="s">
        <v>20616</v>
      </c>
      <c r="D7845">
        <v>1.58608379856</v>
      </c>
      <c r="E7845">
        <v>7.6227742500199994E-2</v>
      </c>
      <c r="F7845" t="s">
        <v>94</v>
      </c>
      <c r="G7845" t="s">
        <v>95</v>
      </c>
      <c r="H7845" t="s">
        <v>96</v>
      </c>
      <c r="I7845" t="s">
        <v>8140</v>
      </c>
      <c r="J7845" t="s">
        <v>8141</v>
      </c>
      <c r="K7845" t="s">
        <v>8142</v>
      </c>
      <c r="O7845" t="s">
        <v>75</v>
      </c>
      <c r="P7845" s="19">
        <f>VLOOKUP(MAP_Thailand3[[#This Row],[ADM1_TH]],[1]AREA_CD!$A:$B,2,0)</f>
        <v>10</v>
      </c>
    </row>
    <row r="7846" spans="1:16" x14ac:dyDescent="0.3">
      <c r="A7846" t="str">
        <f>_xlfn.CONCAT(MAP_Thailand3[[#This Row],[ADM1_TH]],MAP_Thailand3[[#This Row],[ADM2_TH]],MAP_Thailand3[[#This Row],[ADM3_TH]])</f>
        <v>อำนาจเจริญชานุมาน</v>
      </c>
      <c r="B78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TH3702</v>
      </c>
      <c r="C7846" t="s">
        <v>20616</v>
      </c>
      <c r="D7846">
        <v>1.3541399297500001</v>
      </c>
      <c r="E7846">
        <v>4.9732446194699999E-2</v>
      </c>
      <c r="F7846" t="s">
        <v>94</v>
      </c>
      <c r="G7846" t="s">
        <v>95</v>
      </c>
      <c r="H7846" t="s">
        <v>96</v>
      </c>
      <c r="I7846" t="s">
        <v>8198</v>
      </c>
      <c r="J7846" t="s">
        <v>8199</v>
      </c>
      <c r="K7846" t="s">
        <v>8200</v>
      </c>
      <c r="O7846" t="s">
        <v>75</v>
      </c>
      <c r="P7846" s="19">
        <f>VLOOKUP(MAP_Thailand3[[#This Row],[ADM1_TH]],[1]AREA_CD!$A:$B,2,0)</f>
        <v>10</v>
      </c>
    </row>
    <row r="7847" spans="1:16" x14ac:dyDescent="0.3">
      <c r="A7847" t="str">
        <f>_xlfn.CONCAT(MAP_Thailand3[[#This Row],[ADM1_TH]],MAP_Thailand3[[#This Row],[ADM2_TH]],MAP_Thailand3[[#This Row],[ADM3_TH]])</f>
        <v>อำนาจเจริญปทุมราชวงศา</v>
      </c>
      <c r="B78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TH3703</v>
      </c>
      <c r="C7847" t="s">
        <v>20616</v>
      </c>
      <c r="D7847">
        <v>1.0707052554000001</v>
      </c>
      <c r="E7847">
        <v>4.1825821256399998E-2</v>
      </c>
      <c r="F7847" t="s">
        <v>94</v>
      </c>
      <c r="G7847" t="s">
        <v>95</v>
      </c>
      <c r="H7847" t="s">
        <v>96</v>
      </c>
      <c r="I7847" t="s">
        <v>8211</v>
      </c>
      <c r="J7847" t="s">
        <v>8212</v>
      </c>
      <c r="K7847" t="s">
        <v>8213</v>
      </c>
      <c r="O7847" t="s">
        <v>75</v>
      </c>
      <c r="P7847" s="19">
        <f>VLOOKUP(MAP_Thailand3[[#This Row],[ADM1_TH]],[1]AREA_CD!$A:$B,2,0)</f>
        <v>10</v>
      </c>
    </row>
    <row r="7848" spans="1:16" x14ac:dyDescent="0.3">
      <c r="A7848" t="str">
        <f>_xlfn.CONCAT(MAP_Thailand3[[#This Row],[ADM1_TH]],MAP_Thailand3[[#This Row],[ADM2_TH]],MAP_Thailand3[[#This Row],[ADM3_TH]])</f>
        <v>อำนาจเจริญพนา</v>
      </c>
      <c r="B78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TH3704</v>
      </c>
      <c r="C7848" t="s">
        <v>20616</v>
      </c>
      <c r="D7848">
        <v>0.96364215898700001</v>
      </c>
      <c r="E7848">
        <v>2.0656658776900001E-2</v>
      </c>
      <c r="F7848" t="s">
        <v>94</v>
      </c>
      <c r="G7848" t="s">
        <v>95</v>
      </c>
      <c r="H7848" t="s">
        <v>96</v>
      </c>
      <c r="I7848" t="s">
        <v>8233</v>
      </c>
      <c r="J7848" t="s">
        <v>8234</v>
      </c>
      <c r="K7848" t="s">
        <v>8235</v>
      </c>
      <c r="O7848" t="s">
        <v>75</v>
      </c>
      <c r="P7848" s="19">
        <f>VLOOKUP(MAP_Thailand3[[#This Row],[ADM1_TH]],[1]AREA_CD!$A:$B,2,0)</f>
        <v>10</v>
      </c>
    </row>
    <row r="7849" spans="1:16" x14ac:dyDescent="0.3">
      <c r="A7849" t="str">
        <f>_xlfn.CONCAT(MAP_Thailand3[[#This Row],[ADM1_TH]],MAP_Thailand3[[#This Row],[ADM2_TH]],MAP_Thailand3[[#This Row],[ADM3_TH]])</f>
        <v>อำนาจเจริญเสนางคนิคม</v>
      </c>
      <c r="B78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TH3705</v>
      </c>
      <c r="C7849" t="s">
        <v>20616</v>
      </c>
      <c r="D7849">
        <v>1.1610070621699999</v>
      </c>
      <c r="E7849">
        <v>3.0559277659799999E-2</v>
      </c>
      <c r="F7849" t="s">
        <v>94</v>
      </c>
      <c r="G7849" t="s">
        <v>95</v>
      </c>
      <c r="H7849" t="s">
        <v>96</v>
      </c>
      <c r="I7849" t="s">
        <v>8246</v>
      </c>
      <c r="J7849" t="s">
        <v>8247</v>
      </c>
      <c r="K7849" t="s">
        <v>8248</v>
      </c>
      <c r="O7849" t="s">
        <v>75</v>
      </c>
      <c r="P7849" s="19">
        <f>VLOOKUP(MAP_Thailand3[[#This Row],[ADM1_TH]],[1]AREA_CD!$A:$B,2,0)</f>
        <v>10</v>
      </c>
    </row>
    <row r="7850" spans="1:16" x14ac:dyDescent="0.3">
      <c r="A7850" t="str">
        <f>_xlfn.CONCAT(MAP_Thailand3[[#This Row],[ADM1_TH]],MAP_Thailand3[[#This Row],[ADM2_TH]],MAP_Thailand3[[#This Row],[ADM3_TH]])</f>
        <v>อำนาจเจริญหัวตะพาน</v>
      </c>
      <c r="B78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TH3706</v>
      </c>
      <c r="C7850" t="s">
        <v>20616</v>
      </c>
      <c r="D7850">
        <v>1.27024691842</v>
      </c>
      <c r="E7850">
        <v>3.38744751685E-2</v>
      </c>
      <c r="F7850" t="s">
        <v>94</v>
      </c>
      <c r="G7850" t="s">
        <v>95</v>
      </c>
      <c r="H7850" t="s">
        <v>96</v>
      </c>
      <c r="I7850" t="s">
        <v>2130</v>
      </c>
      <c r="J7850" t="s">
        <v>2131</v>
      </c>
      <c r="K7850" t="s">
        <v>8259</v>
      </c>
      <c r="O7850" t="s">
        <v>75</v>
      </c>
      <c r="P7850" s="19">
        <f>VLOOKUP(MAP_Thailand3[[#This Row],[ADM1_TH]],[1]AREA_CD!$A:$B,2,0)</f>
        <v>10</v>
      </c>
    </row>
    <row r="7851" spans="1:16" x14ac:dyDescent="0.3">
      <c r="A7851" t="str">
        <f>_xlfn.CONCAT(MAP_Thailand3[[#This Row],[ADM1_TH]],MAP_Thailand3[[#This Row],[ADM2_TH]],MAP_Thailand3[[#This Row],[ADM3_TH]])</f>
        <v>อำนาจเจริญลืออำนาจ</v>
      </c>
      <c r="B78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TH3707</v>
      </c>
      <c r="C7851" t="s">
        <v>20616</v>
      </c>
      <c r="D7851">
        <v>0.97462938290400003</v>
      </c>
      <c r="E7851">
        <v>2.2436247928499999E-2</v>
      </c>
      <c r="F7851" t="s">
        <v>94</v>
      </c>
      <c r="G7851" t="s">
        <v>95</v>
      </c>
      <c r="H7851" t="s">
        <v>96</v>
      </c>
      <c r="I7851" t="s">
        <v>8280</v>
      </c>
      <c r="J7851" t="s">
        <v>8281</v>
      </c>
      <c r="K7851" t="s">
        <v>8282</v>
      </c>
      <c r="O7851" t="s">
        <v>75</v>
      </c>
      <c r="P7851" s="19">
        <f>VLOOKUP(MAP_Thailand3[[#This Row],[ADM1_TH]],[1]AREA_CD!$A:$B,2,0)</f>
        <v>10</v>
      </c>
    </row>
    <row r="7852" spans="1:16" x14ac:dyDescent="0.3">
      <c r="A7852" t="str">
        <f>_xlfn.CONCAT(MAP_Thailand3[[#This Row],[ADM1_TH]],MAP_Thailand3[[#This Row],[ADM2_TH]],MAP_Thailand3[[#This Row],[ADM3_TH]])</f>
        <v>บึงกาฬเมืองบึงกาฬ</v>
      </c>
      <c r="B78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TH3801</v>
      </c>
      <c r="C7852" t="s">
        <v>20616</v>
      </c>
      <c r="D7852">
        <v>2.5396575369900001</v>
      </c>
      <c r="E7852">
        <v>7.6818700000199996E-2</v>
      </c>
      <c r="F7852" t="s">
        <v>97</v>
      </c>
      <c r="G7852" t="s">
        <v>98</v>
      </c>
      <c r="H7852" t="s">
        <v>99</v>
      </c>
      <c r="I7852" t="s">
        <v>8300</v>
      </c>
      <c r="J7852" t="s">
        <v>8301</v>
      </c>
      <c r="K7852" t="s">
        <v>8302</v>
      </c>
      <c r="O7852" t="s">
        <v>75</v>
      </c>
      <c r="P7852" s="19">
        <f>VLOOKUP(MAP_Thailand3[[#This Row],[ADM1_TH]],[1]AREA_CD!$A:$B,2,0)</f>
        <v>8</v>
      </c>
    </row>
    <row r="7853" spans="1:16" x14ac:dyDescent="0.3">
      <c r="A7853" t="str">
        <f>_xlfn.CONCAT(MAP_Thailand3[[#This Row],[ADM1_TH]],MAP_Thailand3[[#This Row],[ADM2_TH]],MAP_Thailand3[[#This Row],[ADM3_TH]])</f>
        <v>บึงกาฬพรเจริญ</v>
      </c>
      <c r="B78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TH3802</v>
      </c>
      <c r="C7853" t="s">
        <v>20616</v>
      </c>
      <c r="D7853">
        <v>1.3874794430199999</v>
      </c>
      <c r="E7853">
        <v>3.206215112E-2</v>
      </c>
      <c r="F7853" t="s">
        <v>97</v>
      </c>
      <c r="G7853" t="s">
        <v>98</v>
      </c>
      <c r="H7853" t="s">
        <v>99</v>
      </c>
      <c r="I7853" t="s">
        <v>8332</v>
      </c>
      <c r="J7853" t="s">
        <v>8333</v>
      </c>
      <c r="K7853" t="s">
        <v>8334</v>
      </c>
      <c r="O7853" t="s">
        <v>75</v>
      </c>
      <c r="P7853" s="19">
        <f>VLOOKUP(MAP_Thailand3[[#This Row],[ADM1_TH]],[1]AREA_CD!$A:$B,2,0)</f>
        <v>8</v>
      </c>
    </row>
    <row r="7854" spans="1:16" x14ac:dyDescent="0.3">
      <c r="A7854" t="str">
        <f>_xlfn.CONCAT(MAP_Thailand3[[#This Row],[ADM1_TH]],MAP_Thailand3[[#This Row],[ADM2_TH]],MAP_Thailand3[[#This Row],[ADM3_TH]])</f>
        <v>บึงกาฬโซ่พิสัย</v>
      </c>
      <c r="B78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TH3803</v>
      </c>
      <c r="C7854" t="s">
        <v>20616</v>
      </c>
      <c r="D7854">
        <v>2.0557015505199998</v>
      </c>
      <c r="E7854">
        <v>5.1720939949800003E-2</v>
      </c>
      <c r="F7854" t="s">
        <v>97</v>
      </c>
      <c r="G7854" t="s">
        <v>98</v>
      </c>
      <c r="H7854" t="s">
        <v>99</v>
      </c>
      <c r="I7854" t="s">
        <v>8346</v>
      </c>
      <c r="J7854" t="s">
        <v>8347</v>
      </c>
      <c r="K7854" t="s">
        <v>8348</v>
      </c>
      <c r="O7854" t="s">
        <v>75</v>
      </c>
      <c r="P7854" s="19">
        <f>VLOOKUP(MAP_Thailand3[[#This Row],[ADM1_TH]],[1]AREA_CD!$A:$B,2,0)</f>
        <v>8</v>
      </c>
    </row>
    <row r="7855" spans="1:16" x14ac:dyDescent="0.3">
      <c r="A7855" t="str">
        <f>_xlfn.CONCAT(MAP_Thailand3[[#This Row],[ADM1_TH]],MAP_Thailand3[[#This Row],[ADM2_TH]],MAP_Thailand3[[#This Row],[ADM3_TH]])</f>
        <v>บึงกาฬเซกา</v>
      </c>
      <c r="B78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TH3804</v>
      </c>
      <c r="C7855" t="s">
        <v>20616</v>
      </c>
      <c r="D7855">
        <v>2.44362375055</v>
      </c>
      <c r="E7855">
        <v>7.3902302712000004E-2</v>
      </c>
      <c r="F7855" t="s">
        <v>97</v>
      </c>
      <c r="G7855" t="s">
        <v>98</v>
      </c>
      <c r="H7855" t="s">
        <v>99</v>
      </c>
      <c r="I7855" t="s">
        <v>8368</v>
      </c>
      <c r="J7855" t="s">
        <v>8369</v>
      </c>
      <c r="K7855" t="s">
        <v>8370</v>
      </c>
      <c r="O7855" t="s">
        <v>75</v>
      </c>
      <c r="P7855" s="19">
        <f>VLOOKUP(MAP_Thailand3[[#This Row],[ADM1_TH]],[1]AREA_CD!$A:$B,2,0)</f>
        <v>8</v>
      </c>
    </row>
    <row r="7856" spans="1:16" x14ac:dyDescent="0.3">
      <c r="A7856" t="str">
        <f>_xlfn.CONCAT(MAP_Thailand3[[#This Row],[ADM1_TH]],MAP_Thailand3[[#This Row],[ADM2_TH]],MAP_Thailand3[[#This Row],[ADM3_TH]])</f>
        <v>บึงกาฬปากคาด</v>
      </c>
      <c r="B78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TH3805</v>
      </c>
      <c r="C7856" t="s">
        <v>20616</v>
      </c>
      <c r="D7856">
        <v>1.1610526236600001</v>
      </c>
      <c r="E7856">
        <v>2.41038683138E-2</v>
      </c>
      <c r="F7856" t="s">
        <v>97</v>
      </c>
      <c r="G7856" t="s">
        <v>98</v>
      </c>
      <c r="H7856" t="s">
        <v>99</v>
      </c>
      <c r="I7856" t="s">
        <v>8396</v>
      </c>
      <c r="J7856" t="s">
        <v>8397</v>
      </c>
      <c r="K7856" t="s">
        <v>8398</v>
      </c>
      <c r="O7856" t="s">
        <v>75</v>
      </c>
      <c r="P7856" s="19">
        <f>VLOOKUP(MAP_Thailand3[[#This Row],[ADM1_TH]],[1]AREA_CD!$A:$B,2,0)</f>
        <v>8</v>
      </c>
    </row>
    <row r="7857" spans="1:16" x14ac:dyDescent="0.3">
      <c r="A7857" t="str">
        <f>_xlfn.CONCAT(MAP_Thailand3[[#This Row],[ADM1_TH]],MAP_Thailand3[[#This Row],[ADM2_TH]],MAP_Thailand3[[#This Row],[ADM3_TH]])</f>
        <v>บึงกาฬบึงโขงหลง</v>
      </c>
      <c r="B78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TH3806</v>
      </c>
      <c r="C7857" t="s">
        <v>20616</v>
      </c>
      <c r="D7857">
        <v>1.4134189338900001</v>
      </c>
      <c r="E7857">
        <v>2.9932313386000001E-2</v>
      </c>
      <c r="F7857" t="s">
        <v>97</v>
      </c>
      <c r="G7857" t="s">
        <v>98</v>
      </c>
      <c r="H7857" t="s">
        <v>99</v>
      </c>
      <c r="I7857" t="s">
        <v>8415</v>
      </c>
      <c r="J7857" t="s">
        <v>8416</v>
      </c>
      <c r="K7857" t="s">
        <v>8417</v>
      </c>
      <c r="O7857" t="s">
        <v>75</v>
      </c>
      <c r="P7857" s="19">
        <f>VLOOKUP(MAP_Thailand3[[#This Row],[ADM1_TH]],[1]AREA_CD!$A:$B,2,0)</f>
        <v>8</v>
      </c>
    </row>
    <row r="7858" spans="1:16" x14ac:dyDescent="0.3">
      <c r="A7858" t="str">
        <f>_xlfn.CONCAT(MAP_Thailand3[[#This Row],[ADM1_TH]],MAP_Thailand3[[#This Row],[ADM2_TH]],MAP_Thailand3[[#This Row],[ADM3_TH]])</f>
        <v>บึงกาฬศรีวิไล</v>
      </c>
      <c r="B78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TH3807</v>
      </c>
      <c r="C7858" t="s">
        <v>20616</v>
      </c>
      <c r="D7858">
        <v>1.2224364593599999</v>
      </c>
      <c r="E7858">
        <v>2.8991928564E-2</v>
      </c>
      <c r="F7858" t="s">
        <v>97</v>
      </c>
      <c r="G7858" t="s">
        <v>98</v>
      </c>
      <c r="H7858" t="s">
        <v>99</v>
      </c>
      <c r="I7858" t="s">
        <v>8426</v>
      </c>
      <c r="J7858" t="s">
        <v>8427</v>
      </c>
      <c r="K7858" t="s">
        <v>8428</v>
      </c>
      <c r="O7858" t="s">
        <v>75</v>
      </c>
      <c r="P7858" s="19">
        <f>VLOOKUP(MAP_Thailand3[[#This Row],[ADM1_TH]],[1]AREA_CD!$A:$B,2,0)</f>
        <v>8</v>
      </c>
    </row>
    <row r="7859" spans="1:16" x14ac:dyDescent="0.3">
      <c r="A7859" t="str">
        <f>_xlfn.CONCAT(MAP_Thailand3[[#This Row],[ADM1_TH]],MAP_Thailand3[[#This Row],[ADM2_TH]],MAP_Thailand3[[#This Row],[ADM3_TH]])</f>
        <v>บึงกาฬบุ่งคล้า</v>
      </c>
      <c r="B78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TH3808</v>
      </c>
      <c r="C7859" t="s">
        <v>20616</v>
      </c>
      <c r="D7859">
        <v>0.79039507016900001</v>
      </c>
      <c r="E7859">
        <v>2.3251823999099999E-2</v>
      </c>
      <c r="F7859" t="s">
        <v>97</v>
      </c>
      <c r="G7859" t="s">
        <v>98</v>
      </c>
      <c r="H7859" t="s">
        <v>99</v>
      </c>
      <c r="I7859" t="s">
        <v>7855</v>
      </c>
      <c r="J7859" t="s">
        <v>7856</v>
      </c>
      <c r="K7859" t="s">
        <v>8442</v>
      </c>
      <c r="O7859" t="s">
        <v>75</v>
      </c>
      <c r="P7859" s="19">
        <f>VLOOKUP(MAP_Thailand3[[#This Row],[ADM1_TH]],[1]AREA_CD!$A:$B,2,0)</f>
        <v>8</v>
      </c>
    </row>
    <row r="7860" spans="1:16" x14ac:dyDescent="0.3">
      <c r="A7860" t="str">
        <f>_xlfn.CONCAT(MAP_Thailand3[[#This Row],[ADM1_TH]],MAP_Thailand3[[#This Row],[ADM2_TH]],MAP_Thailand3[[#This Row],[ADM3_TH]])</f>
        <v>หนองบัวลำภูเมืองหนองบัวลำภู</v>
      </c>
      <c r="B78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TH3901</v>
      </c>
      <c r="C7860" t="s">
        <v>20616</v>
      </c>
      <c r="D7860">
        <v>2.1032327937700002</v>
      </c>
      <c r="E7860">
        <v>8.4315631678000005E-2</v>
      </c>
      <c r="F7860" t="s">
        <v>100</v>
      </c>
      <c r="G7860" t="s">
        <v>101</v>
      </c>
      <c r="H7860" t="s">
        <v>102</v>
      </c>
      <c r="I7860" t="s">
        <v>8450</v>
      </c>
      <c r="J7860" t="s">
        <v>8451</v>
      </c>
      <c r="K7860" t="s">
        <v>8452</v>
      </c>
      <c r="O7860" t="s">
        <v>75</v>
      </c>
      <c r="P7860" s="19">
        <f>VLOOKUP(MAP_Thailand3[[#This Row],[ADM1_TH]],[1]AREA_CD!$A:$B,2,0)</f>
        <v>8</v>
      </c>
    </row>
    <row r="7861" spans="1:16" x14ac:dyDescent="0.3">
      <c r="A7861" t="str">
        <f>_xlfn.CONCAT(MAP_Thailand3[[#This Row],[ADM1_TH]],MAP_Thailand3[[#This Row],[ADM2_TH]],MAP_Thailand3[[#This Row],[ADM3_TH]])</f>
        <v>หนองบัวลำภูนากลาง</v>
      </c>
      <c r="B78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TH3902</v>
      </c>
      <c r="C7861" t="s">
        <v>20616</v>
      </c>
      <c r="D7861">
        <v>2.0629449061399998</v>
      </c>
      <c r="E7861">
        <v>5.6703659278299998E-2</v>
      </c>
      <c r="F7861" t="s">
        <v>100</v>
      </c>
      <c r="G7861" t="s">
        <v>101</v>
      </c>
      <c r="H7861" t="s">
        <v>102</v>
      </c>
      <c r="I7861" t="s">
        <v>5200</v>
      </c>
      <c r="J7861" t="s">
        <v>5201</v>
      </c>
      <c r="K7861" t="s">
        <v>8484</v>
      </c>
      <c r="O7861" t="s">
        <v>75</v>
      </c>
      <c r="P7861" s="19">
        <f>VLOOKUP(MAP_Thailand3[[#This Row],[ADM1_TH]],[1]AREA_CD!$A:$B,2,0)</f>
        <v>8</v>
      </c>
    </row>
    <row r="7862" spans="1:16" x14ac:dyDescent="0.3">
      <c r="A7862" t="str">
        <f>_xlfn.CONCAT(MAP_Thailand3[[#This Row],[ADM1_TH]],MAP_Thailand3[[#This Row],[ADM2_TH]],MAP_Thailand3[[#This Row],[ADM3_TH]])</f>
        <v>หนองบัวลำภูโนนสัง</v>
      </c>
      <c r="B78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TH3903</v>
      </c>
      <c r="C7862" t="s">
        <v>20616</v>
      </c>
      <c r="D7862">
        <v>1.13357451112</v>
      </c>
      <c r="E7862">
        <v>5.5775532778700003E-2</v>
      </c>
      <c r="F7862" t="s">
        <v>100</v>
      </c>
      <c r="G7862" t="s">
        <v>101</v>
      </c>
      <c r="H7862" t="s">
        <v>102</v>
      </c>
      <c r="I7862" t="s">
        <v>6493</v>
      </c>
      <c r="J7862" t="s">
        <v>6494</v>
      </c>
      <c r="K7862" t="s">
        <v>8504</v>
      </c>
      <c r="O7862" t="s">
        <v>75</v>
      </c>
      <c r="P7862" s="19">
        <f>VLOOKUP(MAP_Thailand3[[#This Row],[ADM1_TH]],[1]AREA_CD!$A:$B,2,0)</f>
        <v>8</v>
      </c>
    </row>
    <row r="7863" spans="1:16" x14ac:dyDescent="0.3">
      <c r="A7863" t="str">
        <f>_xlfn.CONCAT(MAP_Thailand3[[#This Row],[ADM1_TH]],MAP_Thailand3[[#This Row],[ADM2_TH]],MAP_Thailand3[[#This Row],[ADM3_TH]])</f>
        <v>หนองบัวลำภูศรีบุญเรือง</v>
      </c>
      <c r="B78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TH3904</v>
      </c>
      <c r="C7863" t="s">
        <v>20616</v>
      </c>
      <c r="D7863">
        <v>2.19434802484</v>
      </c>
      <c r="E7863">
        <v>7.4172501258799997E-2</v>
      </c>
      <c r="F7863" t="s">
        <v>100</v>
      </c>
      <c r="G7863" t="s">
        <v>101</v>
      </c>
      <c r="H7863" t="s">
        <v>102</v>
      </c>
      <c r="I7863" t="s">
        <v>8522</v>
      </c>
      <c r="J7863" t="s">
        <v>8523</v>
      </c>
      <c r="K7863" t="s">
        <v>8524</v>
      </c>
      <c r="O7863" t="s">
        <v>75</v>
      </c>
      <c r="P7863" s="19">
        <f>VLOOKUP(MAP_Thailand3[[#This Row],[ADM1_TH]],[1]AREA_CD!$A:$B,2,0)</f>
        <v>8</v>
      </c>
    </row>
    <row r="7864" spans="1:16" x14ac:dyDescent="0.3">
      <c r="A7864" t="str">
        <f>_xlfn.CONCAT(MAP_Thailand3[[#This Row],[ADM1_TH]],MAP_Thailand3[[#This Row],[ADM2_TH]],MAP_Thailand3[[#This Row],[ADM3_TH]])</f>
        <v>หนองบัวลำภูสุวรรณคูหา</v>
      </c>
      <c r="B78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TH3905</v>
      </c>
      <c r="C7864" t="s">
        <v>20616</v>
      </c>
      <c r="D7864">
        <v>1.35294057098</v>
      </c>
      <c r="E7864">
        <v>4.7664520827300001E-2</v>
      </c>
      <c r="F7864" t="s">
        <v>100</v>
      </c>
      <c r="G7864" t="s">
        <v>101</v>
      </c>
      <c r="H7864" t="s">
        <v>102</v>
      </c>
      <c r="I7864" t="s">
        <v>8552</v>
      </c>
      <c r="J7864" t="s">
        <v>8553</v>
      </c>
      <c r="K7864" t="s">
        <v>8554</v>
      </c>
      <c r="O7864" t="s">
        <v>75</v>
      </c>
      <c r="P7864" s="19">
        <f>VLOOKUP(MAP_Thailand3[[#This Row],[ADM1_TH]],[1]AREA_CD!$A:$B,2,0)</f>
        <v>8</v>
      </c>
    </row>
    <row r="7865" spans="1:16" x14ac:dyDescent="0.3">
      <c r="A7865" t="str">
        <f>_xlfn.CONCAT(MAP_Thailand3[[#This Row],[ADM1_TH]],MAP_Thailand3[[#This Row],[ADM2_TH]],MAP_Thailand3[[#This Row],[ADM3_TH]])</f>
        <v>หนองบัวลำภูนาวัง</v>
      </c>
      <c r="B78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TH3906</v>
      </c>
      <c r="C7865" t="s">
        <v>20616</v>
      </c>
      <c r="D7865">
        <v>1.3606451307</v>
      </c>
      <c r="E7865">
        <v>2.65634534448E-2</v>
      </c>
      <c r="F7865" t="s">
        <v>100</v>
      </c>
      <c r="G7865" t="s">
        <v>101</v>
      </c>
      <c r="H7865" t="s">
        <v>102</v>
      </c>
      <c r="I7865" t="s">
        <v>8170</v>
      </c>
      <c r="J7865" t="s">
        <v>8171</v>
      </c>
      <c r="K7865" t="s">
        <v>8573</v>
      </c>
      <c r="O7865" t="s">
        <v>75</v>
      </c>
      <c r="P7865" s="19">
        <f>VLOOKUP(MAP_Thailand3[[#This Row],[ADM1_TH]],[1]AREA_CD!$A:$B,2,0)</f>
        <v>8</v>
      </c>
    </row>
    <row r="7866" spans="1:16" x14ac:dyDescent="0.3">
      <c r="A7866" t="str">
        <f>_xlfn.CONCAT(MAP_Thailand3[[#This Row],[ADM1_TH]],MAP_Thailand3[[#This Row],[ADM2_TH]],MAP_Thailand3[[#This Row],[ADM3_TH]])</f>
        <v>ขอนแก่นเมืองขอนแก่น</v>
      </c>
      <c r="B78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TH4001</v>
      </c>
      <c r="C7866" t="s">
        <v>20616</v>
      </c>
      <c r="D7866">
        <v>1.9598866474100001</v>
      </c>
      <c r="E7866">
        <v>8.3314791534300006E-2</v>
      </c>
      <c r="F7866" t="s">
        <v>103</v>
      </c>
      <c r="G7866" t="s">
        <v>104</v>
      </c>
      <c r="H7866" t="s">
        <v>105</v>
      </c>
      <c r="I7866" t="s">
        <v>8585</v>
      </c>
      <c r="J7866" t="s">
        <v>8586</v>
      </c>
      <c r="K7866" t="s">
        <v>8587</v>
      </c>
      <c r="O7866" t="s">
        <v>75</v>
      </c>
      <c r="P7866" s="19">
        <f>VLOOKUP(MAP_Thailand3[[#This Row],[ADM1_TH]],[1]AREA_CD!$A:$B,2,0)</f>
        <v>7</v>
      </c>
    </row>
    <row r="7867" spans="1:16" x14ac:dyDescent="0.3">
      <c r="A7867" t="str">
        <f>_xlfn.CONCAT(MAP_Thailand3[[#This Row],[ADM1_TH]],MAP_Thailand3[[#This Row],[ADM2_TH]],MAP_Thailand3[[#This Row],[ADM3_TH]])</f>
        <v>ขอนแก่นบ้านฝาง</v>
      </c>
      <c r="B78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TH4002</v>
      </c>
      <c r="C7867" t="s">
        <v>20616</v>
      </c>
      <c r="D7867">
        <v>1.0496878039999999</v>
      </c>
      <c r="E7867">
        <v>2.89083791687E-2</v>
      </c>
      <c r="F7867" t="s">
        <v>103</v>
      </c>
      <c r="G7867" t="s">
        <v>104</v>
      </c>
      <c r="H7867" t="s">
        <v>105</v>
      </c>
      <c r="I7867" t="s">
        <v>8628</v>
      </c>
      <c r="J7867" t="s">
        <v>8629</v>
      </c>
      <c r="K7867" t="s">
        <v>8630</v>
      </c>
      <c r="O7867" t="s">
        <v>75</v>
      </c>
      <c r="P7867" s="19">
        <f>VLOOKUP(MAP_Thailand3[[#This Row],[ADM1_TH]],[1]AREA_CD!$A:$B,2,0)</f>
        <v>7</v>
      </c>
    </row>
    <row r="7868" spans="1:16" x14ac:dyDescent="0.3">
      <c r="A7868" t="str">
        <f>_xlfn.CONCAT(MAP_Thailand3[[#This Row],[ADM1_TH]],MAP_Thailand3[[#This Row],[ADM2_TH]],MAP_Thailand3[[#This Row],[ADM3_TH]])</f>
        <v>ขอนแก่นพระยืน</v>
      </c>
      <c r="B78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TH4003</v>
      </c>
      <c r="C7868" t="s">
        <v>20616</v>
      </c>
      <c r="D7868">
        <v>0.86709631115600005</v>
      </c>
      <c r="E7868">
        <v>1.8852483403100001E-2</v>
      </c>
      <c r="F7868" t="s">
        <v>103</v>
      </c>
      <c r="G7868" t="s">
        <v>104</v>
      </c>
      <c r="H7868" t="s">
        <v>105</v>
      </c>
      <c r="I7868" t="s">
        <v>8647</v>
      </c>
      <c r="J7868" t="s">
        <v>8648</v>
      </c>
      <c r="K7868" t="s">
        <v>8649</v>
      </c>
      <c r="O7868" t="s">
        <v>75</v>
      </c>
      <c r="P7868" s="19">
        <f>VLOOKUP(MAP_Thailand3[[#This Row],[ADM1_TH]],[1]AREA_CD!$A:$B,2,0)</f>
        <v>7</v>
      </c>
    </row>
    <row r="7869" spans="1:16" x14ac:dyDescent="0.3">
      <c r="A7869" t="str">
        <f>_xlfn.CONCAT(MAP_Thailand3[[#This Row],[ADM1_TH]],MAP_Thailand3[[#This Row],[ADM2_TH]],MAP_Thailand3[[#This Row],[ADM3_TH]])</f>
        <v>ขอนแก่นหนองเรือ</v>
      </c>
      <c r="B78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TH4004</v>
      </c>
      <c r="C7869" t="s">
        <v>20616</v>
      </c>
      <c r="D7869">
        <v>1.43090287912</v>
      </c>
      <c r="E7869">
        <v>4.4658884006400001E-2</v>
      </c>
      <c r="F7869" t="s">
        <v>103</v>
      </c>
      <c r="G7869" t="s">
        <v>104</v>
      </c>
      <c r="H7869" t="s">
        <v>105</v>
      </c>
      <c r="I7869" t="s">
        <v>6047</v>
      </c>
      <c r="J7869" t="s">
        <v>6048</v>
      </c>
      <c r="K7869" t="s">
        <v>8659</v>
      </c>
      <c r="O7869" t="s">
        <v>75</v>
      </c>
      <c r="P7869" s="19">
        <f>VLOOKUP(MAP_Thailand3[[#This Row],[ADM1_TH]],[1]AREA_CD!$A:$B,2,0)</f>
        <v>7</v>
      </c>
    </row>
    <row r="7870" spans="1:16" x14ac:dyDescent="0.3">
      <c r="A7870" t="str">
        <f>_xlfn.CONCAT(MAP_Thailand3[[#This Row],[ADM1_TH]],MAP_Thailand3[[#This Row],[ADM2_TH]],MAP_Thailand3[[#This Row],[ADM3_TH]])</f>
        <v>ขอนแก่นชุมแพ</v>
      </c>
      <c r="B78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TH4005</v>
      </c>
      <c r="C7870" t="s">
        <v>20616</v>
      </c>
      <c r="D7870">
        <v>2.2606864505200002</v>
      </c>
      <c r="E7870">
        <v>5.67154030437E-2</v>
      </c>
      <c r="F7870" t="s">
        <v>103</v>
      </c>
      <c r="G7870" t="s">
        <v>104</v>
      </c>
      <c r="H7870" t="s">
        <v>105</v>
      </c>
      <c r="I7870" t="s">
        <v>8680</v>
      </c>
      <c r="J7870" t="s">
        <v>8681</v>
      </c>
      <c r="K7870" t="s">
        <v>8682</v>
      </c>
      <c r="O7870" t="s">
        <v>75</v>
      </c>
      <c r="P7870" s="19">
        <f>VLOOKUP(MAP_Thailand3[[#This Row],[ADM1_TH]],[1]AREA_CD!$A:$B,2,0)</f>
        <v>7</v>
      </c>
    </row>
    <row r="7871" spans="1:16" x14ac:dyDescent="0.3">
      <c r="A7871" t="str">
        <f>_xlfn.CONCAT(MAP_Thailand3[[#This Row],[ADM1_TH]],MAP_Thailand3[[#This Row],[ADM2_TH]],MAP_Thailand3[[#This Row],[ADM3_TH]])</f>
        <v>ขอนแก่นสีชมพู</v>
      </c>
      <c r="B78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TH4006</v>
      </c>
      <c r="C7871" t="s">
        <v>20616</v>
      </c>
      <c r="D7871">
        <v>1.0334131499600001</v>
      </c>
      <c r="E7871">
        <v>4.4550449797799999E-2</v>
      </c>
      <c r="F7871" t="s">
        <v>103</v>
      </c>
      <c r="G7871" t="s">
        <v>104</v>
      </c>
      <c r="H7871" t="s">
        <v>105</v>
      </c>
      <c r="I7871" t="s">
        <v>8335</v>
      </c>
      <c r="J7871" t="s">
        <v>8709</v>
      </c>
      <c r="K7871" t="s">
        <v>8710</v>
      </c>
      <c r="O7871" t="s">
        <v>75</v>
      </c>
      <c r="P7871" s="19">
        <f>VLOOKUP(MAP_Thailand3[[#This Row],[ADM1_TH]],[1]AREA_CD!$A:$B,2,0)</f>
        <v>7</v>
      </c>
    </row>
    <row r="7872" spans="1:16" x14ac:dyDescent="0.3">
      <c r="A7872" t="str">
        <f>_xlfn.CONCAT(MAP_Thailand3[[#This Row],[ADM1_TH]],MAP_Thailand3[[#This Row],[ADM2_TH]],MAP_Thailand3[[#This Row],[ADM3_TH]])</f>
        <v>ขอนแก่นน้ำพอง</v>
      </c>
      <c r="B78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TH4007</v>
      </c>
      <c r="C7872" t="s">
        <v>20616</v>
      </c>
      <c r="D7872">
        <v>1.70036804408</v>
      </c>
      <c r="E7872">
        <v>6.2857403599700004E-2</v>
      </c>
      <c r="F7872" t="s">
        <v>103</v>
      </c>
      <c r="G7872" t="s">
        <v>104</v>
      </c>
      <c r="H7872" t="s">
        <v>105</v>
      </c>
      <c r="I7872" t="s">
        <v>8735</v>
      </c>
      <c r="J7872" t="s">
        <v>8736</v>
      </c>
      <c r="K7872" t="s">
        <v>8737</v>
      </c>
      <c r="O7872" t="s">
        <v>75</v>
      </c>
      <c r="P7872" s="19">
        <f>VLOOKUP(MAP_Thailand3[[#This Row],[ADM1_TH]],[1]AREA_CD!$A:$B,2,0)</f>
        <v>7</v>
      </c>
    </row>
    <row r="7873" spans="1:16" x14ac:dyDescent="0.3">
      <c r="A7873" t="str">
        <f>_xlfn.CONCAT(MAP_Thailand3[[#This Row],[ADM1_TH]],MAP_Thailand3[[#This Row],[ADM2_TH]],MAP_Thailand3[[#This Row],[ADM3_TH]])</f>
        <v>ขอนแก่นอุบลรัตน์</v>
      </c>
      <c r="B78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TH4008</v>
      </c>
      <c r="C7873" t="s">
        <v>20616</v>
      </c>
      <c r="D7873">
        <v>1.10662060419</v>
      </c>
      <c r="E7873">
        <v>3.4518177854300003E-2</v>
      </c>
      <c r="F7873" t="s">
        <v>103</v>
      </c>
      <c r="G7873" t="s">
        <v>104</v>
      </c>
      <c r="H7873" t="s">
        <v>105</v>
      </c>
      <c r="I7873" t="s">
        <v>8760</v>
      </c>
      <c r="J7873" t="s">
        <v>8761</v>
      </c>
      <c r="K7873" t="s">
        <v>8762</v>
      </c>
      <c r="O7873" t="s">
        <v>75</v>
      </c>
      <c r="P7873" s="19">
        <f>VLOOKUP(MAP_Thailand3[[#This Row],[ADM1_TH]],[1]AREA_CD!$A:$B,2,0)</f>
        <v>7</v>
      </c>
    </row>
    <row r="7874" spans="1:16" x14ac:dyDescent="0.3">
      <c r="A7874" t="str">
        <f>_xlfn.CONCAT(MAP_Thailand3[[#This Row],[ADM1_TH]],MAP_Thailand3[[#This Row],[ADM2_TH]],MAP_Thailand3[[#This Row],[ADM3_TH]])</f>
        <v>ขอนแก่นกระนวน</v>
      </c>
      <c r="B78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TH4009</v>
      </c>
      <c r="C7874" t="s">
        <v>20616</v>
      </c>
      <c r="D7874">
        <v>1.30637396584</v>
      </c>
      <c r="E7874">
        <v>4.05835600537E-2</v>
      </c>
      <c r="F7874" t="s">
        <v>103</v>
      </c>
      <c r="G7874" t="s">
        <v>104</v>
      </c>
      <c r="H7874" t="s">
        <v>105</v>
      </c>
      <c r="I7874" t="s">
        <v>8777</v>
      </c>
      <c r="J7874" t="s">
        <v>8778</v>
      </c>
      <c r="K7874" t="s">
        <v>8779</v>
      </c>
      <c r="O7874" t="s">
        <v>75</v>
      </c>
      <c r="P7874" s="19">
        <f>VLOOKUP(MAP_Thailand3[[#This Row],[ADM1_TH]],[1]AREA_CD!$A:$B,2,0)</f>
        <v>7</v>
      </c>
    </row>
    <row r="7875" spans="1:16" x14ac:dyDescent="0.3">
      <c r="A7875" t="str">
        <f>_xlfn.CONCAT(MAP_Thailand3[[#This Row],[ADM1_TH]],MAP_Thailand3[[#This Row],[ADM2_TH]],MAP_Thailand3[[#This Row],[ADM3_TH]])</f>
        <v>ขอนแก่นบ้านไผ่</v>
      </c>
      <c r="B78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TH4010</v>
      </c>
      <c r="C7875" t="s">
        <v>20616</v>
      </c>
      <c r="D7875">
        <v>1.33821306544</v>
      </c>
      <c r="E7875">
        <v>4.1968927828599997E-2</v>
      </c>
      <c r="F7875" t="s">
        <v>103</v>
      </c>
      <c r="G7875" t="s">
        <v>104</v>
      </c>
      <c r="H7875" t="s">
        <v>105</v>
      </c>
      <c r="I7875" t="s">
        <v>8797</v>
      </c>
      <c r="J7875" t="s">
        <v>8798</v>
      </c>
      <c r="K7875" t="s">
        <v>8799</v>
      </c>
      <c r="O7875" t="s">
        <v>75</v>
      </c>
      <c r="P7875" s="19">
        <f>VLOOKUP(MAP_Thailand3[[#This Row],[ADM1_TH]],[1]AREA_CD!$A:$B,2,0)</f>
        <v>7</v>
      </c>
    </row>
    <row r="7876" spans="1:16" x14ac:dyDescent="0.3">
      <c r="A7876" t="str">
        <f>_xlfn.CONCAT(MAP_Thailand3[[#This Row],[ADM1_TH]],MAP_Thailand3[[#This Row],[ADM2_TH]],MAP_Thailand3[[#This Row],[ADM3_TH]])</f>
        <v>ขอนแก่นเปือยน้อย</v>
      </c>
      <c r="B78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TH4011</v>
      </c>
      <c r="C7876" t="s">
        <v>20616</v>
      </c>
      <c r="D7876">
        <v>0.68135099883500005</v>
      </c>
      <c r="E7876">
        <v>1.1654417139300001E-2</v>
      </c>
      <c r="F7876" t="s">
        <v>103</v>
      </c>
      <c r="G7876" t="s">
        <v>104</v>
      </c>
      <c r="H7876" t="s">
        <v>105</v>
      </c>
      <c r="I7876" t="s">
        <v>8822</v>
      </c>
      <c r="J7876" t="s">
        <v>8823</v>
      </c>
      <c r="K7876" t="s">
        <v>8824</v>
      </c>
      <c r="O7876" t="s">
        <v>75</v>
      </c>
      <c r="P7876" s="19">
        <f>VLOOKUP(MAP_Thailand3[[#This Row],[ADM1_TH]],[1]AREA_CD!$A:$B,2,0)</f>
        <v>7</v>
      </c>
    </row>
    <row r="7877" spans="1:16" x14ac:dyDescent="0.3">
      <c r="A7877" t="str">
        <f>_xlfn.CONCAT(MAP_Thailand3[[#This Row],[ADM1_TH]],MAP_Thailand3[[#This Row],[ADM2_TH]],MAP_Thailand3[[#This Row],[ADM3_TH]])</f>
        <v>ขอนแก่นพล</v>
      </c>
      <c r="B78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TH4012</v>
      </c>
      <c r="C7877" t="s">
        <v>20616</v>
      </c>
      <c r="D7877">
        <v>1.1038946244800001</v>
      </c>
      <c r="E7877">
        <v>3.7876867382400002E-2</v>
      </c>
      <c r="F7877" t="s">
        <v>103</v>
      </c>
      <c r="G7877" t="s">
        <v>104</v>
      </c>
      <c r="H7877" t="s">
        <v>105</v>
      </c>
      <c r="I7877" t="s">
        <v>8829</v>
      </c>
      <c r="J7877" t="s">
        <v>8830</v>
      </c>
      <c r="K7877" t="s">
        <v>8831</v>
      </c>
      <c r="O7877" t="s">
        <v>75</v>
      </c>
      <c r="P7877" s="19">
        <f>VLOOKUP(MAP_Thailand3[[#This Row],[ADM1_TH]],[1]AREA_CD!$A:$B,2,0)</f>
        <v>7</v>
      </c>
    </row>
    <row r="7878" spans="1:16" x14ac:dyDescent="0.3">
      <c r="A7878" t="str">
        <f>_xlfn.CONCAT(MAP_Thailand3[[#This Row],[ADM1_TH]],MAP_Thailand3[[#This Row],[ADM2_TH]],MAP_Thailand3[[#This Row],[ADM3_TH]])</f>
        <v>ขอนแก่นแวงใหญ่</v>
      </c>
      <c r="B78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TH4013</v>
      </c>
      <c r="C7878" t="s">
        <v>20616</v>
      </c>
      <c r="D7878">
        <v>0.883852246206</v>
      </c>
      <c r="E7878">
        <v>1.9214853897099999E-2</v>
      </c>
      <c r="F7878" t="s">
        <v>103</v>
      </c>
      <c r="G7878" t="s">
        <v>104</v>
      </c>
      <c r="H7878" t="s">
        <v>105</v>
      </c>
      <c r="I7878" t="s">
        <v>8867</v>
      </c>
      <c r="J7878" t="s">
        <v>8868</v>
      </c>
      <c r="K7878" t="s">
        <v>8869</v>
      </c>
      <c r="O7878" t="s">
        <v>75</v>
      </c>
      <c r="P7878" s="19">
        <f>VLOOKUP(MAP_Thailand3[[#This Row],[ADM1_TH]],[1]AREA_CD!$A:$B,2,0)</f>
        <v>7</v>
      </c>
    </row>
    <row r="7879" spans="1:16" x14ac:dyDescent="0.3">
      <c r="A7879" t="str">
        <f>_xlfn.CONCAT(MAP_Thailand3[[#This Row],[ADM1_TH]],MAP_Thailand3[[#This Row],[ADM2_TH]],MAP_Thailand3[[#This Row],[ADM3_TH]])</f>
        <v>ขอนแก่นแวงน้อย</v>
      </c>
      <c r="B78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TH4014</v>
      </c>
      <c r="C7879" t="s">
        <v>20616</v>
      </c>
      <c r="D7879">
        <v>0.88177095095299995</v>
      </c>
      <c r="E7879">
        <v>2.4628714171400001E-2</v>
      </c>
      <c r="F7879" t="s">
        <v>103</v>
      </c>
      <c r="G7879" t="s">
        <v>104</v>
      </c>
      <c r="H7879" t="s">
        <v>105</v>
      </c>
      <c r="I7879" t="s">
        <v>8879</v>
      </c>
      <c r="J7879" t="s">
        <v>8880</v>
      </c>
      <c r="K7879" t="s">
        <v>8881</v>
      </c>
      <c r="O7879" t="s">
        <v>75</v>
      </c>
      <c r="P7879" s="19">
        <f>VLOOKUP(MAP_Thailand3[[#This Row],[ADM1_TH]],[1]AREA_CD!$A:$B,2,0)</f>
        <v>7</v>
      </c>
    </row>
    <row r="7880" spans="1:16" x14ac:dyDescent="0.3">
      <c r="A7880" t="str">
        <f>_xlfn.CONCAT(MAP_Thailand3[[#This Row],[ADM1_TH]],MAP_Thailand3[[#This Row],[ADM2_TH]],MAP_Thailand3[[#This Row],[ADM3_TH]])</f>
        <v>ขอนแก่นหนองสองห้อง</v>
      </c>
      <c r="B78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TH4015</v>
      </c>
      <c r="C7880" t="s">
        <v>20616</v>
      </c>
      <c r="D7880">
        <v>1.2794749949799999</v>
      </c>
      <c r="E7880">
        <v>4.3231944913800002E-2</v>
      </c>
      <c r="F7880" t="s">
        <v>103</v>
      </c>
      <c r="G7880" t="s">
        <v>104</v>
      </c>
      <c r="H7880" t="s">
        <v>105</v>
      </c>
      <c r="I7880" t="s">
        <v>8896</v>
      </c>
      <c r="J7880" t="s">
        <v>8897</v>
      </c>
      <c r="K7880" t="s">
        <v>8898</v>
      </c>
      <c r="O7880" t="s">
        <v>75</v>
      </c>
      <c r="P7880" s="19">
        <f>VLOOKUP(MAP_Thailand3[[#This Row],[ADM1_TH]],[1]AREA_CD!$A:$B,2,0)</f>
        <v>7</v>
      </c>
    </row>
    <row r="7881" spans="1:16" x14ac:dyDescent="0.3">
      <c r="A7881" t="str">
        <f>_xlfn.CONCAT(MAP_Thailand3[[#This Row],[ADM1_TH]],MAP_Thailand3[[#This Row],[ADM2_TH]],MAP_Thailand3[[#This Row],[ADM3_TH]])</f>
        <v>ขอนแก่นภูเวียง</v>
      </c>
      <c r="B78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TH4016</v>
      </c>
      <c r="C7881" t="s">
        <v>20616</v>
      </c>
      <c r="D7881">
        <v>1.1955550904800001</v>
      </c>
      <c r="E7881">
        <v>5.0788058898300001E-2</v>
      </c>
      <c r="F7881" t="s">
        <v>103</v>
      </c>
      <c r="G7881" t="s">
        <v>104</v>
      </c>
      <c r="H7881" t="s">
        <v>105</v>
      </c>
      <c r="I7881" t="s">
        <v>8927</v>
      </c>
      <c r="J7881" t="s">
        <v>8928</v>
      </c>
      <c r="K7881" t="s">
        <v>8929</v>
      </c>
      <c r="O7881" t="s">
        <v>75</v>
      </c>
      <c r="P7881" s="19">
        <f>VLOOKUP(MAP_Thailand3[[#This Row],[ADM1_TH]],[1]AREA_CD!$A:$B,2,0)</f>
        <v>7</v>
      </c>
    </row>
    <row r="7882" spans="1:16" x14ac:dyDescent="0.3">
      <c r="A7882" t="str">
        <f>_xlfn.CONCAT(MAP_Thailand3[[#This Row],[ADM1_TH]],MAP_Thailand3[[#This Row],[ADM2_TH]],MAP_Thailand3[[#This Row],[ADM3_TH]])</f>
        <v>ขอนแก่นมัญจาคีรี</v>
      </c>
      <c r="B78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TH4017</v>
      </c>
      <c r="C7882" t="s">
        <v>20616</v>
      </c>
      <c r="D7882">
        <v>1.7024826289299999</v>
      </c>
      <c r="E7882">
        <v>5.7063057622500003E-2</v>
      </c>
      <c r="F7882" t="s">
        <v>103</v>
      </c>
      <c r="G7882" t="s">
        <v>104</v>
      </c>
      <c r="H7882" t="s">
        <v>105</v>
      </c>
      <c r="I7882" t="s">
        <v>8957</v>
      </c>
      <c r="J7882" t="s">
        <v>8958</v>
      </c>
      <c r="K7882" t="s">
        <v>8959</v>
      </c>
      <c r="O7882" t="s">
        <v>75</v>
      </c>
      <c r="P7882" s="19">
        <f>VLOOKUP(MAP_Thailand3[[#This Row],[ADM1_TH]],[1]AREA_CD!$A:$B,2,0)</f>
        <v>7</v>
      </c>
    </row>
    <row r="7883" spans="1:16" x14ac:dyDescent="0.3">
      <c r="A7883" t="str">
        <f>_xlfn.CONCAT(MAP_Thailand3[[#This Row],[ADM1_TH]],MAP_Thailand3[[#This Row],[ADM2_TH]],MAP_Thailand3[[#This Row],[ADM3_TH]])</f>
        <v>ขอนแก่นชนบท</v>
      </c>
      <c r="B78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TH4018</v>
      </c>
      <c r="C7883" t="s">
        <v>20616</v>
      </c>
      <c r="D7883">
        <v>1.30595525476</v>
      </c>
      <c r="E7883">
        <v>2.6887116805399999E-2</v>
      </c>
      <c r="F7883" t="s">
        <v>103</v>
      </c>
      <c r="G7883" t="s">
        <v>104</v>
      </c>
      <c r="H7883" t="s">
        <v>105</v>
      </c>
      <c r="I7883" t="s">
        <v>8982</v>
      </c>
      <c r="J7883" t="s">
        <v>8983</v>
      </c>
      <c r="K7883" t="s">
        <v>8984</v>
      </c>
      <c r="O7883" t="s">
        <v>75</v>
      </c>
      <c r="P7883" s="19">
        <f>VLOOKUP(MAP_Thailand3[[#This Row],[ADM1_TH]],[1]AREA_CD!$A:$B,2,0)</f>
        <v>7</v>
      </c>
    </row>
    <row r="7884" spans="1:16" x14ac:dyDescent="0.3">
      <c r="A7884" t="str">
        <f>_xlfn.CONCAT(MAP_Thailand3[[#This Row],[ADM1_TH]],MAP_Thailand3[[#This Row],[ADM2_TH]],MAP_Thailand3[[#This Row],[ADM3_TH]])</f>
        <v>ขอนแก่นเขาสวนกวาง</v>
      </c>
      <c r="B78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TH4019</v>
      </c>
      <c r="C7884" t="s">
        <v>20616</v>
      </c>
      <c r="D7884">
        <v>1.3571507391099999</v>
      </c>
      <c r="E7884">
        <v>3.02187829167E-2</v>
      </c>
      <c r="F7884" t="s">
        <v>103</v>
      </c>
      <c r="G7884" t="s">
        <v>104</v>
      </c>
      <c r="H7884" t="s">
        <v>105</v>
      </c>
      <c r="I7884" t="s">
        <v>9003</v>
      </c>
      <c r="J7884" t="s">
        <v>9004</v>
      </c>
      <c r="K7884" t="s">
        <v>9005</v>
      </c>
      <c r="O7884" t="s">
        <v>75</v>
      </c>
      <c r="P7884" s="19">
        <f>VLOOKUP(MAP_Thailand3[[#This Row],[ADM1_TH]],[1]AREA_CD!$A:$B,2,0)</f>
        <v>7</v>
      </c>
    </row>
    <row r="7885" spans="1:16" x14ac:dyDescent="0.3">
      <c r="A7885" t="str">
        <f>_xlfn.CONCAT(MAP_Thailand3[[#This Row],[ADM1_TH]],MAP_Thailand3[[#This Row],[ADM2_TH]],MAP_Thailand3[[#This Row],[ADM3_TH]])</f>
        <v>ขอนแก่นภูผาม่าน</v>
      </c>
      <c r="B78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TH4020</v>
      </c>
      <c r="C7885" t="s">
        <v>20616</v>
      </c>
      <c r="D7885">
        <v>1.01777183766</v>
      </c>
      <c r="E7885">
        <v>2.5839563000099999E-2</v>
      </c>
      <c r="F7885" t="s">
        <v>103</v>
      </c>
      <c r="G7885" t="s">
        <v>104</v>
      </c>
      <c r="H7885" t="s">
        <v>105</v>
      </c>
      <c r="I7885" t="s">
        <v>9017</v>
      </c>
      <c r="J7885" t="s">
        <v>9018</v>
      </c>
      <c r="K7885" t="s">
        <v>9019</v>
      </c>
      <c r="O7885" t="s">
        <v>75</v>
      </c>
      <c r="P7885" s="19">
        <f>VLOOKUP(MAP_Thailand3[[#This Row],[ADM1_TH]],[1]AREA_CD!$A:$B,2,0)</f>
        <v>7</v>
      </c>
    </row>
    <row r="7886" spans="1:16" x14ac:dyDescent="0.3">
      <c r="A7886" t="str">
        <f>_xlfn.CONCAT(MAP_Thailand3[[#This Row],[ADM1_TH]],MAP_Thailand3[[#This Row],[ADM2_TH]],MAP_Thailand3[[#This Row],[ADM3_TH]])</f>
        <v>ขอนแก่นซำสูง</v>
      </c>
      <c r="B78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TH4021</v>
      </c>
      <c r="C7886" t="s">
        <v>20616</v>
      </c>
      <c r="D7886">
        <v>0.75513978929699999</v>
      </c>
      <c r="E7886">
        <v>1.6440172915600001E-2</v>
      </c>
      <c r="F7886" t="s">
        <v>103</v>
      </c>
      <c r="G7886" t="s">
        <v>104</v>
      </c>
      <c r="H7886" t="s">
        <v>105</v>
      </c>
      <c r="I7886" t="s">
        <v>9031</v>
      </c>
      <c r="J7886" t="s">
        <v>9032</v>
      </c>
      <c r="K7886" t="s">
        <v>9033</v>
      </c>
      <c r="O7886" t="s">
        <v>75</v>
      </c>
      <c r="P7886" s="19">
        <f>VLOOKUP(MAP_Thailand3[[#This Row],[ADM1_TH]],[1]AREA_CD!$A:$B,2,0)</f>
        <v>7</v>
      </c>
    </row>
    <row r="7887" spans="1:16" x14ac:dyDescent="0.3">
      <c r="A7887" t="str">
        <f>_xlfn.CONCAT(MAP_Thailand3[[#This Row],[ADM1_TH]],MAP_Thailand3[[#This Row],[ADM2_TH]],MAP_Thailand3[[#This Row],[ADM3_TH]])</f>
        <v>ขอนแก่นโคกโพธิ์ไชย</v>
      </c>
      <c r="B78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TH4022</v>
      </c>
      <c r="C7887" t="s">
        <v>20616</v>
      </c>
      <c r="D7887">
        <v>1.0293021365299999</v>
      </c>
      <c r="E7887">
        <v>2.1932154651299999E-2</v>
      </c>
      <c r="F7887" t="s">
        <v>103</v>
      </c>
      <c r="G7887" t="s">
        <v>104</v>
      </c>
      <c r="H7887" t="s">
        <v>105</v>
      </c>
      <c r="I7887" t="s">
        <v>9047</v>
      </c>
      <c r="J7887" t="s">
        <v>9048</v>
      </c>
      <c r="K7887" t="s">
        <v>9049</v>
      </c>
      <c r="O7887" t="s">
        <v>75</v>
      </c>
      <c r="P7887" s="19">
        <f>VLOOKUP(MAP_Thailand3[[#This Row],[ADM1_TH]],[1]AREA_CD!$A:$B,2,0)</f>
        <v>7</v>
      </c>
    </row>
    <row r="7888" spans="1:16" x14ac:dyDescent="0.3">
      <c r="A7888" t="str">
        <f>_xlfn.CONCAT(MAP_Thailand3[[#This Row],[ADM1_TH]],MAP_Thailand3[[#This Row],[ADM2_TH]],MAP_Thailand3[[#This Row],[ADM3_TH]])</f>
        <v>ขอนแก่นหนองนาคำ</v>
      </c>
      <c r="B78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TH4023</v>
      </c>
      <c r="C7888" t="s">
        <v>20616</v>
      </c>
      <c r="D7888">
        <v>0.83397446166</v>
      </c>
      <c r="E7888">
        <v>1.4826660120299999E-2</v>
      </c>
      <c r="F7888" t="s">
        <v>103</v>
      </c>
      <c r="G7888" t="s">
        <v>104</v>
      </c>
      <c r="H7888" t="s">
        <v>105</v>
      </c>
      <c r="I7888" t="s">
        <v>9057</v>
      </c>
      <c r="J7888" t="s">
        <v>9058</v>
      </c>
      <c r="K7888" t="s">
        <v>9059</v>
      </c>
      <c r="O7888" t="s">
        <v>75</v>
      </c>
      <c r="P7888" s="19">
        <f>VLOOKUP(MAP_Thailand3[[#This Row],[ADM1_TH]],[1]AREA_CD!$A:$B,2,0)</f>
        <v>7</v>
      </c>
    </row>
    <row r="7889" spans="1:16" x14ac:dyDescent="0.3">
      <c r="A7889" t="str">
        <f>_xlfn.CONCAT(MAP_Thailand3[[#This Row],[ADM1_TH]],MAP_Thailand3[[#This Row],[ADM2_TH]],MAP_Thailand3[[#This Row],[ADM3_TH]])</f>
        <v>ขอนแก่นบ้านแฮด</v>
      </c>
      <c r="B78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TH4024</v>
      </c>
      <c r="C7889" t="s">
        <v>20616</v>
      </c>
      <c r="D7889">
        <v>0.81140806154099998</v>
      </c>
      <c r="E7889">
        <v>1.8447694744100001E-2</v>
      </c>
      <c r="F7889" t="s">
        <v>103</v>
      </c>
      <c r="G7889" t="s">
        <v>104</v>
      </c>
      <c r="H7889" t="s">
        <v>105</v>
      </c>
      <c r="I7889" t="s">
        <v>9067</v>
      </c>
      <c r="J7889" t="s">
        <v>9068</v>
      </c>
      <c r="K7889" t="s">
        <v>9069</v>
      </c>
      <c r="O7889" t="s">
        <v>75</v>
      </c>
      <c r="P7889" s="19">
        <f>VLOOKUP(MAP_Thailand3[[#This Row],[ADM1_TH]],[1]AREA_CD!$A:$B,2,0)</f>
        <v>7</v>
      </c>
    </row>
    <row r="7890" spans="1:16" x14ac:dyDescent="0.3">
      <c r="A7890" t="str">
        <f>_xlfn.CONCAT(MAP_Thailand3[[#This Row],[ADM1_TH]],MAP_Thailand3[[#This Row],[ADM2_TH]],MAP_Thailand3[[#This Row],[ADM3_TH]])</f>
        <v>ขอนแก่นโนนศิลา</v>
      </c>
      <c r="B78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TH4025</v>
      </c>
      <c r="C7890" t="s">
        <v>20616</v>
      </c>
      <c r="D7890">
        <v>0.65208049059200002</v>
      </c>
      <c r="E7890">
        <v>1.5313635163E-2</v>
      </c>
      <c r="F7890" t="s">
        <v>103</v>
      </c>
      <c r="G7890" t="s">
        <v>104</v>
      </c>
      <c r="H7890" t="s">
        <v>105</v>
      </c>
      <c r="I7890" t="s">
        <v>8406</v>
      </c>
      <c r="J7890" t="s">
        <v>8407</v>
      </c>
      <c r="K7890" t="s">
        <v>9074</v>
      </c>
      <c r="O7890" t="s">
        <v>75</v>
      </c>
      <c r="P7890" s="19">
        <f>VLOOKUP(MAP_Thailand3[[#This Row],[ADM1_TH]],[1]AREA_CD!$A:$B,2,0)</f>
        <v>7</v>
      </c>
    </row>
    <row r="7891" spans="1:16" x14ac:dyDescent="0.3">
      <c r="A7891" t="str">
        <f>_xlfn.CONCAT(MAP_Thailand3[[#This Row],[ADM1_TH]],MAP_Thailand3[[#This Row],[ADM2_TH]],MAP_Thailand3[[#This Row],[ADM3_TH]])</f>
        <v>ขอนแก่นเวียงเก่า</v>
      </c>
      <c r="B78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TH4029</v>
      </c>
      <c r="C7891" t="s">
        <v>20616</v>
      </c>
      <c r="D7891">
        <v>0.77920343412299997</v>
      </c>
      <c r="E7891">
        <v>2.6514640459899999E-2</v>
      </c>
      <c r="F7891" t="s">
        <v>103</v>
      </c>
      <c r="G7891" t="s">
        <v>104</v>
      </c>
      <c r="H7891" t="s">
        <v>105</v>
      </c>
      <c r="I7891" t="s">
        <v>9082</v>
      </c>
      <c r="J7891" t="s">
        <v>9083</v>
      </c>
      <c r="K7891" t="s">
        <v>9084</v>
      </c>
      <c r="O7891" t="s">
        <v>75</v>
      </c>
      <c r="P7891" s="19">
        <f>VLOOKUP(MAP_Thailand3[[#This Row],[ADM1_TH]],[1]AREA_CD!$A:$B,2,0)</f>
        <v>7</v>
      </c>
    </row>
    <row r="7892" spans="1:16" x14ac:dyDescent="0.3">
      <c r="A7892" t="str">
        <f>_xlfn.CONCAT(MAP_Thailand3[[#This Row],[ADM1_TH]],MAP_Thailand3[[#This Row],[ADM2_TH]],MAP_Thailand3[[#This Row],[ADM3_TH]])</f>
        <v>อุดรธานีเมืองอุดรธานี</v>
      </c>
      <c r="B78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TH4101</v>
      </c>
      <c r="C7892" t="s">
        <v>20616</v>
      </c>
      <c r="D7892">
        <v>1.8996973799100001</v>
      </c>
      <c r="E7892">
        <v>9.5054565329100005E-2</v>
      </c>
      <c r="F7892" t="s">
        <v>106</v>
      </c>
      <c r="G7892" t="s">
        <v>107</v>
      </c>
      <c r="H7892" t="s">
        <v>108</v>
      </c>
      <c r="I7892" t="s">
        <v>9090</v>
      </c>
      <c r="J7892" t="s">
        <v>9091</v>
      </c>
      <c r="K7892" t="s">
        <v>9092</v>
      </c>
      <c r="O7892" t="s">
        <v>75</v>
      </c>
      <c r="P7892" s="19">
        <f>VLOOKUP(MAP_Thailand3[[#This Row],[ADM1_TH]],[1]AREA_CD!$A:$B,2,0)</f>
        <v>8</v>
      </c>
    </row>
    <row r="7893" spans="1:16" x14ac:dyDescent="0.3">
      <c r="A7893" t="str">
        <f>_xlfn.CONCAT(MAP_Thailand3[[#This Row],[ADM1_TH]],MAP_Thailand3[[#This Row],[ADM2_TH]],MAP_Thailand3[[#This Row],[ADM3_TH]])</f>
        <v>อุดรธานีกุดจับ</v>
      </c>
      <c r="B78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TH4102</v>
      </c>
      <c r="C7893" t="s">
        <v>20616</v>
      </c>
      <c r="D7893">
        <v>1.1011870155000001</v>
      </c>
      <c r="E7893">
        <v>3.8041086124100003E-2</v>
      </c>
      <c r="F7893" t="s">
        <v>106</v>
      </c>
      <c r="G7893" t="s">
        <v>107</v>
      </c>
      <c r="H7893" t="s">
        <v>108</v>
      </c>
      <c r="I7893" t="s">
        <v>9138</v>
      </c>
      <c r="J7893" t="s">
        <v>9139</v>
      </c>
      <c r="K7893" t="s">
        <v>9140</v>
      </c>
      <c r="O7893" t="s">
        <v>75</v>
      </c>
      <c r="P7893" s="19">
        <f>VLOOKUP(MAP_Thailand3[[#This Row],[ADM1_TH]],[1]AREA_CD!$A:$B,2,0)</f>
        <v>8</v>
      </c>
    </row>
    <row r="7894" spans="1:16" x14ac:dyDescent="0.3">
      <c r="A7894" t="str">
        <f>_xlfn.CONCAT(MAP_Thailand3[[#This Row],[ADM1_TH]],MAP_Thailand3[[#This Row],[ADM2_TH]],MAP_Thailand3[[#This Row],[ADM3_TH]])</f>
        <v>อุดรธานีหนองวัวซอ</v>
      </c>
      <c r="B78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TH4103</v>
      </c>
      <c r="C7894" t="s">
        <v>20616</v>
      </c>
      <c r="D7894">
        <v>1.51585946089</v>
      </c>
      <c r="E7894">
        <v>5.3283524140499999E-2</v>
      </c>
      <c r="F7894" t="s">
        <v>106</v>
      </c>
      <c r="G7894" t="s">
        <v>107</v>
      </c>
      <c r="H7894" t="s">
        <v>108</v>
      </c>
      <c r="I7894" t="s">
        <v>9156</v>
      </c>
      <c r="J7894" t="s">
        <v>9157</v>
      </c>
      <c r="K7894" t="s">
        <v>9158</v>
      </c>
      <c r="O7894" t="s">
        <v>75</v>
      </c>
      <c r="P7894" s="19">
        <f>VLOOKUP(MAP_Thailand3[[#This Row],[ADM1_TH]],[1]AREA_CD!$A:$B,2,0)</f>
        <v>8</v>
      </c>
    </row>
    <row r="7895" spans="1:16" x14ac:dyDescent="0.3">
      <c r="A7895" t="str">
        <f>_xlfn.CONCAT(MAP_Thailand3[[#This Row],[ADM1_TH]],MAP_Thailand3[[#This Row],[ADM2_TH]],MAP_Thailand3[[#This Row],[ADM3_TH]])</f>
        <v>อุดรธานีกุมภวาปี</v>
      </c>
      <c r="B78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TH4104</v>
      </c>
      <c r="C7895" t="s">
        <v>20616</v>
      </c>
      <c r="D7895">
        <v>1.9769076846</v>
      </c>
      <c r="E7895">
        <v>5.7380863009500002E-2</v>
      </c>
      <c r="F7895" t="s">
        <v>106</v>
      </c>
      <c r="G7895" t="s">
        <v>107</v>
      </c>
      <c r="H7895" t="s">
        <v>108</v>
      </c>
      <c r="I7895" t="s">
        <v>9179</v>
      </c>
      <c r="J7895" t="s">
        <v>9180</v>
      </c>
      <c r="K7895" t="s">
        <v>9181</v>
      </c>
      <c r="O7895" t="s">
        <v>75</v>
      </c>
      <c r="P7895" s="19">
        <f>VLOOKUP(MAP_Thailand3[[#This Row],[ADM1_TH]],[1]AREA_CD!$A:$B,2,0)</f>
        <v>8</v>
      </c>
    </row>
    <row r="7896" spans="1:16" x14ac:dyDescent="0.3">
      <c r="A7896" t="str">
        <f>_xlfn.CONCAT(MAP_Thailand3[[#This Row],[ADM1_TH]],MAP_Thailand3[[#This Row],[ADM2_TH]],MAP_Thailand3[[#This Row],[ADM3_TH]])</f>
        <v>อุดรธานีโนนสะอาด</v>
      </c>
      <c r="B78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TH4105</v>
      </c>
      <c r="C7896" t="s">
        <v>20616</v>
      </c>
      <c r="D7896">
        <v>1.36604179595</v>
      </c>
      <c r="E7896">
        <v>3.6890366924200002E-2</v>
      </c>
      <c r="F7896" t="s">
        <v>106</v>
      </c>
      <c r="G7896" t="s">
        <v>107</v>
      </c>
      <c r="H7896" t="s">
        <v>108</v>
      </c>
      <c r="I7896" t="s">
        <v>7888</v>
      </c>
      <c r="J7896" t="s">
        <v>7889</v>
      </c>
      <c r="K7896" t="s">
        <v>9215</v>
      </c>
      <c r="O7896" t="s">
        <v>75</v>
      </c>
      <c r="P7896" s="19">
        <f>VLOOKUP(MAP_Thailand3[[#This Row],[ADM1_TH]],[1]AREA_CD!$A:$B,2,0)</f>
        <v>8</v>
      </c>
    </row>
    <row r="7897" spans="1:16" x14ac:dyDescent="0.3">
      <c r="A7897" t="str">
        <f>_xlfn.CONCAT(MAP_Thailand3[[#This Row],[ADM1_TH]],MAP_Thailand3[[#This Row],[ADM2_TH]],MAP_Thailand3[[#This Row],[ADM3_TH]])</f>
        <v>อุดรธานีหนองหาน</v>
      </c>
      <c r="B78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TH4106</v>
      </c>
      <c r="C7897" t="s">
        <v>20616</v>
      </c>
      <c r="D7897">
        <v>1.52075207936</v>
      </c>
      <c r="E7897">
        <v>5.8173471184999999E-2</v>
      </c>
      <c r="F7897" t="s">
        <v>106</v>
      </c>
      <c r="G7897" t="s">
        <v>107</v>
      </c>
      <c r="H7897" t="s">
        <v>108</v>
      </c>
      <c r="I7897" t="s">
        <v>9230</v>
      </c>
      <c r="J7897" t="s">
        <v>9231</v>
      </c>
      <c r="K7897" t="s">
        <v>9232</v>
      </c>
      <c r="O7897" t="s">
        <v>75</v>
      </c>
      <c r="P7897" s="19">
        <f>VLOOKUP(MAP_Thailand3[[#This Row],[ADM1_TH]],[1]AREA_CD!$A:$B,2,0)</f>
        <v>8</v>
      </c>
    </row>
    <row r="7898" spans="1:16" x14ac:dyDescent="0.3">
      <c r="A7898" t="str">
        <f>_xlfn.CONCAT(MAP_Thailand3[[#This Row],[ADM1_TH]],MAP_Thailand3[[#This Row],[ADM2_TH]],MAP_Thailand3[[#This Row],[ADM3_TH]])</f>
        <v>อุดรธานีทุ่งฝน</v>
      </c>
      <c r="B78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TH4107</v>
      </c>
      <c r="C7898" t="s">
        <v>20616</v>
      </c>
      <c r="D7898">
        <v>1.0012839174199999</v>
      </c>
      <c r="E7898">
        <v>2.0364691563700001E-2</v>
      </c>
      <c r="F7898" t="s">
        <v>106</v>
      </c>
      <c r="G7898" t="s">
        <v>107</v>
      </c>
      <c r="H7898" t="s">
        <v>108</v>
      </c>
      <c r="I7898" t="s">
        <v>9260</v>
      </c>
      <c r="J7898" t="s">
        <v>9261</v>
      </c>
      <c r="K7898" t="s">
        <v>9262</v>
      </c>
      <c r="O7898" t="s">
        <v>75</v>
      </c>
      <c r="P7898" s="19">
        <f>VLOOKUP(MAP_Thailand3[[#This Row],[ADM1_TH]],[1]AREA_CD!$A:$B,2,0)</f>
        <v>8</v>
      </c>
    </row>
    <row r="7899" spans="1:16" x14ac:dyDescent="0.3">
      <c r="A7899" t="str">
        <f>_xlfn.CONCAT(MAP_Thailand3[[#This Row],[ADM1_TH]],MAP_Thailand3[[#This Row],[ADM2_TH]],MAP_Thailand3[[#This Row],[ADM3_TH]])</f>
        <v>อุดรธานีไชยวาน</v>
      </c>
      <c r="B78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TH4108</v>
      </c>
      <c r="C7899" t="s">
        <v>20616</v>
      </c>
      <c r="D7899">
        <v>1.1884213883300001</v>
      </c>
      <c r="E7899">
        <v>2.9138651102E-2</v>
      </c>
      <c r="F7899" t="s">
        <v>106</v>
      </c>
      <c r="G7899" t="s">
        <v>107</v>
      </c>
      <c r="H7899" t="s">
        <v>108</v>
      </c>
      <c r="I7899" t="s">
        <v>9269</v>
      </c>
      <c r="J7899" t="s">
        <v>9270</v>
      </c>
      <c r="K7899" t="s">
        <v>9271</v>
      </c>
      <c r="O7899" t="s">
        <v>75</v>
      </c>
      <c r="P7899" s="19">
        <f>VLOOKUP(MAP_Thailand3[[#This Row],[ADM1_TH]],[1]AREA_CD!$A:$B,2,0)</f>
        <v>8</v>
      </c>
    </row>
    <row r="7900" spans="1:16" x14ac:dyDescent="0.3">
      <c r="A7900" t="str">
        <f>_xlfn.CONCAT(MAP_Thailand3[[#This Row],[ADM1_TH]],MAP_Thailand3[[#This Row],[ADM2_TH]],MAP_Thailand3[[#This Row],[ADM3_TH]])</f>
        <v>อุดรธานีศรีธาตุ</v>
      </c>
      <c r="B79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TH4109</v>
      </c>
      <c r="C7900" t="s">
        <v>20616</v>
      </c>
      <c r="D7900">
        <v>1.49283615293</v>
      </c>
      <c r="E7900">
        <v>4.4538312684300002E-2</v>
      </c>
      <c r="F7900" t="s">
        <v>106</v>
      </c>
      <c r="G7900" t="s">
        <v>107</v>
      </c>
      <c r="H7900" t="s">
        <v>108</v>
      </c>
      <c r="I7900" t="s">
        <v>9280</v>
      </c>
      <c r="J7900" t="s">
        <v>9281</v>
      </c>
      <c r="K7900" t="s">
        <v>9282</v>
      </c>
      <c r="O7900" t="s">
        <v>75</v>
      </c>
      <c r="P7900" s="19">
        <f>VLOOKUP(MAP_Thailand3[[#This Row],[ADM1_TH]],[1]AREA_CD!$A:$B,2,0)</f>
        <v>8</v>
      </c>
    </row>
    <row r="7901" spans="1:16" x14ac:dyDescent="0.3">
      <c r="A7901" t="str">
        <f>_xlfn.CONCAT(MAP_Thailand3[[#This Row],[ADM1_TH]],MAP_Thailand3[[#This Row],[ADM2_TH]],MAP_Thailand3[[#This Row],[ADM3_TH]])</f>
        <v>อุดรธานีวังสามหมอ</v>
      </c>
      <c r="B79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TH4110</v>
      </c>
      <c r="C7901" t="s">
        <v>20616</v>
      </c>
      <c r="D7901">
        <v>1.82472513252</v>
      </c>
      <c r="E7901">
        <v>6.3469627429100006E-2</v>
      </c>
      <c r="F7901" t="s">
        <v>106</v>
      </c>
      <c r="G7901" t="s">
        <v>107</v>
      </c>
      <c r="H7901" t="s">
        <v>108</v>
      </c>
      <c r="I7901" t="s">
        <v>9296</v>
      </c>
      <c r="J7901" t="s">
        <v>9297</v>
      </c>
      <c r="K7901" t="s">
        <v>9298</v>
      </c>
      <c r="O7901" t="s">
        <v>75</v>
      </c>
      <c r="P7901" s="19">
        <f>VLOOKUP(MAP_Thailand3[[#This Row],[ADM1_TH]],[1]AREA_CD!$A:$B,2,0)</f>
        <v>8</v>
      </c>
    </row>
    <row r="7902" spans="1:16" x14ac:dyDescent="0.3">
      <c r="A7902" t="str">
        <f>_xlfn.CONCAT(MAP_Thailand3[[#This Row],[ADM1_TH]],MAP_Thailand3[[#This Row],[ADM2_TH]],MAP_Thailand3[[#This Row],[ADM3_TH]])</f>
        <v>อุดรธานีบ้านดุง</v>
      </c>
      <c r="B79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TH4111</v>
      </c>
      <c r="C7902" t="s">
        <v>20616</v>
      </c>
      <c r="D7902">
        <v>2.41357995633</v>
      </c>
      <c r="E7902">
        <v>7.7677714176000001E-2</v>
      </c>
      <c r="F7902" t="s">
        <v>106</v>
      </c>
      <c r="G7902" t="s">
        <v>107</v>
      </c>
      <c r="H7902" t="s">
        <v>108</v>
      </c>
      <c r="I7902" t="s">
        <v>9313</v>
      </c>
      <c r="J7902" t="s">
        <v>9314</v>
      </c>
      <c r="K7902" t="s">
        <v>9315</v>
      </c>
      <c r="O7902" t="s">
        <v>75</v>
      </c>
      <c r="P7902" s="19">
        <f>VLOOKUP(MAP_Thailand3[[#This Row],[ADM1_TH]],[1]AREA_CD!$A:$B,2,0)</f>
        <v>8</v>
      </c>
    </row>
    <row r="7903" spans="1:16" x14ac:dyDescent="0.3">
      <c r="A7903" t="str">
        <f>_xlfn.CONCAT(MAP_Thailand3[[#This Row],[ADM1_TH]],MAP_Thailand3[[#This Row],[ADM2_TH]],MAP_Thailand3[[#This Row],[ADM3_TH]])</f>
        <v>อุดรธานีบ้านผือ</v>
      </c>
      <c r="B79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TH4117</v>
      </c>
      <c r="C7903" t="s">
        <v>20616</v>
      </c>
      <c r="D7903">
        <v>2.2177399223999998</v>
      </c>
      <c r="E7903">
        <v>9.8744555738499995E-2</v>
      </c>
      <c r="F7903" t="s">
        <v>106</v>
      </c>
      <c r="G7903" t="s">
        <v>107</v>
      </c>
      <c r="H7903" t="s">
        <v>108</v>
      </c>
      <c r="I7903" t="s">
        <v>6091</v>
      </c>
      <c r="J7903" t="s">
        <v>6092</v>
      </c>
      <c r="K7903" t="s">
        <v>9343</v>
      </c>
      <c r="O7903" t="s">
        <v>75</v>
      </c>
      <c r="P7903" s="19">
        <f>VLOOKUP(MAP_Thailand3[[#This Row],[ADM1_TH]],[1]AREA_CD!$A:$B,2,0)</f>
        <v>8</v>
      </c>
    </row>
    <row r="7904" spans="1:16" x14ac:dyDescent="0.3">
      <c r="A7904" t="str">
        <f>_xlfn.CONCAT(MAP_Thailand3[[#This Row],[ADM1_TH]],MAP_Thailand3[[#This Row],[ADM2_TH]],MAP_Thailand3[[#This Row],[ADM3_TH]])</f>
        <v>อุดรธานีน้ำโสม</v>
      </c>
      <c r="B79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TH4118</v>
      </c>
      <c r="C7904" t="s">
        <v>20616</v>
      </c>
      <c r="D7904">
        <v>1.2505787447600001</v>
      </c>
      <c r="E7904">
        <v>5.0920733810799999E-2</v>
      </c>
      <c r="F7904" t="s">
        <v>106</v>
      </c>
      <c r="G7904" t="s">
        <v>107</v>
      </c>
      <c r="H7904" t="s">
        <v>108</v>
      </c>
      <c r="I7904" t="s">
        <v>9371</v>
      </c>
      <c r="J7904" t="s">
        <v>9372</v>
      </c>
      <c r="K7904" t="s">
        <v>9373</v>
      </c>
      <c r="O7904" t="s">
        <v>75</v>
      </c>
      <c r="P7904" s="19">
        <f>VLOOKUP(MAP_Thailand3[[#This Row],[ADM1_TH]],[1]AREA_CD!$A:$B,2,0)</f>
        <v>8</v>
      </c>
    </row>
    <row r="7905" spans="1:16" x14ac:dyDescent="0.3">
      <c r="A7905" t="str">
        <f>_xlfn.CONCAT(MAP_Thailand3[[#This Row],[ADM1_TH]],MAP_Thailand3[[#This Row],[ADM2_TH]],MAP_Thailand3[[#This Row],[ADM3_TH]])</f>
        <v>อุดรธานีเพ็ญ</v>
      </c>
      <c r="B79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TH4119</v>
      </c>
      <c r="C7905" t="s">
        <v>20616</v>
      </c>
      <c r="D7905">
        <v>2.3187036597700001</v>
      </c>
      <c r="E7905">
        <v>7.7486230321999999E-2</v>
      </c>
      <c r="F7905" t="s">
        <v>106</v>
      </c>
      <c r="G7905" t="s">
        <v>107</v>
      </c>
      <c r="H7905" t="s">
        <v>108</v>
      </c>
      <c r="I7905" t="s">
        <v>9387</v>
      </c>
      <c r="J7905" t="s">
        <v>9388</v>
      </c>
      <c r="K7905" t="s">
        <v>9389</v>
      </c>
      <c r="O7905" t="s">
        <v>75</v>
      </c>
      <c r="P7905" s="19">
        <f>VLOOKUP(MAP_Thailand3[[#This Row],[ADM1_TH]],[1]AREA_CD!$A:$B,2,0)</f>
        <v>8</v>
      </c>
    </row>
    <row r="7906" spans="1:16" x14ac:dyDescent="0.3">
      <c r="A7906" t="str">
        <f>_xlfn.CONCAT(MAP_Thailand3[[#This Row],[ADM1_TH]],MAP_Thailand3[[#This Row],[ADM2_TH]],MAP_Thailand3[[#This Row],[ADM3_TH]])</f>
        <v>อุดรธานีสร้างคอม</v>
      </c>
      <c r="B79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TH4120</v>
      </c>
      <c r="C7906" t="s">
        <v>20616</v>
      </c>
      <c r="D7906">
        <v>0.92945477767399998</v>
      </c>
      <c r="E7906">
        <v>2.3138101964199999E-2</v>
      </c>
      <c r="F7906" t="s">
        <v>106</v>
      </c>
      <c r="G7906" t="s">
        <v>107</v>
      </c>
      <c r="H7906" t="s">
        <v>108</v>
      </c>
      <c r="I7906" t="s">
        <v>9413</v>
      </c>
      <c r="J7906" t="s">
        <v>9414</v>
      </c>
      <c r="K7906" t="s">
        <v>9415</v>
      </c>
      <c r="O7906" t="s">
        <v>75</v>
      </c>
      <c r="P7906" s="19">
        <f>VLOOKUP(MAP_Thailand3[[#This Row],[ADM1_TH]],[1]AREA_CD!$A:$B,2,0)</f>
        <v>8</v>
      </c>
    </row>
    <row r="7907" spans="1:16" x14ac:dyDescent="0.3">
      <c r="A7907" t="str">
        <f>_xlfn.CONCAT(MAP_Thailand3[[#This Row],[ADM1_TH]],MAP_Thailand3[[#This Row],[ADM2_TH]],MAP_Thailand3[[#This Row],[ADM3_TH]])</f>
        <v>อุดรธานีหนองแสง</v>
      </c>
      <c r="B79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TH4121</v>
      </c>
      <c r="C7907" t="s">
        <v>20616</v>
      </c>
      <c r="D7907">
        <v>1.0189076479100001</v>
      </c>
      <c r="E7907">
        <v>2.9731774662399998E-2</v>
      </c>
      <c r="F7907" t="s">
        <v>106</v>
      </c>
      <c r="G7907" t="s">
        <v>107</v>
      </c>
      <c r="H7907" t="s">
        <v>108</v>
      </c>
      <c r="I7907" t="s">
        <v>2784</v>
      </c>
      <c r="J7907" t="s">
        <v>4303</v>
      </c>
      <c r="K7907" t="s">
        <v>9430</v>
      </c>
      <c r="O7907" t="s">
        <v>75</v>
      </c>
      <c r="P7907" s="19">
        <f>VLOOKUP(MAP_Thailand3[[#This Row],[ADM1_TH]],[1]AREA_CD!$A:$B,2,0)</f>
        <v>8</v>
      </c>
    </row>
    <row r="7908" spans="1:16" x14ac:dyDescent="0.3">
      <c r="A7908" t="str">
        <f>_xlfn.CONCAT(MAP_Thailand3[[#This Row],[ADM1_TH]],MAP_Thailand3[[#This Row],[ADM2_TH]],MAP_Thailand3[[#This Row],[ADM3_TH]])</f>
        <v>อุดรธานีนายูง</v>
      </c>
      <c r="B79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TH4122</v>
      </c>
      <c r="C7908" t="s">
        <v>20616</v>
      </c>
      <c r="D7908">
        <v>1.2180451103500001</v>
      </c>
      <c r="E7908">
        <v>4.3661711273800002E-2</v>
      </c>
      <c r="F7908" t="s">
        <v>106</v>
      </c>
      <c r="G7908" t="s">
        <v>107</v>
      </c>
      <c r="H7908" t="s">
        <v>108</v>
      </c>
      <c r="I7908" t="s">
        <v>9292</v>
      </c>
      <c r="J7908" t="s">
        <v>9293</v>
      </c>
      <c r="K7908" t="s">
        <v>9439</v>
      </c>
      <c r="O7908" t="s">
        <v>75</v>
      </c>
      <c r="P7908" s="19">
        <f>VLOOKUP(MAP_Thailand3[[#This Row],[ADM1_TH]],[1]AREA_CD!$A:$B,2,0)</f>
        <v>8</v>
      </c>
    </row>
    <row r="7909" spans="1:16" x14ac:dyDescent="0.3">
      <c r="A7909" t="str">
        <f>_xlfn.CONCAT(MAP_Thailand3[[#This Row],[ADM1_TH]],MAP_Thailand3[[#This Row],[ADM2_TH]],MAP_Thailand3[[#This Row],[ADM3_TH]])</f>
        <v>อุดรธานีพิบูลย์รักษ์</v>
      </c>
      <c r="B79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TH4123</v>
      </c>
      <c r="C7909" t="s">
        <v>20616</v>
      </c>
      <c r="D7909">
        <v>0.93466740878800003</v>
      </c>
      <c r="E7909">
        <v>1.6664140655499999E-2</v>
      </c>
      <c r="F7909" t="s">
        <v>106</v>
      </c>
      <c r="G7909" t="s">
        <v>107</v>
      </c>
      <c r="H7909" t="s">
        <v>108</v>
      </c>
      <c r="I7909" t="s">
        <v>9447</v>
      </c>
      <c r="J7909" t="s">
        <v>9448</v>
      </c>
      <c r="K7909" t="s">
        <v>9449</v>
      </c>
      <c r="O7909" t="s">
        <v>75</v>
      </c>
      <c r="P7909" s="19">
        <f>VLOOKUP(MAP_Thailand3[[#This Row],[ADM1_TH]],[1]AREA_CD!$A:$B,2,0)</f>
        <v>8</v>
      </c>
    </row>
    <row r="7910" spans="1:16" x14ac:dyDescent="0.3">
      <c r="A7910" t="str">
        <f>_xlfn.CONCAT(MAP_Thailand3[[#This Row],[ADM1_TH]],MAP_Thailand3[[#This Row],[ADM2_TH]],MAP_Thailand3[[#This Row],[ADM3_TH]])</f>
        <v>อุดรธานีกู่แก้ว</v>
      </c>
      <c r="B79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TH4124</v>
      </c>
      <c r="C7910" t="s">
        <v>20616</v>
      </c>
      <c r="D7910">
        <v>0.65312001244899998</v>
      </c>
      <c r="E7910">
        <v>1.2824286706899999E-2</v>
      </c>
      <c r="F7910" t="s">
        <v>106</v>
      </c>
      <c r="G7910" t="s">
        <v>107</v>
      </c>
      <c r="H7910" t="s">
        <v>108</v>
      </c>
      <c r="I7910" t="s">
        <v>9457</v>
      </c>
      <c r="J7910" t="s">
        <v>9458</v>
      </c>
      <c r="K7910" t="s">
        <v>9459</v>
      </c>
      <c r="O7910" t="s">
        <v>75</v>
      </c>
      <c r="P7910" s="19">
        <f>VLOOKUP(MAP_Thailand3[[#This Row],[ADM1_TH]],[1]AREA_CD!$A:$B,2,0)</f>
        <v>8</v>
      </c>
    </row>
    <row r="7911" spans="1:16" x14ac:dyDescent="0.3">
      <c r="A7911" t="str">
        <f>_xlfn.CONCAT(MAP_Thailand3[[#This Row],[ADM1_TH]],MAP_Thailand3[[#This Row],[ADM2_TH]],MAP_Thailand3[[#This Row],[ADM3_TH]])</f>
        <v>อุดรธานีประจักษ์ศิลปาคม</v>
      </c>
      <c r="B79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TH4125</v>
      </c>
      <c r="C7911" t="s">
        <v>20616</v>
      </c>
      <c r="D7911">
        <v>0.69871747103899995</v>
      </c>
      <c r="E7911">
        <v>1.29479289403E-2</v>
      </c>
      <c r="F7911" t="s">
        <v>106</v>
      </c>
      <c r="G7911" t="s">
        <v>107</v>
      </c>
      <c r="H7911" t="s">
        <v>108</v>
      </c>
      <c r="I7911" t="s">
        <v>9470</v>
      </c>
      <c r="J7911" t="s">
        <v>9471</v>
      </c>
      <c r="K7911" t="s">
        <v>9472</v>
      </c>
      <c r="O7911" t="s">
        <v>75</v>
      </c>
      <c r="P7911" s="19">
        <f>VLOOKUP(MAP_Thailand3[[#This Row],[ADM1_TH]],[1]AREA_CD!$A:$B,2,0)</f>
        <v>8</v>
      </c>
    </row>
    <row r="7912" spans="1:16" x14ac:dyDescent="0.3">
      <c r="A7912" t="str">
        <f>_xlfn.CONCAT(MAP_Thailand3[[#This Row],[ADM1_TH]],MAP_Thailand3[[#This Row],[ADM2_TH]],MAP_Thailand3[[#This Row],[ADM3_TH]])</f>
        <v>เลยเมืองเลย</v>
      </c>
      <c r="B79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TH4201</v>
      </c>
      <c r="C7912" t="s">
        <v>20616</v>
      </c>
      <c r="D7912">
        <v>1.8101097880599999</v>
      </c>
      <c r="E7912">
        <v>0.108415520005</v>
      </c>
      <c r="F7912" t="s">
        <v>109</v>
      </c>
      <c r="G7912" t="s">
        <v>110</v>
      </c>
      <c r="H7912" t="s">
        <v>111</v>
      </c>
      <c r="I7912" t="s">
        <v>9482</v>
      </c>
      <c r="J7912" t="s">
        <v>9483</v>
      </c>
      <c r="K7912" t="s">
        <v>9484</v>
      </c>
      <c r="O7912" t="s">
        <v>75</v>
      </c>
      <c r="P7912" s="19">
        <f>VLOOKUP(MAP_Thailand3[[#This Row],[ADM1_TH]],[1]AREA_CD!$A:$B,2,0)</f>
        <v>8</v>
      </c>
    </row>
    <row r="7913" spans="1:16" x14ac:dyDescent="0.3">
      <c r="A7913" t="str">
        <f>_xlfn.CONCAT(MAP_Thailand3[[#This Row],[ADM1_TH]],MAP_Thailand3[[#This Row],[ADM2_TH]],MAP_Thailand3[[#This Row],[ADM3_TH]])</f>
        <v>เลยนาด้วง</v>
      </c>
      <c r="B79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TH4202</v>
      </c>
      <c r="C7913" t="s">
        <v>20616</v>
      </c>
      <c r="D7913">
        <v>1.27637924834</v>
      </c>
      <c r="E7913">
        <v>4.9249867569299999E-2</v>
      </c>
      <c r="F7913" t="s">
        <v>109</v>
      </c>
      <c r="G7913" t="s">
        <v>110</v>
      </c>
      <c r="H7913" t="s">
        <v>111</v>
      </c>
      <c r="I7913" t="s">
        <v>9522</v>
      </c>
      <c r="J7913" t="s">
        <v>9523</v>
      </c>
      <c r="K7913" t="s">
        <v>9524</v>
      </c>
      <c r="O7913" t="s">
        <v>75</v>
      </c>
      <c r="P7913" s="19">
        <f>VLOOKUP(MAP_Thailand3[[#This Row],[ADM1_TH]],[1]AREA_CD!$A:$B,2,0)</f>
        <v>8</v>
      </c>
    </row>
    <row r="7914" spans="1:16" x14ac:dyDescent="0.3">
      <c r="A7914" t="str">
        <f>_xlfn.CONCAT(MAP_Thailand3[[#This Row],[ADM1_TH]],MAP_Thailand3[[#This Row],[ADM2_TH]],MAP_Thailand3[[#This Row],[ADM3_TH]])</f>
        <v>เลยเชียงคาน</v>
      </c>
      <c r="B79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TH4203</v>
      </c>
      <c r="C7914" t="s">
        <v>20616</v>
      </c>
      <c r="D7914">
        <v>1.6799570993999999</v>
      </c>
      <c r="E7914">
        <v>7.2054737498600002E-2</v>
      </c>
      <c r="F7914" t="s">
        <v>109</v>
      </c>
      <c r="G7914" t="s">
        <v>110</v>
      </c>
      <c r="H7914" t="s">
        <v>111</v>
      </c>
      <c r="I7914" t="s">
        <v>9533</v>
      </c>
      <c r="J7914" t="s">
        <v>9534</v>
      </c>
      <c r="K7914" t="s">
        <v>9535</v>
      </c>
      <c r="O7914" t="s">
        <v>75</v>
      </c>
      <c r="P7914" s="19">
        <f>VLOOKUP(MAP_Thailand3[[#This Row],[ADM1_TH]],[1]AREA_CD!$A:$B,2,0)</f>
        <v>8</v>
      </c>
    </row>
    <row r="7915" spans="1:16" x14ac:dyDescent="0.3">
      <c r="A7915" t="str">
        <f>_xlfn.CONCAT(MAP_Thailand3[[#This Row],[ADM1_TH]],MAP_Thailand3[[#This Row],[ADM2_TH]],MAP_Thailand3[[#This Row],[ADM3_TH]])</f>
        <v>เลยปากชม</v>
      </c>
      <c r="B79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TH4204</v>
      </c>
      <c r="C7915" t="s">
        <v>20616</v>
      </c>
      <c r="D7915">
        <v>2.0277478528000001</v>
      </c>
      <c r="E7915">
        <v>8.29572021627E-2</v>
      </c>
      <c r="F7915" t="s">
        <v>109</v>
      </c>
      <c r="G7915" t="s">
        <v>110</v>
      </c>
      <c r="H7915" t="s">
        <v>111</v>
      </c>
      <c r="I7915" t="s">
        <v>9552</v>
      </c>
      <c r="J7915" t="s">
        <v>9553</v>
      </c>
      <c r="K7915" t="s">
        <v>9554</v>
      </c>
      <c r="O7915" t="s">
        <v>75</v>
      </c>
      <c r="P7915" s="19">
        <f>VLOOKUP(MAP_Thailand3[[#This Row],[ADM1_TH]],[1]AREA_CD!$A:$B,2,0)</f>
        <v>8</v>
      </c>
    </row>
    <row r="7916" spans="1:16" x14ac:dyDescent="0.3">
      <c r="A7916" t="str">
        <f>_xlfn.CONCAT(MAP_Thailand3[[#This Row],[ADM1_TH]],MAP_Thailand3[[#This Row],[ADM2_TH]],MAP_Thailand3[[#This Row],[ADM3_TH]])</f>
        <v>เลยด่านซ้าย</v>
      </c>
      <c r="B79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TH4205</v>
      </c>
      <c r="C7916" t="s">
        <v>20616</v>
      </c>
      <c r="D7916">
        <v>2.7484990538699998</v>
      </c>
      <c r="E7916">
        <v>0.116282331537</v>
      </c>
      <c r="F7916" t="s">
        <v>109</v>
      </c>
      <c r="G7916" t="s">
        <v>110</v>
      </c>
      <c r="H7916" t="s">
        <v>111</v>
      </c>
      <c r="I7916" t="s">
        <v>9571</v>
      </c>
      <c r="J7916" t="s">
        <v>9572</v>
      </c>
      <c r="K7916" t="s">
        <v>9573</v>
      </c>
      <c r="O7916" t="s">
        <v>75</v>
      </c>
      <c r="P7916" s="19">
        <f>VLOOKUP(MAP_Thailand3[[#This Row],[ADM1_TH]],[1]AREA_CD!$A:$B,2,0)</f>
        <v>8</v>
      </c>
    </row>
    <row r="7917" spans="1:16" x14ac:dyDescent="0.3">
      <c r="A7917" t="str">
        <f>_xlfn.CONCAT(MAP_Thailand3[[#This Row],[ADM1_TH]],MAP_Thailand3[[#This Row],[ADM2_TH]],MAP_Thailand3[[#This Row],[ADM3_TH]])</f>
        <v>เลยนาแห้ว</v>
      </c>
      <c r="B79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TH4206</v>
      </c>
      <c r="C7917" t="s">
        <v>20616</v>
      </c>
      <c r="D7917">
        <v>1.2702303392100001</v>
      </c>
      <c r="E7917">
        <v>5.3185052168900002E-2</v>
      </c>
      <c r="F7917" t="s">
        <v>109</v>
      </c>
      <c r="G7917" t="s">
        <v>110</v>
      </c>
      <c r="H7917" t="s">
        <v>111</v>
      </c>
      <c r="I7917" t="s">
        <v>9594</v>
      </c>
      <c r="J7917" t="s">
        <v>9595</v>
      </c>
      <c r="K7917" t="s">
        <v>9596</v>
      </c>
      <c r="O7917" t="s">
        <v>75</v>
      </c>
      <c r="P7917" s="19">
        <f>VLOOKUP(MAP_Thailand3[[#This Row],[ADM1_TH]],[1]AREA_CD!$A:$B,2,0)</f>
        <v>8</v>
      </c>
    </row>
    <row r="7918" spans="1:16" x14ac:dyDescent="0.3">
      <c r="A7918" t="str">
        <f>_xlfn.CONCAT(MAP_Thailand3[[#This Row],[ADM1_TH]],MAP_Thailand3[[#This Row],[ADM2_TH]],MAP_Thailand3[[#This Row],[ADM3_TH]])</f>
        <v>เลยภูเรือ</v>
      </c>
      <c r="B79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TH4207</v>
      </c>
      <c r="C7918" t="s">
        <v>20616</v>
      </c>
      <c r="D7918">
        <v>1.42969993</v>
      </c>
      <c r="E7918">
        <v>5.7571794878400001E-2</v>
      </c>
      <c r="F7918" t="s">
        <v>109</v>
      </c>
      <c r="G7918" t="s">
        <v>110</v>
      </c>
      <c r="H7918" t="s">
        <v>111</v>
      </c>
      <c r="I7918" t="s">
        <v>9610</v>
      </c>
      <c r="J7918" t="s">
        <v>9611</v>
      </c>
      <c r="K7918" t="s">
        <v>9612</v>
      </c>
      <c r="O7918" t="s">
        <v>75</v>
      </c>
      <c r="P7918" s="19">
        <f>VLOOKUP(MAP_Thailand3[[#This Row],[ADM1_TH]],[1]AREA_CD!$A:$B,2,0)</f>
        <v>8</v>
      </c>
    </row>
    <row r="7919" spans="1:16" x14ac:dyDescent="0.3">
      <c r="A7919" t="str">
        <f>_xlfn.CONCAT(MAP_Thailand3[[#This Row],[ADM1_TH]],MAP_Thailand3[[#This Row],[ADM2_TH]],MAP_Thailand3[[#This Row],[ADM3_TH]])</f>
        <v>เลยท่าลี่</v>
      </c>
      <c r="B79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TH4208</v>
      </c>
      <c r="C7919" t="s">
        <v>20616</v>
      </c>
      <c r="D7919">
        <v>1.3585802307999999</v>
      </c>
      <c r="E7919">
        <v>5.7306603051799999E-2</v>
      </c>
      <c r="F7919" t="s">
        <v>109</v>
      </c>
      <c r="G7919" t="s">
        <v>110</v>
      </c>
      <c r="H7919" t="s">
        <v>111</v>
      </c>
      <c r="I7919" t="s">
        <v>9210</v>
      </c>
      <c r="J7919" t="s">
        <v>9211</v>
      </c>
      <c r="K7919" t="s">
        <v>9627</v>
      </c>
      <c r="O7919" t="s">
        <v>75</v>
      </c>
      <c r="P7919" s="19">
        <f>VLOOKUP(MAP_Thailand3[[#This Row],[ADM1_TH]],[1]AREA_CD!$A:$B,2,0)</f>
        <v>8</v>
      </c>
    </row>
    <row r="7920" spans="1:16" x14ac:dyDescent="0.3">
      <c r="A7920" t="str">
        <f>_xlfn.CONCAT(MAP_Thailand3[[#This Row],[ADM1_TH]],MAP_Thailand3[[#This Row],[ADM2_TH]],MAP_Thailand3[[#This Row],[ADM3_TH]])</f>
        <v>เลยวังสะพุง</v>
      </c>
      <c r="B79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TH4209</v>
      </c>
      <c r="C7920" t="s">
        <v>20616</v>
      </c>
      <c r="D7920">
        <v>2.01965042481</v>
      </c>
      <c r="E7920">
        <v>9.3860119153099997E-2</v>
      </c>
      <c r="F7920" t="s">
        <v>109</v>
      </c>
      <c r="G7920" t="s">
        <v>110</v>
      </c>
      <c r="H7920" t="s">
        <v>111</v>
      </c>
      <c r="I7920" t="s">
        <v>9640</v>
      </c>
      <c r="J7920" t="s">
        <v>9641</v>
      </c>
      <c r="K7920" t="s">
        <v>9642</v>
      </c>
      <c r="O7920" t="s">
        <v>75</v>
      </c>
      <c r="P7920" s="19">
        <f>VLOOKUP(MAP_Thailand3[[#This Row],[ADM1_TH]],[1]AREA_CD!$A:$B,2,0)</f>
        <v>8</v>
      </c>
    </row>
    <row r="7921" spans="1:16" x14ac:dyDescent="0.3">
      <c r="A7921" t="str">
        <f>_xlfn.CONCAT(MAP_Thailand3[[#This Row],[ADM1_TH]],MAP_Thailand3[[#This Row],[ADM2_TH]],MAP_Thailand3[[#This Row],[ADM3_TH]])</f>
        <v>เลยภูกระดึง</v>
      </c>
      <c r="B79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TH4210</v>
      </c>
      <c r="C7921" t="s">
        <v>20616</v>
      </c>
      <c r="D7921">
        <v>1.50057113853</v>
      </c>
      <c r="E7921">
        <v>6.5154179419099997E-2</v>
      </c>
      <c r="F7921" t="s">
        <v>109</v>
      </c>
      <c r="G7921" t="s">
        <v>110</v>
      </c>
      <c r="H7921" t="s">
        <v>111</v>
      </c>
      <c r="I7921" t="s">
        <v>9667</v>
      </c>
      <c r="J7921" t="s">
        <v>9668</v>
      </c>
      <c r="K7921" t="s">
        <v>9669</v>
      </c>
      <c r="O7921" t="s">
        <v>75</v>
      </c>
      <c r="P7921" s="19">
        <f>VLOOKUP(MAP_Thailand3[[#This Row],[ADM1_TH]],[1]AREA_CD!$A:$B,2,0)</f>
        <v>8</v>
      </c>
    </row>
    <row r="7922" spans="1:16" x14ac:dyDescent="0.3">
      <c r="A7922" t="str">
        <f>_xlfn.CONCAT(MAP_Thailand3[[#This Row],[ADM1_TH]],MAP_Thailand3[[#This Row],[ADM2_TH]],MAP_Thailand3[[#This Row],[ADM3_TH]])</f>
        <v>เลยภูหลวง</v>
      </c>
      <c r="B79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TH4211</v>
      </c>
      <c r="C7922" t="s">
        <v>20616</v>
      </c>
      <c r="D7922">
        <v>1.22900846285</v>
      </c>
      <c r="E7922">
        <v>4.74813857714E-2</v>
      </c>
      <c r="F7922" t="s">
        <v>109</v>
      </c>
      <c r="G7922" t="s">
        <v>110</v>
      </c>
      <c r="H7922" t="s">
        <v>111</v>
      </c>
      <c r="I7922" t="s">
        <v>5077</v>
      </c>
      <c r="J7922" t="s">
        <v>5078</v>
      </c>
      <c r="K7922" t="s">
        <v>9678</v>
      </c>
      <c r="O7922" t="s">
        <v>75</v>
      </c>
      <c r="P7922" s="19">
        <f>VLOOKUP(MAP_Thailand3[[#This Row],[ADM1_TH]],[1]AREA_CD!$A:$B,2,0)</f>
        <v>8</v>
      </c>
    </row>
    <row r="7923" spans="1:16" x14ac:dyDescent="0.3">
      <c r="A7923" t="str">
        <f>_xlfn.CONCAT(MAP_Thailand3[[#This Row],[ADM1_TH]],MAP_Thailand3[[#This Row],[ADM2_TH]],MAP_Thailand3[[#This Row],[ADM3_TH]])</f>
        <v>เลยผาขาว</v>
      </c>
      <c r="B79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TH4212</v>
      </c>
      <c r="C7923" t="s">
        <v>20616</v>
      </c>
      <c r="D7923">
        <v>1.0232828644800001</v>
      </c>
      <c r="E7923">
        <v>3.4366813766699998E-2</v>
      </c>
      <c r="F7923" t="s">
        <v>109</v>
      </c>
      <c r="G7923" t="s">
        <v>110</v>
      </c>
      <c r="H7923" t="s">
        <v>111</v>
      </c>
      <c r="I7923" t="s">
        <v>9694</v>
      </c>
      <c r="J7923" t="s">
        <v>9695</v>
      </c>
      <c r="K7923" t="s">
        <v>9696</v>
      </c>
      <c r="O7923" t="s">
        <v>75</v>
      </c>
      <c r="P7923" s="19">
        <f>VLOOKUP(MAP_Thailand3[[#This Row],[ADM1_TH]],[1]AREA_CD!$A:$B,2,0)</f>
        <v>8</v>
      </c>
    </row>
    <row r="7924" spans="1:16" x14ac:dyDescent="0.3">
      <c r="A7924" t="str">
        <f>_xlfn.CONCAT(MAP_Thailand3[[#This Row],[ADM1_TH]],MAP_Thailand3[[#This Row],[ADM2_TH]],MAP_Thailand3[[#This Row],[ADM3_TH]])</f>
        <v>เลยเอราวัณ</v>
      </c>
      <c r="B79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TH4213</v>
      </c>
      <c r="C7924" t="s">
        <v>20616</v>
      </c>
      <c r="D7924">
        <v>1.27709693886</v>
      </c>
      <c r="E7924">
        <v>2.85401243774E-2</v>
      </c>
      <c r="F7924" t="s">
        <v>109</v>
      </c>
      <c r="G7924" t="s">
        <v>110</v>
      </c>
      <c r="H7924" t="s">
        <v>111</v>
      </c>
      <c r="I7924" t="s">
        <v>9710</v>
      </c>
      <c r="J7924" t="s">
        <v>9711</v>
      </c>
      <c r="K7924" t="s">
        <v>9712</v>
      </c>
      <c r="O7924" t="s">
        <v>75</v>
      </c>
      <c r="P7924" s="19">
        <f>VLOOKUP(MAP_Thailand3[[#This Row],[ADM1_TH]],[1]AREA_CD!$A:$B,2,0)</f>
        <v>8</v>
      </c>
    </row>
    <row r="7925" spans="1:16" x14ac:dyDescent="0.3">
      <c r="A7925" t="str">
        <f>_xlfn.CONCAT(MAP_Thailand3[[#This Row],[ADM1_TH]],MAP_Thailand3[[#This Row],[ADM2_TH]],MAP_Thailand3[[#This Row],[ADM3_TH]])</f>
        <v>เลยหนองหิน</v>
      </c>
      <c r="B79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TH4214</v>
      </c>
      <c r="C7925" t="s">
        <v>20616</v>
      </c>
      <c r="D7925">
        <v>1.0312517299499999</v>
      </c>
      <c r="E7925">
        <v>2.6765569995099998E-2</v>
      </c>
      <c r="F7925" t="s">
        <v>109</v>
      </c>
      <c r="G7925" t="s">
        <v>110</v>
      </c>
      <c r="H7925" t="s">
        <v>111</v>
      </c>
      <c r="I7925" t="s">
        <v>7634</v>
      </c>
      <c r="J7925" t="s">
        <v>7635</v>
      </c>
      <c r="K7925" t="s">
        <v>9723</v>
      </c>
      <c r="O7925" t="s">
        <v>75</v>
      </c>
      <c r="P7925" s="19">
        <f>VLOOKUP(MAP_Thailand3[[#This Row],[ADM1_TH]],[1]AREA_CD!$A:$B,2,0)</f>
        <v>8</v>
      </c>
    </row>
    <row r="7926" spans="1:16" x14ac:dyDescent="0.3">
      <c r="A7926" t="str">
        <f>_xlfn.CONCAT(MAP_Thailand3[[#This Row],[ADM1_TH]],MAP_Thailand3[[#This Row],[ADM2_TH]],MAP_Thailand3[[#This Row],[ADM3_TH]])</f>
        <v>หนองคายเมืองหนองคาย</v>
      </c>
      <c r="B79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TH4301</v>
      </c>
      <c r="C7926" t="s">
        <v>20616</v>
      </c>
      <c r="D7926">
        <v>1.89127840229</v>
      </c>
      <c r="E7926">
        <v>4.1295104883100002E-2</v>
      </c>
      <c r="F7926" t="s">
        <v>112</v>
      </c>
      <c r="G7926" t="s">
        <v>113</v>
      </c>
      <c r="H7926" t="s">
        <v>114</v>
      </c>
      <c r="I7926" t="s">
        <v>9731</v>
      </c>
      <c r="J7926" t="s">
        <v>9732</v>
      </c>
      <c r="K7926" t="s">
        <v>9733</v>
      </c>
      <c r="O7926" t="s">
        <v>75</v>
      </c>
      <c r="P7926" s="19">
        <f>VLOOKUP(MAP_Thailand3[[#This Row],[ADM1_TH]],[1]AREA_CD!$A:$B,2,0)</f>
        <v>8</v>
      </c>
    </row>
    <row r="7927" spans="1:16" x14ac:dyDescent="0.3">
      <c r="A7927" t="str">
        <f>_xlfn.CONCAT(MAP_Thailand3[[#This Row],[ADM1_TH]],MAP_Thailand3[[#This Row],[ADM2_TH]],MAP_Thailand3[[#This Row],[ADM3_TH]])</f>
        <v>หนองคายท่าบ่อ</v>
      </c>
      <c r="B79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TH4302</v>
      </c>
      <c r="C7927" t="s">
        <v>20616</v>
      </c>
      <c r="D7927">
        <v>1.12837161988</v>
      </c>
      <c r="E7927">
        <v>3.0610789579799999E-2</v>
      </c>
      <c r="F7927" t="s">
        <v>112</v>
      </c>
      <c r="G7927" t="s">
        <v>113</v>
      </c>
      <c r="H7927" t="s">
        <v>114</v>
      </c>
      <c r="I7927" t="s">
        <v>9774</v>
      </c>
      <c r="J7927" t="s">
        <v>9775</v>
      </c>
      <c r="K7927" t="s">
        <v>9776</v>
      </c>
      <c r="O7927" t="s">
        <v>75</v>
      </c>
      <c r="P7927" s="19">
        <f>VLOOKUP(MAP_Thailand3[[#This Row],[ADM1_TH]],[1]AREA_CD!$A:$B,2,0)</f>
        <v>8</v>
      </c>
    </row>
    <row r="7928" spans="1:16" x14ac:dyDescent="0.3">
      <c r="A7928" t="str">
        <f>_xlfn.CONCAT(MAP_Thailand3[[#This Row],[ADM1_TH]],MAP_Thailand3[[#This Row],[ADM2_TH]],MAP_Thailand3[[#This Row],[ADM3_TH]])</f>
        <v>หนองคายโพนพิสัย</v>
      </c>
      <c r="B79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TH4305</v>
      </c>
      <c r="C7928" t="s">
        <v>20616</v>
      </c>
      <c r="D7928">
        <v>2.57046146849</v>
      </c>
      <c r="E7928">
        <v>7.0481127989100001E-2</v>
      </c>
      <c r="F7928" t="s">
        <v>112</v>
      </c>
      <c r="G7928" t="s">
        <v>113</v>
      </c>
      <c r="H7928" t="s">
        <v>114</v>
      </c>
      <c r="I7928" t="s">
        <v>9801</v>
      </c>
      <c r="J7928" t="s">
        <v>9802</v>
      </c>
      <c r="K7928" t="s">
        <v>9803</v>
      </c>
      <c r="O7928" t="s">
        <v>75</v>
      </c>
      <c r="P7928" s="19">
        <f>VLOOKUP(MAP_Thailand3[[#This Row],[ADM1_TH]],[1]AREA_CD!$A:$B,2,0)</f>
        <v>8</v>
      </c>
    </row>
    <row r="7929" spans="1:16" x14ac:dyDescent="0.3">
      <c r="A7929" t="str">
        <f>_xlfn.CONCAT(MAP_Thailand3[[#This Row],[ADM1_TH]],MAP_Thailand3[[#This Row],[ADM2_TH]],MAP_Thailand3[[#This Row],[ADM3_TH]])</f>
        <v>หนองคายศรีเชียงใหม่</v>
      </c>
      <c r="B79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TH4307</v>
      </c>
      <c r="C7929" t="s">
        <v>20616</v>
      </c>
      <c r="D7929">
        <v>0.62613208067199999</v>
      </c>
      <c r="E7929">
        <v>1.2864868914E-2</v>
      </c>
      <c r="F7929" t="s">
        <v>112</v>
      </c>
      <c r="G7929" t="s">
        <v>113</v>
      </c>
      <c r="H7929" t="s">
        <v>114</v>
      </c>
      <c r="I7929" t="s">
        <v>9830</v>
      </c>
      <c r="J7929" t="s">
        <v>9831</v>
      </c>
      <c r="K7929" t="s">
        <v>9832</v>
      </c>
      <c r="O7929" t="s">
        <v>75</v>
      </c>
      <c r="P7929" s="19">
        <f>VLOOKUP(MAP_Thailand3[[#This Row],[ADM1_TH]],[1]AREA_CD!$A:$B,2,0)</f>
        <v>8</v>
      </c>
    </row>
    <row r="7930" spans="1:16" x14ac:dyDescent="0.3">
      <c r="A7930" t="str">
        <f>_xlfn.CONCAT(MAP_Thailand3[[#This Row],[ADM1_TH]],MAP_Thailand3[[#This Row],[ADM2_TH]],MAP_Thailand3[[#This Row],[ADM3_TH]])</f>
        <v>หนองคายสังคม</v>
      </c>
      <c r="B79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TH4308</v>
      </c>
      <c r="C7930" t="s">
        <v>20616</v>
      </c>
      <c r="D7930">
        <v>1.23621924147</v>
      </c>
      <c r="E7930">
        <v>3.9177751561799999E-2</v>
      </c>
      <c r="F7930" t="s">
        <v>112</v>
      </c>
      <c r="G7930" t="s">
        <v>113</v>
      </c>
      <c r="H7930" t="s">
        <v>114</v>
      </c>
      <c r="I7930" t="s">
        <v>9841</v>
      </c>
      <c r="J7930" t="s">
        <v>9842</v>
      </c>
      <c r="K7930" t="s">
        <v>9843</v>
      </c>
      <c r="O7930" t="s">
        <v>75</v>
      </c>
      <c r="P7930" s="19">
        <f>VLOOKUP(MAP_Thailand3[[#This Row],[ADM1_TH]],[1]AREA_CD!$A:$B,2,0)</f>
        <v>8</v>
      </c>
    </row>
    <row r="7931" spans="1:16" x14ac:dyDescent="0.3">
      <c r="A7931" t="str">
        <f>_xlfn.CONCAT(MAP_Thailand3[[#This Row],[ADM1_TH]],MAP_Thailand3[[#This Row],[ADM2_TH]],MAP_Thailand3[[#This Row],[ADM3_TH]])</f>
        <v>หนองคายสระใคร</v>
      </c>
      <c r="B79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TH4314</v>
      </c>
      <c r="C7931" t="s">
        <v>20616</v>
      </c>
      <c r="D7931">
        <v>0.87614162795700001</v>
      </c>
      <c r="E7931">
        <v>1.77614732258E-2</v>
      </c>
      <c r="F7931" t="s">
        <v>112</v>
      </c>
      <c r="G7931" t="s">
        <v>113</v>
      </c>
      <c r="H7931" t="s">
        <v>114</v>
      </c>
      <c r="I7931" t="s">
        <v>9853</v>
      </c>
      <c r="J7931" t="s">
        <v>9854</v>
      </c>
      <c r="K7931" t="s">
        <v>9855</v>
      </c>
      <c r="O7931" t="s">
        <v>75</v>
      </c>
      <c r="P7931" s="19">
        <f>VLOOKUP(MAP_Thailand3[[#This Row],[ADM1_TH]],[1]AREA_CD!$A:$B,2,0)</f>
        <v>8</v>
      </c>
    </row>
    <row r="7932" spans="1:16" x14ac:dyDescent="0.3">
      <c r="A7932" t="str">
        <f>_xlfn.CONCAT(MAP_Thailand3[[#This Row],[ADM1_TH]],MAP_Thailand3[[#This Row],[ADM2_TH]],MAP_Thailand3[[#This Row],[ADM3_TH]])</f>
        <v>หนองคายเฝ้าไร่</v>
      </c>
      <c r="B79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TH4315</v>
      </c>
      <c r="C7932" t="s">
        <v>20616</v>
      </c>
      <c r="D7932">
        <v>1.52074131285</v>
      </c>
      <c r="E7932">
        <v>3.0846599187400001E-2</v>
      </c>
      <c r="F7932" t="s">
        <v>112</v>
      </c>
      <c r="G7932" t="s">
        <v>113</v>
      </c>
      <c r="H7932" t="s">
        <v>114</v>
      </c>
      <c r="I7932" t="s">
        <v>9860</v>
      </c>
      <c r="J7932" t="s">
        <v>9861</v>
      </c>
      <c r="K7932" t="s">
        <v>9862</v>
      </c>
      <c r="O7932" t="s">
        <v>75</v>
      </c>
      <c r="P7932" s="19">
        <f>VLOOKUP(MAP_Thailand3[[#This Row],[ADM1_TH]],[1]AREA_CD!$A:$B,2,0)</f>
        <v>8</v>
      </c>
    </row>
    <row r="7933" spans="1:16" x14ac:dyDescent="0.3">
      <c r="A7933" t="str">
        <f>_xlfn.CONCAT(MAP_Thailand3[[#This Row],[ADM1_TH]],MAP_Thailand3[[#This Row],[ADM2_TH]],MAP_Thailand3[[#This Row],[ADM3_TH]])</f>
        <v>หนองคายรัตนวาปี</v>
      </c>
      <c r="B79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TH4316</v>
      </c>
      <c r="C7933" t="s">
        <v>20616</v>
      </c>
      <c r="D7933">
        <v>1.1508388540200001</v>
      </c>
      <c r="E7933">
        <v>2.52272143016E-2</v>
      </c>
      <c r="F7933" t="s">
        <v>112</v>
      </c>
      <c r="G7933" t="s">
        <v>113</v>
      </c>
      <c r="H7933" t="s">
        <v>114</v>
      </c>
      <c r="I7933" t="s">
        <v>9872</v>
      </c>
      <c r="J7933" t="s">
        <v>9873</v>
      </c>
      <c r="K7933" t="s">
        <v>9874</v>
      </c>
      <c r="O7933" t="s">
        <v>75</v>
      </c>
      <c r="P7933" s="19">
        <f>VLOOKUP(MAP_Thailand3[[#This Row],[ADM1_TH]],[1]AREA_CD!$A:$B,2,0)</f>
        <v>8</v>
      </c>
    </row>
    <row r="7934" spans="1:16" x14ac:dyDescent="0.3">
      <c r="A7934" t="str">
        <f>_xlfn.CONCAT(MAP_Thailand3[[#This Row],[ADM1_TH]],MAP_Thailand3[[#This Row],[ADM2_TH]],MAP_Thailand3[[#This Row],[ADM3_TH]])</f>
        <v>หนองคายโพธิ์ตาก</v>
      </c>
      <c r="B79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TH4317</v>
      </c>
      <c r="C7934" t="s">
        <v>20616</v>
      </c>
      <c r="D7934">
        <v>0.69800466630900004</v>
      </c>
      <c r="E7934">
        <v>1.0714433716300001E-2</v>
      </c>
      <c r="F7934" t="s">
        <v>112</v>
      </c>
      <c r="G7934" t="s">
        <v>113</v>
      </c>
      <c r="H7934" t="s">
        <v>114</v>
      </c>
      <c r="I7934" t="s">
        <v>9885</v>
      </c>
      <c r="J7934" t="s">
        <v>9886</v>
      </c>
      <c r="K7934" t="s">
        <v>9887</v>
      </c>
      <c r="O7934" t="s">
        <v>75</v>
      </c>
      <c r="P7934" s="19">
        <f>VLOOKUP(MAP_Thailand3[[#This Row],[ADM1_TH]],[1]AREA_CD!$A:$B,2,0)</f>
        <v>8</v>
      </c>
    </row>
    <row r="7935" spans="1:16" x14ac:dyDescent="0.3">
      <c r="A7935" t="str">
        <f>_xlfn.CONCAT(MAP_Thailand3[[#This Row],[ADM1_TH]],MAP_Thailand3[[#This Row],[ADM2_TH]],MAP_Thailand3[[#This Row],[ADM3_TH]])</f>
        <v>มหาสารคามเมืองมหาสารคาม</v>
      </c>
      <c r="B79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TH4401</v>
      </c>
      <c r="C7935" t="s">
        <v>20616</v>
      </c>
      <c r="D7935">
        <v>1.8142216923100001</v>
      </c>
      <c r="E7935">
        <v>4.81349173714E-2</v>
      </c>
      <c r="F7935" t="s">
        <v>115</v>
      </c>
      <c r="G7935" t="s">
        <v>116</v>
      </c>
      <c r="H7935" t="s">
        <v>117</v>
      </c>
      <c r="I7935" t="s">
        <v>9893</v>
      </c>
      <c r="J7935" t="s">
        <v>9894</v>
      </c>
      <c r="K7935" t="s">
        <v>9895</v>
      </c>
      <c r="O7935" t="s">
        <v>75</v>
      </c>
      <c r="P7935" s="19">
        <f>VLOOKUP(MAP_Thailand3[[#This Row],[ADM1_TH]],[1]AREA_CD!$A:$B,2,0)</f>
        <v>7</v>
      </c>
    </row>
    <row r="7936" spans="1:16" x14ac:dyDescent="0.3">
      <c r="A7936" t="str">
        <f>_xlfn.CONCAT(MAP_Thailand3[[#This Row],[ADM1_TH]],MAP_Thailand3[[#This Row],[ADM2_TH]],MAP_Thailand3[[#This Row],[ADM3_TH]])</f>
        <v>มหาสารคามแกดำ</v>
      </c>
      <c r="B79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TH4402</v>
      </c>
      <c r="C7936" t="s">
        <v>20616</v>
      </c>
      <c r="D7936">
        <v>0.62129228631099997</v>
      </c>
      <c r="E7936">
        <v>1.4740093061400001E-2</v>
      </c>
      <c r="F7936" t="s">
        <v>115</v>
      </c>
      <c r="G7936" t="s">
        <v>116</v>
      </c>
      <c r="H7936" t="s">
        <v>117</v>
      </c>
      <c r="I7936" t="s">
        <v>9930</v>
      </c>
      <c r="J7936" t="s">
        <v>9931</v>
      </c>
      <c r="K7936" t="s">
        <v>9932</v>
      </c>
      <c r="O7936" t="s">
        <v>75</v>
      </c>
      <c r="P7936" s="19">
        <f>VLOOKUP(MAP_Thailand3[[#This Row],[ADM1_TH]],[1]AREA_CD!$A:$B,2,0)</f>
        <v>7</v>
      </c>
    </row>
    <row r="7937" spans="1:16" x14ac:dyDescent="0.3">
      <c r="A7937" t="str">
        <f>_xlfn.CONCAT(MAP_Thailand3[[#This Row],[ADM1_TH]],MAP_Thailand3[[#This Row],[ADM2_TH]],MAP_Thailand3[[#This Row],[ADM3_TH]])</f>
        <v>มหาสารคามโกสุมพิสัย</v>
      </c>
      <c r="B79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TH4403</v>
      </c>
      <c r="C7937" t="s">
        <v>20616</v>
      </c>
      <c r="D7937">
        <v>1.60480020117</v>
      </c>
      <c r="E7937">
        <v>6.6489030712599997E-2</v>
      </c>
      <c r="F7937" t="s">
        <v>115</v>
      </c>
      <c r="G7937" t="s">
        <v>116</v>
      </c>
      <c r="H7937" t="s">
        <v>117</v>
      </c>
      <c r="I7937" t="s">
        <v>9940</v>
      </c>
      <c r="J7937" t="s">
        <v>9941</v>
      </c>
      <c r="K7937" t="s">
        <v>9942</v>
      </c>
      <c r="O7937" t="s">
        <v>75</v>
      </c>
      <c r="P7937" s="19">
        <f>VLOOKUP(MAP_Thailand3[[#This Row],[ADM1_TH]],[1]AREA_CD!$A:$B,2,0)</f>
        <v>7</v>
      </c>
    </row>
    <row r="7938" spans="1:16" x14ac:dyDescent="0.3">
      <c r="A7938" t="str">
        <f>_xlfn.CONCAT(MAP_Thailand3[[#This Row],[ADM1_TH]],MAP_Thailand3[[#This Row],[ADM2_TH]],MAP_Thailand3[[#This Row],[ADM3_TH]])</f>
        <v>มหาสารคามกันทรวิชัย</v>
      </c>
      <c r="B79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TH4404</v>
      </c>
      <c r="C7938" t="s">
        <v>20616</v>
      </c>
      <c r="D7938">
        <v>1.17805040964</v>
      </c>
      <c r="E7938">
        <v>3.4616627576800001E-2</v>
      </c>
      <c r="F7938" t="s">
        <v>115</v>
      </c>
      <c r="G7938" t="s">
        <v>116</v>
      </c>
      <c r="H7938" t="s">
        <v>117</v>
      </c>
      <c r="I7938" t="s">
        <v>9984</v>
      </c>
      <c r="J7938" t="s">
        <v>9985</v>
      </c>
      <c r="K7938" t="s">
        <v>9986</v>
      </c>
      <c r="O7938" t="s">
        <v>75</v>
      </c>
      <c r="P7938" s="19">
        <f>VLOOKUP(MAP_Thailand3[[#This Row],[ADM1_TH]],[1]AREA_CD!$A:$B,2,0)</f>
        <v>7</v>
      </c>
    </row>
    <row r="7939" spans="1:16" x14ac:dyDescent="0.3">
      <c r="A7939" t="str">
        <f>_xlfn.CONCAT(MAP_Thailand3[[#This Row],[ADM1_TH]],MAP_Thailand3[[#This Row],[ADM2_TH]],MAP_Thailand3[[#This Row],[ADM3_TH]])</f>
        <v>มหาสารคามเชียงยืน</v>
      </c>
      <c r="B79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TH4405</v>
      </c>
      <c r="C7939" t="s">
        <v>20616</v>
      </c>
      <c r="D7939">
        <v>1.03877635797</v>
      </c>
      <c r="E7939">
        <v>2.6910339337699998E-2</v>
      </c>
      <c r="F7939" t="s">
        <v>115</v>
      </c>
      <c r="G7939" t="s">
        <v>116</v>
      </c>
      <c r="H7939" t="s">
        <v>117</v>
      </c>
      <c r="I7939" t="s">
        <v>9110</v>
      </c>
      <c r="J7939" t="s">
        <v>9111</v>
      </c>
      <c r="K7939" t="s">
        <v>10012</v>
      </c>
      <c r="O7939" t="s">
        <v>75</v>
      </c>
      <c r="P7939" s="19">
        <f>VLOOKUP(MAP_Thailand3[[#This Row],[ADM1_TH]],[1]AREA_CD!$A:$B,2,0)</f>
        <v>7</v>
      </c>
    </row>
    <row r="7940" spans="1:16" x14ac:dyDescent="0.3">
      <c r="A7940" t="str">
        <f>_xlfn.CONCAT(MAP_Thailand3[[#This Row],[ADM1_TH]],MAP_Thailand3[[#This Row],[ADM2_TH]],MAP_Thailand3[[#This Row],[ADM3_TH]])</f>
        <v>มหาสารคามบรบือ</v>
      </c>
      <c r="B79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TH4406</v>
      </c>
      <c r="C7940" t="s">
        <v>20616</v>
      </c>
      <c r="D7940">
        <v>1.4615986885300001</v>
      </c>
      <c r="E7940">
        <v>5.92289919927E-2</v>
      </c>
      <c r="F7940" t="s">
        <v>115</v>
      </c>
      <c r="G7940" t="s">
        <v>116</v>
      </c>
      <c r="H7940" t="s">
        <v>117</v>
      </c>
      <c r="I7940" t="s">
        <v>10033</v>
      </c>
      <c r="J7940" t="s">
        <v>10034</v>
      </c>
      <c r="K7940" t="s">
        <v>10035</v>
      </c>
      <c r="O7940" t="s">
        <v>75</v>
      </c>
      <c r="P7940" s="19">
        <f>VLOOKUP(MAP_Thailand3[[#This Row],[ADM1_TH]],[1]AREA_CD!$A:$B,2,0)</f>
        <v>7</v>
      </c>
    </row>
    <row r="7941" spans="1:16" x14ac:dyDescent="0.3">
      <c r="A7941" t="str">
        <f>_xlfn.CONCAT(MAP_Thailand3[[#This Row],[ADM1_TH]],MAP_Thailand3[[#This Row],[ADM2_TH]],MAP_Thailand3[[#This Row],[ADM3_TH]])</f>
        <v>มหาสารคามนาเชือก</v>
      </c>
      <c r="B79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TH4407</v>
      </c>
      <c r="C7941" t="s">
        <v>20616</v>
      </c>
      <c r="D7941">
        <v>1.20170968057</v>
      </c>
      <c r="E7941">
        <v>3.9383293313900003E-2</v>
      </c>
      <c r="F7941" t="s">
        <v>115</v>
      </c>
      <c r="G7941" t="s">
        <v>116</v>
      </c>
      <c r="H7941" t="s">
        <v>117</v>
      </c>
      <c r="I7941" t="s">
        <v>10064</v>
      </c>
      <c r="J7941" t="s">
        <v>10065</v>
      </c>
      <c r="K7941" t="s">
        <v>10066</v>
      </c>
      <c r="O7941" t="s">
        <v>75</v>
      </c>
      <c r="P7941" s="19">
        <f>VLOOKUP(MAP_Thailand3[[#This Row],[ADM1_TH]],[1]AREA_CD!$A:$B,2,0)</f>
        <v>7</v>
      </c>
    </row>
    <row r="7942" spans="1:16" x14ac:dyDescent="0.3">
      <c r="A7942" t="str">
        <f>_xlfn.CONCAT(MAP_Thailand3[[#This Row],[ADM1_TH]],MAP_Thailand3[[#This Row],[ADM2_TH]],MAP_Thailand3[[#This Row],[ADM3_TH]])</f>
        <v>มหาสารคามพยัคฆภูมิพิสัย</v>
      </c>
      <c r="B79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TH4408</v>
      </c>
      <c r="C7942" t="s">
        <v>20616</v>
      </c>
      <c r="D7942">
        <v>1.5108057108999999</v>
      </c>
      <c r="E7942">
        <v>5.1606120327899997E-2</v>
      </c>
      <c r="F7942" t="s">
        <v>115</v>
      </c>
      <c r="G7942" t="s">
        <v>116</v>
      </c>
      <c r="H7942" t="s">
        <v>117</v>
      </c>
      <c r="I7942" t="s">
        <v>10083</v>
      </c>
      <c r="J7942" t="s">
        <v>10084</v>
      </c>
      <c r="K7942" t="s">
        <v>10085</v>
      </c>
      <c r="O7942" t="s">
        <v>75</v>
      </c>
      <c r="P7942" s="19">
        <f>VLOOKUP(MAP_Thailand3[[#This Row],[ADM1_TH]],[1]AREA_CD!$A:$B,2,0)</f>
        <v>7</v>
      </c>
    </row>
    <row r="7943" spans="1:16" x14ac:dyDescent="0.3">
      <c r="A7943" t="str">
        <f>_xlfn.CONCAT(MAP_Thailand3[[#This Row],[ADM1_TH]],MAP_Thailand3[[#This Row],[ADM2_TH]],MAP_Thailand3[[#This Row],[ADM3_TH]])</f>
        <v>มหาสารคามวาปีปทุม</v>
      </c>
      <c r="B79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TH4409</v>
      </c>
      <c r="C7943" t="s">
        <v>20616</v>
      </c>
      <c r="D7943">
        <v>1.44196356019</v>
      </c>
      <c r="E7943">
        <v>5.4021073846699998E-2</v>
      </c>
      <c r="F7943" t="s">
        <v>115</v>
      </c>
      <c r="G7943" t="s">
        <v>116</v>
      </c>
      <c r="H7943" t="s">
        <v>117</v>
      </c>
      <c r="I7943" t="s">
        <v>10125</v>
      </c>
      <c r="J7943" t="s">
        <v>10126</v>
      </c>
      <c r="K7943" t="s">
        <v>10127</v>
      </c>
      <c r="O7943" t="s">
        <v>75</v>
      </c>
      <c r="P7943" s="19">
        <f>VLOOKUP(MAP_Thailand3[[#This Row],[ADM1_TH]],[1]AREA_CD!$A:$B,2,0)</f>
        <v>7</v>
      </c>
    </row>
    <row r="7944" spans="1:16" x14ac:dyDescent="0.3">
      <c r="A7944" t="str">
        <f>_xlfn.CONCAT(MAP_Thailand3[[#This Row],[ADM1_TH]],MAP_Thailand3[[#This Row],[ADM2_TH]],MAP_Thailand3[[#This Row],[ADM3_TH]])</f>
        <v>มหาสารคามนาดูน</v>
      </c>
      <c r="B79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TH4410</v>
      </c>
      <c r="C7944" t="s">
        <v>20616</v>
      </c>
      <c r="D7944">
        <v>0.85549403862499995</v>
      </c>
      <c r="E7944">
        <v>2.1032490371600002E-2</v>
      </c>
      <c r="F7944" t="s">
        <v>115</v>
      </c>
      <c r="G7944" t="s">
        <v>116</v>
      </c>
      <c r="H7944" t="s">
        <v>117</v>
      </c>
      <c r="I7944" t="s">
        <v>10155</v>
      </c>
      <c r="J7944" t="s">
        <v>10156</v>
      </c>
      <c r="K7944" t="s">
        <v>10157</v>
      </c>
      <c r="O7944" t="s">
        <v>75</v>
      </c>
      <c r="P7944" s="19">
        <f>VLOOKUP(MAP_Thailand3[[#This Row],[ADM1_TH]],[1]AREA_CD!$A:$B,2,0)</f>
        <v>7</v>
      </c>
    </row>
    <row r="7945" spans="1:16" x14ac:dyDescent="0.3">
      <c r="A7945" t="str">
        <f>_xlfn.CONCAT(MAP_Thailand3[[#This Row],[ADM1_TH]],MAP_Thailand3[[#This Row],[ADM2_TH]],MAP_Thailand3[[#This Row],[ADM3_TH]])</f>
        <v>มหาสารคามยางสีสุราช</v>
      </c>
      <c r="B79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TH4411</v>
      </c>
      <c r="C7945" t="s">
        <v>20616</v>
      </c>
      <c r="D7945">
        <v>0.84746413951099997</v>
      </c>
      <c r="E7945">
        <v>1.8546750210999999E-2</v>
      </c>
      <c r="F7945" t="s">
        <v>115</v>
      </c>
      <c r="G7945" t="s">
        <v>116</v>
      </c>
      <c r="H7945" t="s">
        <v>117</v>
      </c>
      <c r="I7945" t="s">
        <v>10177</v>
      </c>
      <c r="J7945" t="s">
        <v>10178</v>
      </c>
      <c r="K7945" t="s">
        <v>10179</v>
      </c>
      <c r="O7945" t="s">
        <v>75</v>
      </c>
      <c r="P7945" s="19">
        <f>VLOOKUP(MAP_Thailand3[[#This Row],[ADM1_TH]],[1]AREA_CD!$A:$B,2,0)</f>
        <v>7</v>
      </c>
    </row>
    <row r="7946" spans="1:16" x14ac:dyDescent="0.3">
      <c r="A7946" t="str">
        <f>_xlfn.CONCAT(MAP_Thailand3[[#This Row],[ADM1_TH]],MAP_Thailand3[[#This Row],[ADM2_TH]],MAP_Thailand3[[#This Row],[ADM3_TH]])</f>
        <v>มหาสารคามกุดรัง</v>
      </c>
      <c r="B79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TH4412</v>
      </c>
      <c r="C7946" t="s">
        <v>20616</v>
      </c>
      <c r="D7946">
        <v>1.1340044496699999</v>
      </c>
      <c r="E7946">
        <v>2.7682962446199999E-2</v>
      </c>
      <c r="F7946" t="s">
        <v>115</v>
      </c>
      <c r="G7946" t="s">
        <v>116</v>
      </c>
      <c r="H7946" t="s">
        <v>117</v>
      </c>
      <c r="I7946" t="s">
        <v>10198</v>
      </c>
      <c r="J7946" t="s">
        <v>10199</v>
      </c>
      <c r="K7946" t="s">
        <v>10200</v>
      </c>
      <c r="O7946" t="s">
        <v>75</v>
      </c>
      <c r="P7946" s="19">
        <f>VLOOKUP(MAP_Thailand3[[#This Row],[ADM1_TH]],[1]AREA_CD!$A:$B,2,0)</f>
        <v>7</v>
      </c>
    </row>
    <row r="7947" spans="1:16" x14ac:dyDescent="0.3">
      <c r="A7947" t="str">
        <f>_xlfn.CONCAT(MAP_Thailand3[[#This Row],[ADM1_TH]],MAP_Thailand3[[#This Row],[ADM2_TH]],MAP_Thailand3[[#This Row],[ADM3_TH]])</f>
        <v>มหาสารคามชื่นชม</v>
      </c>
      <c r="B79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TH4413</v>
      </c>
      <c r="C7947" t="s">
        <v>20616</v>
      </c>
      <c r="D7947">
        <v>0.63804350158000001</v>
      </c>
      <c r="E7947">
        <v>1.10517852313E-2</v>
      </c>
      <c r="F7947" t="s">
        <v>115</v>
      </c>
      <c r="G7947" t="s">
        <v>116</v>
      </c>
      <c r="H7947" t="s">
        <v>117</v>
      </c>
      <c r="I7947" t="s">
        <v>10208</v>
      </c>
      <c r="J7947" t="s">
        <v>10209</v>
      </c>
      <c r="K7947" t="s">
        <v>10210</v>
      </c>
      <c r="O7947" t="s">
        <v>75</v>
      </c>
      <c r="P7947" s="19">
        <f>VLOOKUP(MAP_Thailand3[[#This Row],[ADM1_TH]],[1]AREA_CD!$A:$B,2,0)</f>
        <v>7</v>
      </c>
    </row>
    <row r="7948" spans="1:16" x14ac:dyDescent="0.3">
      <c r="A7948" t="str">
        <f>_xlfn.CONCAT(MAP_Thailand3[[#This Row],[ADM1_TH]],MAP_Thailand3[[#This Row],[ADM2_TH]],MAP_Thailand3[[#This Row],[ADM3_TH]])</f>
        <v>ร้อยเอ็ดเมืองร้อยเอ็ด</v>
      </c>
      <c r="B79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TH4501</v>
      </c>
      <c r="C7948" t="s">
        <v>20616</v>
      </c>
      <c r="D7948">
        <v>1.1876624758400001</v>
      </c>
      <c r="E7948">
        <v>3.7939697277999999E-2</v>
      </c>
      <c r="F7948" t="s">
        <v>118</v>
      </c>
      <c r="G7948" t="s">
        <v>119</v>
      </c>
      <c r="H7948" t="s">
        <v>120</v>
      </c>
      <c r="I7948" t="s">
        <v>10217</v>
      </c>
      <c r="J7948" t="s">
        <v>10218</v>
      </c>
      <c r="K7948" t="s">
        <v>10219</v>
      </c>
      <c r="O7948" t="s">
        <v>75</v>
      </c>
      <c r="P7948" s="19">
        <f>VLOOKUP(MAP_Thailand3[[#This Row],[ADM1_TH]],[1]AREA_CD!$A:$B,2,0)</f>
        <v>7</v>
      </c>
    </row>
    <row r="7949" spans="1:16" x14ac:dyDescent="0.3">
      <c r="A7949" t="str">
        <f>_xlfn.CONCAT(MAP_Thailand3[[#This Row],[ADM1_TH]],MAP_Thailand3[[#This Row],[ADM2_TH]],MAP_Thailand3[[#This Row],[ADM3_TH]])</f>
        <v>ร้อยเอ็ดเกษตรวิสัย</v>
      </c>
      <c r="B79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TH4502</v>
      </c>
      <c r="C7949" t="s">
        <v>20616</v>
      </c>
      <c r="D7949">
        <v>1.5645731627299999</v>
      </c>
      <c r="E7949">
        <v>7.0935866325100003E-2</v>
      </c>
      <c r="F7949" t="s">
        <v>118</v>
      </c>
      <c r="G7949" t="s">
        <v>119</v>
      </c>
      <c r="H7949" t="s">
        <v>120</v>
      </c>
      <c r="I7949" t="s">
        <v>10247</v>
      </c>
      <c r="J7949" t="s">
        <v>10248</v>
      </c>
      <c r="K7949" t="s">
        <v>10249</v>
      </c>
      <c r="O7949" t="s">
        <v>75</v>
      </c>
      <c r="P7949" s="19">
        <f>VLOOKUP(MAP_Thailand3[[#This Row],[ADM1_TH]],[1]AREA_CD!$A:$B,2,0)</f>
        <v>7</v>
      </c>
    </row>
    <row r="7950" spans="1:16" x14ac:dyDescent="0.3">
      <c r="A7950" t="str">
        <f>_xlfn.CONCAT(MAP_Thailand3[[#This Row],[ADM1_TH]],MAP_Thailand3[[#This Row],[ADM2_TH]],MAP_Thailand3[[#This Row],[ADM3_TH]])</f>
        <v>ร้อยเอ็ดปทุมรัตต์</v>
      </c>
      <c r="B79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TH4503</v>
      </c>
      <c r="C7950" t="s">
        <v>20616</v>
      </c>
      <c r="D7950">
        <v>1.0140141624100001</v>
      </c>
      <c r="E7950">
        <v>2.94229256534E-2</v>
      </c>
      <c r="F7950" t="s">
        <v>118</v>
      </c>
      <c r="G7950" t="s">
        <v>119</v>
      </c>
      <c r="H7950" t="s">
        <v>120</v>
      </c>
      <c r="I7950" t="s">
        <v>10275</v>
      </c>
      <c r="J7950" t="s">
        <v>10276</v>
      </c>
      <c r="K7950" t="s">
        <v>10277</v>
      </c>
      <c r="O7950" t="s">
        <v>75</v>
      </c>
      <c r="P7950" s="19">
        <f>VLOOKUP(MAP_Thailand3[[#This Row],[ADM1_TH]],[1]AREA_CD!$A:$B,2,0)</f>
        <v>7</v>
      </c>
    </row>
    <row r="7951" spans="1:16" x14ac:dyDescent="0.3">
      <c r="A7951" t="str">
        <f>_xlfn.CONCAT(MAP_Thailand3[[#This Row],[ADM1_TH]],MAP_Thailand3[[#This Row],[ADM2_TH]],MAP_Thailand3[[#This Row],[ADM3_TH]])</f>
        <v>ร้อยเอ็ดจตุรพักตรพิมาน</v>
      </c>
      <c r="B79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TH4504</v>
      </c>
      <c r="C7951" t="s">
        <v>20616</v>
      </c>
      <c r="D7951">
        <v>0.96871186180299995</v>
      </c>
      <c r="E7951">
        <v>4.0506889020900001E-2</v>
      </c>
      <c r="F7951" t="s">
        <v>118</v>
      </c>
      <c r="G7951" t="s">
        <v>119</v>
      </c>
      <c r="H7951" t="s">
        <v>120</v>
      </c>
      <c r="I7951" t="s">
        <v>10294</v>
      </c>
      <c r="J7951" t="s">
        <v>10295</v>
      </c>
      <c r="K7951" t="s">
        <v>10296</v>
      </c>
      <c r="O7951" t="s">
        <v>75</v>
      </c>
      <c r="P7951" s="19">
        <f>VLOOKUP(MAP_Thailand3[[#This Row],[ADM1_TH]],[1]AREA_CD!$A:$B,2,0)</f>
        <v>7</v>
      </c>
    </row>
    <row r="7952" spans="1:16" x14ac:dyDescent="0.3">
      <c r="A7952" t="str">
        <f>_xlfn.CONCAT(MAP_Thailand3[[#This Row],[ADM1_TH]],MAP_Thailand3[[#This Row],[ADM2_TH]],MAP_Thailand3[[#This Row],[ADM3_TH]])</f>
        <v>ร้อยเอ็ดธวัชบุรี</v>
      </c>
      <c r="B79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TH4505</v>
      </c>
      <c r="C7952" t="s">
        <v>20616</v>
      </c>
      <c r="D7952">
        <v>0.964391051025</v>
      </c>
      <c r="E7952">
        <v>2.8064571133899999E-2</v>
      </c>
      <c r="F7952" t="s">
        <v>118</v>
      </c>
      <c r="G7952" t="s">
        <v>119</v>
      </c>
      <c r="H7952" t="s">
        <v>120</v>
      </c>
      <c r="I7952" t="s">
        <v>10323</v>
      </c>
      <c r="J7952" t="s">
        <v>10324</v>
      </c>
      <c r="K7952" t="s">
        <v>10325</v>
      </c>
      <c r="O7952" t="s">
        <v>75</v>
      </c>
      <c r="P7952" s="19">
        <f>VLOOKUP(MAP_Thailand3[[#This Row],[ADM1_TH]],[1]AREA_CD!$A:$B,2,0)</f>
        <v>7</v>
      </c>
    </row>
    <row r="7953" spans="1:16" x14ac:dyDescent="0.3">
      <c r="A7953" t="str">
        <f>_xlfn.CONCAT(MAP_Thailand3[[#This Row],[ADM1_TH]],MAP_Thailand3[[#This Row],[ADM2_TH]],MAP_Thailand3[[#This Row],[ADM3_TH]])</f>
        <v>ร้อยเอ็ดพนมไพร</v>
      </c>
      <c r="B79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TH4506</v>
      </c>
      <c r="C7953" t="s">
        <v>20616</v>
      </c>
      <c r="D7953">
        <v>1.31160779688</v>
      </c>
      <c r="E7953">
        <v>3.6940669243599997E-2</v>
      </c>
      <c r="F7953" t="s">
        <v>118</v>
      </c>
      <c r="G7953" t="s">
        <v>119</v>
      </c>
      <c r="H7953" t="s">
        <v>120</v>
      </c>
      <c r="I7953" t="s">
        <v>10354</v>
      </c>
      <c r="J7953" t="s">
        <v>10355</v>
      </c>
      <c r="K7953" t="s">
        <v>10356</v>
      </c>
      <c r="O7953" t="s">
        <v>75</v>
      </c>
      <c r="P7953" s="19">
        <f>VLOOKUP(MAP_Thailand3[[#This Row],[ADM1_TH]],[1]AREA_CD!$A:$B,2,0)</f>
        <v>7</v>
      </c>
    </row>
    <row r="7954" spans="1:16" x14ac:dyDescent="0.3">
      <c r="A7954" t="str">
        <f>_xlfn.CONCAT(MAP_Thailand3[[#This Row],[ADM1_TH]],MAP_Thailand3[[#This Row],[ADM2_TH]],MAP_Thailand3[[#This Row],[ADM3_TH]])</f>
        <v>ร้อยเอ็ดโพนทอง</v>
      </c>
      <c r="B79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TH4507</v>
      </c>
      <c r="C7954" t="s">
        <v>20616</v>
      </c>
      <c r="D7954">
        <v>1.6211355785299999</v>
      </c>
      <c r="E7954">
        <v>5.7292370361099999E-2</v>
      </c>
      <c r="F7954" t="s">
        <v>118</v>
      </c>
      <c r="G7954" t="s">
        <v>119</v>
      </c>
      <c r="H7954" t="s">
        <v>120</v>
      </c>
      <c r="I7954" t="s">
        <v>2416</v>
      </c>
      <c r="J7954" t="s">
        <v>2417</v>
      </c>
      <c r="K7954" t="s">
        <v>10379</v>
      </c>
      <c r="O7954" t="s">
        <v>75</v>
      </c>
      <c r="P7954" s="19">
        <f>VLOOKUP(MAP_Thailand3[[#This Row],[ADM1_TH]],[1]AREA_CD!$A:$B,2,0)</f>
        <v>7</v>
      </c>
    </row>
    <row r="7955" spans="1:16" x14ac:dyDescent="0.3">
      <c r="A7955" t="str">
        <f>_xlfn.CONCAT(MAP_Thailand3[[#This Row],[ADM1_TH]],MAP_Thailand3[[#This Row],[ADM2_TH]],MAP_Thailand3[[#This Row],[ADM3_TH]])</f>
        <v>ร้อยเอ็ดโพธิ์ชัย</v>
      </c>
      <c r="B79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TH4508</v>
      </c>
      <c r="C7955" t="s">
        <v>20616</v>
      </c>
      <c r="D7955">
        <v>1.18561026512</v>
      </c>
      <c r="E7955">
        <v>3.18391597037E-2</v>
      </c>
      <c r="F7955" t="s">
        <v>118</v>
      </c>
      <c r="G7955" t="s">
        <v>119</v>
      </c>
      <c r="H7955" t="s">
        <v>120</v>
      </c>
      <c r="I7955" t="s">
        <v>2656</v>
      </c>
      <c r="J7955" t="s">
        <v>2657</v>
      </c>
      <c r="K7955" t="s">
        <v>10411</v>
      </c>
      <c r="O7955" t="s">
        <v>75</v>
      </c>
      <c r="P7955" s="19">
        <f>VLOOKUP(MAP_Thailand3[[#This Row],[ADM1_TH]],[1]AREA_CD!$A:$B,2,0)</f>
        <v>7</v>
      </c>
    </row>
    <row r="7956" spans="1:16" x14ac:dyDescent="0.3">
      <c r="A7956" t="str">
        <f>_xlfn.CONCAT(MAP_Thailand3[[#This Row],[ADM1_TH]],MAP_Thailand3[[#This Row],[ADM2_TH]],MAP_Thailand3[[#This Row],[ADM3_TH]])</f>
        <v>ร้อยเอ็ดหนองพอก</v>
      </c>
      <c r="B79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TH4509</v>
      </c>
      <c r="C7956" t="s">
        <v>20616</v>
      </c>
      <c r="D7956">
        <v>1.3501396051200001</v>
      </c>
      <c r="E7956">
        <v>4.68778077768E-2</v>
      </c>
      <c r="F7956" t="s">
        <v>118</v>
      </c>
      <c r="G7956" t="s">
        <v>119</v>
      </c>
      <c r="H7956" t="s">
        <v>120</v>
      </c>
      <c r="I7956" t="s">
        <v>10351</v>
      </c>
      <c r="J7956" t="s">
        <v>10352</v>
      </c>
      <c r="K7956" t="s">
        <v>10431</v>
      </c>
      <c r="O7956" t="s">
        <v>75</v>
      </c>
      <c r="P7956" s="19">
        <f>VLOOKUP(MAP_Thailand3[[#This Row],[ADM1_TH]],[1]AREA_CD!$A:$B,2,0)</f>
        <v>7</v>
      </c>
    </row>
    <row r="7957" spans="1:16" x14ac:dyDescent="0.3">
      <c r="A7957" t="str">
        <f>_xlfn.CONCAT(MAP_Thailand3[[#This Row],[ADM1_TH]],MAP_Thailand3[[#This Row],[ADM2_TH]],MAP_Thailand3[[#This Row],[ADM3_TH]])</f>
        <v>ร้อยเอ็ดเสลภูมิ</v>
      </c>
      <c r="B79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TH4510</v>
      </c>
      <c r="C7957" t="s">
        <v>20616</v>
      </c>
      <c r="D7957">
        <v>2.4504199123600001</v>
      </c>
      <c r="E7957">
        <v>6.2880723410700001E-2</v>
      </c>
      <c r="F7957" t="s">
        <v>118</v>
      </c>
      <c r="G7957" t="s">
        <v>119</v>
      </c>
      <c r="H7957" t="s">
        <v>120</v>
      </c>
      <c r="I7957" t="s">
        <v>10451</v>
      </c>
      <c r="J7957" t="s">
        <v>10452</v>
      </c>
      <c r="K7957" t="s">
        <v>10453</v>
      </c>
      <c r="O7957" t="s">
        <v>75</v>
      </c>
      <c r="P7957" s="19">
        <f>VLOOKUP(MAP_Thailand3[[#This Row],[ADM1_TH]],[1]AREA_CD!$A:$B,2,0)</f>
        <v>7</v>
      </c>
    </row>
    <row r="7958" spans="1:16" x14ac:dyDescent="0.3">
      <c r="A7958" t="str">
        <f>_xlfn.CONCAT(MAP_Thailand3[[#This Row],[ADM1_TH]],MAP_Thailand3[[#This Row],[ADM2_TH]],MAP_Thailand3[[#This Row],[ADM3_TH]])</f>
        <v>ร้อยเอ็ดสุวรรณภูมิ</v>
      </c>
      <c r="B79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TH4511</v>
      </c>
      <c r="C7958" t="s">
        <v>20616</v>
      </c>
      <c r="D7958">
        <v>1.4540021614400001</v>
      </c>
      <c r="E7958">
        <v>7.0898642661100006E-2</v>
      </c>
      <c r="F7958" t="s">
        <v>118</v>
      </c>
      <c r="G7958" t="s">
        <v>119</v>
      </c>
      <c r="H7958" t="s">
        <v>120</v>
      </c>
      <c r="I7958" t="s">
        <v>10482</v>
      </c>
      <c r="J7958" t="s">
        <v>10483</v>
      </c>
      <c r="K7958" t="s">
        <v>10484</v>
      </c>
      <c r="O7958" t="s">
        <v>75</v>
      </c>
      <c r="P7958" s="19">
        <f>VLOOKUP(MAP_Thailand3[[#This Row],[ADM1_TH]],[1]AREA_CD!$A:$B,2,0)</f>
        <v>7</v>
      </c>
    </row>
    <row r="7959" spans="1:16" x14ac:dyDescent="0.3">
      <c r="A7959" t="str">
        <f>_xlfn.CONCAT(MAP_Thailand3[[#This Row],[ADM1_TH]],MAP_Thailand3[[#This Row],[ADM2_TH]],MAP_Thailand3[[#This Row],[ADM3_TH]])</f>
        <v>ร้อยเอ็ดเมืองสรวง</v>
      </c>
      <c r="B79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TH4512</v>
      </c>
      <c r="C7959" t="s">
        <v>20616</v>
      </c>
      <c r="D7959">
        <v>0.58649247884400002</v>
      </c>
      <c r="E7959">
        <v>1.2921294736899999E-2</v>
      </c>
      <c r="F7959" t="s">
        <v>118</v>
      </c>
      <c r="G7959" t="s">
        <v>119</v>
      </c>
      <c r="H7959" t="s">
        <v>120</v>
      </c>
      <c r="I7959" t="s">
        <v>10520</v>
      </c>
      <c r="J7959" t="s">
        <v>10521</v>
      </c>
      <c r="K7959" t="s">
        <v>10522</v>
      </c>
      <c r="O7959" t="s">
        <v>75</v>
      </c>
      <c r="P7959" s="19">
        <f>VLOOKUP(MAP_Thailand3[[#This Row],[ADM1_TH]],[1]AREA_CD!$A:$B,2,0)</f>
        <v>7</v>
      </c>
    </row>
    <row r="7960" spans="1:16" x14ac:dyDescent="0.3">
      <c r="A7960" t="str">
        <f>_xlfn.CONCAT(MAP_Thailand3[[#This Row],[ADM1_TH]],MAP_Thailand3[[#This Row],[ADM2_TH]],MAP_Thailand3[[#This Row],[ADM3_TH]])</f>
        <v>ร้อยเอ็ดโพนทราย</v>
      </c>
      <c r="B79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TH4513</v>
      </c>
      <c r="C7960" t="s">
        <v>20616</v>
      </c>
      <c r="D7960">
        <v>0.98602612191899996</v>
      </c>
      <c r="E7960">
        <v>1.9488386309900001E-2</v>
      </c>
      <c r="F7960" t="s">
        <v>118</v>
      </c>
      <c r="G7960" t="s">
        <v>119</v>
      </c>
      <c r="H7960" t="s">
        <v>120</v>
      </c>
      <c r="I7960" t="s">
        <v>10530</v>
      </c>
      <c r="J7960" t="s">
        <v>10531</v>
      </c>
      <c r="K7960" t="s">
        <v>10532</v>
      </c>
      <c r="O7960" t="s">
        <v>75</v>
      </c>
      <c r="P7960" s="19">
        <f>VLOOKUP(MAP_Thailand3[[#This Row],[ADM1_TH]],[1]AREA_CD!$A:$B,2,0)</f>
        <v>7</v>
      </c>
    </row>
    <row r="7961" spans="1:16" x14ac:dyDescent="0.3">
      <c r="A7961" t="str">
        <f>_xlfn.CONCAT(MAP_Thailand3[[#This Row],[ADM1_TH]],MAP_Thailand3[[#This Row],[ADM2_TH]],MAP_Thailand3[[#This Row],[ADM3_TH]])</f>
        <v>ร้อยเอ็ดอาจสามารถ</v>
      </c>
      <c r="B79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TH4514</v>
      </c>
      <c r="C7961" t="s">
        <v>20616</v>
      </c>
      <c r="D7961">
        <v>1.1535525987599999</v>
      </c>
      <c r="E7961">
        <v>3.50968412684E-2</v>
      </c>
      <c r="F7961" t="s">
        <v>118</v>
      </c>
      <c r="G7961" t="s">
        <v>119</v>
      </c>
      <c r="H7961" t="s">
        <v>120</v>
      </c>
      <c r="I7961" t="s">
        <v>10542</v>
      </c>
      <c r="J7961" t="s">
        <v>10543</v>
      </c>
      <c r="K7961" t="s">
        <v>10544</v>
      </c>
      <c r="O7961" t="s">
        <v>75</v>
      </c>
      <c r="P7961" s="19">
        <f>VLOOKUP(MAP_Thailand3[[#This Row],[ADM1_TH]],[1]AREA_CD!$A:$B,2,0)</f>
        <v>7</v>
      </c>
    </row>
    <row r="7962" spans="1:16" x14ac:dyDescent="0.3">
      <c r="A7962" t="str">
        <f>_xlfn.CONCAT(MAP_Thailand3[[#This Row],[ADM1_TH]],MAP_Thailand3[[#This Row],[ADM2_TH]],MAP_Thailand3[[#This Row],[ADM3_TH]])</f>
        <v>ร้อยเอ็ดเมยวดี</v>
      </c>
      <c r="B79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TH4515</v>
      </c>
      <c r="C7962" t="s">
        <v>20616</v>
      </c>
      <c r="D7962">
        <v>0.86818196931400005</v>
      </c>
      <c r="E7962">
        <v>1.42770229948E-2</v>
      </c>
      <c r="F7962" t="s">
        <v>118</v>
      </c>
      <c r="G7962" t="s">
        <v>119</v>
      </c>
      <c r="H7962" t="s">
        <v>120</v>
      </c>
      <c r="I7962" t="s">
        <v>10563</v>
      </c>
      <c r="J7962" t="s">
        <v>10564</v>
      </c>
      <c r="K7962" t="s">
        <v>10565</v>
      </c>
      <c r="O7962" t="s">
        <v>75</v>
      </c>
      <c r="P7962" s="19">
        <f>VLOOKUP(MAP_Thailand3[[#This Row],[ADM1_TH]],[1]AREA_CD!$A:$B,2,0)</f>
        <v>7</v>
      </c>
    </row>
    <row r="7963" spans="1:16" x14ac:dyDescent="0.3">
      <c r="A7963" t="str">
        <f>_xlfn.CONCAT(MAP_Thailand3[[#This Row],[ADM1_TH]],MAP_Thailand3[[#This Row],[ADM2_TH]],MAP_Thailand3[[#This Row],[ADM3_TH]])</f>
        <v>ร้อยเอ็ดศรีสมเด็จ</v>
      </c>
      <c r="B79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TH4516</v>
      </c>
      <c r="C7963" t="s">
        <v>20616</v>
      </c>
      <c r="D7963">
        <v>0.61154618522899995</v>
      </c>
      <c r="E7963">
        <v>1.38037731301E-2</v>
      </c>
      <c r="F7963" t="s">
        <v>118</v>
      </c>
      <c r="G7963" t="s">
        <v>119</v>
      </c>
      <c r="H7963" t="s">
        <v>120</v>
      </c>
      <c r="I7963" t="s">
        <v>10574</v>
      </c>
      <c r="J7963" t="s">
        <v>10575</v>
      </c>
      <c r="K7963" t="s">
        <v>10576</v>
      </c>
      <c r="O7963" t="s">
        <v>75</v>
      </c>
      <c r="P7963" s="19">
        <f>VLOOKUP(MAP_Thailand3[[#This Row],[ADM1_TH]],[1]AREA_CD!$A:$B,2,0)</f>
        <v>7</v>
      </c>
    </row>
    <row r="7964" spans="1:16" x14ac:dyDescent="0.3">
      <c r="A7964" t="str">
        <f>_xlfn.CONCAT(MAP_Thailand3[[#This Row],[ADM1_TH]],MAP_Thailand3[[#This Row],[ADM2_TH]],MAP_Thailand3[[#This Row],[ADM3_TH]])</f>
        <v>ร้อยเอ็ดจังหาร</v>
      </c>
      <c r="B79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TH4517</v>
      </c>
      <c r="C7964" t="s">
        <v>20616</v>
      </c>
      <c r="D7964">
        <v>1.0271568712300001</v>
      </c>
      <c r="E7964">
        <v>1.53309751012E-2</v>
      </c>
      <c r="F7964" t="s">
        <v>118</v>
      </c>
      <c r="G7964" t="s">
        <v>119</v>
      </c>
      <c r="H7964" t="s">
        <v>120</v>
      </c>
      <c r="I7964" t="s">
        <v>10594</v>
      </c>
      <c r="J7964" t="s">
        <v>10595</v>
      </c>
      <c r="K7964" t="s">
        <v>10596</v>
      </c>
      <c r="O7964" t="s">
        <v>75</v>
      </c>
      <c r="P7964" s="19">
        <f>VLOOKUP(MAP_Thailand3[[#This Row],[ADM1_TH]],[1]AREA_CD!$A:$B,2,0)</f>
        <v>7</v>
      </c>
    </row>
    <row r="7965" spans="1:16" x14ac:dyDescent="0.3">
      <c r="A7965" t="str">
        <f>_xlfn.CONCAT(MAP_Thailand3[[#This Row],[ADM1_TH]],MAP_Thailand3[[#This Row],[ADM2_TH]],MAP_Thailand3[[#This Row],[ADM3_TH]])</f>
        <v>ร้อยเอ็ดเชียงขวัญ</v>
      </c>
      <c r="B79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TH4518</v>
      </c>
      <c r="C7965" t="s">
        <v>20616</v>
      </c>
      <c r="D7965">
        <v>0.67251693928400003</v>
      </c>
      <c r="E7965">
        <v>1.09571996981E-2</v>
      </c>
      <c r="F7965" t="s">
        <v>118</v>
      </c>
      <c r="G7965" t="s">
        <v>119</v>
      </c>
      <c r="H7965" t="s">
        <v>120</v>
      </c>
      <c r="I7965" t="s">
        <v>10615</v>
      </c>
      <c r="J7965" t="s">
        <v>10616</v>
      </c>
      <c r="K7965" t="s">
        <v>10617</v>
      </c>
      <c r="O7965" t="s">
        <v>75</v>
      </c>
      <c r="P7965" s="19">
        <f>VLOOKUP(MAP_Thailand3[[#This Row],[ADM1_TH]],[1]AREA_CD!$A:$B,2,0)</f>
        <v>7</v>
      </c>
    </row>
    <row r="7966" spans="1:16" x14ac:dyDescent="0.3">
      <c r="A7966" t="str">
        <f>_xlfn.CONCAT(MAP_Thailand3[[#This Row],[ADM1_TH]],MAP_Thailand3[[#This Row],[ADM2_TH]],MAP_Thailand3[[#This Row],[ADM3_TH]])</f>
        <v>ร้อยเอ็ดหนองฮี</v>
      </c>
      <c r="B79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TH4519</v>
      </c>
      <c r="C7966" t="s">
        <v>20616</v>
      </c>
      <c r="D7966">
        <v>0.72372423670399999</v>
      </c>
      <c r="E7966">
        <v>1.30723288411E-2</v>
      </c>
      <c r="F7966" t="s">
        <v>118</v>
      </c>
      <c r="G7966" t="s">
        <v>119</v>
      </c>
      <c r="H7966" t="s">
        <v>120</v>
      </c>
      <c r="I7966" t="s">
        <v>10629</v>
      </c>
      <c r="J7966" t="s">
        <v>10630</v>
      </c>
      <c r="K7966" t="s">
        <v>10631</v>
      </c>
      <c r="O7966" t="s">
        <v>75</v>
      </c>
      <c r="P7966" s="19">
        <f>VLOOKUP(MAP_Thailand3[[#This Row],[ADM1_TH]],[1]AREA_CD!$A:$B,2,0)</f>
        <v>7</v>
      </c>
    </row>
    <row r="7967" spans="1:16" x14ac:dyDescent="0.3">
      <c r="A7967" t="str">
        <f>_xlfn.CONCAT(MAP_Thailand3[[#This Row],[ADM1_TH]],MAP_Thailand3[[#This Row],[ADM2_TH]],MAP_Thailand3[[#This Row],[ADM3_TH]])</f>
        <v>ร้อยเอ็ดทุ่งเขาหลวง</v>
      </c>
      <c r="B79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TH4520</v>
      </c>
      <c r="C7967" t="s">
        <v>20616</v>
      </c>
      <c r="D7967">
        <v>0.65585210539600003</v>
      </c>
      <c r="E7967">
        <v>1.1357517716299999E-2</v>
      </c>
      <c r="F7967" t="s">
        <v>118</v>
      </c>
      <c r="G7967" t="s">
        <v>119</v>
      </c>
      <c r="H7967" t="s">
        <v>120</v>
      </c>
      <c r="I7967" t="s">
        <v>10642</v>
      </c>
      <c r="J7967" t="s">
        <v>10643</v>
      </c>
      <c r="K7967" t="s">
        <v>10644</v>
      </c>
      <c r="O7967" t="s">
        <v>75</v>
      </c>
      <c r="P7967" s="19">
        <f>VLOOKUP(MAP_Thailand3[[#This Row],[ADM1_TH]],[1]AREA_CD!$A:$B,2,0)</f>
        <v>7</v>
      </c>
    </row>
    <row r="7968" spans="1:16" x14ac:dyDescent="0.3">
      <c r="A7968" t="str">
        <f>_xlfn.CONCAT(MAP_Thailand3[[#This Row],[ADM1_TH]],MAP_Thailand3[[#This Row],[ADM2_TH]],MAP_Thailand3[[#This Row],[ADM3_TH]])</f>
        <v>กาฬสินธุ์เมืองกาฬสินธุ์</v>
      </c>
      <c r="B79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TH4601</v>
      </c>
      <c r="C7968" t="s">
        <v>20616</v>
      </c>
      <c r="D7968">
        <v>1.6538092371399999</v>
      </c>
      <c r="E7968">
        <v>5.9676294282100001E-2</v>
      </c>
      <c r="F7968" t="s">
        <v>121</v>
      </c>
      <c r="G7968" t="s">
        <v>122</v>
      </c>
      <c r="H7968" t="s">
        <v>123</v>
      </c>
      <c r="I7968" t="s">
        <v>10654</v>
      </c>
      <c r="J7968" t="s">
        <v>10655</v>
      </c>
      <c r="K7968" t="s">
        <v>10656</v>
      </c>
      <c r="O7968" t="s">
        <v>75</v>
      </c>
      <c r="P7968" s="19">
        <f>VLOOKUP(MAP_Thailand3[[#This Row],[ADM1_TH]],[1]AREA_CD!$A:$B,2,0)</f>
        <v>7</v>
      </c>
    </row>
    <row r="7969" spans="1:16" x14ac:dyDescent="0.3">
      <c r="A7969" t="str">
        <f>_xlfn.CONCAT(MAP_Thailand3[[#This Row],[ADM1_TH]],MAP_Thailand3[[#This Row],[ADM2_TH]],MAP_Thailand3[[#This Row],[ADM3_TH]])</f>
        <v>กาฬสินธุ์นามน</v>
      </c>
      <c r="B79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TH4602</v>
      </c>
      <c r="C7969" t="s">
        <v>20616</v>
      </c>
      <c r="D7969">
        <v>0.83034482902600004</v>
      </c>
      <c r="E7969">
        <v>2.09031661492E-2</v>
      </c>
      <c r="F7969" t="s">
        <v>121</v>
      </c>
      <c r="G7969" t="s">
        <v>122</v>
      </c>
      <c r="H7969" t="s">
        <v>123</v>
      </c>
      <c r="I7969" t="s">
        <v>10698</v>
      </c>
      <c r="J7969" t="s">
        <v>10699</v>
      </c>
      <c r="K7969" t="s">
        <v>10700</v>
      </c>
      <c r="O7969" t="s">
        <v>75</v>
      </c>
      <c r="P7969" s="19">
        <f>VLOOKUP(MAP_Thailand3[[#This Row],[ADM1_TH]],[1]AREA_CD!$A:$B,2,0)</f>
        <v>7</v>
      </c>
    </row>
    <row r="7970" spans="1:16" x14ac:dyDescent="0.3">
      <c r="A7970" t="str">
        <f>_xlfn.CONCAT(MAP_Thailand3[[#This Row],[ADM1_TH]],MAP_Thailand3[[#This Row],[ADM2_TH]],MAP_Thailand3[[#This Row],[ADM3_TH]])</f>
        <v>กาฬสินธุ์กมลาไสย</v>
      </c>
      <c r="B79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TH4603</v>
      </c>
      <c r="C7970" t="s">
        <v>20616</v>
      </c>
      <c r="D7970">
        <v>1.2508408339299999</v>
      </c>
      <c r="E7970">
        <v>2.8699201644299999E-2</v>
      </c>
      <c r="F7970" t="s">
        <v>121</v>
      </c>
      <c r="G7970" t="s">
        <v>122</v>
      </c>
      <c r="H7970" t="s">
        <v>123</v>
      </c>
      <c r="I7970" t="s">
        <v>10712</v>
      </c>
      <c r="J7970" t="s">
        <v>10713</v>
      </c>
      <c r="K7970" t="s">
        <v>10714</v>
      </c>
      <c r="O7970" t="s">
        <v>75</v>
      </c>
      <c r="P7970" s="19">
        <f>VLOOKUP(MAP_Thailand3[[#This Row],[ADM1_TH]],[1]AREA_CD!$A:$B,2,0)</f>
        <v>7</v>
      </c>
    </row>
    <row r="7971" spans="1:16" x14ac:dyDescent="0.3">
      <c r="A7971" t="str">
        <f>_xlfn.CONCAT(MAP_Thailand3[[#This Row],[ADM1_TH]],MAP_Thailand3[[#This Row],[ADM2_TH]],MAP_Thailand3[[#This Row],[ADM3_TH]])</f>
        <v>กาฬสินธุ์ร่องคำ</v>
      </c>
      <c r="B79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TH4604</v>
      </c>
      <c r="C7971" t="s">
        <v>20616</v>
      </c>
      <c r="D7971">
        <v>0.4459653703</v>
      </c>
      <c r="E7971">
        <v>6.7392592448999996E-3</v>
      </c>
      <c r="F7971" t="s">
        <v>121</v>
      </c>
      <c r="G7971" t="s">
        <v>122</v>
      </c>
      <c r="H7971" t="s">
        <v>123</v>
      </c>
      <c r="I7971" t="s">
        <v>10733</v>
      </c>
      <c r="J7971" t="s">
        <v>10734</v>
      </c>
      <c r="K7971" t="s">
        <v>10735</v>
      </c>
      <c r="O7971" t="s">
        <v>75</v>
      </c>
      <c r="P7971" s="19">
        <f>VLOOKUP(MAP_Thailand3[[#This Row],[ADM1_TH]],[1]AREA_CD!$A:$B,2,0)</f>
        <v>7</v>
      </c>
    </row>
    <row r="7972" spans="1:16" x14ac:dyDescent="0.3">
      <c r="A7972" t="str">
        <f>_xlfn.CONCAT(MAP_Thailand3[[#This Row],[ADM1_TH]],MAP_Thailand3[[#This Row],[ADM2_TH]],MAP_Thailand3[[#This Row],[ADM3_TH]])</f>
        <v>กาฬสินธุ์กุฉินารายณ์</v>
      </c>
      <c r="B79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TH4605</v>
      </c>
      <c r="C7972" t="s">
        <v>20616</v>
      </c>
      <c r="D7972">
        <v>1.70030094077</v>
      </c>
      <c r="E7972">
        <v>6.5331276364800003E-2</v>
      </c>
      <c r="F7972" t="s">
        <v>121</v>
      </c>
      <c r="G7972" t="s">
        <v>122</v>
      </c>
      <c r="H7972" t="s">
        <v>123</v>
      </c>
      <c r="I7972" t="s">
        <v>10741</v>
      </c>
      <c r="J7972" t="s">
        <v>10742</v>
      </c>
      <c r="K7972" t="s">
        <v>10743</v>
      </c>
      <c r="O7972" t="s">
        <v>75</v>
      </c>
      <c r="P7972" s="19">
        <f>VLOOKUP(MAP_Thailand3[[#This Row],[ADM1_TH]],[1]AREA_CD!$A:$B,2,0)</f>
        <v>7</v>
      </c>
    </row>
    <row r="7973" spans="1:16" x14ac:dyDescent="0.3">
      <c r="A7973" t="str">
        <f>_xlfn.CONCAT(MAP_Thailand3[[#This Row],[ADM1_TH]],MAP_Thailand3[[#This Row],[ADM2_TH]],MAP_Thailand3[[#This Row],[ADM3_TH]])</f>
        <v>กาฬสินธุ์เขาวง</v>
      </c>
      <c r="B79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TH4606</v>
      </c>
      <c r="C7973" t="s">
        <v>20616</v>
      </c>
      <c r="D7973">
        <v>0.75932223709500002</v>
      </c>
      <c r="E7973">
        <v>1.86710336303E-2</v>
      </c>
      <c r="F7973" t="s">
        <v>121</v>
      </c>
      <c r="G7973" t="s">
        <v>122</v>
      </c>
      <c r="H7973" t="s">
        <v>123</v>
      </c>
      <c r="I7973" t="s">
        <v>3052</v>
      </c>
      <c r="J7973" t="s">
        <v>3053</v>
      </c>
      <c r="K7973" t="s">
        <v>10772</v>
      </c>
      <c r="O7973" t="s">
        <v>75</v>
      </c>
      <c r="P7973" s="19">
        <f>VLOOKUP(MAP_Thailand3[[#This Row],[ADM1_TH]],[1]AREA_CD!$A:$B,2,0)</f>
        <v>7</v>
      </c>
    </row>
    <row r="7974" spans="1:16" x14ac:dyDescent="0.3">
      <c r="A7974" t="str">
        <f>_xlfn.CONCAT(MAP_Thailand3[[#This Row],[ADM1_TH]],MAP_Thailand3[[#This Row],[ADM2_TH]],MAP_Thailand3[[#This Row],[ADM3_TH]])</f>
        <v>กาฬสินธุ์ยางตลาด</v>
      </c>
      <c r="B79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TH4607</v>
      </c>
      <c r="C7974" t="s">
        <v>20616</v>
      </c>
      <c r="D7974">
        <v>1.51488060894</v>
      </c>
      <c r="E7974">
        <v>5.7742744910599997E-2</v>
      </c>
      <c r="F7974" t="s">
        <v>121</v>
      </c>
      <c r="G7974" t="s">
        <v>122</v>
      </c>
      <c r="H7974" t="s">
        <v>123</v>
      </c>
      <c r="I7974" t="s">
        <v>10787</v>
      </c>
      <c r="J7974" t="s">
        <v>10788</v>
      </c>
      <c r="K7974" t="s">
        <v>10789</v>
      </c>
      <c r="O7974" t="s">
        <v>75</v>
      </c>
      <c r="P7974" s="19">
        <f>VLOOKUP(MAP_Thailand3[[#This Row],[ADM1_TH]],[1]AREA_CD!$A:$B,2,0)</f>
        <v>7</v>
      </c>
    </row>
    <row r="7975" spans="1:16" x14ac:dyDescent="0.3">
      <c r="A7975" t="str">
        <f>_xlfn.CONCAT(MAP_Thailand3[[#This Row],[ADM1_TH]],MAP_Thailand3[[#This Row],[ADM2_TH]],MAP_Thailand3[[#This Row],[ADM3_TH]])</f>
        <v>กาฬสินธุ์ห้วยเม็ก</v>
      </c>
      <c r="B79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TH4608</v>
      </c>
      <c r="C7975" t="s">
        <v>20616</v>
      </c>
      <c r="D7975">
        <v>1.1542782659499999</v>
      </c>
      <c r="E7975">
        <v>2.7480534488199999E-2</v>
      </c>
      <c r="F7975" t="s">
        <v>121</v>
      </c>
      <c r="G7975" t="s">
        <v>122</v>
      </c>
      <c r="H7975" t="s">
        <v>123</v>
      </c>
      <c r="I7975" t="s">
        <v>10821</v>
      </c>
      <c r="J7975" t="s">
        <v>10822</v>
      </c>
      <c r="K7975" t="s">
        <v>10823</v>
      </c>
      <c r="O7975" t="s">
        <v>75</v>
      </c>
      <c r="P7975" s="19">
        <f>VLOOKUP(MAP_Thailand3[[#This Row],[ADM1_TH]],[1]AREA_CD!$A:$B,2,0)</f>
        <v>7</v>
      </c>
    </row>
    <row r="7976" spans="1:16" x14ac:dyDescent="0.3">
      <c r="A7976" t="str">
        <f>_xlfn.CONCAT(MAP_Thailand3[[#This Row],[ADM1_TH]],MAP_Thailand3[[#This Row],[ADM2_TH]],MAP_Thailand3[[#This Row],[ADM3_TH]])</f>
        <v>กาฬสินธุ์สหัสขันธ์</v>
      </c>
      <c r="B79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TH4609</v>
      </c>
      <c r="C7976" t="s">
        <v>20616</v>
      </c>
      <c r="D7976">
        <v>0.92209413197599999</v>
      </c>
      <c r="E7976">
        <v>2.7874336641099999E-2</v>
      </c>
      <c r="F7976" t="s">
        <v>121</v>
      </c>
      <c r="G7976" t="s">
        <v>122</v>
      </c>
      <c r="H7976" t="s">
        <v>123</v>
      </c>
      <c r="I7976" t="s">
        <v>10844</v>
      </c>
      <c r="J7976" t="s">
        <v>10845</v>
      </c>
      <c r="K7976" t="s">
        <v>10846</v>
      </c>
      <c r="O7976" t="s">
        <v>75</v>
      </c>
      <c r="P7976" s="19">
        <f>VLOOKUP(MAP_Thailand3[[#This Row],[ADM1_TH]],[1]AREA_CD!$A:$B,2,0)</f>
        <v>7</v>
      </c>
    </row>
    <row r="7977" spans="1:16" x14ac:dyDescent="0.3">
      <c r="A7977" t="str">
        <f>_xlfn.CONCAT(MAP_Thailand3[[#This Row],[ADM1_TH]],MAP_Thailand3[[#This Row],[ADM2_TH]],MAP_Thailand3[[#This Row],[ADM3_TH]])</f>
        <v>กาฬสินธุ์คำม่วง</v>
      </c>
      <c r="B79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TH4610</v>
      </c>
      <c r="C7977" t="s">
        <v>20616</v>
      </c>
      <c r="D7977">
        <v>1.41606386059</v>
      </c>
      <c r="E7977">
        <v>3.7133254380900003E-2</v>
      </c>
      <c r="F7977" t="s">
        <v>121</v>
      </c>
      <c r="G7977" t="s">
        <v>122</v>
      </c>
      <c r="H7977" t="s">
        <v>123</v>
      </c>
      <c r="I7977" t="s">
        <v>9014</v>
      </c>
      <c r="J7977" t="s">
        <v>9015</v>
      </c>
      <c r="K7977" t="s">
        <v>10863</v>
      </c>
      <c r="O7977" t="s">
        <v>75</v>
      </c>
      <c r="P7977" s="19">
        <f>VLOOKUP(MAP_Thailand3[[#This Row],[ADM1_TH]],[1]AREA_CD!$A:$B,2,0)</f>
        <v>7</v>
      </c>
    </row>
    <row r="7978" spans="1:16" x14ac:dyDescent="0.3">
      <c r="A7978" t="str">
        <f>_xlfn.CONCAT(MAP_Thailand3[[#This Row],[ADM1_TH]],MAP_Thailand3[[#This Row],[ADM2_TH]],MAP_Thailand3[[#This Row],[ADM3_TH]])</f>
        <v>กาฬสินธุ์ท่าคันโท</v>
      </c>
      <c r="B79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TH4611</v>
      </c>
      <c r="C7978" t="s">
        <v>20616</v>
      </c>
      <c r="D7978">
        <v>1.3924374741100001</v>
      </c>
      <c r="E7978">
        <v>3.2610154494899998E-2</v>
      </c>
      <c r="F7978" t="s">
        <v>121</v>
      </c>
      <c r="G7978" t="s">
        <v>122</v>
      </c>
      <c r="H7978" t="s">
        <v>123</v>
      </c>
      <c r="I7978" t="s">
        <v>10881</v>
      </c>
      <c r="J7978" t="s">
        <v>10882</v>
      </c>
      <c r="K7978" t="s">
        <v>10883</v>
      </c>
      <c r="O7978" t="s">
        <v>75</v>
      </c>
      <c r="P7978" s="19">
        <f>VLOOKUP(MAP_Thailand3[[#This Row],[ADM1_TH]],[1]AREA_CD!$A:$B,2,0)</f>
        <v>7</v>
      </c>
    </row>
    <row r="7979" spans="1:16" x14ac:dyDescent="0.3">
      <c r="A7979" t="str">
        <f>_xlfn.CONCAT(MAP_Thailand3[[#This Row],[ADM1_TH]],MAP_Thailand3[[#This Row],[ADM2_TH]],MAP_Thailand3[[#This Row],[ADM3_TH]])</f>
        <v>กาฬสินธุ์หนองกุงศรี</v>
      </c>
      <c r="B79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TH4612</v>
      </c>
      <c r="C7979" t="s">
        <v>20616</v>
      </c>
      <c r="D7979">
        <v>1.2047775364</v>
      </c>
      <c r="E7979">
        <v>5.1716348912700001E-2</v>
      </c>
      <c r="F7979" t="s">
        <v>121</v>
      </c>
      <c r="G7979" t="s">
        <v>122</v>
      </c>
      <c r="H7979" t="s">
        <v>123</v>
      </c>
      <c r="I7979" t="s">
        <v>9226</v>
      </c>
      <c r="J7979" t="s">
        <v>9227</v>
      </c>
      <c r="K7979" t="s">
        <v>10896</v>
      </c>
      <c r="O7979" t="s">
        <v>75</v>
      </c>
      <c r="P7979" s="19">
        <f>VLOOKUP(MAP_Thailand3[[#This Row],[ADM1_TH]],[1]AREA_CD!$A:$B,2,0)</f>
        <v>7</v>
      </c>
    </row>
    <row r="7980" spans="1:16" x14ac:dyDescent="0.3">
      <c r="A7980" t="str">
        <f>_xlfn.CONCAT(MAP_Thailand3[[#This Row],[ADM1_TH]],MAP_Thailand3[[#This Row],[ADM2_TH]],MAP_Thailand3[[#This Row],[ADM3_TH]])</f>
        <v>กาฬสินธุ์สมเด็จ</v>
      </c>
      <c r="B79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TH4613</v>
      </c>
      <c r="C7980" t="s">
        <v>20616</v>
      </c>
      <c r="D7980">
        <v>1.44352350042</v>
      </c>
      <c r="E7980">
        <v>4.1871312325E-2</v>
      </c>
      <c r="F7980" t="s">
        <v>121</v>
      </c>
      <c r="G7980" t="s">
        <v>122</v>
      </c>
      <c r="H7980" t="s">
        <v>123</v>
      </c>
      <c r="I7980" t="s">
        <v>10914</v>
      </c>
      <c r="J7980" t="s">
        <v>10915</v>
      </c>
      <c r="K7980" t="s">
        <v>10916</v>
      </c>
      <c r="O7980" t="s">
        <v>75</v>
      </c>
      <c r="P7980" s="19">
        <f>VLOOKUP(MAP_Thailand3[[#This Row],[ADM1_TH]],[1]AREA_CD!$A:$B,2,0)</f>
        <v>7</v>
      </c>
    </row>
    <row r="7981" spans="1:16" x14ac:dyDescent="0.3">
      <c r="A7981" t="str">
        <f>_xlfn.CONCAT(MAP_Thailand3[[#This Row],[ADM1_TH]],MAP_Thailand3[[#This Row],[ADM2_TH]],MAP_Thailand3[[#This Row],[ADM3_TH]])</f>
        <v>กาฬสินธุ์ห้วยผึ้ง</v>
      </c>
      <c r="B79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TH4614</v>
      </c>
      <c r="C7981" t="s">
        <v>20616</v>
      </c>
      <c r="D7981">
        <v>1.07090670134</v>
      </c>
      <c r="E7981">
        <v>2.6991268861599998E-2</v>
      </c>
      <c r="F7981" t="s">
        <v>121</v>
      </c>
      <c r="G7981" t="s">
        <v>122</v>
      </c>
      <c r="H7981" t="s">
        <v>123</v>
      </c>
      <c r="I7981" t="s">
        <v>10933</v>
      </c>
      <c r="J7981" t="s">
        <v>10934</v>
      </c>
      <c r="K7981" t="s">
        <v>10935</v>
      </c>
      <c r="O7981" t="s">
        <v>75</v>
      </c>
      <c r="P7981" s="19">
        <f>VLOOKUP(MAP_Thailand3[[#This Row],[ADM1_TH]],[1]AREA_CD!$A:$B,2,0)</f>
        <v>7</v>
      </c>
    </row>
    <row r="7982" spans="1:16" x14ac:dyDescent="0.3">
      <c r="A7982" t="str">
        <f>_xlfn.CONCAT(MAP_Thailand3[[#This Row],[ADM1_TH]],MAP_Thailand3[[#This Row],[ADM2_TH]],MAP_Thailand3[[#This Row],[ADM3_TH]])</f>
        <v>กาฬสินธุ์สามชัย</v>
      </c>
      <c r="B79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TH4615</v>
      </c>
      <c r="C7982" t="s">
        <v>20616</v>
      </c>
      <c r="D7982">
        <v>1.06664377324</v>
      </c>
      <c r="E7982">
        <v>2.8251278772799999E-2</v>
      </c>
      <c r="F7982" t="s">
        <v>121</v>
      </c>
      <c r="G7982" t="s">
        <v>122</v>
      </c>
      <c r="H7982" t="s">
        <v>123</v>
      </c>
      <c r="I7982" t="s">
        <v>10946</v>
      </c>
      <c r="J7982" t="s">
        <v>10947</v>
      </c>
      <c r="K7982" t="s">
        <v>10948</v>
      </c>
      <c r="O7982" t="s">
        <v>75</v>
      </c>
      <c r="P7982" s="19">
        <f>VLOOKUP(MAP_Thailand3[[#This Row],[ADM1_TH]],[1]AREA_CD!$A:$B,2,0)</f>
        <v>7</v>
      </c>
    </row>
    <row r="7983" spans="1:16" x14ac:dyDescent="0.3">
      <c r="A7983" t="str">
        <f>_xlfn.CONCAT(MAP_Thailand3[[#This Row],[ADM1_TH]],MAP_Thailand3[[#This Row],[ADM2_TH]],MAP_Thailand3[[#This Row],[ADM3_TH]])</f>
        <v>กาฬสินธุ์นาคู</v>
      </c>
      <c r="B79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TH4616</v>
      </c>
      <c r="C7983" t="s">
        <v>20616</v>
      </c>
      <c r="D7983">
        <v>0.76599868853200004</v>
      </c>
      <c r="E7983">
        <v>1.8248983416700001E-2</v>
      </c>
      <c r="F7983" t="s">
        <v>121</v>
      </c>
      <c r="G7983" t="s">
        <v>122</v>
      </c>
      <c r="H7983" t="s">
        <v>123</v>
      </c>
      <c r="I7983" t="s">
        <v>1691</v>
      </c>
      <c r="J7983" t="s">
        <v>1692</v>
      </c>
      <c r="K7983" t="s">
        <v>10959</v>
      </c>
      <c r="O7983" t="s">
        <v>75</v>
      </c>
      <c r="P7983" s="19">
        <f>VLOOKUP(MAP_Thailand3[[#This Row],[ADM1_TH]],[1]AREA_CD!$A:$B,2,0)</f>
        <v>7</v>
      </c>
    </row>
    <row r="7984" spans="1:16" x14ac:dyDescent="0.3">
      <c r="A7984" t="str">
        <f>_xlfn.CONCAT(MAP_Thailand3[[#This Row],[ADM1_TH]],MAP_Thailand3[[#This Row],[ADM2_TH]],MAP_Thailand3[[#This Row],[ADM3_TH]])</f>
        <v>กาฬสินธุ์ดอนจาน</v>
      </c>
      <c r="B79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TH4617</v>
      </c>
      <c r="C7984" t="s">
        <v>20616</v>
      </c>
      <c r="D7984">
        <v>0.82220028432500003</v>
      </c>
      <c r="E7984">
        <v>2.1154829514500002E-2</v>
      </c>
      <c r="F7984" t="s">
        <v>121</v>
      </c>
      <c r="G7984" t="s">
        <v>122</v>
      </c>
      <c r="H7984" t="s">
        <v>123</v>
      </c>
      <c r="I7984" t="s">
        <v>10971</v>
      </c>
      <c r="J7984" t="s">
        <v>10972</v>
      </c>
      <c r="K7984" t="s">
        <v>10973</v>
      </c>
      <c r="O7984" t="s">
        <v>75</v>
      </c>
      <c r="P7984" s="19">
        <f>VLOOKUP(MAP_Thailand3[[#This Row],[ADM1_TH]],[1]AREA_CD!$A:$B,2,0)</f>
        <v>7</v>
      </c>
    </row>
    <row r="7985" spans="1:16" x14ac:dyDescent="0.3">
      <c r="A7985" t="str">
        <f>_xlfn.CONCAT(MAP_Thailand3[[#This Row],[ADM1_TH]],MAP_Thailand3[[#This Row],[ADM2_TH]],MAP_Thailand3[[#This Row],[ADM3_TH]])</f>
        <v>กาฬสินธุ์ฆ้องชัย</v>
      </c>
      <c r="B79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TH4618</v>
      </c>
      <c r="C7985" t="s">
        <v>20616</v>
      </c>
      <c r="D7985">
        <v>0.83769933481100001</v>
      </c>
      <c r="E7985">
        <v>1.2282805971399999E-2</v>
      </c>
      <c r="F7985" t="s">
        <v>121</v>
      </c>
      <c r="G7985" t="s">
        <v>122</v>
      </c>
      <c r="H7985" t="s">
        <v>123</v>
      </c>
      <c r="I7985" t="s">
        <v>10987</v>
      </c>
      <c r="J7985" t="s">
        <v>10988</v>
      </c>
      <c r="K7985" t="s">
        <v>10989</v>
      </c>
      <c r="O7985" t="s">
        <v>75</v>
      </c>
      <c r="P7985" s="19">
        <f>VLOOKUP(MAP_Thailand3[[#This Row],[ADM1_TH]],[1]AREA_CD!$A:$B,2,0)</f>
        <v>7</v>
      </c>
    </row>
    <row r="7986" spans="1:16" x14ac:dyDescent="0.3">
      <c r="A7986" t="str">
        <f>_xlfn.CONCAT(MAP_Thailand3[[#This Row],[ADM1_TH]],MAP_Thailand3[[#This Row],[ADM2_TH]],MAP_Thailand3[[#This Row],[ADM3_TH]])</f>
        <v>สกลนครเมืองสกลนคร</v>
      </c>
      <c r="B79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TH4701</v>
      </c>
      <c r="C7986" t="s">
        <v>20616</v>
      </c>
      <c r="D7986">
        <v>1.8757159513599999</v>
      </c>
      <c r="E7986">
        <v>7.9258199282399994E-2</v>
      </c>
      <c r="F7986" t="s">
        <v>124</v>
      </c>
      <c r="G7986" t="s">
        <v>125</v>
      </c>
      <c r="H7986" t="s">
        <v>126</v>
      </c>
      <c r="I7986" t="s">
        <v>11003</v>
      </c>
      <c r="J7986" t="s">
        <v>11004</v>
      </c>
      <c r="K7986" t="s">
        <v>11005</v>
      </c>
      <c r="O7986" t="s">
        <v>75</v>
      </c>
      <c r="P7986" s="19">
        <f>VLOOKUP(MAP_Thailand3[[#This Row],[ADM1_TH]],[1]AREA_CD!$A:$B,2,0)</f>
        <v>8</v>
      </c>
    </row>
    <row r="7987" spans="1:16" x14ac:dyDescent="0.3">
      <c r="A7987" t="str">
        <f>_xlfn.CONCAT(MAP_Thailand3[[#This Row],[ADM1_TH]],MAP_Thailand3[[#This Row],[ADM2_TH]],MAP_Thailand3[[#This Row],[ADM3_TH]])</f>
        <v>สกลนครกุสุมาลย์</v>
      </c>
      <c r="B79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TH4702</v>
      </c>
      <c r="C7987" t="s">
        <v>20616</v>
      </c>
      <c r="D7987">
        <v>1.4444193404200001</v>
      </c>
      <c r="E7987">
        <v>3.9345017687099998E-2</v>
      </c>
      <c r="F7987" t="s">
        <v>124</v>
      </c>
      <c r="G7987" t="s">
        <v>125</v>
      </c>
      <c r="H7987" t="s">
        <v>126</v>
      </c>
      <c r="I7987" t="s">
        <v>11043</v>
      </c>
      <c r="J7987" t="s">
        <v>11044</v>
      </c>
      <c r="K7987" t="s">
        <v>11045</v>
      </c>
      <c r="O7987" t="s">
        <v>75</v>
      </c>
      <c r="P7987" s="19">
        <f>VLOOKUP(MAP_Thailand3[[#This Row],[ADM1_TH]],[1]AREA_CD!$A:$B,2,0)</f>
        <v>8</v>
      </c>
    </row>
    <row r="7988" spans="1:16" x14ac:dyDescent="0.3">
      <c r="A7988" t="str">
        <f>_xlfn.CONCAT(MAP_Thailand3[[#This Row],[ADM1_TH]],MAP_Thailand3[[#This Row],[ADM2_TH]],MAP_Thailand3[[#This Row],[ADM3_TH]])</f>
        <v>สกลนครกุดบาก</v>
      </c>
      <c r="B79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TH4703</v>
      </c>
      <c r="C7988" t="s">
        <v>20616</v>
      </c>
      <c r="D7988">
        <v>1.32461572298</v>
      </c>
      <c r="E7988">
        <v>3.8075823621000003E-2</v>
      </c>
      <c r="F7988" t="s">
        <v>124</v>
      </c>
      <c r="G7988" t="s">
        <v>125</v>
      </c>
      <c r="H7988" t="s">
        <v>126</v>
      </c>
      <c r="I7988" t="s">
        <v>11053</v>
      </c>
      <c r="J7988" t="s">
        <v>11054</v>
      </c>
      <c r="K7988" t="s">
        <v>11055</v>
      </c>
      <c r="O7988" t="s">
        <v>75</v>
      </c>
      <c r="P7988" s="19">
        <f>VLOOKUP(MAP_Thailand3[[#This Row],[ADM1_TH]],[1]AREA_CD!$A:$B,2,0)</f>
        <v>8</v>
      </c>
    </row>
    <row r="7989" spans="1:16" x14ac:dyDescent="0.3">
      <c r="A7989" t="str">
        <f>_xlfn.CONCAT(MAP_Thailand3[[#This Row],[ADM1_TH]],MAP_Thailand3[[#This Row],[ADM2_TH]],MAP_Thailand3[[#This Row],[ADM3_TH]])</f>
        <v>สกลนครพรรณานิคม</v>
      </c>
      <c r="B79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TH4704</v>
      </c>
      <c r="C7989" t="s">
        <v>20616</v>
      </c>
      <c r="D7989">
        <v>1.5753603145599999</v>
      </c>
      <c r="E7989">
        <v>6.3477447606899995E-2</v>
      </c>
      <c r="F7989" t="s">
        <v>124</v>
      </c>
      <c r="G7989" t="s">
        <v>125</v>
      </c>
      <c r="H7989" t="s">
        <v>126</v>
      </c>
      <c r="I7989" t="s">
        <v>11063</v>
      </c>
      <c r="J7989" t="s">
        <v>11064</v>
      </c>
      <c r="K7989" t="s">
        <v>11065</v>
      </c>
      <c r="O7989" t="s">
        <v>75</v>
      </c>
      <c r="P7989" s="19">
        <f>VLOOKUP(MAP_Thailand3[[#This Row],[ADM1_TH]],[1]AREA_CD!$A:$B,2,0)</f>
        <v>8</v>
      </c>
    </row>
    <row r="7990" spans="1:16" x14ac:dyDescent="0.3">
      <c r="A7990" t="str">
        <f>_xlfn.CONCAT(MAP_Thailand3[[#This Row],[ADM1_TH]],MAP_Thailand3[[#This Row],[ADM2_TH]],MAP_Thailand3[[#This Row],[ADM3_TH]])</f>
        <v>สกลนครพังโคน</v>
      </c>
      <c r="B79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TH4705</v>
      </c>
      <c r="C7990" t="s">
        <v>20616</v>
      </c>
      <c r="D7990">
        <v>1.1373879096399999</v>
      </c>
      <c r="E7990">
        <v>2.23549465612E-2</v>
      </c>
      <c r="F7990" t="s">
        <v>124</v>
      </c>
      <c r="G7990" t="s">
        <v>125</v>
      </c>
      <c r="H7990" t="s">
        <v>126</v>
      </c>
      <c r="I7990" t="s">
        <v>11094</v>
      </c>
      <c r="J7990" t="s">
        <v>11095</v>
      </c>
      <c r="K7990" t="s">
        <v>11096</v>
      </c>
      <c r="O7990" t="s">
        <v>75</v>
      </c>
      <c r="P7990" s="19">
        <f>VLOOKUP(MAP_Thailand3[[#This Row],[ADM1_TH]],[1]AREA_CD!$A:$B,2,0)</f>
        <v>8</v>
      </c>
    </row>
    <row r="7991" spans="1:16" x14ac:dyDescent="0.3">
      <c r="A7991" t="str">
        <f>_xlfn.CONCAT(MAP_Thailand3[[#This Row],[ADM1_TH]],MAP_Thailand3[[#This Row],[ADM2_TH]],MAP_Thailand3[[#This Row],[ADM3_TH]])</f>
        <v>สกลนครวาริชภูมิ</v>
      </c>
      <c r="B79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TH4706</v>
      </c>
      <c r="C7991" t="s">
        <v>20616</v>
      </c>
      <c r="D7991">
        <v>1.0830177779700001</v>
      </c>
      <c r="E7991">
        <v>3.5266607386299997E-2</v>
      </c>
      <c r="F7991" t="s">
        <v>124</v>
      </c>
      <c r="G7991" t="s">
        <v>125</v>
      </c>
      <c r="H7991" t="s">
        <v>126</v>
      </c>
      <c r="I7991" t="s">
        <v>11110</v>
      </c>
      <c r="J7991" t="s">
        <v>11111</v>
      </c>
      <c r="K7991" t="s">
        <v>11112</v>
      </c>
      <c r="O7991" t="s">
        <v>75</v>
      </c>
      <c r="P7991" s="19">
        <f>VLOOKUP(MAP_Thailand3[[#This Row],[ADM1_TH]],[1]AREA_CD!$A:$B,2,0)</f>
        <v>8</v>
      </c>
    </row>
    <row r="7992" spans="1:16" x14ac:dyDescent="0.3">
      <c r="A7992" t="str">
        <f>_xlfn.CONCAT(MAP_Thailand3[[#This Row],[ADM1_TH]],MAP_Thailand3[[#This Row],[ADM2_TH]],MAP_Thailand3[[#This Row],[ADM3_TH]])</f>
        <v>สกลนครนิคมน้ำอูน</v>
      </c>
      <c r="B79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TH4707</v>
      </c>
      <c r="C7992" t="s">
        <v>20616</v>
      </c>
      <c r="D7992">
        <v>0.97739274266499998</v>
      </c>
      <c r="E7992">
        <v>1.31516712277E-2</v>
      </c>
      <c r="F7992" t="s">
        <v>124</v>
      </c>
      <c r="G7992" t="s">
        <v>125</v>
      </c>
      <c r="H7992" t="s">
        <v>126</v>
      </c>
      <c r="I7992" t="s">
        <v>11124</v>
      </c>
      <c r="J7992" t="s">
        <v>11125</v>
      </c>
      <c r="K7992" t="s">
        <v>11126</v>
      </c>
      <c r="O7992" t="s">
        <v>75</v>
      </c>
      <c r="P7992" s="19">
        <f>VLOOKUP(MAP_Thailand3[[#This Row],[ADM1_TH]],[1]AREA_CD!$A:$B,2,0)</f>
        <v>8</v>
      </c>
    </row>
    <row r="7993" spans="1:16" x14ac:dyDescent="0.3">
      <c r="A7993" t="str">
        <f>_xlfn.CONCAT(MAP_Thailand3[[#This Row],[ADM1_TH]],MAP_Thailand3[[#This Row],[ADM2_TH]],MAP_Thailand3[[#This Row],[ADM3_TH]])</f>
        <v>สกลนครวานรนิวาส</v>
      </c>
      <c r="B79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TH4708</v>
      </c>
      <c r="C7993" t="s">
        <v>20616</v>
      </c>
      <c r="D7993">
        <v>2.12487335429</v>
      </c>
      <c r="E7993">
        <v>9.2678076756600003E-2</v>
      </c>
      <c r="F7993" t="s">
        <v>124</v>
      </c>
      <c r="G7993" t="s">
        <v>125</v>
      </c>
      <c r="H7993" t="s">
        <v>126</v>
      </c>
      <c r="I7993" t="s">
        <v>11133</v>
      </c>
      <c r="J7993" t="s">
        <v>11134</v>
      </c>
      <c r="K7993" t="s">
        <v>11135</v>
      </c>
      <c r="O7993" t="s">
        <v>75</v>
      </c>
      <c r="P7993" s="19">
        <f>VLOOKUP(MAP_Thailand3[[#This Row],[ADM1_TH]],[1]AREA_CD!$A:$B,2,0)</f>
        <v>8</v>
      </c>
    </row>
    <row r="7994" spans="1:16" x14ac:dyDescent="0.3">
      <c r="A7994" t="str">
        <f>_xlfn.CONCAT(MAP_Thailand3[[#This Row],[ADM1_TH]],MAP_Thailand3[[#This Row],[ADM2_TH]],MAP_Thailand3[[#This Row],[ADM3_TH]])</f>
        <v>สกลนครคำตากล้า</v>
      </c>
      <c r="B79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TH4709</v>
      </c>
      <c r="C7994" t="s">
        <v>20616</v>
      </c>
      <c r="D7994">
        <v>1.3998807178099999</v>
      </c>
      <c r="E7994">
        <v>3.26151972596E-2</v>
      </c>
      <c r="F7994" t="s">
        <v>124</v>
      </c>
      <c r="G7994" t="s">
        <v>125</v>
      </c>
      <c r="H7994" t="s">
        <v>126</v>
      </c>
      <c r="I7994" t="s">
        <v>11167</v>
      </c>
      <c r="J7994" t="s">
        <v>11168</v>
      </c>
      <c r="K7994" t="s">
        <v>11169</v>
      </c>
      <c r="O7994" t="s">
        <v>75</v>
      </c>
      <c r="P7994" s="19">
        <f>VLOOKUP(MAP_Thailand3[[#This Row],[ADM1_TH]],[1]AREA_CD!$A:$B,2,0)</f>
        <v>8</v>
      </c>
    </row>
    <row r="7995" spans="1:16" x14ac:dyDescent="0.3">
      <c r="A7995" t="str">
        <f>_xlfn.CONCAT(MAP_Thailand3[[#This Row],[ADM1_TH]],MAP_Thailand3[[#This Row],[ADM2_TH]],MAP_Thailand3[[#This Row],[ADM3_TH]])</f>
        <v>สกลนครบ้านม่วง</v>
      </c>
      <c r="B79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TH4710</v>
      </c>
      <c r="C7995" t="s">
        <v>20616</v>
      </c>
      <c r="D7995">
        <v>1.9908686573900001</v>
      </c>
      <c r="E7995">
        <v>6.4647870167999999E-2</v>
      </c>
      <c r="F7995" t="s">
        <v>124</v>
      </c>
      <c r="G7995" t="s">
        <v>125</v>
      </c>
      <c r="H7995" t="s">
        <v>126</v>
      </c>
      <c r="I7995" t="s">
        <v>9338</v>
      </c>
      <c r="J7995" t="s">
        <v>9339</v>
      </c>
      <c r="K7995" t="s">
        <v>11178</v>
      </c>
      <c r="O7995" t="s">
        <v>75</v>
      </c>
      <c r="P7995" s="19">
        <f>VLOOKUP(MAP_Thailand3[[#This Row],[ADM1_TH]],[1]AREA_CD!$A:$B,2,0)</f>
        <v>8</v>
      </c>
    </row>
    <row r="7996" spans="1:16" x14ac:dyDescent="0.3">
      <c r="A7996" t="str">
        <f>_xlfn.CONCAT(MAP_Thailand3[[#This Row],[ADM1_TH]],MAP_Thailand3[[#This Row],[ADM2_TH]],MAP_Thailand3[[#This Row],[ADM3_TH]])</f>
        <v>สกลนครอากาศอำนวย</v>
      </c>
      <c r="B79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TH4711</v>
      </c>
      <c r="C7996" t="s">
        <v>20616</v>
      </c>
      <c r="D7996">
        <v>1.6753754245600001</v>
      </c>
      <c r="E7996">
        <v>4.83380732865E-2</v>
      </c>
      <c r="F7996" t="s">
        <v>124</v>
      </c>
      <c r="G7996" t="s">
        <v>125</v>
      </c>
      <c r="H7996" t="s">
        <v>126</v>
      </c>
      <c r="I7996" t="s">
        <v>11199</v>
      </c>
      <c r="J7996" t="s">
        <v>11200</v>
      </c>
      <c r="K7996" t="s">
        <v>11201</v>
      </c>
      <c r="O7996" t="s">
        <v>75</v>
      </c>
      <c r="P7996" s="19">
        <f>VLOOKUP(MAP_Thailand3[[#This Row],[ADM1_TH]],[1]AREA_CD!$A:$B,2,0)</f>
        <v>8</v>
      </c>
    </row>
    <row r="7997" spans="1:16" x14ac:dyDescent="0.3">
      <c r="A7997" t="str">
        <f>_xlfn.CONCAT(MAP_Thailand3[[#This Row],[ADM1_TH]],MAP_Thailand3[[#This Row],[ADM2_TH]],MAP_Thailand3[[#This Row],[ADM3_TH]])</f>
        <v>สกลนครสว่างแดนดิน</v>
      </c>
      <c r="B79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TH4712</v>
      </c>
      <c r="C7997" t="s">
        <v>20616</v>
      </c>
      <c r="D7997">
        <v>2.6953436130399999</v>
      </c>
      <c r="E7997">
        <v>8.0084729852700001E-2</v>
      </c>
      <c r="F7997" t="s">
        <v>124</v>
      </c>
      <c r="G7997" t="s">
        <v>125</v>
      </c>
      <c r="H7997" t="s">
        <v>126</v>
      </c>
      <c r="I7997" t="s">
        <v>11222</v>
      </c>
      <c r="J7997" t="s">
        <v>11223</v>
      </c>
      <c r="K7997" t="s">
        <v>11224</v>
      </c>
      <c r="O7997" t="s">
        <v>75</v>
      </c>
      <c r="P7997" s="19">
        <f>VLOOKUP(MAP_Thailand3[[#This Row],[ADM1_TH]],[1]AREA_CD!$A:$B,2,0)</f>
        <v>8</v>
      </c>
    </row>
    <row r="7998" spans="1:16" x14ac:dyDescent="0.3">
      <c r="A7998" t="str">
        <f>_xlfn.CONCAT(MAP_Thailand3[[#This Row],[ADM1_TH]],MAP_Thailand3[[#This Row],[ADM2_TH]],MAP_Thailand3[[#This Row],[ADM3_TH]])</f>
        <v>สกลนครส่องดาว</v>
      </c>
      <c r="B79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TH4713</v>
      </c>
      <c r="C7998" t="s">
        <v>20616</v>
      </c>
      <c r="D7998">
        <v>1.13931733331</v>
      </c>
      <c r="E7998">
        <v>2.8345072241999999E-2</v>
      </c>
      <c r="F7998" t="s">
        <v>124</v>
      </c>
      <c r="G7998" t="s">
        <v>125</v>
      </c>
      <c r="H7998" t="s">
        <v>126</v>
      </c>
      <c r="I7998" t="s">
        <v>11257</v>
      </c>
      <c r="J7998" t="s">
        <v>11258</v>
      </c>
      <c r="K7998" t="s">
        <v>11259</v>
      </c>
      <c r="O7998" t="s">
        <v>75</v>
      </c>
      <c r="P7998" s="19">
        <f>VLOOKUP(MAP_Thailand3[[#This Row],[ADM1_TH]],[1]AREA_CD!$A:$B,2,0)</f>
        <v>8</v>
      </c>
    </row>
    <row r="7999" spans="1:16" x14ac:dyDescent="0.3">
      <c r="A7999" t="str">
        <f>_xlfn.CONCAT(MAP_Thailand3[[#This Row],[ADM1_TH]],MAP_Thailand3[[#This Row],[ADM2_TH]],MAP_Thailand3[[#This Row],[ADM3_TH]])</f>
        <v>สกลนครเต่างอย</v>
      </c>
      <c r="B79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TH4714</v>
      </c>
      <c r="C7999" t="s">
        <v>20616</v>
      </c>
      <c r="D7999">
        <v>1.06301081338</v>
      </c>
      <c r="E7999">
        <v>2.5155117079099999E-2</v>
      </c>
      <c r="F7999" t="s">
        <v>124</v>
      </c>
      <c r="G7999" t="s">
        <v>125</v>
      </c>
      <c r="H7999" t="s">
        <v>126</v>
      </c>
      <c r="I7999" t="s">
        <v>11269</v>
      </c>
      <c r="J7999" t="s">
        <v>11270</v>
      </c>
      <c r="K7999" t="s">
        <v>11271</v>
      </c>
      <c r="O7999" t="s">
        <v>75</v>
      </c>
      <c r="P7999" s="19">
        <f>VLOOKUP(MAP_Thailand3[[#This Row],[ADM1_TH]],[1]AREA_CD!$A:$B,2,0)</f>
        <v>8</v>
      </c>
    </row>
    <row r="8000" spans="1:16" x14ac:dyDescent="0.3">
      <c r="A8000" t="str">
        <f>_xlfn.CONCAT(MAP_Thailand3[[#This Row],[ADM1_TH]],MAP_Thailand3[[#This Row],[ADM2_TH]],MAP_Thailand3[[#This Row],[ADM3_TH]])</f>
        <v>สกลนครโคกศรีสุพรรณ</v>
      </c>
      <c r="B80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TH4715</v>
      </c>
      <c r="C8000" t="s">
        <v>20616</v>
      </c>
      <c r="D8000">
        <v>1.04657900141</v>
      </c>
      <c r="E8000">
        <v>2.1492340972499999E-2</v>
      </c>
      <c r="F8000" t="s">
        <v>124</v>
      </c>
      <c r="G8000" t="s">
        <v>125</v>
      </c>
      <c r="H8000" t="s">
        <v>126</v>
      </c>
      <c r="I8000" t="s">
        <v>11280</v>
      </c>
      <c r="J8000" t="s">
        <v>11281</v>
      </c>
      <c r="K8000" t="s">
        <v>11282</v>
      </c>
      <c r="O8000" t="s">
        <v>75</v>
      </c>
      <c r="P8000" s="19">
        <f>VLOOKUP(MAP_Thailand3[[#This Row],[ADM1_TH]],[1]AREA_CD!$A:$B,2,0)</f>
        <v>8</v>
      </c>
    </row>
    <row r="8001" spans="1:16" x14ac:dyDescent="0.3">
      <c r="A8001" t="str">
        <f>_xlfn.CONCAT(MAP_Thailand3[[#This Row],[ADM1_TH]],MAP_Thailand3[[#This Row],[ADM2_TH]],MAP_Thailand3[[#This Row],[ADM3_TH]])</f>
        <v>สกลนครเจริญศิลป์</v>
      </c>
      <c r="B80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TH4716</v>
      </c>
      <c r="C8001" t="s">
        <v>20616</v>
      </c>
      <c r="D8001">
        <v>1.40970739369</v>
      </c>
      <c r="E8001">
        <v>3.5197356428699998E-2</v>
      </c>
      <c r="F8001" t="s">
        <v>124</v>
      </c>
      <c r="G8001" t="s">
        <v>125</v>
      </c>
      <c r="H8001" t="s">
        <v>126</v>
      </c>
      <c r="I8001" t="s">
        <v>11295</v>
      </c>
      <c r="J8001" t="s">
        <v>11296</v>
      </c>
      <c r="K8001" t="s">
        <v>11297</v>
      </c>
      <c r="O8001" t="s">
        <v>75</v>
      </c>
      <c r="P8001" s="19">
        <f>VLOOKUP(MAP_Thailand3[[#This Row],[ADM1_TH]],[1]AREA_CD!$A:$B,2,0)</f>
        <v>8</v>
      </c>
    </row>
    <row r="8002" spans="1:16" x14ac:dyDescent="0.3">
      <c r="A8002" t="str">
        <f>_xlfn.CONCAT(MAP_Thailand3[[#This Row],[ADM1_TH]],MAP_Thailand3[[#This Row],[ADM2_TH]],MAP_Thailand3[[#This Row],[ADM3_TH]])</f>
        <v>สกลนครโพนนาแก้ว</v>
      </c>
      <c r="B80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TH4717</v>
      </c>
      <c r="C8002" t="s">
        <v>20616</v>
      </c>
      <c r="D8002">
        <v>1.12429991621</v>
      </c>
      <c r="E8002">
        <v>3.06449376865E-2</v>
      </c>
      <c r="F8002" t="s">
        <v>124</v>
      </c>
      <c r="G8002" t="s">
        <v>125</v>
      </c>
      <c r="H8002" t="s">
        <v>126</v>
      </c>
      <c r="I8002" t="s">
        <v>11307</v>
      </c>
      <c r="J8002" t="s">
        <v>11308</v>
      </c>
      <c r="K8002" t="s">
        <v>11309</v>
      </c>
      <c r="O8002" t="s">
        <v>75</v>
      </c>
      <c r="P8002" s="19">
        <f>VLOOKUP(MAP_Thailand3[[#This Row],[ADM1_TH]],[1]AREA_CD!$A:$B,2,0)</f>
        <v>8</v>
      </c>
    </row>
    <row r="8003" spans="1:16" x14ac:dyDescent="0.3">
      <c r="A8003" t="str">
        <f>_xlfn.CONCAT(MAP_Thailand3[[#This Row],[ADM1_TH]],MAP_Thailand3[[#This Row],[ADM2_TH]],MAP_Thailand3[[#This Row],[ADM3_TH]])</f>
        <v>สกลนครภูพาน</v>
      </c>
      <c r="B80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TH4718</v>
      </c>
      <c r="C8003" t="s">
        <v>20616</v>
      </c>
      <c r="D8003">
        <v>1.2309987966</v>
      </c>
      <c r="E8003">
        <v>5.99616830176E-2</v>
      </c>
      <c r="F8003" t="s">
        <v>124</v>
      </c>
      <c r="G8003" t="s">
        <v>125</v>
      </c>
      <c r="H8003" t="s">
        <v>126</v>
      </c>
      <c r="I8003" t="s">
        <v>11325</v>
      </c>
      <c r="J8003" t="s">
        <v>11326</v>
      </c>
      <c r="K8003" t="s">
        <v>11327</v>
      </c>
      <c r="O8003" t="s">
        <v>75</v>
      </c>
      <c r="P8003" s="19">
        <f>VLOOKUP(MAP_Thailand3[[#This Row],[ADM1_TH]],[1]AREA_CD!$A:$B,2,0)</f>
        <v>8</v>
      </c>
    </row>
    <row r="8004" spans="1:16" x14ac:dyDescent="0.3">
      <c r="A8004" t="str">
        <f>_xlfn.CONCAT(MAP_Thailand3[[#This Row],[ADM1_TH]],MAP_Thailand3[[#This Row],[ADM2_TH]],MAP_Thailand3[[#This Row],[ADM3_TH]])</f>
        <v>นครพนมเมืองนครพนม</v>
      </c>
      <c r="B80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TH4801</v>
      </c>
      <c r="C8004" t="s">
        <v>20616</v>
      </c>
      <c r="D8004">
        <v>1.9037545903099999</v>
      </c>
      <c r="E8004">
        <v>6.7143507806899996E-2</v>
      </c>
      <c r="F8004" t="s">
        <v>127</v>
      </c>
      <c r="G8004" t="s">
        <v>128</v>
      </c>
      <c r="H8004" t="s">
        <v>129</v>
      </c>
      <c r="I8004" t="s">
        <v>11340</v>
      </c>
      <c r="J8004" t="s">
        <v>11341</v>
      </c>
      <c r="K8004" t="s">
        <v>11342</v>
      </c>
      <c r="O8004" t="s">
        <v>75</v>
      </c>
      <c r="P8004" s="19">
        <f>VLOOKUP(MAP_Thailand3[[#This Row],[ADM1_TH]],[1]AREA_CD!$A:$B,2,0)</f>
        <v>8</v>
      </c>
    </row>
    <row r="8005" spans="1:16" x14ac:dyDescent="0.3">
      <c r="A8005" t="str">
        <f>_xlfn.CONCAT(MAP_Thailand3[[#This Row],[ADM1_TH]],MAP_Thailand3[[#This Row],[ADM2_TH]],MAP_Thailand3[[#This Row],[ADM3_TH]])</f>
        <v>นครพนมปลาปาก</v>
      </c>
      <c r="B80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TH4802</v>
      </c>
      <c r="C8005" t="s">
        <v>20616</v>
      </c>
      <c r="D8005">
        <v>1.3664968638199999</v>
      </c>
      <c r="E8005">
        <v>4.6688653309499999E-2</v>
      </c>
      <c r="F8005" t="s">
        <v>127</v>
      </c>
      <c r="G8005" t="s">
        <v>128</v>
      </c>
      <c r="H8005" t="s">
        <v>129</v>
      </c>
      <c r="I8005" t="s">
        <v>11372</v>
      </c>
      <c r="J8005" t="s">
        <v>11373</v>
      </c>
      <c r="K8005" t="s">
        <v>11374</v>
      </c>
      <c r="O8005" t="s">
        <v>75</v>
      </c>
      <c r="P8005" s="19">
        <f>VLOOKUP(MAP_Thailand3[[#This Row],[ADM1_TH]],[1]AREA_CD!$A:$B,2,0)</f>
        <v>8</v>
      </c>
    </row>
    <row r="8006" spans="1:16" x14ac:dyDescent="0.3">
      <c r="A8006" t="str">
        <f>_xlfn.CONCAT(MAP_Thailand3[[#This Row],[ADM1_TH]],MAP_Thailand3[[#This Row],[ADM2_TH]],MAP_Thailand3[[#This Row],[ADM3_TH]])</f>
        <v>นครพนมท่าอุเทน</v>
      </c>
      <c r="B80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TH4803</v>
      </c>
      <c r="C8006" t="s">
        <v>20616</v>
      </c>
      <c r="D8006">
        <v>1.89141970341</v>
      </c>
      <c r="E8006">
        <v>4.7629623517299997E-2</v>
      </c>
      <c r="F8006" t="s">
        <v>127</v>
      </c>
      <c r="G8006" t="s">
        <v>128</v>
      </c>
      <c r="H8006" t="s">
        <v>129</v>
      </c>
      <c r="I8006" t="s">
        <v>11388</v>
      </c>
      <c r="J8006" t="s">
        <v>11389</v>
      </c>
      <c r="K8006" t="s">
        <v>11390</v>
      </c>
      <c r="O8006" t="s">
        <v>75</v>
      </c>
      <c r="P8006" s="19">
        <f>VLOOKUP(MAP_Thailand3[[#This Row],[ADM1_TH]],[1]AREA_CD!$A:$B,2,0)</f>
        <v>8</v>
      </c>
    </row>
    <row r="8007" spans="1:16" x14ac:dyDescent="0.3">
      <c r="A8007" t="str">
        <f>_xlfn.CONCAT(MAP_Thailand3[[#This Row],[ADM1_TH]],MAP_Thailand3[[#This Row],[ADM2_TH]],MAP_Thailand3[[#This Row],[ADM3_TH]])</f>
        <v>นครพนมบ้านแพง</v>
      </c>
      <c r="B80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TH4804</v>
      </c>
      <c r="C8007" t="s">
        <v>20616</v>
      </c>
      <c r="D8007">
        <v>1.1865304408099999</v>
      </c>
      <c r="E8007">
        <v>2.5889548220699998E-2</v>
      </c>
      <c r="F8007" t="s">
        <v>127</v>
      </c>
      <c r="G8007" t="s">
        <v>128</v>
      </c>
      <c r="H8007" t="s">
        <v>129</v>
      </c>
      <c r="I8007" t="s">
        <v>11414</v>
      </c>
      <c r="J8007" t="s">
        <v>11415</v>
      </c>
      <c r="K8007" t="s">
        <v>11416</v>
      </c>
      <c r="O8007" t="s">
        <v>75</v>
      </c>
      <c r="P8007" s="19">
        <f>VLOOKUP(MAP_Thailand3[[#This Row],[ADM1_TH]],[1]AREA_CD!$A:$B,2,0)</f>
        <v>8</v>
      </c>
    </row>
    <row r="8008" spans="1:16" x14ac:dyDescent="0.3">
      <c r="A8008" t="str">
        <f>_xlfn.CONCAT(MAP_Thailand3[[#This Row],[ADM1_TH]],MAP_Thailand3[[#This Row],[ADM2_TH]],MAP_Thailand3[[#This Row],[ADM3_TH]])</f>
        <v>นครพนมธาตุพนม</v>
      </c>
      <c r="B80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TH4805</v>
      </c>
      <c r="C8008" t="s">
        <v>20616</v>
      </c>
      <c r="D8008">
        <v>1.2692319911600001</v>
      </c>
      <c r="E8008">
        <v>2.9225921273399999E-2</v>
      </c>
      <c r="F8008" t="s">
        <v>127</v>
      </c>
      <c r="G8008" t="s">
        <v>128</v>
      </c>
      <c r="H8008" t="s">
        <v>129</v>
      </c>
      <c r="I8008" t="s">
        <v>11425</v>
      </c>
      <c r="J8008" t="s">
        <v>11426</v>
      </c>
      <c r="K8008" t="s">
        <v>11427</v>
      </c>
      <c r="O8008" t="s">
        <v>75</v>
      </c>
      <c r="P8008" s="19">
        <f>VLOOKUP(MAP_Thailand3[[#This Row],[ADM1_TH]],[1]AREA_CD!$A:$B,2,0)</f>
        <v>8</v>
      </c>
    </row>
    <row r="8009" spans="1:16" x14ac:dyDescent="0.3">
      <c r="A8009" t="str">
        <f>_xlfn.CONCAT(MAP_Thailand3[[#This Row],[ADM1_TH]],MAP_Thailand3[[#This Row],[ADM2_TH]],MAP_Thailand3[[#This Row],[ADM3_TH]])</f>
        <v>นครพนมเรณูนคร</v>
      </c>
      <c r="B80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TH4806</v>
      </c>
      <c r="C8009" t="s">
        <v>20616</v>
      </c>
      <c r="D8009">
        <v>0.93225504136699999</v>
      </c>
      <c r="E8009">
        <v>1.9037523212400001E-2</v>
      </c>
      <c r="F8009" t="s">
        <v>127</v>
      </c>
      <c r="G8009" t="s">
        <v>128</v>
      </c>
      <c r="H8009" t="s">
        <v>129</v>
      </c>
      <c r="I8009" t="s">
        <v>11457</v>
      </c>
      <c r="J8009" t="s">
        <v>11458</v>
      </c>
      <c r="K8009" t="s">
        <v>11459</v>
      </c>
      <c r="O8009" t="s">
        <v>75</v>
      </c>
      <c r="P8009" s="19">
        <f>VLOOKUP(MAP_Thailand3[[#This Row],[ADM1_TH]],[1]AREA_CD!$A:$B,2,0)</f>
        <v>8</v>
      </c>
    </row>
    <row r="8010" spans="1:16" x14ac:dyDescent="0.3">
      <c r="A8010" t="str">
        <f>_xlfn.CONCAT(MAP_Thailand3[[#This Row],[ADM1_TH]],MAP_Thailand3[[#This Row],[ADM2_TH]],MAP_Thailand3[[#This Row],[ADM3_TH]])</f>
        <v>นครพนมนาแก</v>
      </c>
      <c r="B80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TH4807</v>
      </c>
      <c r="C8010" t="s">
        <v>20616</v>
      </c>
      <c r="D8010">
        <v>2.0195560264000001</v>
      </c>
      <c r="E8010">
        <v>5.4107812742000001E-2</v>
      </c>
      <c r="F8010" t="s">
        <v>127</v>
      </c>
      <c r="G8010" t="s">
        <v>128</v>
      </c>
      <c r="H8010" t="s">
        <v>129</v>
      </c>
      <c r="I8010" t="s">
        <v>7703</v>
      </c>
      <c r="J8010" t="s">
        <v>7704</v>
      </c>
      <c r="K8010" t="s">
        <v>11476</v>
      </c>
      <c r="O8010" t="s">
        <v>75</v>
      </c>
      <c r="P8010" s="19">
        <f>VLOOKUP(MAP_Thailand3[[#This Row],[ADM1_TH]],[1]AREA_CD!$A:$B,2,0)</f>
        <v>8</v>
      </c>
    </row>
    <row r="8011" spans="1:16" x14ac:dyDescent="0.3">
      <c r="A8011" t="str">
        <f>_xlfn.CONCAT(MAP_Thailand3[[#This Row],[ADM1_TH]],MAP_Thailand3[[#This Row],[ADM2_TH]],MAP_Thailand3[[#This Row],[ADM3_TH]])</f>
        <v>นครพนมศรีสงคราม</v>
      </c>
      <c r="B80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TH4808</v>
      </c>
      <c r="C8011" t="s">
        <v>20616</v>
      </c>
      <c r="D8011">
        <v>2.1308392224500001</v>
      </c>
      <c r="E8011">
        <v>6.5089202814300001E-2</v>
      </c>
      <c r="F8011" t="s">
        <v>127</v>
      </c>
      <c r="G8011" t="s">
        <v>128</v>
      </c>
      <c r="H8011" t="s">
        <v>129</v>
      </c>
      <c r="I8011" t="s">
        <v>9664</v>
      </c>
      <c r="J8011" t="s">
        <v>9665</v>
      </c>
      <c r="K8011" t="s">
        <v>11500</v>
      </c>
      <c r="O8011" t="s">
        <v>75</v>
      </c>
      <c r="P8011" s="19">
        <f>VLOOKUP(MAP_Thailand3[[#This Row],[ADM1_TH]],[1]AREA_CD!$A:$B,2,0)</f>
        <v>8</v>
      </c>
    </row>
    <row r="8012" spans="1:16" x14ac:dyDescent="0.3">
      <c r="A8012" t="str">
        <f>_xlfn.CONCAT(MAP_Thailand3[[#This Row],[ADM1_TH]],MAP_Thailand3[[#This Row],[ADM2_TH]],MAP_Thailand3[[#This Row],[ADM3_TH]])</f>
        <v>นครพนมนาหว้า</v>
      </c>
      <c r="B80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TH4809</v>
      </c>
      <c r="C8012" t="s">
        <v>20616</v>
      </c>
      <c r="D8012">
        <v>1.52192374462</v>
      </c>
      <c r="E8012">
        <v>2.9857775902600001E-2</v>
      </c>
      <c r="F8012" t="s">
        <v>127</v>
      </c>
      <c r="G8012" t="s">
        <v>128</v>
      </c>
      <c r="H8012" t="s">
        <v>129</v>
      </c>
      <c r="I8012" t="s">
        <v>8218</v>
      </c>
      <c r="J8012" t="s">
        <v>8219</v>
      </c>
      <c r="K8012" t="s">
        <v>11522</v>
      </c>
      <c r="O8012" t="s">
        <v>75</v>
      </c>
      <c r="P8012" s="19">
        <f>VLOOKUP(MAP_Thailand3[[#This Row],[ADM1_TH]],[1]AREA_CD!$A:$B,2,0)</f>
        <v>8</v>
      </c>
    </row>
    <row r="8013" spans="1:16" x14ac:dyDescent="0.3">
      <c r="A8013" t="str">
        <f>_xlfn.CONCAT(MAP_Thailand3[[#This Row],[ADM1_TH]],MAP_Thailand3[[#This Row],[ADM2_TH]],MAP_Thailand3[[#This Row],[ADM3_TH]])</f>
        <v>นครพนมโพนสวรรค์</v>
      </c>
      <c r="B80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TH4810</v>
      </c>
      <c r="C8013" t="s">
        <v>20616</v>
      </c>
      <c r="D8013">
        <v>1.6239276168400001</v>
      </c>
      <c r="E8013">
        <v>4.8669858261899998E-2</v>
      </c>
      <c r="F8013" t="s">
        <v>127</v>
      </c>
      <c r="G8013" t="s">
        <v>128</v>
      </c>
      <c r="H8013" t="s">
        <v>129</v>
      </c>
      <c r="I8013" t="s">
        <v>7198</v>
      </c>
      <c r="J8013" t="s">
        <v>11535</v>
      </c>
      <c r="K8013" t="s">
        <v>11536</v>
      </c>
      <c r="O8013" t="s">
        <v>75</v>
      </c>
      <c r="P8013" s="19">
        <f>VLOOKUP(MAP_Thailand3[[#This Row],[ADM1_TH]],[1]AREA_CD!$A:$B,2,0)</f>
        <v>8</v>
      </c>
    </row>
    <row r="8014" spans="1:16" x14ac:dyDescent="0.3">
      <c r="A8014" t="str">
        <f>_xlfn.CONCAT(MAP_Thailand3[[#This Row],[ADM1_TH]],MAP_Thailand3[[#This Row],[ADM2_TH]],MAP_Thailand3[[#This Row],[ADM3_TH]])</f>
        <v>นครพนมนาทม</v>
      </c>
      <c r="B80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TH4811</v>
      </c>
      <c r="C8014" t="s">
        <v>20616</v>
      </c>
      <c r="D8014">
        <v>1.14112053748</v>
      </c>
      <c r="E8014">
        <v>2.7522811141200001E-2</v>
      </c>
      <c r="F8014" t="s">
        <v>127</v>
      </c>
      <c r="G8014" t="s">
        <v>128</v>
      </c>
      <c r="H8014" t="s">
        <v>129</v>
      </c>
      <c r="I8014" t="s">
        <v>9266</v>
      </c>
      <c r="J8014" t="s">
        <v>9267</v>
      </c>
      <c r="K8014" t="s">
        <v>11550</v>
      </c>
      <c r="O8014" t="s">
        <v>75</v>
      </c>
      <c r="P8014" s="19">
        <f>VLOOKUP(MAP_Thailand3[[#This Row],[ADM1_TH]],[1]AREA_CD!$A:$B,2,0)</f>
        <v>8</v>
      </c>
    </row>
    <row r="8015" spans="1:16" x14ac:dyDescent="0.3">
      <c r="A8015" t="str">
        <f>_xlfn.CONCAT(MAP_Thailand3[[#This Row],[ADM1_TH]],MAP_Thailand3[[#This Row],[ADM2_TH]],MAP_Thailand3[[#This Row],[ADM3_TH]])</f>
        <v>นครพนมวังยาง</v>
      </c>
      <c r="B80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TH4812</v>
      </c>
      <c r="C8015" t="s">
        <v>20616</v>
      </c>
      <c r="D8015">
        <v>0.68836780011400001</v>
      </c>
      <c r="E8015">
        <v>1.40865887691E-2</v>
      </c>
      <c r="F8015" t="s">
        <v>127</v>
      </c>
      <c r="G8015" t="s">
        <v>128</v>
      </c>
      <c r="H8015" t="s">
        <v>129</v>
      </c>
      <c r="I8015" t="s">
        <v>11069</v>
      </c>
      <c r="J8015" t="s">
        <v>11070</v>
      </c>
      <c r="K8015" t="s">
        <v>11557</v>
      </c>
      <c r="O8015" t="s">
        <v>75</v>
      </c>
      <c r="P8015" s="19">
        <f>VLOOKUP(MAP_Thailand3[[#This Row],[ADM1_TH]],[1]AREA_CD!$A:$B,2,0)</f>
        <v>8</v>
      </c>
    </row>
    <row r="8016" spans="1:16" x14ac:dyDescent="0.3">
      <c r="A8016" t="str">
        <f>_xlfn.CONCAT(MAP_Thailand3[[#This Row],[ADM1_TH]],MAP_Thailand3[[#This Row],[ADM2_TH]],MAP_Thailand3[[#This Row],[ADM3_TH]])</f>
        <v>มุกดาหารเมืองมุกดาหาร</v>
      </c>
      <c r="B80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TH4901</v>
      </c>
      <c r="C8016" t="s">
        <v>20616</v>
      </c>
      <c r="D8016">
        <v>2.4047133632</v>
      </c>
      <c r="E8016">
        <v>0.10250468802400001</v>
      </c>
      <c r="F8016" t="s">
        <v>130</v>
      </c>
      <c r="G8016" t="s">
        <v>131</v>
      </c>
      <c r="H8016" t="s">
        <v>132</v>
      </c>
      <c r="I8016" t="s">
        <v>11564</v>
      </c>
      <c r="J8016" t="s">
        <v>11565</v>
      </c>
      <c r="K8016" t="s">
        <v>11566</v>
      </c>
      <c r="O8016" t="s">
        <v>75</v>
      </c>
      <c r="P8016" s="19">
        <f>VLOOKUP(MAP_Thailand3[[#This Row],[ADM1_TH]],[1]AREA_CD!$A:$B,2,0)</f>
        <v>10</v>
      </c>
    </row>
    <row r="8017" spans="1:16" x14ac:dyDescent="0.3">
      <c r="A8017" t="str">
        <f>_xlfn.CONCAT(MAP_Thailand3[[#This Row],[ADM1_TH]],MAP_Thailand3[[#This Row],[ADM2_TH]],MAP_Thailand3[[#This Row],[ADM3_TH]])</f>
        <v>มุกดาหารนิคมคำสร้อย</v>
      </c>
      <c r="B80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TH4902</v>
      </c>
      <c r="C8017" t="s">
        <v>20616</v>
      </c>
      <c r="D8017">
        <v>1.10476302271</v>
      </c>
      <c r="E8017">
        <v>3.34272715301E-2</v>
      </c>
      <c r="F8017" t="s">
        <v>130</v>
      </c>
      <c r="G8017" t="s">
        <v>131</v>
      </c>
      <c r="H8017" t="s">
        <v>132</v>
      </c>
      <c r="I8017" t="s">
        <v>11594</v>
      </c>
      <c r="J8017" t="s">
        <v>11595</v>
      </c>
      <c r="K8017" t="s">
        <v>11596</v>
      </c>
      <c r="O8017" t="s">
        <v>75</v>
      </c>
      <c r="P8017" s="19">
        <f>VLOOKUP(MAP_Thailand3[[#This Row],[ADM1_TH]],[1]AREA_CD!$A:$B,2,0)</f>
        <v>10</v>
      </c>
    </row>
    <row r="8018" spans="1:16" x14ac:dyDescent="0.3">
      <c r="A8018" t="str">
        <f>_xlfn.CONCAT(MAP_Thailand3[[#This Row],[ADM1_TH]],MAP_Thailand3[[#This Row],[ADM2_TH]],MAP_Thailand3[[#This Row],[ADM3_TH]])</f>
        <v>มุกดาหารดอนตาล</v>
      </c>
      <c r="B80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TH4903</v>
      </c>
      <c r="C8018" t="s">
        <v>20616</v>
      </c>
      <c r="D8018">
        <v>1.14487514388</v>
      </c>
      <c r="E8018">
        <v>4.2254372084900002E-2</v>
      </c>
      <c r="F8018" t="s">
        <v>130</v>
      </c>
      <c r="G8018" t="s">
        <v>131</v>
      </c>
      <c r="H8018" t="s">
        <v>132</v>
      </c>
      <c r="I8018" t="s">
        <v>11608</v>
      </c>
      <c r="J8018" t="s">
        <v>11609</v>
      </c>
      <c r="K8018" t="s">
        <v>11610</v>
      </c>
      <c r="O8018" t="s">
        <v>75</v>
      </c>
      <c r="P8018" s="19">
        <f>VLOOKUP(MAP_Thailand3[[#This Row],[ADM1_TH]],[1]AREA_CD!$A:$B,2,0)</f>
        <v>10</v>
      </c>
    </row>
    <row r="8019" spans="1:16" x14ac:dyDescent="0.3">
      <c r="A8019" t="str">
        <f>_xlfn.CONCAT(MAP_Thailand3[[#This Row],[ADM1_TH]],MAP_Thailand3[[#This Row],[ADM2_TH]],MAP_Thailand3[[#This Row],[ADM3_TH]])</f>
        <v>มุกดาหารดงหลวง</v>
      </c>
      <c r="B80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TH4904</v>
      </c>
      <c r="C8019" t="s">
        <v>20616</v>
      </c>
      <c r="D8019">
        <v>2.24754643165</v>
      </c>
      <c r="E8019">
        <v>7.6603617173699998E-2</v>
      </c>
      <c r="F8019" t="s">
        <v>130</v>
      </c>
      <c r="G8019" t="s">
        <v>131</v>
      </c>
      <c r="H8019" t="s">
        <v>132</v>
      </c>
      <c r="I8019" t="s">
        <v>11622</v>
      </c>
      <c r="J8019" t="s">
        <v>11623</v>
      </c>
      <c r="K8019" t="s">
        <v>11624</v>
      </c>
      <c r="O8019" t="s">
        <v>75</v>
      </c>
      <c r="P8019" s="19">
        <f>VLOOKUP(MAP_Thailand3[[#This Row],[ADM1_TH]],[1]AREA_CD!$A:$B,2,0)</f>
        <v>10</v>
      </c>
    </row>
    <row r="8020" spans="1:16" x14ac:dyDescent="0.3">
      <c r="A8020" t="str">
        <f>_xlfn.CONCAT(MAP_Thailand3[[#This Row],[ADM1_TH]],MAP_Thailand3[[#This Row],[ADM2_TH]],MAP_Thailand3[[#This Row],[ADM3_TH]])</f>
        <v>มุกดาหารคำชะอี</v>
      </c>
      <c r="B80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TH4905</v>
      </c>
      <c r="C8020" t="s">
        <v>20616</v>
      </c>
      <c r="D8020">
        <v>1.3785889795699999</v>
      </c>
      <c r="E8020">
        <v>5.9081785707399997E-2</v>
      </c>
      <c r="F8020" t="s">
        <v>130</v>
      </c>
      <c r="G8020" t="s">
        <v>131</v>
      </c>
      <c r="H8020" t="s">
        <v>132</v>
      </c>
      <c r="I8020" t="s">
        <v>11637</v>
      </c>
      <c r="J8020" t="s">
        <v>11638</v>
      </c>
      <c r="K8020" t="s">
        <v>11639</v>
      </c>
      <c r="O8020" t="s">
        <v>75</v>
      </c>
      <c r="P8020" s="19">
        <f>VLOOKUP(MAP_Thailand3[[#This Row],[ADM1_TH]],[1]AREA_CD!$A:$B,2,0)</f>
        <v>10</v>
      </c>
    </row>
    <row r="8021" spans="1:16" x14ac:dyDescent="0.3">
      <c r="A8021" t="str">
        <f>_xlfn.CONCAT(MAP_Thailand3[[#This Row],[ADM1_TH]],MAP_Thailand3[[#This Row],[ADM2_TH]],MAP_Thailand3[[#This Row],[ADM3_TH]])</f>
        <v>มุกดาหารหว้านใหญ่</v>
      </c>
      <c r="B80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TH4906</v>
      </c>
      <c r="C8021" t="s">
        <v>20616</v>
      </c>
      <c r="D8021">
        <v>0.63357009678099996</v>
      </c>
      <c r="E8021">
        <v>9.3455991900400007E-3</v>
      </c>
      <c r="F8021" t="s">
        <v>130</v>
      </c>
      <c r="G8021" t="s">
        <v>131</v>
      </c>
      <c r="H8021" t="s">
        <v>132</v>
      </c>
      <c r="I8021" t="s">
        <v>11658</v>
      </c>
      <c r="J8021" t="s">
        <v>11659</v>
      </c>
      <c r="K8021" t="s">
        <v>11660</v>
      </c>
      <c r="O8021" t="s">
        <v>75</v>
      </c>
      <c r="P8021" s="19">
        <f>VLOOKUP(MAP_Thailand3[[#This Row],[ADM1_TH]],[1]AREA_CD!$A:$B,2,0)</f>
        <v>10</v>
      </c>
    </row>
    <row r="8022" spans="1:16" x14ac:dyDescent="0.3">
      <c r="A8022" t="str">
        <f>_xlfn.CONCAT(MAP_Thailand3[[#This Row],[ADM1_TH]],MAP_Thailand3[[#This Row],[ADM2_TH]],MAP_Thailand3[[#This Row],[ADM3_TH]])</f>
        <v>มุกดาหารหนองสูง</v>
      </c>
      <c r="B80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TH4907</v>
      </c>
      <c r="C8022" t="s">
        <v>20616</v>
      </c>
      <c r="D8022">
        <v>0.95815971510499998</v>
      </c>
      <c r="E8022">
        <v>2.48615647303E-2</v>
      </c>
      <c r="F8022" t="s">
        <v>130</v>
      </c>
      <c r="G8022" t="s">
        <v>131</v>
      </c>
      <c r="H8022" t="s">
        <v>132</v>
      </c>
      <c r="I8022" t="s">
        <v>11674</v>
      </c>
      <c r="J8022" t="s">
        <v>11675</v>
      </c>
      <c r="K8022" t="s">
        <v>11676</v>
      </c>
      <c r="O8022" t="s">
        <v>75</v>
      </c>
      <c r="P8022" s="19">
        <f>VLOOKUP(MAP_Thailand3[[#This Row],[ADM1_TH]],[1]AREA_CD!$A:$B,2,0)</f>
        <v>10</v>
      </c>
    </row>
    <row r="8023" spans="1:16" x14ac:dyDescent="0.3">
      <c r="A8023" t="str">
        <f>_xlfn.CONCAT(MAP_Thailand3[[#This Row],[ADM1_TH]],MAP_Thailand3[[#This Row],[ADM2_TH]],MAP_Thailand3[[#This Row],[ADM3_TH]])</f>
        <v>เชียงใหม่เมืองเชียงใหม่</v>
      </c>
      <c r="B80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TH5001</v>
      </c>
      <c r="C8023" t="s">
        <v>20616</v>
      </c>
      <c r="D8023">
        <v>0.82385850213699996</v>
      </c>
      <c r="E8023">
        <v>1.5494779229600001E-2</v>
      </c>
      <c r="F8023" t="s">
        <v>133</v>
      </c>
      <c r="G8023" t="s">
        <v>134</v>
      </c>
      <c r="H8023" t="s">
        <v>135</v>
      </c>
      <c r="I8023" t="s">
        <v>11691</v>
      </c>
      <c r="J8023" t="s">
        <v>11692</v>
      </c>
      <c r="K8023" t="s">
        <v>11693</v>
      </c>
      <c r="O8023" t="s">
        <v>136</v>
      </c>
      <c r="P8023" s="19">
        <f>VLOOKUP(MAP_Thailand3[[#This Row],[ADM1_TH]],[1]AREA_CD!$A:$B,2,0)</f>
        <v>1</v>
      </c>
    </row>
    <row r="8024" spans="1:16" x14ac:dyDescent="0.3">
      <c r="A8024" t="str">
        <f>_xlfn.CONCAT(MAP_Thailand3[[#This Row],[ADM1_TH]],MAP_Thailand3[[#This Row],[ADM2_TH]],MAP_Thailand3[[#This Row],[ADM3_TH]])</f>
        <v>เชียงใหม่จอมทอง</v>
      </c>
      <c r="B80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TH5002</v>
      </c>
      <c r="C8024" t="s">
        <v>20616</v>
      </c>
      <c r="D8024">
        <v>1.88505897845</v>
      </c>
      <c r="E8024">
        <v>9.5306745096100001E-2</v>
      </c>
      <c r="F8024" t="s">
        <v>133</v>
      </c>
      <c r="G8024" t="s">
        <v>134</v>
      </c>
      <c r="H8024" t="s">
        <v>135</v>
      </c>
      <c r="I8024" t="s">
        <v>685</v>
      </c>
      <c r="J8024" t="s">
        <v>686</v>
      </c>
      <c r="K8024" t="s">
        <v>11733</v>
      </c>
      <c r="O8024" t="s">
        <v>136</v>
      </c>
      <c r="P8024" s="19">
        <f>VLOOKUP(MAP_Thailand3[[#This Row],[ADM1_TH]],[1]AREA_CD!$A:$B,2,0)</f>
        <v>1</v>
      </c>
    </row>
    <row r="8025" spans="1:16" x14ac:dyDescent="0.3">
      <c r="A8025" t="str">
        <f>_xlfn.CONCAT(MAP_Thailand3[[#This Row],[ADM1_TH]],MAP_Thailand3[[#This Row],[ADM2_TH]],MAP_Thailand3[[#This Row],[ADM3_TH]])</f>
        <v>เชียงใหม่แม่แจ่ม</v>
      </c>
      <c r="B80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TH5003</v>
      </c>
      <c r="C8025" t="s">
        <v>20616</v>
      </c>
      <c r="D8025">
        <v>3.2420440716900001</v>
      </c>
      <c r="E8025">
        <v>0.23403700378100001</v>
      </c>
      <c r="F8025" t="s">
        <v>133</v>
      </c>
      <c r="G8025" t="s">
        <v>134</v>
      </c>
      <c r="H8025" t="s">
        <v>135</v>
      </c>
      <c r="I8025" t="s">
        <v>11750</v>
      </c>
      <c r="J8025" t="s">
        <v>11751</v>
      </c>
      <c r="K8025" t="s">
        <v>11752</v>
      </c>
      <c r="O8025" t="s">
        <v>136</v>
      </c>
      <c r="P8025" s="19">
        <f>VLOOKUP(MAP_Thailand3[[#This Row],[ADM1_TH]],[1]AREA_CD!$A:$B,2,0)</f>
        <v>1</v>
      </c>
    </row>
    <row r="8026" spans="1:16" x14ac:dyDescent="0.3">
      <c r="A8026" t="str">
        <f>_xlfn.CONCAT(MAP_Thailand3[[#This Row],[ADM1_TH]],MAP_Thailand3[[#This Row],[ADM2_TH]],MAP_Thailand3[[#This Row],[ADM3_TH]])</f>
        <v>เชียงใหม่เชียงดาว</v>
      </c>
      <c r="B80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TH5004</v>
      </c>
      <c r="C8026" t="s">
        <v>20616</v>
      </c>
      <c r="D8026">
        <v>2.6459219918999999</v>
      </c>
      <c r="E8026">
        <v>0.188725149146</v>
      </c>
      <c r="F8026" t="s">
        <v>133</v>
      </c>
      <c r="G8026" t="s">
        <v>134</v>
      </c>
      <c r="H8026" t="s">
        <v>135</v>
      </c>
      <c r="I8026" t="s">
        <v>11774</v>
      </c>
      <c r="J8026" t="s">
        <v>11775</v>
      </c>
      <c r="K8026" t="s">
        <v>11776</v>
      </c>
      <c r="O8026" t="s">
        <v>136</v>
      </c>
      <c r="P8026" s="19">
        <f>VLOOKUP(MAP_Thailand3[[#This Row],[ADM1_TH]],[1]AREA_CD!$A:$B,2,0)</f>
        <v>1</v>
      </c>
    </row>
    <row r="8027" spans="1:16" x14ac:dyDescent="0.3">
      <c r="A8027" t="str">
        <f>_xlfn.CONCAT(MAP_Thailand3[[#This Row],[ADM1_TH]],MAP_Thailand3[[#This Row],[ADM2_TH]],MAP_Thailand3[[#This Row],[ADM3_TH]])</f>
        <v>เชียงใหม่ดอยสะเก็ด</v>
      </c>
      <c r="B80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TH5005</v>
      </c>
      <c r="C8027" t="s">
        <v>20616</v>
      </c>
      <c r="D8027">
        <v>1.60698818442</v>
      </c>
      <c r="E8027">
        <v>5.59947092871E-2</v>
      </c>
      <c r="F8027" t="s">
        <v>133</v>
      </c>
      <c r="G8027" t="s">
        <v>134</v>
      </c>
      <c r="H8027" t="s">
        <v>135</v>
      </c>
      <c r="I8027" t="s">
        <v>11795</v>
      </c>
      <c r="J8027" t="s">
        <v>11796</v>
      </c>
      <c r="K8027" t="s">
        <v>11797</v>
      </c>
      <c r="O8027" t="s">
        <v>136</v>
      </c>
      <c r="P8027" s="19">
        <f>VLOOKUP(MAP_Thailand3[[#This Row],[ADM1_TH]],[1]AREA_CD!$A:$B,2,0)</f>
        <v>1</v>
      </c>
    </row>
    <row r="8028" spans="1:16" x14ac:dyDescent="0.3">
      <c r="A8028" t="str">
        <f>_xlfn.CONCAT(MAP_Thailand3[[#This Row],[ADM1_TH]],MAP_Thailand3[[#This Row],[ADM2_TH]],MAP_Thailand3[[#This Row],[ADM3_TH]])</f>
        <v>เชียงใหม่แม่แตง</v>
      </c>
      <c r="B80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TH5006</v>
      </c>
      <c r="C8028" t="s">
        <v>20616</v>
      </c>
      <c r="D8028">
        <v>2.2934828464499999</v>
      </c>
      <c r="E8028">
        <v>0.121298312442</v>
      </c>
      <c r="F8028" t="s">
        <v>133</v>
      </c>
      <c r="G8028" t="s">
        <v>134</v>
      </c>
      <c r="H8028" t="s">
        <v>135</v>
      </c>
      <c r="I8028" t="s">
        <v>11836</v>
      </c>
      <c r="J8028" t="s">
        <v>11837</v>
      </c>
      <c r="K8028" t="s">
        <v>11838</v>
      </c>
      <c r="O8028" t="s">
        <v>136</v>
      </c>
      <c r="P8028" s="19">
        <f>VLOOKUP(MAP_Thailand3[[#This Row],[ADM1_TH]],[1]AREA_CD!$A:$B,2,0)</f>
        <v>1</v>
      </c>
    </row>
    <row r="8029" spans="1:16" x14ac:dyDescent="0.3">
      <c r="A8029" t="str">
        <f>_xlfn.CONCAT(MAP_Thailand3[[#This Row],[ADM1_TH]],MAP_Thailand3[[#This Row],[ADM2_TH]],MAP_Thailand3[[#This Row],[ADM3_TH]])</f>
        <v>เชียงใหม่แม่ริม</v>
      </c>
      <c r="B80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TH5007</v>
      </c>
      <c r="C8029" t="s">
        <v>20616</v>
      </c>
      <c r="D8029">
        <v>1.10983091096</v>
      </c>
      <c r="E8029">
        <v>3.8956905469300002E-2</v>
      </c>
      <c r="F8029" t="s">
        <v>133</v>
      </c>
      <c r="G8029" t="s">
        <v>134</v>
      </c>
      <c r="H8029" t="s">
        <v>135</v>
      </c>
      <c r="I8029" t="s">
        <v>11870</v>
      </c>
      <c r="J8029" t="s">
        <v>11871</v>
      </c>
      <c r="K8029" t="s">
        <v>11872</v>
      </c>
      <c r="O8029" t="s">
        <v>136</v>
      </c>
      <c r="P8029" s="19">
        <f>VLOOKUP(MAP_Thailand3[[#This Row],[ADM1_TH]],[1]AREA_CD!$A:$B,2,0)</f>
        <v>1</v>
      </c>
    </row>
    <row r="8030" spans="1:16" x14ac:dyDescent="0.3">
      <c r="A8030" t="str">
        <f>_xlfn.CONCAT(MAP_Thailand3[[#This Row],[ADM1_TH]],MAP_Thailand3[[#This Row],[ADM2_TH]],MAP_Thailand3[[#This Row],[ADM3_TH]])</f>
        <v>เชียงใหม่สะเมิง</v>
      </c>
      <c r="B80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TH5008</v>
      </c>
      <c r="C8030" t="s">
        <v>20616</v>
      </c>
      <c r="D8030">
        <v>1.7972306787200001</v>
      </c>
      <c r="E8030">
        <v>8.6387645464400004E-2</v>
      </c>
      <c r="F8030" t="s">
        <v>133</v>
      </c>
      <c r="G8030" t="s">
        <v>134</v>
      </c>
      <c r="H8030" t="s">
        <v>135</v>
      </c>
      <c r="I8030" t="s">
        <v>11902</v>
      </c>
      <c r="J8030" t="s">
        <v>11903</v>
      </c>
      <c r="K8030" t="s">
        <v>11904</v>
      </c>
      <c r="O8030" t="s">
        <v>136</v>
      </c>
      <c r="P8030" s="19">
        <f>VLOOKUP(MAP_Thailand3[[#This Row],[ADM1_TH]],[1]AREA_CD!$A:$B,2,0)</f>
        <v>1</v>
      </c>
    </row>
    <row r="8031" spans="1:16" x14ac:dyDescent="0.3">
      <c r="A8031" t="str">
        <f>_xlfn.CONCAT(MAP_Thailand3[[#This Row],[ADM1_TH]],MAP_Thailand3[[#This Row],[ADM2_TH]],MAP_Thailand3[[#This Row],[ADM3_TH]])</f>
        <v>เชียงใหม่ฝาง</v>
      </c>
      <c r="B80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TH5009</v>
      </c>
      <c r="C8031" t="s">
        <v>20616</v>
      </c>
      <c r="D8031">
        <v>1.5661399439100001</v>
      </c>
      <c r="E8031">
        <v>7.0454211766999994E-2</v>
      </c>
      <c r="F8031" t="s">
        <v>133</v>
      </c>
      <c r="G8031" t="s">
        <v>134</v>
      </c>
      <c r="H8031" t="s">
        <v>135</v>
      </c>
      <c r="I8031" t="s">
        <v>11918</v>
      </c>
      <c r="J8031" t="s">
        <v>11919</v>
      </c>
      <c r="K8031" t="s">
        <v>11920</v>
      </c>
      <c r="O8031" t="s">
        <v>136</v>
      </c>
      <c r="P8031" s="19">
        <f>VLOOKUP(MAP_Thailand3[[#This Row],[ADM1_TH]],[1]AREA_CD!$A:$B,2,0)</f>
        <v>1</v>
      </c>
    </row>
    <row r="8032" spans="1:16" x14ac:dyDescent="0.3">
      <c r="A8032" t="str">
        <f>_xlfn.CONCAT(MAP_Thailand3[[#This Row],[ADM1_TH]],MAP_Thailand3[[#This Row],[ADM2_TH]],MAP_Thailand3[[#This Row],[ADM3_TH]])</f>
        <v>เชียงใหม่แม่อาย</v>
      </c>
      <c r="B80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TH5010</v>
      </c>
      <c r="C8032" t="s">
        <v>20616</v>
      </c>
      <c r="D8032">
        <v>1.76484627458</v>
      </c>
      <c r="E8032">
        <v>6.9060869184800006E-2</v>
      </c>
      <c r="F8032" t="s">
        <v>133</v>
      </c>
      <c r="G8032" t="s">
        <v>134</v>
      </c>
      <c r="H8032" t="s">
        <v>135</v>
      </c>
      <c r="I8032" t="s">
        <v>11942</v>
      </c>
      <c r="J8032" t="s">
        <v>11943</v>
      </c>
      <c r="K8032" t="s">
        <v>11944</v>
      </c>
      <c r="O8032" t="s">
        <v>136</v>
      </c>
      <c r="P8032" s="19">
        <f>VLOOKUP(MAP_Thailand3[[#This Row],[ADM1_TH]],[1]AREA_CD!$A:$B,2,0)</f>
        <v>1</v>
      </c>
    </row>
    <row r="8033" spans="1:16" x14ac:dyDescent="0.3">
      <c r="A8033" t="str">
        <f>_xlfn.CONCAT(MAP_Thailand3[[#This Row],[ADM1_TH]],MAP_Thailand3[[#This Row],[ADM2_TH]],MAP_Thailand3[[#This Row],[ADM3_TH]])</f>
        <v>เชียงใหม่พร้าว</v>
      </c>
      <c r="B80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TH5011</v>
      </c>
      <c r="C8033" t="s">
        <v>20616</v>
      </c>
      <c r="D8033">
        <v>2.0225012805799998</v>
      </c>
      <c r="E8033">
        <v>0.110183441548</v>
      </c>
      <c r="F8033" t="s">
        <v>133</v>
      </c>
      <c r="G8033" t="s">
        <v>134</v>
      </c>
      <c r="H8033" t="s">
        <v>135</v>
      </c>
      <c r="I8033" t="s">
        <v>11962</v>
      </c>
      <c r="J8033" t="s">
        <v>11963</v>
      </c>
      <c r="K8033" t="s">
        <v>11964</v>
      </c>
      <c r="O8033" t="s">
        <v>136</v>
      </c>
      <c r="P8033" s="19">
        <f>VLOOKUP(MAP_Thailand3[[#This Row],[ADM1_TH]],[1]AREA_CD!$A:$B,2,0)</f>
        <v>1</v>
      </c>
    </row>
    <row r="8034" spans="1:16" x14ac:dyDescent="0.3">
      <c r="A8034" t="str">
        <f>_xlfn.CONCAT(MAP_Thailand3[[#This Row],[ADM1_TH]],MAP_Thailand3[[#This Row],[ADM2_TH]],MAP_Thailand3[[#This Row],[ADM3_TH]])</f>
        <v>เชียงใหม่สันป่าตอง</v>
      </c>
      <c r="B80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TH5012</v>
      </c>
      <c r="C8034" t="s">
        <v>20616</v>
      </c>
      <c r="D8034">
        <v>0.77605732105000003</v>
      </c>
      <c r="E8034">
        <v>1.48629672108E-2</v>
      </c>
      <c r="F8034" t="s">
        <v>133</v>
      </c>
      <c r="G8034" t="s">
        <v>134</v>
      </c>
      <c r="H8034" t="s">
        <v>135</v>
      </c>
      <c r="I8034" t="s">
        <v>10080</v>
      </c>
      <c r="J8034" t="s">
        <v>10081</v>
      </c>
      <c r="K8034" t="s">
        <v>11992</v>
      </c>
      <c r="O8034" t="s">
        <v>136</v>
      </c>
      <c r="P8034" s="19">
        <f>VLOOKUP(MAP_Thailand3[[#This Row],[ADM1_TH]],[1]AREA_CD!$A:$B,2,0)</f>
        <v>1</v>
      </c>
    </row>
    <row r="8035" spans="1:16" x14ac:dyDescent="0.3">
      <c r="A8035" t="str">
        <f>_xlfn.CONCAT(MAP_Thailand3[[#This Row],[ADM1_TH]],MAP_Thailand3[[#This Row],[ADM2_TH]],MAP_Thailand3[[#This Row],[ADM3_TH]])</f>
        <v>เชียงใหม่สันกำแพง</v>
      </c>
      <c r="B80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TH5013</v>
      </c>
      <c r="C8035" t="s">
        <v>20616</v>
      </c>
      <c r="D8035">
        <v>0.91703038118400004</v>
      </c>
      <c r="E8035">
        <v>2.0107112413099999E-2</v>
      </c>
      <c r="F8035" t="s">
        <v>133</v>
      </c>
      <c r="G8035" t="s">
        <v>134</v>
      </c>
      <c r="H8035" t="s">
        <v>135</v>
      </c>
      <c r="I8035" t="s">
        <v>12024</v>
      </c>
      <c r="J8035" t="s">
        <v>12025</v>
      </c>
      <c r="K8035" t="s">
        <v>12026</v>
      </c>
      <c r="O8035" t="s">
        <v>136</v>
      </c>
      <c r="P8035" s="19">
        <f>VLOOKUP(MAP_Thailand3[[#This Row],[ADM1_TH]],[1]AREA_CD!$A:$B,2,0)</f>
        <v>1</v>
      </c>
    </row>
    <row r="8036" spans="1:16" x14ac:dyDescent="0.3">
      <c r="A8036" t="str">
        <f>_xlfn.CONCAT(MAP_Thailand3[[#This Row],[ADM1_TH]],MAP_Thailand3[[#This Row],[ADM2_TH]],MAP_Thailand3[[#This Row],[ADM3_TH]])</f>
        <v>เชียงใหม่สันทราย</v>
      </c>
      <c r="B80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TH5014</v>
      </c>
      <c r="C8036" t="s">
        <v>20616</v>
      </c>
      <c r="D8036">
        <v>1.11218830612</v>
      </c>
      <c r="E8036">
        <v>2.9413320074E-2</v>
      </c>
      <c r="F8036" t="s">
        <v>133</v>
      </c>
      <c r="G8036" t="s">
        <v>134</v>
      </c>
      <c r="H8036" t="s">
        <v>135</v>
      </c>
      <c r="I8036" t="s">
        <v>11933</v>
      </c>
      <c r="J8036" t="s">
        <v>11934</v>
      </c>
      <c r="K8036" t="s">
        <v>12049</v>
      </c>
      <c r="O8036" t="s">
        <v>136</v>
      </c>
      <c r="P8036" s="19">
        <f>VLOOKUP(MAP_Thailand3[[#This Row],[ADM1_TH]],[1]AREA_CD!$A:$B,2,0)</f>
        <v>1</v>
      </c>
    </row>
    <row r="8037" spans="1:16" x14ac:dyDescent="0.3">
      <c r="A8037" t="str">
        <f>_xlfn.CONCAT(MAP_Thailand3[[#This Row],[ADM1_TH]],MAP_Thailand3[[#This Row],[ADM2_TH]],MAP_Thailand3[[#This Row],[ADM3_TH]])</f>
        <v>เชียงใหม่หางดง</v>
      </c>
      <c r="B80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TH5015</v>
      </c>
      <c r="C8037" t="s">
        <v>20616</v>
      </c>
      <c r="D8037">
        <v>0.95418371792500001</v>
      </c>
      <c r="E8037">
        <v>2.2405525944199998E-2</v>
      </c>
      <c r="F8037" t="s">
        <v>133</v>
      </c>
      <c r="G8037" t="s">
        <v>134</v>
      </c>
      <c r="H8037" t="s">
        <v>135</v>
      </c>
      <c r="I8037" t="s">
        <v>12085</v>
      </c>
      <c r="J8037" t="s">
        <v>12086</v>
      </c>
      <c r="K8037" t="s">
        <v>12087</v>
      </c>
      <c r="O8037" t="s">
        <v>136</v>
      </c>
      <c r="P8037" s="19">
        <f>VLOOKUP(MAP_Thailand3[[#This Row],[ADM1_TH]],[1]AREA_CD!$A:$B,2,0)</f>
        <v>1</v>
      </c>
    </row>
    <row r="8038" spans="1:16" x14ac:dyDescent="0.3">
      <c r="A8038" t="str">
        <f>_xlfn.CONCAT(MAP_Thailand3[[#This Row],[ADM1_TH]],MAP_Thailand3[[#This Row],[ADM2_TH]],MAP_Thailand3[[#This Row],[ADM3_TH]])</f>
        <v>เชียงใหม่ฮอด</v>
      </c>
      <c r="B80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TH5016</v>
      </c>
      <c r="C8038" t="s">
        <v>20616</v>
      </c>
      <c r="D8038">
        <v>2.7723262615099999</v>
      </c>
      <c r="E8038">
        <v>0.12711023023199999</v>
      </c>
      <c r="F8038" t="s">
        <v>133</v>
      </c>
      <c r="G8038" t="s">
        <v>134</v>
      </c>
      <c r="H8038" t="s">
        <v>135</v>
      </c>
      <c r="I8038" t="s">
        <v>12115</v>
      </c>
      <c r="J8038" t="s">
        <v>12116</v>
      </c>
      <c r="K8038" t="s">
        <v>12117</v>
      </c>
      <c r="O8038" t="s">
        <v>136</v>
      </c>
      <c r="P8038" s="19">
        <f>VLOOKUP(MAP_Thailand3[[#This Row],[ADM1_TH]],[1]AREA_CD!$A:$B,2,0)</f>
        <v>1</v>
      </c>
    </row>
    <row r="8039" spans="1:16" x14ac:dyDescent="0.3">
      <c r="A8039" t="str">
        <f>_xlfn.CONCAT(MAP_Thailand3[[#This Row],[ADM1_TH]],MAP_Thailand3[[#This Row],[ADM2_TH]],MAP_Thailand3[[#This Row],[ADM3_TH]])</f>
        <v>เชียงใหม่ดอยเต่า</v>
      </c>
      <c r="B80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TH5017</v>
      </c>
      <c r="C8039" t="s">
        <v>20616</v>
      </c>
      <c r="D8039">
        <v>1.8033038128100001</v>
      </c>
      <c r="E8039">
        <v>7.3051471519599995E-2</v>
      </c>
      <c r="F8039" t="s">
        <v>133</v>
      </c>
      <c r="G8039" t="s">
        <v>134</v>
      </c>
      <c r="H8039" t="s">
        <v>135</v>
      </c>
      <c r="I8039" t="s">
        <v>12130</v>
      </c>
      <c r="J8039" t="s">
        <v>12131</v>
      </c>
      <c r="K8039" t="s">
        <v>12132</v>
      </c>
      <c r="O8039" t="s">
        <v>136</v>
      </c>
      <c r="P8039" s="19">
        <f>VLOOKUP(MAP_Thailand3[[#This Row],[ADM1_TH]],[1]AREA_CD!$A:$B,2,0)</f>
        <v>1</v>
      </c>
    </row>
    <row r="8040" spans="1:16" x14ac:dyDescent="0.3">
      <c r="A8040" t="str">
        <f>_xlfn.CONCAT(MAP_Thailand3[[#This Row],[ADM1_TH]],MAP_Thailand3[[#This Row],[ADM2_TH]],MAP_Thailand3[[#This Row],[ADM3_TH]])</f>
        <v>เชียงใหม่อมก๋อย</v>
      </c>
      <c r="B80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TH5018</v>
      </c>
      <c r="C8040" t="s">
        <v>20616</v>
      </c>
      <c r="D8040">
        <v>3.3730985782</v>
      </c>
      <c r="E8040">
        <v>0.24287136695</v>
      </c>
      <c r="F8040" t="s">
        <v>133</v>
      </c>
      <c r="G8040" t="s">
        <v>134</v>
      </c>
      <c r="H8040" t="s">
        <v>135</v>
      </c>
      <c r="I8040" t="s">
        <v>12149</v>
      </c>
      <c r="J8040" t="s">
        <v>12150</v>
      </c>
      <c r="K8040" t="s">
        <v>12151</v>
      </c>
      <c r="O8040" t="s">
        <v>136</v>
      </c>
      <c r="P8040" s="19">
        <f>VLOOKUP(MAP_Thailand3[[#This Row],[ADM1_TH]],[1]AREA_CD!$A:$B,2,0)</f>
        <v>1</v>
      </c>
    </row>
    <row r="8041" spans="1:16" x14ac:dyDescent="0.3">
      <c r="A8041" t="str">
        <f>_xlfn.CONCAT(MAP_Thailand3[[#This Row],[ADM1_TH]],MAP_Thailand3[[#This Row],[ADM2_TH]],MAP_Thailand3[[#This Row],[ADM3_TH]])</f>
        <v>เชียงใหม่สารภี</v>
      </c>
      <c r="B80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TH5019</v>
      </c>
      <c r="C8041" t="s">
        <v>20616</v>
      </c>
      <c r="D8041">
        <v>0.58367308864199996</v>
      </c>
      <c r="E8041">
        <v>9.2088320224099993E-3</v>
      </c>
      <c r="F8041" t="s">
        <v>133</v>
      </c>
      <c r="G8041" t="s">
        <v>134</v>
      </c>
      <c r="H8041" t="s">
        <v>135</v>
      </c>
      <c r="I8041" t="s">
        <v>5297</v>
      </c>
      <c r="J8041" t="s">
        <v>5298</v>
      </c>
      <c r="K8041" t="s">
        <v>12168</v>
      </c>
      <c r="O8041" t="s">
        <v>136</v>
      </c>
      <c r="P8041" s="19">
        <f>VLOOKUP(MAP_Thailand3[[#This Row],[ADM1_TH]],[1]AREA_CD!$A:$B,2,0)</f>
        <v>1</v>
      </c>
    </row>
    <row r="8042" spans="1:16" x14ac:dyDescent="0.3">
      <c r="A8042" t="str">
        <f>_xlfn.CONCAT(MAP_Thailand3[[#This Row],[ADM1_TH]],MAP_Thailand3[[#This Row],[ADM2_TH]],MAP_Thailand3[[#This Row],[ADM3_TH]])</f>
        <v>เชียงใหม่เวียงแหง</v>
      </c>
      <c r="B80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TH5020</v>
      </c>
      <c r="C8042" t="s">
        <v>20616</v>
      </c>
      <c r="D8042">
        <v>1.37438968615</v>
      </c>
      <c r="E8042">
        <v>6.0709165477599997E-2</v>
      </c>
      <c r="F8042" t="s">
        <v>133</v>
      </c>
      <c r="G8042" t="s">
        <v>134</v>
      </c>
      <c r="H8042" t="s">
        <v>135</v>
      </c>
      <c r="I8042" t="s">
        <v>12199</v>
      </c>
      <c r="J8042" t="s">
        <v>12200</v>
      </c>
      <c r="K8042" t="s">
        <v>12201</v>
      </c>
      <c r="O8042" t="s">
        <v>136</v>
      </c>
      <c r="P8042" s="19">
        <f>VLOOKUP(MAP_Thailand3[[#This Row],[ADM1_TH]],[1]AREA_CD!$A:$B,2,0)</f>
        <v>1</v>
      </c>
    </row>
    <row r="8043" spans="1:16" x14ac:dyDescent="0.3">
      <c r="A8043" t="str">
        <f>_xlfn.CONCAT(MAP_Thailand3[[#This Row],[ADM1_TH]],MAP_Thailand3[[#This Row],[ADM2_TH]],MAP_Thailand3[[#This Row],[ADM3_TH]])</f>
        <v>เชียงใหม่ไชยปราการ</v>
      </c>
      <c r="B80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TH5021</v>
      </c>
      <c r="C8043" t="s">
        <v>20616</v>
      </c>
      <c r="D8043">
        <v>1.3310157793299999</v>
      </c>
      <c r="E8043">
        <v>4.5249498981099999E-2</v>
      </c>
      <c r="F8043" t="s">
        <v>133</v>
      </c>
      <c r="G8043" t="s">
        <v>134</v>
      </c>
      <c r="H8043" t="s">
        <v>135</v>
      </c>
      <c r="I8043" t="s">
        <v>12211</v>
      </c>
      <c r="J8043" t="s">
        <v>12212</v>
      </c>
      <c r="K8043" t="s">
        <v>12213</v>
      </c>
      <c r="O8043" t="s">
        <v>136</v>
      </c>
      <c r="P8043" s="19">
        <f>VLOOKUP(MAP_Thailand3[[#This Row],[ADM1_TH]],[1]AREA_CD!$A:$B,2,0)</f>
        <v>1</v>
      </c>
    </row>
    <row r="8044" spans="1:16" x14ac:dyDescent="0.3">
      <c r="A8044" t="str">
        <f>_xlfn.CONCAT(MAP_Thailand3[[#This Row],[ADM1_TH]],MAP_Thailand3[[#This Row],[ADM2_TH]],MAP_Thailand3[[#This Row],[ADM3_TH]])</f>
        <v>เชียงใหม่แม่วาง</v>
      </c>
      <c r="B80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TH5022</v>
      </c>
      <c r="C8044" t="s">
        <v>20616</v>
      </c>
      <c r="D8044">
        <v>1.57727596119</v>
      </c>
      <c r="E8044">
        <v>5.7948902387599997E-2</v>
      </c>
      <c r="F8044" t="s">
        <v>133</v>
      </c>
      <c r="G8044" t="s">
        <v>134</v>
      </c>
      <c r="H8044" t="s">
        <v>135</v>
      </c>
      <c r="I8044" t="s">
        <v>12224</v>
      </c>
      <c r="J8044" t="s">
        <v>12225</v>
      </c>
      <c r="K8044" t="s">
        <v>12226</v>
      </c>
      <c r="O8044" t="s">
        <v>136</v>
      </c>
      <c r="P8044" s="19">
        <f>VLOOKUP(MAP_Thailand3[[#This Row],[ADM1_TH]],[1]AREA_CD!$A:$B,2,0)</f>
        <v>1</v>
      </c>
    </row>
    <row r="8045" spans="1:16" x14ac:dyDescent="0.3">
      <c r="A8045" t="str">
        <f>_xlfn.CONCAT(MAP_Thailand3[[#This Row],[ADM1_TH]],MAP_Thailand3[[#This Row],[ADM2_TH]],MAP_Thailand3[[#This Row],[ADM3_TH]])</f>
        <v>เชียงใหม่แม่ออน</v>
      </c>
      <c r="B80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TH5023</v>
      </c>
      <c r="C8045" t="s">
        <v>20616</v>
      </c>
      <c r="D8045">
        <v>1.3107158158200001</v>
      </c>
      <c r="E8045">
        <v>4.0779877511700001E-2</v>
      </c>
      <c r="F8045" t="s">
        <v>133</v>
      </c>
      <c r="G8045" t="s">
        <v>134</v>
      </c>
      <c r="H8045" t="s">
        <v>135</v>
      </c>
      <c r="I8045" t="s">
        <v>12242</v>
      </c>
      <c r="J8045" t="s">
        <v>12243</v>
      </c>
      <c r="K8045" t="s">
        <v>12244</v>
      </c>
      <c r="O8045" t="s">
        <v>136</v>
      </c>
      <c r="P8045" s="19">
        <f>VLOOKUP(MAP_Thailand3[[#This Row],[ADM1_TH]],[1]AREA_CD!$A:$B,2,0)</f>
        <v>1</v>
      </c>
    </row>
    <row r="8046" spans="1:16" x14ac:dyDescent="0.3">
      <c r="A8046" t="str">
        <f>_xlfn.CONCAT(MAP_Thailand3[[#This Row],[ADM1_TH]],MAP_Thailand3[[#This Row],[ADM2_TH]],MAP_Thailand3[[#This Row],[ADM3_TH]])</f>
        <v>เชียงใหม่ดอยหล่อ</v>
      </c>
      <c r="B80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TH5024</v>
      </c>
      <c r="C8046" t="s">
        <v>20616</v>
      </c>
      <c r="D8046">
        <v>0.84049116534199997</v>
      </c>
      <c r="E8046">
        <v>1.8287408220600002E-2</v>
      </c>
      <c r="F8046" t="s">
        <v>133</v>
      </c>
      <c r="G8046" t="s">
        <v>134</v>
      </c>
      <c r="H8046" t="s">
        <v>135</v>
      </c>
      <c r="I8046" t="s">
        <v>12263</v>
      </c>
      <c r="J8046" t="s">
        <v>12264</v>
      </c>
      <c r="K8046" t="s">
        <v>12265</v>
      </c>
      <c r="O8046" t="s">
        <v>136</v>
      </c>
      <c r="P8046" s="19">
        <f>VLOOKUP(MAP_Thailand3[[#This Row],[ADM1_TH]],[1]AREA_CD!$A:$B,2,0)</f>
        <v>1</v>
      </c>
    </row>
    <row r="8047" spans="1:16" x14ac:dyDescent="0.3">
      <c r="A8047" t="str">
        <f>_xlfn.CONCAT(MAP_Thailand3[[#This Row],[ADM1_TH]],MAP_Thailand3[[#This Row],[ADM2_TH]],MAP_Thailand3[[#This Row],[ADM3_TH]])</f>
        <v>เชียงใหม่กัลยาณิวัฒนา</v>
      </c>
      <c r="B80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TH5025</v>
      </c>
      <c r="C8047" t="s">
        <v>20616</v>
      </c>
      <c r="D8047">
        <v>1.4523866614200001</v>
      </c>
      <c r="E8047">
        <v>5.26409860058E-2</v>
      </c>
      <c r="F8047" t="s">
        <v>133</v>
      </c>
      <c r="G8047" t="s">
        <v>134</v>
      </c>
      <c r="H8047" t="s">
        <v>135</v>
      </c>
      <c r="I8047" t="s">
        <v>12276</v>
      </c>
      <c r="J8047" t="s">
        <v>12277</v>
      </c>
      <c r="K8047" t="s">
        <v>12278</v>
      </c>
      <c r="O8047" t="s">
        <v>136</v>
      </c>
      <c r="P8047" s="19">
        <f>VLOOKUP(MAP_Thailand3[[#This Row],[ADM1_TH]],[1]AREA_CD!$A:$B,2,0)</f>
        <v>1</v>
      </c>
    </row>
    <row r="8048" spans="1:16" x14ac:dyDescent="0.3">
      <c r="A8048" t="str">
        <f>_xlfn.CONCAT(MAP_Thailand3[[#This Row],[ADM1_TH]],MAP_Thailand3[[#This Row],[ADM2_TH]],MAP_Thailand3[[#This Row],[ADM3_TH]])</f>
        <v>ลำพูนเมืองลำพูน</v>
      </c>
      <c r="B80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TH5101</v>
      </c>
      <c r="C8048" t="s">
        <v>20616</v>
      </c>
      <c r="D8048">
        <v>1.0912536664000001</v>
      </c>
      <c r="E8048">
        <v>4.0981849991599997E-2</v>
      </c>
      <c r="F8048" t="s">
        <v>137</v>
      </c>
      <c r="G8048" t="s">
        <v>138</v>
      </c>
      <c r="H8048" t="s">
        <v>139</v>
      </c>
      <c r="I8048" t="s">
        <v>12287</v>
      </c>
      <c r="J8048" t="s">
        <v>12288</v>
      </c>
      <c r="K8048" t="s">
        <v>12289</v>
      </c>
      <c r="O8048" t="s">
        <v>136</v>
      </c>
      <c r="P8048" s="19">
        <f>VLOOKUP(MAP_Thailand3[[#This Row],[ADM1_TH]],[1]AREA_CD!$A:$B,2,0)</f>
        <v>1</v>
      </c>
    </row>
    <row r="8049" spans="1:16" x14ac:dyDescent="0.3">
      <c r="A8049" t="str">
        <f>_xlfn.CONCAT(MAP_Thailand3[[#This Row],[ADM1_TH]],MAP_Thailand3[[#This Row],[ADM2_TH]],MAP_Thailand3[[#This Row],[ADM3_TH]])</f>
        <v>ลำพูนแม่ทา</v>
      </c>
      <c r="B80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TH5102</v>
      </c>
      <c r="C8049" t="s">
        <v>20616</v>
      </c>
      <c r="D8049">
        <v>1.72071724939</v>
      </c>
      <c r="E8049">
        <v>6.5171476042400006E-2</v>
      </c>
      <c r="F8049" t="s">
        <v>137</v>
      </c>
      <c r="G8049" t="s">
        <v>138</v>
      </c>
      <c r="H8049" t="s">
        <v>139</v>
      </c>
      <c r="I8049" t="s">
        <v>12257</v>
      </c>
      <c r="J8049" t="s">
        <v>12258</v>
      </c>
      <c r="K8049" t="s">
        <v>12329</v>
      </c>
      <c r="O8049" t="s">
        <v>136</v>
      </c>
      <c r="P8049" s="19">
        <f>VLOOKUP(MAP_Thailand3[[#This Row],[ADM1_TH]],[1]AREA_CD!$A:$B,2,0)</f>
        <v>1</v>
      </c>
    </row>
    <row r="8050" spans="1:16" x14ac:dyDescent="0.3">
      <c r="A8050" t="str">
        <f>_xlfn.CONCAT(MAP_Thailand3[[#This Row],[ADM1_TH]],MAP_Thailand3[[#This Row],[ADM2_TH]],MAP_Thailand3[[#This Row],[ADM3_TH]])</f>
        <v>ลำพูนบ้านโฮ่ง</v>
      </c>
      <c r="B80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TH5103</v>
      </c>
      <c r="C8050" t="s">
        <v>20616</v>
      </c>
      <c r="D8050">
        <v>1.1711585525899999</v>
      </c>
      <c r="E8050">
        <v>4.3051226206900002E-2</v>
      </c>
      <c r="F8050" t="s">
        <v>137</v>
      </c>
      <c r="G8050" t="s">
        <v>138</v>
      </c>
      <c r="H8050" t="s">
        <v>139</v>
      </c>
      <c r="I8050" t="s">
        <v>12348</v>
      </c>
      <c r="J8050" t="s">
        <v>12349</v>
      </c>
      <c r="K8050" t="s">
        <v>12350</v>
      </c>
      <c r="O8050" t="s">
        <v>136</v>
      </c>
      <c r="P8050" s="19">
        <f>VLOOKUP(MAP_Thailand3[[#This Row],[ADM1_TH]],[1]AREA_CD!$A:$B,2,0)</f>
        <v>1</v>
      </c>
    </row>
    <row r="8051" spans="1:16" x14ac:dyDescent="0.3">
      <c r="A8051" t="str">
        <f>_xlfn.CONCAT(MAP_Thailand3[[#This Row],[ADM1_TH]],MAP_Thailand3[[#This Row],[ADM2_TH]],MAP_Thailand3[[#This Row],[ADM3_TH]])</f>
        <v>ลำพูนลี้</v>
      </c>
      <c r="B80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TH5104</v>
      </c>
      <c r="C8051" t="s">
        <v>20616</v>
      </c>
      <c r="D8051">
        <v>2.8762714049600002</v>
      </c>
      <c r="E8051">
        <v>0.152978579393</v>
      </c>
      <c r="F8051" t="s">
        <v>137</v>
      </c>
      <c r="G8051" t="s">
        <v>138</v>
      </c>
      <c r="H8051" t="s">
        <v>139</v>
      </c>
      <c r="I8051" t="s">
        <v>12364</v>
      </c>
      <c r="J8051" t="s">
        <v>12365</v>
      </c>
      <c r="K8051" t="s">
        <v>12366</v>
      </c>
      <c r="O8051" t="s">
        <v>136</v>
      </c>
      <c r="P8051" s="19">
        <f>VLOOKUP(MAP_Thailand3[[#This Row],[ADM1_TH]],[1]AREA_CD!$A:$B,2,0)</f>
        <v>1</v>
      </c>
    </row>
    <row r="8052" spans="1:16" x14ac:dyDescent="0.3">
      <c r="A8052" t="str">
        <f>_xlfn.CONCAT(MAP_Thailand3[[#This Row],[ADM1_TH]],MAP_Thailand3[[#This Row],[ADM2_TH]],MAP_Thailand3[[#This Row],[ADM3_TH]])</f>
        <v>ลำพูนทุ่งหัวช้าง</v>
      </c>
      <c r="B80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TH5105</v>
      </c>
      <c r="C8052" t="s">
        <v>20616</v>
      </c>
      <c r="D8052">
        <v>1.31953204171</v>
      </c>
      <c r="E8052">
        <v>3.9137450721E-2</v>
      </c>
      <c r="F8052" t="s">
        <v>137</v>
      </c>
      <c r="G8052" t="s">
        <v>138</v>
      </c>
      <c r="H8052" t="s">
        <v>139</v>
      </c>
      <c r="I8052" t="s">
        <v>12382</v>
      </c>
      <c r="J8052" t="s">
        <v>12383</v>
      </c>
      <c r="K8052" t="s">
        <v>12384</v>
      </c>
      <c r="O8052" t="s">
        <v>136</v>
      </c>
      <c r="P8052" s="19">
        <f>VLOOKUP(MAP_Thailand3[[#This Row],[ADM1_TH]],[1]AREA_CD!$A:$B,2,0)</f>
        <v>1</v>
      </c>
    </row>
    <row r="8053" spans="1:16" x14ac:dyDescent="0.3">
      <c r="A8053" t="str">
        <f>_xlfn.CONCAT(MAP_Thailand3[[#This Row],[ADM1_TH]],MAP_Thailand3[[#This Row],[ADM2_TH]],MAP_Thailand3[[#This Row],[ADM3_TH]])</f>
        <v>ลำพูนป่าซาง</v>
      </c>
      <c r="B80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TH5106</v>
      </c>
      <c r="C8053" t="s">
        <v>20616</v>
      </c>
      <c r="D8053">
        <v>0.92723361649000002</v>
      </c>
      <c r="E8053">
        <v>2.4845144496000001E-2</v>
      </c>
      <c r="F8053" t="s">
        <v>137</v>
      </c>
      <c r="G8053" t="s">
        <v>138</v>
      </c>
      <c r="H8053" t="s">
        <v>139</v>
      </c>
      <c r="I8053" t="s">
        <v>10310</v>
      </c>
      <c r="J8053" t="s">
        <v>12392</v>
      </c>
      <c r="K8053" t="s">
        <v>12393</v>
      </c>
      <c r="O8053" t="s">
        <v>136</v>
      </c>
      <c r="P8053" s="19">
        <f>VLOOKUP(MAP_Thailand3[[#This Row],[ADM1_TH]],[1]AREA_CD!$A:$B,2,0)</f>
        <v>1</v>
      </c>
    </row>
    <row r="8054" spans="1:16" x14ac:dyDescent="0.3">
      <c r="A8054" t="str">
        <f>_xlfn.CONCAT(MAP_Thailand3[[#This Row],[ADM1_TH]],MAP_Thailand3[[#This Row],[ADM2_TH]],MAP_Thailand3[[#This Row],[ADM3_TH]])</f>
        <v>ลำพูนบ้านธิ</v>
      </c>
      <c r="B80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TH5107</v>
      </c>
      <c r="C8054" t="s">
        <v>20616</v>
      </c>
      <c r="D8054">
        <v>0.60352208144999997</v>
      </c>
      <c r="E8054">
        <v>1.18319303608E-2</v>
      </c>
      <c r="F8054" t="s">
        <v>137</v>
      </c>
      <c r="G8054" t="s">
        <v>138</v>
      </c>
      <c r="H8054" t="s">
        <v>139</v>
      </c>
      <c r="I8054" t="s">
        <v>12418</v>
      </c>
      <c r="J8054" t="s">
        <v>12419</v>
      </c>
      <c r="K8054" t="s">
        <v>12420</v>
      </c>
      <c r="O8054" t="s">
        <v>136</v>
      </c>
      <c r="P8054" s="19">
        <f>VLOOKUP(MAP_Thailand3[[#This Row],[ADM1_TH]],[1]AREA_CD!$A:$B,2,0)</f>
        <v>1</v>
      </c>
    </row>
    <row r="8055" spans="1:16" x14ac:dyDescent="0.3">
      <c r="A8055" t="str">
        <f>_xlfn.CONCAT(MAP_Thailand3[[#This Row],[ADM1_TH]],MAP_Thailand3[[#This Row],[ADM2_TH]],MAP_Thailand3[[#This Row],[ADM3_TH]])</f>
        <v>ลำพูนเวียงหนองล่อง</v>
      </c>
      <c r="B80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TH5108</v>
      </c>
      <c r="C8055" t="s">
        <v>20616</v>
      </c>
      <c r="D8055">
        <v>0.482218742709</v>
      </c>
      <c r="E8055">
        <v>4.7094382693100003E-3</v>
      </c>
      <c r="F8055" t="s">
        <v>137</v>
      </c>
      <c r="G8055" t="s">
        <v>138</v>
      </c>
      <c r="H8055" t="s">
        <v>139</v>
      </c>
      <c r="I8055" t="s">
        <v>12425</v>
      </c>
      <c r="J8055" t="s">
        <v>12426</v>
      </c>
      <c r="K8055" t="s">
        <v>12427</v>
      </c>
      <c r="O8055" t="s">
        <v>136</v>
      </c>
      <c r="P8055" s="19">
        <f>VLOOKUP(MAP_Thailand3[[#This Row],[ADM1_TH]],[1]AREA_CD!$A:$B,2,0)</f>
        <v>1</v>
      </c>
    </row>
    <row r="8056" spans="1:16" x14ac:dyDescent="0.3">
      <c r="A8056" t="str">
        <f>_xlfn.CONCAT(MAP_Thailand3[[#This Row],[ADM1_TH]],MAP_Thailand3[[#This Row],[ADM2_TH]],MAP_Thailand3[[#This Row],[ADM3_TH]])</f>
        <v>ลำปางเมืองลำปาง</v>
      </c>
      <c r="B80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TH5201</v>
      </c>
      <c r="C8056" t="s">
        <v>20616</v>
      </c>
      <c r="D8056">
        <v>1.9563723910599999</v>
      </c>
      <c r="E8056">
        <v>0.104496451748</v>
      </c>
      <c r="F8056" t="s">
        <v>140</v>
      </c>
      <c r="G8056" t="s">
        <v>141</v>
      </c>
      <c r="H8056" t="s">
        <v>142</v>
      </c>
      <c r="I8056" t="s">
        <v>12437</v>
      </c>
      <c r="J8056" t="s">
        <v>12438</v>
      </c>
      <c r="K8056" t="s">
        <v>12439</v>
      </c>
      <c r="O8056" t="s">
        <v>136</v>
      </c>
      <c r="P8056" s="19">
        <f>VLOOKUP(MAP_Thailand3[[#This Row],[ADM1_TH]],[1]AREA_CD!$A:$B,2,0)</f>
        <v>1</v>
      </c>
    </row>
    <row r="8057" spans="1:16" x14ac:dyDescent="0.3">
      <c r="A8057" t="str">
        <f>_xlfn.CONCAT(MAP_Thailand3[[#This Row],[ADM1_TH]],MAP_Thailand3[[#This Row],[ADM2_TH]],MAP_Thailand3[[#This Row],[ADM3_TH]])</f>
        <v>ลำปางแม่เมาะ</v>
      </c>
      <c r="B80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TH5202</v>
      </c>
      <c r="C8057" t="s">
        <v>20616</v>
      </c>
      <c r="D8057">
        <v>1.95516512033</v>
      </c>
      <c r="E8057">
        <v>9.4096511778700001E-2</v>
      </c>
      <c r="F8057" t="s">
        <v>140</v>
      </c>
      <c r="G8057" t="s">
        <v>141</v>
      </c>
      <c r="H8057" t="s">
        <v>142</v>
      </c>
      <c r="I8057" t="s">
        <v>12485</v>
      </c>
      <c r="J8057" t="s">
        <v>12486</v>
      </c>
      <c r="K8057" t="s">
        <v>12487</v>
      </c>
      <c r="O8057" t="s">
        <v>136</v>
      </c>
      <c r="P8057" s="19">
        <f>VLOOKUP(MAP_Thailand3[[#This Row],[ADM1_TH]],[1]AREA_CD!$A:$B,2,0)</f>
        <v>1</v>
      </c>
    </row>
    <row r="8058" spans="1:16" x14ac:dyDescent="0.3">
      <c r="A8058" t="str">
        <f>_xlfn.CONCAT(MAP_Thailand3[[#This Row],[ADM1_TH]],MAP_Thailand3[[#This Row],[ADM2_TH]],MAP_Thailand3[[#This Row],[ADM3_TH]])</f>
        <v>ลำปางเกาะคา</v>
      </c>
      <c r="B80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TH5203</v>
      </c>
      <c r="C8058" t="s">
        <v>20616</v>
      </c>
      <c r="D8058">
        <v>1.1570606131400001</v>
      </c>
      <c r="E8058">
        <v>4.3743610033200001E-2</v>
      </c>
      <c r="F8058" t="s">
        <v>140</v>
      </c>
      <c r="G8058" t="s">
        <v>141</v>
      </c>
      <c r="H8058" t="s">
        <v>142</v>
      </c>
      <c r="I8058" t="s">
        <v>12499</v>
      </c>
      <c r="J8058" t="s">
        <v>12500</v>
      </c>
      <c r="K8058" t="s">
        <v>12501</v>
      </c>
      <c r="O8058" t="s">
        <v>136</v>
      </c>
      <c r="P8058" s="19">
        <f>VLOOKUP(MAP_Thailand3[[#This Row],[ADM1_TH]],[1]AREA_CD!$A:$B,2,0)</f>
        <v>1</v>
      </c>
    </row>
    <row r="8059" spans="1:16" x14ac:dyDescent="0.3">
      <c r="A8059" t="str">
        <f>_xlfn.CONCAT(MAP_Thailand3[[#This Row],[ADM1_TH]],MAP_Thailand3[[#This Row],[ADM2_TH]],MAP_Thailand3[[#This Row],[ADM3_TH]])</f>
        <v>ลำปางเสริมงาม</v>
      </c>
      <c r="B80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TH5204</v>
      </c>
      <c r="C8059" t="s">
        <v>20616</v>
      </c>
      <c r="D8059">
        <v>1.43687693118</v>
      </c>
      <c r="E8059">
        <v>6.2977089055499993E-2</v>
      </c>
      <c r="F8059" t="s">
        <v>140</v>
      </c>
      <c r="G8059" t="s">
        <v>141</v>
      </c>
      <c r="H8059" t="s">
        <v>142</v>
      </c>
      <c r="I8059" t="s">
        <v>12522</v>
      </c>
      <c r="J8059" t="s">
        <v>12523</v>
      </c>
      <c r="K8059" t="s">
        <v>12524</v>
      </c>
      <c r="O8059" t="s">
        <v>136</v>
      </c>
      <c r="P8059" s="19">
        <f>VLOOKUP(MAP_Thailand3[[#This Row],[ADM1_TH]],[1]AREA_CD!$A:$B,2,0)</f>
        <v>1</v>
      </c>
    </row>
    <row r="8060" spans="1:16" x14ac:dyDescent="0.3">
      <c r="A8060" t="str">
        <f>_xlfn.CONCAT(MAP_Thailand3[[#This Row],[ADM1_TH]],MAP_Thailand3[[#This Row],[ADM2_TH]],MAP_Thailand3[[#This Row],[ADM3_TH]])</f>
        <v>ลำปางงาว</v>
      </c>
      <c r="B80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TH5205</v>
      </c>
      <c r="C8060" t="s">
        <v>20616</v>
      </c>
      <c r="D8060">
        <v>2.1579352004399999</v>
      </c>
      <c r="E8060">
        <v>0.12798926348699999</v>
      </c>
      <c r="F8060" t="s">
        <v>140</v>
      </c>
      <c r="G8060" t="s">
        <v>141</v>
      </c>
      <c r="H8060" t="s">
        <v>142</v>
      </c>
      <c r="I8060" t="s">
        <v>12537</v>
      </c>
      <c r="J8060" t="s">
        <v>12538</v>
      </c>
      <c r="K8060" t="s">
        <v>12539</v>
      </c>
      <c r="O8060" t="s">
        <v>136</v>
      </c>
      <c r="P8060" s="19">
        <f>VLOOKUP(MAP_Thailand3[[#This Row],[ADM1_TH]],[1]AREA_CD!$A:$B,2,0)</f>
        <v>1</v>
      </c>
    </row>
    <row r="8061" spans="1:16" x14ac:dyDescent="0.3">
      <c r="A8061" t="str">
        <f>_xlfn.CONCAT(MAP_Thailand3[[#This Row],[ADM1_TH]],MAP_Thailand3[[#This Row],[ADM2_TH]],MAP_Thailand3[[#This Row],[ADM3_TH]])</f>
        <v>ลำปางแจ้ห่ม</v>
      </c>
      <c r="B80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TH5206</v>
      </c>
      <c r="C8061" t="s">
        <v>20616</v>
      </c>
      <c r="D8061">
        <v>1.8970719653000001</v>
      </c>
      <c r="E8061">
        <v>0.102242422111</v>
      </c>
      <c r="F8061" t="s">
        <v>140</v>
      </c>
      <c r="G8061" t="s">
        <v>141</v>
      </c>
      <c r="H8061" t="s">
        <v>142</v>
      </c>
      <c r="I8061" t="s">
        <v>12565</v>
      </c>
      <c r="J8061" t="s">
        <v>12566</v>
      </c>
      <c r="K8061" t="s">
        <v>12567</v>
      </c>
      <c r="O8061" t="s">
        <v>136</v>
      </c>
      <c r="P8061" s="19">
        <f>VLOOKUP(MAP_Thailand3[[#This Row],[ADM1_TH]],[1]AREA_CD!$A:$B,2,0)</f>
        <v>1</v>
      </c>
    </row>
    <row r="8062" spans="1:16" x14ac:dyDescent="0.3">
      <c r="A8062" t="str">
        <f>_xlfn.CONCAT(MAP_Thailand3[[#This Row],[ADM1_TH]],MAP_Thailand3[[#This Row],[ADM2_TH]],MAP_Thailand3[[#This Row],[ADM3_TH]])</f>
        <v>ลำปางวังเหนือ</v>
      </c>
      <c r="B80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TH5207</v>
      </c>
      <c r="C8062" t="s">
        <v>20616</v>
      </c>
      <c r="D8062">
        <v>1.6754442144299999</v>
      </c>
      <c r="E8062">
        <v>7.9295780179000006E-2</v>
      </c>
      <c r="F8062" t="s">
        <v>140</v>
      </c>
      <c r="G8062" t="s">
        <v>141</v>
      </c>
      <c r="H8062" t="s">
        <v>142</v>
      </c>
      <c r="I8062" t="s">
        <v>5928</v>
      </c>
      <c r="J8062" t="s">
        <v>5929</v>
      </c>
      <c r="K8062" t="s">
        <v>12586</v>
      </c>
      <c r="O8062" t="s">
        <v>136</v>
      </c>
      <c r="P8062" s="19">
        <f>VLOOKUP(MAP_Thailand3[[#This Row],[ADM1_TH]],[1]AREA_CD!$A:$B,2,0)</f>
        <v>1</v>
      </c>
    </row>
    <row r="8063" spans="1:16" x14ac:dyDescent="0.3">
      <c r="A8063" t="str">
        <f>_xlfn.CONCAT(MAP_Thailand3[[#This Row],[ADM1_TH]],MAP_Thailand3[[#This Row],[ADM2_TH]],MAP_Thailand3[[#This Row],[ADM3_TH]])</f>
        <v>ลำปางเถิน</v>
      </c>
      <c r="B80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TH5208</v>
      </c>
      <c r="C8063" t="s">
        <v>20616</v>
      </c>
      <c r="D8063">
        <v>2.5478334291500002</v>
      </c>
      <c r="E8063">
        <v>0.15159648257200001</v>
      </c>
      <c r="F8063" t="s">
        <v>140</v>
      </c>
      <c r="G8063" t="s">
        <v>141</v>
      </c>
      <c r="H8063" t="s">
        <v>142</v>
      </c>
      <c r="I8063" t="s">
        <v>12606</v>
      </c>
      <c r="J8063" t="s">
        <v>12607</v>
      </c>
      <c r="K8063" t="s">
        <v>12608</v>
      </c>
      <c r="O8063" t="s">
        <v>136</v>
      </c>
      <c r="P8063" s="19">
        <f>VLOOKUP(MAP_Thailand3[[#This Row],[ADM1_TH]],[1]AREA_CD!$A:$B,2,0)</f>
        <v>1</v>
      </c>
    </row>
    <row r="8064" spans="1:16" x14ac:dyDescent="0.3">
      <c r="A8064" t="str">
        <f>_xlfn.CONCAT(MAP_Thailand3[[#This Row],[ADM1_TH]],MAP_Thailand3[[#This Row],[ADM2_TH]],MAP_Thailand3[[#This Row],[ADM3_TH]])</f>
        <v>ลำปางแม่พริก</v>
      </c>
      <c r="B80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TH5209</v>
      </c>
      <c r="C8064" t="s">
        <v>20616</v>
      </c>
      <c r="D8064">
        <v>1.2883453802</v>
      </c>
      <c r="E8064">
        <v>5.6448626167399998E-2</v>
      </c>
      <c r="F8064" t="s">
        <v>140</v>
      </c>
      <c r="G8064" t="s">
        <v>141</v>
      </c>
      <c r="H8064" t="s">
        <v>142</v>
      </c>
      <c r="I8064" t="s">
        <v>12631</v>
      </c>
      <c r="J8064" t="s">
        <v>12632</v>
      </c>
      <c r="K8064" t="s">
        <v>12633</v>
      </c>
      <c r="O8064" t="s">
        <v>136</v>
      </c>
      <c r="P8064" s="19">
        <f>VLOOKUP(MAP_Thailand3[[#This Row],[ADM1_TH]],[1]AREA_CD!$A:$B,2,0)</f>
        <v>1</v>
      </c>
    </row>
    <row r="8065" spans="1:16" x14ac:dyDescent="0.3">
      <c r="A8065" t="str">
        <f>_xlfn.CONCAT(MAP_Thailand3[[#This Row],[ADM1_TH]],MAP_Thailand3[[#This Row],[ADM2_TH]],MAP_Thailand3[[#This Row],[ADM3_TH]])</f>
        <v>ลำปางแม่ทะ</v>
      </c>
      <c r="B80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TH5210</v>
      </c>
      <c r="C8065" t="s">
        <v>20616</v>
      </c>
      <c r="D8065">
        <v>1.4707972713999999</v>
      </c>
      <c r="E8065">
        <v>6.7076816748800006E-2</v>
      </c>
      <c r="F8065" t="s">
        <v>140</v>
      </c>
      <c r="G8065" t="s">
        <v>141</v>
      </c>
      <c r="H8065" t="s">
        <v>142</v>
      </c>
      <c r="I8065" t="s">
        <v>12257</v>
      </c>
      <c r="J8065" t="s">
        <v>12644</v>
      </c>
      <c r="K8065" t="s">
        <v>12645</v>
      </c>
      <c r="O8065" t="s">
        <v>136</v>
      </c>
      <c r="P8065" s="19">
        <f>VLOOKUP(MAP_Thailand3[[#This Row],[ADM1_TH]],[1]AREA_CD!$A:$B,2,0)</f>
        <v>1</v>
      </c>
    </row>
    <row r="8066" spans="1:16" x14ac:dyDescent="0.3">
      <c r="A8066" t="str">
        <f>_xlfn.CONCAT(MAP_Thailand3[[#This Row],[ADM1_TH]],MAP_Thailand3[[#This Row],[ADM2_TH]],MAP_Thailand3[[#This Row],[ADM3_TH]])</f>
        <v>ลำปางสบปราบ</v>
      </c>
      <c r="B80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TH5211</v>
      </c>
      <c r="C8066" t="s">
        <v>20616</v>
      </c>
      <c r="D8066">
        <v>0.98475670264500004</v>
      </c>
      <c r="E8066">
        <v>4.2169166693900001E-2</v>
      </c>
      <c r="F8066" t="s">
        <v>140</v>
      </c>
      <c r="G8066" t="s">
        <v>141</v>
      </c>
      <c r="H8066" t="s">
        <v>142</v>
      </c>
      <c r="I8066" t="s">
        <v>12670</v>
      </c>
      <c r="J8066" t="s">
        <v>12671</v>
      </c>
      <c r="K8066" t="s">
        <v>12672</v>
      </c>
      <c r="O8066" t="s">
        <v>136</v>
      </c>
      <c r="P8066" s="19">
        <f>VLOOKUP(MAP_Thailand3[[#This Row],[ADM1_TH]],[1]AREA_CD!$A:$B,2,0)</f>
        <v>1</v>
      </c>
    </row>
    <row r="8067" spans="1:16" x14ac:dyDescent="0.3">
      <c r="A8067" t="str">
        <f>_xlfn.CONCAT(MAP_Thailand3[[#This Row],[ADM1_TH]],MAP_Thailand3[[#This Row],[ADM2_TH]],MAP_Thailand3[[#This Row],[ADM3_TH]])</f>
        <v>ลำปางห้างฉัตร</v>
      </c>
      <c r="B80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TH5212</v>
      </c>
      <c r="C8067" t="s">
        <v>20616</v>
      </c>
      <c r="D8067">
        <v>1.22587014957</v>
      </c>
      <c r="E8067">
        <v>5.2151515740899997E-2</v>
      </c>
      <c r="F8067" t="s">
        <v>140</v>
      </c>
      <c r="G8067" t="s">
        <v>141</v>
      </c>
      <c r="H8067" t="s">
        <v>142</v>
      </c>
      <c r="I8067" t="s">
        <v>12683</v>
      </c>
      <c r="J8067" t="s">
        <v>12684</v>
      </c>
      <c r="K8067" t="s">
        <v>12685</v>
      </c>
      <c r="O8067" t="s">
        <v>136</v>
      </c>
      <c r="P8067" s="19">
        <f>VLOOKUP(MAP_Thailand3[[#This Row],[ADM1_TH]],[1]AREA_CD!$A:$B,2,0)</f>
        <v>1</v>
      </c>
    </row>
    <row r="8068" spans="1:16" x14ac:dyDescent="0.3">
      <c r="A8068" t="str">
        <f>_xlfn.CONCAT(MAP_Thailand3[[#This Row],[ADM1_TH]],MAP_Thailand3[[#This Row],[ADM2_TH]],MAP_Thailand3[[#This Row],[ADM3_TH]])</f>
        <v>ลำปางเมืองปาน</v>
      </c>
      <c r="B80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TH5213</v>
      </c>
      <c r="C8068" t="s">
        <v>20616</v>
      </c>
      <c r="D8068">
        <v>1.6837583279799999</v>
      </c>
      <c r="E8068">
        <v>8.3808773753600005E-2</v>
      </c>
      <c r="F8068" t="s">
        <v>140</v>
      </c>
      <c r="G8068" t="s">
        <v>141</v>
      </c>
      <c r="H8068" t="s">
        <v>142</v>
      </c>
      <c r="I8068" t="s">
        <v>12705</v>
      </c>
      <c r="J8068" t="s">
        <v>12706</v>
      </c>
      <c r="K8068" t="s">
        <v>12707</v>
      </c>
      <c r="O8068" t="s">
        <v>136</v>
      </c>
      <c r="P8068" s="19">
        <f>VLOOKUP(MAP_Thailand3[[#This Row],[ADM1_TH]],[1]AREA_CD!$A:$B,2,0)</f>
        <v>1</v>
      </c>
    </row>
    <row r="8069" spans="1:16" x14ac:dyDescent="0.3">
      <c r="A8069" t="str">
        <f>_xlfn.CONCAT(MAP_Thailand3[[#This Row],[ADM1_TH]],MAP_Thailand3[[#This Row],[ADM2_TH]],MAP_Thailand3[[#This Row],[ADM3_TH]])</f>
        <v>อุตรดิตถ์เมืองอุตรดิตถ์</v>
      </c>
      <c r="B80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TH5301</v>
      </c>
      <c r="C8069" t="s">
        <v>20616</v>
      </c>
      <c r="D8069">
        <v>1.7555371256300001</v>
      </c>
      <c r="E8069">
        <v>6.8881497604199995E-2</v>
      </c>
      <c r="F8069" t="s">
        <v>143</v>
      </c>
      <c r="G8069" t="s">
        <v>144</v>
      </c>
      <c r="H8069" t="s">
        <v>145</v>
      </c>
      <c r="I8069" t="s">
        <v>12718</v>
      </c>
      <c r="J8069" t="s">
        <v>12719</v>
      </c>
      <c r="K8069" t="s">
        <v>12720</v>
      </c>
      <c r="O8069" t="s">
        <v>136</v>
      </c>
      <c r="P8069" s="19">
        <f>VLOOKUP(MAP_Thailand3[[#This Row],[ADM1_TH]],[1]AREA_CD!$A:$B,2,0)</f>
        <v>2</v>
      </c>
    </row>
    <row r="8070" spans="1:16" x14ac:dyDescent="0.3">
      <c r="A8070" t="str">
        <f>_xlfn.CONCAT(MAP_Thailand3[[#This Row],[ADM1_TH]],MAP_Thailand3[[#This Row],[ADM2_TH]],MAP_Thailand3[[#This Row],[ADM3_TH]])</f>
        <v>อุตรดิตถ์ตรอน</v>
      </c>
      <c r="B80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TH5302</v>
      </c>
      <c r="C8070" t="s">
        <v>20616</v>
      </c>
      <c r="D8070">
        <v>1.07720485005</v>
      </c>
      <c r="E8070">
        <v>2.6451358635500001E-2</v>
      </c>
      <c r="F8070" t="s">
        <v>143</v>
      </c>
      <c r="G8070" t="s">
        <v>144</v>
      </c>
      <c r="H8070" t="s">
        <v>145</v>
      </c>
      <c r="I8070" t="s">
        <v>12764</v>
      </c>
      <c r="J8070" t="s">
        <v>12765</v>
      </c>
      <c r="K8070" t="s">
        <v>12766</v>
      </c>
      <c r="O8070" t="s">
        <v>136</v>
      </c>
      <c r="P8070" s="19">
        <f>VLOOKUP(MAP_Thailand3[[#This Row],[ADM1_TH]],[1]AREA_CD!$A:$B,2,0)</f>
        <v>2</v>
      </c>
    </row>
    <row r="8071" spans="1:16" x14ac:dyDescent="0.3">
      <c r="A8071" t="str">
        <f>_xlfn.CONCAT(MAP_Thailand3[[#This Row],[ADM1_TH]],MAP_Thailand3[[#This Row],[ADM2_TH]],MAP_Thailand3[[#This Row],[ADM3_TH]])</f>
        <v>อุตรดิตถ์ท่าปลา</v>
      </c>
      <c r="B80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TH5303</v>
      </c>
      <c r="C8071" t="s">
        <v>20616</v>
      </c>
      <c r="D8071">
        <v>2.4014203998500001</v>
      </c>
      <c r="E8071">
        <v>0.14884604085600001</v>
      </c>
      <c r="F8071" t="s">
        <v>143</v>
      </c>
      <c r="G8071" t="s">
        <v>144</v>
      </c>
      <c r="H8071" t="s">
        <v>145</v>
      </c>
      <c r="I8071" t="s">
        <v>12779</v>
      </c>
      <c r="J8071" t="s">
        <v>12780</v>
      </c>
      <c r="K8071" t="s">
        <v>12781</v>
      </c>
      <c r="O8071" t="s">
        <v>136</v>
      </c>
      <c r="P8071" s="19">
        <f>VLOOKUP(MAP_Thailand3[[#This Row],[ADM1_TH]],[1]AREA_CD!$A:$B,2,0)</f>
        <v>2</v>
      </c>
    </row>
    <row r="8072" spans="1:16" x14ac:dyDescent="0.3">
      <c r="A8072" t="str">
        <f>_xlfn.CONCAT(MAP_Thailand3[[#This Row],[ADM1_TH]],MAP_Thailand3[[#This Row],[ADM2_TH]],MAP_Thailand3[[#This Row],[ADM3_TH]])</f>
        <v>อุตรดิตถ์น้ำปาด</v>
      </c>
      <c r="B80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TH5304</v>
      </c>
      <c r="C8072" t="s">
        <v>20616</v>
      </c>
      <c r="D8072">
        <v>2.2965986356600001</v>
      </c>
      <c r="E8072">
        <v>0.123669253908</v>
      </c>
      <c r="F8072" t="s">
        <v>143</v>
      </c>
      <c r="G8072" t="s">
        <v>144</v>
      </c>
      <c r="H8072" t="s">
        <v>145</v>
      </c>
      <c r="I8072" t="s">
        <v>12803</v>
      </c>
      <c r="J8072" t="s">
        <v>12804</v>
      </c>
      <c r="K8072" t="s">
        <v>12805</v>
      </c>
      <c r="O8072" t="s">
        <v>136</v>
      </c>
      <c r="P8072" s="19">
        <f>VLOOKUP(MAP_Thailand3[[#This Row],[ADM1_TH]],[1]AREA_CD!$A:$B,2,0)</f>
        <v>2</v>
      </c>
    </row>
    <row r="8073" spans="1:16" x14ac:dyDescent="0.3">
      <c r="A8073" t="str">
        <f>_xlfn.CONCAT(MAP_Thailand3[[#This Row],[ADM1_TH]],MAP_Thailand3[[#This Row],[ADM2_TH]],MAP_Thailand3[[#This Row],[ADM3_TH]])</f>
        <v>อุตรดิตถ์ฟากท่า</v>
      </c>
      <c r="B80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TH5305</v>
      </c>
      <c r="C8073" t="s">
        <v>20616</v>
      </c>
      <c r="D8073">
        <v>1.2021986519300001</v>
      </c>
      <c r="E8073">
        <v>5.48585634938E-2</v>
      </c>
      <c r="F8073" t="s">
        <v>143</v>
      </c>
      <c r="G8073" t="s">
        <v>144</v>
      </c>
      <c r="H8073" t="s">
        <v>145</v>
      </c>
      <c r="I8073" t="s">
        <v>12822</v>
      </c>
      <c r="J8073" t="s">
        <v>12823</v>
      </c>
      <c r="K8073" t="s">
        <v>12824</v>
      </c>
      <c r="O8073" t="s">
        <v>136</v>
      </c>
      <c r="P8073" s="19">
        <f>VLOOKUP(MAP_Thailand3[[#This Row],[ADM1_TH]],[1]AREA_CD!$A:$B,2,0)</f>
        <v>2</v>
      </c>
    </row>
    <row r="8074" spans="1:16" x14ac:dyDescent="0.3">
      <c r="A8074" t="str">
        <f>_xlfn.CONCAT(MAP_Thailand3[[#This Row],[ADM1_TH]],MAP_Thailand3[[#This Row],[ADM2_TH]],MAP_Thailand3[[#This Row],[ADM3_TH]])</f>
        <v>อุตรดิตถ์บ้านโคก</v>
      </c>
      <c r="B80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TH5306</v>
      </c>
      <c r="C8074" t="s">
        <v>20616</v>
      </c>
      <c r="D8074">
        <v>1.89216868093</v>
      </c>
      <c r="E8074">
        <v>8.4737108904199998E-2</v>
      </c>
      <c r="F8074" t="s">
        <v>143</v>
      </c>
      <c r="G8074" t="s">
        <v>144</v>
      </c>
      <c r="H8074" t="s">
        <v>145</v>
      </c>
      <c r="I8074" t="s">
        <v>8558</v>
      </c>
      <c r="J8074" t="s">
        <v>8559</v>
      </c>
      <c r="K8074" t="s">
        <v>12830</v>
      </c>
      <c r="O8074" t="s">
        <v>136</v>
      </c>
      <c r="P8074" s="19">
        <f>VLOOKUP(MAP_Thailand3[[#This Row],[ADM1_TH]],[1]AREA_CD!$A:$B,2,0)</f>
        <v>2</v>
      </c>
    </row>
    <row r="8075" spans="1:16" x14ac:dyDescent="0.3">
      <c r="A8075" t="str">
        <f>_xlfn.CONCAT(MAP_Thailand3[[#This Row],[ADM1_TH]],MAP_Thailand3[[#This Row],[ADM2_TH]],MAP_Thailand3[[#This Row],[ADM3_TH]])</f>
        <v>อุตรดิตถ์พิชัย</v>
      </c>
      <c r="B80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TH5307</v>
      </c>
      <c r="C8075" t="s">
        <v>20616</v>
      </c>
      <c r="D8075">
        <v>1.49943809611</v>
      </c>
      <c r="E8075">
        <v>6.4796110304600002E-2</v>
      </c>
      <c r="F8075" t="s">
        <v>143</v>
      </c>
      <c r="G8075" t="s">
        <v>144</v>
      </c>
      <c r="H8075" t="s">
        <v>145</v>
      </c>
      <c r="I8075" t="s">
        <v>12463</v>
      </c>
      <c r="J8075" t="s">
        <v>12464</v>
      </c>
      <c r="K8075" t="s">
        <v>12841</v>
      </c>
      <c r="O8075" t="s">
        <v>136</v>
      </c>
      <c r="P8075" s="19">
        <f>VLOOKUP(MAP_Thailand3[[#This Row],[ADM1_TH]],[1]AREA_CD!$A:$B,2,0)</f>
        <v>2</v>
      </c>
    </row>
    <row r="8076" spans="1:16" x14ac:dyDescent="0.3">
      <c r="A8076" t="str">
        <f>_xlfn.CONCAT(MAP_Thailand3[[#This Row],[ADM1_TH]],MAP_Thailand3[[#This Row],[ADM2_TH]],MAP_Thailand3[[#This Row],[ADM3_TH]])</f>
        <v>อุตรดิตถ์ลับแล</v>
      </c>
      <c r="B80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TH5308</v>
      </c>
      <c r="C8076" t="s">
        <v>20616</v>
      </c>
      <c r="D8076">
        <v>1.2528681284500001</v>
      </c>
      <c r="E8076">
        <v>3.9853602536899999E-2</v>
      </c>
      <c r="F8076" t="s">
        <v>143</v>
      </c>
      <c r="G8076" t="s">
        <v>144</v>
      </c>
      <c r="H8076" t="s">
        <v>145</v>
      </c>
      <c r="I8076" t="s">
        <v>12869</v>
      </c>
      <c r="J8076" t="s">
        <v>12870</v>
      </c>
      <c r="K8076" t="s">
        <v>12871</v>
      </c>
      <c r="O8076" t="s">
        <v>136</v>
      </c>
      <c r="P8076" s="19">
        <f>VLOOKUP(MAP_Thailand3[[#This Row],[ADM1_TH]],[1]AREA_CD!$A:$B,2,0)</f>
        <v>2</v>
      </c>
    </row>
    <row r="8077" spans="1:16" x14ac:dyDescent="0.3">
      <c r="A8077" t="str">
        <f>_xlfn.CONCAT(MAP_Thailand3[[#This Row],[ADM1_TH]],MAP_Thailand3[[#This Row],[ADM2_TH]],MAP_Thailand3[[#This Row],[ADM3_TH]])</f>
        <v>อุตรดิตถ์ทองแสนขัน</v>
      </c>
      <c r="B80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TH5309</v>
      </c>
      <c r="C8077" t="s">
        <v>20616</v>
      </c>
      <c r="D8077">
        <v>1.5559505765799999</v>
      </c>
      <c r="E8077">
        <v>6.2581765998500002E-2</v>
      </c>
      <c r="F8077" t="s">
        <v>143</v>
      </c>
      <c r="G8077" t="s">
        <v>144</v>
      </c>
      <c r="H8077" t="s">
        <v>145</v>
      </c>
      <c r="I8077" t="s">
        <v>12894</v>
      </c>
      <c r="J8077" t="s">
        <v>12895</v>
      </c>
      <c r="K8077" t="s">
        <v>12896</v>
      </c>
      <c r="O8077" t="s">
        <v>136</v>
      </c>
      <c r="P8077" s="19">
        <f>VLOOKUP(MAP_Thailand3[[#This Row],[ADM1_TH]],[1]AREA_CD!$A:$B,2,0)</f>
        <v>2</v>
      </c>
    </row>
    <row r="8078" spans="1:16" x14ac:dyDescent="0.3">
      <c r="A8078" t="str">
        <f>_xlfn.CONCAT(MAP_Thailand3[[#This Row],[ADM1_TH]],MAP_Thailand3[[#This Row],[ADM2_TH]],MAP_Thailand3[[#This Row],[ADM3_TH]])</f>
        <v>แพร่เมืองแพร่</v>
      </c>
      <c r="B80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TH5401</v>
      </c>
      <c r="C8078" t="s">
        <v>20616</v>
      </c>
      <c r="D8078">
        <v>1.7190813517400001</v>
      </c>
      <c r="E8078">
        <v>6.7829826899600001E-2</v>
      </c>
      <c r="F8078" t="s">
        <v>146</v>
      </c>
      <c r="G8078" t="s">
        <v>147</v>
      </c>
      <c r="H8078" t="s">
        <v>148</v>
      </c>
      <c r="I8078" t="s">
        <v>12907</v>
      </c>
      <c r="J8078" t="s">
        <v>12908</v>
      </c>
      <c r="K8078" t="s">
        <v>12909</v>
      </c>
      <c r="O8078" t="s">
        <v>136</v>
      </c>
      <c r="P8078" s="19">
        <f>VLOOKUP(MAP_Thailand3[[#This Row],[ADM1_TH]],[1]AREA_CD!$A:$B,2,0)</f>
        <v>1</v>
      </c>
    </row>
    <row r="8079" spans="1:16" x14ac:dyDescent="0.3">
      <c r="A8079" t="str">
        <f>_xlfn.CONCAT(MAP_Thailand3[[#This Row],[ADM1_TH]],MAP_Thailand3[[#This Row],[ADM2_TH]],MAP_Thailand3[[#This Row],[ADM3_TH]])</f>
        <v>แพร่ร้องกวาง</v>
      </c>
      <c r="B80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TH5402</v>
      </c>
      <c r="C8079" t="s">
        <v>20616</v>
      </c>
      <c r="D8079">
        <v>1.54093113053</v>
      </c>
      <c r="E8079">
        <v>7.3951973845499994E-2</v>
      </c>
      <c r="F8079" t="s">
        <v>146</v>
      </c>
      <c r="G8079" t="s">
        <v>147</v>
      </c>
      <c r="H8079" t="s">
        <v>148</v>
      </c>
      <c r="I8079" t="s">
        <v>12965</v>
      </c>
      <c r="J8079" t="s">
        <v>12966</v>
      </c>
      <c r="K8079" t="s">
        <v>12967</v>
      </c>
      <c r="O8079" t="s">
        <v>136</v>
      </c>
      <c r="P8079" s="19">
        <f>VLOOKUP(MAP_Thailand3[[#This Row],[ADM1_TH]],[1]AREA_CD!$A:$B,2,0)</f>
        <v>1</v>
      </c>
    </row>
    <row r="8080" spans="1:16" x14ac:dyDescent="0.3">
      <c r="A8080" t="str">
        <f>_xlfn.CONCAT(MAP_Thailand3[[#This Row],[ADM1_TH]],MAP_Thailand3[[#This Row],[ADM2_TH]],MAP_Thailand3[[#This Row],[ADM3_TH]])</f>
        <v>แพร่ลอง</v>
      </c>
      <c r="B80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TH5403</v>
      </c>
      <c r="C8080" t="s">
        <v>20616</v>
      </c>
      <c r="D8080">
        <v>1.9355126059100001</v>
      </c>
      <c r="E8080">
        <v>0.10875352398800001</v>
      </c>
      <c r="F8080" t="s">
        <v>146</v>
      </c>
      <c r="G8080" t="s">
        <v>147</v>
      </c>
      <c r="H8080" t="s">
        <v>148</v>
      </c>
      <c r="I8080" t="s">
        <v>12999</v>
      </c>
      <c r="J8080" t="s">
        <v>13000</v>
      </c>
      <c r="K8080" t="s">
        <v>13001</v>
      </c>
      <c r="O8080" t="s">
        <v>136</v>
      </c>
      <c r="P8080" s="19">
        <f>VLOOKUP(MAP_Thailand3[[#This Row],[ADM1_TH]],[1]AREA_CD!$A:$B,2,0)</f>
        <v>1</v>
      </c>
    </row>
    <row r="8081" spans="1:16" x14ac:dyDescent="0.3">
      <c r="A8081" t="str">
        <f>_xlfn.CONCAT(MAP_Thailand3[[#This Row],[ADM1_TH]],MAP_Thailand3[[#This Row],[ADM2_TH]],MAP_Thailand3[[#This Row],[ADM3_TH]])</f>
        <v>แพร่สูงเม่น</v>
      </c>
      <c r="B80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TH5404</v>
      </c>
      <c r="C8081" t="s">
        <v>20616</v>
      </c>
      <c r="D8081">
        <v>1.15455504621</v>
      </c>
      <c r="E8081">
        <v>3.1720788697599998E-2</v>
      </c>
      <c r="F8081" t="s">
        <v>146</v>
      </c>
      <c r="G8081" t="s">
        <v>147</v>
      </c>
      <c r="H8081" t="s">
        <v>148</v>
      </c>
      <c r="I8081" t="s">
        <v>13027</v>
      </c>
      <c r="J8081" t="s">
        <v>13028</v>
      </c>
      <c r="K8081" t="s">
        <v>13029</v>
      </c>
      <c r="O8081" t="s">
        <v>136</v>
      </c>
      <c r="P8081" s="19">
        <f>VLOOKUP(MAP_Thailand3[[#This Row],[ADM1_TH]],[1]AREA_CD!$A:$B,2,0)</f>
        <v>1</v>
      </c>
    </row>
    <row r="8082" spans="1:16" x14ac:dyDescent="0.3">
      <c r="A8082" t="str">
        <f>_xlfn.CONCAT(MAP_Thailand3[[#This Row],[ADM1_TH]],MAP_Thailand3[[#This Row],[ADM2_TH]],MAP_Thailand3[[#This Row],[ADM3_TH]])</f>
        <v>แพร่เด่นชัย</v>
      </c>
      <c r="B80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TH5405</v>
      </c>
      <c r="C8082" t="s">
        <v>20616</v>
      </c>
      <c r="D8082">
        <v>1.2683993363299999</v>
      </c>
      <c r="E8082">
        <v>4.6279520877799997E-2</v>
      </c>
      <c r="F8082" t="s">
        <v>146</v>
      </c>
      <c r="G8082" t="s">
        <v>147</v>
      </c>
      <c r="H8082" t="s">
        <v>148</v>
      </c>
      <c r="I8082" t="s">
        <v>13055</v>
      </c>
      <c r="J8082" t="s">
        <v>13056</v>
      </c>
      <c r="K8082" t="s">
        <v>13057</v>
      </c>
      <c r="O8082" t="s">
        <v>136</v>
      </c>
      <c r="P8082" s="19">
        <f>VLOOKUP(MAP_Thailand3[[#This Row],[ADM1_TH]],[1]AREA_CD!$A:$B,2,0)</f>
        <v>1</v>
      </c>
    </row>
    <row r="8083" spans="1:16" x14ac:dyDescent="0.3">
      <c r="A8083" t="str">
        <f>_xlfn.CONCAT(MAP_Thailand3[[#This Row],[ADM1_TH]],MAP_Thailand3[[#This Row],[ADM2_TH]],MAP_Thailand3[[#This Row],[ADM3_TH]])</f>
        <v>แพร่สอง</v>
      </c>
      <c r="B80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TH5406</v>
      </c>
      <c r="C8083" t="s">
        <v>20616</v>
      </c>
      <c r="D8083">
        <v>2.2608431660299999</v>
      </c>
      <c r="E8083">
        <v>0.129570185763</v>
      </c>
      <c r="F8083" t="s">
        <v>146</v>
      </c>
      <c r="G8083" t="s">
        <v>147</v>
      </c>
      <c r="H8083" t="s">
        <v>148</v>
      </c>
      <c r="I8083" t="s">
        <v>7213</v>
      </c>
      <c r="J8083" t="s">
        <v>13069</v>
      </c>
      <c r="K8083" t="s">
        <v>13070</v>
      </c>
      <c r="O8083" t="s">
        <v>136</v>
      </c>
      <c r="P8083" s="19">
        <f>VLOOKUP(MAP_Thailand3[[#This Row],[ADM1_TH]],[1]AREA_CD!$A:$B,2,0)</f>
        <v>1</v>
      </c>
    </row>
    <row r="8084" spans="1:16" x14ac:dyDescent="0.3">
      <c r="A8084" t="str">
        <f>_xlfn.CONCAT(MAP_Thailand3[[#This Row],[ADM1_TH]],MAP_Thailand3[[#This Row],[ADM2_TH]],MAP_Thailand3[[#This Row],[ADM3_TH]])</f>
        <v>แพร่วังชิ้น</v>
      </c>
      <c r="B80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TH5407</v>
      </c>
      <c r="C8084" t="s">
        <v>20616</v>
      </c>
      <c r="D8084">
        <v>2.2641150424899998</v>
      </c>
      <c r="E8084">
        <v>8.4429866355099997E-2</v>
      </c>
      <c r="F8084" t="s">
        <v>146</v>
      </c>
      <c r="G8084" t="s">
        <v>147</v>
      </c>
      <c r="H8084" t="s">
        <v>148</v>
      </c>
      <c r="I8084" t="s">
        <v>13089</v>
      </c>
      <c r="J8084" t="s">
        <v>13090</v>
      </c>
      <c r="K8084" t="s">
        <v>13091</v>
      </c>
      <c r="O8084" t="s">
        <v>136</v>
      </c>
      <c r="P8084" s="19">
        <f>VLOOKUP(MAP_Thailand3[[#This Row],[ADM1_TH]],[1]AREA_CD!$A:$B,2,0)</f>
        <v>1</v>
      </c>
    </row>
    <row r="8085" spans="1:16" x14ac:dyDescent="0.3">
      <c r="A8085" t="str">
        <f>_xlfn.CONCAT(MAP_Thailand3[[#This Row],[ADM1_TH]],MAP_Thailand3[[#This Row],[ADM2_TH]],MAP_Thailand3[[#This Row],[ADM3_TH]])</f>
        <v>แพร่หนองม่วงไข่</v>
      </c>
      <c r="B80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TH5408</v>
      </c>
      <c r="C8085" t="s">
        <v>20616</v>
      </c>
      <c r="D8085">
        <v>0.80512187632900001</v>
      </c>
      <c r="E8085">
        <v>1.1595070884999999E-2</v>
      </c>
      <c r="F8085" t="s">
        <v>146</v>
      </c>
      <c r="G8085" t="s">
        <v>147</v>
      </c>
      <c r="H8085" t="s">
        <v>148</v>
      </c>
      <c r="I8085" t="s">
        <v>13109</v>
      </c>
      <c r="J8085" t="s">
        <v>13110</v>
      </c>
      <c r="K8085" t="s">
        <v>13111</v>
      </c>
      <c r="O8085" t="s">
        <v>136</v>
      </c>
      <c r="P8085" s="19">
        <f>VLOOKUP(MAP_Thailand3[[#This Row],[ADM1_TH]],[1]AREA_CD!$A:$B,2,0)</f>
        <v>1</v>
      </c>
    </row>
    <row r="8086" spans="1:16" x14ac:dyDescent="0.3">
      <c r="A8086" t="str">
        <f>_xlfn.CONCAT(MAP_Thailand3[[#This Row],[ADM1_TH]],MAP_Thailand3[[#This Row],[ADM2_TH]],MAP_Thailand3[[#This Row],[ADM3_TH]])</f>
        <v>น่านเมืองน่าน</v>
      </c>
      <c r="B80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TH5501</v>
      </c>
      <c r="C8086" t="s">
        <v>20616</v>
      </c>
      <c r="D8086">
        <v>1.99809341954</v>
      </c>
      <c r="E8086">
        <v>9.1352628918299997E-2</v>
      </c>
      <c r="F8086" t="s">
        <v>149</v>
      </c>
      <c r="G8086" t="s">
        <v>150</v>
      </c>
      <c r="H8086" t="s">
        <v>151</v>
      </c>
      <c r="I8086" t="s">
        <v>13124</v>
      </c>
      <c r="J8086" t="s">
        <v>13125</v>
      </c>
      <c r="K8086" t="s">
        <v>13126</v>
      </c>
      <c r="O8086" t="s">
        <v>136</v>
      </c>
      <c r="P8086" s="19">
        <f>VLOOKUP(MAP_Thailand3[[#This Row],[ADM1_TH]],[1]AREA_CD!$A:$B,2,0)</f>
        <v>1</v>
      </c>
    </row>
    <row r="8087" spans="1:16" x14ac:dyDescent="0.3">
      <c r="A8087" t="str">
        <f>_xlfn.CONCAT(MAP_Thailand3[[#This Row],[ADM1_TH]],MAP_Thailand3[[#This Row],[ADM2_TH]],MAP_Thailand3[[#This Row],[ADM3_TH]])</f>
        <v>น่านแม่จริม</v>
      </c>
      <c r="B80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TH5502</v>
      </c>
      <c r="C8087" t="s">
        <v>20616</v>
      </c>
      <c r="D8087">
        <v>1.5678282540199999</v>
      </c>
      <c r="E8087">
        <v>8.8877168304399998E-2</v>
      </c>
      <c r="F8087" t="s">
        <v>149</v>
      </c>
      <c r="G8087" t="s">
        <v>150</v>
      </c>
      <c r="H8087" t="s">
        <v>151</v>
      </c>
      <c r="I8087" t="s">
        <v>13153</v>
      </c>
      <c r="J8087" t="s">
        <v>13154</v>
      </c>
      <c r="K8087" t="s">
        <v>13155</v>
      </c>
      <c r="O8087" t="s">
        <v>136</v>
      </c>
      <c r="P8087" s="19">
        <f>VLOOKUP(MAP_Thailand3[[#This Row],[ADM1_TH]],[1]AREA_CD!$A:$B,2,0)</f>
        <v>1</v>
      </c>
    </row>
    <row r="8088" spans="1:16" x14ac:dyDescent="0.3">
      <c r="A8088" t="str">
        <f>_xlfn.CONCAT(MAP_Thailand3[[#This Row],[ADM1_TH]],MAP_Thailand3[[#This Row],[ADM2_TH]],MAP_Thailand3[[#This Row],[ADM3_TH]])</f>
        <v>น่านบ้านหลวง</v>
      </c>
      <c r="B80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TH5503</v>
      </c>
      <c r="C8088" t="s">
        <v>20616</v>
      </c>
      <c r="D8088">
        <v>0.89789072121000002</v>
      </c>
      <c r="E8088">
        <v>3.2733449123400003E-2</v>
      </c>
      <c r="F8088" t="s">
        <v>149</v>
      </c>
      <c r="G8088" t="s">
        <v>150</v>
      </c>
      <c r="H8088" t="s">
        <v>151</v>
      </c>
      <c r="I8088" t="s">
        <v>1837</v>
      </c>
      <c r="J8088" t="s">
        <v>1838</v>
      </c>
      <c r="K8088" t="s">
        <v>13167</v>
      </c>
      <c r="O8088" t="s">
        <v>136</v>
      </c>
      <c r="P8088" s="19">
        <f>VLOOKUP(MAP_Thailand3[[#This Row],[ADM1_TH]],[1]AREA_CD!$A:$B,2,0)</f>
        <v>1</v>
      </c>
    </row>
    <row r="8089" spans="1:16" x14ac:dyDescent="0.3">
      <c r="A8089" t="str">
        <f>_xlfn.CONCAT(MAP_Thailand3[[#This Row],[ADM1_TH]],MAP_Thailand3[[#This Row],[ADM2_TH]],MAP_Thailand3[[#This Row],[ADM3_TH]])</f>
        <v>น่านนาน้อย</v>
      </c>
      <c r="B80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TH5504</v>
      </c>
      <c r="C8089" t="s">
        <v>20616</v>
      </c>
      <c r="D8089">
        <v>2.0802099245800001</v>
      </c>
      <c r="E8089">
        <v>0.103545079365</v>
      </c>
      <c r="F8089" t="s">
        <v>149</v>
      </c>
      <c r="G8089" t="s">
        <v>150</v>
      </c>
      <c r="H8089" t="s">
        <v>151</v>
      </c>
      <c r="I8089" t="s">
        <v>13180</v>
      </c>
      <c r="J8089" t="s">
        <v>13181</v>
      </c>
      <c r="K8089" t="s">
        <v>13182</v>
      </c>
      <c r="O8089" t="s">
        <v>136</v>
      </c>
      <c r="P8089" s="19">
        <f>VLOOKUP(MAP_Thailand3[[#This Row],[ADM1_TH]],[1]AREA_CD!$A:$B,2,0)</f>
        <v>1</v>
      </c>
    </row>
    <row r="8090" spans="1:16" x14ac:dyDescent="0.3">
      <c r="A8090" t="str">
        <f>_xlfn.CONCAT(MAP_Thailand3[[#This Row],[ADM1_TH]],MAP_Thailand3[[#This Row],[ADM2_TH]],MAP_Thailand3[[#This Row],[ADM3_TH]])</f>
        <v>น่านปัว</v>
      </c>
      <c r="B80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TH5505</v>
      </c>
      <c r="C8090" t="s">
        <v>20616</v>
      </c>
      <c r="D8090">
        <v>1.9930668406400001</v>
      </c>
      <c r="E8090">
        <v>6.9023083219399997E-2</v>
      </c>
      <c r="F8090" t="s">
        <v>149</v>
      </c>
      <c r="G8090" t="s">
        <v>150</v>
      </c>
      <c r="H8090" t="s">
        <v>151</v>
      </c>
      <c r="I8090" t="s">
        <v>13200</v>
      </c>
      <c r="J8090" t="s">
        <v>13201</v>
      </c>
      <c r="K8090" t="s">
        <v>13202</v>
      </c>
      <c r="O8090" t="s">
        <v>136</v>
      </c>
      <c r="P8090" s="19">
        <f>VLOOKUP(MAP_Thailand3[[#This Row],[ADM1_TH]],[1]AREA_CD!$A:$B,2,0)</f>
        <v>1</v>
      </c>
    </row>
    <row r="8091" spans="1:16" x14ac:dyDescent="0.3">
      <c r="A8091" t="str">
        <f>_xlfn.CONCAT(MAP_Thailand3[[#This Row],[ADM1_TH]],MAP_Thailand3[[#This Row],[ADM2_TH]],MAP_Thailand3[[#This Row],[ADM3_TH]])</f>
        <v>น่านท่าวังผา</v>
      </c>
      <c r="B80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TH5506</v>
      </c>
      <c r="C8091" t="s">
        <v>20616</v>
      </c>
      <c r="D8091">
        <v>1.72053621099</v>
      </c>
      <c r="E8091">
        <v>6.7297448988700007E-2</v>
      </c>
      <c r="F8091" t="s">
        <v>149</v>
      </c>
      <c r="G8091" t="s">
        <v>150</v>
      </c>
      <c r="H8091" t="s">
        <v>151</v>
      </c>
      <c r="I8091" t="s">
        <v>13233</v>
      </c>
      <c r="J8091" t="s">
        <v>13234</v>
      </c>
      <c r="K8091" t="s">
        <v>13235</v>
      </c>
      <c r="O8091" t="s">
        <v>136</v>
      </c>
      <c r="P8091" s="19">
        <f>VLOOKUP(MAP_Thailand3[[#This Row],[ADM1_TH]],[1]AREA_CD!$A:$B,2,0)</f>
        <v>1</v>
      </c>
    </row>
    <row r="8092" spans="1:16" x14ac:dyDescent="0.3">
      <c r="A8092" t="str">
        <f>_xlfn.CONCAT(MAP_Thailand3[[#This Row],[ADM1_TH]],MAP_Thailand3[[#This Row],[ADM2_TH]],MAP_Thailand3[[#This Row],[ADM3_TH]])</f>
        <v>น่านเวียงสา</v>
      </c>
      <c r="B80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TH5507</v>
      </c>
      <c r="C8092" t="s">
        <v>20616</v>
      </c>
      <c r="D8092">
        <v>2.7652743818099998</v>
      </c>
      <c r="E8092">
        <v>0.17904706558200001</v>
      </c>
      <c r="F8092" t="s">
        <v>149</v>
      </c>
      <c r="G8092" t="s">
        <v>150</v>
      </c>
      <c r="H8092" t="s">
        <v>151</v>
      </c>
      <c r="I8092" t="s">
        <v>13259</v>
      </c>
      <c r="J8092" t="s">
        <v>13260</v>
      </c>
      <c r="K8092" t="s">
        <v>13261</v>
      </c>
      <c r="O8092" t="s">
        <v>136</v>
      </c>
      <c r="P8092" s="19">
        <f>VLOOKUP(MAP_Thailand3[[#This Row],[ADM1_TH]],[1]AREA_CD!$A:$B,2,0)</f>
        <v>1</v>
      </c>
    </row>
    <row r="8093" spans="1:16" x14ac:dyDescent="0.3">
      <c r="A8093" t="str">
        <f>_xlfn.CONCAT(MAP_Thailand3[[#This Row],[ADM1_TH]],MAP_Thailand3[[#This Row],[ADM2_TH]],MAP_Thailand3[[#This Row],[ADM3_TH]])</f>
        <v>น่านทุ่งช้าง</v>
      </c>
      <c r="B80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TH5508</v>
      </c>
      <c r="C8093" t="s">
        <v>20616</v>
      </c>
      <c r="D8093">
        <v>1.3629317915400001</v>
      </c>
      <c r="E8093">
        <v>6.0897000559700001E-2</v>
      </c>
      <c r="F8093" t="s">
        <v>149</v>
      </c>
      <c r="G8093" t="s">
        <v>150</v>
      </c>
      <c r="H8093" t="s">
        <v>151</v>
      </c>
      <c r="I8093" t="s">
        <v>13309</v>
      </c>
      <c r="J8093" t="s">
        <v>13310</v>
      </c>
      <c r="K8093" t="s">
        <v>13311</v>
      </c>
      <c r="O8093" t="s">
        <v>136</v>
      </c>
      <c r="P8093" s="19">
        <f>VLOOKUP(MAP_Thailand3[[#This Row],[ADM1_TH]],[1]AREA_CD!$A:$B,2,0)</f>
        <v>1</v>
      </c>
    </row>
    <row r="8094" spans="1:16" x14ac:dyDescent="0.3">
      <c r="A8094" t="str">
        <f>_xlfn.CONCAT(MAP_Thailand3[[#This Row],[ADM1_TH]],MAP_Thailand3[[#This Row],[ADM2_TH]],MAP_Thailand3[[#This Row],[ADM3_TH]])</f>
        <v>น่านเชียงกลาง</v>
      </c>
      <c r="B80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TH5509</v>
      </c>
      <c r="C8094" t="s">
        <v>20616</v>
      </c>
      <c r="D8094">
        <v>0.92723814923699999</v>
      </c>
      <c r="E8094">
        <v>2.70294812427E-2</v>
      </c>
      <c r="F8094" t="s">
        <v>149</v>
      </c>
      <c r="G8094" t="s">
        <v>150</v>
      </c>
      <c r="H8094" t="s">
        <v>151</v>
      </c>
      <c r="I8094" t="s">
        <v>13322</v>
      </c>
      <c r="J8094" t="s">
        <v>13323</v>
      </c>
      <c r="K8094" t="s">
        <v>13324</v>
      </c>
      <c r="O8094" t="s">
        <v>136</v>
      </c>
      <c r="P8094" s="19">
        <f>VLOOKUP(MAP_Thailand3[[#This Row],[ADM1_TH]],[1]AREA_CD!$A:$B,2,0)</f>
        <v>1</v>
      </c>
    </row>
    <row r="8095" spans="1:16" x14ac:dyDescent="0.3">
      <c r="A8095" t="str">
        <f>_xlfn.CONCAT(MAP_Thailand3[[#This Row],[ADM1_TH]],MAP_Thailand3[[#This Row],[ADM2_TH]],MAP_Thailand3[[#This Row],[ADM3_TH]])</f>
        <v>น่านนาหมื่น</v>
      </c>
      <c r="B80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TH5510</v>
      </c>
      <c r="C8095" t="s">
        <v>20616</v>
      </c>
      <c r="D8095">
        <v>1.4900652894899999</v>
      </c>
      <c r="E8095">
        <v>7.3513404329600004E-2</v>
      </c>
      <c r="F8095" t="s">
        <v>149</v>
      </c>
      <c r="G8095" t="s">
        <v>150</v>
      </c>
      <c r="H8095" t="s">
        <v>151</v>
      </c>
      <c r="I8095" t="s">
        <v>13335</v>
      </c>
      <c r="J8095" t="s">
        <v>13336</v>
      </c>
      <c r="K8095" t="s">
        <v>13337</v>
      </c>
      <c r="O8095" t="s">
        <v>136</v>
      </c>
      <c r="P8095" s="19">
        <f>VLOOKUP(MAP_Thailand3[[#This Row],[ADM1_TH]],[1]AREA_CD!$A:$B,2,0)</f>
        <v>1</v>
      </c>
    </row>
    <row r="8096" spans="1:16" x14ac:dyDescent="0.3">
      <c r="A8096" t="str">
        <f>_xlfn.CONCAT(MAP_Thailand3[[#This Row],[ADM1_TH]],MAP_Thailand3[[#This Row],[ADM2_TH]],MAP_Thailand3[[#This Row],[ADM3_TH]])</f>
        <v>น่านสันติสุข</v>
      </c>
      <c r="B80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TH5511</v>
      </c>
      <c r="C8096" t="s">
        <v>20616</v>
      </c>
      <c r="D8096">
        <v>1.2008366294999999</v>
      </c>
      <c r="E8096">
        <v>3.3842981334400002E-2</v>
      </c>
      <c r="F8096" t="s">
        <v>149</v>
      </c>
      <c r="G8096" t="s">
        <v>150</v>
      </c>
      <c r="H8096" t="s">
        <v>151</v>
      </c>
      <c r="I8096" t="s">
        <v>12273</v>
      </c>
      <c r="J8096" t="s">
        <v>12274</v>
      </c>
      <c r="K8096" t="s">
        <v>13348</v>
      </c>
      <c r="O8096" t="s">
        <v>136</v>
      </c>
      <c r="P8096" s="19">
        <f>VLOOKUP(MAP_Thailand3[[#This Row],[ADM1_TH]],[1]AREA_CD!$A:$B,2,0)</f>
        <v>1</v>
      </c>
    </row>
    <row r="8097" spans="1:16" x14ac:dyDescent="0.3">
      <c r="A8097" t="str">
        <f>_xlfn.CONCAT(MAP_Thailand3[[#This Row],[ADM1_TH]],MAP_Thailand3[[#This Row],[ADM2_TH]],MAP_Thailand3[[#This Row],[ADM3_TH]])</f>
        <v>น่านบ่อเกลือ</v>
      </c>
      <c r="B80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TH5512</v>
      </c>
      <c r="C8097" t="s">
        <v>20616</v>
      </c>
      <c r="D8097">
        <v>1.6365925239200001</v>
      </c>
      <c r="E8097">
        <v>7.9347965794700007E-2</v>
      </c>
      <c r="F8097" t="s">
        <v>149</v>
      </c>
      <c r="G8097" t="s">
        <v>150</v>
      </c>
      <c r="H8097" t="s">
        <v>151</v>
      </c>
      <c r="I8097" t="s">
        <v>13358</v>
      </c>
      <c r="J8097" t="s">
        <v>13359</v>
      </c>
      <c r="K8097" t="s">
        <v>13360</v>
      </c>
      <c r="O8097" t="s">
        <v>136</v>
      </c>
      <c r="P8097" s="19">
        <f>VLOOKUP(MAP_Thailand3[[#This Row],[ADM1_TH]],[1]AREA_CD!$A:$B,2,0)</f>
        <v>1</v>
      </c>
    </row>
    <row r="8098" spans="1:16" x14ac:dyDescent="0.3">
      <c r="A8098" t="str">
        <f>_xlfn.CONCAT(MAP_Thailand3[[#This Row],[ADM1_TH]],MAP_Thailand3[[#This Row],[ADM2_TH]],MAP_Thailand3[[#This Row],[ADM3_TH]])</f>
        <v>น่านสองแคว</v>
      </c>
      <c r="B80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TH5513</v>
      </c>
      <c r="C8098" t="s">
        <v>20616</v>
      </c>
      <c r="D8098">
        <v>1.24070117631</v>
      </c>
      <c r="E8098">
        <v>5.1574728963900002E-2</v>
      </c>
      <c r="F8098" t="s">
        <v>149</v>
      </c>
      <c r="G8098" t="s">
        <v>150</v>
      </c>
      <c r="H8098" t="s">
        <v>151</v>
      </c>
      <c r="I8098" t="s">
        <v>12267</v>
      </c>
      <c r="J8098" t="s">
        <v>12268</v>
      </c>
      <c r="K8098" t="s">
        <v>13373</v>
      </c>
      <c r="O8098" t="s">
        <v>136</v>
      </c>
      <c r="P8098" s="19">
        <f>VLOOKUP(MAP_Thailand3[[#This Row],[ADM1_TH]],[1]AREA_CD!$A:$B,2,0)</f>
        <v>1</v>
      </c>
    </row>
    <row r="8099" spans="1:16" x14ac:dyDescent="0.3">
      <c r="A8099" t="str">
        <f>_xlfn.CONCAT(MAP_Thailand3[[#This Row],[ADM1_TH]],MAP_Thailand3[[#This Row],[ADM2_TH]],MAP_Thailand3[[#This Row],[ADM3_TH]])</f>
        <v>น่านภูเพียง</v>
      </c>
      <c r="B80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TH5514</v>
      </c>
      <c r="C8099" t="s">
        <v>20616</v>
      </c>
      <c r="D8099">
        <v>1.1001461959200001</v>
      </c>
      <c r="E8099">
        <v>3.8144433346399997E-2</v>
      </c>
      <c r="F8099" t="s">
        <v>149</v>
      </c>
      <c r="G8099" t="s">
        <v>150</v>
      </c>
      <c r="H8099" t="s">
        <v>151</v>
      </c>
      <c r="I8099" t="s">
        <v>13383</v>
      </c>
      <c r="J8099" t="s">
        <v>13384</v>
      </c>
      <c r="K8099" t="s">
        <v>13385</v>
      </c>
      <c r="O8099" t="s">
        <v>136</v>
      </c>
      <c r="P8099" s="19">
        <f>VLOOKUP(MAP_Thailand3[[#This Row],[ADM1_TH]],[1]AREA_CD!$A:$B,2,0)</f>
        <v>1</v>
      </c>
    </row>
    <row r="8100" spans="1:16" x14ac:dyDescent="0.3">
      <c r="A8100" t="str">
        <f>_xlfn.CONCAT(MAP_Thailand3[[#This Row],[ADM1_TH]],MAP_Thailand3[[#This Row],[ADM2_TH]],MAP_Thailand3[[#This Row],[ADM3_TH]])</f>
        <v>น่านเฉลิมพระเกียรติ</v>
      </c>
      <c r="B81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TH5515</v>
      </c>
      <c r="C8100" t="s">
        <v>20616</v>
      </c>
      <c r="D8100">
        <v>1.4151669494600001</v>
      </c>
      <c r="E8100">
        <v>4.88486449334E-2</v>
      </c>
      <c r="F8100" t="s">
        <v>149</v>
      </c>
      <c r="G8100" t="s">
        <v>150</v>
      </c>
      <c r="H8100" t="s">
        <v>151</v>
      </c>
      <c r="I8100" t="s">
        <v>3128</v>
      </c>
      <c r="J8100" t="s">
        <v>3129</v>
      </c>
      <c r="K8100" t="s">
        <v>13407</v>
      </c>
      <c r="O8100" t="s">
        <v>136</v>
      </c>
      <c r="P8100" s="19">
        <f>VLOOKUP(MAP_Thailand3[[#This Row],[ADM1_TH]],[1]AREA_CD!$A:$B,2,0)</f>
        <v>1</v>
      </c>
    </row>
    <row r="8101" spans="1:16" x14ac:dyDescent="0.3">
      <c r="A8101" t="str">
        <f>_xlfn.CONCAT(MAP_Thailand3[[#This Row],[ADM1_TH]],MAP_Thailand3[[#This Row],[ADM2_TH]],MAP_Thailand3[[#This Row],[ADM3_TH]])</f>
        <v>พะเยาเมืองพะเยา</v>
      </c>
      <c r="B81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TH5601</v>
      </c>
      <c r="C8101" t="s">
        <v>20616</v>
      </c>
      <c r="D8101">
        <v>1.8624582165800001</v>
      </c>
      <c r="E8101">
        <v>7.6426415800300004E-2</v>
      </c>
      <c r="F8101" t="s">
        <v>152</v>
      </c>
      <c r="G8101" t="s">
        <v>153</v>
      </c>
      <c r="H8101" t="s">
        <v>154</v>
      </c>
      <c r="I8101" t="s">
        <v>13414</v>
      </c>
      <c r="J8101" t="s">
        <v>13415</v>
      </c>
      <c r="K8101" t="s">
        <v>13416</v>
      </c>
      <c r="O8101" t="s">
        <v>136</v>
      </c>
      <c r="P8101" s="19">
        <f>VLOOKUP(MAP_Thailand3[[#This Row],[ADM1_TH]],[1]AREA_CD!$A:$B,2,0)</f>
        <v>1</v>
      </c>
    </row>
    <row r="8102" spans="1:16" x14ac:dyDescent="0.3">
      <c r="A8102" t="str">
        <f>_xlfn.CONCAT(MAP_Thailand3[[#This Row],[ADM1_TH]],MAP_Thailand3[[#This Row],[ADM2_TH]],MAP_Thailand3[[#This Row],[ADM3_TH]])</f>
        <v>พะเยาจุน</v>
      </c>
      <c r="B81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TH5602</v>
      </c>
      <c r="C8102" t="s">
        <v>20616</v>
      </c>
      <c r="D8102">
        <v>1.31989321494</v>
      </c>
      <c r="E8102">
        <v>4.5638793520199998E-2</v>
      </c>
      <c r="F8102" t="s">
        <v>152</v>
      </c>
      <c r="G8102" t="s">
        <v>153</v>
      </c>
      <c r="H8102" t="s">
        <v>154</v>
      </c>
      <c r="I8102" t="s">
        <v>13455</v>
      </c>
      <c r="J8102" t="s">
        <v>13456</v>
      </c>
      <c r="K8102" t="s">
        <v>13457</v>
      </c>
      <c r="O8102" t="s">
        <v>136</v>
      </c>
      <c r="P8102" s="19">
        <f>VLOOKUP(MAP_Thailand3[[#This Row],[ADM1_TH]],[1]AREA_CD!$A:$B,2,0)</f>
        <v>1</v>
      </c>
    </row>
    <row r="8103" spans="1:16" x14ac:dyDescent="0.3">
      <c r="A8103" t="str">
        <f>_xlfn.CONCAT(MAP_Thailand3[[#This Row],[ADM1_TH]],MAP_Thailand3[[#This Row],[ADM2_TH]],MAP_Thailand3[[#This Row],[ADM3_TH]])</f>
        <v>พะเยาเชียงคำ</v>
      </c>
      <c r="B81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TH5603</v>
      </c>
      <c r="C8103" t="s">
        <v>20616</v>
      </c>
      <c r="D8103">
        <v>1.75885037233</v>
      </c>
      <c r="E8103">
        <v>7.2974576349099998E-2</v>
      </c>
      <c r="F8103" t="s">
        <v>152</v>
      </c>
      <c r="G8103" t="s">
        <v>153</v>
      </c>
      <c r="H8103" t="s">
        <v>154</v>
      </c>
      <c r="I8103" t="s">
        <v>13475</v>
      </c>
      <c r="J8103" t="s">
        <v>13476</v>
      </c>
      <c r="K8103" t="s">
        <v>13477</v>
      </c>
      <c r="O8103" t="s">
        <v>136</v>
      </c>
      <c r="P8103" s="19">
        <f>VLOOKUP(MAP_Thailand3[[#This Row],[ADM1_TH]],[1]AREA_CD!$A:$B,2,0)</f>
        <v>1</v>
      </c>
    </row>
    <row r="8104" spans="1:16" x14ac:dyDescent="0.3">
      <c r="A8104" t="str">
        <f>_xlfn.CONCAT(MAP_Thailand3[[#This Row],[ADM1_TH]],MAP_Thailand3[[#This Row],[ADM2_TH]],MAP_Thailand3[[#This Row],[ADM3_TH]])</f>
        <v>พะเยาเชียงม่วน</v>
      </c>
      <c r="B81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TH5604</v>
      </c>
      <c r="C8104" t="s">
        <v>20616</v>
      </c>
      <c r="D8104">
        <v>1.3751197857299999</v>
      </c>
      <c r="E8104">
        <v>5.9803148552499998E-2</v>
      </c>
      <c r="F8104" t="s">
        <v>152</v>
      </c>
      <c r="G8104" t="s">
        <v>153</v>
      </c>
      <c r="H8104" t="s">
        <v>154</v>
      </c>
      <c r="I8104" t="s">
        <v>13504</v>
      </c>
      <c r="J8104" t="s">
        <v>13505</v>
      </c>
      <c r="K8104" t="s">
        <v>13506</v>
      </c>
      <c r="O8104" t="s">
        <v>136</v>
      </c>
      <c r="P8104" s="19">
        <f>VLOOKUP(MAP_Thailand3[[#This Row],[ADM1_TH]],[1]AREA_CD!$A:$B,2,0)</f>
        <v>1</v>
      </c>
    </row>
    <row r="8105" spans="1:16" x14ac:dyDescent="0.3">
      <c r="A8105" t="str">
        <f>_xlfn.CONCAT(MAP_Thailand3[[#This Row],[ADM1_TH]],MAP_Thailand3[[#This Row],[ADM2_TH]],MAP_Thailand3[[#This Row],[ADM3_TH]])</f>
        <v>พะเยาดอกคำใต้</v>
      </c>
      <c r="B81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TH5605</v>
      </c>
      <c r="C8105" t="s">
        <v>20616</v>
      </c>
      <c r="D8105">
        <v>2.2307060849</v>
      </c>
      <c r="E8105">
        <v>6.3836374299999998E-2</v>
      </c>
      <c r="F8105" t="s">
        <v>152</v>
      </c>
      <c r="G8105" t="s">
        <v>153</v>
      </c>
      <c r="H8105" t="s">
        <v>154</v>
      </c>
      <c r="I8105" t="s">
        <v>13514</v>
      </c>
      <c r="J8105" t="s">
        <v>13515</v>
      </c>
      <c r="K8105" t="s">
        <v>13516</v>
      </c>
      <c r="O8105" t="s">
        <v>136</v>
      </c>
      <c r="P8105" s="19">
        <f>VLOOKUP(MAP_Thailand3[[#This Row],[ADM1_TH]],[1]AREA_CD!$A:$B,2,0)</f>
        <v>1</v>
      </c>
    </row>
    <row r="8106" spans="1:16" x14ac:dyDescent="0.3">
      <c r="A8106" t="str">
        <f>_xlfn.CONCAT(MAP_Thailand3[[#This Row],[ADM1_TH]],MAP_Thailand3[[#This Row],[ADM2_TH]],MAP_Thailand3[[#This Row],[ADM3_TH]])</f>
        <v>พะเยาปง</v>
      </c>
      <c r="B81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TH5606</v>
      </c>
      <c r="C8106" t="s">
        <v>20616</v>
      </c>
      <c r="D8106">
        <v>2.34021211076</v>
      </c>
      <c r="E8106">
        <v>0.14479589018799999</v>
      </c>
      <c r="F8106" t="s">
        <v>152</v>
      </c>
      <c r="G8106" t="s">
        <v>153</v>
      </c>
      <c r="H8106" t="s">
        <v>154</v>
      </c>
      <c r="I8106" t="s">
        <v>3250</v>
      </c>
      <c r="J8106" t="s">
        <v>13544</v>
      </c>
      <c r="K8106" t="s">
        <v>13545</v>
      </c>
      <c r="O8106" t="s">
        <v>136</v>
      </c>
      <c r="P8106" s="19">
        <f>VLOOKUP(MAP_Thailand3[[#This Row],[ADM1_TH]],[1]AREA_CD!$A:$B,2,0)</f>
        <v>1</v>
      </c>
    </row>
    <row r="8107" spans="1:16" x14ac:dyDescent="0.3">
      <c r="A8107" t="str">
        <f>_xlfn.CONCAT(MAP_Thailand3[[#This Row],[ADM1_TH]],MAP_Thailand3[[#This Row],[ADM2_TH]],MAP_Thailand3[[#This Row],[ADM3_TH]])</f>
        <v>พะเยาแม่ใจ</v>
      </c>
      <c r="B81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TH5607</v>
      </c>
      <c r="C8107" t="s">
        <v>20616</v>
      </c>
      <c r="D8107">
        <v>0.79091874025300002</v>
      </c>
      <c r="E8107">
        <v>2.5435869339700001E-2</v>
      </c>
      <c r="F8107" t="s">
        <v>152</v>
      </c>
      <c r="G8107" t="s">
        <v>153</v>
      </c>
      <c r="H8107" t="s">
        <v>154</v>
      </c>
      <c r="I8107" t="s">
        <v>13565</v>
      </c>
      <c r="J8107" t="s">
        <v>13566</v>
      </c>
      <c r="K8107" t="s">
        <v>13567</v>
      </c>
      <c r="O8107" t="s">
        <v>136</v>
      </c>
      <c r="P8107" s="19">
        <f>VLOOKUP(MAP_Thailand3[[#This Row],[ADM1_TH]],[1]AREA_CD!$A:$B,2,0)</f>
        <v>1</v>
      </c>
    </row>
    <row r="8108" spans="1:16" x14ac:dyDescent="0.3">
      <c r="A8108" t="str">
        <f>_xlfn.CONCAT(MAP_Thailand3[[#This Row],[ADM1_TH]],MAP_Thailand3[[#This Row],[ADM2_TH]],MAP_Thailand3[[#This Row],[ADM3_TH]])</f>
        <v>พะเยาภูซาง</v>
      </c>
      <c r="B81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TH5608</v>
      </c>
      <c r="C8108" t="s">
        <v>20616</v>
      </c>
      <c r="D8108">
        <v>0.94446258707499997</v>
      </c>
      <c r="E8108">
        <v>2.5415308677900001E-2</v>
      </c>
      <c r="F8108" t="s">
        <v>152</v>
      </c>
      <c r="G8108" t="s">
        <v>153</v>
      </c>
      <c r="H8108" t="s">
        <v>154</v>
      </c>
      <c r="I8108" t="s">
        <v>13578</v>
      </c>
      <c r="J8108" t="s">
        <v>13579</v>
      </c>
      <c r="K8108" t="s">
        <v>13580</v>
      </c>
      <c r="O8108" t="s">
        <v>136</v>
      </c>
      <c r="P8108" s="19">
        <f>VLOOKUP(MAP_Thailand3[[#This Row],[ADM1_TH]],[1]AREA_CD!$A:$B,2,0)</f>
        <v>1</v>
      </c>
    </row>
    <row r="8109" spans="1:16" x14ac:dyDescent="0.3">
      <c r="A8109" t="str">
        <f>_xlfn.CONCAT(MAP_Thailand3[[#This Row],[ADM1_TH]],MAP_Thailand3[[#This Row],[ADM2_TH]],MAP_Thailand3[[#This Row],[ADM3_TH]])</f>
        <v>พะเยาภูกามยาว</v>
      </c>
      <c r="B81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TH5609</v>
      </c>
      <c r="C8109" t="s">
        <v>20616</v>
      </c>
      <c r="D8109">
        <v>0.93859202717400003</v>
      </c>
      <c r="E8109">
        <v>1.7997717035299999E-2</v>
      </c>
      <c r="F8109" t="s">
        <v>152</v>
      </c>
      <c r="G8109" t="s">
        <v>153</v>
      </c>
      <c r="H8109" t="s">
        <v>154</v>
      </c>
      <c r="I8109" t="s">
        <v>13592</v>
      </c>
      <c r="J8109" t="s">
        <v>13593</v>
      </c>
      <c r="K8109" t="s">
        <v>13594</v>
      </c>
      <c r="O8109" t="s">
        <v>136</v>
      </c>
      <c r="P8109" s="19">
        <f>VLOOKUP(MAP_Thailand3[[#This Row],[ADM1_TH]],[1]AREA_CD!$A:$B,2,0)</f>
        <v>1</v>
      </c>
    </row>
    <row r="8110" spans="1:16" x14ac:dyDescent="0.3">
      <c r="A8110" t="str">
        <f>_xlfn.CONCAT(MAP_Thailand3[[#This Row],[ADM1_TH]],MAP_Thailand3[[#This Row],[ADM2_TH]],MAP_Thailand3[[#This Row],[ADM3_TH]])</f>
        <v>เชียงรายเมืองเชียงราย</v>
      </c>
      <c r="B81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TH5701</v>
      </c>
      <c r="C8110" t="s">
        <v>20616</v>
      </c>
      <c r="D8110">
        <v>3.0413999345199998</v>
      </c>
      <c r="E8110">
        <v>0.13644874284</v>
      </c>
      <c r="F8110" t="s">
        <v>155</v>
      </c>
      <c r="G8110" t="s">
        <v>156</v>
      </c>
      <c r="H8110" t="s">
        <v>157</v>
      </c>
      <c r="I8110" t="s">
        <v>13602</v>
      </c>
      <c r="J8110" t="s">
        <v>13603</v>
      </c>
      <c r="K8110" t="s">
        <v>13604</v>
      </c>
      <c r="O8110" t="s">
        <v>136</v>
      </c>
      <c r="P8110" s="19">
        <f>VLOOKUP(MAP_Thailand3[[#This Row],[ADM1_TH]],[1]AREA_CD!$A:$B,2,0)</f>
        <v>1</v>
      </c>
    </row>
    <row r="8111" spans="1:16" x14ac:dyDescent="0.3">
      <c r="A8111" t="str">
        <f>_xlfn.CONCAT(MAP_Thailand3[[#This Row],[ADM1_TH]],MAP_Thailand3[[#This Row],[ADM2_TH]],MAP_Thailand3[[#This Row],[ADM3_TH]])</f>
        <v>เชียงรายเวียงชัย</v>
      </c>
      <c r="B81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TH5702</v>
      </c>
      <c r="C8111" t="s">
        <v>20616</v>
      </c>
      <c r="D8111">
        <v>1.0421147314000001</v>
      </c>
      <c r="E8111">
        <v>3.01145591744E-2</v>
      </c>
      <c r="F8111" t="s">
        <v>155</v>
      </c>
      <c r="G8111" t="s">
        <v>156</v>
      </c>
      <c r="H8111" t="s">
        <v>157</v>
      </c>
      <c r="I8111" t="s">
        <v>10112</v>
      </c>
      <c r="J8111" t="s">
        <v>10113</v>
      </c>
      <c r="K8111" t="s">
        <v>13646</v>
      </c>
      <c r="O8111" t="s">
        <v>136</v>
      </c>
      <c r="P8111" s="19">
        <f>VLOOKUP(MAP_Thailand3[[#This Row],[ADM1_TH]],[1]AREA_CD!$A:$B,2,0)</f>
        <v>1</v>
      </c>
    </row>
    <row r="8112" spans="1:16" x14ac:dyDescent="0.3">
      <c r="A8112" t="str">
        <f>_xlfn.CONCAT(MAP_Thailand3[[#This Row],[ADM1_TH]],MAP_Thailand3[[#This Row],[ADM2_TH]],MAP_Thailand3[[#This Row],[ADM3_TH]])</f>
        <v>เชียงรายเชียงของ</v>
      </c>
      <c r="B81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TH5703</v>
      </c>
      <c r="C8112" t="s">
        <v>20616</v>
      </c>
      <c r="D8112">
        <v>1.534098599</v>
      </c>
      <c r="E8112">
        <v>6.6029047588199996E-2</v>
      </c>
      <c r="F8112" t="s">
        <v>155</v>
      </c>
      <c r="G8112" t="s">
        <v>156</v>
      </c>
      <c r="H8112" t="s">
        <v>157</v>
      </c>
      <c r="I8112" t="s">
        <v>13184</v>
      </c>
      <c r="J8112" t="s">
        <v>13185</v>
      </c>
      <c r="K8112" t="s">
        <v>13658</v>
      </c>
      <c r="O8112" t="s">
        <v>136</v>
      </c>
      <c r="P8112" s="19">
        <f>VLOOKUP(MAP_Thailand3[[#This Row],[ADM1_TH]],[1]AREA_CD!$A:$B,2,0)</f>
        <v>1</v>
      </c>
    </row>
    <row r="8113" spans="1:16" x14ac:dyDescent="0.3">
      <c r="A8113" t="str">
        <f>_xlfn.CONCAT(MAP_Thailand3[[#This Row],[ADM1_TH]],MAP_Thailand3[[#This Row],[ADM2_TH]],MAP_Thailand3[[#This Row],[ADM3_TH]])</f>
        <v>เชียงรายเทิง</v>
      </c>
      <c r="B81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TH5704</v>
      </c>
      <c r="C8113" t="s">
        <v>20616</v>
      </c>
      <c r="D8113">
        <v>2.1919045755800002</v>
      </c>
      <c r="E8113">
        <v>7.1677710924800006E-2</v>
      </c>
      <c r="F8113" t="s">
        <v>155</v>
      </c>
      <c r="G8113" t="s">
        <v>156</v>
      </c>
      <c r="H8113" t="s">
        <v>157</v>
      </c>
      <c r="I8113" t="s">
        <v>13676</v>
      </c>
      <c r="J8113" t="s">
        <v>13677</v>
      </c>
      <c r="K8113" t="s">
        <v>13678</v>
      </c>
      <c r="O8113" t="s">
        <v>136</v>
      </c>
      <c r="P8113" s="19">
        <f>VLOOKUP(MAP_Thailand3[[#This Row],[ADM1_TH]],[1]AREA_CD!$A:$B,2,0)</f>
        <v>1</v>
      </c>
    </row>
    <row r="8114" spans="1:16" x14ac:dyDescent="0.3">
      <c r="A8114" t="str">
        <f>_xlfn.CONCAT(MAP_Thailand3[[#This Row],[ADM1_TH]],MAP_Thailand3[[#This Row],[ADM2_TH]],MAP_Thailand3[[#This Row],[ADM3_TH]])</f>
        <v>เชียงรายพาน</v>
      </c>
      <c r="B81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TH5705</v>
      </c>
      <c r="C8114" t="s">
        <v>20616</v>
      </c>
      <c r="D8114">
        <v>1.6254853089700001</v>
      </c>
      <c r="E8114">
        <v>8.39690834967E-2</v>
      </c>
      <c r="F8114" t="s">
        <v>155</v>
      </c>
      <c r="G8114" t="s">
        <v>156</v>
      </c>
      <c r="H8114" t="s">
        <v>157</v>
      </c>
      <c r="I8114" t="s">
        <v>13703</v>
      </c>
      <c r="J8114" t="s">
        <v>13704</v>
      </c>
      <c r="K8114" t="s">
        <v>13705</v>
      </c>
      <c r="O8114" t="s">
        <v>136</v>
      </c>
      <c r="P8114" s="19">
        <f>VLOOKUP(MAP_Thailand3[[#This Row],[ADM1_TH]],[1]AREA_CD!$A:$B,2,0)</f>
        <v>1</v>
      </c>
    </row>
    <row r="8115" spans="1:16" x14ac:dyDescent="0.3">
      <c r="A8115" t="str">
        <f>_xlfn.CONCAT(MAP_Thailand3[[#This Row],[ADM1_TH]],MAP_Thailand3[[#This Row],[ADM2_TH]],MAP_Thailand3[[#This Row],[ADM3_TH]])</f>
        <v>เชียงรายป่าแดด</v>
      </c>
      <c r="B81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TH5706</v>
      </c>
      <c r="C8115" t="s">
        <v>20616</v>
      </c>
      <c r="D8115">
        <v>0.941100817664</v>
      </c>
      <c r="E8115">
        <v>2.1957533266400001E-2</v>
      </c>
      <c r="F8115" t="s">
        <v>155</v>
      </c>
      <c r="G8115" t="s">
        <v>156</v>
      </c>
      <c r="H8115" t="s">
        <v>157</v>
      </c>
      <c r="I8115" t="s">
        <v>11717</v>
      </c>
      <c r="J8115" t="s">
        <v>11718</v>
      </c>
      <c r="K8115" t="s">
        <v>13743</v>
      </c>
      <c r="O8115" t="s">
        <v>136</v>
      </c>
      <c r="P8115" s="19">
        <f>VLOOKUP(MAP_Thailand3[[#This Row],[ADM1_TH]],[1]AREA_CD!$A:$B,2,0)</f>
        <v>1</v>
      </c>
    </row>
    <row r="8116" spans="1:16" x14ac:dyDescent="0.3">
      <c r="A8116" t="str">
        <f>_xlfn.CONCAT(MAP_Thailand3[[#This Row],[ADM1_TH]],MAP_Thailand3[[#This Row],[ADM2_TH]],MAP_Thailand3[[#This Row],[ADM3_TH]])</f>
        <v>เชียงรายแม่จัน</v>
      </c>
      <c r="B81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TH5707</v>
      </c>
      <c r="C8116" t="s">
        <v>20616</v>
      </c>
      <c r="D8116">
        <v>2.4775010773199999</v>
      </c>
      <c r="E8116">
        <v>6.4069706919899994E-2</v>
      </c>
      <c r="F8116" t="s">
        <v>155</v>
      </c>
      <c r="G8116" t="s">
        <v>156</v>
      </c>
      <c r="H8116" t="s">
        <v>157</v>
      </c>
      <c r="I8116" t="s">
        <v>13755</v>
      </c>
      <c r="J8116" t="s">
        <v>13756</v>
      </c>
      <c r="K8116" t="s">
        <v>13757</v>
      </c>
      <c r="O8116" t="s">
        <v>136</v>
      </c>
      <c r="P8116" s="19">
        <f>VLOOKUP(MAP_Thailand3[[#This Row],[ADM1_TH]],[1]AREA_CD!$A:$B,2,0)</f>
        <v>1</v>
      </c>
    </row>
    <row r="8117" spans="1:16" x14ac:dyDescent="0.3">
      <c r="A8117" t="str">
        <f>_xlfn.CONCAT(MAP_Thailand3[[#This Row],[ADM1_TH]],MAP_Thailand3[[#This Row],[ADM2_TH]],MAP_Thailand3[[#This Row],[ADM3_TH]])</f>
        <v>เชียงรายเชียงแสน</v>
      </c>
      <c r="B81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TH5708</v>
      </c>
      <c r="C8117" t="s">
        <v>20616</v>
      </c>
      <c r="D8117">
        <v>1.8267847131099999</v>
      </c>
      <c r="E8117">
        <v>3.96137043961E-2</v>
      </c>
      <c r="F8117" t="s">
        <v>155</v>
      </c>
      <c r="G8117" t="s">
        <v>156</v>
      </c>
      <c r="H8117" t="s">
        <v>157</v>
      </c>
      <c r="I8117" t="s">
        <v>13785</v>
      </c>
      <c r="J8117" t="s">
        <v>13786</v>
      </c>
      <c r="K8117" t="s">
        <v>13787</v>
      </c>
      <c r="O8117" t="s">
        <v>136</v>
      </c>
      <c r="P8117" s="19">
        <f>VLOOKUP(MAP_Thailand3[[#This Row],[ADM1_TH]],[1]AREA_CD!$A:$B,2,0)</f>
        <v>1</v>
      </c>
    </row>
    <row r="8118" spans="1:16" x14ac:dyDescent="0.3">
      <c r="A8118" t="str">
        <f>_xlfn.CONCAT(MAP_Thailand3[[#This Row],[ADM1_TH]],MAP_Thailand3[[#This Row],[ADM2_TH]],MAP_Thailand3[[#This Row],[ADM3_TH]])</f>
        <v>เชียงรายแม่สาย</v>
      </c>
      <c r="B81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TH5709</v>
      </c>
      <c r="C8118" t="s">
        <v>20616</v>
      </c>
      <c r="D8118">
        <v>1.0218379771499999</v>
      </c>
      <c r="E8118">
        <v>2.6450700906600001E-2</v>
      </c>
      <c r="F8118" t="s">
        <v>155</v>
      </c>
      <c r="G8118" t="s">
        <v>156</v>
      </c>
      <c r="H8118" t="s">
        <v>157</v>
      </c>
      <c r="I8118" t="s">
        <v>12993</v>
      </c>
      <c r="J8118" t="s">
        <v>13802</v>
      </c>
      <c r="K8118" t="s">
        <v>13803</v>
      </c>
      <c r="O8118" t="s">
        <v>136</v>
      </c>
      <c r="P8118" s="19">
        <f>VLOOKUP(MAP_Thailand3[[#This Row],[ADM1_TH]],[1]AREA_CD!$A:$B,2,0)</f>
        <v>1</v>
      </c>
    </row>
    <row r="8119" spans="1:16" x14ac:dyDescent="0.3">
      <c r="A8119" t="str">
        <f>_xlfn.CONCAT(MAP_Thailand3[[#This Row],[ADM1_TH]],MAP_Thailand3[[#This Row],[ADM2_TH]],MAP_Thailand3[[#This Row],[ADM3_TH]])</f>
        <v>เชียงรายแม่สรวย</v>
      </c>
      <c r="B81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TH5710</v>
      </c>
      <c r="C8119" t="s">
        <v>20616</v>
      </c>
      <c r="D8119">
        <v>1.92523708191</v>
      </c>
      <c r="E8119">
        <v>0.120826218901</v>
      </c>
      <c r="F8119" t="s">
        <v>155</v>
      </c>
      <c r="G8119" t="s">
        <v>156</v>
      </c>
      <c r="H8119" t="s">
        <v>157</v>
      </c>
      <c r="I8119" t="s">
        <v>13824</v>
      </c>
      <c r="J8119" t="s">
        <v>13825</v>
      </c>
      <c r="K8119" t="s">
        <v>13826</v>
      </c>
      <c r="O8119" t="s">
        <v>136</v>
      </c>
      <c r="P8119" s="19">
        <f>VLOOKUP(MAP_Thailand3[[#This Row],[ADM1_TH]],[1]AREA_CD!$A:$B,2,0)</f>
        <v>1</v>
      </c>
    </row>
    <row r="8120" spans="1:16" x14ac:dyDescent="0.3">
      <c r="A8120" t="str">
        <f>_xlfn.CONCAT(MAP_Thailand3[[#This Row],[ADM1_TH]],MAP_Thailand3[[#This Row],[ADM2_TH]],MAP_Thailand3[[#This Row],[ADM3_TH]])</f>
        <v>เชียงรายเวียงป่าเป้า</v>
      </c>
      <c r="B81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TH5711</v>
      </c>
      <c r="C8120" t="s">
        <v>20616</v>
      </c>
      <c r="D8120">
        <v>1.83526272739</v>
      </c>
      <c r="E8120">
        <v>0.106102969075</v>
      </c>
      <c r="F8120" t="s">
        <v>155</v>
      </c>
      <c r="G8120" t="s">
        <v>156</v>
      </c>
      <c r="H8120" t="s">
        <v>157</v>
      </c>
      <c r="I8120" t="s">
        <v>13840</v>
      </c>
      <c r="J8120" t="s">
        <v>13841</v>
      </c>
      <c r="K8120" t="s">
        <v>13842</v>
      </c>
      <c r="O8120" t="s">
        <v>136</v>
      </c>
      <c r="P8120" s="19">
        <f>VLOOKUP(MAP_Thailand3[[#This Row],[ADM1_TH]],[1]AREA_CD!$A:$B,2,0)</f>
        <v>1</v>
      </c>
    </row>
    <row r="8121" spans="1:16" x14ac:dyDescent="0.3">
      <c r="A8121" t="str">
        <f>_xlfn.CONCAT(MAP_Thailand3[[#This Row],[ADM1_TH]],MAP_Thailand3[[#This Row],[ADM2_TH]],MAP_Thailand3[[#This Row],[ADM3_TH]])</f>
        <v>เชียงรายพญาเม็งราย</v>
      </c>
      <c r="B81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TH5712</v>
      </c>
      <c r="C8121" t="s">
        <v>20616</v>
      </c>
      <c r="D8121">
        <v>1.2647758761300001</v>
      </c>
      <c r="E8121">
        <v>4.0887520550700003E-2</v>
      </c>
      <c r="F8121" t="s">
        <v>155</v>
      </c>
      <c r="G8121" t="s">
        <v>156</v>
      </c>
      <c r="H8121" t="s">
        <v>157</v>
      </c>
      <c r="I8121" t="s">
        <v>13858</v>
      </c>
      <c r="J8121" t="s">
        <v>13859</v>
      </c>
      <c r="K8121" t="s">
        <v>13860</v>
      </c>
      <c r="O8121" t="s">
        <v>136</v>
      </c>
      <c r="P8121" s="19">
        <f>VLOOKUP(MAP_Thailand3[[#This Row],[ADM1_TH]],[1]AREA_CD!$A:$B,2,0)</f>
        <v>1</v>
      </c>
    </row>
    <row r="8122" spans="1:16" x14ac:dyDescent="0.3">
      <c r="A8122" t="str">
        <f>_xlfn.CONCAT(MAP_Thailand3[[#This Row],[ADM1_TH]],MAP_Thailand3[[#This Row],[ADM2_TH]],MAP_Thailand3[[#This Row],[ADM3_TH]])</f>
        <v>เชียงรายเวียงแก่น</v>
      </c>
      <c r="B81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TH5713</v>
      </c>
      <c r="C8122" t="s">
        <v>20616</v>
      </c>
      <c r="D8122">
        <v>1.09768491958</v>
      </c>
      <c r="E8122">
        <v>4.2042823609400003E-2</v>
      </c>
      <c r="F8122" t="s">
        <v>155</v>
      </c>
      <c r="G8122" t="s">
        <v>156</v>
      </c>
      <c r="H8122" t="s">
        <v>157</v>
      </c>
      <c r="I8122" t="s">
        <v>13874</v>
      </c>
      <c r="J8122" t="s">
        <v>13875</v>
      </c>
      <c r="K8122" t="s">
        <v>13876</v>
      </c>
      <c r="O8122" t="s">
        <v>136</v>
      </c>
      <c r="P8122" s="19">
        <f>VLOOKUP(MAP_Thailand3[[#This Row],[ADM1_TH]],[1]AREA_CD!$A:$B,2,0)</f>
        <v>1</v>
      </c>
    </row>
    <row r="8123" spans="1:16" x14ac:dyDescent="0.3">
      <c r="A8123" t="str">
        <f>_xlfn.CONCAT(MAP_Thailand3[[#This Row],[ADM1_TH]],MAP_Thailand3[[#This Row],[ADM2_TH]],MAP_Thailand3[[#This Row],[ADM3_TH]])</f>
        <v>เชียงรายขุนตาล</v>
      </c>
      <c r="B81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TH5714</v>
      </c>
      <c r="C8123" t="s">
        <v>20616</v>
      </c>
      <c r="D8123">
        <v>0.88830509828799997</v>
      </c>
      <c r="E8123">
        <v>2.2130032484000001E-2</v>
      </c>
      <c r="F8123" t="s">
        <v>155</v>
      </c>
      <c r="G8123" t="s">
        <v>156</v>
      </c>
      <c r="H8123" t="s">
        <v>157</v>
      </c>
      <c r="I8123" t="s">
        <v>13885</v>
      </c>
      <c r="J8123" t="s">
        <v>13886</v>
      </c>
      <c r="K8123" t="s">
        <v>13887</v>
      </c>
      <c r="O8123" t="s">
        <v>136</v>
      </c>
      <c r="P8123" s="19">
        <f>VLOOKUP(MAP_Thailand3[[#This Row],[ADM1_TH]],[1]AREA_CD!$A:$B,2,0)</f>
        <v>1</v>
      </c>
    </row>
    <row r="8124" spans="1:16" x14ac:dyDescent="0.3">
      <c r="A8124" t="str">
        <f>_xlfn.CONCAT(MAP_Thailand3[[#This Row],[ADM1_TH]],MAP_Thailand3[[#This Row],[ADM2_TH]],MAP_Thailand3[[#This Row],[ADM3_TH]])</f>
        <v>เชียงรายแม่ฟ้าหลวง</v>
      </c>
      <c r="B81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TH5715</v>
      </c>
      <c r="C8124" t="s">
        <v>20616</v>
      </c>
      <c r="D8124">
        <v>1.4580384822800001</v>
      </c>
      <c r="E8124">
        <v>5.7051412645500003E-2</v>
      </c>
      <c r="F8124" t="s">
        <v>155</v>
      </c>
      <c r="G8124" t="s">
        <v>156</v>
      </c>
      <c r="H8124" t="s">
        <v>157</v>
      </c>
      <c r="I8124" t="s">
        <v>13895</v>
      </c>
      <c r="J8124" t="s">
        <v>13896</v>
      </c>
      <c r="K8124" t="s">
        <v>13897</v>
      </c>
      <c r="O8124" t="s">
        <v>136</v>
      </c>
      <c r="P8124" s="19">
        <f>VLOOKUP(MAP_Thailand3[[#This Row],[ADM1_TH]],[1]AREA_CD!$A:$B,2,0)</f>
        <v>1</v>
      </c>
    </row>
    <row r="8125" spans="1:16" x14ac:dyDescent="0.3">
      <c r="A8125" t="str">
        <f>_xlfn.CONCAT(MAP_Thailand3[[#This Row],[ADM1_TH]],MAP_Thailand3[[#This Row],[ADM2_TH]],MAP_Thailand3[[#This Row],[ADM3_TH]])</f>
        <v>เชียงรายแม่ลาว</v>
      </c>
      <c r="B81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TH5716</v>
      </c>
      <c r="C8125" t="s">
        <v>20616</v>
      </c>
      <c r="D8125">
        <v>0.88534236416400003</v>
      </c>
      <c r="E8125">
        <v>1.86813242681E-2</v>
      </c>
      <c r="F8125" t="s">
        <v>155</v>
      </c>
      <c r="G8125" t="s">
        <v>156</v>
      </c>
      <c r="H8125" t="s">
        <v>157</v>
      </c>
      <c r="I8125" t="s">
        <v>13497</v>
      </c>
      <c r="J8125" t="s">
        <v>13498</v>
      </c>
      <c r="K8125" t="s">
        <v>13906</v>
      </c>
      <c r="O8125" t="s">
        <v>136</v>
      </c>
      <c r="P8125" s="19">
        <f>VLOOKUP(MAP_Thailand3[[#This Row],[ADM1_TH]],[1]AREA_CD!$A:$B,2,0)</f>
        <v>1</v>
      </c>
    </row>
    <row r="8126" spans="1:16" x14ac:dyDescent="0.3">
      <c r="A8126" t="str">
        <f>_xlfn.CONCAT(MAP_Thailand3[[#This Row],[ADM1_TH]],MAP_Thailand3[[#This Row],[ADM2_TH]],MAP_Thailand3[[#This Row],[ADM3_TH]])</f>
        <v>เชียงรายเวียงเชียงรุ้ง</v>
      </c>
      <c r="B81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TH5717</v>
      </c>
      <c r="C8126" t="s">
        <v>20616</v>
      </c>
      <c r="D8126">
        <v>0.94245597377699997</v>
      </c>
      <c r="E8126">
        <v>2.36176319995E-2</v>
      </c>
      <c r="F8126" t="s">
        <v>155</v>
      </c>
      <c r="G8126" t="s">
        <v>156</v>
      </c>
      <c r="H8126" t="s">
        <v>157</v>
      </c>
      <c r="I8126" t="s">
        <v>13922</v>
      </c>
      <c r="J8126" t="s">
        <v>13923</v>
      </c>
      <c r="K8126" t="s">
        <v>13924</v>
      </c>
      <c r="O8126" t="s">
        <v>136</v>
      </c>
      <c r="P8126" s="19">
        <f>VLOOKUP(MAP_Thailand3[[#This Row],[ADM1_TH]],[1]AREA_CD!$A:$B,2,0)</f>
        <v>1</v>
      </c>
    </row>
    <row r="8127" spans="1:16" x14ac:dyDescent="0.3">
      <c r="A8127" t="str">
        <f>_xlfn.CONCAT(MAP_Thailand3[[#This Row],[ADM1_TH]],MAP_Thailand3[[#This Row],[ADM2_TH]],MAP_Thailand3[[#This Row],[ADM3_TH]])</f>
        <v>เชียงรายดอยหลวง</v>
      </c>
      <c r="B81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TH5718</v>
      </c>
      <c r="C8127" t="s">
        <v>20616</v>
      </c>
      <c r="D8127">
        <v>1.1737205361900001</v>
      </c>
      <c r="E8127">
        <v>2.73503970518E-2</v>
      </c>
      <c r="F8127" t="s">
        <v>155</v>
      </c>
      <c r="G8127" t="s">
        <v>156</v>
      </c>
      <c r="H8127" t="s">
        <v>157</v>
      </c>
      <c r="I8127" t="s">
        <v>13932</v>
      </c>
      <c r="J8127" t="s">
        <v>13933</v>
      </c>
      <c r="K8127" t="s">
        <v>13934</v>
      </c>
      <c r="O8127" t="s">
        <v>136</v>
      </c>
      <c r="P8127" s="19">
        <f>VLOOKUP(MAP_Thailand3[[#This Row],[ADM1_TH]],[1]AREA_CD!$A:$B,2,0)</f>
        <v>1</v>
      </c>
    </row>
    <row r="8128" spans="1:16" x14ac:dyDescent="0.3">
      <c r="A8128" t="str">
        <f>_xlfn.CONCAT(MAP_Thailand3[[#This Row],[ADM1_TH]],MAP_Thailand3[[#This Row],[ADM2_TH]],MAP_Thailand3[[#This Row],[ADM3_TH]])</f>
        <v>แม่ฮ่องสอนเมืองแม่ฮ่องสอน</v>
      </c>
      <c r="B81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TH5801</v>
      </c>
      <c r="C8128" t="s">
        <v>20616</v>
      </c>
      <c r="D8128">
        <v>2.6634406260999999</v>
      </c>
      <c r="E8128">
        <v>0.199531907136</v>
      </c>
      <c r="F8128" t="s">
        <v>158</v>
      </c>
      <c r="G8128" t="s">
        <v>159</v>
      </c>
      <c r="H8128" t="s">
        <v>160</v>
      </c>
      <c r="I8128" t="s">
        <v>13942</v>
      </c>
      <c r="J8128" t="s">
        <v>13943</v>
      </c>
      <c r="K8128" t="s">
        <v>13944</v>
      </c>
      <c r="O8128" t="s">
        <v>136</v>
      </c>
      <c r="P8128" s="19">
        <f>VLOOKUP(MAP_Thailand3[[#This Row],[ADM1_TH]],[1]AREA_CD!$A:$B,2,0)</f>
        <v>1</v>
      </c>
    </row>
    <row r="8129" spans="1:16" x14ac:dyDescent="0.3">
      <c r="A8129" t="str">
        <f>_xlfn.CONCAT(MAP_Thailand3[[#This Row],[ADM1_TH]],MAP_Thailand3[[#This Row],[ADM2_TH]],MAP_Thailand3[[#This Row],[ADM3_TH]])</f>
        <v>แม่ฮ่องสอนขุนยวม</v>
      </c>
      <c r="B81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TH5802</v>
      </c>
      <c r="C8129" t="s">
        <v>20616</v>
      </c>
      <c r="D8129">
        <v>2.14562131442</v>
      </c>
      <c r="E8129">
        <v>0.139085021127</v>
      </c>
      <c r="F8129" t="s">
        <v>158</v>
      </c>
      <c r="G8129" t="s">
        <v>159</v>
      </c>
      <c r="H8129" t="s">
        <v>160</v>
      </c>
      <c r="I8129" t="s">
        <v>13964</v>
      </c>
      <c r="J8129" t="s">
        <v>13965</v>
      </c>
      <c r="K8129" t="s">
        <v>13966</v>
      </c>
      <c r="O8129" t="s">
        <v>136</v>
      </c>
      <c r="P8129" s="19">
        <f>VLOOKUP(MAP_Thailand3[[#This Row],[ADM1_TH]],[1]AREA_CD!$A:$B,2,0)</f>
        <v>1</v>
      </c>
    </row>
    <row r="8130" spans="1:16" x14ac:dyDescent="0.3">
      <c r="A8130" t="str">
        <f>_xlfn.CONCAT(MAP_Thailand3[[#This Row],[ADM1_TH]],MAP_Thailand3[[#This Row],[ADM2_TH]],MAP_Thailand3[[#This Row],[ADM3_TH]])</f>
        <v>แม่ฮ่องสอนปาย</v>
      </c>
      <c r="B81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TH5803</v>
      </c>
      <c r="C8130" t="s">
        <v>20616</v>
      </c>
      <c r="D8130">
        <v>2.7018762080299998</v>
      </c>
      <c r="E8130">
        <v>0.19673563931099999</v>
      </c>
      <c r="F8130" t="s">
        <v>158</v>
      </c>
      <c r="G8130" t="s">
        <v>159</v>
      </c>
      <c r="H8130" t="s">
        <v>160</v>
      </c>
      <c r="I8130" t="s">
        <v>13983</v>
      </c>
      <c r="J8130" t="s">
        <v>13984</v>
      </c>
      <c r="K8130" t="s">
        <v>13985</v>
      </c>
      <c r="O8130" t="s">
        <v>136</v>
      </c>
      <c r="P8130" s="19">
        <f>VLOOKUP(MAP_Thailand3[[#This Row],[ADM1_TH]],[1]AREA_CD!$A:$B,2,0)</f>
        <v>1</v>
      </c>
    </row>
    <row r="8131" spans="1:16" x14ac:dyDescent="0.3">
      <c r="A8131" t="str">
        <f>_xlfn.CONCAT(MAP_Thailand3[[#This Row],[ADM1_TH]],MAP_Thailand3[[#This Row],[ADM2_TH]],MAP_Thailand3[[#This Row],[ADM3_TH]])</f>
        <v>แม่ฮ่องสอนแม่สะเรียง</v>
      </c>
      <c r="B81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TH5804</v>
      </c>
      <c r="C8131" t="s">
        <v>20616</v>
      </c>
      <c r="D8131">
        <v>3.7779239540399998</v>
      </c>
      <c r="E8131">
        <v>0.224250108813</v>
      </c>
      <c r="F8131" t="s">
        <v>158</v>
      </c>
      <c r="G8131" t="s">
        <v>159</v>
      </c>
      <c r="H8131" t="s">
        <v>160</v>
      </c>
      <c r="I8131" t="s">
        <v>14005</v>
      </c>
      <c r="J8131" t="s">
        <v>14006</v>
      </c>
      <c r="K8131" t="s">
        <v>14007</v>
      </c>
      <c r="O8131" t="s">
        <v>136</v>
      </c>
      <c r="P8131" s="19">
        <f>VLOOKUP(MAP_Thailand3[[#This Row],[ADM1_TH]],[1]AREA_CD!$A:$B,2,0)</f>
        <v>1</v>
      </c>
    </row>
    <row r="8132" spans="1:16" x14ac:dyDescent="0.3">
      <c r="A8132" t="str">
        <f>_xlfn.CONCAT(MAP_Thailand3[[#This Row],[ADM1_TH]],MAP_Thailand3[[#This Row],[ADM2_TH]],MAP_Thailand3[[#This Row],[ADM3_TH]])</f>
        <v>แม่ฮ่องสอนแม่ลาน้อย</v>
      </c>
      <c r="B81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TH5805</v>
      </c>
      <c r="C8132" t="s">
        <v>20616</v>
      </c>
      <c r="D8132">
        <v>1.9541685797199999</v>
      </c>
      <c r="E8132">
        <v>0.118485064199</v>
      </c>
      <c r="F8132" t="s">
        <v>158</v>
      </c>
      <c r="G8132" t="s">
        <v>159</v>
      </c>
      <c r="H8132" t="s">
        <v>160</v>
      </c>
      <c r="I8132" t="s">
        <v>14023</v>
      </c>
      <c r="J8132" t="s">
        <v>14024</v>
      </c>
      <c r="K8132" t="s">
        <v>14025</v>
      </c>
      <c r="O8132" t="s">
        <v>136</v>
      </c>
      <c r="P8132" s="19">
        <f>VLOOKUP(MAP_Thailand3[[#This Row],[ADM1_TH]],[1]AREA_CD!$A:$B,2,0)</f>
        <v>1</v>
      </c>
    </row>
    <row r="8133" spans="1:16" x14ac:dyDescent="0.3">
      <c r="A8133" t="str">
        <f>_xlfn.CONCAT(MAP_Thailand3[[#This Row],[ADM1_TH]],MAP_Thailand3[[#This Row],[ADM2_TH]],MAP_Thailand3[[#This Row],[ADM3_TH]])</f>
        <v>แม่ฮ่องสอนสบเมย</v>
      </c>
      <c r="B81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TH5806</v>
      </c>
      <c r="C8133" t="s">
        <v>20616</v>
      </c>
      <c r="D8133">
        <v>3.2817434302200001</v>
      </c>
      <c r="E8133">
        <v>0.12188573122599999</v>
      </c>
      <c r="F8133" t="s">
        <v>158</v>
      </c>
      <c r="G8133" t="s">
        <v>159</v>
      </c>
      <c r="H8133" t="s">
        <v>160</v>
      </c>
      <c r="I8133" t="s">
        <v>14048</v>
      </c>
      <c r="J8133" t="s">
        <v>14049</v>
      </c>
      <c r="K8133" t="s">
        <v>14050</v>
      </c>
      <c r="O8133" t="s">
        <v>136</v>
      </c>
      <c r="P8133" s="19">
        <f>VLOOKUP(MAP_Thailand3[[#This Row],[ADM1_TH]],[1]AREA_CD!$A:$B,2,0)</f>
        <v>1</v>
      </c>
    </row>
    <row r="8134" spans="1:16" x14ac:dyDescent="0.3">
      <c r="A8134" t="str">
        <f>_xlfn.CONCAT(MAP_Thailand3[[#This Row],[ADM1_TH]],MAP_Thailand3[[#This Row],[ADM2_TH]],MAP_Thailand3[[#This Row],[ADM3_TH]])</f>
        <v>แม่ฮ่องสอนปางมะผ้า</v>
      </c>
      <c r="B81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TH5807</v>
      </c>
      <c r="C8134" t="s">
        <v>20616</v>
      </c>
      <c r="D8134">
        <v>1.73702286889</v>
      </c>
      <c r="E8134">
        <v>9.47090152421E-2</v>
      </c>
      <c r="F8134" t="s">
        <v>158</v>
      </c>
      <c r="G8134" t="s">
        <v>159</v>
      </c>
      <c r="H8134" t="s">
        <v>160</v>
      </c>
      <c r="I8134" t="s">
        <v>14066</v>
      </c>
      <c r="J8134" t="s">
        <v>14067</v>
      </c>
      <c r="K8134" t="s">
        <v>14068</v>
      </c>
      <c r="O8134" t="s">
        <v>136</v>
      </c>
      <c r="P8134" s="19">
        <f>VLOOKUP(MAP_Thailand3[[#This Row],[ADM1_TH]],[1]AREA_CD!$A:$B,2,0)</f>
        <v>1</v>
      </c>
    </row>
    <row r="8135" spans="1:16" x14ac:dyDescent="0.3">
      <c r="A8135" t="str">
        <f>_xlfn.CONCAT(MAP_Thailand3[[#This Row],[ADM1_TH]],MAP_Thailand3[[#This Row],[ADM2_TH]],MAP_Thailand3[[#This Row],[ADM3_TH]])</f>
        <v>นครสวรรค์เมืองนครสวรรค์</v>
      </c>
      <c r="B81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TH6001</v>
      </c>
      <c r="C8135" t="s">
        <v>20616</v>
      </c>
      <c r="D8135">
        <v>1.72884239515</v>
      </c>
      <c r="E8135">
        <v>6.1270223401000003E-2</v>
      </c>
      <c r="F8135" t="s">
        <v>161</v>
      </c>
      <c r="G8135" t="s">
        <v>162</v>
      </c>
      <c r="H8135" t="s">
        <v>163</v>
      </c>
      <c r="I8135" t="s">
        <v>14079</v>
      </c>
      <c r="J8135" t="s">
        <v>14080</v>
      </c>
      <c r="K8135" t="s">
        <v>14081</v>
      </c>
      <c r="O8135" t="s">
        <v>136</v>
      </c>
      <c r="P8135" s="19">
        <f>VLOOKUP(MAP_Thailand3[[#This Row],[ADM1_TH]],[1]AREA_CD!$A:$B,2,0)</f>
        <v>3</v>
      </c>
    </row>
    <row r="8136" spans="1:16" x14ac:dyDescent="0.3">
      <c r="A8136" t="str">
        <f>_xlfn.CONCAT(MAP_Thailand3[[#This Row],[ADM1_TH]],MAP_Thailand3[[#This Row],[ADM2_TH]],MAP_Thailand3[[#This Row],[ADM3_TH]])</f>
        <v>นครสวรรค์โกรกพระ</v>
      </c>
      <c r="B81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TH6002</v>
      </c>
      <c r="C8136" t="s">
        <v>20616</v>
      </c>
      <c r="D8136">
        <v>0.90870753247299996</v>
      </c>
      <c r="E8136">
        <v>2.53336871016E-2</v>
      </c>
      <c r="F8136" t="s">
        <v>161</v>
      </c>
      <c r="G8136" t="s">
        <v>162</v>
      </c>
      <c r="H8136" t="s">
        <v>163</v>
      </c>
      <c r="I8136" t="s">
        <v>14125</v>
      </c>
      <c r="J8136" t="s">
        <v>14126</v>
      </c>
      <c r="K8136" t="s">
        <v>14127</v>
      </c>
      <c r="O8136" t="s">
        <v>136</v>
      </c>
      <c r="P8136" s="19">
        <f>VLOOKUP(MAP_Thailand3[[#This Row],[ADM1_TH]],[1]AREA_CD!$A:$B,2,0)</f>
        <v>3</v>
      </c>
    </row>
    <row r="8137" spans="1:16" x14ac:dyDescent="0.3">
      <c r="A8137" t="str">
        <f>_xlfn.CONCAT(MAP_Thailand3[[#This Row],[ADM1_TH]],MAP_Thailand3[[#This Row],[ADM2_TH]],MAP_Thailand3[[#This Row],[ADM3_TH]])</f>
        <v>นครสวรรค์ชุมแสง</v>
      </c>
      <c r="B81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TH6003</v>
      </c>
      <c r="C8137" t="s">
        <v>20616</v>
      </c>
      <c r="D8137">
        <v>1.3099462047399999</v>
      </c>
      <c r="E8137">
        <v>4.67874799387E-2</v>
      </c>
      <c r="F8137" t="s">
        <v>161</v>
      </c>
      <c r="G8137" t="s">
        <v>162</v>
      </c>
      <c r="H8137" t="s">
        <v>163</v>
      </c>
      <c r="I8137" t="s">
        <v>3518</v>
      </c>
      <c r="J8137" t="s">
        <v>3519</v>
      </c>
      <c r="K8137" t="s">
        <v>14149</v>
      </c>
      <c r="O8137" t="s">
        <v>136</v>
      </c>
      <c r="P8137" s="19">
        <f>VLOOKUP(MAP_Thailand3[[#This Row],[ADM1_TH]],[1]AREA_CD!$A:$B,2,0)</f>
        <v>3</v>
      </c>
    </row>
    <row r="8138" spans="1:16" x14ac:dyDescent="0.3">
      <c r="A8138" t="str">
        <f>_xlfn.CONCAT(MAP_Thailand3[[#This Row],[ADM1_TH]],MAP_Thailand3[[#This Row],[ADM2_TH]],MAP_Thailand3[[#This Row],[ADM3_TH]])</f>
        <v>นครสวรรค์หนองบัว</v>
      </c>
      <c r="B81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TH6004</v>
      </c>
      <c r="C8138" t="s">
        <v>20616</v>
      </c>
      <c r="D8138">
        <v>1.57521568407</v>
      </c>
      <c r="E8138">
        <v>6.9700190029400005E-2</v>
      </c>
      <c r="F8138" t="s">
        <v>161</v>
      </c>
      <c r="G8138" t="s">
        <v>162</v>
      </c>
      <c r="H8138" t="s">
        <v>163</v>
      </c>
      <c r="I8138" t="s">
        <v>2249</v>
      </c>
      <c r="J8138" t="s">
        <v>2250</v>
      </c>
      <c r="K8138" t="s">
        <v>14183</v>
      </c>
      <c r="O8138" t="s">
        <v>136</v>
      </c>
      <c r="P8138" s="19">
        <f>VLOOKUP(MAP_Thailand3[[#This Row],[ADM1_TH]],[1]AREA_CD!$A:$B,2,0)</f>
        <v>3</v>
      </c>
    </row>
    <row r="8139" spans="1:16" x14ac:dyDescent="0.3">
      <c r="A8139" t="str">
        <f>_xlfn.CONCAT(MAP_Thailand3[[#This Row],[ADM1_TH]],MAP_Thailand3[[#This Row],[ADM2_TH]],MAP_Thailand3[[#This Row],[ADM3_TH]])</f>
        <v>นครสวรรค์บรรพตพิสัย</v>
      </c>
      <c r="B81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TH6005</v>
      </c>
      <c r="C8139" t="s">
        <v>20616</v>
      </c>
      <c r="D8139">
        <v>1.48230972129</v>
      </c>
      <c r="E8139">
        <v>6.1657086555800003E-2</v>
      </c>
      <c r="F8139" t="s">
        <v>161</v>
      </c>
      <c r="G8139" t="s">
        <v>162</v>
      </c>
      <c r="H8139" t="s">
        <v>163</v>
      </c>
      <c r="I8139" t="s">
        <v>14205</v>
      </c>
      <c r="J8139" t="s">
        <v>14206</v>
      </c>
      <c r="K8139" t="s">
        <v>14207</v>
      </c>
      <c r="O8139" t="s">
        <v>136</v>
      </c>
      <c r="P8139" s="19">
        <f>VLOOKUP(MAP_Thailand3[[#This Row],[ADM1_TH]],[1]AREA_CD!$A:$B,2,0)</f>
        <v>3</v>
      </c>
    </row>
    <row r="8140" spans="1:16" x14ac:dyDescent="0.3">
      <c r="A8140" t="str">
        <f>_xlfn.CONCAT(MAP_Thailand3[[#This Row],[ADM1_TH]],MAP_Thailand3[[#This Row],[ADM2_TH]],MAP_Thailand3[[#This Row],[ADM3_TH]])</f>
        <v>นครสวรรค์เก้าเลี้ยว</v>
      </c>
      <c r="B81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TH6006</v>
      </c>
      <c r="C8140" t="s">
        <v>20616</v>
      </c>
      <c r="D8140">
        <v>0.82294127546499996</v>
      </c>
      <c r="E8140">
        <v>1.8663804703400001E-2</v>
      </c>
      <c r="F8140" t="s">
        <v>161</v>
      </c>
      <c r="G8140" t="s">
        <v>162</v>
      </c>
      <c r="H8140" t="s">
        <v>163</v>
      </c>
      <c r="I8140" t="s">
        <v>14239</v>
      </c>
      <c r="J8140" t="s">
        <v>14240</v>
      </c>
      <c r="K8140" t="s">
        <v>14241</v>
      </c>
      <c r="O8140" t="s">
        <v>136</v>
      </c>
      <c r="P8140" s="19">
        <f>VLOOKUP(MAP_Thailand3[[#This Row],[ADM1_TH]],[1]AREA_CD!$A:$B,2,0)</f>
        <v>3</v>
      </c>
    </row>
    <row r="8141" spans="1:16" x14ac:dyDescent="0.3">
      <c r="A8141" t="str">
        <f>_xlfn.CONCAT(MAP_Thailand3[[#This Row],[ADM1_TH]],MAP_Thailand3[[#This Row],[ADM2_TH]],MAP_Thailand3[[#This Row],[ADM3_TH]])</f>
        <v>นครสวรรค์ตาคลี</v>
      </c>
      <c r="B81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TH6007</v>
      </c>
      <c r="C8141" t="s">
        <v>20616</v>
      </c>
      <c r="D8141">
        <v>1.67035094518</v>
      </c>
      <c r="E8141">
        <v>6.9919814444299996E-2</v>
      </c>
      <c r="F8141" t="s">
        <v>161</v>
      </c>
      <c r="G8141" t="s">
        <v>162</v>
      </c>
      <c r="H8141" t="s">
        <v>163</v>
      </c>
      <c r="I8141" t="s">
        <v>14247</v>
      </c>
      <c r="J8141" t="s">
        <v>14248</v>
      </c>
      <c r="K8141" t="s">
        <v>14249</v>
      </c>
      <c r="O8141" t="s">
        <v>136</v>
      </c>
      <c r="P8141" s="19">
        <f>VLOOKUP(MAP_Thailand3[[#This Row],[ADM1_TH]],[1]AREA_CD!$A:$B,2,0)</f>
        <v>3</v>
      </c>
    </row>
    <row r="8142" spans="1:16" x14ac:dyDescent="0.3">
      <c r="A8142" t="str">
        <f>_xlfn.CONCAT(MAP_Thailand3[[#This Row],[ADM1_TH]],MAP_Thailand3[[#This Row],[ADM2_TH]],MAP_Thailand3[[#This Row],[ADM3_TH]])</f>
        <v>นครสวรรค์ท่าตะโก</v>
      </c>
      <c r="B81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TH6008</v>
      </c>
      <c r="C8142" t="s">
        <v>20616</v>
      </c>
      <c r="D8142">
        <v>1.5305912527500001</v>
      </c>
      <c r="E8142">
        <v>7.0575514482599994E-2</v>
      </c>
      <c r="F8142" t="s">
        <v>161</v>
      </c>
      <c r="G8142" t="s">
        <v>162</v>
      </c>
      <c r="H8142" t="s">
        <v>163</v>
      </c>
      <c r="I8142" t="s">
        <v>14276</v>
      </c>
      <c r="J8142" t="s">
        <v>14277</v>
      </c>
      <c r="K8142" t="s">
        <v>14278</v>
      </c>
      <c r="O8142" t="s">
        <v>136</v>
      </c>
      <c r="P8142" s="19">
        <f>VLOOKUP(MAP_Thailand3[[#This Row],[ADM1_TH]],[1]AREA_CD!$A:$B,2,0)</f>
        <v>3</v>
      </c>
    </row>
    <row r="8143" spans="1:16" x14ac:dyDescent="0.3">
      <c r="A8143" t="str">
        <f>_xlfn.CONCAT(MAP_Thailand3[[#This Row],[ADM1_TH]],MAP_Thailand3[[#This Row],[ADM2_TH]],MAP_Thailand3[[#This Row],[ADM3_TH]])</f>
        <v>นครสวรรค์ไพศาลี</v>
      </c>
      <c r="B81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TH6009</v>
      </c>
      <c r="C8143" t="s">
        <v>20616</v>
      </c>
      <c r="D8143">
        <v>1.7952484117900001</v>
      </c>
      <c r="E8143">
        <v>8.3959968437599994E-2</v>
      </c>
      <c r="F8143" t="s">
        <v>161</v>
      </c>
      <c r="G8143" t="s">
        <v>162</v>
      </c>
      <c r="H8143" t="s">
        <v>163</v>
      </c>
      <c r="I8143" t="s">
        <v>14303</v>
      </c>
      <c r="J8143" t="s">
        <v>14304</v>
      </c>
      <c r="K8143" t="s">
        <v>14305</v>
      </c>
      <c r="O8143" t="s">
        <v>136</v>
      </c>
      <c r="P8143" s="19">
        <f>VLOOKUP(MAP_Thailand3[[#This Row],[ADM1_TH]],[1]AREA_CD!$A:$B,2,0)</f>
        <v>3</v>
      </c>
    </row>
    <row r="8144" spans="1:16" x14ac:dyDescent="0.3">
      <c r="A8144" t="str">
        <f>_xlfn.CONCAT(MAP_Thailand3[[#This Row],[ADM1_TH]],MAP_Thailand3[[#This Row],[ADM2_TH]],MAP_Thailand3[[#This Row],[ADM3_TH]])</f>
        <v>นครสวรรค์พยุหะคีรี</v>
      </c>
      <c r="B81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TH6010</v>
      </c>
      <c r="C8144" t="s">
        <v>20616</v>
      </c>
      <c r="D8144">
        <v>1.3242392944000001</v>
      </c>
      <c r="E8144">
        <v>5.57633183608E-2</v>
      </c>
      <c r="F8144" t="s">
        <v>161</v>
      </c>
      <c r="G8144" t="s">
        <v>162</v>
      </c>
      <c r="H8144" t="s">
        <v>163</v>
      </c>
      <c r="I8144" t="s">
        <v>14328</v>
      </c>
      <c r="J8144" t="s">
        <v>14329</v>
      </c>
      <c r="K8144" t="s">
        <v>14330</v>
      </c>
      <c r="O8144" t="s">
        <v>136</v>
      </c>
      <c r="P8144" s="19">
        <f>VLOOKUP(MAP_Thailand3[[#This Row],[ADM1_TH]],[1]AREA_CD!$A:$B,2,0)</f>
        <v>3</v>
      </c>
    </row>
    <row r="8145" spans="1:16" x14ac:dyDescent="0.3">
      <c r="A8145" t="str">
        <f>_xlfn.CONCAT(MAP_Thailand3[[#This Row],[ADM1_TH]],MAP_Thailand3[[#This Row],[ADM2_TH]],MAP_Thailand3[[#This Row],[ADM3_TH]])</f>
        <v>นครสวรรค์ลาดยาว</v>
      </c>
      <c r="B81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TH6011</v>
      </c>
      <c r="C8145" t="s">
        <v>20616</v>
      </c>
      <c r="D8145">
        <v>1.5350655157199999</v>
      </c>
      <c r="E8145">
        <v>6.3137048419599995E-2</v>
      </c>
      <c r="F8145" t="s">
        <v>161</v>
      </c>
      <c r="G8145" t="s">
        <v>162</v>
      </c>
      <c r="H8145" t="s">
        <v>163</v>
      </c>
      <c r="I8145" t="s">
        <v>640</v>
      </c>
      <c r="J8145" t="s">
        <v>641</v>
      </c>
      <c r="K8145" t="s">
        <v>14364</v>
      </c>
      <c r="O8145" t="s">
        <v>136</v>
      </c>
      <c r="P8145" s="19">
        <f>VLOOKUP(MAP_Thailand3[[#This Row],[ADM1_TH]],[1]AREA_CD!$A:$B,2,0)</f>
        <v>3</v>
      </c>
    </row>
    <row r="8146" spans="1:16" x14ac:dyDescent="0.3">
      <c r="A8146" t="str">
        <f>_xlfn.CONCAT(MAP_Thailand3[[#This Row],[ADM1_TH]],MAP_Thailand3[[#This Row],[ADM2_TH]],MAP_Thailand3[[#This Row],[ADM3_TH]])</f>
        <v>นครสวรรค์ตากฟ้า</v>
      </c>
      <c r="B81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TH6012</v>
      </c>
      <c r="C8146" t="s">
        <v>20616</v>
      </c>
      <c r="D8146">
        <v>1.40222243364</v>
      </c>
      <c r="E8146">
        <v>4.1166417971900002E-2</v>
      </c>
      <c r="F8146" t="s">
        <v>161</v>
      </c>
      <c r="G8146" t="s">
        <v>162</v>
      </c>
      <c r="H8146" t="s">
        <v>163</v>
      </c>
      <c r="I8146" t="s">
        <v>14393</v>
      </c>
      <c r="J8146" t="s">
        <v>14394</v>
      </c>
      <c r="K8146" t="s">
        <v>14395</v>
      </c>
      <c r="O8146" t="s">
        <v>136</v>
      </c>
      <c r="P8146" s="19">
        <f>VLOOKUP(MAP_Thailand3[[#This Row],[ADM1_TH]],[1]AREA_CD!$A:$B,2,0)</f>
        <v>3</v>
      </c>
    </row>
    <row r="8147" spans="1:16" x14ac:dyDescent="0.3">
      <c r="A8147" t="str">
        <f>_xlfn.CONCAT(MAP_Thailand3[[#This Row],[ADM1_TH]],MAP_Thailand3[[#This Row],[ADM2_TH]],MAP_Thailand3[[#This Row],[ADM3_TH]])</f>
        <v>นครสวรรค์แม่วงก์</v>
      </c>
      <c r="B81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TH6013</v>
      </c>
      <c r="C8147" t="s">
        <v>20616</v>
      </c>
      <c r="D8147">
        <v>2.15596950125</v>
      </c>
      <c r="E8147">
        <v>8.4435989311599999E-2</v>
      </c>
      <c r="F8147" t="s">
        <v>161</v>
      </c>
      <c r="G8147" t="s">
        <v>162</v>
      </c>
      <c r="H8147" t="s">
        <v>163</v>
      </c>
      <c r="I8147" t="s">
        <v>14415</v>
      </c>
      <c r="J8147" t="s">
        <v>14416</v>
      </c>
      <c r="K8147" t="s">
        <v>14417</v>
      </c>
      <c r="O8147" t="s">
        <v>136</v>
      </c>
      <c r="P8147" s="19">
        <f>VLOOKUP(MAP_Thailand3[[#This Row],[ADM1_TH]],[1]AREA_CD!$A:$B,2,0)</f>
        <v>3</v>
      </c>
    </row>
    <row r="8148" spans="1:16" x14ac:dyDescent="0.3">
      <c r="A8148" t="str">
        <f>_xlfn.CONCAT(MAP_Thailand3[[#This Row],[ADM1_TH]],MAP_Thailand3[[#This Row],[ADM2_TH]],MAP_Thailand3[[#This Row],[ADM3_TH]])</f>
        <v>นครสวรรค์แม่เปิน</v>
      </c>
      <c r="B81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TH6014</v>
      </c>
      <c r="C8148" t="s">
        <v>20616</v>
      </c>
      <c r="D8148">
        <v>1.1038213322099999</v>
      </c>
      <c r="E8148">
        <v>2.7772866524899999E-2</v>
      </c>
      <c r="F8148" t="s">
        <v>161</v>
      </c>
      <c r="G8148" t="s">
        <v>162</v>
      </c>
      <c r="H8148" t="s">
        <v>163</v>
      </c>
      <c r="I8148" t="s">
        <v>14428</v>
      </c>
      <c r="J8148" t="s">
        <v>14429</v>
      </c>
      <c r="K8148" t="s">
        <v>14430</v>
      </c>
      <c r="O8148" t="s">
        <v>136</v>
      </c>
      <c r="P8148" s="19">
        <f>VLOOKUP(MAP_Thailand3[[#This Row],[ADM1_TH]],[1]AREA_CD!$A:$B,2,0)</f>
        <v>3</v>
      </c>
    </row>
    <row r="8149" spans="1:16" x14ac:dyDescent="0.3">
      <c r="A8149" t="str">
        <f>_xlfn.CONCAT(MAP_Thailand3[[#This Row],[ADM1_TH]],MAP_Thailand3[[#This Row],[ADM2_TH]],MAP_Thailand3[[#This Row],[ADM3_TH]])</f>
        <v>นครสวรรค์ชุมตาบง</v>
      </c>
      <c r="B81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TH6015</v>
      </c>
      <c r="C8149" t="s">
        <v>20616</v>
      </c>
      <c r="D8149">
        <v>1.0731824035499999</v>
      </c>
      <c r="E8149">
        <v>2.1829644960200002E-2</v>
      </c>
      <c r="F8149" t="s">
        <v>161</v>
      </c>
      <c r="G8149" t="s">
        <v>162</v>
      </c>
      <c r="H8149" t="s">
        <v>163</v>
      </c>
      <c r="I8149" t="s">
        <v>14432</v>
      </c>
      <c r="J8149" t="s">
        <v>14433</v>
      </c>
      <c r="K8149" t="s">
        <v>14434</v>
      </c>
      <c r="O8149" t="s">
        <v>136</v>
      </c>
      <c r="P8149" s="19">
        <f>VLOOKUP(MAP_Thailand3[[#This Row],[ADM1_TH]],[1]AREA_CD!$A:$B,2,0)</f>
        <v>3</v>
      </c>
    </row>
    <row r="8150" spans="1:16" x14ac:dyDescent="0.3">
      <c r="A8150" t="str">
        <f>_xlfn.CONCAT(MAP_Thailand3[[#This Row],[ADM1_TH]],MAP_Thailand3[[#This Row],[ADM2_TH]],MAP_Thailand3[[#This Row],[ADM3_TH]])</f>
        <v>อุทัยธานีเมืองอุทัยธานี</v>
      </c>
      <c r="B81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TH6101</v>
      </c>
      <c r="C8150" t="s">
        <v>20616</v>
      </c>
      <c r="D8150">
        <v>1.0422701955</v>
      </c>
      <c r="E8150">
        <v>1.9652309844400001E-2</v>
      </c>
      <c r="F8150" t="s">
        <v>164</v>
      </c>
      <c r="G8150" t="s">
        <v>165</v>
      </c>
      <c r="H8150" t="s">
        <v>166</v>
      </c>
      <c r="I8150" t="s">
        <v>14439</v>
      </c>
      <c r="J8150" t="s">
        <v>14440</v>
      </c>
      <c r="K8150" t="s">
        <v>14441</v>
      </c>
      <c r="O8150" t="s">
        <v>136</v>
      </c>
      <c r="P8150" s="19">
        <f>VLOOKUP(MAP_Thailand3[[#This Row],[ADM1_TH]],[1]AREA_CD!$A:$B,2,0)</f>
        <v>3</v>
      </c>
    </row>
    <row r="8151" spans="1:16" x14ac:dyDescent="0.3">
      <c r="A8151" t="str">
        <f>_xlfn.CONCAT(MAP_Thailand3[[#This Row],[ADM1_TH]],MAP_Thailand3[[#This Row],[ADM2_TH]],MAP_Thailand3[[#This Row],[ADM3_TH]])</f>
        <v>อุทัยธานีทัพทัน</v>
      </c>
      <c r="B81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TH6102</v>
      </c>
      <c r="C8151" t="s">
        <v>20616</v>
      </c>
      <c r="D8151">
        <v>1.0500646409700001</v>
      </c>
      <c r="E8151">
        <v>3.0522464317800001E-2</v>
      </c>
      <c r="F8151" t="s">
        <v>164</v>
      </c>
      <c r="G8151" t="s">
        <v>165</v>
      </c>
      <c r="H8151" t="s">
        <v>166</v>
      </c>
      <c r="I8151" t="s">
        <v>14478</v>
      </c>
      <c r="J8151" t="s">
        <v>14479</v>
      </c>
      <c r="K8151" t="s">
        <v>14480</v>
      </c>
      <c r="O8151" t="s">
        <v>136</v>
      </c>
      <c r="P8151" s="19">
        <f>VLOOKUP(MAP_Thailand3[[#This Row],[ADM1_TH]],[1]AREA_CD!$A:$B,2,0)</f>
        <v>3</v>
      </c>
    </row>
    <row r="8152" spans="1:16" x14ac:dyDescent="0.3">
      <c r="A8152" t="str">
        <f>_xlfn.CONCAT(MAP_Thailand3[[#This Row],[ADM1_TH]],MAP_Thailand3[[#This Row],[ADM2_TH]],MAP_Thailand3[[#This Row],[ADM3_TH]])</f>
        <v>อุทัยธานีสว่างอารมณ์</v>
      </c>
      <c r="B81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TH6103</v>
      </c>
      <c r="C8152" t="s">
        <v>20616</v>
      </c>
      <c r="D8152">
        <v>1.2317548073</v>
      </c>
      <c r="E8152">
        <v>3.6696254207500001E-2</v>
      </c>
      <c r="F8152" t="s">
        <v>164</v>
      </c>
      <c r="G8152" t="s">
        <v>165</v>
      </c>
      <c r="H8152" t="s">
        <v>166</v>
      </c>
      <c r="I8152" t="s">
        <v>13538</v>
      </c>
      <c r="J8152" t="s">
        <v>13539</v>
      </c>
      <c r="K8152" t="s">
        <v>14503</v>
      </c>
      <c r="O8152" t="s">
        <v>136</v>
      </c>
      <c r="P8152" s="19">
        <f>VLOOKUP(MAP_Thailand3[[#This Row],[ADM1_TH]],[1]AREA_CD!$A:$B,2,0)</f>
        <v>3</v>
      </c>
    </row>
    <row r="8153" spans="1:16" x14ac:dyDescent="0.3">
      <c r="A8153" t="str">
        <f>_xlfn.CONCAT(MAP_Thailand3[[#This Row],[ADM1_TH]],MAP_Thailand3[[#This Row],[ADM2_TH]],MAP_Thailand3[[#This Row],[ADM3_TH]])</f>
        <v>อุทัยธานีหนองฉาง</v>
      </c>
      <c r="B81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TH6104</v>
      </c>
      <c r="C8153" t="s">
        <v>20616</v>
      </c>
      <c r="D8153">
        <v>1.01404773129</v>
      </c>
      <c r="E8153">
        <v>2.97925219218E-2</v>
      </c>
      <c r="F8153" t="s">
        <v>164</v>
      </c>
      <c r="G8153" t="s">
        <v>165</v>
      </c>
      <c r="H8153" t="s">
        <v>166</v>
      </c>
      <c r="I8153" t="s">
        <v>10956</v>
      </c>
      <c r="J8153" t="s">
        <v>14515</v>
      </c>
      <c r="K8153" t="s">
        <v>14516</v>
      </c>
      <c r="O8153" t="s">
        <v>136</v>
      </c>
      <c r="P8153" s="19">
        <f>VLOOKUP(MAP_Thailand3[[#This Row],[ADM1_TH]],[1]AREA_CD!$A:$B,2,0)</f>
        <v>3</v>
      </c>
    </row>
    <row r="8154" spans="1:16" x14ac:dyDescent="0.3">
      <c r="A8154" t="str">
        <f>_xlfn.CONCAT(MAP_Thailand3[[#This Row],[ADM1_TH]],MAP_Thailand3[[#This Row],[ADM2_TH]],MAP_Thailand3[[#This Row],[ADM3_TH]])</f>
        <v>อุทัยธานีหนองขาหย่าง</v>
      </c>
      <c r="B81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TH6105</v>
      </c>
      <c r="C8154" t="s">
        <v>20616</v>
      </c>
      <c r="D8154">
        <v>0.82886537319599995</v>
      </c>
      <c r="E8154">
        <v>1.3558196003200001E-2</v>
      </c>
      <c r="F8154" t="s">
        <v>164</v>
      </c>
      <c r="G8154" t="s">
        <v>165</v>
      </c>
      <c r="H8154" t="s">
        <v>166</v>
      </c>
      <c r="I8154" t="s">
        <v>14538</v>
      </c>
      <c r="J8154" t="s">
        <v>14539</v>
      </c>
      <c r="K8154" t="s">
        <v>14540</v>
      </c>
      <c r="O8154" t="s">
        <v>136</v>
      </c>
      <c r="P8154" s="19">
        <f>VLOOKUP(MAP_Thailand3[[#This Row],[ADM1_TH]],[1]AREA_CD!$A:$B,2,0)</f>
        <v>3</v>
      </c>
    </row>
    <row r="8155" spans="1:16" x14ac:dyDescent="0.3">
      <c r="A8155" t="str">
        <f>_xlfn.CONCAT(MAP_Thailand3[[#This Row],[ADM1_TH]],MAP_Thailand3[[#This Row],[ADM2_TH]],MAP_Thailand3[[#This Row],[ADM3_TH]])</f>
        <v>อุทัยธานีบ้านไร่</v>
      </c>
      <c r="B81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TH6106</v>
      </c>
      <c r="C8155" t="s">
        <v>20616</v>
      </c>
      <c r="D8155">
        <v>4.3400744059500003</v>
      </c>
      <c r="E8155">
        <v>0.27718640698899999</v>
      </c>
      <c r="F8155" t="s">
        <v>164</v>
      </c>
      <c r="G8155" t="s">
        <v>165</v>
      </c>
      <c r="H8155" t="s">
        <v>166</v>
      </c>
      <c r="I8155" t="s">
        <v>8015</v>
      </c>
      <c r="J8155" t="s">
        <v>8016</v>
      </c>
      <c r="K8155" t="s">
        <v>14558</v>
      </c>
      <c r="O8155" t="s">
        <v>136</v>
      </c>
      <c r="P8155" s="19">
        <f>VLOOKUP(MAP_Thailand3[[#This Row],[ADM1_TH]],[1]AREA_CD!$A:$B,2,0)</f>
        <v>3</v>
      </c>
    </row>
    <row r="8156" spans="1:16" x14ac:dyDescent="0.3">
      <c r="A8156" t="str">
        <f>_xlfn.CONCAT(MAP_Thailand3[[#This Row],[ADM1_TH]],MAP_Thailand3[[#This Row],[ADM2_TH]],MAP_Thailand3[[#This Row],[ADM3_TH]])</f>
        <v>อุทัยธานีลานสัก</v>
      </c>
      <c r="B81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TH6107</v>
      </c>
      <c r="C8156" t="s">
        <v>20616</v>
      </c>
      <c r="D8156">
        <v>2.2615351236399999</v>
      </c>
      <c r="E8156">
        <v>0.122154700425</v>
      </c>
      <c r="F8156" t="s">
        <v>164</v>
      </c>
      <c r="G8156" t="s">
        <v>165</v>
      </c>
      <c r="H8156" t="s">
        <v>166</v>
      </c>
      <c r="I8156" t="s">
        <v>14588</v>
      </c>
      <c r="J8156" t="s">
        <v>14589</v>
      </c>
      <c r="K8156" t="s">
        <v>14590</v>
      </c>
      <c r="O8156" t="s">
        <v>136</v>
      </c>
      <c r="P8156" s="19">
        <f>VLOOKUP(MAP_Thailand3[[#This Row],[ADM1_TH]],[1]AREA_CD!$A:$B,2,0)</f>
        <v>3</v>
      </c>
    </row>
    <row r="8157" spans="1:16" x14ac:dyDescent="0.3">
      <c r="A8157" t="str">
        <f>_xlfn.CONCAT(MAP_Thailand3[[#This Row],[ADM1_TH]],MAP_Thailand3[[#This Row],[ADM2_TH]],MAP_Thailand3[[#This Row],[ADM3_TH]])</f>
        <v>อุทัยธานีห้วยคต</v>
      </c>
      <c r="B81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TH6108</v>
      </c>
      <c r="C8157" t="s">
        <v>20616</v>
      </c>
      <c r="D8157">
        <v>1.1737335143600001</v>
      </c>
      <c r="E8157">
        <v>2.9180747524499999E-2</v>
      </c>
      <c r="F8157" t="s">
        <v>164</v>
      </c>
      <c r="G8157" t="s">
        <v>165</v>
      </c>
      <c r="H8157" t="s">
        <v>166</v>
      </c>
      <c r="I8157" t="s">
        <v>14607</v>
      </c>
      <c r="J8157" t="s">
        <v>14608</v>
      </c>
      <c r="K8157" t="s">
        <v>14609</v>
      </c>
      <c r="O8157" t="s">
        <v>136</v>
      </c>
      <c r="P8157" s="19">
        <f>VLOOKUP(MAP_Thailand3[[#This Row],[ADM1_TH]],[1]AREA_CD!$A:$B,2,0)</f>
        <v>3</v>
      </c>
    </row>
    <row r="8158" spans="1:16" x14ac:dyDescent="0.3">
      <c r="A8158" t="str">
        <f>_xlfn.CONCAT(MAP_Thailand3[[#This Row],[ADM1_TH]],MAP_Thailand3[[#This Row],[ADM2_TH]],MAP_Thailand3[[#This Row],[ADM3_TH]])</f>
        <v>กำแพงเพชรเมืองกำแพงเพชร</v>
      </c>
      <c r="B81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TH6201</v>
      </c>
      <c r="C8158" t="s">
        <v>20616</v>
      </c>
      <c r="D8158">
        <v>2.70185770386</v>
      </c>
      <c r="E8158">
        <v>0.124515127323</v>
      </c>
      <c r="F8158" t="s">
        <v>167</v>
      </c>
      <c r="G8158" t="s">
        <v>168</v>
      </c>
      <c r="H8158" t="s">
        <v>169</v>
      </c>
      <c r="I8158" t="s">
        <v>14615</v>
      </c>
      <c r="J8158" t="s">
        <v>14616</v>
      </c>
      <c r="K8158" t="s">
        <v>14617</v>
      </c>
      <c r="O8158" t="s">
        <v>136</v>
      </c>
      <c r="P8158" s="19">
        <f>VLOOKUP(MAP_Thailand3[[#This Row],[ADM1_TH]],[1]AREA_CD!$A:$B,2,0)</f>
        <v>3</v>
      </c>
    </row>
    <row r="8159" spans="1:16" x14ac:dyDescent="0.3">
      <c r="A8159" t="str">
        <f>_xlfn.CONCAT(MAP_Thailand3[[#This Row],[ADM1_TH]],MAP_Thailand3[[#This Row],[ADM2_TH]],MAP_Thailand3[[#This Row],[ADM3_TH]])</f>
        <v>กำแพงเพชรไทรงาม</v>
      </c>
      <c r="B81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TH6202</v>
      </c>
      <c r="C8159" t="s">
        <v>20616</v>
      </c>
      <c r="D8159">
        <v>1.0879290399899999</v>
      </c>
      <c r="E8159">
        <v>4.5747389822099999E-2</v>
      </c>
      <c r="F8159" t="s">
        <v>167</v>
      </c>
      <c r="G8159" t="s">
        <v>168</v>
      </c>
      <c r="H8159" t="s">
        <v>169</v>
      </c>
      <c r="I8159" t="s">
        <v>14656</v>
      </c>
      <c r="J8159" t="s">
        <v>14657</v>
      </c>
      <c r="K8159" t="s">
        <v>14658</v>
      </c>
      <c r="O8159" t="s">
        <v>136</v>
      </c>
      <c r="P8159" s="19">
        <f>VLOOKUP(MAP_Thailand3[[#This Row],[ADM1_TH]],[1]AREA_CD!$A:$B,2,0)</f>
        <v>3</v>
      </c>
    </row>
    <row r="8160" spans="1:16" x14ac:dyDescent="0.3">
      <c r="A8160" t="str">
        <f>_xlfn.CONCAT(MAP_Thailand3[[#This Row],[ADM1_TH]],MAP_Thailand3[[#This Row],[ADM2_TH]],MAP_Thailand3[[#This Row],[ADM3_TH]])</f>
        <v>กำแพงเพชรคลองลาน</v>
      </c>
      <c r="B81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TH6203</v>
      </c>
      <c r="C8160" t="s">
        <v>20616</v>
      </c>
      <c r="D8160">
        <v>2.2863091071300001</v>
      </c>
      <c r="E8160">
        <v>0.12358097899499999</v>
      </c>
      <c r="F8160" t="s">
        <v>167</v>
      </c>
      <c r="G8160" t="s">
        <v>168</v>
      </c>
      <c r="H8160" t="s">
        <v>169</v>
      </c>
      <c r="I8160" t="s">
        <v>14674</v>
      </c>
      <c r="J8160" t="s">
        <v>14675</v>
      </c>
      <c r="K8160" t="s">
        <v>14676</v>
      </c>
      <c r="O8160" t="s">
        <v>136</v>
      </c>
      <c r="P8160" s="19">
        <f>VLOOKUP(MAP_Thailand3[[#This Row],[ADM1_TH]],[1]AREA_CD!$A:$B,2,0)</f>
        <v>3</v>
      </c>
    </row>
    <row r="8161" spans="1:16" x14ac:dyDescent="0.3">
      <c r="A8161" t="str">
        <f>_xlfn.CONCAT(MAP_Thailand3[[#This Row],[ADM1_TH]],MAP_Thailand3[[#This Row],[ADM2_TH]],MAP_Thailand3[[#This Row],[ADM3_TH]])</f>
        <v>กำแพงเพชรขาณุวรลักษบุรี</v>
      </c>
      <c r="B81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TH6204</v>
      </c>
      <c r="C8161" t="s">
        <v>20616</v>
      </c>
      <c r="D8161">
        <v>2.1638645369699998</v>
      </c>
      <c r="E8161">
        <v>9.9321454821499996E-2</v>
      </c>
      <c r="F8161" t="s">
        <v>167</v>
      </c>
      <c r="G8161" t="s">
        <v>168</v>
      </c>
      <c r="H8161" t="s">
        <v>169</v>
      </c>
      <c r="I8161" t="s">
        <v>14687</v>
      </c>
      <c r="J8161" t="s">
        <v>14688</v>
      </c>
      <c r="K8161" t="s">
        <v>14689</v>
      </c>
      <c r="O8161" t="s">
        <v>136</v>
      </c>
      <c r="P8161" s="19">
        <f>VLOOKUP(MAP_Thailand3[[#This Row],[ADM1_TH]],[1]AREA_CD!$A:$B,2,0)</f>
        <v>3</v>
      </c>
    </row>
    <row r="8162" spans="1:16" x14ac:dyDescent="0.3">
      <c r="A8162" t="str">
        <f>_xlfn.CONCAT(MAP_Thailand3[[#This Row],[ADM1_TH]],MAP_Thailand3[[#This Row],[ADM2_TH]],MAP_Thailand3[[#This Row],[ADM3_TH]])</f>
        <v>กำแพงเพชรคลองขลุง</v>
      </c>
      <c r="B81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TH6205</v>
      </c>
      <c r="C8162" t="s">
        <v>20616</v>
      </c>
      <c r="D8162">
        <v>1.39364494077</v>
      </c>
      <c r="E8162">
        <v>5.94982566403E-2</v>
      </c>
      <c r="F8162" t="s">
        <v>167</v>
      </c>
      <c r="G8162" t="s">
        <v>168</v>
      </c>
      <c r="H8162" t="s">
        <v>169</v>
      </c>
      <c r="I8162" t="s">
        <v>14721</v>
      </c>
      <c r="J8162" t="s">
        <v>14722</v>
      </c>
      <c r="K8162" t="s">
        <v>14723</v>
      </c>
      <c r="O8162" t="s">
        <v>136</v>
      </c>
      <c r="P8162" s="19">
        <f>VLOOKUP(MAP_Thailand3[[#This Row],[ADM1_TH]],[1]AREA_CD!$A:$B,2,0)</f>
        <v>3</v>
      </c>
    </row>
    <row r="8163" spans="1:16" x14ac:dyDescent="0.3">
      <c r="A8163" t="str">
        <f>_xlfn.CONCAT(MAP_Thailand3[[#This Row],[ADM1_TH]],MAP_Thailand3[[#This Row],[ADM2_TH]],MAP_Thailand3[[#This Row],[ADM3_TH]])</f>
        <v>กำแพงเพชรพรานกระต่าย</v>
      </c>
      <c r="B81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TH6206</v>
      </c>
      <c r="C8163" t="s">
        <v>20616</v>
      </c>
      <c r="D8163">
        <v>2.0301481299400002</v>
      </c>
      <c r="E8163">
        <v>8.5049394328199995E-2</v>
      </c>
      <c r="F8163" t="s">
        <v>167</v>
      </c>
      <c r="G8163" t="s">
        <v>168</v>
      </c>
      <c r="H8163" t="s">
        <v>169</v>
      </c>
      <c r="I8163" t="s">
        <v>14746</v>
      </c>
      <c r="J8163" t="s">
        <v>14747</v>
      </c>
      <c r="K8163" t="s">
        <v>14748</v>
      </c>
      <c r="O8163" t="s">
        <v>136</v>
      </c>
      <c r="P8163" s="19">
        <f>VLOOKUP(MAP_Thailand3[[#This Row],[ADM1_TH]],[1]AREA_CD!$A:$B,2,0)</f>
        <v>3</v>
      </c>
    </row>
    <row r="8164" spans="1:16" x14ac:dyDescent="0.3">
      <c r="A8164" t="str">
        <f>_xlfn.CONCAT(MAP_Thailand3[[#This Row],[ADM1_TH]],MAP_Thailand3[[#This Row],[ADM2_TH]],MAP_Thailand3[[#This Row],[ADM3_TH]])</f>
        <v>กำแพงเพชรลานกระบือ</v>
      </c>
      <c r="B81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TH6207</v>
      </c>
      <c r="C8164" t="s">
        <v>20616</v>
      </c>
      <c r="D8164">
        <v>1.25014242846</v>
      </c>
      <c r="E8164">
        <v>3.4746792956100003E-2</v>
      </c>
      <c r="F8164" t="s">
        <v>167</v>
      </c>
      <c r="G8164" t="s">
        <v>168</v>
      </c>
      <c r="H8164" t="s">
        <v>169</v>
      </c>
      <c r="I8164" t="s">
        <v>14774</v>
      </c>
      <c r="J8164" t="s">
        <v>14775</v>
      </c>
      <c r="K8164" t="s">
        <v>14776</v>
      </c>
      <c r="O8164" t="s">
        <v>136</v>
      </c>
      <c r="P8164" s="19">
        <f>VLOOKUP(MAP_Thailand3[[#This Row],[ADM1_TH]],[1]AREA_CD!$A:$B,2,0)</f>
        <v>3</v>
      </c>
    </row>
    <row r="8165" spans="1:16" x14ac:dyDescent="0.3">
      <c r="A8165" t="str">
        <f>_xlfn.CONCAT(MAP_Thailand3[[#This Row],[ADM1_TH]],MAP_Thailand3[[#This Row],[ADM2_TH]],MAP_Thailand3[[#This Row],[ADM3_TH]])</f>
        <v>กำแพงเพชรทรายทองวัฒนา</v>
      </c>
      <c r="B81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TH6208</v>
      </c>
      <c r="C8165" t="s">
        <v>20616</v>
      </c>
      <c r="D8165">
        <v>0.68948247809499996</v>
      </c>
      <c r="E8165">
        <v>1.7754431961699998E-2</v>
      </c>
      <c r="F8165" t="s">
        <v>167</v>
      </c>
      <c r="G8165" t="s">
        <v>168</v>
      </c>
      <c r="H8165" t="s">
        <v>169</v>
      </c>
      <c r="I8165" t="s">
        <v>14794</v>
      </c>
      <c r="J8165" t="s">
        <v>14795</v>
      </c>
      <c r="K8165" t="s">
        <v>14796</v>
      </c>
      <c r="O8165" t="s">
        <v>136</v>
      </c>
      <c r="P8165" s="19">
        <f>VLOOKUP(MAP_Thailand3[[#This Row],[ADM1_TH]],[1]AREA_CD!$A:$B,2,0)</f>
        <v>3</v>
      </c>
    </row>
    <row r="8166" spans="1:16" x14ac:dyDescent="0.3">
      <c r="A8166" t="str">
        <f>_xlfn.CONCAT(MAP_Thailand3[[#This Row],[ADM1_TH]],MAP_Thailand3[[#This Row],[ADM2_TH]],MAP_Thailand3[[#This Row],[ADM3_TH]])</f>
        <v>กำแพงเพชรปางศิลาทอง</v>
      </c>
      <c r="B81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TH6209</v>
      </c>
      <c r="C8166" t="s">
        <v>20616</v>
      </c>
      <c r="D8166">
        <v>2.3884750217900002</v>
      </c>
      <c r="E8166">
        <v>6.3490779893999996E-2</v>
      </c>
      <c r="F8166" t="s">
        <v>167</v>
      </c>
      <c r="G8166" t="s">
        <v>168</v>
      </c>
      <c r="H8166" t="s">
        <v>169</v>
      </c>
      <c r="I8166" t="s">
        <v>14804</v>
      </c>
      <c r="J8166" t="s">
        <v>14805</v>
      </c>
      <c r="K8166" t="s">
        <v>14806</v>
      </c>
      <c r="O8166" t="s">
        <v>136</v>
      </c>
      <c r="P8166" s="19">
        <f>VLOOKUP(MAP_Thailand3[[#This Row],[ADM1_TH]],[1]AREA_CD!$A:$B,2,0)</f>
        <v>3</v>
      </c>
    </row>
    <row r="8167" spans="1:16" x14ac:dyDescent="0.3">
      <c r="A8167" t="str">
        <f>_xlfn.CONCAT(MAP_Thailand3[[#This Row],[ADM1_TH]],MAP_Thailand3[[#This Row],[ADM2_TH]],MAP_Thailand3[[#This Row],[ADM3_TH]])</f>
        <v>กำแพงเพชรบึงสามัคคี</v>
      </c>
      <c r="B81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TH6210</v>
      </c>
      <c r="C8167" t="s">
        <v>20616</v>
      </c>
      <c r="D8167">
        <v>0.77036629107999999</v>
      </c>
      <c r="E8167">
        <v>2.4169928503099999E-2</v>
      </c>
      <c r="F8167" t="s">
        <v>167</v>
      </c>
      <c r="G8167" t="s">
        <v>168</v>
      </c>
      <c r="H8167" t="s">
        <v>169</v>
      </c>
      <c r="I8167" t="s">
        <v>14813</v>
      </c>
      <c r="J8167" t="s">
        <v>14814</v>
      </c>
      <c r="K8167" t="s">
        <v>14815</v>
      </c>
      <c r="O8167" t="s">
        <v>136</v>
      </c>
      <c r="P8167" s="19">
        <f>VLOOKUP(MAP_Thailand3[[#This Row],[ADM1_TH]],[1]AREA_CD!$A:$B,2,0)</f>
        <v>3</v>
      </c>
    </row>
    <row r="8168" spans="1:16" x14ac:dyDescent="0.3">
      <c r="A8168" t="str">
        <f>_xlfn.CONCAT(MAP_Thailand3[[#This Row],[ADM1_TH]],MAP_Thailand3[[#This Row],[ADM2_TH]],MAP_Thailand3[[#This Row],[ADM3_TH]])</f>
        <v>กำแพงเพชรโกสัมพีนคร</v>
      </c>
      <c r="B81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TH6211</v>
      </c>
      <c r="C8168" t="s">
        <v>20616</v>
      </c>
      <c r="D8168">
        <v>1.8558992535900001</v>
      </c>
      <c r="E8168">
        <v>4.5852403883999998E-2</v>
      </c>
      <c r="F8168" t="s">
        <v>167</v>
      </c>
      <c r="G8168" t="s">
        <v>168</v>
      </c>
      <c r="H8168" t="s">
        <v>169</v>
      </c>
      <c r="I8168" t="s">
        <v>14824</v>
      </c>
      <c r="J8168" t="s">
        <v>14825</v>
      </c>
      <c r="K8168" t="s">
        <v>14826</v>
      </c>
      <c r="O8168" t="s">
        <v>136</v>
      </c>
      <c r="P8168" s="19">
        <f>VLOOKUP(MAP_Thailand3[[#This Row],[ADM1_TH]],[1]AREA_CD!$A:$B,2,0)</f>
        <v>3</v>
      </c>
    </row>
    <row r="8169" spans="1:16" x14ac:dyDescent="0.3">
      <c r="A8169" t="str">
        <f>_xlfn.CONCAT(MAP_Thailand3[[#This Row],[ADM1_TH]],MAP_Thailand3[[#This Row],[ADM2_TH]],MAP_Thailand3[[#This Row],[ADM3_TH]])</f>
        <v>ตากเมืองตาก</v>
      </c>
      <c r="B81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TH6301</v>
      </c>
      <c r="C8169" t="s">
        <v>20616</v>
      </c>
      <c r="D8169">
        <v>3.43148206478</v>
      </c>
      <c r="E8169">
        <v>0.160045866708</v>
      </c>
      <c r="F8169" t="s">
        <v>170</v>
      </c>
      <c r="G8169" t="s">
        <v>171</v>
      </c>
      <c r="H8169" t="s">
        <v>172</v>
      </c>
      <c r="I8169" t="s">
        <v>14836</v>
      </c>
      <c r="J8169" t="s">
        <v>14837</v>
      </c>
      <c r="K8169" t="s">
        <v>14838</v>
      </c>
      <c r="O8169" t="s">
        <v>136</v>
      </c>
      <c r="P8169" s="19">
        <f>VLOOKUP(MAP_Thailand3[[#This Row],[ADM1_TH]],[1]AREA_CD!$A:$B,2,0)</f>
        <v>2</v>
      </c>
    </row>
    <row r="8170" spans="1:16" x14ac:dyDescent="0.3">
      <c r="A8170" t="str">
        <f>_xlfn.CONCAT(MAP_Thailand3[[#This Row],[ADM1_TH]],MAP_Thailand3[[#This Row],[ADM2_TH]],MAP_Thailand3[[#This Row],[ADM3_TH]])</f>
        <v>ตากบ้านตาก</v>
      </c>
      <c r="B81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TH6302</v>
      </c>
      <c r="C8170" t="s">
        <v>20616</v>
      </c>
      <c r="D8170">
        <v>2.15013972121</v>
      </c>
      <c r="E8170">
        <v>8.8248199885699999E-2</v>
      </c>
      <c r="F8170" t="s">
        <v>170</v>
      </c>
      <c r="G8170" t="s">
        <v>171</v>
      </c>
      <c r="H8170" t="s">
        <v>172</v>
      </c>
      <c r="I8170" t="s">
        <v>14870</v>
      </c>
      <c r="J8170" t="s">
        <v>14871</v>
      </c>
      <c r="K8170" t="s">
        <v>14872</v>
      </c>
      <c r="O8170" t="s">
        <v>136</v>
      </c>
      <c r="P8170" s="19">
        <f>VLOOKUP(MAP_Thailand3[[#This Row],[ADM1_TH]],[1]AREA_CD!$A:$B,2,0)</f>
        <v>2</v>
      </c>
    </row>
    <row r="8171" spans="1:16" x14ac:dyDescent="0.3">
      <c r="A8171" t="str">
        <f>_xlfn.CONCAT(MAP_Thailand3[[#This Row],[ADM1_TH]],MAP_Thailand3[[#This Row],[ADM2_TH]],MAP_Thailand3[[#This Row],[ADM3_TH]])</f>
        <v>ตากสามเงา</v>
      </c>
      <c r="B81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TH6303</v>
      </c>
      <c r="C8171" t="s">
        <v>20616</v>
      </c>
      <c r="D8171">
        <v>3.5917287240200002</v>
      </c>
      <c r="E8171">
        <v>0.23321774820800001</v>
      </c>
      <c r="F8171" t="s">
        <v>170</v>
      </c>
      <c r="G8171" t="s">
        <v>171</v>
      </c>
      <c r="H8171" t="s">
        <v>172</v>
      </c>
      <c r="I8171" t="s">
        <v>14894</v>
      </c>
      <c r="J8171" t="s">
        <v>14895</v>
      </c>
      <c r="K8171" t="s">
        <v>14896</v>
      </c>
      <c r="O8171" t="s">
        <v>136</v>
      </c>
      <c r="P8171" s="19">
        <f>VLOOKUP(MAP_Thailand3[[#This Row],[ADM1_TH]],[1]AREA_CD!$A:$B,2,0)</f>
        <v>2</v>
      </c>
    </row>
    <row r="8172" spans="1:16" x14ac:dyDescent="0.3">
      <c r="A8172" t="str">
        <f>_xlfn.CONCAT(MAP_Thailand3[[#This Row],[ADM1_TH]],MAP_Thailand3[[#This Row],[ADM2_TH]],MAP_Thailand3[[#This Row],[ADM3_TH]])</f>
        <v>ตากแม่ระมาด</v>
      </c>
      <c r="B81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TH6304</v>
      </c>
      <c r="C8172" t="s">
        <v>20616</v>
      </c>
      <c r="D8172">
        <v>2.9380777186599998</v>
      </c>
      <c r="E8172">
        <v>0.13047197719500001</v>
      </c>
      <c r="F8172" t="s">
        <v>170</v>
      </c>
      <c r="G8172" t="s">
        <v>171</v>
      </c>
      <c r="H8172" t="s">
        <v>172</v>
      </c>
      <c r="I8172" t="s">
        <v>14905</v>
      </c>
      <c r="J8172" t="s">
        <v>14906</v>
      </c>
      <c r="K8172" t="s">
        <v>14907</v>
      </c>
      <c r="O8172" t="s">
        <v>136</v>
      </c>
      <c r="P8172" s="19">
        <f>VLOOKUP(MAP_Thailand3[[#This Row],[ADM1_TH]],[1]AREA_CD!$A:$B,2,0)</f>
        <v>2</v>
      </c>
    </row>
    <row r="8173" spans="1:16" x14ac:dyDescent="0.3">
      <c r="A8173" t="str">
        <f>_xlfn.CONCAT(MAP_Thailand3[[#This Row],[ADM1_TH]],MAP_Thailand3[[#This Row],[ADM2_TH]],MAP_Thailand3[[#This Row],[ADM3_TH]])</f>
        <v>ตากท่าสองยาง</v>
      </c>
      <c r="B81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TH6305</v>
      </c>
      <c r="C8173" t="s">
        <v>20616</v>
      </c>
      <c r="D8173">
        <v>3.3243338982099999</v>
      </c>
      <c r="E8173">
        <v>0.16571550529599999</v>
      </c>
      <c r="F8173" t="s">
        <v>170</v>
      </c>
      <c r="G8173" t="s">
        <v>171</v>
      </c>
      <c r="H8173" t="s">
        <v>172</v>
      </c>
      <c r="I8173" t="s">
        <v>14920</v>
      </c>
      <c r="J8173" t="s">
        <v>14921</v>
      </c>
      <c r="K8173" t="s">
        <v>14922</v>
      </c>
      <c r="O8173" t="s">
        <v>136</v>
      </c>
      <c r="P8173" s="19">
        <f>VLOOKUP(MAP_Thailand3[[#This Row],[ADM1_TH]],[1]AREA_CD!$A:$B,2,0)</f>
        <v>2</v>
      </c>
    </row>
    <row r="8174" spans="1:16" x14ac:dyDescent="0.3">
      <c r="A8174" t="str">
        <f>_xlfn.CONCAT(MAP_Thailand3[[#This Row],[ADM1_TH]],MAP_Thailand3[[#This Row],[ADM2_TH]],MAP_Thailand3[[#This Row],[ADM3_TH]])</f>
        <v>ตากแม่สอด</v>
      </c>
      <c r="B81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TH6306</v>
      </c>
      <c r="C8174" t="s">
        <v>20616</v>
      </c>
      <c r="D8174">
        <v>2.3133799074199999</v>
      </c>
      <c r="E8174">
        <v>0.13376431255499999</v>
      </c>
      <c r="F8174" t="s">
        <v>170</v>
      </c>
      <c r="G8174" t="s">
        <v>171</v>
      </c>
      <c r="H8174" t="s">
        <v>172</v>
      </c>
      <c r="I8174" t="s">
        <v>14938</v>
      </c>
      <c r="J8174" t="s">
        <v>14939</v>
      </c>
      <c r="K8174" t="s">
        <v>14940</v>
      </c>
      <c r="O8174" t="s">
        <v>136</v>
      </c>
      <c r="P8174" s="19">
        <f>VLOOKUP(MAP_Thailand3[[#This Row],[ADM1_TH]],[1]AREA_CD!$A:$B,2,0)</f>
        <v>2</v>
      </c>
    </row>
    <row r="8175" spans="1:16" x14ac:dyDescent="0.3">
      <c r="A8175" t="str">
        <f>_xlfn.CONCAT(MAP_Thailand3[[#This Row],[ADM1_TH]],MAP_Thailand3[[#This Row],[ADM2_TH]],MAP_Thailand3[[#This Row],[ADM3_TH]])</f>
        <v>ตากพบพระ</v>
      </c>
      <c r="B81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TH6307</v>
      </c>
      <c r="C8175" t="s">
        <v>20616</v>
      </c>
      <c r="D8175">
        <v>2.0054997893199999</v>
      </c>
      <c r="E8175">
        <v>8.3780298687299998E-2</v>
      </c>
      <c r="F8175" t="s">
        <v>170</v>
      </c>
      <c r="G8175" t="s">
        <v>171</v>
      </c>
      <c r="H8175" t="s">
        <v>172</v>
      </c>
      <c r="I8175" t="s">
        <v>14967</v>
      </c>
      <c r="J8175" t="s">
        <v>14968</v>
      </c>
      <c r="K8175" t="s">
        <v>14969</v>
      </c>
      <c r="O8175" t="s">
        <v>136</v>
      </c>
      <c r="P8175" s="19">
        <f>VLOOKUP(MAP_Thailand3[[#This Row],[ADM1_TH]],[1]AREA_CD!$A:$B,2,0)</f>
        <v>2</v>
      </c>
    </row>
    <row r="8176" spans="1:16" x14ac:dyDescent="0.3">
      <c r="A8176" t="str">
        <f>_xlfn.CONCAT(MAP_Thailand3[[#This Row],[ADM1_TH]],MAP_Thailand3[[#This Row],[ADM2_TH]],MAP_Thailand3[[#This Row],[ADM3_TH]])</f>
        <v>ตากอุ้มผาง</v>
      </c>
      <c r="B81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TH6308</v>
      </c>
      <c r="C8176" t="s">
        <v>20616</v>
      </c>
      <c r="D8176">
        <v>3.8923008501199998</v>
      </c>
      <c r="E8176">
        <v>0.407519109873</v>
      </c>
      <c r="F8176" t="s">
        <v>170</v>
      </c>
      <c r="G8176" t="s">
        <v>171</v>
      </c>
      <c r="H8176" t="s">
        <v>172</v>
      </c>
      <c r="I8176" t="s">
        <v>14983</v>
      </c>
      <c r="J8176" t="s">
        <v>14984</v>
      </c>
      <c r="K8176" t="s">
        <v>14985</v>
      </c>
      <c r="O8176" t="s">
        <v>136</v>
      </c>
      <c r="P8176" s="19">
        <f>VLOOKUP(MAP_Thailand3[[#This Row],[ADM1_TH]],[1]AREA_CD!$A:$B,2,0)</f>
        <v>2</v>
      </c>
    </row>
    <row r="8177" spans="1:16" x14ac:dyDescent="0.3">
      <c r="A8177" t="str">
        <f>_xlfn.CONCAT(MAP_Thailand3[[#This Row],[ADM1_TH]],MAP_Thailand3[[#This Row],[ADM2_TH]],MAP_Thailand3[[#This Row],[ADM3_TH]])</f>
        <v>ตากวังเจ้า</v>
      </c>
      <c r="B81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TH6309</v>
      </c>
      <c r="C8177" t="s">
        <v>20616</v>
      </c>
      <c r="D8177">
        <v>1.4992688353200001</v>
      </c>
      <c r="E8177">
        <v>6.1469473582799999E-2</v>
      </c>
      <c r="F8177" t="s">
        <v>170</v>
      </c>
      <c r="G8177" t="s">
        <v>171</v>
      </c>
      <c r="H8177" t="s">
        <v>172</v>
      </c>
      <c r="I8177" t="s">
        <v>14998</v>
      </c>
      <c r="J8177" t="s">
        <v>14999</v>
      </c>
      <c r="K8177" t="s">
        <v>15000</v>
      </c>
      <c r="O8177" t="s">
        <v>136</v>
      </c>
      <c r="P8177" s="19">
        <f>VLOOKUP(MAP_Thailand3[[#This Row],[ADM1_TH]],[1]AREA_CD!$A:$B,2,0)</f>
        <v>2</v>
      </c>
    </row>
    <row r="8178" spans="1:16" x14ac:dyDescent="0.3">
      <c r="A8178" t="str">
        <f>_xlfn.CONCAT(MAP_Thailand3[[#This Row],[ADM1_TH]],MAP_Thailand3[[#This Row],[ADM2_TH]],MAP_Thailand3[[#This Row],[ADM3_TH]])</f>
        <v>สุโขทัยเมืองสุโขทัย</v>
      </c>
      <c r="B81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TH6401</v>
      </c>
      <c r="C8178" t="s">
        <v>20616</v>
      </c>
      <c r="D8178">
        <v>1.2815888821899999</v>
      </c>
      <c r="E8178">
        <v>4.7348696036399997E-2</v>
      </c>
      <c r="F8178" t="s">
        <v>173</v>
      </c>
      <c r="G8178" t="s">
        <v>174</v>
      </c>
      <c r="H8178" t="s">
        <v>175</v>
      </c>
      <c r="I8178" t="s">
        <v>15010</v>
      </c>
      <c r="J8178" t="s">
        <v>15011</v>
      </c>
      <c r="K8178" t="s">
        <v>15012</v>
      </c>
      <c r="O8178" t="s">
        <v>136</v>
      </c>
      <c r="P8178" s="19">
        <f>VLOOKUP(MAP_Thailand3[[#This Row],[ADM1_TH]],[1]AREA_CD!$A:$B,2,0)</f>
        <v>2</v>
      </c>
    </row>
    <row r="8179" spans="1:16" x14ac:dyDescent="0.3">
      <c r="A8179" t="str">
        <f>_xlfn.CONCAT(MAP_Thailand3[[#This Row],[ADM1_TH]],MAP_Thailand3[[#This Row],[ADM2_TH]],MAP_Thailand3[[#This Row],[ADM3_TH]])</f>
        <v>สุโขทัยบ้านด่านลานหอย</v>
      </c>
      <c r="B81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TH6402</v>
      </c>
      <c r="C8179" t="s">
        <v>20616</v>
      </c>
      <c r="D8179">
        <v>2.1418615264900001</v>
      </c>
      <c r="E8179">
        <v>8.1333514906300003E-2</v>
      </c>
      <c r="F8179" t="s">
        <v>173</v>
      </c>
      <c r="G8179" t="s">
        <v>174</v>
      </c>
      <c r="H8179" t="s">
        <v>175</v>
      </c>
      <c r="I8179" t="s">
        <v>15037</v>
      </c>
      <c r="J8179" t="s">
        <v>15038</v>
      </c>
      <c r="K8179" t="s">
        <v>15039</v>
      </c>
      <c r="O8179" t="s">
        <v>136</v>
      </c>
      <c r="P8179" s="19">
        <f>VLOOKUP(MAP_Thailand3[[#This Row],[ADM1_TH]],[1]AREA_CD!$A:$B,2,0)</f>
        <v>2</v>
      </c>
    </row>
    <row r="8180" spans="1:16" x14ac:dyDescent="0.3">
      <c r="A8180" t="str">
        <f>_xlfn.CONCAT(MAP_Thailand3[[#This Row],[ADM1_TH]],MAP_Thailand3[[#This Row],[ADM2_TH]],MAP_Thailand3[[#This Row],[ADM3_TH]])</f>
        <v>สุโขทัยคีรีมาศ</v>
      </c>
      <c r="B81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TH6403</v>
      </c>
      <c r="C8180" t="s">
        <v>20616</v>
      </c>
      <c r="D8180">
        <v>1.27345330933</v>
      </c>
      <c r="E8180">
        <v>5.5808709584900001E-2</v>
      </c>
      <c r="F8180" t="s">
        <v>173</v>
      </c>
      <c r="G8180" t="s">
        <v>174</v>
      </c>
      <c r="H8180" t="s">
        <v>175</v>
      </c>
      <c r="I8180" t="s">
        <v>15055</v>
      </c>
      <c r="J8180" t="s">
        <v>15056</v>
      </c>
      <c r="K8180" t="s">
        <v>15057</v>
      </c>
      <c r="O8180" t="s">
        <v>136</v>
      </c>
      <c r="P8180" s="19">
        <f>VLOOKUP(MAP_Thailand3[[#This Row],[ADM1_TH]],[1]AREA_CD!$A:$B,2,0)</f>
        <v>2</v>
      </c>
    </row>
    <row r="8181" spans="1:16" x14ac:dyDescent="0.3">
      <c r="A8181" t="str">
        <f>_xlfn.CONCAT(MAP_Thailand3[[#This Row],[ADM1_TH]],MAP_Thailand3[[#This Row],[ADM2_TH]],MAP_Thailand3[[#This Row],[ADM3_TH]])</f>
        <v>สุโขทัยกงไกรลาศ</v>
      </c>
      <c r="B81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TH6404</v>
      </c>
      <c r="C8181" t="s">
        <v>20616</v>
      </c>
      <c r="D8181">
        <v>1.19137099522</v>
      </c>
      <c r="E8181">
        <v>3.7540884424199998E-2</v>
      </c>
      <c r="F8181" t="s">
        <v>173</v>
      </c>
      <c r="G8181" t="s">
        <v>174</v>
      </c>
      <c r="H8181" t="s">
        <v>175</v>
      </c>
      <c r="I8181" t="s">
        <v>15080</v>
      </c>
      <c r="J8181" t="s">
        <v>15081</v>
      </c>
      <c r="K8181" t="s">
        <v>15082</v>
      </c>
      <c r="O8181" t="s">
        <v>136</v>
      </c>
      <c r="P8181" s="19">
        <f>VLOOKUP(MAP_Thailand3[[#This Row],[ADM1_TH]],[1]AREA_CD!$A:$B,2,0)</f>
        <v>2</v>
      </c>
    </row>
    <row r="8182" spans="1:16" x14ac:dyDescent="0.3">
      <c r="A8182" t="str">
        <f>_xlfn.CONCAT(MAP_Thailand3[[#This Row],[ADM1_TH]],MAP_Thailand3[[#This Row],[ADM2_TH]],MAP_Thailand3[[#This Row],[ADM3_TH]])</f>
        <v>สุโขทัยศรีสัชนาลัย</v>
      </c>
      <c r="B81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TH6405</v>
      </c>
      <c r="C8182" t="s">
        <v>20616</v>
      </c>
      <c r="D8182">
        <v>2.5159196163600002</v>
      </c>
      <c r="E8182">
        <v>0.180299275048</v>
      </c>
      <c r="F8182" t="s">
        <v>173</v>
      </c>
      <c r="G8182" t="s">
        <v>174</v>
      </c>
      <c r="H8182" t="s">
        <v>175</v>
      </c>
      <c r="I8182" t="s">
        <v>15110</v>
      </c>
      <c r="J8182" t="s">
        <v>15111</v>
      </c>
      <c r="K8182" t="s">
        <v>15112</v>
      </c>
      <c r="O8182" t="s">
        <v>136</v>
      </c>
      <c r="P8182" s="19">
        <f>VLOOKUP(MAP_Thailand3[[#This Row],[ADM1_TH]],[1]AREA_CD!$A:$B,2,0)</f>
        <v>2</v>
      </c>
    </row>
    <row r="8183" spans="1:16" x14ac:dyDescent="0.3">
      <c r="A8183" t="str">
        <f>_xlfn.CONCAT(MAP_Thailand3[[#This Row],[ADM1_TH]],MAP_Thailand3[[#This Row],[ADM2_TH]],MAP_Thailand3[[#This Row],[ADM3_TH]])</f>
        <v>สุโขทัยศรีสำโรง</v>
      </c>
      <c r="B81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TH6406</v>
      </c>
      <c r="C8183" t="s">
        <v>20616</v>
      </c>
      <c r="D8183">
        <v>1.65697365409</v>
      </c>
      <c r="E8183">
        <v>5.2050372939900003E-2</v>
      </c>
      <c r="F8183" t="s">
        <v>173</v>
      </c>
      <c r="G8183" t="s">
        <v>174</v>
      </c>
      <c r="H8183" t="s">
        <v>175</v>
      </c>
      <c r="I8183" t="s">
        <v>15136</v>
      </c>
      <c r="J8183" t="s">
        <v>15137</v>
      </c>
      <c r="K8183" t="s">
        <v>15138</v>
      </c>
      <c r="O8183" t="s">
        <v>136</v>
      </c>
      <c r="P8183" s="19">
        <f>VLOOKUP(MAP_Thailand3[[#This Row],[ADM1_TH]],[1]AREA_CD!$A:$B,2,0)</f>
        <v>2</v>
      </c>
    </row>
    <row r="8184" spans="1:16" x14ac:dyDescent="0.3">
      <c r="A8184" t="str">
        <f>_xlfn.CONCAT(MAP_Thailand3[[#This Row],[ADM1_TH]],MAP_Thailand3[[#This Row],[ADM2_TH]],MAP_Thailand3[[#This Row],[ADM3_TH]])</f>
        <v>สุโขทัยสวรรคโลก</v>
      </c>
      <c r="B81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TH6407</v>
      </c>
      <c r="C8184" t="s">
        <v>20616</v>
      </c>
      <c r="D8184">
        <v>1.56062676889</v>
      </c>
      <c r="E8184">
        <v>5.24889683461E-2</v>
      </c>
      <c r="F8184" t="s">
        <v>173</v>
      </c>
      <c r="G8184" t="s">
        <v>174</v>
      </c>
      <c r="H8184" t="s">
        <v>175</v>
      </c>
      <c r="I8184" t="s">
        <v>15165</v>
      </c>
      <c r="J8184" t="s">
        <v>15166</v>
      </c>
      <c r="K8184" t="s">
        <v>15167</v>
      </c>
      <c r="O8184" t="s">
        <v>136</v>
      </c>
      <c r="P8184" s="19">
        <f>VLOOKUP(MAP_Thailand3[[#This Row],[ADM1_TH]],[1]AREA_CD!$A:$B,2,0)</f>
        <v>2</v>
      </c>
    </row>
    <row r="8185" spans="1:16" x14ac:dyDescent="0.3">
      <c r="A8185" t="str">
        <f>_xlfn.CONCAT(MAP_Thailand3[[#This Row],[ADM1_TH]],MAP_Thailand3[[#This Row],[ADM2_TH]],MAP_Thailand3[[#This Row],[ADM3_TH]])</f>
        <v>สุโขทัยศรีนคร</v>
      </c>
      <c r="B81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TH6408</v>
      </c>
      <c r="C8185" t="s">
        <v>20616</v>
      </c>
      <c r="D8185">
        <v>0.98070598821800004</v>
      </c>
      <c r="E8185">
        <v>1.5458461844299999E-2</v>
      </c>
      <c r="F8185" t="s">
        <v>173</v>
      </c>
      <c r="G8185" t="s">
        <v>174</v>
      </c>
      <c r="H8185" t="s">
        <v>175</v>
      </c>
      <c r="I8185" t="s">
        <v>15204</v>
      </c>
      <c r="J8185" t="s">
        <v>15205</v>
      </c>
      <c r="K8185" t="s">
        <v>15206</v>
      </c>
      <c r="O8185" t="s">
        <v>136</v>
      </c>
      <c r="P8185" s="19">
        <f>VLOOKUP(MAP_Thailand3[[#This Row],[ADM1_TH]],[1]AREA_CD!$A:$B,2,0)</f>
        <v>2</v>
      </c>
    </row>
    <row r="8186" spans="1:16" x14ac:dyDescent="0.3">
      <c r="A8186" t="str">
        <f>_xlfn.CONCAT(MAP_Thailand3[[#This Row],[ADM1_TH]],MAP_Thailand3[[#This Row],[ADM2_TH]],MAP_Thailand3[[#This Row],[ADM3_TH]])</f>
        <v>สุโขทัยทุ่งเสลี่ยม</v>
      </c>
      <c r="B81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TH6409</v>
      </c>
      <c r="C8186" t="s">
        <v>20616</v>
      </c>
      <c r="D8186">
        <v>1.3714782345400001</v>
      </c>
      <c r="E8186">
        <v>4.53114205807E-2</v>
      </c>
      <c r="F8186" t="s">
        <v>173</v>
      </c>
      <c r="G8186" t="s">
        <v>174</v>
      </c>
      <c r="H8186" t="s">
        <v>175</v>
      </c>
      <c r="I8186" t="s">
        <v>15218</v>
      </c>
      <c r="J8186" t="s">
        <v>15219</v>
      </c>
      <c r="K8186" t="s">
        <v>15220</v>
      </c>
      <c r="O8186" t="s">
        <v>136</v>
      </c>
      <c r="P8186" s="19">
        <f>VLOOKUP(MAP_Thailand3[[#This Row],[ADM1_TH]],[1]AREA_CD!$A:$B,2,0)</f>
        <v>2</v>
      </c>
    </row>
    <row r="8187" spans="1:16" x14ac:dyDescent="0.3">
      <c r="A8187" t="str">
        <f>_xlfn.CONCAT(MAP_Thailand3[[#This Row],[ADM1_TH]],MAP_Thailand3[[#This Row],[ADM2_TH]],MAP_Thailand3[[#This Row],[ADM3_TH]])</f>
        <v>พิษณุโลกเมืองพิษณุโลก</v>
      </c>
      <c r="B81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TH6501</v>
      </c>
      <c r="C8187" t="s">
        <v>20616</v>
      </c>
      <c r="D8187">
        <v>1.6636338916</v>
      </c>
      <c r="E8187">
        <v>6.0723925646499997E-2</v>
      </c>
      <c r="F8187" t="s">
        <v>176</v>
      </c>
      <c r="G8187" t="s">
        <v>177</v>
      </c>
      <c r="H8187" t="s">
        <v>178</v>
      </c>
      <c r="I8187" t="s">
        <v>15232</v>
      </c>
      <c r="J8187" t="s">
        <v>15233</v>
      </c>
      <c r="K8187" t="s">
        <v>15234</v>
      </c>
      <c r="O8187" t="s">
        <v>136</v>
      </c>
      <c r="P8187" s="19">
        <f>VLOOKUP(MAP_Thailand3[[#This Row],[ADM1_TH]],[1]AREA_CD!$A:$B,2,0)</f>
        <v>2</v>
      </c>
    </row>
    <row r="8188" spans="1:16" x14ac:dyDescent="0.3">
      <c r="A8188" t="str">
        <f>_xlfn.CONCAT(MAP_Thailand3[[#This Row],[ADM1_TH]],MAP_Thailand3[[#This Row],[ADM2_TH]],MAP_Thailand3[[#This Row],[ADM3_TH]])</f>
        <v>พิษณุโลกนครไทย</v>
      </c>
      <c r="B81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TH6502</v>
      </c>
      <c r="C8188" t="s">
        <v>20616</v>
      </c>
      <c r="D8188">
        <v>2.7329399372599998</v>
      </c>
      <c r="E8188">
        <v>0.20091455832800001</v>
      </c>
      <c r="F8188" t="s">
        <v>176</v>
      </c>
      <c r="G8188" t="s">
        <v>177</v>
      </c>
      <c r="H8188" t="s">
        <v>178</v>
      </c>
      <c r="I8188" t="s">
        <v>15278</v>
      </c>
      <c r="J8188" t="s">
        <v>15279</v>
      </c>
      <c r="K8188" t="s">
        <v>15280</v>
      </c>
      <c r="O8188" t="s">
        <v>136</v>
      </c>
      <c r="P8188" s="19">
        <f>VLOOKUP(MAP_Thailand3[[#This Row],[ADM1_TH]],[1]AREA_CD!$A:$B,2,0)</f>
        <v>2</v>
      </c>
    </row>
    <row r="8189" spans="1:16" x14ac:dyDescent="0.3">
      <c r="A8189" t="str">
        <f>_xlfn.CONCAT(MAP_Thailand3[[#This Row],[ADM1_TH]],MAP_Thailand3[[#This Row],[ADM2_TH]],MAP_Thailand3[[#This Row],[ADM3_TH]])</f>
        <v>พิษณุโลกชาติตระการ</v>
      </c>
      <c r="B81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TH6503</v>
      </c>
      <c r="C8189" t="s">
        <v>20616</v>
      </c>
      <c r="D8189">
        <v>2.7332739158099999</v>
      </c>
      <c r="E8189">
        <v>0.13735652942400001</v>
      </c>
      <c r="F8189" t="s">
        <v>176</v>
      </c>
      <c r="G8189" t="s">
        <v>177</v>
      </c>
      <c r="H8189" t="s">
        <v>178</v>
      </c>
      <c r="I8189" t="s">
        <v>15306</v>
      </c>
      <c r="J8189" t="s">
        <v>15307</v>
      </c>
      <c r="K8189" t="s">
        <v>15308</v>
      </c>
      <c r="O8189" t="s">
        <v>136</v>
      </c>
      <c r="P8189" s="19">
        <f>VLOOKUP(MAP_Thailand3[[#This Row],[ADM1_TH]],[1]AREA_CD!$A:$B,2,0)</f>
        <v>2</v>
      </c>
    </row>
    <row r="8190" spans="1:16" x14ac:dyDescent="0.3">
      <c r="A8190" t="str">
        <f>_xlfn.CONCAT(MAP_Thailand3[[#This Row],[ADM1_TH]],MAP_Thailand3[[#This Row],[ADM2_TH]],MAP_Thailand3[[#This Row],[ADM3_TH]])</f>
        <v>พิษณุโลกบางระกำ</v>
      </c>
      <c r="B81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TH6504</v>
      </c>
      <c r="C8190" t="s">
        <v>20616</v>
      </c>
      <c r="D8190">
        <v>1.67549328891</v>
      </c>
      <c r="E8190">
        <v>8.1651502323699998E-2</v>
      </c>
      <c r="F8190" t="s">
        <v>176</v>
      </c>
      <c r="G8190" t="s">
        <v>177</v>
      </c>
      <c r="H8190" t="s">
        <v>178</v>
      </c>
      <c r="I8190" t="s">
        <v>1446</v>
      </c>
      <c r="J8190" t="s">
        <v>1447</v>
      </c>
      <c r="K8190" t="s">
        <v>15321</v>
      </c>
      <c r="O8190" t="s">
        <v>136</v>
      </c>
      <c r="P8190" s="19">
        <f>VLOOKUP(MAP_Thailand3[[#This Row],[ADM1_TH]],[1]AREA_CD!$A:$B,2,0)</f>
        <v>2</v>
      </c>
    </row>
    <row r="8191" spans="1:16" x14ac:dyDescent="0.3">
      <c r="A8191" t="str">
        <f>_xlfn.CONCAT(MAP_Thailand3[[#This Row],[ADM1_TH]],MAP_Thailand3[[#This Row],[ADM2_TH]],MAP_Thailand3[[#This Row],[ADM3_TH]])</f>
        <v>พิษณุโลกบางกระทุ่ม</v>
      </c>
      <c r="B81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TH6505</v>
      </c>
      <c r="C8191" t="s">
        <v>20616</v>
      </c>
      <c r="D8191">
        <v>1.0117779689999999</v>
      </c>
      <c r="E8191">
        <v>2.99270369977E-2</v>
      </c>
      <c r="F8191" t="s">
        <v>176</v>
      </c>
      <c r="G8191" t="s">
        <v>177</v>
      </c>
      <c r="H8191" t="s">
        <v>178</v>
      </c>
      <c r="I8191" t="s">
        <v>15349</v>
      </c>
      <c r="J8191" t="s">
        <v>15350</v>
      </c>
      <c r="K8191" t="s">
        <v>15351</v>
      </c>
      <c r="O8191" t="s">
        <v>136</v>
      </c>
      <c r="P8191" s="19">
        <f>VLOOKUP(MAP_Thailand3[[#This Row],[ADM1_TH]],[1]AREA_CD!$A:$B,2,0)</f>
        <v>2</v>
      </c>
    </row>
    <row r="8192" spans="1:16" x14ac:dyDescent="0.3">
      <c r="A8192" t="str">
        <f>_xlfn.CONCAT(MAP_Thailand3[[#This Row],[ADM1_TH]],MAP_Thailand3[[#This Row],[ADM2_TH]],MAP_Thailand3[[#This Row],[ADM3_TH]])</f>
        <v>พิษณุโลกพรหมพิราม</v>
      </c>
      <c r="B81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TH6506</v>
      </c>
      <c r="C8192" t="s">
        <v>20616</v>
      </c>
      <c r="D8192">
        <v>1.7086928020400001</v>
      </c>
      <c r="E8192">
        <v>7.0474034717499995E-2</v>
      </c>
      <c r="F8192" t="s">
        <v>176</v>
      </c>
      <c r="G8192" t="s">
        <v>177</v>
      </c>
      <c r="H8192" t="s">
        <v>178</v>
      </c>
      <c r="I8192" t="s">
        <v>15371</v>
      </c>
      <c r="J8192" t="s">
        <v>15372</v>
      </c>
      <c r="K8192" t="s">
        <v>15373</v>
      </c>
      <c r="O8192" t="s">
        <v>136</v>
      </c>
      <c r="P8192" s="19">
        <f>VLOOKUP(MAP_Thailand3[[#This Row],[ADM1_TH]],[1]AREA_CD!$A:$B,2,0)</f>
        <v>2</v>
      </c>
    </row>
    <row r="8193" spans="1:16" x14ac:dyDescent="0.3">
      <c r="A8193" t="str">
        <f>_xlfn.CONCAT(MAP_Thailand3[[#This Row],[ADM1_TH]],MAP_Thailand3[[#This Row],[ADM2_TH]],MAP_Thailand3[[#This Row],[ADM3_TH]])</f>
        <v>พิษณุโลกวัดโบสถ์</v>
      </c>
      <c r="B81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TH6507</v>
      </c>
      <c r="C8193" t="s">
        <v>20616</v>
      </c>
      <c r="D8193">
        <v>1.59217489879</v>
      </c>
      <c r="E8193">
        <v>7.3449786769700001E-2</v>
      </c>
      <c r="F8193" t="s">
        <v>176</v>
      </c>
      <c r="G8193" t="s">
        <v>177</v>
      </c>
      <c r="H8193" t="s">
        <v>178</v>
      </c>
      <c r="I8193" t="s">
        <v>3315</v>
      </c>
      <c r="J8193" t="s">
        <v>3316</v>
      </c>
      <c r="K8193" t="s">
        <v>15404</v>
      </c>
      <c r="O8193" t="s">
        <v>136</v>
      </c>
      <c r="P8193" s="19">
        <f>VLOOKUP(MAP_Thailand3[[#This Row],[ADM1_TH]],[1]AREA_CD!$A:$B,2,0)</f>
        <v>2</v>
      </c>
    </row>
    <row r="8194" spans="1:16" x14ac:dyDescent="0.3">
      <c r="A8194" t="str">
        <f>_xlfn.CONCAT(MAP_Thailand3[[#This Row],[ADM1_TH]],MAP_Thailand3[[#This Row],[ADM2_TH]],MAP_Thailand3[[#This Row],[ADM3_TH]])</f>
        <v>พิษณุโลกวังทอง</v>
      </c>
      <c r="B81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TH6508</v>
      </c>
      <c r="C8194" t="s">
        <v>20616</v>
      </c>
      <c r="D8194">
        <v>2.9937459784499998</v>
      </c>
      <c r="E8194">
        <v>0.14441635962400001</v>
      </c>
      <c r="F8194" t="s">
        <v>176</v>
      </c>
      <c r="G8194" t="s">
        <v>177</v>
      </c>
      <c r="H8194" t="s">
        <v>178</v>
      </c>
      <c r="I8194" t="s">
        <v>2490</v>
      </c>
      <c r="J8194" t="s">
        <v>2491</v>
      </c>
      <c r="K8194" t="s">
        <v>15415</v>
      </c>
      <c r="O8194" t="s">
        <v>136</v>
      </c>
      <c r="P8194" s="19">
        <f>VLOOKUP(MAP_Thailand3[[#This Row],[ADM1_TH]],[1]AREA_CD!$A:$B,2,0)</f>
        <v>2</v>
      </c>
    </row>
    <row r="8195" spans="1:16" x14ac:dyDescent="0.3">
      <c r="A8195" t="str">
        <f>_xlfn.CONCAT(MAP_Thailand3[[#This Row],[ADM1_TH]],MAP_Thailand3[[#This Row],[ADM2_TH]],MAP_Thailand3[[#This Row],[ADM3_TH]])</f>
        <v>พิษณุโลกเนินมะปราง</v>
      </c>
      <c r="B81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TH6509</v>
      </c>
      <c r="C8195" t="s">
        <v>20616</v>
      </c>
      <c r="D8195">
        <v>1.7719414998</v>
      </c>
      <c r="E8195">
        <v>9.3967474308700005E-2</v>
      </c>
      <c r="F8195" t="s">
        <v>176</v>
      </c>
      <c r="G8195" t="s">
        <v>177</v>
      </c>
      <c r="H8195" t="s">
        <v>178</v>
      </c>
      <c r="I8195" t="s">
        <v>15445</v>
      </c>
      <c r="J8195" t="s">
        <v>15446</v>
      </c>
      <c r="K8195" t="s">
        <v>15447</v>
      </c>
      <c r="O8195" t="s">
        <v>136</v>
      </c>
      <c r="P8195" s="19">
        <f>VLOOKUP(MAP_Thailand3[[#This Row],[ADM1_TH]],[1]AREA_CD!$A:$B,2,0)</f>
        <v>2</v>
      </c>
    </row>
    <row r="8196" spans="1:16" x14ac:dyDescent="0.3">
      <c r="A8196" t="str">
        <f>_xlfn.CONCAT(MAP_Thailand3[[#This Row],[ADM1_TH]],MAP_Thailand3[[#This Row],[ADM2_TH]],MAP_Thailand3[[#This Row],[ADM3_TH]])</f>
        <v>พิจิตรเมืองพิจิตร</v>
      </c>
      <c r="B81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TH6601</v>
      </c>
      <c r="C8196" t="s">
        <v>20616</v>
      </c>
      <c r="D8196">
        <v>1.44344021998</v>
      </c>
      <c r="E8196">
        <v>4.7354742413500003E-2</v>
      </c>
      <c r="F8196" t="s">
        <v>179</v>
      </c>
      <c r="G8196" t="s">
        <v>180</v>
      </c>
      <c r="H8196" t="s">
        <v>181</v>
      </c>
      <c r="I8196" t="s">
        <v>15461</v>
      </c>
      <c r="J8196" t="s">
        <v>15462</v>
      </c>
      <c r="K8196" t="s">
        <v>15463</v>
      </c>
      <c r="O8196" t="s">
        <v>136</v>
      </c>
      <c r="P8196" s="19">
        <f>VLOOKUP(MAP_Thailand3[[#This Row],[ADM1_TH]],[1]AREA_CD!$A:$B,2,0)</f>
        <v>3</v>
      </c>
    </row>
    <row r="8197" spans="1:16" x14ac:dyDescent="0.3">
      <c r="A8197" t="str">
        <f>_xlfn.CONCAT(MAP_Thailand3[[#This Row],[ADM1_TH]],MAP_Thailand3[[#This Row],[ADM2_TH]],MAP_Thailand3[[#This Row],[ADM3_TH]])</f>
        <v>พิจิตรวังทรายพูน</v>
      </c>
      <c r="B81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TH6602</v>
      </c>
      <c r="C8197" t="s">
        <v>20616</v>
      </c>
      <c r="D8197">
        <v>1.1159917747200001</v>
      </c>
      <c r="E8197">
        <v>2.1684348064600002E-2</v>
      </c>
      <c r="F8197" t="s">
        <v>179</v>
      </c>
      <c r="G8197" t="s">
        <v>180</v>
      </c>
      <c r="H8197" t="s">
        <v>181</v>
      </c>
      <c r="I8197" t="s">
        <v>15494</v>
      </c>
      <c r="J8197" t="s">
        <v>15495</v>
      </c>
      <c r="K8197" t="s">
        <v>15496</v>
      </c>
      <c r="O8197" t="s">
        <v>136</v>
      </c>
      <c r="P8197" s="19">
        <f>VLOOKUP(MAP_Thailand3[[#This Row],[ADM1_TH]],[1]AREA_CD!$A:$B,2,0)</f>
        <v>3</v>
      </c>
    </row>
    <row r="8198" spans="1:16" x14ac:dyDescent="0.3">
      <c r="A8198" t="str">
        <f>_xlfn.CONCAT(MAP_Thailand3[[#This Row],[ADM1_TH]],MAP_Thailand3[[#This Row],[ADM2_TH]],MAP_Thailand3[[#This Row],[ADM3_TH]])</f>
        <v>พิจิตรโพธิ์ประทับช้าง</v>
      </c>
      <c r="B81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TH6603</v>
      </c>
      <c r="C8198" t="s">
        <v>20616</v>
      </c>
      <c r="D8198">
        <v>1.0100156091900001</v>
      </c>
      <c r="E8198">
        <v>3.3176925069000003E-2</v>
      </c>
      <c r="F8198" t="s">
        <v>179</v>
      </c>
      <c r="G8198" t="s">
        <v>180</v>
      </c>
      <c r="H8198" t="s">
        <v>181</v>
      </c>
      <c r="I8198" t="s">
        <v>15502</v>
      </c>
      <c r="J8198" t="s">
        <v>15503</v>
      </c>
      <c r="K8198" t="s">
        <v>15504</v>
      </c>
      <c r="O8198" t="s">
        <v>136</v>
      </c>
      <c r="P8198" s="19">
        <f>VLOOKUP(MAP_Thailand3[[#This Row],[ADM1_TH]],[1]AREA_CD!$A:$B,2,0)</f>
        <v>3</v>
      </c>
    </row>
    <row r="8199" spans="1:16" x14ac:dyDescent="0.3">
      <c r="A8199" t="str">
        <f>_xlfn.CONCAT(MAP_Thailand3[[#This Row],[ADM1_TH]],MAP_Thailand3[[#This Row],[ADM2_TH]],MAP_Thailand3[[#This Row],[ADM3_TH]])</f>
        <v>พิจิตรตะพานหิน</v>
      </c>
      <c r="B81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TH6604</v>
      </c>
      <c r="C8199" t="s">
        <v>20616</v>
      </c>
      <c r="D8199">
        <v>1.44768075631</v>
      </c>
      <c r="E8199">
        <v>3.9057276338199998E-2</v>
      </c>
      <c r="F8199" t="s">
        <v>179</v>
      </c>
      <c r="G8199" t="s">
        <v>180</v>
      </c>
      <c r="H8199" t="s">
        <v>181</v>
      </c>
      <c r="I8199" t="s">
        <v>15522</v>
      </c>
      <c r="J8199" t="s">
        <v>15523</v>
      </c>
      <c r="K8199" t="s">
        <v>15524</v>
      </c>
      <c r="O8199" t="s">
        <v>136</v>
      </c>
      <c r="P8199" s="19">
        <f>VLOOKUP(MAP_Thailand3[[#This Row],[ADM1_TH]],[1]AREA_CD!$A:$B,2,0)</f>
        <v>3</v>
      </c>
    </row>
    <row r="8200" spans="1:16" x14ac:dyDescent="0.3">
      <c r="A8200" t="str">
        <f>_xlfn.CONCAT(MAP_Thailand3[[#This Row],[ADM1_TH]],MAP_Thailand3[[#This Row],[ADM2_TH]],MAP_Thailand3[[#This Row],[ADM3_TH]])</f>
        <v>พิจิตรบางมูลนาก</v>
      </c>
      <c r="B82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TH6605</v>
      </c>
      <c r="C8200" t="s">
        <v>20616</v>
      </c>
      <c r="D8200">
        <v>1.1222678532799999</v>
      </c>
      <c r="E8200">
        <v>3.3434140942700002E-2</v>
      </c>
      <c r="F8200" t="s">
        <v>179</v>
      </c>
      <c r="G8200" t="s">
        <v>180</v>
      </c>
      <c r="H8200" t="s">
        <v>181</v>
      </c>
      <c r="I8200" t="s">
        <v>15556</v>
      </c>
      <c r="J8200" t="s">
        <v>15557</v>
      </c>
      <c r="K8200" t="s">
        <v>15558</v>
      </c>
      <c r="O8200" t="s">
        <v>136</v>
      </c>
      <c r="P8200" s="19">
        <f>VLOOKUP(MAP_Thailand3[[#This Row],[ADM1_TH]],[1]AREA_CD!$A:$B,2,0)</f>
        <v>3</v>
      </c>
    </row>
    <row r="8201" spans="1:16" x14ac:dyDescent="0.3">
      <c r="A8201" t="str">
        <f>_xlfn.CONCAT(MAP_Thailand3[[#This Row],[ADM1_TH]],MAP_Thailand3[[#This Row],[ADM2_TH]],MAP_Thailand3[[#This Row],[ADM3_TH]])</f>
        <v>พิจิตรโพทะเล</v>
      </c>
      <c r="B82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TH6606</v>
      </c>
      <c r="C8201" t="s">
        <v>20616</v>
      </c>
      <c r="D8201">
        <v>1.14594678253</v>
      </c>
      <c r="E8201">
        <v>4.4234592062900001E-2</v>
      </c>
      <c r="F8201" t="s">
        <v>179</v>
      </c>
      <c r="G8201" t="s">
        <v>180</v>
      </c>
      <c r="H8201" t="s">
        <v>181</v>
      </c>
      <c r="I8201" t="s">
        <v>2585</v>
      </c>
      <c r="J8201" t="s">
        <v>2586</v>
      </c>
      <c r="K8201" t="s">
        <v>15581</v>
      </c>
      <c r="O8201" t="s">
        <v>136</v>
      </c>
      <c r="P8201" s="19">
        <f>VLOOKUP(MAP_Thailand3[[#This Row],[ADM1_TH]],[1]AREA_CD!$A:$B,2,0)</f>
        <v>3</v>
      </c>
    </row>
    <row r="8202" spans="1:16" x14ac:dyDescent="0.3">
      <c r="A8202" t="str">
        <f>_xlfn.CONCAT(MAP_Thailand3[[#This Row],[ADM1_TH]],MAP_Thailand3[[#This Row],[ADM2_TH]],MAP_Thailand3[[#This Row],[ADM3_TH]])</f>
        <v>พิจิตรสามง่าม</v>
      </c>
      <c r="B82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TH6607</v>
      </c>
      <c r="C8202" t="s">
        <v>20616</v>
      </c>
      <c r="D8202">
        <v>1.3293547004199999</v>
      </c>
      <c r="E8202">
        <v>3.05578432135E-2</v>
      </c>
      <c r="F8202" t="s">
        <v>179</v>
      </c>
      <c r="G8202" t="s">
        <v>180</v>
      </c>
      <c r="H8202" t="s">
        <v>181</v>
      </c>
      <c r="I8202" t="s">
        <v>2063</v>
      </c>
      <c r="J8202" t="s">
        <v>2064</v>
      </c>
      <c r="K8202" t="s">
        <v>15611</v>
      </c>
      <c r="O8202" t="s">
        <v>136</v>
      </c>
      <c r="P8202" s="19">
        <f>VLOOKUP(MAP_Thailand3[[#This Row],[ADM1_TH]],[1]AREA_CD!$A:$B,2,0)</f>
        <v>3</v>
      </c>
    </row>
    <row r="8203" spans="1:16" x14ac:dyDescent="0.3">
      <c r="A8203" t="str">
        <f>_xlfn.CONCAT(MAP_Thailand3[[#This Row],[ADM1_TH]],MAP_Thailand3[[#This Row],[ADM2_TH]],MAP_Thailand3[[#This Row],[ADM3_TH]])</f>
        <v>พิจิตรทับคล้อ</v>
      </c>
      <c r="B82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TH6608</v>
      </c>
      <c r="C8203" t="s">
        <v>20616</v>
      </c>
      <c r="D8203">
        <v>1.27824986508</v>
      </c>
      <c r="E8203">
        <v>3.3479266878500002E-2</v>
      </c>
      <c r="F8203" t="s">
        <v>179</v>
      </c>
      <c r="G8203" t="s">
        <v>180</v>
      </c>
      <c r="H8203" t="s">
        <v>181</v>
      </c>
      <c r="I8203" t="s">
        <v>15623</v>
      </c>
      <c r="J8203" t="s">
        <v>15624</v>
      </c>
      <c r="K8203" t="s">
        <v>15625</v>
      </c>
      <c r="O8203" t="s">
        <v>136</v>
      </c>
      <c r="P8203" s="19">
        <f>VLOOKUP(MAP_Thailand3[[#This Row],[ADM1_TH]],[1]AREA_CD!$A:$B,2,0)</f>
        <v>3</v>
      </c>
    </row>
    <row r="8204" spans="1:16" x14ac:dyDescent="0.3">
      <c r="A8204" t="str">
        <f>_xlfn.CONCAT(MAP_Thailand3[[#This Row],[ADM1_TH]],MAP_Thailand3[[#This Row],[ADM2_TH]],MAP_Thailand3[[#This Row],[ADM3_TH]])</f>
        <v>พิจิตรสากเหล็ก</v>
      </c>
      <c r="B82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TH6609</v>
      </c>
      <c r="C8204" t="s">
        <v>20616</v>
      </c>
      <c r="D8204">
        <v>0.79272842717199998</v>
      </c>
      <c r="E8204">
        <v>1.50755926514E-2</v>
      </c>
      <c r="F8204" t="s">
        <v>179</v>
      </c>
      <c r="G8204" t="s">
        <v>180</v>
      </c>
      <c r="H8204" t="s">
        <v>181</v>
      </c>
      <c r="I8204" t="s">
        <v>15636</v>
      </c>
      <c r="J8204" t="s">
        <v>15637</v>
      </c>
      <c r="K8204" t="s">
        <v>15638</v>
      </c>
      <c r="O8204" t="s">
        <v>136</v>
      </c>
      <c r="P8204" s="19">
        <f>VLOOKUP(MAP_Thailand3[[#This Row],[ADM1_TH]],[1]AREA_CD!$A:$B,2,0)</f>
        <v>3</v>
      </c>
    </row>
    <row r="8205" spans="1:16" x14ac:dyDescent="0.3">
      <c r="A8205" t="str">
        <f>_xlfn.CONCAT(MAP_Thailand3[[#This Row],[ADM1_TH]],MAP_Thailand3[[#This Row],[ADM2_TH]],MAP_Thailand3[[#This Row],[ADM3_TH]])</f>
        <v>พิจิตรบึงนาราง</v>
      </c>
      <c r="B82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TH6610</v>
      </c>
      <c r="C8205" t="s">
        <v>20616</v>
      </c>
      <c r="D8205">
        <v>1.0005900060099999</v>
      </c>
      <c r="E8205">
        <v>2.5023653572199999E-2</v>
      </c>
      <c r="F8205" t="s">
        <v>179</v>
      </c>
      <c r="G8205" t="s">
        <v>180</v>
      </c>
      <c r="H8205" t="s">
        <v>181</v>
      </c>
      <c r="I8205" t="s">
        <v>15649</v>
      </c>
      <c r="J8205" t="s">
        <v>15650</v>
      </c>
      <c r="K8205" t="s">
        <v>15651</v>
      </c>
      <c r="O8205" t="s">
        <v>136</v>
      </c>
      <c r="P8205" s="19">
        <f>VLOOKUP(MAP_Thailand3[[#This Row],[ADM1_TH]],[1]AREA_CD!$A:$B,2,0)</f>
        <v>3</v>
      </c>
    </row>
    <row r="8206" spans="1:16" x14ac:dyDescent="0.3">
      <c r="A8206" t="str">
        <f>_xlfn.CONCAT(MAP_Thailand3[[#This Row],[ADM1_TH]],MAP_Thailand3[[#This Row],[ADM2_TH]],MAP_Thailand3[[#This Row],[ADM3_TH]])</f>
        <v>พิจิตรดงเจริญ</v>
      </c>
      <c r="B82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TH6611</v>
      </c>
      <c r="C8206" t="s">
        <v>20616</v>
      </c>
      <c r="D8206">
        <v>1.3640772830900001</v>
      </c>
      <c r="E8206">
        <v>1.9366319526699999E-2</v>
      </c>
      <c r="F8206" t="s">
        <v>179</v>
      </c>
      <c r="G8206" t="s">
        <v>180</v>
      </c>
      <c r="H8206" t="s">
        <v>181</v>
      </c>
      <c r="I8206" t="s">
        <v>7715</v>
      </c>
      <c r="J8206" t="s">
        <v>7716</v>
      </c>
      <c r="K8206" t="s">
        <v>15663</v>
      </c>
      <c r="O8206" t="s">
        <v>136</v>
      </c>
      <c r="P8206" s="19">
        <f>VLOOKUP(MAP_Thailand3[[#This Row],[ADM1_TH]],[1]AREA_CD!$A:$B,2,0)</f>
        <v>3</v>
      </c>
    </row>
    <row r="8207" spans="1:16" x14ac:dyDescent="0.3">
      <c r="A8207" t="str">
        <f>_xlfn.CONCAT(MAP_Thailand3[[#This Row],[ADM1_TH]],MAP_Thailand3[[#This Row],[ADM2_TH]],MAP_Thailand3[[#This Row],[ADM3_TH]])</f>
        <v>พิจิตรวชิรบารมี</v>
      </c>
      <c r="B82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TH6612</v>
      </c>
      <c r="C8207" t="s">
        <v>20616</v>
      </c>
      <c r="D8207">
        <v>0.81360016548500003</v>
      </c>
      <c r="E8207">
        <v>2.41434226041E-2</v>
      </c>
      <c r="F8207" t="s">
        <v>179</v>
      </c>
      <c r="G8207" t="s">
        <v>180</v>
      </c>
      <c r="H8207" t="s">
        <v>181</v>
      </c>
      <c r="I8207" t="s">
        <v>15677</v>
      </c>
      <c r="J8207" t="s">
        <v>15678</v>
      </c>
      <c r="K8207" t="s">
        <v>15679</v>
      </c>
      <c r="O8207" t="s">
        <v>136</v>
      </c>
      <c r="P8207" s="19">
        <f>VLOOKUP(MAP_Thailand3[[#This Row],[ADM1_TH]],[1]AREA_CD!$A:$B,2,0)</f>
        <v>3</v>
      </c>
    </row>
    <row r="8208" spans="1:16" x14ac:dyDescent="0.3">
      <c r="A8208" t="str">
        <f>_xlfn.CONCAT(MAP_Thailand3[[#This Row],[ADM1_TH]],MAP_Thailand3[[#This Row],[ADM2_TH]],MAP_Thailand3[[#This Row],[ADM3_TH]])</f>
        <v>เพชรบูรณ์เมืองเพชรบูรณ์</v>
      </c>
      <c r="B82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TH6701</v>
      </c>
      <c r="C8208" t="s">
        <v>20616</v>
      </c>
      <c r="D8208">
        <v>3.4546249688100001</v>
      </c>
      <c r="E8208">
        <v>0.190586199949</v>
      </c>
      <c r="F8208" t="s">
        <v>182</v>
      </c>
      <c r="G8208" t="s">
        <v>183</v>
      </c>
      <c r="H8208" t="s">
        <v>184</v>
      </c>
      <c r="I8208" t="s">
        <v>15690</v>
      </c>
      <c r="J8208" t="s">
        <v>15691</v>
      </c>
      <c r="K8208" t="s">
        <v>15692</v>
      </c>
      <c r="O8208" t="s">
        <v>136</v>
      </c>
      <c r="P8208" s="19">
        <f>VLOOKUP(MAP_Thailand3[[#This Row],[ADM1_TH]],[1]AREA_CD!$A:$B,2,0)</f>
        <v>2</v>
      </c>
    </row>
    <row r="8209" spans="1:16" x14ac:dyDescent="0.3">
      <c r="A8209" t="str">
        <f>_xlfn.CONCAT(MAP_Thailand3[[#This Row],[ADM1_TH]],MAP_Thailand3[[#This Row],[ADM2_TH]],MAP_Thailand3[[#This Row],[ADM3_TH]])</f>
        <v>เพชรบูรณ์ชนแดน</v>
      </c>
      <c r="B82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TH6702</v>
      </c>
      <c r="C8209" t="s">
        <v>20616</v>
      </c>
      <c r="D8209">
        <v>2.1270373197299999</v>
      </c>
      <c r="E8209">
        <v>9.4234199806099997E-2</v>
      </c>
      <c r="F8209" t="s">
        <v>182</v>
      </c>
      <c r="G8209" t="s">
        <v>183</v>
      </c>
      <c r="H8209" t="s">
        <v>184</v>
      </c>
      <c r="I8209" t="s">
        <v>13377</v>
      </c>
      <c r="J8209" t="s">
        <v>13378</v>
      </c>
      <c r="K8209" t="s">
        <v>15731</v>
      </c>
      <c r="O8209" t="s">
        <v>136</v>
      </c>
      <c r="P8209" s="19">
        <f>VLOOKUP(MAP_Thailand3[[#This Row],[ADM1_TH]],[1]AREA_CD!$A:$B,2,0)</f>
        <v>2</v>
      </c>
    </row>
    <row r="8210" spans="1:16" x14ac:dyDescent="0.3">
      <c r="A8210" t="str">
        <f>_xlfn.CONCAT(MAP_Thailand3[[#This Row],[ADM1_TH]],MAP_Thailand3[[#This Row],[ADM2_TH]],MAP_Thailand3[[#This Row],[ADM3_TH]])</f>
        <v>เพชรบูรณ์หล่มสัก</v>
      </c>
      <c r="B82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TH6703</v>
      </c>
      <c r="C8210" t="s">
        <v>20616</v>
      </c>
      <c r="D8210">
        <v>2.15874618421</v>
      </c>
      <c r="E8210">
        <v>0.12008529168900001</v>
      </c>
      <c r="F8210" t="s">
        <v>182</v>
      </c>
      <c r="G8210" t="s">
        <v>183</v>
      </c>
      <c r="H8210" t="s">
        <v>184</v>
      </c>
      <c r="I8210" t="s">
        <v>6630</v>
      </c>
      <c r="J8210" t="s">
        <v>15753</v>
      </c>
      <c r="K8210" t="s">
        <v>15754</v>
      </c>
      <c r="O8210" t="s">
        <v>136</v>
      </c>
      <c r="P8210" s="19">
        <f>VLOOKUP(MAP_Thailand3[[#This Row],[ADM1_TH]],[1]AREA_CD!$A:$B,2,0)</f>
        <v>2</v>
      </c>
    </row>
    <row r="8211" spans="1:16" x14ac:dyDescent="0.3">
      <c r="A8211" t="str">
        <f>_xlfn.CONCAT(MAP_Thailand3[[#This Row],[ADM1_TH]],MAP_Thailand3[[#This Row],[ADM2_TH]],MAP_Thailand3[[#This Row],[ADM3_TH]])</f>
        <v>เพชรบูรณ์หล่มเก่า</v>
      </c>
      <c r="B82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TH6704</v>
      </c>
      <c r="C8211" t="s">
        <v>20616</v>
      </c>
      <c r="D8211">
        <v>1.6167439260300001</v>
      </c>
      <c r="E8211">
        <v>8.2283999641299996E-2</v>
      </c>
      <c r="F8211" t="s">
        <v>182</v>
      </c>
      <c r="G8211" t="s">
        <v>183</v>
      </c>
      <c r="H8211" t="s">
        <v>184</v>
      </c>
      <c r="I8211" t="s">
        <v>15805</v>
      </c>
      <c r="J8211" t="s">
        <v>15806</v>
      </c>
      <c r="K8211" t="s">
        <v>15807</v>
      </c>
      <c r="O8211" t="s">
        <v>136</v>
      </c>
      <c r="P8211" s="19">
        <f>VLOOKUP(MAP_Thailand3[[#This Row],[ADM1_TH]],[1]AREA_CD!$A:$B,2,0)</f>
        <v>2</v>
      </c>
    </row>
    <row r="8212" spans="1:16" x14ac:dyDescent="0.3">
      <c r="A8212" t="str">
        <f>_xlfn.CONCAT(MAP_Thailand3[[#This Row],[ADM1_TH]],MAP_Thailand3[[#This Row],[ADM2_TH]],MAP_Thailand3[[#This Row],[ADM3_TH]])</f>
        <v>เพชรบูรณ์วิเชียรบุรี</v>
      </c>
      <c r="B82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TH6705</v>
      </c>
      <c r="C8212" t="s">
        <v>20616</v>
      </c>
      <c r="D8212">
        <v>2.3065560943299999</v>
      </c>
      <c r="E8212">
        <v>0.12814908389599999</v>
      </c>
      <c r="F8212" t="s">
        <v>182</v>
      </c>
      <c r="G8212" t="s">
        <v>183</v>
      </c>
      <c r="H8212" t="s">
        <v>184</v>
      </c>
      <c r="I8212" t="s">
        <v>15828</v>
      </c>
      <c r="J8212" t="s">
        <v>15829</v>
      </c>
      <c r="K8212" t="s">
        <v>15830</v>
      </c>
      <c r="O8212" t="s">
        <v>136</v>
      </c>
      <c r="P8212" s="19">
        <f>VLOOKUP(MAP_Thailand3[[#This Row],[ADM1_TH]],[1]AREA_CD!$A:$B,2,0)</f>
        <v>2</v>
      </c>
    </row>
    <row r="8213" spans="1:16" x14ac:dyDescent="0.3">
      <c r="A8213" t="str">
        <f>_xlfn.CONCAT(MAP_Thailand3[[#This Row],[ADM1_TH]],MAP_Thailand3[[#This Row],[ADM2_TH]],MAP_Thailand3[[#This Row],[ADM3_TH]])</f>
        <v>เพชรบูรณ์ศรีเทพ</v>
      </c>
      <c r="B82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TH6706</v>
      </c>
      <c r="C8213" t="s">
        <v>20616</v>
      </c>
      <c r="D8213">
        <v>1.7755261813200001</v>
      </c>
      <c r="E8213">
        <v>6.9528851639499997E-2</v>
      </c>
      <c r="F8213" t="s">
        <v>182</v>
      </c>
      <c r="G8213" t="s">
        <v>183</v>
      </c>
      <c r="H8213" t="s">
        <v>184</v>
      </c>
      <c r="I8213" t="s">
        <v>15865</v>
      </c>
      <c r="J8213" t="s">
        <v>15866</v>
      </c>
      <c r="K8213" t="s">
        <v>15867</v>
      </c>
      <c r="O8213" t="s">
        <v>136</v>
      </c>
      <c r="P8213" s="19">
        <f>VLOOKUP(MAP_Thailand3[[#This Row],[ADM1_TH]],[1]AREA_CD!$A:$B,2,0)</f>
        <v>2</v>
      </c>
    </row>
    <row r="8214" spans="1:16" x14ac:dyDescent="0.3">
      <c r="A8214" t="str">
        <f>_xlfn.CONCAT(MAP_Thailand3[[#This Row],[ADM1_TH]],MAP_Thailand3[[#This Row],[ADM2_TH]],MAP_Thailand3[[#This Row],[ADM3_TH]])</f>
        <v>เพชรบูรณ์หนองไผ่</v>
      </c>
      <c r="B82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TH6707</v>
      </c>
      <c r="C8214" t="s">
        <v>20616</v>
      </c>
      <c r="D8214">
        <v>2.35317676812</v>
      </c>
      <c r="E8214">
        <v>0.109744577407</v>
      </c>
      <c r="F8214" t="s">
        <v>182</v>
      </c>
      <c r="G8214" t="s">
        <v>183</v>
      </c>
      <c r="H8214" t="s">
        <v>184</v>
      </c>
      <c r="I8214" t="s">
        <v>6466</v>
      </c>
      <c r="J8214" t="s">
        <v>6467</v>
      </c>
      <c r="K8214" t="s">
        <v>15885</v>
      </c>
      <c r="O8214" t="s">
        <v>136</v>
      </c>
      <c r="P8214" s="19">
        <f>VLOOKUP(MAP_Thailand3[[#This Row],[ADM1_TH]],[1]AREA_CD!$A:$B,2,0)</f>
        <v>2</v>
      </c>
    </row>
    <row r="8215" spans="1:16" x14ac:dyDescent="0.3">
      <c r="A8215" t="str">
        <f>_xlfn.CONCAT(MAP_Thailand3[[#This Row],[ADM1_TH]],MAP_Thailand3[[#This Row],[ADM2_TH]],MAP_Thailand3[[#This Row],[ADM3_TH]])</f>
        <v>เพชรบูรณ์บึงสามพัน</v>
      </c>
      <c r="B82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TH6708</v>
      </c>
      <c r="C8215" t="s">
        <v>20616</v>
      </c>
      <c r="D8215">
        <v>2.0641459637500001</v>
      </c>
      <c r="E8215">
        <v>6.2882624675299995E-2</v>
      </c>
      <c r="F8215" t="s">
        <v>182</v>
      </c>
      <c r="G8215" t="s">
        <v>183</v>
      </c>
      <c r="H8215" t="s">
        <v>184</v>
      </c>
      <c r="I8215" t="s">
        <v>15921</v>
      </c>
      <c r="J8215" t="s">
        <v>15922</v>
      </c>
      <c r="K8215" t="s">
        <v>15923</v>
      </c>
      <c r="O8215" t="s">
        <v>136</v>
      </c>
      <c r="P8215" s="19">
        <f>VLOOKUP(MAP_Thailand3[[#This Row],[ADM1_TH]],[1]AREA_CD!$A:$B,2,0)</f>
        <v>2</v>
      </c>
    </row>
    <row r="8216" spans="1:16" x14ac:dyDescent="0.3">
      <c r="A8216" t="str">
        <f>_xlfn.CONCAT(MAP_Thailand3[[#This Row],[ADM1_TH]],MAP_Thailand3[[#This Row],[ADM2_TH]],MAP_Thailand3[[#This Row],[ADM3_TH]])</f>
        <v>เพชรบูรณ์น้ำหนาว</v>
      </c>
      <c r="B82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TH6709</v>
      </c>
      <c r="C8216" t="s">
        <v>20616</v>
      </c>
      <c r="D8216">
        <v>2.11673346238</v>
      </c>
      <c r="E8216">
        <v>7.9019104761599998E-2</v>
      </c>
      <c r="F8216" t="s">
        <v>182</v>
      </c>
      <c r="G8216" t="s">
        <v>183</v>
      </c>
      <c r="H8216" t="s">
        <v>184</v>
      </c>
      <c r="I8216" t="s">
        <v>15945</v>
      </c>
      <c r="J8216" t="s">
        <v>15946</v>
      </c>
      <c r="K8216" t="s">
        <v>15947</v>
      </c>
      <c r="O8216" t="s">
        <v>136</v>
      </c>
      <c r="P8216" s="19">
        <f>VLOOKUP(MAP_Thailand3[[#This Row],[ADM1_TH]],[1]AREA_CD!$A:$B,2,0)</f>
        <v>2</v>
      </c>
    </row>
    <row r="8217" spans="1:16" x14ac:dyDescent="0.3">
      <c r="A8217" t="str">
        <f>_xlfn.CONCAT(MAP_Thailand3[[#This Row],[ADM1_TH]],MAP_Thailand3[[#This Row],[ADM2_TH]],MAP_Thailand3[[#This Row],[ADM3_TH]])</f>
        <v>เพชรบูรณ์วังโป่ง</v>
      </c>
      <c r="B82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TH6710</v>
      </c>
      <c r="C8217" t="s">
        <v>20616</v>
      </c>
      <c r="D8217">
        <v>1.20070591309</v>
      </c>
      <c r="E8217">
        <v>4.1513309300200002E-2</v>
      </c>
      <c r="F8217" t="s">
        <v>182</v>
      </c>
      <c r="G8217" t="s">
        <v>183</v>
      </c>
      <c r="H8217" t="s">
        <v>184</v>
      </c>
      <c r="I8217" t="s">
        <v>15958</v>
      </c>
      <c r="J8217" t="s">
        <v>15959</v>
      </c>
      <c r="K8217" t="s">
        <v>15960</v>
      </c>
      <c r="O8217" t="s">
        <v>136</v>
      </c>
      <c r="P8217" s="19">
        <f>VLOOKUP(MAP_Thailand3[[#This Row],[ADM1_TH]],[1]AREA_CD!$A:$B,2,0)</f>
        <v>2</v>
      </c>
    </row>
    <row r="8218" spans="1:16" x14ac:dyDescent="0.3">
      <c r="A8218" t="str">
        <f>_xlfn.CONCAT(MAP_Thailand3[[#This Row],[ADM1_TH]],MAP_Thailand3[[#This Row],[ADM2_TH]],MAP_Thailand3[[#This Row],[ADM3_TH]])</f>
        <v>เพชรบูรณ์เขาค้อ</v>
      </c>
      <c r="B82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TH6711</v>
      </c>
      <c r="C8218" t="s">
        <v>20616</v>
      </c>
      <c r="D8218">
        <v>2.0891828932299998</v>
      </c>
      <c r="E8218">
        <v>6.9426432921499998E-2</v>
      </c>
      <c r="F8218" t="s">
        <v>182</v>
      </c>
      <c r="G8218" t="s">
        <v>183</v>
      </c>
      <c r="H8218" t="s">
        <v>184</v>
      </c>
      <c r="I8218" t="s">
        <v>15971</v>
      </c>
      <c r="J8218" t="s">
        <v>15972</v>
      </c>
      <c r="K8218" t="s">
        <v>15973</v>
      </c>
      <c r="O8218" t="s">
        <v>136</v>
      </c>
      <c r="P8218" s="19">
        <f>VLOOKUP(MAP_Thailand3[[#This Row],[ADM1_TH]],[1]AREA_CD!$A:$B,2,0)</f>
        <v>2</v>
      </c>
    </row>
    <row r="8219" spans="1:16" x14ac:dyDescent="0.3">
      <c r="A8219" t="str">
        <f>_xlfn.CONCAT(MAP_Thailand3[[#This Row],[ADM1_TH]],MAP_Thailand3[[#This Row],[ADM2_TH]],MAP_Thailand3[[#This Row],[ADM3_TH]])</f>
        <v>ราชบุรีเมืองราชบุรี</v>
      </c>
      <c r="B82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TH7001</v>
      </c>
      <c r="C8219" t="s">
        <v>20616</v>
      </c>
      <c r="D8219">
        <v>1.3151026539499999</v>
      </c>
      <c r="E8219">
        <v>4.0211826564599998E-2</v>
      </c>
      <c r="F8219" t="s">
        <v>185</v>
      </c>
      <c r="G8219" t="s">
        <v>186</v>
      </c>
      <c r="H8219" t="s">
        <v>187</v>
      </c>
      <c r="I8219" t="s">
        <v>15993</v>
      </c>
      <c r="J8219" t="s">
        <v>15994</v>
      </c>
      <c r="K8219" t="s">
        <v>15995</v>
      </c>
      <c r="O8219" t="s">
        <v>23</v>
      </c>
      <c r="P8219" s="19">
        <f>VLOOKUP(MAP_Thailand3[[#This Row],[ADM1_TH]],[1]AREA_CD!$A:$B,2,0)</f>
        <v>5</v>
      </c>
    </row>
    <row r="8220" spans="1:16" x14ac:dyDescent="0.3">
      <c r="A8220" t="str">
        <f>_xlfn.CONCAT(MAP_Thailand3[[#This Row],[ADM1_TH]],MAP_Thailand3[[#This Row],[ADM2_TH]],MAP_Thailand3[[#This Row],[ADM3_TH]])</f>
        <v>ราชบุรีจอมบึง</v>
      </c>
      <c r="B82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TH7002</v>
      </c>
      <c r="C8220" t="s">
        <v>20616</v>
      </c>
      <c r="D8220">
        <v>1.8095905347700001</v>
      </c>
      <c r="E8220">
        <v>6.5432673298899999E-2</v>
      </c>
      <c r="F8220" t="s">
        <v>185</v>
      </c>
      <c r="G8220" t="s">
        <v>186</v>
      </c>
      <c r="H8220" t="s">
        <v>187</v>
      </c>
      <c r="I8220" t="s">
        <v>16046</v>
      </c>
      <c r="J8220" t="s">
        <v>16047</v>
      </c>
      <c r="K8220" t="s">
        <v>16048</v>
      </c>
      <c r="O8220" t="s">
        <v>23</v>
      </c>
      <c r="P8220" s="19">
        <f>VLOOKUP(MAP_Thailand3[[#This Row],[ADM1_TH]],[1]AREA_CD!$A:$B,2,0)</f>
        <v>5</v>
      </c>
    </row>
    <row r="8221" spans="1:16" x14ac:dyDescent="0.3">
      <c r="A8221" t="str">
        <f>_xlfn.CONCAT(MAP_Thailand3[[#This Row],[ADM1_TH]],MAP_Thailand3[[#This Row],[ADM2_TH]],MAP_Thailand3[[#This Row],[ADM3_TH]])</f>
        <v>ราชบุรีสวนผึ้ง</v>
      </c>
      <c r="B82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TH7003</v>
      </c>
      <c r="C8221" t="s">
        <v>20616</v>
      </c>
      <c r="D8221">
        <v>1.8350280807199999</v>
      </c>
      <c r="E8221">
        <v>8.4015093976100005E-2</v>
      </c>
      <c r="F8221" t="s">
        <v>185</v>
      </c>
      <c r="G8221" t="s">
        <v>186</v>
      </c>
      <c r="H8221" t="s">
        <v>187</v>
      </c>
      <c r="I8221" t="s">
        <v>16063</v>
      </c>
      <c r="J8221" t="s">
        <v>16064</v>
      </c>
      <c r="K8221" t="s">
        <v>16065</v>
      </c>
      <c r="O8221" t="s">
        <v>23</v>
      </c>
      <c r="P8221" s="19">
        <f>VLOOKUP(MAP_Thailand3[[#This Row],[ADM1_TH]],[1]AREA_CD!$A:$B,2,0)</f>
        <v>5</v>
      </c>
    </row>
    <row r="8222" spans="1:16" x14ac:dyDescent="0.3">
      <c r="A8222" t="str">
        <f>_xlfn.CONCAT(MAP_Thailand3[[#This Row],[ADM1_TH]],MAP_Thailand3[[#This Row],[ADM2_TH]],MAP_Thailand3[[#This Row],[ADM3_TH]])</f>
        <v>ราชบุรีดำเนินสะดวก</v>
      </c>
      <c r="B82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TH7004</v>
      </c>
      <c r="C8222" t="s">
        <v>20616</v>
      </c>
      <c r="D8222">
        <v>0.72041626590600005</v>
      </c>
      <c r="E8222">
        <v>1.77603932813E-2</v>
      </c>
      <c r="F8222" t="s">
        <v>185</v>
      </c>
      <c r="G8222" t="s">
        <v>186</v>
      </c>
      <c r="H8222" t="s">
        <v>187</v>
      </c>
      <c r="I8222" t="s">
        <v>16076</v>
      </c>
      <c r="J8222" t="s">
        <v>16077</v>
      </c>
      <c r="K8222" t="s">
        <v>16078</v>
      </c>
      <c r="O8222" t="s">
        <v>23</v>
      </c>
      <c r="P8222" s="19">
        <f>VLOOKUP(MAP_Thailand3[[#This Row],[ADM1_TH]],[1]AREA_CD!$A:$B,2,0)</f>
        <v>5</v>
      </c>
    </row>
    <row r="8223" spans="1:16" x14ac:dyDescent="0.3">
      <c r="A8223" t="str">
        <f>_xlfn.CONCAT(MAP_Thailand3[[#This Row],[ADM1_TH]],MAP_Thailand3[[#This Row],[ADM2_TH]],MAP_Thailand3[[#This Row],[ADM3_TH]])</f>
        <v>ราชบุรีบ้านโป่ง</v>
      </c>
      <c r="B82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TH7005</v>
      </c>
      <c r="C8223" t="s">
        <v>20616</v>
      </c>
      <c r="D8223">
        <v>1.4289887091</v>
      </c>
      <c r="E8223">
        <v>2.9540707922699999E-2</v>
      </c>
      <c r="F8223" t="s">
        <v>185</v>
      </c>
      <c r="G8223" t="s">
        <v>186</v>
      </c>
      <c r="H8223" t="s">
        <v>187</v>
      </c>
      <c r="I8223" t="s">
        <v>11974</v>
      </c>
      <c r="J8223" t="s">
        <v>11975</v>
      </c>
      <c r="K8223" t="s">
        <v>16112</v>
      </c>
      <c r="O8223" t="s">
        <v>23</v>
      </c>
      <c r="P8223" s="19">
        <f>VLOOKUP(MAP_Thailand3[[#This Row],[ADM1_TH]],[1]AREA_CD!$A:$B,2,0)</f>
        <v>5</v>
      </c>
    </row>
    <row r="8224" spans="1:16" x14ac:dyDescent="0.3">
      <c r="A8224" t="str">
        <f>_xlfn.CONCAT(MAP_Thailand3[[#This Row],[ADM1_TH]],MAP_Thailand3[[#This Row],[ADM2_TH]],MAP_Thailand3[[#This Row],[ADM3_TH]])</f>
        <v>ราชบุรีบางแพ</v>
      </c>
      <c r="B82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TH7006</v>
      </c>
      <c r="C8224" t="s">
        <v>20616</v>
      </c>
      <c r="D8224">
        <v>0.724591643698</v>
      </c>
      <c r="E8224">
        <v>1.5324800996000001E-2</v>
      </c>
      <c r="F8224" t="s">
        <v>185</v>
      </c>
      <c r="G8224" t="s">
        <v>186</v>
      </c>
      <c r="H8224" t="s">
        <v>187</v>
      </c>
      <c r="I8224" t="s">
        <v>16139</v>
      </c>
      <c r="J8224" t="s">
        <v>16140</v>
      </c>
      <c r="K8224" t="s">
        <v>16141</v>
      </c>
      <c r="O8224" t="s">
        <v>23</v>
      </c>
      <c r="P8224" s="19">
        <f>VLOOKUP(MAP_Thailand3[[#This Row],[ADM1_TH]],[1]AREA_CD!$A:$B,2,0)</f>
        <v>5</v>
      </c>
    </row>
    <row r="8225" spans="1:16" x14ac:dyDescent="0.3">
      <c r="A8225" t="str">
        <f>_xlfn.CONCAT(MAP_Thailand3[[#This Row],[ADM1_TH]],MAP_Thailand3[[#This Row],[ADM2_TH]],MAP_Thailand3[[#This Row],[ADM3_TH]])</f>
        <v>ราชบุรีโพธาราม</v>
      </c>
      <c r="B82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TH7007</v>
      </c>
      <c r="C8225" t="s">
        <v>20616</v>
      </c>
      <c r="D8225">
        <v>1.4826724687199999</v>
      </c>
      <c r="E8225">
        <v>4.1078616784800001E-2</v>
      </c>
      <c r="F8225" t="s">
        <v>185</v>
      </c>
      <c r="G8225" t="s">
        <v>186</v>
      </c>
      <c r="H8225" t="s">
        <v>187</v>
      </c>
      <c r="I8225" t="s">
        <v>16155</v>
      </c>
      <c r="J8225" t="s">
        <v>16156</v>
      </c>
      <c r="K8225" t="s">
        <v>16157</v>
      </c>
      <c r="O8225" t="s">
        <v>23</v>
      </c>
      <c r="P8225" s="19">
        <f>VLOOKUP(MAP_Thailand3[[#This Row],[ADM1_TH]],[1]AREA_CD!$A:$B,2,0)</f>
        <v>5</v>
      </c>
    </row>
    <row r="8226" spans="1:16" x14ac:dyDescent="0.3">
      <c r="A8226" t="str">
        <f>_xlfn.CONCAT(MAP_Thailand3[[#This Row],[ADM1_TH]],MAP_Thailand3[[#This Row],[ADM2_TH]],MAP_Thailand3[[#This Row],[ADM3_TH]])</f>
        <v>ราชบุรีปากท่อ</v>
      </c>
      <c r="B82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TH7008</v>
      </c>
      <c r="C8226" t="s">
        <v>20616</v>
      </c>
      <c r="D8226">
        <v>1.6228926187999999</v>
      </c>
      <c r="E8226">
        <v>6.7231946848000004E-2</v>
      </c>
      <c r="F8226" t="s">
        <v>185</v>
      </c>
      <c r="G8226" t="s">
        <v>186</v>
      </c>
      <c r="H8226" t="s">
        <v>187</v>
      </c>
      <c r="I8226" t="s">
        <v>16200</v>
      </c>
      <c r="J8226" t="s">
        <v>16201</v>
      </c>
      <c r="K8226" t="s">
        <v>16202</v>
      </c>
      <c r="O8226" t="s">
        <v>23</v>
      </c>
      <c r="P8226" s="19">
        <f>VLOOKUP(MAP_Thailand3[[#This Row],[ADM1_TH]],[1]AREA_CD!$A:$B,2,0)</f>
        <v>5</v>
      </c>
    </row>
    <row r="8227" spans="1:16" x14ac:dyDescent="0.3">
      <c r="A8227" t="str">
        <f>_xlfn.CONCAT(MAP_Thailand3[[#This Row],[ADM1_TH]],MAP_Thailand3[[#This Row],[ADM2_TH]],MAP_Thailand3[[#This Row],[ADM3_TH]])</f>
        <v>ราชบุรีวัดเพลง</v>
      </c>
      <c r="B82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TH7009</v>
      </c>
      <c r="C8227" t="s">
        <v>20616</v>
      </c>
      <c r="D8227">
        <v>0.28933155864999999</v>
      </c>
      <c r="E8227">
        <v>3.1037976974800001E-3</v>
      </c>
      <c r="F8227" t="s">
        <v>185</v>
      </c>
      <c r="G8227" t="s">
        <v>186</v>
      </c>
      <c r="H8227" t="s">
        <v>187</v>
      </c>
      <c r="I8227" t="s">
        <v>16231</v>
      </c>
      <c r="J8227" t="s">
        <v>16232</v>
      </c>
      <c r="K8227" t="s">
        <v>16233</v>
      </c>
      <c r="O8227" t="s">
        <v>23</v>
      </c>
      <c r="P8227" s="19">
        <f>VLOOKUP(MAP_Thailand3[[#This Row],[ADM1_TH]],[1]AREA_CD!$A:$B,2,0)</f>
        <v>5</v>
      </c>
    </row>
    <row r="8228" spans="1:16" x14ac:dyDescent="0.3">
      <c r="A8228" t="str">
        <f>_xlfn.CONCAT(MAP_Thailand3[[#This Row],[ADM1_TH]],MAP_Thailand3[[#This Row],[ADM2_TH]],MAP_Thailand3[[#This Row],[ADM3_TH]])</f>
        <v>ราชบุรีบ้านคา</v>
      </c>
      <c r="B82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TH7010</v>
      </c>
      <c r="C8228" t="s">
        <v>20616</v>
      </c>
      <c r="D8228">
        <v>1.8021584340600001</v>
      </c>
      <c r="E8228">
        <v>7.0692305888099993E-2</v>
      </c>
      <c r="F8228" t="s">
        <v>185</v>
      </c>
      <c r="G8228" t="s">
        <v>186</v>
      </c>
      <c r="H8228" t="s">
        <v>187</v>
      </c>
      <c r="I8228" t="s">
        <v>11514</v>
      </c>
      <c r="J8228" t="s">
        <v>16241</v>
      </c>
      <c r="K8228" t="s">
        <v>16242</v>
      </c>
      <c r="O8228" t="s">
        <v>23</v>
      </c>
      <c r="P8228" s="19">
        <f>VLOOKUP(MAP_Thailand3[[#This Row],[ADM1_TH]],[1]AREA_CD!$A:$B,2,0)</f>
        <v>5</v>
      </c>
    </row>
    <row r="8229" spans="1:16" x14ac:dyDescent="0.3">
      <c r="A8229" t="str">
        <f>_xlfn.CONCAT(MAP_Thailand3[[#This Row],[ADM1_TH]],MAP_Thailand3[[#This Row],[ADM2_TH]],MAP_Thailand3[[#This Row],[ADM3_TH]])</f>
        <v>กาญจนบุรีเมืองกาญจนบุรี</v>
      </c>
      <c r="B82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TH7101</v>
      </c>
      <c r="C8229" t="s">
        <v>20616</v>
      </c>
      <c r="D8229">
        <v>3.0493155525</v>
      </c>
      <c r="E8229">
        <v>0.12472271237300001</v>
      </c>
      <c r="F8229" t="s">
        <v>188</v>
      </c>
      <c r="G8229" t="s">
        <v>189</v>
      </c>
      <c r="H8229" t="s">
        <v>190</v>
      </c>
      <c r="I8229" t="s">
        <v>16248</v>
      </c>
      <c r="J8229" t="s">
        <v>16249</v>
      </c>
      <c r="K8229" t="s">
        <v>16250</v>
      </c>
      <c r="O8229" t="s">
        <v>23</v>
      </c>
      <c r="P8229" s="19">
        <f>VLOOKUP(MAP_Thailand3[[#This Row],[ADM1_TH]],[1]AREA_CD!$A:$B,2,0)</f>
        <v>5</v>
      </c>
    </row>
    <row r="8230" spans="1:16" x14ac:dyDescent="0.3">
      <c r="A8230" t="str">
        <f>_xlfn.CONCAT(MAP_Thailand3[[#This Row],[ADM1_TH]],MAP_Thailand3[[#This Row],[ADM2_TH]],MAP_Thailand3[[#This Row],[ADM3_TH]])</f>
        <v>กาญจนบุรีไทรโยค</v>
      </c>
      <c r="B82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TH7102</v>
      </c>
      <c r="C8230" t="s">
        <v>20616</v>
      </c>
      <c r="D8230">
        <v>2.8745915343599999</v>
      </c>
      <c r="E8230">
        <v>0.21690461466700001</v>
      </c>
      <c r="F8230" t="s">
        <v>188</v>
      </c>
      <c r="G8230" t="s">
        <v>189</v>
      </c>
      <c r="H8230" t="s">
        <v>190</v>
      </c>
      <c r="I8230" t="s">
        <v>16283</v>
      </c>
      <c r="J8230" t="s">
        <v>16284</v>
      </c>
      <c r="K8230" t="s">
        <v>16285</v>
      </c>
      <c r="O8230" t="s">
        <v>23</v>
      </c>
      <c r="P8230" s="19">
        <f>VLOOKUP(MAP_Thailand3[[#This Row],[ADM1_TH]],[1]AREA_CD!$A:$B,2,0)</f>
        <v>5</v>
      </c>
    </row>
    <row r="8231" spans="1:16" x14ac:dyDescent="0.3">
      <c r="A8231" t="str">
        <f>_xlfn.CONCAT(MAP_Thailand3[[#This Row],[ADM1_TH]],MAP_Thailand3[[#This Row],[ADM2_TH]],MAP_Thailand3[[#This Row],[ADM3_TH]])</f>
        <v>กาญจนบุรีบ่อพลอย</v>
      </c>
      <c r="B82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TH7103</v>
      </c>
      <c r="C8231" t="s">
        <v>20616</v>
      </c>
      <c r="D8231">
        <v>1.8637369560999999</v>
      </c>
      <c r="E8231">
        <v>0.10071274328</v>
      </c>
      <c r="F8231" t="s">
        <v>188</v>
      </c>
      <c r="G8231" t="s">
        <v>189</v>
      </c>
      <c r="H8231" t="s">
        <v>190</v>
      </c>
      <c r="I8231" t="s">
        <v>3891</v>
      </c>
      <c r="J8231" t="s">
        <v>3892</v>
      </c>
      <c r="K8231" t="s">
        <v>16297</v>
      </c>
      <c r="O8231" t="s">
        <v>23</v>
      </c>
      <c r="P8231" s="19">
        <f>VLOOKUP(MAP_Thailand3[[#This Row],[ADM1_TH]],[1]AREA_CD!$A:$B,2,0)</f>
        <v>5</v>
      </c>
    </row>
    <row r="8232" spans="1:16" x14ac:dyDescent="0.3">
      <c r="A8232" t="str">
        <f>_xlfn.CONCAT(MAP_Thailand3[[#This Row],[ADM1_TH]],MAP_Thailand3[[#This Row],[ADM2_TH]],MAP_Thailand3[[#This Row],[ADM3_TH]])</f>
        <v>กาญจนบุรีศรีสวัสดิ์</v>
      </c>
      <c r="B82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TH7104</v>
      </c>
      <c r="C8232" t="s">
        <v>20616</v>
      </c>
      <c r="D8232">
        <v>3.1685248004000002</v>
      </c>
      <c r="E8232">
        <v>0.25287582178099999</v>
      </c>
      <c r="F8232" t="s">
        <v>188</v>
      </c>
      <c r="G8232" t="s">
        <v>189</v>
      </c>
      <c r="H8232" t="s">
        <v>190</v>
      </c>
      <c r="I8232" t="s">
        <v>16312</v>
      </c>
      <c r="J8232" t="s">
        <v>16313</v>
      </c>
      <c r="K8232" t="s">
        <v>16314</v>
      </c>
      <c r="O8232" t="s">
        <v>23</v>
      </c>
      <c r="P8232" s="19">
        <f>VLOOKUP(MAP_Thailand3[[#This Row],[ADM1_TH]],[1]AREA_CD!$A:$B,2,0)</f>
        <v>5</v>
      </c>
    </row>
    <row r="8233" spans="1:16" x14ac:dyDescent="0.3">
      <c r="A8233" t="str">
        <f>_xlfn.CONCAT(MAP_Thailand3[[#This Row],[ADM1_TH]],MAP_Thailand3[[#This Row],[ADM2_TH]],MAP_Thailand3[[#This Row],[ADM3_TH]])</f>
        <v>กาญจนบุรีท่ามะกา</v>
      </c>
      <c r="B82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TH7105</v>
      </c>
      <c r="C8233" t="s">
        <v>20616</v>
      </c>
      <c r="D8233">
        <v>1.10263419437</v>
      </c>
      <c r="E8233">
        <v>3.3170952242399999E-2</v>
      </c>
      <c r="F8233" t="s">
        <v>188</v>
      </c>
      <c r="G8233" t="s">
        <v>189</v>
      </c>
      <c r="H8233" t="s">
        <v>190</v>
      </c>
      <c r="I8233" t="s">
        <v>16329</v>
      </c>
      <c r="J8233" t="s">
        <v>16330</v>
      </c>
      <c r="K8233" t="s">
        <v>16331</v>
      </c>
      <c r="O8233" t="s">
        <v>23</v>
      </c>
      <c r="P8233" s="19">
        <f>VLOOKUP(MAP_Thailand3[[#This Row],[ADM1_TH]],[1]AREA_CD!$A:$B,2,0)</f>
        <v>5</v>
      </c>
    </row>
    <row r="8234" spans="1:16" x14ac:dyDescent="0.3">
      <c r="A8234" t="str">
        <f>_xlfn.CONCAT(MAP_Thailand3[[#This Row],[ADM1_TH]],MAP_Thailand3[[#This Row],[ADM2_TH]],MAP_Thailand3[[#This Row],[ADM3_TH]])</f>
        <v>กาญจนบุรีท่าม่วง</v>
      </c>
      <c r="B82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TH7106</v>
      </c>
      <c r="C8234" t="s">
        <v>20616</v>
      </c>
      <c r="D8234">
        <v>1.2302101966700001</v>
      </c>
      <c r="E8234">
        <v>4.8236339227300001E-2</v>
      </c>
      <c r="F8234" t="s">
        <v>188</v>
      </c>
      <c r="G8234" t="s">
        <v>189</v>
      </c>
      <c r="H8234" t="s">
        <v>190</v>
      </c>
      <c r="I8234" t="s">
        <v>5779</v>
      </c>
      <c r="J8234" t="s">
        <v>5780</v>
      </c>
      <c r="K8234" t="s">
        <v>16373</v>
      </c>
      <c r="O8234" t="s">
        <v>23</v>
      </c>
      <c r="P8234" s="19">
        <f>VLOOKUP(MAP_Thailand3[[#This Row],[ADM1_TH]],[1]AREA_CD!$A:$B,2,0)</f>
        <v>5</v>
      </c>
    </row>
    <row r="8235" spans="1:16" x14ac:dyDescent="0.3">
      <c r="A8235" t="str">
        <f>_xlfn.CONCAT(MAP_Thailand3[[#This Row],[ADM1_TH]],MAP_Thailand3[[#This Row],[ADM2_TH]],MAP_Thailand3[[#This Row],[ADM3_TH]])</f>
        <v>กาญจนบุรีทองผาภูมิ</v>
      </c>
      <c r="B82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TH7107</v>
      </c>
      <c r="C8235" t="s">
        <v>20616</v>
      </c>
      <c r="D8235">
        <v>3.9431808981100001</v>
      </c>
      <c r="E8235">
        <v>0.32558401798499997</v>
      </c>
      <c r="F8235" t="s">
        <v>188</v>
      </c>
      <c r="G8235" t="s">
        <v>189</v>
      </c>
      <c r="H8235" t="s">
        <v>190</v>
      </c>
      <c r="I8235" t="s">
        <v>16404</v>
      </c>
      <c r="J8235" t="s">
        <v>16405</v>
      </c>
      <c r="K8235" t="s">
        <v>16406</v>
      </c>
      <c r="O8235" t="s">
        <v>23</v>
      </c>
      <c r="P8235" s="19">
        <f>VLOOKUP(MAP_Thailand3[[#This Row],[ADM1_TH]],[1]AREA_CD!$A:$B,2,0)</f>
        <v>5</v>
      </c>
    </row>
    <row r="8236" spans="1:16" x14ac:dyDescent="0.3">
      <c r="A8236" t="str">
        <f>_xlfn.CONCAT(MAP_Thailand3[[#This Row],[ADM1_TH]],MAP_Thailand3[[#This Row],[ADM2_TH]],MAP_Thailand3[[#This Row],[ADM3_TH]])</f>
        <v>กาญจนบุรีสังขละบุรี</v>
      </c>
      <c r="B82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TH7108</v>
      </c>
      <c r="C8236" t="s">
        <v>20616</v>
      </c>
      <c r="D8236">
        <v>3.5257234366899999</v>
      </c>
      <c r="E8236">
        <v>0.26955345544300002</v>
      </c>
      <c r="F8236" t="s">
        <v>188</v>
      </c>
      <c r="G8236" t="s">
        <v>189</v>
      </c>
      <c r="H8236" t="s">
        <v>190</v>
      </c>
      <c r="I8236" t="s">
        <v>16426</v>
      </c>
      <c r="J8236" t="s">
        <v>16427</v>
      </c>
      <c r="K8236" t="s">
        <v>16428</v>
      </c>
      <c r="O8236" t="s">
        <v>23</v>
      </c>
      <c r="P8236" s="19">
        <f>VLOOKUP(MAP_Thailand3[[#This Row],[ADM1_TH]],[1]AREA_CD!$A:$B,2,0)</f>
        <v>5</v>
      </c>
    </row>
    <row r="8237" spans="1:16" x14ac:dyDescent="0.3">
      <c r="A8237" t="str">
        <f>_xlfn.CONCAT(MAP_Thailand3[[#This Row],[ADM1_TH]],MAP_Thailand3[[#This Row],[ADM2_TH]],MAP_Thailand3[[#This Row],[ADM3_TH]])</f>
        <v>กาญจนบุรีพนมทวน</v>
      </c>
      <c r="B82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TH7109</v>
      </c>
      <c r="C8237" t="s">
        <v>20616</v>
      </c>
      <c r="D8237">
        <v>1.1132376477799999</v>
      </c>
      <c r="E8237">
        <v>4.0217932737700003E-2</v>
      </c>
      <c r="F8237" t="s">
        <v>188</v>
      </c>
      <c r="G8237" t="s">
        <v>189</v>
      </c>
      <c r="H8237" t="s">
        <v>190</v>
      </c>
      <c r="I8237" t="s">
        <v>16438</v>
      </c>
      <c r="J8237" t="s">
        <v>16439</v>
      </c>
      <c r="K8237" t="s">
        <v>16440</v>
      </c>
      <c r="O8237" t="s">
        <v>23</v>
      </c>
      <c r="P8237" s="19">
        <f>VLOOKUP(MAP_Thailand3[[#This Row],[ADM1_TH]],[1]AREA_CD!$A:$B,2,0)</f>
        <v>5</v>
      </c>
    </row>
    <row r="8238" spans="1:16" x14ac:dyDescent="0.3">
      <c r="A8238" t="str">
        <f>_xlfn.CONCAT(MAP_Thailand3[[#This Row],[ADM1_TH]],MAP_Thailand3[[#This Row],[ADM2_TH]],MAP_Thailand3[[#This Row],[ADM3_TH]])</f>
        <v>กาญจนบุรีเลาขวัญ</v>
      </c>
      <c r="B82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TH7110</v>
      </c>
      <c r="C8238" t="s">
        <v>20616</v>
      </c>
      <c r="D8238">
        <v>1.7024805165100001</v>
      </c>
      <c r="E8238">
        <v>8.2289503508199996E-2</v>
      </c>
      <c r="F8238" t="s">
        <v>188</v>
      </c>
      <c r="G8238" t="s">
        <v>189</v>
      </c>
      <c r="H8238" t="s">
        <v>190</v>
      </c>
      <c r="I8238" t="s">
        <v>16455</v>
      </c>
      <c r="J8238" t="s">
        <v>16456</v>
      </c>
      <c r="K8238" t="s">
        <v>16457</v>
      </c>
      <c r="O8238" t="s">
        <v>23</v>
      </c>
      <c r="P8238" s="19">
        <f>VLOOKUP(MAP_Thailand3[[#This Row],[ADM1_TH]],[1]AREA_CD!$A:$B,2,0)</f>
        <v>5</v>
      </c>
    </row>
    <row r="8239" spans="1:16" x14ac:dyDescent="0.3">
      <c r="A8239" t="str">
        <f>_xlfn.CONCAT(MAP_Thailand3[[#This Row],[ADM1_TH]],MAP_Thailand3[[#This Row],[ADM2_TH]],MAP_Thailand3[[#This Row],[ADM3_TH]])</f>
        <v>กาญจนบุรีด่านมะขามเตี้ย</v>
      </c>
      <c r="B82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TH7111</v>
      </c>
      <c r="C8239" t="s">
        <v>20616</v>
      </c>
      <c r="D8239">
        <v>1.2918823580400001</v>
      </c>
      <c r="E8239">
        <v>4.9215546762600003E-2</v>
      </c>
      <c r="F8239" t="s">
        <v>188</v>
      </c>
      <c r="G8239" t="s">
        <v>189</v>
      </c>
      <c r="H8239" t="s">
        <v>190</v>
      </c>
      <c r="I8239" t="s">
        <v>16473</v>
      </c>
      <c r="J8239" t="s">
        <v>16474</v>
      </c>
      <c r="K8239" t="s">
        <v>16475</v>
      </c>
      <c r="O8239" t="s">
        <v>23</v>
      </c>
      <c r="P8239" s="19">
        <f>VLOOKUP(MAP_Thailand3[[#This Row],[ADM1_TH]],[1]AREA_CD!$A:$B,2,0)</f>
        <v>5</v>
      </c>
    </row>
    <row r="8240" spans="1:16" x14ac:dyDescent="0.3">
      <c r="A8240" t="str">
        <f>_xlfn.CONCAT(MAP_Thailand3[[#This Row],[ADM1_TH]],MAP_Thailand3[[#This Row],[ADM2_TH]],MAP_Thailand3[[#This Row],[ADM3_TH]])</f>
        <v>กาญจนบุรีหนองปรือ</v>
      </c>
      <c r="B82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TH7112</v>
      </c>
      <c r="C8240" t="s">
        <v>20616</v>
      </c>
      <c r="D8240">
        <v>1.47237612987</v>
      </c>
      <c r="E8240">
        <v>4.4502517281399999E-2</v>
      </c>
      <c r="F8240" t="s">
        <v>188</v>
      </c>
      <c r="G8240" t="s">
        <v>189</v>
      </c>
      <c r="H8240" t="s">
        <v>190</v>
      </c>
      <c r="I8240" t="s">
        <v>917</v>
      </c>
      <c r="J8240" t="s">
        <v>918</v>
      </c>
      <c r="K8240" t="s">
        <v>16484</v>
      </c>
      <c r="O8240" t="s">
        <v>23</v>
      </c>
      <c r="P8240" s="19">
        <f>VLOOKUP(MAP_Thailand3[[#This Row],[ADM1_TH]],[1]AREA_CD!$A:$B,2,0)</f>
        <v>5</v>
      </c>
    </row>
    <row r="8241" spans="1:16" x14ac:dyDescent="0.3">
      <c r="A8241" t="str">
        <f>_xlfn.CONCAT(MAP_Thailand3[[#This Row],[ADM1_TH]],MAP_Thailand3[[#This Row],[ADM2_TH]],MAP_Thailand3[[#This Row],[ADM3_TH]])</f>
        <v>กาญจนบุรีห้วยกระเจา</v>
      </c>
      <c r="B82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TH7113</v>
      </c>
      <c r="C8241" t="s">
        <v>20616</v>
      </c>
      <c r="D8241">
        <v>1.0743975647199999</v>
      </c>
      <c r="E8241">
        <v>4.3500229991599998E-2</v>
      </c>
      <c r="F8241" t="s">
        <v>188</v>
      </c>
      <c r="G8241" t="s">
        <v>189</v>
      </c>
      <c r="H8241" t="s">
        <v>190</v>
      </c>
      <c r="I8241" t="s">
        <v>16490</v>
      </c>
      <c r="J8241" t="s">
        <v>16491</v>
      </c>
      <c r="K8241" t="s">
        <v>16492</v>
      </c>
      <c r="O8241" t="s">
        <v>23</v>
      </c>
      <c r="P8241" s="19">
        <f>VLOOKUP(MAP_Thailand3[[#This Row],[ADM1_TH]],[1]AREA_CD!$A:$B,2,0)</f>
        <v>5</v>
      </c>
    </row>
    <row r="8242" spans="1:16" x14ac:dyDescent="0.3">
      <c r="A8242" t="str">
        <f>_xlfn.CONCAT(MAP_Thailand3[[#This Row],[ADM1_TH]],MAP_Thailand3[[#This Row],[ADM2_TH]],MAP_Thailand3[[#This Row],[ADM3_TH]])</f>
        <v>สุพรรณบุรีเมืองสุพรรณบุรี</v>
      </c>
      <c r="B82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TH7201</v>
      </c>
      <c r="C8242" t="s">
        <v>20616</v>
      </c>
      <c r="D8242">
        <v>1.51685900633</v>
      </c>
      <c r="E8242">
        <v>4.1390327015100002E-2</v>
      </c>
      <c r="F8242" t="s">
        <v>191</v>
      </c>
      <c r="G8242" t="s">
        <v>192</v>
      </c>
      <c r="H8242" t="s">
        <v>193</v>
      </c>
      <c r="I8242" t="s">
        <v>16503</v>
      </c>
      <c r="J8242" t="s">
        <v>16504</v>
      </c>
      <c r="K8242" t="s">
        <v>16505</v>
      </c>
      <c r="O8242" t="s">
        <v>23</v>
      </c>
      <c r="P8242" s="19">
        <f>VLOOKUP(MAP_Thailand3[[#This Row],[ADM1_TH]],[1]AREA_CD!$A:$B,2,0)</f>
        <v>5</v>
      </c>
    </row>
    <row r="8243" spans="1:16" x14ac:dyDescent="0.3">
      <c r="A8243" t="str">
        <f>_xlfn.CONCAT(MAP_Thailand3[[#This Row],[ADM1_TH]],MAP_Thailand3[[#This Row],[ADM2_TH]],MAP_Thailand3[[#This Row],[ADM3_TH]])</f>
        <v>สุพรรณบุรีเดิมบางนางบวช</v>
      </c>
      <c r="B82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TH7202</v>
      </c>
      <c r="C8243" t="s">
        <v>20616</v>
      </c>
      <c r="D8243">
        <v>1.88723723815</v>
      </c>
      <c r="E8243">
        <v>4.4178532598600002E-2</v>
      </c>
      <c r="F8243" t="s">
        <v>191</v>
      </c>
      <c r="G8243" t="s">
        <v>192</v>
      </c>
      <c r="H8243" t="s">
        <v>193</v>
      </c>
      <c r="I8243" t="s">
        <v>16550</v>
      </c>
      <c r="J8243" t="s">
        <v>16551</v>
      </c>
      <c r="K8243" t="s">
        <v>16552</v>
      </c>
      <c r="O8243" t="s">
        <v>23</v>
      </c>
      <c r="P8243" s="19">
        <f>VLOOKUP(MAP_Thailand3[[#This Row],[ADM1_TH]],[1]AREA_CD!$A:$B,2,0)</f>
        <v>5</v>
      </c>
    </row>
    <row r="8244" spans="1:16" x14ac:dyDescent="0.3">
      <c r="A8244" t="str">
        <f>_xlfn.CONCAT(MAP_Thailand3[[#This Row],[ADM1_TH]],MAP_Thailand3[[#This Row],[ADM2_TH]],MAP_Thailand3[[#This Row],[ADM3_TH]])</f>
        <v>สุพรรณบุรีด่านช้าง</v>
      </c>
      <c r="B82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TH7203</v>
      </c>
      <c r="C8244" t="s">
        <v>20616</v>
      </c>
      <c r="D8244">
        <v>2.1479584946300001</v>
      </c>
      <c r="E8244">
        <v>0.10423599759</v>
      </c>
      <c r="F8244" t="s">
        <v>191</v>
      </c>
      <c r="G8244" t="s">
        <v>192</v>
      </c>
      <c r="H8244" t="s">
        <v>193</v>
      </c>
      <c r="I8244" t="s">
        <v>5001</v>
      </c>
      <c r="J8244" t="s">
        <v>5002</v>
      </c>
      <c r="K8244" t="s">
        <v>16583</v>
      </c>
      <c r="O8244" t="s">
        <v>23</v>
      </c>
      <c r="P8244" s="19">
        <f>VLOOKUP(MAP_Thailand3[[#This Row],[ADM1_TH]],[1]AREA_CD!$A:$B,2,0)</f>
        <v>5</v>
      </c>
    </row>
    <row r="8245" spans="1:16" x14ac:dyDescent="0.3">
      <c r="A8245" t="str">
        <f>_xlfn.CONCAT(MAP_Thailand3[[#This Row],[ADM1_TH]],MAP_Thailand3[[#This Row],[ADM2_TH]],MAP_Thailand3[[#This Row],[ADM3_TH]])</f>
        <v>สุพรรณบุรีบางปลาม้า</v>
      </c>
      <c r="B82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TH7204</v>
      </c>
      <c r="C8245" t="s">
        <v>20616</v>
      </c>
      <c r="D8245">
        <v>1.18868990618</v>
      </c>
      <c r="E8245">
        <v>4.0975609990200001E-2</v>
      </c>
      <c r="F8245" t="s">
        <v>191</v>
      </c>
      <c r="G8245" t="s">
        <v>192</v>
      </c>
      <c r="H8245" t="s">
        <v>193</v>
      </c>
      <c r="I8245" t="s">
        <v>16599</v>
      </c>
      <c r="J8245" t="s">
        <v>16600</v>
      </c>
      <c r="K8245" t="s">
        <v>16601</v>
      </c>
      <c r="O8245" t="s">
        <v>23</v>
      </c>
      <c r="P8245" s="19">
        <f>VLOOKUP(MAP_Thailand3[[#This Row],[ADM1_TH]],[1]AREA_CD!$A:$B,2,0)</f>
        <v>5</v>
      </c>
    </row>
    <row r="8246" spans="1:16" x14ac:dyDescent="0.3">
      <c r="A8246" t="str">
        <f>_xlfn.CONCAT(MAP_Thailand3[[#This Row],[ADM1_TH]],MAP_Thailand3[[#This Row],[ADM2_TH]],MAP_Thailand3[[#This Row],[ADM3_TH]])</f>
        <v>สุพรรณบุรีศรีประจันต์</v>
      </c>
      <c r="B82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TH7205</v>
      </c>
      <c r="C8246" t="s">
        <v>20616</v>
      </c>
      <c r="D8246">
        <v>1.0633409378300001</v>
      </c>
      <c r="E8246">
        <v>2.3563855925500001E-2</v>
      </c>
      <c r="F8246" t="s">
        <v>191</v>
      </c>
      <c r="G8246" t="s">
        <v>192</v>
      </c>
      <c r="H8246" t="s">
        <v>193</v>
      </c>
      <c r="I8246" t="s">
        <v>16632</v>
      </c>
      <c r="J8246" t="s">
        <v>16633</v>
      </c>
      <c r="K8246" t="s">
        <v>16634</v>
      </c>
      <c r="O8246" t="s">
        <v>23</v>
      </c>
      <c r="P8246" s="19">
        <f>VLOOKUP(MAP_Thailand3[[#This Row],[ADM1_TH]],[1]AREA_CD!$A:$B,2,0)</f>
        <v>5</v>
      </c>
    </row>
    <row r="8247" spans="1:16" x14ac:dyDescent="0.3">
      <c r="A8247" t="str">
        <f>_xlfn.CONCAT(MAP_Thailand3[[#This Row],[ADM1_TH]],MAP_Thailand3[[#This Row],[ADM2_TH]],MAP_Thailand3[[#This Row],[ADM3_TH]])</f>
        <v>สุพรรณบุรีดอนเจดีย์</v>
      </c>
      <c r="B82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TH7206</v>
      </c>
      <c r="C8247" t="s">
        <v>20616</v>
      </c>
      <c r="D8247">
        <v>1.07768149539</v>
      </c>
      <c r="E8247">
        <v>2.7202989758599999E-2</v>
      </c>
      <c r="F8247" t="s">
        <v>191</v>
      </c>
      <c r="G8247" t="s">
        <v>192</v>
      </c>
      <c r="H8247" t="s">
        <v>193</v>
      </c>
      <c r="I8247" t="s">
        <v>16444</v>
      </c>
      <c r="J8247" t="s">
        <v>16445</v>
      </c>
      <c r="K8247" t="s">
        <v>16654</v>
      </c>
      <c r="O8247" t="s">
        <v>23</v>
      </c>
      <c r="P8247" s="19">
        <f>VLOOKUP(MAP_Thailand3[[#This Row],[ADM1_TH]],[1]AREA_CD!$A:$B,2,0)</f>
        <v>5</v>
      </c>
    </row>
    <row r="8248" spans="1:16" x14ac:dyDescent="0.3">
      <c r="A8248" t="str">
        <f>_xlfn.CONCAT(MAP_Thailand3[[#This Row],[ADM1_TH]],MAP_Thailand3[[#This Row],[ADM2_TH]],MAP_Thailand3[[#This Row],[ADM3_TH]])</f>
        <v>สุพรรณบุรีสองพี่น้อง</v>
      </c>
      <c r="B82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TH7207</v>
      </c>
      <c r="C8248" t="s">
        <v>20616</v>
      </c>
      <c r="D8248">
        <v>1.6764000915399999</v>
      </c>
      <c r="E8248">
        <v>5.7421118238099998E-2</v>
      </c>
      <c r="F8248" t="s">
        <v>191</v>
      </c>
      <c r="G8248" t="s">
        <v>192</v>
      </c>
      <c r="H8248" t="s">
        <v>193</v>
      </c>
      <c r="I8248" t="s">
        <v>3674</v>
      </c>
      <c r="J8248" t="s">
        <v>3675</v>
      </c>
      <c r="K8248" t="s">
        <v>16666</v>
      </c>
      <c r="O8248" t="s">
        <v>23</v>
      </c>
      <c r="P8248" s="19">
        <f>VLOOKUP(MAP_Thailand3[[#This Row],[ADM1_TH]],[1]AREA_CD!$A:$B,2,0)</f>
        <v>5</v>
      </c>
    </row>
    <row r="8249" spans="1:16" x14ac:dyDescent="0.3">
      <c r="A8249" t="str">
        <f>_xlfn.CONCAT(MAP_Thailand3[[#This Row],[ADM1_TH]],MAP_Thailand3[[#This Row],[ADM2_TH]],MAP_Thailand3[[#This Row],[ADM3_TH]])</f>
        <v>สุพรรณบุรีสามชุก</v>
      </c>
      <c r="B82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TH7208</v>
      </c>
      <c r="C8249" t="s">
        <v>20616</v>
      </c>
      <c r="D8249">
        <v>0.97165219454700003</v>
      </c>
      <c r="E8249">
        <v>2.5282941996000001E-2</v>
      </c>
      <c r="F8249" t="s">
        <v>191</v>
      </c>
      <c r="G8249" t="s">
        <v>192</v>
      </c>
      <c r="H8249" t="s">
        <v>193</v>
      </c>
      <c r="I8249" t="s">
        <v>16695</v>
      </c>
      <c r="J8249" t="s">
        <v>16696</v>
      </c>
      <c r="K8249" t="s">
        <v>16697</v>
      </c>
      <c r="O8249" t="s">
        <v>23</v>
      </c>
      <c r="P8249" s="19">
        <f>VLOOKUP(MAP_Thailand3[[#This Row],[ADM1_TH]],[1]AREA_CD!$A:$B,2,0)</f>
        <v>5</v>
      </c>
    </row>
    <row r="8250" spans="1:16" x14ac:dyDescent="0.3">
      <c r="A8250" t="str">
        <f>_xlfn.CONCAT(MAP_Thailand3[[#This Row],[ADM1_TH]],MAP_Thailand3[[#This Row],[ADM2_TH]],MAP_Thailand3[[#This Row],[ADM3_TH]])</f>
        <v>สุพรรณบุรีอู่ทอง</v>
      </c>
      <c r="B82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TH7209</v>
      </c>
      <c r="C8250" t="s">
        <v>20616</v>
      </c>
      <c r="D8250">
        <v>1.65349118226</v>
      </c>
      <c r="E8250">
        <v>5.53997811051E-2</v>
      </c>
      <c r="F8250" t="s">
        <v>191</v>
      </c>
      <c r="G8250" t="s">
        <v>192</v>
      </c>
      <c r="H8250" t="s">
        <v>193</v>
      </c>
      <c r="I8250" t="s">
        <v>16712</v>
      </c>
      <c r="J8250" t="s">
        <v>16713</v>
      </c>
      <c r="K8250" t="s">
        <v>16714</v>
      </c>
      <c r="O8250" t="s">
        <v>23</v>
      </c>
      <c r="P8250" s="19">
        <f>VLOOKUP(MAP_Thailand3[[#This Row],[ADM1_TH]],[1]AREA_CD!$A:$B,2,0)</f>
        <v>5</v>
      </c>
    </row>
    <row r="8251" spans="1:16" x14ac:dyDescent="0.3">
      <c r="A8251" t="str">
        <f>_xlfn.CONCAT(MAP_Thailand3[[#This Row],[ADM1_TH]],MAP_Thailand3[[#This Row],[ADM2_TH]],MAP_Thailand3[[#This Row],[ADM3_TH]])</f>
        <v>สุพรรณบุรีหนองหญ้าไซ</v>
      </c>
      <c r="B82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TH7210</v>
      </c>
      <c r="C8251" t="s">
        <v>20616</v>
      </c>
      <c r="D8251">
        <v>1.18382903703</v>
      </c>
      <c r="E8251">
        <v>3.6140226488700002E-2</v>
      </c>
      <c r="F8251" t="s">
        <v>191</v>
      </c>
      <c r="G8251" t="s">
        <v>192</v>
      </c>
      <c r="H8251" t="s">
        <v>193</v>
      </c>
      <c r="I8251" t="s">
        <v>9302</v>
      </c>
      <c r="J8251" t="s">
        <v>9303</v>
      </c>
      <c r="K8251" t="s">
        <v>16746</v>
      </c>
      <c r="O8251" t="s">
        <v>23</v>
      </c>
      <c r="P8251" s="19">
        <f>VLOOKUP(MAP_Thailand3[[#This Row],[ADM1_TH]],[1]AREA_CD!$A:$B,2,0)</f>
        <v>5</v>
      </c>
    </row>
    <row r="8252" spans="1:16" x14ac:dyDescent="0.3">
      <c r="A8252" t="str">
        <f>_xlfn.CONCAT(MAP_Thailand3[[#This Row],[ADM1_TH]],MAP_Thailand3[[#This Row],[ADM2_TH]],MAP_Thailand3[[#This Row],[ADM3_TH]])</f>
        <v>นครปฐมเมืองนครปฐม</v>
      </c>
      <c r="B82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TH7301</v>
      </c>
      <c r="C8252" t="s">
        <v>20616</v>
      </c>
      <c r="D8252">
        <v>1.1831718711799999</v>
      </c>
      <c r="E8252">
        <v>3.4116007529300003E-2</v>
      </c>
      <c r="F8252" t="s">
        <v>194</v>
      </c>
      <c r="G8252" t="s">
        <v>195</v>
      </c>
      <c r="H8252" t="s">
        <v>196</v>
      </c>
      <c r="I8252" t="s">
        <v>16757</v>
      </c>
      <c r="J8252" t="s">
        <v>16758</v>
      </c>
      <c r="K8252" t="s">
        <v>16759</v>
      </c>
      <c r="O8252" t="s">
        <v>23</v>
      </c>
      <c r="P8252" s="19">
        <f>VLOOKUP(MAP_Thailand3[[#This Row],[ADM1_TH]],[1]AREA_CD!$A:$B,2,0)</f>
        <v>5</v>
      </c>
    </row>
    <row r="8253" spans="1:16" x14ac:dyDescent="0.3">
      <c r="A8253" t="str">
        <f>_xlfn.CONCAT(MAP_Thailand3[[#This Row],[ADM1_TH]],MAP_Thailand3[[#This Row],[ADM2_TH]],MAP_Thailand3[[#This Row],[ADM3_TH]])</f>
        <v>นครปฐมกำแพงแสน</v>
      </c>
      <c r="B82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TH7302</v>
      </c>
      <c r="C8253" t="s">
        <v>20616</v>
      </c>
      <c r="D8253">
        <v>1.26896555676</v>
      </c>
      <c r="E8253">
        <v>4.0349250947699998E-2</v>
      </c>
      <c r="F8253" t="s">
        <v>194</v>
      </c>
      <c r="G8253" t="s">
        <v>195</v>
      </c>
      <c r="H8253" t="s">
        <v>196</v>
      </c>
      <c r="I8253" t="s">
        <v>16819</v>
      </c>
      <c r="J8253" t="s">
        <v>16820</v>
      </c>
      <c r="K8253" t="s">
        <v>16821</v>
      </c>
      <c r="O8253" t="s">
        <v>23</v>
      </c>
      <c r="P8253" s="19">
        <f>VLOOKUP(MAP_Thailand3[[#This Row],[ADM1_TH]],[1]AREA_CD!$A:$B,2,0)</f>
        <v>5</v>
      </c>
    </row>
    <row r="8254" spans="1:16" x14ac:dyDescent="0.3">
      <c r="A8254" t="str">
        <f>_xlfn.CONCAT(MAP_Thailand3[[#This Row],[ADM1_TH]],MAP_Thailand3[[#This Row],[ADM2_TH]],MAP_Thailand3[[#This Row],[ADM3_TH]])</f>
        <v>นครปฐมนครชัยศรี</v>
      </c>
      <c r="B82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TH7303</v>
      </c>
      <c r="C8254" t="s">
        <v>20616</v>
      </c>
      <c r="D8254">
        <v>0.77437319475599997</v>
      </c>
      <c r="E8254">
        <v>2.1809114461799999E-2</v>
      </c>
      <c r="F8254" t="s">
        <v>194</v>
      </c>
      <c r="G8254" t="s">
        <v>195</v>
      </c>
      <c r="H8254" t="s">
        <v>196</v>
      </c>
      <c r="I8254" t="s">
        <v>16855</v>
      </c>
      <c r="J8254" t="s">
        <v>16856</v>
      </c>
      <c r="K8254" t="s">
        <v>16857</v>
      </c>
      <c r="O8254" t="s">
        <v>23</v>
      </c>
      <c r="P8254" s="19">
        <f>VLOOKUP(MAP_Thailand3[[#This Row],[ADM1_TH]],[1]AREA_CD!$A:$B,2,0)</f>
        <v>5</v>
      </c>
    </row>
    <row r="8255" spans="1:16" x14ac:dyDescent="0.3">
      <c r="A8255" t="str">
        <f>_xlfn.CONCAT(MAP_Thailand3[[#This Row],[ADM1_TH]],MAP_Thailand3[[#This Row],[ADM2_TH]],MAP_Thailand3[[#This Row],[ADM3_TH]])</f>
        <v>นครปฐมดอนตูม</v>
      </c>
      <c r="B82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TH7304</v>
      </c>
      <c r="C8255" t="s">
        <v>20616</v>
      </c>
      <c r="D8255">
        <v>0.75641892660099996</v>
      </c>
      <c r="E8255">
        <v>1.2575107749199999E-2</v>
      </c>
      <c r="F8255" t="s">
        <v>194</v>
      </c>
      <c r="G8255" t="s">
        <v>195</v>
      </c>
      <c r="H8255" t="s">
        <v>196</v>
      </c>
      <c r="I8255" t="s">
        <v>16917</v>
      </c>
      <c r="J8255" t="s">
        <v>16918</v>
      </c>
      <c r="K8255" t="s">
        <v>16919</v>
      </c>
      <c r="O8255" t="s">
        <v>23</v>
      </c>
      <c r="P8255" s="19">
        <f>VLOOKUP(MAP_Thailand3[[#This Row],[ADM1_TH]],[1]AREA_CD!$A:$B,2,0)</f>
        <v>5</v>
      </c>
    </row>
    <row r="8256" spans="1:16" x14ac:dyDescent="0.3">
      <c r="A8256" t="str">
        <f>_xlfn.CONCAT(MAP_Thailand3[[#This Row],[ADM1_TH]],MAP_Thailand3[[#This Row],[ADM2_TH]],MAP_Thailand3[[#This Row],[ADM3_TH]])</f>
        <v>นครปฐมบางเลน</v>
      </c>
      <c r="B82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TH7305</v>
      </c>
      <c r="C8256" t="s">
        <v>20616</v>
      </c>
      <c r="D8256">
        <v>1.18664576247</v>
      </c>
      <c r="E8256">
        <v>4.5489516320999998E-2</v>
      </c>
      <c r="F8256" t="s">
        <v>194</v>
      </c>
      <c r="G8256" t="s">
        <v>195</v>
      </c>
      <c r="H8256" t="s">
        <v>196</v>
      </c>
      <c r="I8256" t="s">
        <v>1060</v>
      </c>
      <c r="J8256" t="s">
        <v>1061</v>
      </c>
      <c r="K8256" t="s">
        <v>16940</v>
      </c>
      <c r="O8256" t="s">
        <v>23</v>
      </c>
      <c r="P8256" s="19">
        <f>VLOOKUP(MAP_Thailand3[[#This Row],[ADM1_TH]],[1]AREA_CD!$A:$B,2,0)</f>
        <v>5</v>
      </c>
    </row>
    <row r="8257" spans="1:16" x14ac:dyDescent="0.3">
      <c r="A8257" t="str">
        <f>_xlfn.CONCAT(MAP_Thailand3[[#This Row],[ADM1_TH]],MAP_Thailand3[[#This Row],[ADM2_TH]],MAP_Thailand3[[#This Row],[ADM3_TH]])</f>
        <v>นครปฐมสามพราน</v>
      </c>
      <c r="B82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TH7306</v>
      </c>
      <c r="C8257" t="s">
        <v>20616</v>
      </c>
      <c r="D8257">
        <v>0.92989501372899996</v>
      </c>
      <c r="E8257">
        <v>1.8898643282799998E-2</v>
      </c>
      <c r="F8257" t="s">
        <v>194</v>
      </c>
      <c r="G8257" t="s">
        <v>195</v>
      </c>
      <c r="H8257" t="s">
        <v>196</v>
      </c>
      <c r="I8257" t="s">
        <v>16973</v>
      </c>
      <c r="J8257" t="s">
        <v>16974</v>
      </c>
      <c r="K8257" t="s">
        <v>16975</v>
      </c>
      <c r="O8257" t="s">
        <v>23</v>
      </c>
      <c r="P8257" s="19">
        <f>VLOOKUP(MAP_Thailand3[[#This Row],[ADM1_TH]],[1]AREA_CD!$A:$B,2,0)</f>
        <v>5</v>
      </c>
    </row>
    <row r="8258" spans="1:16" x14ac:dyDescent="0.3">
      <c r="A8258" t="str">
        <f>_xlfn.CONCAT(MAP_Thailand3[[#This Row],[ADM1_TH]],MAP_Thailand3[[#This Row],[ADM2_TH]],MAP_Thailand3[[#This Row],[ADM3_TH]])</f>
        <v>นครปฐมพุทธมณฑล</v>
      </c>
      <c r="B82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TH7307</v>
      </c>
      <c r="C8258" t="s">
        <v>20616</v>
      </c>
      <c r="D8258">
        <v>0.474845981656</v>
      </c>
      <c r="E8258">
        <v>5.6765594572799997E-3</v>
      </c>
      <c r="F8258" t="s">
        <v>194</v>
      </c>
      <c r="G8258" t="s">
        <v>195</v>
      </c>
      <c r="H8258" t="s">
        <v>196</v>
      </c>
      <c r="I8258" t="s">
        <v>17014</v>
      </c>
      <c r="J8258" t="s">
        <v>17015</v>
      </c>
      <c r="K8258" t="s">
        <v>17016</v>
      </c>
      <c r="O8258" t="s">
        <v>23</v>
      </c>
      <c r="P8258" s="19">
        <f>VLOOKUP(MAP_Thailand3[[#This Row],[ADM1_TH]],[1]AREA_CD!$A:$B,2,0)</f>
        <v>5</v>
      </c>
    </row>
    <row r="8259" spans="1:16" x14ac:dyDescent="0.3">
      <c r="A8259" t="str">
        <f>_xlfn.CONCAT(MAP_Thailand3[[#This Row],[ADM1_TH]],MAP_Thailand3[[#This Row],[ADM2_TH]],MAP_Thailand3[[#This Row],[ADM3_TH]])</f>
        <v>สมุทรสาครเมืองสมุทรสาคร</v>
      </c>
      <c r="B82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TH7401</v>
      </c>
      <c r="C8259" t="s">
        <v>20616</v>
      </c>
      <c r="D8259">
        <v>1.2671361670600001</v>
      </c>
      <c r="E8259">
        <v>3.74804603379E-2</v>
      </c>
      <c r="F8259" t="s">
        <v>197</v>
      </c>
      <c r="G8259" t="s">
        <v>198</v>
      </c>
      <c r="H8259" t="s">
        <v>199</v>
      </c>
      <c r="I8259" t="s">
        <v>17024</v>
      </c>
      <c r="J8259" t="s">
        <v>17025</v>
      </c>
      <c r="K8259" t="s">
        <v>17026</v>
      </c>
      <c r="O8259" t="s">
        <v>23</v>
      </c>
      <c r="P8259" s="19">
        <f>VLOOKUP(MAP_Thailand3[[#This Row],[ADM1_TH]],[1]AREA_CD!$A:$B,2,0)</f>
        <v>5</v>
      </c>
    </row>
    <row r="8260" spans="1:16" x14ac:dyDescent="0.3">
      <c r="A8260" t="str">
        <f>_xlfn.CONCAT(MAP_Thailand3[[#This Row],[ADM1_TH]],MAP_Thailand3[[#This Row],[ADM2_TH]],MAP_Thailand3[[#This Row],[ADM3_TH]])</f>
        <v>สมุทรสาครกระทุ่มแบน</v>
      </c>
      <c r="B82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TH7402</v>
      </c>
      <c r="C8260" t="s">
        <v>20616</v>
      </c>
      <c r="D8260">
        <v>0.72574318364500001</v>
      </c>
      <c r="E8260">
        <v>1.07569215908E-2</v>
      </c>
      <c r="F8260" t="s">
        <v>197</v>
      </c>
      <c r="G8260" t="s">
        <v>198</v>
      </c>
      <c r="H8260" t="s">
        <v>199</v>
      </c>
      <c r="I8260" t="s">
        <v>17069</v>
      </c>
      <c r="J8260" t="s">
        <v>17070</v>
      </c>
      <c r="K8260" t="s">
        <v>17071</v>
      </c>
      <c r="O8260" t="s">
        <v>23</v>
      </c>
      <c r="P8260" s="19">
        <f>VLOOKUP(MAP_Thailand3[[#This Row],[ADM1_TH]],[1]AREA_CD!$A:$B,2,0)</f>
        <v>5</v>
      </c>
    </row>
    <row r="8261" spans="1:16" x14ac:dyDescent="0.3">
      <c r="A8261" t="str">
        <f>_xlfn.CONCAT(MAP_Thailand3[[#This Row],[ADM1_TH]],MAP_Thailand3[[#This Row],[ADM2_TH]],MAP_Thailand3[[#This Row],[ADM3_TH]])</f>
        <v>สมุทรสาครบ้านแพ้ว</v>
      </c>
      <c r="B82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TH7403</v>
      </c>
      <c r="C8261" t="s">
        <v>20616</v>
      </c>
      <c r="D8261">
        <v>0.93797650311400005</v>
      </c>
      <c r="E8261">
        <v>2.33224504449E-2</v>
      </c>
      <c r="F8261" t="s">
        <v>197</v>
      </c>
      <c r="G8261" t="s">
        <v>198</v>
      </c>
      <c r="H8261" t="s">
        <v>199</v>
      </c>
      <c r="I8261" t="s">
        <v>17094</v>
      </c>
      <c r="J8261" t="s">
        <v>17095</v>
      </c>
      <c r="K8261" t="s">
        <v>17096</v>
      </c>
      <c r="O8261" t="s">
        <v>23</v>
      </c>
      <c r="P8261" s="19">
        <f>VLOOKUP(MAP_Thailand3[[#This Row],[ADM1_TH]],[1]AREA_CD!$A:$B,2,0)</f>
        <v>5</v>
      </c>
    </row>
    <row r="8262" spans="1:16" x14ac:dyDescent="0.3">
      <c r="A8262" t="str">
        <f>_xlfn.CONCAT(MAP_Thailand3[[#This Row],[ADM1_TH]],MAP_Thailand3[[#This Row],[ADM2_TH]],MAP_Thailand3[[#This Row],[ADM3_TH]])</f>
        <v>สมุทรสงครามเมืองสมุทรสงคราม</v>
      </c>
      <c r="B82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TH7501</v>
      </c>
      <c r="C8262" t="s">
        <v>20616</v>
      </c>
      <c r="D8262">
        <v>0.72792570945299995</v>
      </c>
      <c r="E8262">
        <v>1.4817981274000001E-2</v>
      </c>
      <c r="F8262" t="s">
        <v>200</v>
      </c>
      <c r="G8262" t="s">
        <v>201</v>
      </c>
      <c r="H8262" t="s">
        <v>202</v>
      </c>
      <c r="I8262" t="s">
        <v>17121</v>
      </c>
      <c r="J8262" t="s">
        <v>17122</v>
      </c>
      <c r="K8262" t="s">
        <v>17123</v>
      </c>
      <c r="O8262" t="s">
        <v>23</v>
      </c>
      <c r="P8262" s="19">
        <f>VLOOKUP(MAP_Thailand3[[#This Row],[ADM1_TH]],[1]AREA_CD!$A:$B,2,0)</f>
        <v>5</v>
      </c>
    </row>
    <row r="8263" spans="1:16" x14ac:dyDescent="0.3">
      <c r="A8263" t="str">
        <f>_xlfn.CONCAT(MAP_Thailand3[[#This Row],[ADM1_TH]],MAP_Thailand3[[#This Row],[ADM2_TH]],MAP_Thailand3[[#This Row],[ADM3_TH]])</f>
        <v>สมุทรสงครามบางคนที</v>
      </c>
      <c r="B82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TH7502</v>
      </c>
      <c r="C8263" t="s">
        <v>20616</v>
      </c>
      <c r="D8263">
        <v>0.49510529024</v>
      </c>
      <c r="E8263">
        <v>5.4927568135700001E-3</v>
      </c>
      <c r="F8263" t="s">
        <v>200</v>
      </c>
      <c r="G8263" t="s">
        <v>201</v>
      </c>
      <c r="H8263" t="s">
        <v>202</v>
      </c>
      <c r="I8263" t="s">
        <v>17151</v>
      </c>
      <c r="J8263" t="s">
        <v>17152</v>
      </c>
      <c r="K8263" t="s">
        <v>17153</v>
      </c>
      <c r="O8263" t="s">
        <v>23</v>
      </c>
      <c r="P8263" s="19">
        <f>VLOOKUP(MAP_Thailand3[[#This Row],[ADM1_TH]],[1]AREA_CD!$A:$B,2,0)</f>
        <v>5</v>
      </c>
    </row>
    <row r="8264" spans="1:16" x14ac:dyDescent="0.3">
      <c r="A8264" t="str">
        <f>_xlfn.CONCAT(MAP_Thailand3[[#This Row],[ADM1_TH]],MAP_Thailand3[[#This Row],[ADM2_TH]],MAP_Thailand3[[#This Row],[ADM3_TH]])</f>
        <v>สมุทรสงครามอัมพวา</v>
      </c>
      <c r="B82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TH7503</v>
      </c>
      <c r="C8264" t="s">
        <v>20616</v>
      </c>
      <c r="D8264">
        <v>0.89047044164300004</v>
      </c>
      <c r="E8264">
        <v>1.42714914099E-2</v>
      </c>
      <c r="F8264" t="s">
        <v>200</v>
      </c>
      <c r="G8264" t="s">
        <v>201</v>
      </c>
      <c r="H8264" t="s">
        <v>202</v>
      </c>
      <c r="I8264" t="s">
        <v>17185</v>
      </c>
      <c r="J8264" t="s">
        <v>17186</v>
      </c>
      <c r="K8264" t="s">
        <v>17187</v>
      </c>
      <c r="O8264" t="s">
        <v>23</v>
      </c>
      <c r="P8264" s="19">
        <f>VLOOKUP(MAP_Thailand3[[#This Row],[ADM1_TH]],[1]AREA_CD!$A:$B,2,0)</f>
        <v>5</v>
      </c>
    </row>
    <row r="8265" spans="1:16" x14ac:dyDescent="0.3">
      <c r="A8265" t="str">
        <f>_xlfn.CONCAT(MAP_Thailand3[[#This Row],[ADM1_TH]],MAP_Thailand3[[#This Row],[ADM2_TH]],MAP_Thailand3[[#This Row],[ADM3_TH]])</f>
        <v>เพชรบุรีเมืองเพชรบุรี</v>
      </c>
      <c r="B82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TH7601</v>
      </c>
      <c r="C8265" t="s">
        <v>20616</v>
      </c>
      <c r="D8265">
        <v>1.1434344462099999</v>
      </c>
      <c r="E8265">
        <v>2.40949333024E-2</v>
      </c>
      <c r="F8265" t="s">
        <v>203</v>
      </c>
      <c r="G8265" t="s">
        <v>204</v>
      </c>
      <c r="H8265" t="s">
        <v>205</v>
      </c>
      <c r="I8265" t="s">
        <v>17215</v>
      </c>
      <c r="J8265" t="s">
        <v>17216</v>
      </c>
      <c r="K8265" t="s">
        <v>17217</v>
      </c>
      <c r="O8265" t="s">
        <v>23</v>
      </c>
      <c r="P8265" s="19">
        <f>VLOOKUP(MAP_Thailand3[[#This Row],[ADM1_TH]],[1]AREA_CD!$A:$B,2,0)</f>
        <v>5</v>
      </c>
    </row>
    <row r="8266" spans="1:16" x14ac:dyDescent="0.3">
      <c r="A8266" t="str">
        <f>_xlfn.CONCAT(MAP_Thailand3[[#This Row],[ADM1_TH]],MAP_Thailand3[[#This Row],[ADM2_TH]],MAP_Thailand3[[#This Row],[ADM3_TH]])</f>
        <v>เพชรบุรีเขาย้อย</v>
      </c>
      <c r="B82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TH7602</v>
      </c>
      <c r="C8266" t="s">
        <v>20616</v>
      </c>
      <c r="D8266">
        <v>0.96047892401799995</v>
      </c>
      <c r="E8266">
        <v>2.6439512724999999E-2</v>
      </c>
      <c r="F8266" t="s">
        <v>203</v>
      </c>
      <c r="G8266" t="s">
        <v>204</v>
      </c>
      <c r="H8266" t="s">
        <v>205</v>
      </c>
      <c r="I8266" t="s">
        <v>17279</v>
      </c>
      <c r="J8266" t="s">
        <v>17280</v>
      </c>
      <c r="K8266" t="s">
        <v>17281</v>
      </c>
      <c r="O8266" t="s">
        <v>23</v>
      </c>
      <c r="P8266" s="19">
        <f>VLOOKUP(MAP_Thailand3[[#This Row],[ADM1_TH]],[1]AREA_CD!$A:$B,2,0)</f>
        <v>5</v>
      </c>
    </row>
    <row r="8267" spans="1:16" x14ac:dyDescent="0.3">
      <c r="A8267" t="str">
        <f>_xlfn.CONCAT(MAP_Thailand3[[#This Row],[ADM1_TH]],MAP_Thailand3[[#This Row],[ADM2_TH]],MAP_Thailand3[[#This Row],[ADM3_TH]])</f>
        <v>เพชรบุรีหนองหญ้าปล้อง</v>
      </c>
      <c r="B82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TH7603</v>
      </c>
      <c r="C8267" t="s">
        <v>20616</v>
      </c>
      <c r="D8267">
        <v>2.79920967295</v>
      </c>
      <c r="E8267">
        <v>0.102320780291</v>
      </c>
      <c r="F8267" t="s">
        <v>203</v>
      </c>
      <c r="G8267" t="s">
        <v>204</v>
      </c>
      <c r="H8267" t="s">
        <v>205</v>
      </c>
      <c r="I8267" t="s">
        <v>9645</v>
      </c>
      <c r="J8267" t="s">
        <v>9646</v>
      </c>
      <c r="K8267" t="s">
        <v>17304</v>
      </c>
      <c r="O8267" t="s">
        <v>23</v>
      </c>
      <c r="P8267" s="19">
        <f>VLOOKUP(MAP_Thailand3[[#This Row],[ADM1_TH]],[1]AREA_CD!$A:$B,2,0)</f>
        <v>5</v>
      </c>
    </row>
    <row r="8268" spans="1:16" x14ac:dyDescent="0.3">
      <c r="A8268" t="str">
        <f>_xlfn.CONCAT(MAP_Thailand3[[#This Row],[ADM1_TH]],MAP_Thailand3[[#This Row],[ADM2_TH]],MAP_Thailand3[[#This Row],[ADM3_TH]])</f>
        <v>เพชรบุรีชะอำ</v>
      </c>
      <c r="B82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TH7604</v>
      </c>
      <c r="C8268" t="s">
        <v>20616</v>
      </c>
      <c r="D8268">
        <v>1.26533366256</v>
      </c>
      <c r="E8268">
        <v>4.3818275982999998E-2</v>
      </c>
      <c r="F8268" t="s">
        <v>203</v>
      </c>
      <c r="G8268" t="s">
        <v>204</v>
      </c>
      <c r="H8268" t="s">
        <v>205</v>
      </c>
      <c r="I8268" t="s">
        <v>17313</v>
      </c>
      <c r="J8268" t="s">
        <v>17314</v>
      </c>
      <c r="K8268" t="s">
        <v>17315</v>
      </c>
      <c r="O8268" t="s">
        <v>23</v>
      </c>
      <c r="P8268" s="19">
        <f>VLOOKUP(MAP_Thailand3[[#This Row],[ADM1_TH]],[1]AREA_CD!$A:$B,2,0)</f>
        <v>5</v>
      </c>
    </row>
    <row r="8269" spans="1:16" x14ac:dyDescent="0.3">
      <c r="A8269" t="str">
        <f>_xlfn.CONCAT(MAP_Thailand3[[#This Row],[ADM1_TH]],MAP_Thailand3[[#This Row],[ADM2_TH]],MAP_Thailand3[[#This Row],[ADM3_TH]])</f>
        <v>เพชรบุรีท่ายาง</v>
      </c>
      <c r="B82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TH7605</v>
      </c>
      <c r="C8269" t="s">
        <v>20616</v>
      </c>
      <c r="D8269">
        <v>1.8334329706500001</v>
      </c>
      <c r="E8269">
        <v>6.5070102780600006E-2</v>
      </c>
      <c r="F8269" t="s">
        <v>203</v>
      </c>
      <c r="G8269" t="s">
        <v>204</v>
      </c>
      <c r="H8269" t="s">
        <v>205</v>
      </c>
      <c r="I8269" t="s">
        <v>17339</v>
      </c>
      <c r="J8269" t="s">
        <v>17340</v>
      </c>
      <c r="K8269" t="s">
        <v>17341</v>
      </c>
      <c r="O8269" t="s">
        <v>23</v>
      </c>
      <c r="P8269" s="19">
        <f>VLOOKUP(MAP_Thailand3[[#This Row],[ADM1_TH]],[1]AREA_CD!$A:$B,2,0)</f>
        <v>5</v>
      </c>
    </row>
    <row r="8270" spans="1:16" x14ac:dyDescent="0.3">
      <c r="A8270" t="str">
        <f>_xlfn.CONCAT(MAP_Thailand3[[#This Row],[ADM1_TH]],MAP_Thailand3[[#This Row],[ADM2_TH]],MAP_Thailand3[[#This Row],[ADM3_TH]])</f>
        <v>เพชรบุรีบ้านลาด</v>
      </c>
      <c r="B82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TH7606</v>
      </c>
      <c r="C8270" t="s">
        <v>20616</v>
      </c>
      <c r="D8270">
        <v>0.91746962520499997</v>
      </c>
      <c r="E8270">
        <v>2.1697759116100002E-2</v>
      </c>
      <c r="F8270" t="s">
        <v>203</v>
      </c>
      <c r="G8270" t="s">
        <v>204</v>
      </c>
      <c r="H8270" t="s">
        <v>205</v>
      </c>
      <c r="I8270" t="s">
        <v>17374</v>
      </c>
      <c r="J8270" t="s">
        <v>17375</v>
      </c>
      <c r="K8270" t="s">
        <v>17376</v>
      </c>
      <c r="O8270" t="s">
        <v>23</v>
      </c>
      <c r="P8270" s="19">
        <f>VLOOKUP(MAP_Thailand3[[#This Row],[ADM1_TH]],[1]AREA_CD!$A:$B,2,0)</f>
        <v>5</v>
      </c>
    </row>
    <row r="8271" spans="1:16" x14ac:dyDescent="0.3">
      <c r="A8271" t="str">
        <f>_xlfn.CONCAT(MAP_Thailand3[[#This Row],[ADM1_TH]],MAP_Thailand3[[#This Row],[ADM2_TH]],MAP_Thailand3[[#This Row],[ADM3_TH]])</f>
        <v>เพชรบุรีบ้านแหลม</v>
      </c>
      <c r="B82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TH7607</v>
      </c>
      <c r="C8271" t="s">
        <v>20616</v>
      </c>
      <c r="D8271">
        <v>1.1647750421</v>
      </c>
      <c r="E8271">
        <v>1.66868098591E-2</v>
      </c>
      <c r="F8271" t="s">
        <v>203</v>
      </c>
      <c r="G8271" t="s">
        <v>204</v>
      </c>
      <c r="H8271" t="s">
        <v>205</v>
      </c>
      <c r="I8271" t="s">
        <v>16621</v>
      </c>
      <c r="J8271" t="s">
        <v>16622</v>
      </c>
      <c r="K8271" t="s">
        <v>17425</v>
      </c>
      <c r="O8271" t="s">
        <v>23</v>
      </c>
      <c r="P8271" s="19">
        <f>VLOOKUP(MAP_Thailand3[[#This Row],[ADM1_TH]],[1]AREA_CD!$A:$B,2,0)</f>
        <v>5</v>
      </c>
    </row>
    <row r="8272" spans="1:16" x14ac:dyDescent="0.3">
      <c r="A8272" t="str">
        <f>_xlfn.CONCAT(MAP_Thailand3[[#This Row],[ADM1_TH]],MAP_Thailand3[[#This Row],[ADM2_TH]],MAP_Thailand3[[#This Row],[ADM3_TH]])</f>
        <v>เพชรบุรีแก่งกระจาน</v>
      </c>
      <c r="B82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TH7608</v>
      </c>
      <c r="C8272" t="s">
        <v>20616</v>
      </c>
      <c r="D8272">
        <v>2.7523522594199998</v>
      </c>
      <c r="E8272">
        <v>0.21494366797100001</v>
      </c>
      <c r="F8272" t="s">
        <v>203</v>
      </c>
      <c r="G8272" t="s">
        <v>204</v>
      </c>
      <c r="H8272" t="s">
        <v>205</v>
      </c>
      <c r="I8272" t="s">
        <v>17450</v>
      </c>
      <c r="J8272" t="s">
        <v>17451</v>
      </c>
      <c r="K8272" t="s">
        <v>17452</v>
      </c>
      <c r="O8272" t="s">
        <v>23</v>
      </c>
      <c r="P8272" s="19">
        <f>VLOOKUP(MAP_Thailand3[[#This Row],[ADM1_TH]],[1]AREA_CD!$A:$B,2,0)</f>
        <v>5</v>
      </c>
    </row>
    <row r="8273" spans="1:16" x14ac:dyDescent="0.3">
      <c r="A8273" t="str">
        <f>_xlfn.CONCAT(MAP_Thailand3[[#This Row],[ADM1_TH]],MAP_Thailand3[[#This Row],[ADM2_TH]],MAP_Thailand3[[#This Row],[ADM3_TH]])</f>
        <v>ประจวบคีรีขันธ์เมืองประจวบคีรีข</v>
      </c>
      <c r="B82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TH7701</v>
      </c>
      <c r="C8273" t="s">
        <v>20616</v>
      </c>
      <c r="D8273">
        <v>1.7759678569999999</v>
      </c>
      <c r="E8273">
        <v>7.0123817532499993E-2</v>
      </c>
      <c r="F8273" t="s">
        <v>206</v>
      </c>
      <c r="G8273" t="s">
        <v>207</v>
      </c>
      <c r="H8273" t="s">
        <v>208</v>
      </c>
      <c r="I8273" t="s">
        <v>17465</v>
      </c>
      <c r="J8273" t="s">
        <v>17466</v>
      </c>
      <c r="K8273" t="s">
        <v>17467</v>
      </c>
      <c r="O8273" t="s">
        <v>23</v>
      </c>
      <c r="P8273" s="19">
        <f>VLOOKUP(MAP_Thailand3[[#This Row],[ADM1_TH]],[1]AREA_CD!$A:$B,2,0)</f>
        <v>5</v>
      </c>
    </row>
    <row r="8274" spans="1:16" x14ac:dyDescent="0.3">
      <c r="A8274" t="str">
        <f>_xlfn.CONCAT(MAP_Thailand3[[#This Row],[ADM1_TH]],MAP_Thailand3[[#This Row],[ADM2_TH]],MAP_Thailand3[[#This Row],[ADM3_TH]])</f>
        <v>ประจวบคีรีขันธ์กุยบุรี</v>
      </c>
      <c r="B82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TH7702</v>
      </c>
      <c r="C8274" t="s">
        <v>20616</v>
      </c>
      <c r="D8274">
        <v>1.6496369930500001</v>
      </c>
      <c r="E8274">
        <v>7.18233002791E-2</v>
      </c>
      <c r="F8274" t="s">
        <v>206</v>
      </c>
      <c r="G8274" t="s">
        <v>207</v>
      </c>
      <c r="H8274" t="s">
        <v>208</v>
      </c>
      <c r="I8274" t="s">
        <v>17482</v>
      </c>
      <c r="J8274" t="s">
        <v>17483</v>
      </c>
      <c r="K8274" t="s">
        <v>17484</v>
      </c>
      <c r="O8274" t="s">
        <v>23</v>
      </c>
      <c r="P8274" s="19">
        <f>VLOOKUP(MAP_Thailand3[[#This Row],[ADM1_TH]],[1]AREA_CD!$A:$B,2,0)</f>
        <v>5</v>
      </c>
    </row>
    <row r="8275" spans="1:16" x14ac:dyDescent="0.3">
      <c r="A8275" t="str">
        <f>_xlfn.CONCAT(MAP_Thailand3[[#This Row],[ADM1_TH]],MAP_Thailand3[[#This Row],[ADM2_TH]],MAP_Thailand3[[#This Row],[ADM3_TH]])</f>
        <v>ประจวบคีรีขันธ์ทับสะแก</v>
      </c>
      <c r="B82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TH7703</v>
      </c>
      <c r="C8275" t="s">
        <v>20616</v>
      </c>
      <c r="D8275">
        <v>1.13533465088</v>
      </c>
      <c r="E8275">
        <v>4.53062852115E-2</v>
      </c>
      <c r="F8275" t="s">
        <v>206</v>
      </c>
      <c r="G8275" t="s">
        <v>207</v>
      </c>
      <c r="H8275" t="s">
        <v>208</v>
      </c>
      <c r="I8275" t="s">
        <v>17500</v>
      </c>
      <c r="J8275" t="s">
        <v>17501</v>
      </c>
      <c r="K8275" t="s">
        <v>17502</v>
      </c>
      <c r="O8275" t="s">
        <v>23</v>
      </c>
      <c r="P8275" s="19">
        <f>VLOOKUP(MAP_Thailand3[[#This Row],[ADM1_TH]],[1]AREA_CD!$A:$B,2,0)</f>
        <v>5</v>
      </c>
    </row>
    <row r="8276" spans="1:16" x14ac:dyDescent="0.3">
      <c r="A8276" t="str">
        <f>_xlfn.CONCAT(MAP_Thailand3[[#This Row],[ADM1_TH]],MAP_Thailand3[[#This Row],[ADM2_TH]],MAP_Thailand3[[#This Row],[ADM3_TH]])</f>
        <v>ประจวบคีรีขันธ์บางสะพาน</v>
      </c>
      <c r="B82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TH7704</v>
      </c>
      <c r="C8276" t="s">
        <v>20616</v>
      </c>
      <c r="D8276">
        <v>1.4496995608900001</v>
      </c>
      <c r="E8276">
        <v>6.3585466552600001E-2</v>
      </c>
      <c r="F8276" t="s">
        <v>206</v>
      </c>
      <c r="G8276" t="s">
        <v>207</v>
      </c>
      <c r="H8276" t="s">
        <v>208</v>
      </c>
      <c r="I8276" t="s">
        <v>17515</v>
      </c>
      <c r="J8276" t="s">
        <v>17516</v>
      </c>
      <c r="K8276" t="s">
        <v>17517</v>
      </c>
      <c r="O8276" t="s">
        <v>23</v>
      </c>
      <c r="P8276" s="19">
        <f>VLOOKUP(MAP_Thailand3[[#This Row],[ADM1_TH]],[1]AREA_CD!$A:$B,2,0)</f>
        <v>5</v>
      </c>
    </row>
    <row r="8277" spans="1:16" x14ac:dyDescent="0.3">
      <c r="A8277" t="str">
        <f>_xlfn.CONCAT(MAP_Thailand3[[#This Row],[ADM1_TH]],MAP_Thailand3[[#This Row],[ADM2_TH]],MAP_Thailand3[[#This Row],[ADM3_TH]])</f>
        <v>ประจวบคีรีขันธ์บางสะพานน้อย</v>
      </c>
      <c r="B82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TH7705</v>
      </c>
      <c r="C8277" t="s">
        <v>20616</v>
      </c>
      <c r="D8277">
        <v>1.3993569474400001</v>
      </c>
      <c r="E8277">
        <v>5.7699114342799999E-2</v>
      </c>
      <c r="F8277" t="s">
        <v>206</v>
      </c>
      <c r="G8277" t="s">
        <v>207</v>
      </c>
      <c r="H8277" t="s">
        <v>208</v>
      </c>
      <c r="I8277" t="s">
        <v>17535</v>
      </c>
      <c r="J8277" t="s">
        <v>17536</v>
      </c>
      <c r="K8277" t="s">
        <v>17537</v>
      </c>
      <c r="O8277" t="s">
        <v>23</v>
      </c>
      <c r="P8277" s="19">
        <f>VLOOKUP(MAP_Thailand3[[#This Row],[ADM1_TH]],[1]AREA_CD!$A:$B,2,0)</f>
        <v>5</v>
      </c>
    </row>
    <row r="8278" spans="1:16" x14ac:dyDescent="0.3">
      <c r="A8278" t="str">
        <f>_xlfn.CONCAT(MAP_Thailand3[[#This Row],[ADM1_TH]],MAP_Thailand3[[#This Row],[ADM2_TH]],MAP_Thailand3[[#This Row],[ADM3_TH]])</f>
        <v>ประจวบคีรีขันธ์ปราณบุรี</v>
      </c>
      <c r="B82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TH7706</v>
      </c>
      <c r="C8278" t="s">
        <v>20616</v>
      </c>
      <c r="D8278">
        <v>2.1076928554299998</v>
      </c>
      <c r="E8278">
        <v>5.3339617436999998E-2</v>
      </c>
      <c r="F8278" t="s">
        <v>206</v>
      </c>
      <c r="G8278" t="s">
        <v>207</v>
      </c>
      <c r="H8278" t="s">
        <v>208</v>
      </c>
      <c r="I8278" t="s">
        <v>17547</v>
      </c>
      <c r="J8278" t="s">
        <v>17548</v>
      </c>
      <c r="K8278" t="s">
        <v>17549</v>
      </c>
      <c r="O8278" t="s">
        <v>23</v>
      </c>
      <c r="P8278" s="19">
        <f>VLOOKUP(MAP_Thailand3[[#This Row],[ADM1_TH]],[1]AREA_CD!$A:$B,2,0)</f>
        <v>5</v>
      </c>
    </row>
    <row r="8279" spans="1:16" x14ac:dyDescent="0.3">
      <c r="A8279" t="str">
        <f>_xlfn.CONCAT(MAP_Thailand3[[#This Row],[ADM1_TH]],MAP_Thailand3[[#This Row],[ADM2_TH]],MAP_Thailand3[[#This Row],[ADM3_TH]])</f>
        <v>ประจวบคีรีขันธ์หัวหิน</v>
      </c>
      <c r="B82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TH7707</v>
      </c>
      <c r="C8279" t="s">
        <v>20616</v>
      </c>
      <c r="D8279">
        <v>2.2768746870399998</v>
      </c>
      <c r="E8279">
        <v>9.7015810386599996E-2</v>
      </c>
      <c r="F8279" t="s">
        <v>206</v>
      </c>
      <c r="G8279" t="s">
        <v>207</v>
      </c>
      <c r="H8279" t="s">
        <v>208</v>
      </c>
      <c r="I8279" t="s">
        <v>10833</v>
      </c>
      <c r="J8279" t="s">
        <v>10834</v>
      </c>
      <c r="K8279" t="s">
        <v>17564</v>
      </c>
      <c r="O8279" t="s">
        <v>23</v>
      </c>
      <c r="P8279" s="19">
        <f>VLOOKUP(MAP_Thailand3[[#This Row],[ADM1_TH]],[1]AREA_CD!$A:$B,2,0)</f>
        <v>5</v>
      </c>
    </row>
    <row r="8280" spans="1:16" x14ac:dyDescent="0.3">
      <c r="A8280" t="str">
        <f>_xlfn.CONCAT(MAP_Thailand3[[#This Row],[ADM1_TH]],MAP_Thailand3[[#This Row],[ADM2_TH]],MAP_Thailand3[[#This Row],[ADM3_TH]])</f>
        <v>ประจวบคีรีขันธ์สามร้อยยอด</v>
      </c>
      <c r="B82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TH7708</v>
      </c>
      <c r="C8280" t="s">
        <v>20616</v>
      </c>
      <c r="D8280">
        <v>2.19660618191</v>
      </c>
      <c r="E8280">
        <v>7.6285697551499998E-2</v>
      </c>
      <c r="F8280" t="s">
        <v>206</v>
      </c>
      <c r="G8280" t="s">
        <v>207</v>
      </c>
      <c r="H8280" t="s">
        <v>208</v>
      </c>
      <c r="I8280" t="s">
        <v>17576</v>
      </c>
      <c r="J8280" t="s">
        <v>17577</v>
      </c>
      <c r="K8280" t="s">
        <v>17578</v>
      </c>
      <c r="O8280" t="s">
        <v>23</v>
      </c>
      <c r="P8280" s="19">
        <f>VLOOKUP(MAP_Thailand3[[#This Row],[ADM1_TH]],[1]AREA_CD!$A:$B,2,0)</f>
        <v>5</v>
      </c>
    </row>
    <row r="8281" spans="1:16" x14ac:dyDescent="0.3">
      <c r="A8281" t="str">
        <f>_xlfn.CONCAT(MAP_Thailand3[[#This Row],[ADM1_TH]],MAP_Thailand3[[#This Row],[ADM2_TH]],MAP_Thailand3[[#This Row],[ADM3_TH]])</f>
        <v>นครศรีธรรมราชนครศรีธรรมราช</v>
      </c>
      <c r="B82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TH8001</v>
      </c>
      <c r="C8281" t="s">
        <v>20616</v>
      </c>
      <c r="D8281">
        <v>1.50519835954</v>
      </c>
      <c r="E8281">
        <v>4.6135529216100001E-2</v>
      </c>
      <c r="F8281" t="s">
        <v>209</v>
      </c>
      <c r="G8281" t="s">
        <v>210</v>
      </c>
      <c r="H8281" t="s">
        <v>211</v>
      </c>
      <c r="I8281" t="s">
        <v>17591</v>
      </c>
      <c r="J8281" t="s">
        <v>210</v>
      </c>
      <c r="K8281" t="s">
        <v>17592</v>
      </c>
      <c r="O8281" t="s">
        <v>212</v>
      </c>
      <c r="P8281" s="19">
        <f>VLOOKUP(MAP_Thailand3[[#This Row],[ADM1_TH]],[1]AREA_CD!$A:$B,2,0)</f>
        <v>11</v>
      </c>
    </row>
    <row r="8282" spans="1:16" x14ac:dyDescent="0.3">
      <c r="A8282" t="str">
        <f>_xlfn.CONCAT(MAP_Thailand3[[#This Row],[ADM1_TH]],MAP_Thailand3[[#This Row],[ADM2_TH]],MAP_Thailand3[[#This Row],[ADM3_TH]])</f>
        <v>นครศรีธรรมราชพรหมคีรี</v>
      </c>
      <c r="B82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TH8002</v>
      </c>
      <c r="C8282" t="s">
        <v>20616</v>
      </c>
      <c r="D8282">
        <v>0.85027092201200005</v>
      </c>
      <c r="E8282">
        <v>2.0164478130999999E-2</v>
      </c>
      <c r="F8282" t="s">
        <v>209</v>
      </c>
      <c r="G8282" t="s">
        <v>210</v>
      </c>
      <c r="H8282" t="s">
        <v>211</v>
      </c>
      <c r="I8282" t="s">
        <v>17631</v>
      </c>
      <c r="J8282" t="s">
        <v>17632</v>
      </c>
      <c r="K8282" t="s">
        <v>17633</v>
      </c>
      <c r="O8282" t="s">
        <v>212</v>
      </c>
      <c r="P8282" s="19">
        <f>VLOOKUP(MAP_Thailand3[[#This Row],[ADM1_TH]],[1]AREA_CD!$A:$B,2,0)</f>
        <v>11</v>
      </c>
    </row>
    <row r="8283" spans="1:16" x14ac:dyDescent="0.3">
      <c r="A8283" t="str">
        <f>_xlfn.CONCAT(MAP_Thailand3[[#This Row],[ADM1_TH]],MAP_Thailand3[[#This Row],[ADM2_TH]],MAP_Thailand3[[#This Row],[ADM3_TH]])</f>
        <v>นครศรีธรรมราชลานสกา</v>
      </c>
      <c r="B82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TH8003</v>
      </c>
      <c r="C8283" t="s">
        <v>20616</v>
      </c>
      <c r="D8283">
        <v>0.93573310871799997</v>
      </c>
      <c r="E8283">
        <v>2.8411950739400001E-2</v>
      </c>
      <c r="F8283" t="s">
        <v>209</v>
      </c>
      <c r="G8283" t="s">
        <v>210</v>
      </c>
      <c r="H8283" t="s">
        <v>211</v>
      </c>
      <c r="I8283" t="s">
        <v>17647</v>
      </c>
      <c r="J8283" t="s">
        <v>17648</v>
      </c>
      <c r="K8283" t="s">
        <v>17649</v>
      </c>
      <c r="O8283" t="s">
        <v>212</v>
      </c>
      <c r="P8283" s="19">
        <f>VLOOKUP(MAP_Thailand3[[#This Row],[ADM1_TH]],[1]AREA_CD!$A:$B,2,0)</f>
        <v>11</v>
      </c>
    </row>
    <row r="8284" spans="1:16" x14ac:dyDescent="0.3">
      <c r="A8284" t="str">
        <f>_xlfn.CONCAT(MAP_Thailand3[[#This Row],[ADM1_TH]],MAP_Thailand3[[#This Row],[ADM2_TH]],MAP_Thailand3[[#This Row],[ADM3_TH]])</f>
        <v>นครศรีธรรมราชฉวาง</v>
      </c>
      <c r="B82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TH8004</v>
      </c>
      <c r="C8284" t="s">
        <v>20616</v>
      </c>
      <c r="D8284">
        <v>1.41932708896</v>
      </c>
      <c r="E8284">
        <v>3.539967527E-2</v>
      </c>
      <c r="F8284" t="s">
        <v>209</v>
      </c>
      <c r="G8284" t="s">
        <v>210</v>
      </c>
      <c r="H8284" t="s">
        <v>211</v>
      </c>
      <c r="I8284" t="s">
        <v>17661</v>
      </c>
      <c r="J8284" t="s">
        <v>17662</v>
      </c>
      <c r="K8284" t="s">
        <v>17663</v>
      </c>
      <c r="O8284" t="s">
        <v>212</v>
      </c>
      <c r="P8284" s="19">
        <f>VLOOKUP(MAP_Thailand3[[#This Row],[ADM1_TH]],[1]AREA_CD!$A:$B,2,0)</f>
        <v>11</v>
      </c>
    </row>
    <row r="8285" spans="1:16" x14ac:dyDescent="0.3">
      <c r="A8285" t="str">
        <f>_xlfn.CONCAT(MAP_Thailand3[[#This Row],[ADM1_TH]],MAP_Thailand3[[#This Row],[ADM2_TH]],MAP_Thailand3[[#This Row],[ADM3_TH]])</f>
        <v>นครศรีธรรมราชพิปูน</v>
      </c>
      <c r="B82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TH8005</v>
      </c>
      <c r="C8285" t="s">
        <v>20616</v>
      </c>
      <c r="D8285">
        <v>1.0522569937399999</v>
      </c>
      <c r="E8285">
        <v>4.0690248085599998E-2</v>
      </c>
      <c r="F8285" t="s">
        <v>209</v>
      </c>
      <c r="G8285" t="s">
        <v>210</v>
      </c>
      <c r="H8285" t="s">
        <v>211</v>
      </c>
      <c r="I8285" t="s">
        <v>17692</v>
      </c>
      <c r="J8285" t="s">
        <v>17693</v>
      </c>
      <c r="K8285" t="s">
        <v>17694</v>
      </c>
      <c r="O8285" t="s">
        <v>212</v>
      </c>
      <c r="P8285" s="19">
        <f>VLOOKUP(MAP_Thailand3[[#This Row],[ADM1_TH]],[1]AREA_CD!$A:$B,2,0)</f>
        <v>11</v>
      </c>
    </row>
    <row r="8286" spans="1:16" x14ac:dyDescent="0.3">
      <c r="A8286" t="str">
        <f>_xlfn.CONCAT(MAP_Thailand3[[#This Row],[ADM1_TH]],MAP_Thailand3[[#This Row],[ADM2_TH]],MAP_Thailand3[[#This Row],[ADM3_TH]])</f>
        <v>นครศรีธรรมราชเชียรใหญ่</v>
      </c>
      <c r="B82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TH8006</v>
      </c>
      <c r="C8286" t="s">
        <v>20616</v>
      </c>
      <c r="D8286">
        <v>0.98718599518500005</v>
      </c>
      <c r="E8286">
        <v>2.6578955181100001E-2</v>
      </c>
      <c r="F8286" t="s">
        <v>209</v>
      </c>
      <c r="G8286" t="s">
        <v>210</v>
      </c>
      <c r="H8286" t="s">
        <v>211</v>
      </c>
      <c r="I8286" t="s">
        <v>17706</v>
      </c>
      <c r="J8286" t="s">
        <v>17707</v>
      </c>
      <c r="K8286" t="s">
        <v>17708</v>
      </c>
      <c r="O8286" t="s">
        <v>212</v>
      </c>
      <c r="P8286" s="19">
        <f>VLOOKUP(MAP_Thailand3[[#This Row],[ADM1_TH]],[1]AREA_CD!$A:$B,2,0)</f>
        <v>11</v>
      </c>
    </row>
    <row r="8287" spans="1:16" x14ac:dyDescent="0.3">
      <c r="A8287" t="str">
        <f>_xlfn.CONCAT(MAP_Thailand3[[#This Row],[ADM1_TH]],MAP_Thailand3[[#This Row],[ADM2_TH]],MAP_Thailand3[[#This Row],[ADM3_TH]])</f>
        <v>นครศรีธรรมราชชะอวด</v>
      </c>
      <c r="B82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TH8007</v>
      </c>
      <c r="C8287" t="s">
        <v>20616</v>
      </c>
      <c r="D8287">
        <v>1.713469074</v>
      </c>
      <c r="E8287">
        <v>6.1267949242700001E-2</v>
      </c>
      <c r="F8287" t="s">
        <v>209</v>
      </c>
      <c r="G8287" t="s">
        <v>210</v>
      </c>
      <c r="H8287" t="s">
        <v>211</v>
      </c>
      <c r="I8287" t="s">
        <v>17733</v>
      </c>
      <c r="J8287" t="s">
        <v>17734</v>
      </c>
      <c r="K8287" t="s">
        <v>17735</v>
      </c>
      <c r="O8287" t="s">
        <v>212</v>
      </c>
      <c r="P8287" s="19">
        <f>VLOOKUP(MAP_Thailand3[[#This Row],[ADM1_TH]],[1]AREA_CD!$A:$B,2,0)</f>
        <v>11</v>
      </c>
    </row>
    <row r="8288" spans="1:16" x14ac:dyDescent="0.3">
      <c r="A8288" t="str">
        <f>_xlfn.CONCAT(MAP_Thailand3[[#This Row],[ADM1_TH]],MAP_Thailand3[[#This Row],[ADM2_TH]],MAP_Thailand3[[#This Row],[ADM3_TH]])</f>
        <v>นครศรีธรรมราชท่าศาลา</v>
      </c>
      <c r="B82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TH8008</v>
      </c>
      <c r="C8288" t="s">
        <v>20616</v>
      </c>
      <c r="D8288">
        <v>1.29864142992</v>
      </c>
      <c r="E8288">
        <v>3.4171384328899997E-2</v>
      </c>
      <c r="F8288" t="s">
        <v>209</v>
      </c>
      <c r="G8288" t="s">
        <v>210</v>
      </c>
      <c r="H8288" t="s">
        <v>211</v>
      </c>
      <c r="I8288" t="s">
        <v>2197</v>
      </c>
      <c r="J8288" t="s">
        <v>2198</v>
      </c>
      <c r="K8288" t="s">
        <v>17766</v>
      </c>
      <c r="O8288" t="s">
        <v>212</v>
      </c>
      <c r="P8288" s="19">
        <f>VLOOKUP(MAP_Thailand3[[#This Row],[ADM1_TH]],[1]AREA_CD!$A:$B,2,0)</f>
        <v>11</v>
      </c>
    </row>
    <row r="8289" spans="1:16" x14ac:dyDescent="0.3">
      <c r="A8289" t="str">
        <f>_xlfn.CONCAT(MAP_Thailand3[[#This Row],[ADM1_TH]],MAP_Thailand3[[#This Row],[ADM2_TH]],MAP_Thailand3[[#This Row],[ADM3_TH]])</f>
        <v>นครศรีธรรมราชทุ่งสง</v>
      </c>
      <c r="B82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TH8009</v>
      </c>
      <c r="C8289" t="s">
        <v>20616</v>
      </c>
      <c r="D8289">
        <v>2.10112270622</v>
      </c>
      <c r="E8289">
        <v>7.5746043326699999E-2</v>
      </c>
      <c r="F8289" t="s">
        <v>209</v>
      </c>
      <c r="G8289" t="s">
        <v>210</v>
      </c>
      <c r="H8289" t="s">
        <v>211</v>
      </c>
      <c r="I8289" t="s">
        <v>17785</v>
      </c>
      <c r="J8289" t="s">
        <v>17786</v>
      </c>
      <c r="K8289" t="s">
        <v>17787</v>
      </c>
      <c r="O8289" t="s">
        <v>212</v>
      </c>
      <c r="P8289" s="19">
        <f>VLOOKUP(MAP_Thailand3[[#This Row],[ADM1_TH]],[1]AREA_CD!$A:$B,2,0)</f>
        <v>11</v>
      </c>
    </row>
    <row r="8290" spans="1:16" x14ac:dyDescent="0.3">
      <c r="A8290" t="str">
        <f>_xlfn.CONCAT(MAP_Thailand3[[#This Row],[ADM1_TH]],MAP_Thailand3[[#This Row],[ADM2_TH]],MAP_Thailand3[[#This Row],[ADM3_TH]])</f>
        <v>นครศรีธรรมราชนาบอน</v>
      </c>
      <c r="B82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TH8010</v>
      </c>
      <c r="C8290" t="s">
        <v>20616</v>
      </c>
      <c r="D8290">
        <v>1.02001810677</v>
      </c>
      <c r="E8290">
        <v>1.6122577339100001E-2</v>
      </c>
      <c r="F8290" t="s">
        <v>209</v>
      </c>
      <c r="G8290" t="s">
        <v>210</v>
      </c>
      <c r="H8290" t="s">
        <v>211</v>
      </c>
      <c r="I8290" t="s">
        <v>10872</v>
      </c>
      <c r="J8290" t="s">
        <v>10873</v>
      </c>
      <c r="K8290" t="s">
        <v>17819</v>
      </c>
      <c r="O8290" t="s">
        <v>212</v>
      </c>
      <c r="P8290" s="19">
        <f>VLOOKUP(MAP_Thailand3[[#This Row],[ADM1_TH]],[1]AREA_CD!$A:$B,2,0)</f>
        <v>11</v>
      </c>
    </row>
    <row r="8291" spans="1:16" x14ac:dyDescent="0.3">
      <c r="A8291" t="str">
        <f>_xlfn.CONCAT(MAP_Thailand3[[#This Row],[ADM1_TH]],MAP_Thailand3[[#This Row],[ADM2_TH]],MAP_Thailand3[[#This Row],[ADM3_TH]])</f>
        <v>นครศรีธรรมราชทุ่งใหญ่</v>
      </c>
      <c r="B82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TH8011</v>
      </c>
      <c r="C8291" t="s">
        <v>20616</v>
      </c>
      <c r="D8291">
        <v>1.7587261811799999</v>
      </c>
      <c r="E8291">
        <v>4.9585863342700001E-2</v>
      </c>
      <c r="F8291" t="s">
        <v>209</v>
      </c>
      <c r="G8291" t="s">
        <v>210</v>
      </c>
      <c r="H8291" t="s">
        <v>211</v>
      </c>
      <c r="I8291" t="s">
        <v>6580</v>
      </c>
      <c r="J8291" t="s">
        <v>6581</v>
      </c>
      <c r="K8291" t="s">
        <v>17825</v>
      </c>
      <c r="O8291" t="s">
        <v>212</v>
      </c>
      <c r="P8291" s="19">
        <f>VLOOKUP(MAP_Thailand3[[#This Row],[ADM1_TH]],[1]AREA_CD!$A:$B,2,0)</f>
        <v>11</v>
      </c>
    </row>
    <row r="8292" spans="1:16" x14ac:dyDescent="0.3">
      <c r="A8292" t="str">
        <f>_xlfn.CONCAT(MAP_Thailand3[[#This Row],[ADM1_TH]],MAP_Thailand3[[#This Row],[ADM2_TH]],MAP_Thailand3[[#This Row],[ADM3_TH]])</f>
        <v>นครศรีธรรมราชปากพนัง</v>
      </c>
      <c r="B82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TH8012</v>
      </c>
      <c r="C8292" t="s">
        <v>20616</v>
      </c>
      <c r="D8292">
        <v>1.4293951469199999</v>
      </c>
      <c r="E8292">
        <v>4.4284209645099999E-2</v>
      </c>
      <c r="F8292" t="s">
        <v>209</v>
      </c>
      <c r="G8292" t="s">
        <v>210</v>
      </c>
      <c r="H8292" t="s">
        <v>211</v>
      </c>
      <c r="I8292" t="s">
        <v>17843</v>
      </c>
      <c r="J8292" t="s">
        <v>17844</v>
      </c>
      <c r="K8292" t="s">
        <v>17845</v>
      </c>
      <c r="O8292" t="s">
        <v>212</v>
      </c>
      <c r="P8292" s="19">
        <f>VLOOKUP(MAP_Thailand3[[#This Row],[ADM1_TH]],[1]AREA_CD!$A:$B,2,0)</f>
        <v>11</v>
      </c>
    </row>
    <row r="8293" spans="1:16" x14ac:dyDescent="0.3">
      <c r="A8293" t="str">
        <f>_xlfn.CONCAT(MAP_Thailand3[[#This Row],[ADM1_TH]],MAP_Thailand3[[#This Row],[ADM2_TH]],MAP_Thailand3[[#This Row],[ADM3_TH]])</f>
        <v>นครศรีธรรมราชร่อนพิบูลย์</v>
      </c>
      <c r="B82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TH8013</v>
      </c>
      <c r="C8293" t="s">
        <v>20616</v>
      </c>
      <c r="D8293">
        <v>1.4258802798900001</v>
      </c>
      <c r="E8293">
        <v>3.6934910444399997E-2</v>
      </c>
      <c r="F8293" t="s">
        <v>209</v>
      </c>
      <c r="G8293" t="s">
        <v>210</v>
      </c>
      <c r="H8293" t="s">
        <v>211</v>
      </c>
      <c r="I8293" t="s">
        <v>17889</v>
      </c>
      <c r="J8293" t="s">
        <v>17890</v>
      </c>
      <c r="K8293" t="s">
        <v>17891</v>
      </c>
      <c r="O8293" t="s">
        <v>212</v>
      </c>
      <c r="P8293" s="19">
        <f>VLOOKUP(MAP_Thailand3[[#This Row],[ADM1_TH]],[1]AREA_CD!$A:$B,2,0)</f>
        <v>11</v>
      </c>
    </row>
    <row r="8294" spans="1:16" x14ac:dyDescent="0.3">
      <c r="A8294" t="str">
        <f>_xlfn.CONCAT(MAP_Thailand3[[#This Row],[ADM1_TH]],MAP_Thailand3[[#This Row],[ADM2_TH]],MAP_Thailand3[[#This Row],[ADM3_TH]])</f>
        <v>นครศรีธรรมราชสิชล</v>
      </c>
      <c r="B82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TH8014</v>
      </c>
      <c r="C8294" t="s">
        <v>20616</v>
      </c>
      <c r="D8294">
        <v>1.30264385886</v>
      </c>
      <c r="E8294">
        <v>5.6668146768E-2</v>
      </c>
      <c r="F8294" t="s">
        <v>209</v>
      </c>
      <c r="G8294" t="s">
        <v>210</v>
      </c>
      <c r="H8294" t="s">
        <v>211</v>
      </c>
      <c r="I8294" t="s">
        <v>17906</v>
      </c>
      <c r="J8294" t="s">
        <v>17907</v>
      </c>
      <c r="K8294" t="s">
        <v>17908</v>
      </c>
      <c r="O8294" t="s">
        <v>212</v>
      </c>
      <c r="P8294" s="19">
        <f>VLOOKUP(MAP_Thailand3[[#This Row],[ADM1_TH]],[1]AREA_CD!$A:$B,2,0)</f>
        <v>11</v>
      </c>
    </row>
    <row r="8295" spans="1:16" x14ac:dyDescent="0.3">
      <c r="A8295" t="str">
        <f>_xlfn.CONCAT(MAP_Thailand3[[#This Row],[ADM1_TH]],MAP_Thailand3[[#This Row],[ADM2_TH]],MAP_Thailand3[[#This Row],[ADM3_TH]])</f>
        <v>นครศรีธรรมราชขนอม</v>
      </c>
      <c r="B82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TH8015</v>
      </c>
      <c r="C8295" t="s">
        <v>20616</v>
      </c>
      <c r="D8295">
        <v>1.1016490990100001</v>
      </c>
      <c r="E8295">
        <v>2.5617341167800001E-2</v>
      </c>
      <c r="F8295" t="s">
        <v>209</v>
      </c>
      <c r="G8295" t="s">
        <v>210</v>
      </c>
      <c r="H8295" t="s">
        <v>211</v>
      </c>
      <c r="I8295" t="s">
        <v>17929</v>
      </c>
      <c r="J8295" t="s">
        <v>17930</v>
      </c>
      <c r="K8295" t="s">
        <v>17931</v>
      </c>
      <c r="O8295" t="s">
        <v>212</v>
      </c>
      <c r="P8295" s="19">
        <f>VLOOKUP(MAP_Thailand3[[#This Row],[ADM1_TH]],[1]AREA_CD!$A:$B,2,0)</f>
        <v>11</v>
      </c>
    </row>
    <row r="8296" spans="1:16" x14ac:dyDescent="0.3">
      <c r="A8296" t="str">
        <f>_xlfn.CONCAT(MAP_Thailand3[[#This Row],[ADM1_TH]],MAP_Thailand3[[#This Row],[ADM2_TH]],MAP_Thailand3[[#This Row],[ADM3_TH]])</f>
        <v>นครศรีธรรมราชหัวไทร</v>
      </c>
      <c r="B82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TH8016</v>
      </c>
      <c r="C8296" t="s">
        <v>20616</v>
      </c>
      <c r="D8296">
        <v>0.93799557958500002</v>
      </c>
      <c r="E8296">
        <v>3.5687791516499999E-2</v>
      </c>
      <c r="F8296" t="s">
        <v>209</v>
      </c>
      <c r="G8296" t="s">
        <v>210</v>
      </c>
      <c r="H8296" t="s">
        <v>211</v>
      </c>
      <c r="I8296" t="s">
        <v>4000</v>
      </c>
      <c r="J8296" t="s">
        <v>4001</v>
      </c>
      <c r="K8296" t="s">
        <v>17939</v>
      </c>
      <c r="O8296" t="s">
        <v>212</v>
      </c>
      <c r="P8296" s="19">
        <f>VLOOKUP(MAP_Thailand3[[#This Row],[ADM1_TH]],[1]AREA_CD!$A:$B,2,0)</f>
        <v>11</v>
      </c>
    </row>
    <row r="8297" spans="1:16" x14ac:dyDescent="0.3">
      <c r="A8297" t="str">
        <f>_xlfn.CONCAT(MAP_Thailand3[[#This Row],[ADM1_TH]],MAP_Thailand3[[#This Row],[ADM2_TH]],MAP_Thailand3[[#This Row],[ADM3_TH]])</f>
        <v>นครศรีธรรมราชบางขัน</v>
      </c>
      <c r="B82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TH8017</v>
      </c>
      <c r="C8297" t="s">
        <v>20616</v>
      </c>
      <c r="D8297">
        <v>1.22452045594</v>
      </c>
      <c r="E8297">
        <v>3.86716024225E-2</v>
      </c>
      <c r="F8297" t="s">
        <v>209</v>
      </c>
      <c r="G8297" t="s">
        <v>210</v>
      </c>
      <c r="H8297" t="s">
        <v>211</v>
      </c>
      <c r="I8297" t="s">
        <v>17968</v>
      </c>
      <c r="J8297" t="s">
        <v>17969</v>
      </c>
      <c r="K8297" t="s">
        <v>17970</v>
      </c>
      <c r="O8297" t="s">
        <v>212</v>
      </c>
      <c r="P8297" s="19">
        <f>VLOOKUP(MAP_Thailand3[[#This Row],[ADM1_TH]],[1]AREA_CD!$A:$B,2,0)</f>
        <v>11</v>
      </c>
    </row>
    <row r="8298" spans="1:16" x14ac:dyDescent="0.3">
      <c r="A8298" t="str">
        <f>_xlfn.CONCAT(MAP_Thailand3[[#This Row],[ADM1_TH]],MAP_Thailand3[[#This Row],[ADM2_TH]],MAP_Thailand3[[#This Row],[ADM3_TH]])</f>
        <v>นครศรีธรรมราชถ้ำพรรณรา</v>
      </c>
      <c r="B82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TH8018</v>
      </c>
      <c r="C8298" t="s">
        <v>20616</v>
      </c>
      <c r="D8298">
        <v>0.75673501429800005</v>
      </c>
      <c r="E8298">
        <v>1.4503213353599999E-2</v>
      </c>
      <c r="F8298" t="s">
        <v>209</v>
      </c>
      <c r="G8298" t="s">
        <v>210</v>
      </c>
      <c r="H8298" t="s">
        <v>211</v>
      </c>
      <c r="I8298" t="s">
        <v>17979</v>
      </c>
      <c r="J8298" t="s">
        <v>17980</v>
      </c>
      <c r="K8298" t="s">
        <v>17981</v>
      </c>
      <c r="O8298" t="s">
        <v>212</v>
      </c>
      <c r="P8298" s="19">
        <f>VLOOKUP(MAP_Thailand3[[#This Row],[ADM1_TH]],[1]AREA_CD!$A:$B,2,0)</f>
        <v>11</v>
      </c>
    </row>
    <row r="8299" spans="1:16" x14ac:dyDescent="0.3">
      <c r="A8299" t="str">
        <f>_xlfn.CONCAT(MAP_Thailand3[[#This Row],[ADM1_TH]],MAP_Thailand3[[#This Row],[ADM2_TH]],MAP_Thailand3[[#This Row],[ADM3_TH]])</f>
        <v>นครศรีธรรมราชจุฬาภรณ์</v>
      </c>
      <c r="B82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TH8019</v>
      </c>
      <c r="C8299" t="s">
        <v>20616</v>
      </c>
      <c r="D8299">
        <v>0.76675274724300002</v>
      </c>
      <c r="E8299">
        <v>1.8756065004000001E-2</v>
      </c>
      <c r="F8299" t="s">
        <v>209</v>
      </c>
      <c r="G8299" t="s">
        <v>210</v>
      </c>
      <c r="H8299" t="s">
        <v>211</v>
      </c>
      <c r="I8299" t="s">
        <v>17987</v>
      </c>
      <c r="J8299" t="s">
        <v>17988</v>
      </c>
      <c r="K8299" t="s">
        <v>17989</v>
      </c>
      <c r="O8299" t="s">
        <v>212</v>
      </c>
      <c r="P8299" s="19">
        <f>VLOOKUP(MAP_Thailand3[[#This Row],[ADM1_TH]],[1]AREA_CD!$A:$B,2,0)</f>
        <v>11</v>
      </c>
    </row>
    <row r="8300" spans="1:16" x14ac:dyDescent="0.3">
      <c r="A8300" t="str">
        <f>_xlfn.CONCAT(MAP_Thailand3[[#This Row],[ADM1_TH]],MAP_Thailand3[[#This Row],[ADM2_TH]],MAP_Thailand3[[#This Row],[ADM3_TH]])</f>
        <v>นครศรีธรรมราชพระพรหม</v>
      </c>
      <c r="B83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TH8020</v>
      </c>
      <c r="C8300" t="s">
        <v>20616</v>
      </c>
      <c r="D8300">
        <v>0.69725214101900002</v>
      </c>
      <c r="E8300">
        <v>1.25313292442E-2</v>
      </c>
      <c r="F8300" t="s">
        <v>209</v>
      </c>
      <c r="G8300" t="s">
        <v>210</v>
      </c>
      <c r="H8300" t="s">
        <v>211</v>
      </c>
      <c r="I8300" t="s">
        <v>18006</v>
      </c>
      <c r="J8300" t="s">
        <v>18007</v>
      </c>
      <c r="K8300" t="s">
        <v>18008</v>
      </c>
      <c r="O8300" t="s">
        <v>212</v>
      </c>
      <c r="P8300" s="19">
        <f>VLOOKUP(MAP_Thailand3[[#This Row],[ADM1_TH]],[1]AREA_CD!$A:$B,2,0)</f>
        <v>11</v>
      </c>
    </row>
    <row r="8301" spans="1:16" x14ac:dyDescent="0.3">
      <c r="A8301" t="str">
        <f>_xlfn.CONCAT(MAP_Thailand3[[#This Row],[ADM1_TH]],MAP_Thailand3[[#This Row],[ADM2_TH]],MAP_Thailand3[[#This Row],[ADM3_TH]])</f>
        <v>นครศรีธรรมราชนบพิตำ</v>
      </c>
      <c r="B83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TH8021</v>
      </c>
      <c r="C8301" t="s">
        <v>20616</v>
      </c>
      <c r="D8301">
        <v>1.45745581945</v>
      </c>
      <c r="E8301">
        <v>5.9752041510700002E-2</v>
      </c>
      <c r="F8301" t="s">
        <v>209</v>
      </c>
      <c r="G8301" t="s">
        <v>210</v>
      </c>
      <c r="H8301" t="s">
        <v>211</v>
      </c>
      <c r="I8301" t="s">
        <v>18021</v>
      </c>
      <c r="J8301" t="s">
        <v>18022</v>
      </c>
      <c r="K8301" t="s">
        <v>18023</v>
      </c>
      <c r="O8301" t="s">
        <v>212</v>
      </c>
      <c r="P8301" s="19">
        <f>VLOOKUP(MAP_Thailand3[[#This Row],[ADM1_TH]],[1]AREA_CD!$A:$B,2,0)</f>
        <v>11</v>
      </c>
    </row>
    <row r="8302" spans="1:16" x14ac:dyDescent="0.3">
      <c r="A8302" t="str">
        <f>_xlfn.CONCAT(MAP_Thailand3[[#This Row],[ADM1_TH]],MAP_Thailand3[[#This Row],[ADM2_TH]],MAP_Thailand3[[#This Row],[ADM3_TH]])</f>
        <v>นครศรีธรรมราชช้างกลาง</v>
      </c>
      <c r="B83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TH8022</v>
      </c>
      <c r="C8302" t="s">
        <v>20616</v>
      </c>
      <c r="D8302">
        <v>0.943234945243</v>
      </c>
      <c r="E8302">
        <v>2.2425790400900002E-2</v>
      </c>
      <c r="F8302" t="s">
        <v>209</v>
      </c>
      <c r="G8302" t="s">
        <v>210</v>
      </c>
      <c r="H8302" t="s">
        <v>211</v>
      </c>
      <c r="I8302" t="s">
        <v>18034</v>
      </c>
      <c r="J8302" t="s">
        <v>18035</v>
      </c>
      <c r="K8302" t="s">
        <v>18036</v>
      </c>
      <c r="O8302" t="s">
        <v>212</v>
      </c>
      <c r="P8302" s="19">
        <f>VLOOKUP(MAP_Thailand3[[#This Row],[ADM1_TH]],[1]AREA_CD!$A:$B,2,0)</f>
        <v>11</v>
      </c>
    </row>
    <row r="8303" spans="1:16" x14ac:dyDescent="0.3">
      <c r="A8303" t="str">
        <f>_xlfn.CONCAT(MAP_Thailand3[[#This Row],[ADM1_TH]],MAP_Thailand3[[#This Row],[ADM2_TH]],MAP_Thailand3[[#This Row],[ADM3_TH]])</f>
        <v>นครศรีธรรมราชเฉลิมพระเกียรติ</v>
      </c>
      <c r="B83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TH8023</v>
      </c>
      <c r="C8303" t="s">
        <v>20616</v>
      </c>
      <c r="D8303">
        <v>0.93248112047599996</v>
      </c>
      <c r="E8303">
        <v>1.2778715617100001E-2</v>
      </c>
      <c r="F8303" t="s">
        <v>209</v>
      </c>
      <c r="G8303" t="s">
        <v>210</v>
      </c>
      <c r="H8303" t="s">
        <v>211</v>
      </c>
      <c r="I8303" t="s">
        <v>3128</v>
      </c>
      <c r="J8303" t="s">
        <v>3129</v>
      </c>
      <c r="K8303" t="s">
        <v>18044</v>
      </c>
      <c r="O8303" t="s">
        <v>212</v>
      </c>
      <c r="P8303" s="19">
        <f>VLOOKUP(MAP_Thailand3[[#This Row],[ADM1_TH]],[1]AREA_CD!$A:$B,2,0)</f>
        <v>11</v>
      </c>
    </row>
    <row r="8304" spans="1:16" x14ac:dyDescent="0.3">
      <c r="A8304" t="str">
        <f>_xlfn.CONCAT(MAP_Thailand3[[#This Row],[ADM1_TH]],MAP_Thailand3[[#This Row],[ADM2_TH]],MAP_Thailand3[[#This Row],[ADM3_TH]])</f>
        <v>กระบี่เมืองกระบี่</v>
      </c>
      <c r="B83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TH8101</v>
      </c>
      <c r="C8304" t="s">
        <v>20616</v>
      </c>
      <c r="D8304">
        <v>2.2391085961099999</v>
      </c>
      <c r="E8304">
        <v>5.9844217773699998E-2</v>
      </c>
      <c r="F8304" t="s">
        <v>213</v>
      </c>
      <c r="G8304" t="s">
        <v>214</v>
      </c>
      <c r="H8304" t="s">
        <v>215</v>
      </c>
      <c r="I8304" t="s">
        <v>18055</v>
      </c>
      <c r="J8304" t="s">
        <v>18056</v>
      </c>
      <c r="K8304" t="s">
        <v>18057</v>
      </c>
      <c r="O8304" t="s">
        <v>212</v>
      </c>
      <c r="P8304" s="19">
        <f>VLOOKUP(MAP_Thailand3[[#This Row],[ADM1_TH]],[1]AREA_CD!$A:$B,2,0)</f>
        <v>11</v>
      </c>
    </row>
    <row r="8305" spans="1:16" x14ac:dyDescent="0.3">
      <c r="A8305" t="str">
        <f>_xlfn.CONCAT(MAP_Thailand3[[#This Row],[ADM1_TH]],MAP_Thailand3[[#This Row],[ADM2_TH]],MAP_Thailand3[[#This Row],[ADM3_TH]])</f>
        <v>กระบี่เขาพนม</v>
      </c>
      <c r="B83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TH8102</v>
      </c>
      <c r="C8305" t="s">
        <v>20616</v>
      </c>
      <c r="D8305">
        <v>1.9701671440599999</v>
      </c>
      <c r="E8305">
        <v>7.0220057522500004E-2</v>
      </c>
      <c r="F8305" t="s">
        <v>213</v>
      </c>
      <c r="G8305" t="s">
        <v>214</v>
      </c>
      <c r="H8305" t="s">
        <v>215</v>
      </c>
      <c r="I8305" t="s">
        <v>18084</v>
      </c>
      <c r="J8305" t="s">
        <v>18085</v>
      </c>
      <c r="K8305" t="s">
        <v>18086</v>
      </c>
      <c r="O8305" t="s">
        <v>212</v>
      </c>
      <c r="P8305" s="19">
        <f>VLOOKUP(MAP_Thailand3[[#This Row],[ADM1_TH]],[1]AREA_CD!$A:$B,2,0)</f>
        <v>11</v>
      </c>
    </row>
    <row r="8306" spans="1:16" x14ac:dyDescent="0.3">
      <c r="A8306" t="str">
        <f>_xlfn.CONCAT(MAP_Thailand3[[#This Row],[ADM1_TH]],MAP_Thailand3[[#This Row],[ADM2_TH]],MAP_Thailand3[[#This Row],[ADM3_TH]])</f>
        <v>กระบี่เกาะลันตา</v>
      </c>
      <c r="B83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TH8103</v>
      </c>
      <c r="C8306" t="s">
        <v>20616</v>
      </c>
      <c r="D8306">
        <v>1.84002108178</v>
      </c>
      <c r="E8306">
        <v>2.67312555976E-2</v>
      </c>
      <c r="F8306" t="s">
        <v>213</v>
      </c>
      <c r="G8306" t="s">
        <v>214</v>
      </c>
      <c r="H8306" t="s">
        <v>215</v>
      </c>
      <c r="I8306" t="s">
        <v>18101</v>
      </c>
      <c r="J8306" t="s">
        <v>18102</v>
      </c>
      <c r="K8306" t="s">
        <v>18103</v>
      </c>
      <c r="O8306" t="s">
        <v>212</v>
      </c>
      <c r="P8306" s="19">
        <f>VLOOKUP(MAP_Thailand3[[#This Row],[ADM1_TH]],[1]AREA_CD!$A:$B,2,0)</f>
        <v>11</v>
      </c>
    </row>
    <row r="8307" spans="1:16" x14ac:dyDescent="0.3">
      <c r="A8307" t="str">
        <f>_xlfn.CONCAT(MAP_Thailand3[[#This Row],[ADM1_TH]],MAP_Thailand3[[#This Row],[ADM2_TH]],MAP_Thailand3[[#This Row],[ADM3_TH]])</f>
        <v>กระบี่คลองท่อม</v>
      </c>
      <c r="B83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TH8104</v>
      </c>
      <c r="C8307" t="s">
        <v>20616</v>
      </c>
      <c r="D8307">
        <v>1.88540910549</v>
      </c>
      <c r="E8307">
        <v>8.6504270315899995E-2</v>
      </c>
      <c r="F8307" t="s">
        <v>213</v>
      </c>
      <c r="G8307" t="s">
        <v>214</v>
      </c>
      <c r="H8307" t="s">
        <v>215</v>
      </c>
      <c r="I8307" t="s">
        <v>18117</v>
      </c>
      <c r="J8307" t="s">
        <v>18118</v>
      </c>
      <c r="K8307" t="s">
        <v>18119</v>
      </c>
      <c r="O8307" t="s">
        <v>212</v>
      </c>
      <c r="P8307" s="19">
        <f>VLOOKUP(MAP_Thailand3[[#This Row],[ADM1_TH]],[1]AREA_CD!$A:$B,2,0)</f>
        <v>11</v>
      </c>
    </row>
    <row r="8308" spans="1:16" x14ac:dyDescent="0.3">
      <c r="A8308" t="str">
        <f>_xlfn.CONCAT(MAP_Thailand3[[#This Row],[ADM1_TH]],MAP_Thailand3[[#This Row],[ADM2_TH]],MAP_Thailand3[[#This Row],[ADM3_TH]])</f>
        <v>กระบี่อ่าวลึก</v>
      </c>
      <c r="B83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TH8105</v>
      </c>
      <c r="C8308" t="s">
        <v>20616</v>
      </c>
      <c r="D8308">
        <v>1.8862974589299999</v>
      </c>
      <c r="E8308">
        <v>5.49163298853E-2</v>
      </c>
      <c r="F8308" t="s">
        <v>213</v>
      </c>
      <c r="G8308" t="s">
        <v>214</v>
      </c>
      <c r="H8308" t="s">
        <v>215</v>
      </c>
      <c r="I8308" t="s">
        <v>18139</v>
      </c>
      <c r="J8308" t="s">
        <v>18140</v>
      </c>
      <c r="K8308" t="s">
        <v>18141</v>
      </c>
      <c r="O8308" t="s">
        <v>212</v>
      </c>
      <c r="P8308" s="19">
        <f>VLOOKUP(MAP_Thailand3[[#This Row],[ADM1_TH]],[1]AREA_CD!$A:$B,2,0)</f>
        <v>11</v>
      </c>
    </row>
    <row r="8309" spans="1:16" x14ac:dyDescent="0.3">
      <c r="A8309" t="str">
        <f>_xlfn.CONCAT(MAP_Thailand3[[#This Row],[ADM1_TH]],MAP_Thailand3[[#This Row],[ADM2_TH]],MAP_Thailand3[[#This Row],[ADM3_TH]])</f>
        <v>กระบี่ปลายพระยา</v>
      </c>
      <c r="B83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TH8106</v>
      </c>
      <c r="C8309" t="s">
        <v>20616</v>
      </c>
      <c r="D8309">
        <v>1.1043613298499999</v>
      </c>
      <c r="E8309">
        <v>4.58845241913E-2</v>
      </c>
      <c r="F8309" t="s">
        <v>213</v>
      </c>
      <c r="G8309" t="s">
        <v>214</v>
      </c>
      <c r="H8309" t="s">
        <v>215</v>
      </c>
      <c r="I8309" t="s">
        <v>18165</v>
      </c>
      <c r="J8309" t="s">
        <v>18166</v>
      </c>
      <c r="K8309" t="s">
        <v>18167</v>
      </c>
      <c r="O8309" t="s">
        <v>212</v>
      </c>
      <c r="P8309" s="19">
        <f>VLOOKUP(MAP_Thailand3[[#This Row],[ADM1_TH]],[1]AREA_CD!$A:$B,2,0)</f>
        <v>11</v>
      </c>
    </row>
    <row r="8310" spans="1:16" x14ac:dyDescent="0.3">
      <c r="A8310" t="str">
        <f>_xlfn.CONCAT(MAP_Thailand3[[#This Row],[ADM1_TH]],MAP_Thailand3[[#This Row],[ADM2_TH]],MAP_Thailand3[[#This Row],[ADM3_TH]])</f>
        <v>กระบี่ลำทับ</v>
      </c>
      <c r="B83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TH8107</v>
      </c>
      <c r="C8310" t="s">
        <v>20616</v>
      </c>
      <c r="D8310">
        <v>0.79840666734400001</v>
      </c>
      <c r="E8310">
        <v>2.27872447218E-2</v>
      </c>
      <c r="F8310" t="s">
        <v>213</v>
      </c>
      <c r="G8310" t="s">
        <v>214</v>
      </c>
      <c r="H8310" t="s">
        <v>215</v>
      </c>
      <c r="I8310" t="s">
        <v>18178</v>
      </c>
      <c r="J8310" t="s">
        <v>18179</v>
      </c>
      <c r="K8310" t="s">
        <v>18180</v>
      </c>
      <c r="O8310" t="s">
        <v>212</v>
      </c>
      <c r="P8310" s="19">
        <f>VLOOKUP(MAP_Thailand3[[#This Row],[ADM1_TH]],[1]AREA_CD!$A:$B,2,0)</f>
        <v>11</v>
      </c>
    </row>
    <row r="8311" spans="1:16" x14ac:dyDescent="0.3">
      <c r="A8311" t="str">
        <f>_xlfn.CONCAT(MAP_Thailand3[[#This Row],[ADM1_TH]],MAP_Thailand3[[#This Row],[ADM2_TH]],MAP_Thailand3[[#This Row],[ADM3_TH]])</f>
        <v>กระบี่เหนือคลอง</v>
      </c>
      <c r="B83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TH8108</v>
      </c>
      <c r="C8311" t="s">
        <v>20616</v>
      </c>
      <c r="D8311">
        <v>2.19962561532</v>
      </c>
      <c r="E8311">
        <v>4.2398135607099999E-2</v>
      </c>
      <c r="F8311" t="s">
        <v>213</v>
      </c>
      <c r="G8311" t="s">
        <v>214</v>
      </c>
      <c r="H8311" t="s">
        <v>215</v>
      </c>
      <c r="I8311" t="s">
        <v>18189</v>
      </c>
      <c r="J8311" t="s">
        <v>18190</v>
      </c>
      <c r="K8311" t="s">
        <v>18191</v>
      </c>
      <c r="O8311" t="s">
        <v>212</v>
      </c>
      <c r="P8311" s="19">
        <f>VLOOKUP(MAP_Thailand3[[#This Row],[ADM1_TH]],[1]AREA_CD!$A:$B,2,0)</f>
        <v>11</v>
      </c>
    </row>
    <row r="8312" spans="1:16" x14ac:dyDescent="0.3">
      <c r="A8312" t="str">
        <f>_xlfn.CONCAT(MAP_Thailand3[[#This Row],[ADM1_TH]],MAP_Thailand3[[#This Row],[ADM2_TH]],MAP_Thailand3[[#This Row],[ADM3_TH]])</f>
        <v>พังงาเมืองพังงา</v>
      </c>
      <c r="B83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TH8201</v>
      </c>
      <c r="C8312" t="s">
        <v>20616</v>
      </c>
      <c r="D8312">
        <v>1.4723768049999999</v>
      </c>
      <c r="E8312">
        <v>4.54673088808E-2</v>
      </c>
      <c r="F8312" t="s">
        <v>216</v>
      </c>
      <c r="G8312" t="s">
        <v>217</v>
      </c>
      <c r="H8312" t="s">
        <v>218</v>
      </c>
      <c r="I8312" t="s">
        <v>18210</v>
      </c>
      <c r="J8312" t="s">
        <v>18211</v>
      </c>
      <c r="K8312" t="s">
        <v>18212</v>
      </c>
      <c r="O8312" t="s">
        <v>212</v>
      </c>
      <c r="P8312" s="19">
        <f>VLOOKUP(MAP_Thailand3[[#This Row],[ADM1_TH]],[1]AREA_CD!$A:$B,2,0)</f>
        <v>11</v>
      </c>
    </row>
    <row r="8313" spans="1:16" x14ac:dyDescent="0.3">
      <c r="A8313" t="str">
        <f>_xlfn.CONCAT(MAP_Thailand3[[#This Row],[ADM1_TH]],MAP_Thailand3[[#This Row],[ADM2_TH]],MAP_Thailand3[[#This Row],[ADM3_TH]])</f>
        <v>พังงาเกาะยาว</v>
      </c>
      <c r="B83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TH8202</v>
      </c>
      <c r="C8313" t="s">
        <v>20616</v>
      </c>
      <c r="D8313">
        <v>1.73371764172</v>
      </c>
      <c r="E8313">
        <v>1.13834742145E-2</v>
      </c>
      <c r="F8313" t="s">
        <v>216</v>
      </c>
      <c r="G8313" t="s">
        <v>217</v>
      </c>
      <c r="H8313" t="s">
        <v>218</v>
      </c>
      <c r="I8313" t="s">
        <v>18235</v>
      </c>
      <c r="J8313" t="s">
        <v>18236</v>
      </c>
      <c r="K8313" t="s">
        <v>18237</v>
      </c>
      <c r="O8313" t="s">
        <v>212</v>
      </c>
      <c r="P8313" s="19">
        <f>VLOOKUP(MAP_Thailand3[[#This Row],[ADM1_TH]],[1]AREA_CD!$A:$B,2,0)</f>
        <v>11</v>
      </c>
    </row>
    <row r="8314" spans="1:16" x14ac:dyDescent="0.3">
      <c r="A8314" t="str">
        <f>_xlfn.CONCAT(MAP_Thailand3[[#This Row],[ADM1_TH]],MAP_Thailand3[[#This Row],[ADM2_TH]],MAP_Thailand3[[#This Row],[ADM3_TH]])</f>
        <v>พังงากะปง</v>
      </c>
      <c r="B83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TH8203</v>
      </c>
      <c r="C8314" t="s">
        <v>20616</v>
      </c>
      <c r="D8314">
        <v>1.09365547674</v>
      </c>
      <c r="E8314">
        <v>4.98362327425E-2</v>
      </c>
      <c r="F8314" t="s">
        <v>216</v>
      </c>
      <c r="G8314" t="s">
        <v>217</v>
      </c>
      <c r="H8314" t="s">
        <v>218</v>
      </c>
      <c r="I8314" t="s">
        <v>18247</v>
      </c>
      <c r="J8314" t="s">
        <v>18248</v>
      </c>
      <c r="K8314" t="s">
        <v>18249</v>
      </c>
      <c r="O8314" t="s">
        <v>212</v>
      </c>
      <c r="P8314" s="19">
        <f>VLOOKUP(MAP_Thailand3[[#This Row],[ADM1_TH]],[1]AREA_CD!$A:$B,2,0)</f>
        <v>11</v>
      </c>
    </row>
    <row r="8315" spans="1:16" x14ac:dyDescent="0.3">
      <c r="A8315" t="str">
        <f>_xlfn.CONCAT(MAP_Thailand3[[#This Row],[ADM1_TH]],MAP_Thailand3[[#This Row],[ADM2_TH]],MAP_Thailand3[[#This Row],[ADM3_TH]])</f>
        <v>พังงาตะกั่วทุ่ง</v>
      </c>
      <c r="B83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TH8204</v>
      </c>
      <c r="C8315" t="s">
        <v>20616</v>
      </c>
      <c r="D8315">
        <v>1.74504458948</v>
      </c>
      <c r="E8315">
        <v>4.04391286842E-2</v>
      </c>
      <c r="F8315" t="s">
        <v>216</v>
      </c>
      <c r="G8315" t="s">
        <v>217</v>
      </c>
      <c r="H8315" t="s">
        <v>218</v>
      </c>
      <c r="I8315" t="s">
        <v>18263</v>
      </c>
      <c r="J8315" t="s">
        <v>18264</v>
      </c>
      <c r="K8315" t="s">
        <v>18265</v>
      </c>
      <c r="O8315" t="s">
        <v>212</v>
      </c>
      <c r="P8315" s="19">
        <f>VLOOKUP(MAP_Thailand3[[#This Row],[ADM1_TH]],[1]AREA_CD!$A:$B,2,0)</f>
        <v>11</v>
      </c>
    </row>
    <row r="8316" spans="1:16" x14ac:dyDescent="0.3">
      <c r="A8316" t="str">
        <f>_xlfn.CONCAT(MAP_Thailand3[[#This Row],[ADM1_TH]],MAP_Thailand3[[#This Row],[ADM2_TH]],MAP_Thailand3[[#This Row],[ADM3_TH]])</f>
        <v>พังงาตะกั่วป่า</v>
      </c>
      <c r="B83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TH8205</v>
      </c>
      <c r="C8316" t="s">
        <v>20616</v>
      </c>
      <c r="D8316">
        <v>1.6384896065500001</v>
      </c>
      <c r="E8316">
        <v>4.7574923455099997E-2</v>
      </c>
      <c r="F8316" t="s">
        <v>216</v>
      </c>
      <c r="G8316" t="s">
        <v>217</v>
      </c>
      <c r="H8316" t="s">
        <v>218</v>
      </c>
      <c r="I8316" t="s">
        <v>8906</v>
      </c>
      <c r="J8316" t="s">
        <v>8907</v>
      </c>
      <c r="K8316" t="s">
        <v>18286</v>
      </c>
      <c r="O8316" t="s">
        <v>212</v>
      </c>
      <c r="P8316" s="19">
        <f>VLOOKUP(MAP_Thailand3[[#This Row],[ADM1_TH]],[1]AREA_CD!$A:$B,2,0)</f>
        <v>11</v>
      </c>
    </row>
    <row r="8317" spans="1:16" x14ac:dyDescent="0.3">
      <c r="A8317" t="str">
        <f>_xlfn.CONCAT(MAP_Thailand3[[#This Row],[ADM1_TH]],MAP_Thailand3[[#This Row],[ADM2_TH]],MAP_Thailand3[[#This Row],[ADM3_TH]])</f>
        <v>พังงาคุระบุรี</v>
      </c>
      <c r="B83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TH8206</v>
      </c>
      <c r="C8317" t="s">
        <v>20616</v>
      </c>
      <c r="D8317">
        <v>3.6254573100699998</v>
      </c>
      <c r="E8317">
        <v>6.7279622784400001E-2</v>
      </c>
      <c r="F8317" t="s">
        <v>216</v>
      </c>
      <c r="G8317" t="s">
        <v>217</v>
      </c>
      <c r="H8317" t="s">
        <v>218</v>
      </c>
      <c r="I8317" t="s">
        <v>18305</v>
      </c>
      <c r="J8317" t="s">
        <v>18306</v>
      </c>
      <c r="K8317" t="s">
        <v>18307</v>
      </c>
      <c r="O8317" t="s">
        <v>212</v>
      </c>
      <c r="P8317" s="19">
        <f>VLOOKUP(MAP_Thailand3[[#This Row],[ADM1_TH]],[1]AREA_CD!$A:$B,2,0)</f>
        <v>11</v>
      </c>
    </row>
    <row r="8318" spans="1:16" x14ac:dyDescent="0.3">
      <c r="A8318" t="str">
        <f>_xlfn.CONCAT(MAP_Thailand3[[#This Row],[ADM1_TH]],MAP_Thailand3[[#This Row],[ADM2_TH]],MAP_Thailand3[[#This Row],[ADM3_TH]])</f>
        <v>พังงาทับปุด</v>
      </c>
      <c r="B83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TH8207</v>
      </c>
      <c r="C8318" t="s">
        <v>20616</v>
      </c>
      <c r="D8318">
        <v>0.88409766515599997</v>
      </c>
      <c r="E8318">
        <v>2.4343850487699999E-2</v>
      </c>
      <c r="F8318" t="s">
        <v>216</v>
      </c>
      <c r="G8318" t="s">
        <v>217</v>
      </c>
      <c r="H8318" t="s">
        <v>218</v>
      </c>
      <c r="I8318" t="s">
        <v>18320</v>
      </c>
      <c r="J8318" t="s">
        <v>18321</v>
      </c>
      <c r="K8318" t="s">
        <v>18322</v>
      </c>
      <c r="O8318" t="s">
        <v>212</v>
      </c>
      <c r="P8318" s="19">
        <f>VLOOKUP(MAP_Thailand3[[#This Row],[ADM1_TH]],[1]AREA_CD!$A:$B,2,0)</f>
        <v>11</v>
      </c>
    </row>
    <row r="8319" spans="1:16" x14ac:dyDescent="0.3">
      <c r="A8319" t="str">
        <f>_xlfn.CONCAT(MAP_Thailand3[[#This Row],[ADM1_TH]],MAP_Thailand3[[#This Row],[ADM2_TH]],MAP_Thailand3[[#This Row],[ADM3_TH]])</f>
        <v>พังงาท้ายเหมือง</v>
      </c>
      <c r="B83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TH8208</v>
      </c>
      <c r="C8319" t="s">
        <v>20616</v>
      </c>
      <c r="D8319">
        <v>1.1349813771799999</v>
      </c>
      <c r="E8319">
        <v>5.0167757804700001E-2</v>
      </c>
      <c r="F8319" t="s">
        <v>216</v>
      </c>
      <c r="G8319" t="s">
        <v>217</v>
      </c>
      <c r="H8319" t="s">
        <v>218</v>
      </c>
      <c r="I8319" t="s">
        <v>18337</v>
      </c>
      <c r="J8319" t="s">
        <v>18338</v>
      </c>
      <c r="K8319" t="s">
        <v>18339</v>
      </c>
      <c r="O8319" t="s">
        <v>212</v>
      </c>
      <c r="P8319" s="19">
        <f>VLOOKUP(MAP_Thailand3[[#This Row],[ADM1_TH]],[1]AREA_CD!$A:$B,2,0)</f>
        <v>11</v>
      </c>
    </row>
    <row r="8320" spans="1:16" x14ac:dyDescent="0.3">
      <c r="A8320" t="str">
        <f>_xlfn.CONCAT(MAP_Thailand3[[#This Row],[ADM1_TH]],MAP_Thailand3[[#This Row],[ADM2_TH]],MAP_Thailand3[[#This Row],[ADM3_TH]])</f>
        <v>ภูเก็ตเมืองภูเก็ต</v>
      </c>
      <c r="B83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TH8301</v>
      </c>
      <c r="C8320" t="s">
        <v>20616</v>
      </c>
      <c r="D8320">
        <v>1.8796625086300001</v>
      </c>
      <c r="E8320">
        <v>1.53335505696E-2</v>
      </c>
      <c r="F8320" t="s">
        <v>219</v>
      </c>
      <c r="G8320" t="s">
        <v>220</v>
      </c>
      <c r="H8320" t="s">
        <v>221</v>
      </c>
      <c r="I8320" t="s">
        <v>18356</v>
      </c>
      <c r="J8320" t="s">
        <v>18357</v>
      </c>
      <c r="K8320" t="s">
        <v>18358</v>
      </c>
      <c r="O8320" t="s">
        <v>212</v>
      </c>
      <c r="P8320" s="19">
        <f>VLOOKUP(MAP_Thailand3[[#This Row],[ADM1_TH]],[1]AREA_CD!$A:$B,2,0)</f>
        <v>11</v>
      </c>
    </row>
    <row r="8321" spans="1:16" x14ac:dyDescent="0.3">
      <c r="A8321" t="str">
        <f>_xlfn.CONCAT(MAP_Thailand3[[#This Row],[ADM1_TH]],MAP_Thailand3[[#This Row],[ADM2_TH]],MAP_Thailand3[[#This Row],[ADM3_TH]])</f>
        <v>ภูเก็ตกะทู้</v>
      </c>
      <c r="B83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TH8302</v>
      </c>
      <c r="C8321" t="s">
        <v>20616</v>
      </c>
      <c r="D8321">
        <v>0.52302633095700002</v>
      </c>
      <c r="E8321">
        <v>6.4684516341E-3</v>
      </c>
      <c r="F8321" t="s">
        <v>219</v>
      </c>
      <c r="G8321" t="s">
        <v>220</v>
      </c>
      <c r="H8321" t="s">
        <v>221</v>
      </c>
      <c r="I8321" t="s">
        <v>18377</v>
      </c>
      <c r="J8321" t="s">
        <v>18378</v>
      </c>
      <c r="K8321" t="s">
        <v>18379</v>
      </c>
      <c r="O8321" t="s">
        <v>212</v>
      </c>
      <c r="P8321" s="19">
        <f>VLOOKUP(MAP_Thailand3[[#This Row],[ADM1_TH]],[1]AREA_CD!$A:$B,2,0)</f>
        <v>11</v>
      </c>
    </row>
    <row r="8322" spans="1:16" x14ac:dyDescent="0.3">
      <c r="A8322" t="str">
        <f>_xlfn.CONCAT(MAP_Thailand3[[#This Row],[ADM1_TH]],MAP_Thailand3[[#This Row],[ADM2_TH]],MAP_Thailand3[[#This Row],[ADM3_TH]])</f>
        <v>ภูเก็ตถลาง</v>
      </c>
      <c r="B83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TH8303</v>
      </c>
      <c r="C8322" t="s">
        <v>20616</v>
      </c>
      <c r="D8322">
        <v>1.24538243478</v>
      </c>
      <c r="E8322">
        <v>2.3142318281799999E-2</v>
      </c>
      <c r="F8322" t="s">
        <v>219</v>
      </c>
      <c r="G8322" t="s">
        <v>220</v>
      </c>
      <c r="H8322" t="s">
        <v>221</v>
      </c>
      <c r="I8322" t="s">
        <v>18387</v>
      </c>
      <c r="J8322" t="s">
        <v>18388</v>
      </c>
      <c r="K8322" t="s">
        <v>18389</v>
      </c>
      <c r="O8322" t="s">
        <v>212</v>
      </c>
      <c r="P8322" s="19">
        <f>VLOOKUP(MAP_Thailand3[[#This Row],[ADM1_TH]],[1]AREA_CD!$A:$B,2,0)</f>
        <v>11</v>
      </c>
    </row>
    <row r="8323" spans="1:16" x14ac:dyDescent="0.3">
      <c r="A8323" t="str">
        <f>_xlfn.CONCAT(MAP_Thailand3[[#This Row],[ADM1_TH]],MAP_Thailand3[[#This Row],[ADM2_TH]],MAP_Thailand3[[#This Row],[ADM3_TH]])</f>
        <v>สุราษฎร์ธานีเมืองสุราษฎร์ธาน</v>
      </c>
      <c r="B83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TH8401</v>
      </c>
      <c r="C8323" t="s">
        <v>20616</v>
      </c>
      <c r="D8323">
        <v>1.1963407687100001</v>
      </c>
      <c r="E8323">
        <v>2.7578303055299999E-2</v>
      </c>
      <c r="F8323" t="s">
        <v>222</v>
      </c>
      <c r="G8323" t="s">
        <v>223</v>
      </c>
      <c r="H8323" t="s">
        <v>224</v>
      </c>
      <c r="I8323" t="s">
        <v>18408</v>
      </c>
      <c r="J8323" t="s">
        <v>18409</v>
      </c>
      <c r="K8323" t="s">
        <v>18410</v>
      </c>
      <c r="O8323" t="s">
        <v>212</v>
      </c>
      <c r="P8323" s="19">
        <f>VLOOKUP(MAP_Thailand3[[#This Row],[ADM1_TH]],[1]AREA_CD!$A:$B,2,0)</f>
        <v>11</v>
      </c>
    </row>
    <row r="8324" spans="1:16" x14ac:dyDescent="0.3">
      <c r="A8324" t="str">
        <f>_xlfn.CONCAT(MAP_Thailand3[[#This Row],[ADM1_TH]],MAP_Thailand3[[#This Row],[ADM2_TH]],MAP_Thailand3[[#This Row],[ADM3_TH]])</f>
        <v>สุราษฎร์ธานีกาญจนดิษฐ์</v>
      </c>
      <c r="B83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TH8402</v>
      </c>
      <c r="C8324" t="s">
        <v>20616</v>
      </c>
      <c r="D8324">
        <v>1.8869467979600001</v>
      </c>
      <c r="E8324">
        <v>8.8716110564200007E-2</v>
      </c>
      <c r="F8324" t="s">
        <v>222</v>
      </c>
      <c r="G8324" t="s">
        <v>223</v>
      </c>
      <c r="H8324" t="s">
        <v>224</v>
      </c>
      <c r="I8324" t="s">
        <v>18433</v>
      </c>
      <c r="J8324" t="s">
        <v>18434</v>
      </c>
      <c r="K8324" t="s">
        <v>18435</v>
      </c>
      <c r="O8324" t="s">
        <v>212</v>
      </c>
      <c r="P8324" s="19">
        <f>VLOOKUP(MAP_Thailand3[[#This Row],[ADM1_TH]],[1]AREA_CD!$A:$B,2,0)</f>
        <v>11</v>
      </c>
    </row>
    <row r="8325" spans="1:16" x14ac:dyDescent="0.3">
      <c r="A8325" t="str">
        <f>_xlfn.CONCAT(MAP_Thailand3[[#This Row],[ADM1_TH]],MAP_Thailand3[[#This Row],[ADM2_TH]],MAP_Thailand3[[#This Row],[ADM3_TH]])</f>
        <v>สุราษฎร์ธานีดอนสัก</v>
      </c>
      <c r="B83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TH8403</v>
      </c>
      <c r="C8325" t="s">
        <v>20616</v>
      </c>
      <c r="D8325">
        <v>1.42163178767</v>
      </c>
      <c r="E8325">
        <v>3.0134017241699999E-2</v>
      </c>
      <c r="F8325" t="s">
        <v>222</v>
      </c>
      <c r="G8325" t="s">
        <v>223</v>
      </c>
      <c r="H8325" t="s">
        <v>224</v>
      </c>
      <c r="I8325" t="s">
        <v>18469</v>
      </c>
      <c r="J8325" t="s">
        <v>18470</v>
      </c>
      <c r="K8325" t="s">
        <v>18471</v>
      </c>
      <c r="O8325" t="s">
        <v>212</v>
      </c>
      <c r="P8325" s="19">
        <f>VLOOKUP(MAP_Thailand3[[#This Row],[ADM1_TH]],[1]AREA_CD!$A:$B,2,0)</f>
        <v>11</v>
      </c>
    </row>
    <row r="8326" spans="1:16" x14ac:dyDescent="0.3">
      <c r="A8326" t="str">
        <f>_xlfn.CONCAT(MAP_Thailand3[[#This Row],[ADM1_TH]],MAP_Thailand3[[#This Row],[ADM2_TH]],MAP_Thailand3[[#This Row],[ADM3_TH]])</f>
        <v>สุราษฎร์ธานีเกาะสมุย</v>
      </c>
      <c r="B83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TH8404</v>
      </c>
      <c r="C8326" t="s">
        <v>20616</v>
      </c>
      <c r="D8326">
        <v>2.1251521479300002</v>
      </c>
      <c r="E8326">
        <v>2.3204750624000001E-2</v>
      </c>
      <c r="F8326" t="s">
        <v>222</v>
      </c>
      <c r="G8326" t="s">
        <v>223</v>
      </c>
      <c r="H8326" t="s">
        <v>224</v>
      </c>
      <c r="I8326" t="s">
        <v>18480</v>
      </c>
      <c r="J8326" t="s">
        <v>18481</v>
      </c>
      <c r="K8326" t="s">
        <v>18482</v>
      </c>
      <c r="O8326" t="s">
        <v>212</v>
      </c>
      <c r="P8326" s="19">
        <f>VLOOKUP(MAP_Thailand3[[#This Row],[ADM1_TH]],[1]AREA_CD!$A:$B,2,0)</f>
        <v>11</v>
      </c>
    </row>
    <row r="8327" spans="1:16" x14ac:dyDescent="0.3">
      <c r="A8327" t="str">
        <f>_xlfn.CONCAT(MAP_Thailand3[[#This Row],[ADM1_TH]],MAP_Thailand3[[#This Row],[ADM2_TH]],MAP_Thailand3[[#This Row],[ADM3_TH]])</f>
        <v>สุราษฎร์ธานีเกาะพะงัน</v>
      </c>
      <c r="B83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TH8405</v>
      </c>
      <c r="C8327" t="s">
        <v>20616</v>
      </c>
      <c r="D8327">
        <v>0.90982497766000003</v>
      </c>
      <c r="E8327">
        <v>1.16931262287E-2</v>
      </c>
      <c r="F8327" t="s">
        <v>222</v>
      </c>
      <c r="G8327" t="s">
        <v>223</v>
      </c>
      <c r="H8327" t="s">
        <v>224</v>
      </c>
      <c r="I8327" t="s">
        <v>18500</v>
      </c>
      <c r="J8327" t="s">
        <v>18501</v>
      </c>
      <c r="K8327" t="s">
        <v>18502</v>
      </c>
      <c r="O8327" t="s">
        <v>212</v>
      </c>
      <c r="P8327" s="19">
        <f>VLOOKUP(MAP_Thailand3[[#This Row],[ADM1_TH]],[1]AREA_CD!$A:$B,2,0)</f>
        <v>11</v>
      </c>
    </row>
    <row r="8328" spans="1:16" x14ac:dyDescent="0.3">
      <c r="A8328" t="str">
        <f>_xlfn.CONCAT(MAP_Thailand3[[#This Row],[ADM1_TH]],MAP_Thailand3[[#This Row],[ADM2_TH]],MAP_Thailand3[[#This Row],[ADM3_TH]])</f>
        <v>สุราษฎร์ธานีไชยา</v>
      </c>
      <c r="B83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TH8406</v>
      </c>
      <c r="C8328" t="s">
        <v>20616</v>
      </c>
      <c r="D8328">
        <v>1.6089444765100001</v>
      </c>
      <c r="E8328">
        <v>5.7390190588200003E-2</v>
      </c>
      <c r="F8328" t="s">
        <v>222</v>
      </c>
      <c r="G8328" t="s">
        <v>223</v>
      </c>
      <c r="H8328" t="s">
        <v>224</v>
      </c>
      <c r="I8328" t="s">
        <v>18508</v>
      </c>
      <c r="J8328" t="s">
        <v>18509</v>
      </c>
      <c r="K8328" t="s">
        <v>18510</v>
      </c>
      <c r="O8328" t="s">
        <v>212</v>
      </c>
      <c r="P8328" s="19">
        <f>VLOOKUP(MAP_Thailand3[[#This Row],[ADM1_TH]],[1]AREA_CD!$A:$B,2,0)</f>
        <v>11</v>
      </c>
    </row>
    <row r="8329" spans="1:16" x14ac:dyDescent="0.3">
      <c r="A8329" t="str">
        <f>_xlfn.CONCAT(MAP_Thailand3[[#This Row],[ADM1_TH]],MAP_Thailand3[[#This Row],[ADM2_TH]],MAP_Thailand3[[#This Row],[ADM3_TH]])</f>
        <v>สุราษฎร์ธานีท่าชนะ</v>
      </c>
      <c r="B83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TH8407</v>
      </c>
      <c r="C8329" t="s">
        <v>20616</v>
      </c>
      <c r="D8329">
        <v>1.7489569458700001</v>
      </c>
      <c r="E8329">
        <v>7.9588455816300002E-2</v>
      </c>
      <c r="F8329" t="s">
        <v>222</v>
      </c>
      <c r="G8329" t="s">
        <v>223</v>
      </c>
      <c r="H8329" t="s">
        <v>224</v>
      </c>
      <c r="I8329" t="s">
        <v>18536</v>
      </c>
      <c r="J8329" t="s">
        <v>18537</v>
      </c>
      <c r="K8329" t="s">
        <v>18538</v>
      </c>
      <c r="O8329" t="s">
        <v>212</v>
      </c>
      <c r="P8329" s="19">
        <f>VLOOKUP(MAP_Thailand3[[#This Row],[ADM1_TH]],[1]AREA_CD!$A:$B,2,0)</f>
        <v>11</v>
      </c>
    </row>
    <row r="8330" spans="1:16" x14ac:dyDescent="0.3">
      <c r="A8330" t="str">
        <f>_xlfn.CONCAT(MAP_Thailand3[[#This Row],[ADM1_TH]],MAP_Thailand3[[#This Row],[ADM2_TH]],MAP_Thailand3[[#This Row],[ADM3_TH]])</f>
        <v>สุราษฎร์ธานีคีรีรัฐนิคม</v>
      </c>
      <c r="B83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TH8408</v>
      </c>
      <c r="C8330" t="s">
        <v>20616</v>
      </c>
      <c r="D8330">
        <v>1.73761659752</v>
      </c>
      <c r="E8330">
        <v>6.3469719410500003E-2</v>
      </c>
      <c r="F8330" t="s">
        <v>222</v>
      </c>
      <c r="G8330" t="s">
        <v>223</v>
      </c>
      <c r="H8330" t="s">
        <v>224</v>
      </c>
      <c r="I8330" t="s">
        <v>18555</v>
      </c>
      <c r="J8330" t="s">
        <v>18556</v>
      </c>
      <c r="K8330" t="s">
        <v>18557</v>
      </c>
      <c r="O8330" t="s">
        <v>212</v>
      </c>
      <c r="P8330" s="19">
        <f>VLOOKUP(MAP_Thailand3[[#This Row],[ADM1_TH]],[1]AREA_CD!$A:$B,2,0)</f>
        <v>11</v>
      </c>
    </row>
    <row r="8331" spans="1:16" x14ac:dyDescent="0.3">
      <c r="A8331" t="str">
        <f>_xlfn.CONCAT(MAP_Thailand3[[#This Row],[ADM1_TH]],MAP_Thailand3[[#This Row],[ADM2_TH]],MAP_Thailand3[[#This Row],[ADM3_TH]])</f>
        <v>สุราษฎร์ธานีบ้านตาขุน</v>
      </c>
      <c r="B83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TH8409</v>
      </c>
      <c r="C8331" t="s">
        <v>20616</v>
      </c>
      <c r="D8331">
        <v>2.1013778454800001</v>
      </c>
      <c r="E8331">
        <v>0.122929618985</v>
      </c>
      <c r="F8331" t="s">
        <v>222</v>
      </c>
      <c r="G8331" t="s">
        <v>223</v>
      </c>
      <c r="H8331" t="s">
        <v>224</v>
      </c>
      <c r="I8331" t="s">
        <v>18576</v>
      </c>
      <c r="J8331" t="s">
        <v>18577</v>
      </c>
      <c r="K8331" t="s">
        <v>18578</v>
      </c>
      <c r="O8331" t="s">
        <v>212</v>
      </c>
      <c r="P8331" s="19">
        <f>VLOOKUP(MAP_Thailand3[[#This Row],[ADM1_TH]],[1]AREA_CD!$A:$B,2,0)</f>
        <v>11</v>
      </c>
    </row>
    <row r="8332" spans="1:16" x14ac:dyDescent="0.3">
      <c r="A8332" t="str">
        <f>_xlfn.CONCAT(MAP_Thailand3[[#This Row],[ADM1_TH]],MAP_Thailand3[[#This Row],[ADM2_TH]],MAP_Thailand3[[#This Row],[ADM3_TH]])</f>
        <v>สุราษฎร์ธานีพนม</v>
      </c>
      <c r="B833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TH8410</v>
      </c>
      <c r="C8332" t="s">
        <v>20616</v>
      </c>
      <c r="D8332">
        <v>1.93549684156</v>
      </c>
      <c r="E8332">
        <v>9.8108700322500006E-2</v>
      </c>
      <c r="F8332" t="s">
        <v>222</v>
      </c>
      <c r="G8332" t="s">
        <v>223</v>
      </c>
      <c r="H8332" t="s">
        <v>224</v>
      </c>
      <c r="I8332" t="s">
        <v>11399</v>
      </c>
      <c r="J8332" t="s">
        <v>18589</v>
      </c>
      <c r="K8332" t="s">
        <v>18590</v>
      </c>
      <c r="O8332" t="s">
        <v>212</v>
      </c>
      <c r="P8332" s="19">
        <f>VLOOKUP(MAP_Thailand3[[#This Row],[ADM1_TH]],[1]AREA_CD!$A:$B,2,0)</f>
        <v>11</v>
      </c>
    </row>
    <row r="8333" spans="1:16" x14ac:dyDescent="0.3">
      <c r="A8333" t="str">
        <f>_xlfn.CONCAT(MAP_Thailand3[[#This Row],[ADM1_TH]],MAP_Thailand3[[#This Row],[ADM2_TH]],MAP_Thailand3[[#This Row],[ADM3_TH]])</f>
        <v>สุราษฎร์ธานีท่าฉาง</v>
      </c>
      <c r="B833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TH8411</v>
      </c>
      <c r="C8333" t="s">
        <v>20616</v>
      </c>
      <c r="D8333">
        <v>2.1202772867299999</v>
      </c>
      <c r="E8333">
        <v>9.0112077449900005E-2</v>
      </c>
      <c r="F8333" t="s">
        <v>222</v>
      </c>
      <c r="G8333" t="s">
        <v>223</v>
      </c>
      <c r="H8333" t="s">
        <v>224</v>
      </c>
      <c r="I8333" t="s">
        <v>1434</v>
      </c>
      <c r="J8333" t="s">
        <v>18607</v>
      </c>
      <c r="K8333" t="s">
        <v>18608</v>
      </c>
      <c r="O8333" t="s">
        <v>212</v>
      </c>
      <c r="P8333" s="19">
        <f>VLOOKUP(MAP_Thailand3[[#This Row],[ADM1_TH]],[1]AREA_CD!$A:$B,2,0)</f>
        <v>11</v>
      </c>
    </row>
    <row r="8334" spans="1:16" x14ac:dyDescent="0.3">
      <c r="A8334" t="str">
        <f>_xlfn.CONCAT(MAP_Thailand3[[#This Row],[ADM1_TH]],MAP_Thailand3[[#This Row],[ADM2_TH]],MAP_Thailand3[[#This Row],[ADM3_TH]])</f>
        <v>สุราษฎร์ธานีบ้านนาสาร</v>
      </c>
      <c r="B833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TH8412</v>
      </c>
      <c r="C8334" t="s">
        <v>20616</v>
      </c>
      <c r="D8334">
        <v>1.5439516229100001</v>
      </c>
      <c r="E8334">
        <v>6.2930769585099994E-2</v>
      </c>
      <c r="F8334" t="s">
        <v>222</v>
      </c>
      <c r="G8334" t="s">
        <v>223</v>
      </c>
      <c r="H8334" t="s">
        <v>224</v>
      </c>
      <c r="I8334" t="s">
        <v>18622</v>
      </c>
      <c r="J8334" t="s">
        <v>18623</v>
      </c>
      <c r="K8334" t="s">
        <v>18624</v>
      </c>
      <c r="O8334" t="s">
        <v>212</v>
      </c>
      <c r="P8334" s="19">
        <f>VLOOKUP(MAP_Thailand3[[#This Row],[ADM1_TH]],[1]AREA_CD!$A:$B,2,0)</f>
        <v>11</v>
      </c>
    </row>
    <row r="8335" spans="1:16" x14ac:dyDescent="0.3">
      <c r="A8335" t="str">
        <f>_xlfn.CONCAT(MAP_Thailand3[[#This Row],[ADM1_TH]],MAP_Thailand3[[#This Row],[ADM2_TH]],MAP_Thailand3[[#This Row],[ADM3_TH]])</f>
        <v>สุราษฎร์ธานีบ้านนาเดิม</v>
      </c>
      <c r="B833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TH8413</v>
      </c>
      <c r="C8335" t="s">
        <v>20616</v>
      </c>
      <c r="D8335">
        <v>0.77495731383199995</v>
      </c>
      <c r="E8335">
        <v>1.7931066660000002E-2</v>
      </c>
      <c r="F8335" t="s">
        <v>222</v>
      </c>
      <c r="G8335" t="s">
        <v>223</v>
      </c>
      <c r="H8335" t="s">
        <v>224</v>
      </c>
      <c r="I8335" t="s">
        <v>18652</v>
      </c>
      <c r="J8335" t="s">
        <v>18653</v>
      </c>
      <c r="K8335" t="s">
        <v>18654</v>
      </c>
      <c r="O8335" t="s">
        <v>212</v>
      </c>
      <c r="P8335" s="19">
        <f>VLOOKUP(MAP_Thailand3[[#This Row],[ADM1_TH]],[1]AREA_CD!$A:$B,2,0)</f>
        <v>11</v>
      </c>
    </row>
    <row r="8336" spans="1:16" x14ac:dyDescent="0.3">
      <c r="A8336" t="str">
        <f>_xlfn.CONCAT(MAP_Thailand3[[#This Row],[ADM1_TH]],MAP_Thailand3[[#This Row],[ADM2_TH]],MAP_Thailand3[[#This Row],[ADM3_TH]])</f>
        <v>สุราษฎร์ธานีเคียนซา</v>
      </c>
      <c r="B833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TH8414</v>
      </c>
      <c r="C8336" t="s">
        <v>20616</v>
      </c>
      <c r="D8336">
        <v>1.6139177044599999</v>
      </c>
      <c r="E8336">
        <v>5.5700837320899997E-2</v>
      </c>
      <c r="F8336" t="s">
        <v>222</v>
      </c>
      <c r="G8336" t="s">
        <v>223</v>
      </c>
      <c r="H8336" t="s">
        <v>224</v>
      </c>
      <c r="I8336" t="s">
        <v>18663</v>
      </c>
      <c r="J8336" t="s">
        <v>18664</v>
      </c>
      <c r="K8336" t="s">
        <v>18665</v>
      </c>
      <c r="O8336" t="s">
        <v>212</v>
      </c>
      <c r="P8336" s="19">
        <f>VLOOKUP(MAP_Thailand3[[#This Row],[ADM1_TH]],[1]AREA_CD!$A:$B,2,0)</f>
        <v>11</v>
      </c>
    </row>
    <row r="8337" spans="1:16" x14ac:dyDescent="0.3">
      <c r="A8337" t="str">
        <f>_xlfn.CONCAT(MAP_Thailand3[[#This Row],[ADM1_TH]],MAP_Thailand3[[#This Row],[ADM2_TH]],MAP_Thailand3[[#This Row],[ADM3_TH]])</f>
        <v>สุราษฎร์ธานีเวียงสระ</v>
      </c>
      <c r="B833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TH8415</v>
      </c>
      <c r="C8337" t="s">
        <v>20616</v>
      </c>
      <c r="D8337">
        <v>1.2766029326399999</v>
      </c>
      <c r="E8337">
        <v>3.1812597241400002E-2</v>
      </c>
      <c r="F8337" t="s">
        <v>222</v>
      </c>
      <c r="G8337" t="s">
        <v>223</v>
      </c>
      <c r="H8337" t="s">
        <v>224</v>
      </c>
      <c r="I8337" t="s">
        <v>13259</v>
      </c>
      <c r="J8337" t="s">
        <v>18677</v>
      </c>
      <c r="K8337" t="s">
        <v>18678</v>
      </c>
      <c r="O8337" t="s">
        <v>212</v>
      </c>
      <c r="P8337" s="19">
        <f>VLOOKUP(MAP_Thailand3[[#This Row],[ADM1_TH]],[1]AREA_CD!$A:$B,2,0)</f>
        <v>11</v>
      </c>
    </row>
    <row r="8338" spans="1:16" x14ac:dyDescent="0.3">
      <c r="A8338" t="str">
        <f>_xlfn.CONCAT(MAP_Thailand3[[#This Row],[ADM1_TH]],MAP_Thailand3[[#This Row],[ADM2_TH]],MAP_Thailand3[[#This Row],[ADM3_TH]])</f>
        <v>สุราษฎร์ธานีพระแสง</v>
      </c>
      <c r="B833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TH8416</v>
      </c>
      <c r="C8338" t="s">
        <v>20616</v>
      </c>
      <c r="D8338">
        <v>2.19640480207</v>
      </c>
      <c r="E8338">
        <v>6.3359499317600002E-2</v>
      </c>
      <c r="F8338" t="s">
        <v>222</v>
      </c>
      <c r="G8338" t="s">
        <v>223</v>
      </c>
      <c r="H8338" t="s">
        <v>224</v>
      </c>
      <c r="I8338" t="s">
        <v>18689</v>
      </c>
      <c r="J8338" t="s">
        <v>18690</v>
      </c>
      <c r="K8338" t="s">
        <v>18691</v>
      </c>
      <c r="O8338" t="s">
        <v>212</v>
      </c>
      <c r="P8338" s="19">
        <f>VLOOKUP(MAP_Thailand3[[#This Row],[ADM1_TH]],[1]AREA_CD!$A:$B,2,0)</f>
        <v>11</v>
      </c>
    </row>
    <row r="8339" spans="1:16" x14ac:dyDescent="0.3">
      <c r="A8339" t="str">
        <f>_xlfn.CONCAT(MAP_Thailand3[[#This Row],[ADM1_TH]],MAP_Thailand3[[#This Row],[ADM2_TH]],MAP_Thailand3[[#This Row],[ADM3_TH]])</f>
        <v>สุราษฎร์ธานีพุนพิน</v>
      </c>
      <c r="B833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TH8417</v>
      </c>
      <c r="C8339" t="s">
        <v>20616</v>
      </c>
      <c r="D8339">
        <v>2.15892253653</v>
      </c>
      <c r="E8339">
        <v>7.3471524710900002E-2</v>
      </c>
      <c r="F8339" t="s">
        <v>222</v>
      </c>
      <c r="G8339" t="s">
        <v>223</v>
      </c>
      <c r="H8339" t="s">
        <v>224</v>
      </c>
      <c r="I8339" t="s">
        <v>18709</v>
      </c>
      <c r="J8339" t="s">
        <v>18710</v>
      </c>
      <c r="K8339" t="s">
        <v>18711</v>
      </c>
      <c r="O8339" t="s">
        <v>212</v>
      </c>
      <c r="P8339" s="19">
        <f>VLOOKUP(MAP_Thailand3[[#This Row],[ADM1_TH]],[1]AREA_CD!$A:$B,2,0)</f>
        <v>11</v>
      </c>
    </row>
    <row r="8340" spans="1:16" x14ac:dyDescent="0.3">
      <c r="A8340" t="str">
        <f>_xlfn.CONCAT(MAP_Thailand3[[#This Row],[ADM1_TH]],MAP_Thailand3[[#This Row],[ADM2_TH]],MAP_Thailand3[[#This Row],[ADM3_TH]])</f>
        <v>สุราษฎร์ธานีชัยบุรี</v>
      </c>
      <c r="B834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TH8418</v>
      </c>
      <c r="C8340" t="s">
        <v>20616</v>
      </c>
      <c r="D8340">
        <v>1.06864369184</v>
      </c>
      <c r="E8340">
        <v>3.7567198444300003E-2</v>
      </c>
      <c r="F8340" t="s">
        <v>222</v>
      </c>
      <c r="G8340" t="s">
        <v>223</v>
      </c>
      <c r="H8340" t="s">
        <v>224</v>
      </c>
      <c r="I8340" t="s">
        <v>11396</v>
      </c>
      <c r="J8340" t="s">
        <v>18748</v>
      </c>
      <c r="K8340" t="s">
        <v>18749</v>
      </c>
      <c r="O8340" t="s">
        <v>212</v>
      </c>
      <c r="P8340" s="19">
        <f>VLOOKUP(MAP_Thailand3[[#This Row],[ADM1_TH]],[1]AREA_CD!$A:$B,2,0)</f>
        <v>11</v>
      </c>
    </row>
    <row r="8341" spans="1:16" x14ac:dyDescent="0.3">
      <c r="A8341" t="str">
        <f>_xlfn.CONCAT(MAP_Thailand3[[#This Row],[ADM1_TH]],MAP_Thailand3[[#This Row],[ADM2_TH]],MAP_Thailand3[[#This Row],[ADM3_TH]])</f>
        <v>สุราษฎร์ธานีวิภาวดี</v>
      </c>
      <c r="B834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TH8419</v>
      </c>
      <c r="C8341" t="s">
        <v>20616</v>
      </c>
      <c r="D8341">
        <v>1.34301979438</v>
      </c>
      <c r="E8341">
        <v>4.04452713149E-2</v>
      </c>
      <c r="F8341" t="s">
        <v>222</v>
      </c>
      <c r="G8341" t="s">
        <v>223</v>
      </c>
      <c r="H8341" t="s">
        <v>224</v>
      </c>
      <c r="I8341" t="s">
        <v>18754</v>
      </c>
      <c r="J8341" t="s">
        <v>18755</v>
      </c>
      <c r="K8341" t="s">
        <v>18756</v>
      </c>
      <c r="O8341" t="s">
        <v>212</v>
      </c>
      <c r="P8341" s="19">
        <f>VLOOKUP(MAP_Thailand3[[#This Row],[ADM1_TH]],[1]AREA_CD!$A:$B,2,0)</f>
        <v>11</v>
      </c>
    </row>
    <row r="8342" spans="1:16" x14ac:dyDescent="0.3">
      <c r="A8342" t="str">
        <f>_xlfn.CONCAT(MAP_Thailand3[[#This Row],[ADM1_TH]],MAP_Thailand3[[#This Row],[ADM2_TH]],MAP_Thailand3[[#This Row],[ADM3_TH]])</f>
        <v>ระนองเมืองระนอง</v>
      </c>
      <c r="B834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TH8501</v>
      </c>
      <c r="C8342" t="s">
        <v>20616</v>
      </c>
      <c r="D8342">
        <v>2.8678826400299999</v>
      </c>
      <c r="E8342">
        <v>6.5261192732500001E-2</v>
      </c>
      <c r="F8342" t="s">
        <v>225</v>
      </c>
      <c r="G8342" t="s">
        <v>226</v>
      </c>
      <c r="H8342" t="s">
        <v>227</v>
      </c>
      <c r="I8342" t="s">
        <v>18763</v>
      </c>
      <c r="J8342" t="s">
        <v>18764</v>
      </c>
      <c r="K8342" t="s">
        <v>18765</v>
      </c>
      <c r="O8342" t="s">
        <v>212</v>
      </c>
      <c r="P8342" s="19">
        <f>VLOOKUP(MAP_Thailand3[[#This Row],[ADM1_TH]],[1]AREA_CD!$A:$B,2,0)</f>
        <v>11</v>
      </c>
    </row>
    <row r="8343" spans="1:16" x14ac:dyDescent="0.3">
      <c r="A8343" t="str">
        <f>_xlfn.CONCAT(MAP_Thailand3[[#This Row],[ADM1_TH]],MAP_Thailand3[[#This Row],[ADM2_TH]],MAP_Thailand3[[#This Row],[ADM3_TH]])</f>
        <v>ระนองละอุ่น</v>
      </c>
      <c r="B834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TH8502</v>
      </c>
      <c r="C8343" t="s">
        <v>20616</v>
      </c>
      <c r="D8343">
        <v>1.3071019499400001</v>
      </c>
      <c r="E8343">
        <v>4.5502905348500003E-2</v>
      </c>
      <c r="F8343" t="s">
        <v>225</v>
      </c>
      <c r="G8343" t="s">
        <v>226</v>
      </c>
      <c r="H8343" t="s">
        <v>227</v>
      </c>
      <c r="I8343" t="s">
        <v>18789</v>
      </c>
      <c r="J8343" t="s">
        <v>18790</v>
      </c>
      <c r="K8343" t="s">
        <v>18791</v>
      </c>
      <c r="O8343" t="s">
        <v>212</v>
      </c>
      <c r="P8343" s="19">
        <f>VLOOKUP(MAP_Thailand3[[#This Row],[ADM1_TH]],[1]AREA_CD!$A:$B,2,0)</f>
        <v>11</v>
      </c>
    </row>
    <row r="8344" spans="1:16" x14ac:dyDescent="0.3">
      <c r="A8344" t="str">
        <f>_xlfn.CONCAT(MAP_Thailand3[[#This Row],[ADM1_TH]],MAP_Thailand3[[#This Row],[ADM2_TH]],MAP_Thailand3[[#This Row],[ADM3_TH]])</f>
        <v>ระนองกะเปอร์</v>
      </c>
      <c r="B834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TH8503</v>
      </c>
      <c r="C8344" t="s">
        <v>20616</v>
      </c>
      <c r="D8344">
        <v>1.4068883266400001</v>
      </c>
      <c r="E8344">
        <v>4.2545075760299998E-2</v>
      </c>
      <c r="F8344" t="s">
        <v>225</v>
      </c>
      <c r="G8344" t="s">
        <v>226</v>
      </c>
      <c r="H8344" t="s">
        <v>227</v>
      </c>
      <c r="I8344" t="s">
        <v>18811</v>
      </c>
      <c r="J8344" t="s">
        <v>18812</v>
      </c>
      <c r="K8344" t="s">
        <v>18813</v>
      </c>
      <c r="O8344" t="s">
        <v>212</v>
      </c>
      <c r="P8344" s="19">
        <f>VLOOKUP(MAP_Thailand3[[#This Row],[ADM1_TH]],[1]AREA_CD!$A:$B,2,0)</f>
        <v>11</v>
      </c>
    </row>
    <row r="8345" spans="1:16" x14ac:dyDescent="0.3">
      <c r="A8345" t="str">
        <f>_xlfn.CONCAT(MAP_Thailand3[[#This Row],[ADM1_TH]],MAP_Thailand3[[#This Row],[ADM2_TH]],MAP_Thailand3[[#This Row],[ADM3_TH]])</f>
        <v>ระนองกระบุรี</v>
      </c>
      <c r="B834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TH8504</v>
      </c>
      <c r="C8345" t="s">
        <v>20616</v>
      </c>
      <c r="D8345">
        <v>1.9847823217</v>
      </c>
      <c r="E8345">
        <v>7.9196264463199995E-2</v>
      </c>
      <c r="F8345" t="s">
        <v>225</v>
      </c>
      <c r="G8345" t="s">
        <v>226</v>
      </c>
      <c r="H8345" t="s">
        <v>227</v>
      </c>
      <c r="I8345" t="s">
        <v>18825</v>
      </c>
      <c r="J8345" t="s">
        <v>18826</v>
      </c>
      <c r="K8345" t="s">
        <v>18827</v>
      </c>
      <c r="O8345" t="s">
        <v>212</v>
      </c>
      <c r="P8345" s="19">
        <f>VLOOKUP(MAP_Thailand3[[#This Row],[ADM1_TH]],[1]AREA_CD!$A:$B,2,0)</f>
        <v>11</v>
      </c>
    </row>
    <row r="8346" spans="1:16" x14ac:dyDescent="0.3">
      <c r="A8346" t="str">
        <f>_xlfn.CONCAT(MAP_Thailand3[[#This Row],[ADM1_TH]],MAP_Thailand3[[#This Row],[ADM2_TH]],MAP_Thailand3[[#This Row],[ADM3_TH]])</f>
        <v>ระนองสุขสำราญ</v>
      </c>
      <c r="B834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TH8505</v>
      </c>
      <c r="C8346" t="s">
        <v>20616</v>
      </c>
      <c r="D8346">
        <v>1.4884279611</v>
      </c>
      <c r="E8346">
        <v>3.9058273035900003E-2</v>
      </c>
      <c r="F8346" t="s">
        <v>225</v>
      </c>
      <c r="G8346" t="s">
        <v>226</v>
      </c>
      <c r="H8346" t="s">
        <v>227</v>
      </c>
      <c r="I8346" t="s">
        <v>14400</v>
      </c>
      <c r="J8346" t="s">
        <v>14401</v>
      </c>
      <c r="K8346" t="s">
        <v>18845</v>
      </c>
      <c r="O8346" t="s">
        <v>212</v>
      </c>
      <c r="P8346" s="19">
        <f>VLOOKUP(MAP_Thailand3[[#This Row],[ADM1_TH]],[1]AREA_CD!$A:$B,2,0)</f>
        <v>11</v>
      </c>
    </row>
    <row r="8347" spans="1:16" x14ac:dyDescent="0.3">
      <c r="A8347" t="str">
        <f>_xlfn.CONCAT(MAP_Thailand3[[#This Row],[ADM1_TH]],MAP_Thailand3[[#This Row],[ADM2_TH]],MAP_Thailand3[[#This Row],[ADM3_TH]])</f>
        <v>ชุมพรเมืองชุมพร</v>
      </c>
      <c r="B834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TH8601</v>
      </c>
      <c r="C8347" t="s">
        <v>20616</v>
      </c>
      <c r="D8347">
        <v>2.03254902257</v>
      </c>
      <c r="E8347">
        <v>6.5920575914499999E-2</v>
      </c>
      <c r="F8347" t="s">
        <v>228</v>
      </c>
      <c r="G8347" t="s">
        <v>229</v>
      </c>
      <c r="H8347" t="s">
        <v>230</v>
      </c>
      <c r="I8347" t="s">
        <v>18851</v>
      </c>
      <c r="J8347" t="s">
        <v>18852</v>
      </c>
      <c r="K8347" t="s">
        <v>18853</v>
      </c>
      <c r="O8347" t="s">
        <v>212</v>
      </c>
      <c r="P8347" s="19">
        <f>VLOOKUP(MAP_Thailand3[[#This Row],[ADM1_TH]],[1]AREA_CD!$A:$B,2,0)</f>
        <v>11</v>
      </c>
    </row>
    <row r="8348" spans="1:16" x14ac:dyDescent="0.3">
      <c r="A8348" t="str">
        <f>_xlfn.CONCAT(MAP_Thailand3[[#This Row],[ADM1_TH]],MAP_Thailand3[[#This Row],[ADM2_TH]],MAP_Thailand3[[#This Row],[ADM3_TH]])</f>
        <v>ชุมพรท่าแซะ</v>
      </c>
      <c r="B834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TH8602</v>
      </c>
      <c r="C8348" t="s">
        <v>20616</v>
      </c>
      <c r="D8348">
        <v>2.2019572916499999</v>
      </c>
      <c r="E8348">
        <v>0.121660416423</v>
      </c>
      <c r="F8348" t="s">
        <v>228</v>
      </c>
      <c r="G8348" t="s">
        <v>229</v>
      </c>
      <c r="H8348" t="s">
        <v>230</v>
      </c>
      <c r="I8348" t="s">
        <v>18891</v>
      </c>
      <c r="J8348" t="s">
        <v>18892</v>
      </c>
      <c r="K8348" t="s">
        <v>18893</v>
      </c>
      <c r="O8348" t="s">
        <v>212</v>
      </c>
      <c r="P8348" s="19">
        <f>VLOOKUP(MAP_Thailand3[[#This Row],[ADM1_TH]],[1]AREA_CD!$A:$B,2,0)</f>
        <v>11</v>
      </c>
    </row>
    <row r="8349" spans="1:16" x14ac:dyDescent="0.3">
      <c r="A8349" t="str">
        <f>_xlfn.CONCAT(MAP_Thailand3[[#This Row],[ADM1_TH]],MAP_Thailand3[[#This Row],[ADM2_TH]],MAP_Thailand3[[#This Row],[ADM3_TH]])</f>
        <v>ชุมพรปะทิว</v>
      </c>
      <c r="B834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TH8603</v>
      </c>
      <c r="C8349" t="s">
        <v>20616</v>
      </c>
      <c r="D8349">
        <v>1.9835303702</v>
      </c>
      <c r="E8349">
        <v>6.4377068736499996E-2</v>
      </c>
      <c r="F8349" t="s">
        <v>228</v>
      </c>
      <c r="G8349" t="s">
        <v>229</v>
      </c>
      <c r="H8349" t="s">
        <v>230</v>
      </c>
      <c r="I8349" t="s">
        <v>18918</v>
      </c>
      <c r="J8349" t="s">
        <v>18919</v>
      </c>
      <c r="K8349" t="s">
        <v>18920</v>
      </c>
      <c r="O8349" t="s">
        <v>212</v>
      </c>
      <c r="P8349" s="19">
        <f>VLOOKUP(MAP_Thailand3[[#This Row],[ADM1_TH]],[1]AREA_CD!$A:$B,2,0)</f>
        <v>11</v>
      </c>
    </row>
    <row r="8350" spans="1:16" x14ac:dyDescent="0.3">
      <c r="A8350" t="str">
        <f>_xlfn.CONCAT(MAP_Thailand3[[#This Row],[ADM1_TH]],MAP_Thailand3[[#This Row],[ADM2_TH]],MAP_Thailand3[[#This Row],[ADM3_TH]])</f>
        <v>ชุมพรหลังสวน</v>
      </c>
      <c r="B835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TH8604</v>
      </c>
      <c r="C8350" t="s">
        <v>20616</v>
      </c>
      <c r="D8350">
        <v>1.5547450709399999</v>
      </c>
      <c r="E8350">
        <v>4.82723028742E-2</v>
      </c>
      <c r="F8350" t="s">
        <v>228</v>
      </c>
      <c r="G8350" t="s">
        <v>229</v>
      </c>
      <c r="H8350" t="s">
        <v>230</v>
      </c>
      <c r="I8350" t="s">
        <v>18939</v>
      </c>
      <c r="J8350" t="s">
        <v>18940</v>
      </c>
      <c r="K8350" t="s">
        <v>18941</v>
      </c>
      <c r="O8350" t="s">
        <v>212</v>
      </c>
      <c r="P8350" s="19">
        <f>VLOOKUP(MAP_Thailand3[[#This Row],[ADM1_TH]],[1]AREA_CD!$A:$B,2,0)</f>
        <v>11</v>
      </c>
    </row>
    <row r="8351" spans="1:16" x14ac:dyDescent="0.3">
      <c r="A8351" t="str">
        <f>_xlfn.CONCAT(MAP_Thailand3[[#This Row],[ADM1_TH]],MAP_Thailand3[[#This Row],[ADM2_TH]],MAP_Thailand3[[#This Row],[ADM3_TH]])</f>
        <v>ชุมพรละแม</v>
      </c>
      <c r="B835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TH8605</v>
      </c>
      <c r="C8351" t="s">
        <v>20616</v>
      </c>
      <c r="D8351">
        <v>1.0847407659099999</v>
      </c>
      <c r="E8351">
        <v>3.1147284416700002E-2</v>
      </c>
      <c r="F8351" t="s">
        <v>228</v>
      </c>
      <c r="G8351" t="s">
        <v>229</v>
      </c>
      <c r="H8351" t="s">
        <v>230</v>
      </c>
      <c r="I8351" t="s">
        <v>18973</v>
      </c>
      <c r="J8351" t="s">
        <v>18974</v>
      </c>
      <c r="K8351" t="s">
        <v>18975</v>
      </c>
      <c r="O8351" t="s">
        <v>212</v>
      </c>
      <c r="P8351" s="19">
        <f>VLOOKUP(MAP_Thailand3[[#This Row],[ADM1_TH]],[1]AREA_CD!$A:$B,2,0)</f>
        <v>11</v>
      </c>
    </row>
    <row r="8352" spans="1:16" x14ac:dyDescent="0.3">
      <c r="A8352" t="str">
        <f>_xlfn.CONCAT(MAP_Thailand3[[#This Row],[ADM1_TH]],MAP_Thailand3[[#This Row],[ADM2_TH]],MAP_Thailand3[[#This Row],[ADM3_TH]])</f>
        <v>ชุมพรพะโต๊ะ</v>
      </c>
      <c r="B835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TH8606</v>
      </c>
      <c r="C8352" t="s">
        <v>20616</v>
      </c>
      <c r="D8352">
        <v>1.4808567371400001</v>
      </c>
      <c r="E8352">
        <v>7.2459327467200005E-2</v>
      </c>
      <c r="F8352" t="s">
        <v>228</v>
      </c>
      <c r="G8352" t="s">
        <v>229</v>
      </c>
      <c r="H8352" t="s">
        <v>230</v>
      </c>
      <c r="I8352" t="s">
        <v>18982</v>
      </c>
      <c r="J8352" t="s">
        <v>18983</v>
      </c>
      <c r="K8352" t="s">
        <v>18984</v>
      </c>
      <c r="O8352" t="s">
        <v>212</v>
      </c>
      <c r="P8352" s="19">
        <f>VLOOKUP(MAP_Thailand3[[#This Row],[ADM1_TH]],[1]AREA_CD!$A:$B,2,0)</f>
        <v>11</v>
      </c>
    </row>
    <row r="8353" spans="1:16" x14ac:dyDescent="0.3">
      <c r="A8353" t="str">
        <f>_xlfn.CONCAT(MAP_Thailand3[[#This Row],[ADM1_TH]],MAP_Thailand3[[#This Row],[ADM2_TH]],MAP_Thailand3[[#This Row],[ADM3_TH]])</f>
        <v>ชุมพรสวี</v>
      </c>
      <c r="B835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TH8607</v>
      </c>
      <c r="C8353" t="s">
        <v>20616</v>
      </c>
      <c r="D8353">
        <v>1.83800872107</v>
      </c>
      <c r="E8353">
        <v>6.8827229646999999E-2</v>
      </c>
      <c r="F8353" t="s">
        <v>228</v>
      </c>
      <c r="G8353" t="s">
        <v>229</v>
      </c>
      <c r="H8353" t="s">
        <v>230</v>
      </c>
      <c r="I8353" t="s">
        <v>18995</v>
      </c>
      <c r="J8353" t="s">
        <v>18996</v>
      </c>
      <c r="K8353" t="s">
        <v>18997</v>
      </c>
      <c r="O8353" t="s">
        <v>212</v>
      </c>
      <c r="P8353" s="19">
        <f>VLOOKUP(MAP_Thailand3[[#This Row],[ADM1_TH]],[1]AREA_CD!$A:$B,2,0)</f>
        <v>11</v>
      </c>
    </row>
    <row r="8354" spans="1:16" x14ac:dyDescent="0.3">
      <c r="A8354" t="str">
        <f>_xlfn.CONCAT(MAP_Thailand3[[#This Row],[ADM1_TH]],MAP_Thailand3[[#This Row],[ADM2_TH]],MAP_Thailand3[[#This Row],[ADM3_TH]])</f>
        <v>ชุมพรทุ่งตะโก</v>
      </c>
      <c r="B835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TH8608</v>
      </c>
      <c r="C8354" t="s">
        <v>20616</v>
      </c>
      <c r="D8354">
        <v>1.0165612774799999</v>
      </c>
      <c r="E8354">
        <v>2.4413245924200001E-2</v>
      </c>
      <c r="F8354" t="s">
        <v>228</v>
      </c>
      <c r="G8354" t="s">
        <v>229</v>
      </c>
      <c r="H8354" t="s">
        <v>230</v>
      </c>
      <c r="I8354" t="s">
        <v>19021</v>
      </c>
      <c r="J8354" t="s">
        <v>19022</v>
      </c>
      <c r="K8354" t="s">
        <v>19023</v>
      </c>
      <c r="O8354" t="s">
        <v>212</v>
      </c>
      <c r="P8354" s="19">
        <f>VLOOKUP(MAP_Thailand3[[#This Row],[ADM1_TH]],[1]AREA_CD!$A:$B,2,0)</f>
        <v>11</v>
      </c>
    </row>
    <row r="8355" spans="1:16" x14ac:dyDescent="0.3">
      <c r="A8355" t="str">
        <f>_xlfn.CONCAT(MAP_Thailand3[[#This Row],[ADM1_TH]],MAP_Thailand3[[#This Row],[ADM2_TH]],MAP_Thailand3[[#This Row],[ADM3_TH]])</f>
        <v>สงขลาเมืองสงขลา</v>
      </c>
      <c r="B835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TH9001</v>
      </c>
      <c r="C8355" t="s">
        <v>20616</v>
      </c>
      <c r="D8355">
        <v>0.84672142240500003</v>
      </c>
      <c r="E8355">
        <v>1.6909047437700001E-2</v>
      </c>
      <c r="F8355" t="s">
        <v>231</v>
      </c>
      <c r="G8355" t="s">
        <v>232</v>
      </c>
      <c r="H8355" t="s">
        <v>233</v>
      </c>
      <c r="I8355" t="s">
        <v>19034</v>
      </c>
      <c r="J8355" t="s">
        <v>19035</v>
      </c>
      <c r="K8355" t="s">
        <v>19036</v>
      </c>
      <c r="O8355" t="s">
        <v>212</v>
      </c>
      <c r="P8355" s="19">
        <f>VLOOKUP(MAP_Thailand3[[#This Row],[ADM1_TH]],[1]AREA_CD!$A:$B,2,0)</f>
        <v>12</v>
      </c>
    </row>
    <row r="8356" spans="1:16" x14ac:dyDescent="0.3">
      <c r="A8356" t="str">
        <f>_xlfn.CONCAT(MAP_Thailand3[[#This Row],[ADM1_TH]],MAP_Thailand3[[#This Row],[ADM2_TH]],MAP_Thailand3[[#This Row],[ADM3_TH]])</f>
        <v>สงขลาสทิงพระ</v>
      </c>
      <c r="B835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TH9002</v>
      </c>
      <c r="C8356" t="s">
        <v>20616</v>
      </c>
      <c r="D8356">
        <v>0.67952839623700001</v>
      </c>
      <c r="E8356">
        <v>1.6161424360199999E-2</v>
      </c>
      <c r="F8356" t="s">
        <v>231</v>
      </c>
      <c r="G8356" t="s">
        <v>232</v>
      </c>
      <c r="H8356" t="s">
        <v>233</v>
      </c>
      <c r="I8356" t="s">
        <v>19052</v>
      </c>
      <c r="J8356" t="s">
        <v>19053</v>
      </c>
      <c r="K8356" t="s">
        <v>19054</v>
      </c>
      <c r="O8356" t="s">
        <v>212</v>
      </c>
      <c r="P8356" s="19">
        <f>VLOOKUP(MAP_Thailand3[[#This Row],[ADM1_TH]],[1]AREA_CD!$A:$B,2,0)</f>
        <v>12</v>
      </c>
    </row>
    <row r="8357" spans="1:16" x14ac:dyDescent="0.3">
      <c r="A8357" t="str">
        <f>_xlfn.CONCAT(MAP_Thailand3[[#This Row],[ADM1_TH]],MAP_Thailand3[[#This Row],[ADM2_TH]],MAP_Thailand3[[#This Row],[ADM3_TH]])</f>
        <v>สงขลาจะนะ</v>
      </c>
      <c r="B835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TH9003</v>
      </c>
      <c r="C8357" t="s">
        <v>20616</v>
      </c>
      <c r="D8357">
        <v>1.2822601367699999</v>
      </c>
      <c r="E8357">
        <v>5.11547356642E-2</v>
      </c>
      <c r="F8357" t="s">
        <v>231</v>
      </c>
      <c r="G8357" t="s">
        <v>232</v>
      </c>
      <c r="H8357" t="s">
        <v>233</v>
      </c>
      <c r="I8357" t="s">
        <v>19078</v>
      </c>
      <c r="J8357" t="s">
        <v>19079</v>
      </c>
      <c r="K8357" t="s">
        <v>19080</v>
      </c>
      <c r="O8357" t="s">
        <v>212</v>
      </c>
      <c r="P8357" s="19">
        <f>VLOOKUP(MAP_Thailand3[[#This Row],[ADM1_TH]],[1]AREA_CD!$A:$B,2,0)</f>
        <v>12</v>
      </c>
    </row>
    <row r="8358" spans="1:16" x14ac:dyDescent="0.3">
      <c r="A8358" t="str">
        <f>_xlfn.CONCAT(MAP_Thailand3[[#This Row],[ADM1_TH]],MAP_Thailand3[[#This Row],[ADM2_TH]],MAP_Thailand3[[#This Row],[ADM3_TH]])</f>
        <v>สงขลานาทวี</v>
      </c>
      <c r="B835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TH9004</v>
      </c>
      <c r="C8358" t="s">
        <v>20616</v>
      </c>
      <c r="D8358">
        <v>1.38596706819</v>
      </c>
      <c r="E8358">
        <v>6.4313261715100004E-2</v>
      </c>
      <c r="F8358" t="s">
        <v>231</v>
      </c>
      <c r="G8358" t="s">
        <v>232</v>
      </c>
      <c r="H8358" t="s">
        <v>233</v>
      </c>
      <c r="I8358" t="s">
        <v>19116</v>
      </c>
      <c r="J8358" t="s">
        <v>19117</v>
      </c>
      <c r="K8358" t="s">
        <v>19118</v>
      </c>
      <c r="O8358" t="s">
        <v>212</v>
      </c>
      <c r="P8358" s="19">
        <f>VLOOKUP(MAP_Thailand3[[#This Row],[ADM1_TH]],[1]AREA_CD!$A:$B,2,0)</f>
        <v>12</v>
      </c>
    </row>
    <row r="8359" spans="1:16" x14ac:dyDescent="0.3">
      <c r="A8359" t="str">
        <f>_xlfn.CONCAT(MAP_Thailand3[[#This Row],[ADM1_TH]],MAP_Thailand3[[#This Row],[ADM2_TH]],MAP_Thailand3[[#This Row],[ADM3_TH]])</f>
        <v>สงขลาเทพา</v>
      </c>
      <c r="B835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TH9005</v>
      </c>
      <c r="C8359" t="s">
        <v>20616</v>
      </c>
      <c r="D8359">
        <v>1.5071203789000001</v>
      </c>
      <c r="E8359">
        <v>5.3891145110699999E-2</v>
      </c>
      <c r="F8359" t="s">
        <v>231</v>
      </c>
      <c r="G8359" t="s">
        <v>232</v>
      </c>
      <c r="H8359" t="s">
        <v>233</v>
      </c>
      <c r="I8359" t="s">
        <v>19140</v>
      </c>
      <c r="J8359" t="s">
        <v>19141</v>
      </c>
      <c r="K8359" t="s">
        <v>19142</v>
      </c>
      <c r="O8359" t="s">
        <v>212</v>
      </c>
      <c r="P8359" s="19">
        <f>VLOOKUP(MAP_Thailand3[[#This Row],[ADM1_TH]],[1]AREA_CD!$A:$B,2,0)</f>
        <v>12</v>
      </c>
    </row>
    <row r="8360" spans="1:16" x14ac:dyDescent="0.3">
      <c r="A8360" t="str">
        <f>_xlfn.CONCAT(MAP_Thailand3[[#This Row],[ADM1_TH]],MAP_Thailand3[[#This Row],[ADM2_TH]],MAP_Thailand3[[#This Row],[ADM3_TH]])</f>
        <v>สงขลาสะบ้าย้อย</v>
      </c>
      <c r="B836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TH9006</v>
      </c>
      <c r="C8360" t="s">
        <v>20616</v>
      </c>
      <c r="D8360">
        <v>1.7833607152099999</v>
      </c>
      <c r="E8360">
        <v>7.7483802720399994E-2</v>
      </c>
      <c r="F8360" t="s">
        <v>231</v>
      </c>
      <c r="G8360" t="s">
        <v>232</v>
      </c>
      <c r="H8360" t="s">
        <v>233</v>
      </c>
      <c r="I8360" t="s">
        <v>19156</v>
      </c>
      <c r="J8360" t="s">
        <v>19157</v>
      </c>
      <c r="K8360" t="s">
        <v>19158</v>
      </c>
      <c r="O8360" t="s">
        <v>212</v>
      </c>
      <c r="P8360" s="19">
        <f>VLOOKUP(MAP_Thailand3[[#This Row],[ADM1_TH]],[1]AREA_CD!$A:$B,2,0)</f>
        <v>12</v>
      </c>
    </row>
    <row r="8361" spans="1:16" x14ac:dyDescent="0.3">
      <c r="A8361" t="str">
        <f>_xlfn.CONCAT(MAP_Thailand3[[#This Row],[ADM1_TH]],MAP_Thailand3[[#This Row],[ADM2_TH]],MAP_Thailand3[[#This Row],[ADM3_TH]])</f>
        <v>สงขลาระโนด</v>
      </c>
      <c r="B836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TH9007</v>
      </c>
      <c r="C8361" t="s">
        <v>20616</v>
      </c>
      <c r="D8361">
        <v>1.0350979793199999</v>
      </c>
      <c r="E8361">
        <v>3.6672591902E-2</v>
      </c>
      <c r="F8361" t="s">
        <v>231</v>
      </c>
      <c r="G8361" t="s">
        <v>232</v>
      </c>
      <c r="H8361" t="s">
        <v>233</v>
      </c>
      <c r="I8361" t="s">
        <v>19181</v>
      </c>
      <c r="J8361" t="s">
        <v>19182</v>
      </c>
      <c r="K8361" t="s">
        <v>19183</v>
      </c>
      <c r="O8361" t="s">
        <v>212</v>
      </c>
      <c r="P8361" s="19">
        <f>VLOOKUP(MAP_Thailand3[[#This Row],[ADM1_TH]],[1]AREA_CD!$A:$B,2,0)</f>
        <v>12</v>
      </c>
    </row>
    <row r="8362" spans="1:16" x14ac:dyDescent="0.3">
      <c r="A8362" t="str">
        <f>_xlfn.CONCAT(MAP_Thailand3[[#This Row],[ADM1_TH]],MAP_Thailand3[[#This Row],[ADM2_TH]],MAP_Thailand3[[#This Row],[ADM3_TH]])</f>
        <v>สงขลากระแสสินธุ์</v>
      </c>
      <c r="B836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TH9008</v>
      </c>
      <c r="C8362" t="s">
        <v>20616</v>
      </c>
      <c r="D8362">
        <v>0.67169372331599997</v>
      </c>
      <c r="E8362">
        <v>2.5483627491599999E-2</v>
      </c>
      <c r="F8362" t="s">
        <v>231</v>
      </c>
      <c r="G8362" t="s">
        <v>232</v>
      </c>
      <c r="H8362" t="s">
        <v>233</v>
      </c>
      <c r="I8362" t="s">
        <v>19214</v>
      </c>
      <c r="J8362" t="s">
        <v>19215</v>
      </c>
      <c r="K8362" t="s">
        <v>19216</v>
      </c>
      <c r="O8362" t="s">
        <v>212</v>
      </c>
      <c r="P8362" s="19">
        <f>VLOOKUP(MAP_Thailand3[[#This Row],[ADM1_TH]],[1]AREA_CD!$A:$B,2,0)</f>
        <v>12</v>
      </c>
    </row>
    <row r="8363" spans="1:16" x14ac:dyDescent="0.3">
      <c r="A8363" t="str">
        <f>_xlfn.CONCAT(MAP_Thailand3[[#This Row],[ADM1_TH]],MAP_Thailand3[[#This Row],[ADM2_TH]],MAP_Thailand3[[#This Row],[ADM3_TH]])</f>
        <v>สงขลารัตภูมิ</v>
      </c>
      <c r="B836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TH9009</v>
      </c>
      <c r="C8363" t="s">
        <v>20616</v>
      </c>
      <c r="D8363">
        <v>1.38667662462</v>
      </c>
      <c r="E8363">
        <v>5.4105963724599998E-2</v>
      </c>
      <c r="F8363" t="s">
        <v>231</v>
      </c>
      <c r="G8363" t="s">
        <v>232</v>
      </c>
      <c r="H8363" t="s">
        <v>233</v>
      </c>
      <c r="I8363" t="s">
        <v>19227</v>
      </c>
      <c r="J8363" t="s">
        <v>19228</v>
      </c>
      <c r="K8363" t="s">
        <v>19229</v>
      </c>
      <c r="O8363" t="s">
        <v>212</v>
      </c>
      <c r="P8363" s="19">
        <f>VLOOKUP(MAP_Thailand3[[#This Row],[ADM1_TH]],[1]AREA_CD!$A:$B,2,0)</f>
        <v>12</v>
      </c>
    </row>
    <row r="8364" spans="1:16" x14ac:dyDescent="0.3">
      <c r="A8364" t="str">
        <f>_xlfn.CONCAT(MAP_Thailand3[[#This Row],[ADM1_TH]],MAP_Thailand3[[#This Row],[ADM2_TH]],MAP_Thailand3[[#This Row],[ADM3_TH]])</f>
        <v>สงขลาสะเดา</v>
      </c>
      <c r="B836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TH9010</v>
      </c>
      <c r="C8364" t="s">
        <v>20616</v>
      </c>
      <c r="D8364">
        <v>1.9890286028799999</v>
      </c>
      <c r="E8364">
        <v>8.5293135853099999E-2</v>
      </c>
      <c r="F8364" t="s">
        <v>231</v>
      </c>
      <c r="G8364" t="s">
        <v>232</v>
      </c>
      <c r="H8364" t="s">
        <v>233</v>
      </c>
      <c r="I8364" t="s">
        <v>5555</v>
      </c>
      <c r="J8364" t="s">
        <v>5556</v>
      </c>
      <c r="K8364" t="s">
        <v>19241</v>
      </c>
      <c r="O8364" t="s">
        <v>212</v>
      </c>
      <c r="P8364" s="19">
        <f>VLOOKUP(MAP_Thailand3[[#This Row],[ADM1_TH]],[1]AREA_CD!$A:$B,2,0)</f>
        <v>12</v>
      </c>
    </row>
    <row r="8365" spans="1:16" x14ac:dyDescent="0.3">
      <c r="A8365" t="str">
        <f>_xlfn.CONCAT(MAP_Thailand3[[#This Row],[ADM1_TH]],MAP_Thailand3[[#This Row],[ADM2_TH]],MAP_Thailand3[[#This Row],[ADM3_TH]])</f>
        <v>สงขลาหาดใหญ่</v>
      </c>
      <c r="B836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TH9011</v>
      </c>
      <c r="C8365" t="s">
        <v>20616</v>
      </c>
      <c r="D8365">
        <v>2.3690903479399998</v>
      </c>
      <c r="E8365">
        <v>6.4343422352600002E-2</v>
      </c>
      <c r="F8365" t="s">
        <v>231</v>
      </c>
      <c r="G8365" t="s">
        <v>232</v>
      </c>
      <c r="H8365" t="s">
        <v>233</v>
      </c>
      <c r="I8365" t="s">
        <v>18970</v>
      </c>
      <c r="J8365" t="s">
        <v>19263</v>
      </c>
      <c r="K8365" t="s">
        <v>19264</v>
      </c>
      <c r="O8365" t="s">
        <v>212</v>
      </c>
      <c r="P8365" s="19">
        <f>VLOOKUP(MAP_Thailand3[[#This Row],[ADM1_TH]],[1]AREA_CD!$A:$B,2,0)</f>
        <v>12</v>
      </c>
    </row>
    <row r="8366" spans="1:16" x14ac:dyDescent="0.3">
      <c r="A8366" t="str">
        <f>_xlfn.CONCAT(MAP_Thailand3[[#This Row],[ADM1_TH]],MAP_Thailand3[[#This Row],[ADM2_TH]],MAP_Thailand3[[#This Row],[ADM3_TH]])</f>
        <v>สงขลานาหม่อม</v>
      </c>
      <c r="B836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TH9012</v>
      </c>
      <c r="C8366" t="s">
        <v>20616</v>
      </c>
      <c r="D8366">
        <v>0.58882985390200004</v>
      </c>
      <c r="E8366">
        <v>1.1628808399000001E-2</v>
      </c>
      <c r="F8366" t="s">
        <v>231</v>
      </c>
      <c r="G8366" t="s">
        <v>232</v>
      </c>
      <c r="H8366" t="s">
        <v>233</v>
      </c>
      <c r="I8366" t="s">
        <v>19298</v>
      </c>
      <c r="J8366" t="s">
        <v>19299</v>
      </c>
      <c r="K8366" t="s">
        <v>19300</v>
      </c>
      <c r="O8366" t="s">
        <v>212</v>
      </c>
      <c r="P8366" s="19">
        <f>VLOOKUP(MAP_Thailand3[[#This Row],[ADM1_TH]],[1]AREA_CD!$A:$B,2,0)</f>
        <v>12</v>
      </c>
    </row>
    <row r="8367" spans="1:16" x14ac:dyDescent="0.3">
      <c r="A8367" t="str">
        <f>_xlfn.CONCAT(MAP_Thailand3[[#This Row],[ADM1_TH]],MAP_Thailand3[[#This Row],[ADM2_TH]],MAP_Thailand3[[#This Row],[ADM3_TH]])</f>
        <v>สงขลาควนเนียง</v>
      </c>
      <c r="B836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TH9013</v>
      </c>
      <c r="C8367" t="s">
        <v>20616</v>
      </c>
      <c r="D8367">
        <v>0.77420069585899998</v>
      </c>
      <c r="E8367">
        <v>2.0339691435200001E-2</v>
      </c>
      <c r="F8367" t="s">
        <v>231</v>
      </c>
      <c r="G8367" t="s">
        <v>232</v>
      </c>
      <c r="H8367" t="s">
        <v>233</v>
      </c>
      <c r="I8367" t="s">
        <v>19309</v>
      </c>
      <c r="J8367" t="s">
        <v>19310</v>
      </c>
      <c r="K8367" t="s">
        <v>19311</v>
      </c>
      <c r="O8367" t="s">
        <v>212</v>
      </c>
      <c r="P8367" s="19">
        <f>VLOOKUP(MAP_Thailand3[[#This Row],[ADM1_TH]],[1]AREA_CD!$A:$B,2,0)</f>
        <v>12</v>
      </c>
    </row>
    <row r="8368" spans="1:16" x14ac:dyDescent="0.3">
      <c r="A8368" t="str">
        <f>_xlfn.CONCAT(MAP_Thailand3[[#This Row],[ADM1_TH]],MAP_Thailand3[[#This Row],[ADM2_TH]],MAP_Thailand3[[#This Row],[ADM3_TH]])</f>
        <v>สงขลาบางกล่ำ</v>
      </c>
      <c r="B836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TH9014</v>
      </c>
      <c r="C8368" t="s">
        <v>20616</v>
      </c>
      <c r="D8368">
        <v>0.80865037494299996</v>
      </c>
      <c r="E8368">
        <v>1.20847907749E-2</v>
      </c>
      <c r="F8368" t="s">
        <v>231</v>
      </c>
      <c r="G8368" t="s">
        <v>232</v>
      </c>
      <c r="H8368" t="s">
        <v>233</v>
      </c>
      <c r="I8368" t="s">
        <v>19318</v>
      </c>
      <c r="J8368" t="s">
        <v>19319</v>
      </c>
      <c r="K8368" t="s">
        <v>19320</v>
      </c>
      <c r="O8368" t="s">
        <v>212</v>
      </c>
      <c r="P8368" s="19">
        <f>VLOOKUP(MAP_Thailand3[[#This Row],[ADM1_TH]],[1]AREA_CD!$A:$B,2,0)</f>
        <v>12</v>
      </c>
    </row>
    <row r="8369" spans="1:16" x14ac:dyDescent="0.3">
      <c r="A8369" t="str">
        <f>_xlfn.CONCAT(MAP_Thailand3[[#This Row],[ADM1_TH]],MAP_Thailand3[[#This Row],[ADM2_TH]],MAP_Thailand3[[#This Row],[ADM3_TH]])</f>
        <v>สงขลาสิงหนคร</v>
      </c>
      <c r="B836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TH9015</v>
      </c>
      <c r="C8369" t="s">
        <v>20616</v>
      </c>
      <c r="D8369">
        <v>0.73443434916299999</v>
      </c>
      <c r="E8369">
        <v>1.9395778079699999E-2</v>
      </c>
      <c r="F8369" t="s">
        <v>231</v>
      </c>
      <c r="G8369" t="s">
        <v>232</v>
      </c>
      <c r="H8369" t="s">
        <v>233</v>
      </c>
      <c r="I8369" t="s">
        <v>19328</v>
      </c>
      <c r="J8369" t="s">
        <v>19329</v>
      </c>
      <c r="K8369" t="s">
        <v>19330</v>
      </c>
      <c r="O8369" t="s">
        <v>212</v>
      </c>
      <c r="P8369" s="19">
        <f>VLOOKUP(MAP_Thailand3[[#This Row],[ADM1_TH]],[1]AREA_CD!$A:$B,2,0)</f>
        <v>12</v>
      </c>
    </row>
    <row r="8370" spans="1:16" x14ac:dyDescent="0.3">
      <c r="A8370" t="str">
        <f>_xlfn.CONCAT(MAP_Thailand3[[#This Row],[ADM1_TH]],MAP_Thailand3[[#This Row],[ADM2_TH]],MAP_Thailand3[[#This Row],[ADM3_TH]])</f>
        <v>สงขลาคลองหอยโข่ง</v>
      </c>
      <c r="B837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TH9016</v>
      </c>
      <c r="C8370" t="s">
        <v>20616</v>
      </c>
      <c r="D8370">
        <v>0.99684201628299995</v>
      </c>
      <c r="E8370">
        <v>2.4175262049700001E-2</v>
      </c>
      <c r="F8370" t="s">
        <v>231</v>
      </c>
      <c r="G8370" t="s">
        <v>232</v>
      </c>
      <c r="H8370" t="s">
        <v>233</v>
      </c>
      <c r="I8370" t="s">
        <v>19357</v>
      </c>
      <c r="J8370" t="s">
        <v>19358</v>
      </c>
      <c r="K8370" t="s">
        <v>19359</v>
      </c>
      <c r="O8370" t="s">
        <v>212</v>
      </c>
      <c r="P8370" s="19">
        <f>VLOOKUP(MAP_Thailand3[[#This Row],[ADM1_TH]],[1]AREA_CD!$A:$B,2,0)</f>
        <v>12</v>
      </c>
    </row>
    <row r="8371" spans="1:16" x14ac:dyDescent="0.3">
      <c r="A8371" t="str">
        <f>_xlfn.CONCAT(MAP_Thailand3[[#This Row],[ADM1_TH]],MAP_Thailand3[[#This Row],[ADM2_TH]],MAP_Thailand3[[#This Row],[ADM3_TH]])</f>
        <v>สตูลเมืองสตูล</v>
      </c>
      <c r="B837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TH9101</v>
      </c>
      <c r="C8371" t="s">
        <v>20616</v>
      </c>
      <c r="D8371">
        <v>4.1371887269299998</v>
      </c>
      <c r="E8371">
        <v>6.8564435235299995E-2</v>
      </c>
      <c r="F8371" t="s">
        <v>234</v>
      </c>
      <c r="G8371" t="s">
        <v>235</v>
      </c>
      <c r="H8371" t="s">
        <v>236</v>
      </c>
      <c r="I8371" t="s">
        <v>19368</v>
      </c>
      <c r="J8371" t="s">
        <v>19369</v>
      </c>
      <c r="K8371" t="s">
        <v>19370</v>
      </c>
      <c r="O8371" t="s">
        <v>212</v>
      </c>
      <c r="P8371" s="19">
        <f>VLOOKUP(MAP_Thailand3[[#This Row],[ADM1_TH]],[1]AREA_CD!$A:$B,2,0)</f>
        <v>12</v>
      </c>
    </row>
    <row r="8372" spans="1:16" x14ac:dyDescent="0.3">
      <c r="A8372" t="str">
        <f>_xlfn.CONCAT(MAP_Thailand3[[#This Row],[ADM1_TH]],MAP_Thailand3[[#This Row],[ADM2_TH]],MAP_Thailand3[[#This Row],[ADM3_TH]])</f>
        <v>สตูลควนโดน</v>
      </c>
      <c r="B837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TH9102</v>
      </c>
      <c r="C8372" t="s">
        <v>20616</v>
      </c>
      <c r="D8372">
        <v>0.81670456929400004</v>
      </c>
      <c r="E8372">
        <v>1.80242235232E-2</v>
      </c>
      <c r="F8372" t="s">
        <v>234</v>
      </c>
      <c r="G8372" t="s">
        <v>235</v>
      </c>
      <c r="H8372" t="s">
        <v>236</v>
      </c>
      <c r="I8372" t="s">
        <v>19399</v>
      </c>
      <c r="J8372" t="s">
        <v>19400</v>
      </c>
      <c r="K8372" t="s">
        <v>19401</v>
      </c>
      <c r="O8372" t="s">
        <v>212</v>
      </c>
      <c r="P8372" s="19">
        <f>VLOOKUP(MAP_Thailand3[[#This Row],[ADM1_TH]],[1]AREA_CD!$A:$B,2,0)</f>
        <v>12</v>
      </c>
    </row>
    <row r="8373" spans="1:16" x14ac:dyDescent="0.3">
      <c r="A8373" t="str">
        <f>_xlfn.CONCAT(MAP_Thailand3[[#This Row],[ADM1_TH]],MAP_Thailand3[[#This Row],[ADM2_TH]],MAP_Thailand3[[#This Row],[ADM3_TH]])</f>
        <v>สตูลควนกาหลง</v>
      </c>
      <c r="B837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TH9103</v>
      </c>
      <c r="C8373" t="s">
        <v>20616</v>
      </c>
      <c r="D8373">
        <v>1.53974178605</v>
      </c>
      <c r="E8373">
        <v>4.3536374102499997E-2</v>
      </c>
      <c r="F8373" t="s">
        <v>234</v>
      </c>
      <c r="G8373" t="s">
        <v>235</v>
      </c>
      <c r="H8373" t="s">
        <v>236</v>
      </c>
      <c r="I8373" t="s">
        <v>19410</v>
      </c>
      <c r="J8373" t="s">
        <v>19411</v>
      </c>
      <c r="K8373" t="s">
        <v>19412</v>
      </c>
      <c r="O8373" t="s">
        <v>212</v>
      </c>
      <c r="P8373" s="19">
        <f>VLOOKUP(MAP_Thailand3[[#This Row],[ADM1_TH]],[1]AREA_CD!$A:$B,2,0)</f>
        <v>12</v>
      </c>
    </row>
    <row r="8374" spans="1:16" x14ac:dyDescent="0.3">
      <c r="A8374" t="str">
        <f>_xlfn.CONCAT(MAP_Thailand3[[#This Row],[ADM1_TH]],MAP_Thailand3[[#This Row],[ADM2_TH]],MAP_Thailand3[[#This Row],[ADM3_TH]])</f>
        <v>สตูลท่าแพ</v>
      </c>
      <c r="B837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TH9104</v>
      </c>
      <c r="C8374" t="s">
        <v>20616</v>
      </c>
      <c r="D8374">
        <v>0.70624797158999997</v>
      </c>
      <c r="E8374">
        <v>1.7554990832599999E-2</v>
      </c>
      <c r="F8374" t="s">
        <v>234</v>
      </c>
      <c r="G8374" t="s">
        <v>235</v>
      </c>
      <c r="H8374" t="s">
        <v>236</v>
      </c>
      <c r="I8374" t="s">
        <v>19420</v>
      </c>
      <c r="J8374" t="s">
        <v>19421</v>
      </c>
      <c r="K8374" t="s">
        <v>19422</v>
      </c>
      <c r="O8374" t="s">
        <v>212</v>
      </c>
      <c r="P8374" s="19">
        <f>VLOOKUP(MAP_Thailand3[[#This Row],[ADM1_TH]],[1]AREA_CD!$A:$B,2,0)</f>
        <v>12</v>
      </c>
    </row>
    <row r="8375" spans="1:16" x14ac:dyDescent="0.3">
      <c r="A8375" t="str">
        <f>_xlfn.CONCAT(MAP_Thailand3[[#This Row],[ADM1_TH]],MAP_Thailand3[[#This Row],[ADM2_TH]],MAP_Thailand3[[#This Row],[ADM3_TH]])</f>
        <v>สตูลละงู</v>
      </c>
      <c r="B837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TH9105</v>
      </c>
      <c r="C8375" t="s">
        <v>20616</v>
      </c>
      <c r="D8375">
        <v>1.8771832863</v>
      </c>
      <c r="E8375">
        <v>3.2733447112500001E-2</v>
      </c>
      <c r="F8375" t="s">
        <v>234</v>
      </c>
      <c r="G8375" t="s">
        <v>235</v>
      </c>
      <c r="H8375" t="s">
        <v>236</v>
      </c>
      <c r="I8375" t="s">
        <v>19431</v>
      </c>
      <c r="J8375" t="s">
        <v>19432</v>
      </c>
      <c r="K8375" t="s">
        <v>19433</v>
      </c>
      <c r="O8375" t="s">
        <v>212</v>
      </c>
      <c r="P8375" s="19">
        <f>VLOOKUP(MAP_Thailand3[[#This Row],[ADM1_TH]],[1]AREA_CD!$A:$B,2,0)</f>
        <v>12</v>
      </c>
    </row>
    <row r="8376" spans="1:16" x14ac:dyDescent="0.3">
      <c r="A8376" t="str">
        <f>_xlfn.CONCAT(MAP_Thailand3[[#This Row],[ADM1_TH]],MAP_Thailand3[[#This Row],[ADM2_TH]],MAP_Thailand3[[#This Row],[ADM3_TH]])</f>
        <v>สตูลทุ่งหว้า</v>
      </c>
      <c r="B837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TH9106</v>
      </c>
      <c r="C8376" t="s">
        <v>20616</v>
      </c>
      <c r="D8376">
        <v>1.4240050203700001</v>
      </c>
      <c r="E8376">
        <v>3.8099967296900003E-2</v>
      </c>
      <c r="F8376" t="s">
        <v>234</v>
      </c>
      <c r="G8376" t="s">
        <v>235</v>
      </c>
      <c r="H8376" t="s">
        <v>236</v>
      </c>
      <c r="I8376" t="s">
        <v>19444</v>
      </c>
      <c r="J8376" t="s">
        <v>19445</v>
      </c>
      <c r="K8376" t="s">
        <v>19446</v>
      </c>
      <c r="O8376" t="s">
        <v>212</v>
      </c>
      <c r="P8376" s="19">
        <f>VLOOKUP(MAP_Thailand3[[#This Row],[ADM1_TH]],[1]AREA_CD!$A:$B,2,0)</f>
        <v>12</v>
      </c>
    </row>
    <row r="8377" spans="1:16" x14ac:dyDescent="0.3">
      <c r="A8377" t="str">
        <f>_xlfn.CONCAT(MAP_Thailand3[[#This Row],[ADM1_TH]],MAP_Thailand3[[#This Row],[ADM2_TH]],MAP_Thailand3[[#This Row],[ADM3_TH]])</f>
        <v>สตูลมะนัง</v>
      </c>
      <c r="B837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TH9107</v>
      </c>
      <c r="C8377" t="s">
        <v>20616</v>
      </c>
      <c r="D8377">
        <v>0.87930224915199995</v>
      </c>
      <c r="E8377">
        <v>1.72252670497E-2</v>
      </c>
      <c r="F8377" t="s">
        <v>234</v>
      </c>
      <c r="G8377" t="s">
        <v>235</v>
      </c>
      <c r="H8377" t="s">
        <v>236</v>
      </c>
      <c r="I8377" t="s">
        <v>19459</v>
      </c>
      <c r="J8377" t="s">
        <v>19460</v>
      </c>
      <c r="K8377" t="s">
        <v>19461</v>
      </c>
      <c r="O8377" t="s">
        <v>212</v>
      </c>
      <c r="P8377" s="19">
        <f>VLOOKUP(MAP_Thailand3[[#This Row],[ADM1_TH]],[1]AREA_CD!$A:$B,2,0)</f>
        <v>12</v>
      </c>
    </row>
    <row r="8378" spans="1:16" x14ac:dyDescent="0.3">
      <c r="A8378" t="str">
        <f>_xlfn.CONCAT(MAP_Thailand3[[#This Row],[ADM1_TH]],MAP_Thailand3[[#This Row],[ADM2_TH]],MAP_Thailand3[[#This Row],[ADM3_TH]])</f>
        <v>ตรังเมืองตรัง</v>
      </c>
      <c r="B837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TH9201</v>
      </c>
      <c r="C8378" t="s">
        <v>20616</v>
      </c>
      <c r="D8378">
        <v>1.4813802781200001</v>
      </c>
      <c r="E8378">
        <v>3.6047504926500003E-2</v>
      </c>
      <c r="F8378" t="s">
        <v>237</v>
      </c>
      <c r="G8378" t="s">
        <v>238</v>
      </c>
      <c r="H8378" t="s">
        <v>239</v>
      </c>
      <c r="I8378" t="s">
        <v>19466</v>
      </c>
      <c r="J8378" t="s">
        <v>19467</v>
      </c>
      <c r="K8378" t="s">
        <v>19468</v>
      </c>
      <c r="O8378" t="s">
        <v>212</v>
      </c>
      <c r="P8378" s="19">
        <f>VLOOKUP(MAP_Thailand3[[#This Row],[ADM1_TH]],[1]AREA_CD!$A:$B,2,0)</f>
        <v>12</v>
      </c>
    </row>
    <row r="8379" spans="1:16" x14ac:dyDescent="0.3">
      <c r="A8379" t="str">
        <f>_xlfn.CONCAT(MAP_Thailand3[[#This Row],[ADM1_TH]],MAP_Thailand3[[#This Row],[ADM2_TH]],MAP_Thailand3[[#This Row],[ADM3_TH]])</f>
        <v>ตรังกันตัง</v>
      </c>
      <c r="B837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TH9202</v>
      </c>
      <c r="C8379" t="s">
        <v>20616</v>
      </c>
      <c r="D8379">
        <v>1.8964253660799999</v>
      </c>
      <c r="E8379">
        <v>5.2402404670799999E-2</v>
      </c>
      <c r="F8379" t="s">
        <v>237</v>
      </c>
      <c r="G8379" t="s">
        <v>238</v>
      </c>
      <c r="H8379" t="s">
        <v>239</v>
      </c>
      <c r="I8379" t="s">
        <v>19506</v>
      </c>
      <c r="J8379" t="s">
        <v>19507</v>
      </c>
      <c r="K8379" t="s">
        <v>19508</v>
      </c>
      <c r="O8379" t="s">
        <v>212</v>
      </c>
      <c r="P8379" s="19">
        <f>VLOOKUP(MAP_Thailand3[[#This Row],[ADM1_TH]],[1]AREA_CD!$A:$B,2,0)</f>
        <v>12</v>
      </c>
    </row>
    <row r="8380" spans="1:16" x14ac:dyDescent="0.3">
      <c r="A8380" t="str">
        <f>_xlfn.CONCAT(MAP_Thailand3[[#This Row],[ADM1_TH]],MAP_Thailand3[[#This Row],[ADM2_TH]],MAP_Thailand3[[#This Row],[ADM3_TH]])</f>
        <v>ตรังย่านตาขาว</v>
      </c>
      <c r="B838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TH9203</v>
      </c>
      <c r="C8380" t="s">
        <v>20616</v>
      </c>
      <c r="D8380">
        <v>1.2775194961</v>
      </c>
      <c r="E8380">
        <v>3.6269128243999998E-2</v>
      </c>
      <c r="F8380" t="s">
        <v>237</v>
      </c>
      <c r="G8380" t="s">
        <v>238</v>
      </c>
      <c r="H8380" t="s">
        <v>239</v>
      </c>
      <c r="I8380" t="s">
        <v>19539</v>
      </c>
      <c r="J8380" t="s">
        <v>19540</v>
      </c>
      <c r="K8380" t="s">
        <v>19541</v>
      </c>
      <c r="O8380" t="s">
        <v>212</v>
      </c>
      <c r="P8380" s="19">
        <f>VLOOKUP(MAP_Thailand3[[#This Row],[ADM1_TH]],[1]AREA_CD!$A:$B,2,0)</f>
        <v>12</v>
      </c>
    </row>
    <row r="8381" spans="1:16" x14ac:dyDescent="0.3">
      <c r="A8381" t="str">
        <f>_xlfn.CONCAT(MAP_Thailand3[[#This Row],[ADM1_TH]],MAP_Thailand3[[#This Row],[ADM2_TH]],MAP_Thailand3[[#This Row],[ADM3_TH]])</f>
        <v>ตรังปะเหลียน</v>
      </c>
      <c r="B838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TH9204</v>
      </c>
      <c r="C8381" t="s">
        <v>20616</v>
      </c>
      <c r="D8381">
        <v>1.87592482989</v>
      </c>
      <c r="E8381">
        <v>6.7587666061500004E-2</v>
      </c>
      <c r="F8381" t="s">
        <v>237</v>
      </c>
      <c r="G8381" t="s">
        <v>238</v>
      </c>
      <c r="H8381" t="s">
        <v>239</v>
      </c>
      <c r="I8381" t="s">
        <v>19562</v>
      </c>
      <c r="J8381" t="s">
        <v>19563</v>
      </c>
      <c r="K8381" t="s">
        <v>19564</v>
      </c>
      <c r="O8381" t="s">
        <v>212</v>
      </c>
      <c r="P8381" s="19">
        <f>VLOOKUP(MAP_Thailand3[[#This Row],[ADM1_TH]],[1]AREA_CD!$A:$B,2,0)</f>
        <v>12</v>
      </c>
    </row>
    <row r="8382" spans="1:16" x14ac:dyDescent="0.3">
      <c r="A8382" t="str">
        <f>_xlfn.CONCAT(MAP_Thailand3[[#This Row],[ADM1_TH]],MAP_Thailand3[[#This Row],[ADM2_TH]],MAP_Thailand3[[#This Row],[ADM3_TH]])</f>
        <v>ตรังสิเกา</v>
      </c>
      <c r="B838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TH9205</v>
      </c>
      <c r="C8382" t="s">
        <v>20616</v>
      </c>
      <c r="D8382">
        <v>1.79024759126</v>
      </c>
      <c r="E8382">
        <v>3.7932416287600003E-2</v>
      </c>
      <c r="F8382" t="s">
        <v>237</v>
      </c>
      <c r="G8382" t="s">
        <v>238</v>
      </c>
      <c r="H8382" t="s">
        <v>239</v>
      </c>
      <c r="I8382" t="s">
        <v>19584</v>
      </c>
      <c r="J8382" t="s">
        <v>19585</v>
      </c>
      <c r="K8382" t="s">
        <v>19586</v>
      </c>
      <c r="O8382" t="s">
        <v>212</v>
      </c>
      <c r="P8382" s="19">
        <f>VLOOKUP(MAP_Thailand3[[#This Row],[ADM1_TH]],[1]AREA_CD!$A:$B,2,0)</f>
        <v>12</v>
      </c>
    </row>
    <row r="8383" spans="1:16" x14ac:dyDescent="0.3">
      <c r="A8383" t="str">
        <f>_xlfn.CONCAT(MAP_Thailand3[[#This Row],[ADM1_TH]],MAP_Thailand3[[#This Row],[ADM2_TH]],MAP_Thailand3[[#This Row],[ADM3_TH]])</f>
        <v>ตรังห้วยยอด</v>
      </c>
      <c r="B838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TH9206</v>
      </c>
      <c r="C8383" t="s">
        <v>20616</v>
      </c>
      <c r="D8383">
        <v>1.9550969675900001</v>
      </c>
      <c r="E8383">
        <v>6.3634217041299998E-2</v>
      </c>
      <c r="F8383" t="s">
        <v>237</v>
      </c>
      <c r="G8383" t="s">
        <v>238</v>
      </c>
      <c r="H8383" t="s">
        <v>239</v>
      </c>
      <c r="I8383" t="s">
        <v>19600</v>
      </c>
      <c r="J8383" t="s">
        <v>19601</v>
      </c>
      <c r="K8383" t="s">
        <v>19602</v>
      </c>
      <c r="O8383" t="s">
        <v>212</v>
      </c>
      <c r="P8383" s="19">
        <f>VLOOKUP(MAP_Thailand3[[#This Row],[ADM1_TH]],[1]AREA_CD!$A:$B,2,0)</f>
        <v>12</v>
      </c>
    </row>
    <row r="8384" spans="1:16" x14ac:dyDescent="0.3">
      <c r="A8384" t="str">
        <f>_xlfn.CONCAT(MAP_Thailand3[[#This Row],[ADM1_TH]],MAP_Thailand3[[#This Row],[ADM2_TH]],MAP_Thailand3[[#This Row],[ADM3_TH]])</f>
        <v>ตรังวังวิเศษ</v>
      </c>
      <c r="B838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TH9207</v>
      </c>
      <c r="C8384" t="s">
        <v>20616</v>
      </c>
      <c r="D8384">
        <v>1.6566283931100001</v>
      </c>
      <c r="E8384">
        <v>4.1114590600999999E-2</v>
      </c>
      <c r="F8384" t="s">
        <v>237</v>
      </c>
      <c r="G8384" t="s">
        <v>238</v>
      </c>
      <c r="H8384" t="s">
        <v>239</v>
      </c>
      <c r="I8384" t="s">
        <v>19642</v>
      </c>
      <c r="J8384" t="s">
        <v>19643</v>
      </c>
      <c r="K8384" t="s">
        <v>19644</v>
      </c>
      <c r="O8384" t="s">
        <v>212</v>
      </c>
      <c r="P8384" s="19">
        <f>VLOOKUP(MAP_Thailand3[[#This Row],[ADM1_TH]],[1]AREA_CD!$A:$B,2,0)</f>
        <v>12</v>
      </c>
    </row>
    <row r="8385" spans="1:16" x14ac:dyDescent="0.3">
      <c r="A8385" t="str">
        <f>_xlfn.CONCAT(MAP_Thailand3[[#This Row],[ADM1_TH]],MAP_Thailand3[[#This Row],[ADM2_TH]],MAP_Thailand3[[#This Row],[ADM3_TH]])</f>
        <v>ตรังนาโยง</v>
      </c>
      <c r="B838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TH9208</v>
      </c>
      <c r="C8385" t="s">
        <v>20616</v>
      </c>
      <c r="D8385">
        <v>0.74898431886399996</v>
      </c>
      <c r="E8385">
        <v>2.0216276310699999E-2</v>
      </c>
      <c r="F8385" t="s">
        <v>237</v>
      </c>
      <c r="G8385" t="s">
        <v>238</v>
      </c>
      <c r="H8385" t="s">
        <v>239</v>
      </c>
      <c r="I8385" t="s">
        <v>19660</v>
      </c>
      <c r="J8385" t="s">
        <v>19661</v>
      </c>
      <c r="K8385" t="s">
        <v>19662</v>
      </c>
      <c r="O8385" t="s">
        <v>212</v>
      </c>
      <c r="P8385" s="19">
        <f>VLOOKUP(MAP_Thailand3[[#This Row],[ADM1_TH]],[1]AREA_CD!$A:$B,2,0)</f>
        <v>12</v>
      </c>
    </row>
    <row r="8386" spans="1:16" x14ac:dyDescent="0.3">
      <c r="A8386" t="str">
        <f>_xlfn.CONCAT(MAP_Thailand3[[#This Row],[ADM1_TH]],MAP_Thailand3[[#This Row],[ADM2_TH]],MAP_Thailand3[[#This Row],[ADM3_TH]])</f>
        <v>ตรังรัษฎา</v>
      </c>
      <c r="B838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TH9209</v>
      </c>
      <c r="C8386" t="s">
        <v>20616</v>
      </c>
      <c r="D8386">
        <v>0.92310943720100003</v>
      </c>
      <c r="E8386">
        <v>1.7605044568200001E-2</v>
      </c>
      <c r="F8386" t="s">
        <v>237</v>
      </c>
      <c r="G8386" t="s">
        <v>238</v>
      </c>
      <c r="H8386" t="s">
        <v>239</v>
      </c>
      <c r="I8386" t="s">
        <v>18364</v>
      </c>
      <c r="J8386" t="s">
        <v>18365</v>
      </c>
      <c r="K8386" t="s">
        <v>19681</v>
      </c>
      <c r="O8386" t="s">
        <v>212</v>
      </c>
      <c r="P8386" s="19">
        <f>VLOOKUP(MAP_Thailand3[[#This Row],[ADM1_TH]],[1]AREA_CD!$A:$B,2,0)</f>
        <v>12</v>
      </c>
    </row>
    <row r="8387" spans="1:16" x14ac:dyDescent="0.3">
      <c r="A8387" t="str">
        <f>_xlfn.CONCAT(MAP_Thailand3[[#This Row],[ADM1_TH]],MAP_Thailand3[[#This Row],[ADM2_TH]],MAP_Thailand3[[#This Row],[ADM3_TH]])</f>
        <v>ตรังหาดสำราญ</v>
      </c>
      <c r="B838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TH9210</v>
      </c>
      <c r="C8387" t="s">
        <v>20616</v>
      </c>
      <c r="D8387">
        <v>0.57578253338899998</v>
      </c>
      <c r="E8387">
        <v>1.30695613313E-2</v>
      </c>
      <c r="F8387" t="s">
        <v>237</v>
      </c>
      <c r="G8387" t="s">
        <v>238</v>
      </c>
      <c r="H8387" t="s">
        <v>239</v>
      </c>
      <c r="I8387" t="s">
        <v>19693</v>
      </c>
      <c r="J8387" t="s">
        <v>19694</v>
      </c>
      <c r="K8387" t="s">
        <v>19695</v>
      </c>
      <c r="O8387" t="s">
        <v>212</v>
      </c>
      <c r="P8387" s="19">
        <f>VLOOKUP(MAP_Thailand3[[#This Row],[ADM1_TH]],[1]AREA_CD!$A:$B,2,0)</f>
        <v>12</v>
      </c>
    </row>
    <row r="8388" spans="1:16" x14ac:dyDescent="0.3">
      <c r="A8388" t="str">
        <f>_xlfn.CONCAT(MAP_Thailand3[[#This Row],[ADM1_TH]],MAP_Thailand3[[#This Row],[ADM2_TH]],MAP_Thailand3[[#This Row],[ADM3_TH]])</f>
        <v>พัทลุงเมืองพัทลุง</v>
      </c>
      <c r="B838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TH9301</v>
      </c>
      <c r="C8388" t="s">
        <v>20616</v>
      </c>
      <c r="D8388">
        <v>1.15467532904</v>
      </c>
      <c r="E8388">
        <v>3.8700868859899998E-2</v>
      </c>
      <c r="F8388" t="s">
        <v>240</v>
      </c>
      <c r="G8388" t="s">
        <v>241</v>
      </c>
      <c r="H8388" t="s">
        <v>242</v>
      </c>
      <c r="I8388" t="s">
        <v>19703</v>
      </c>
      <c r="J8388" t="s">
        <v>19704</v>
      </c>
      <c r="K8388" t="s">
        <v>19705</v>
      </c>
      <c r="O8388" t="s">
        <v>212</v>
      </c>
      <c r="P8388" s="19">
        <f>VLOOKUP(MAP_Thailand3[[#This Row],[ADM1_TH]],[1]AREA_CD!$A:$B,2,0)</f>
        <v>12</v>
      </c>
    </row>
    <row r="8389" spans="1:16" x14ac:dyDescent="0.3">
      <c r="A8389" t="str">
        <f>_xlfn.CONCAT(MAP_Thailand3[[#This Row],[ADM1_TH]],MAP_Thailand3[[#This Row],[ADM2_TH]],MAP_Thailand3[[#This Row],[ADM3_TH]])</f>
        <v>พัทลุงกงหรา</v>
      </c>
      <c r="B838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TH9302</v>
      </c>
      <c r="C8389" t="s">
        <v>20616</v>
      </c>
      <c r="D8389">
        <v>0.90299878737100003</v>
      </c>
      <c r="E8389">
        <v>2.3589358220600001E-2</v>
      </c>
      <c r="F8389" t="s">
        <v>240</v>
      </c>
      <c r="G8389" t="s">
        <v>241</v>
      </c>
      <c r="H8389" t="s">
        <v>242</v>
      </c>
      <c r="I8389" t="s">
        <v>19741</v>
      </c>
      <c r="J8389" t="s">
        <v>19742</v>
      </c>
      <c r="K8389" t="s">
        <v>19743</v>
      </c>
      <c r="O8389" t="s">
        <v>212</v>
      </c>
      <c r="P8389" s="19">
        <f>VLOOKUP(MAP_Thailand3[[#This Row],[ADM1_TH]],[1]AREA_CD!$A:$B,2,0)</f>
        <v>12</v>
      </c>
    </row>
    <row r="8390" spans="1:16" x14ac:dyDescent="0.3">
      <c r="A8390" t="str">
        <f>_xlfn.CONCAT(MAP_Thailand3[[#This Row],[ADM1_TH]],MAP_Thailand3[[#This Row],[ADM2_TH]],MAP_Thailand3[[#This Row],[ADM3_TH]])</f>
        <v>พัทลุงเขาชัยสน</v>
      </c>
      <c r="B839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TH9303</v>
      </c>
      <c r="C8390" t="s">
        <v>20616</v>
      </c>
      <c r="D8390">
        <v>1.0411936850200001</v>
      </c>
      <c r="E8390">
        <v>2.8630438436100001E-2</v>
      </c>
      <c r="F8390" t="s">
        <v>240</v>
      </c>
      <c r="G8390" t="s">
        <v>241</v>
      </c>
      <c r="H8390" t="s">
        <v>242</v>
      </c>
      <c r="I8390" t="s">
        <v>19756</v>
      </c>
      <c r="J8390" t="s">
        <v>19757</v>
      </c>
      <c r="K8390" t="s">
        <v>19758</v>
      </c>
      <c r="O8390" t="s">
        <v>212</v>
      </c>
      <c r="P8390" s="19">
        <f>VLOOKUP(MAP_Thailand3[[#This Row],[ADM1_TH]],[1]AREA_CD!$A:$B,2,0)</f>
        <v>12</v>
      </c>
    </row>
    <row r="8391" spans="1:16" x14ac:dyDescent="0.3">
      <c r="A8391" t="str">
        <f>_xlfn.CONCAT(MAP_Thailand3[[#This Row],[ADM1_TH]],MAP_Thailand3[[#This Row],[ADM2_TH]],MAP_Thailand3[[#This Row],[ADM3_TH]])</f>
        <v>พัทลุงตะโหมด</v>
      </c>
      <c r="B839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TH9304</v>
      </c>
      <c r="C8391" t="s">
        <v>20616</v>
      </c>
      <c r="D8391">
        <v>0.84592367244</v>
      </c>
      <c r="E8391">
        <v>2.2790911339800001E-2</v>
      </c>
      <c r="F8391" t="s">
        <v>240</v>
      </c>
      <c r="G8391" t="s">
        <v>241</v>
      </c>
      <c r="H8391" t="s">
        <v>242</v>
      </c>
      <c r="I8391" t="s">
        <v>19770</v>
      </c>
      <c r="J8391" t="s">
        <v>19771</v>
      </c>
      <c r="K8391" t="s">
        <v>19772</v>
      </c>
      <c r="O8391" t="s">
        <v>212</v>
      </c>
      <c r="P8391" s="19">
        <f>VLOOKUP(MAP_Thailand3[[#This Row],[ADM1_TH]],[1]AREA_CD!$A:$B,2,0)</f>
        <v>12</v>
      </c>
    </row>
    <row r="8392" spans="1:16" x14ac:dyDescent="0.3">
      <c r="A8392" t="str">
        <f>_xlfn.CONCAT(MAP_Thailand3[[#This Row],[ADM1_TH]],MAP_Thailand3[[#This Row],[ADM2_TH]],MAP_Thailand3[[#This Row],[ADM3_TH]])</f>
        <v>พัทลุงควนขนุน</v>
      </c>
      <c r="B839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TH9305</v>
      </c>
      <c r="C8392" t="s">
        <v>20616</v>
      </c>
      <c r="D8392">
        <v>1.2035083720499999</v>
      </c>
      <c r="E8392">
        <v>4.4123566910899997E-2</v>
      </c>
      <c r="F8392" t="s">
        <v>240</v>
      </c>
      <c r="G8392" t="s">
        <v>241</v>
      </c>
      <c r="H8392" t="s">
        <v>242</v>
      </c>
      <c r="I8392" t="s">
        <v>19760</v>
      </c>
      <c r="J8392" t="s">
        <v>19761</v>
      </c>
      <c r="K8392" t="s">
        <v>19778</v>
      </c>
      <c r="O8392" t="s">
        <v>212</v>
      </c>
      <c r="P8392" s="19">
        <f>VLOOKUP(MAP_Thailand3[[#This Row],[ADM1_TH]],[1]AREA_CD!$A:$B,2,0)</f>
        <v>12</v>
      </c>
    </row>
    <row r="8393" spans="1:16" x14ac:dyDescent="0.3">
      <c r="A8393" t="str">
        <f>_xlfn.CONCAT(MAP_Thailand3[[#This Row],[ADM1_TH]],MAP_Thailand3[[#This Row],[ADM2_TH]],MAP_Thailand3[[#This Row],[ADM3_TH]])</f>
        <v>พัทลุงปากพะยูน</v>
      </c>
      <c r="B839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TH9306</v>
      </c>
      <c r="C8393" t="s">
        <v>20616</v>
      </c>
      <c r="D8393">
        <v>1.19061067135</v>
      </c>
      <c r="E8393">
        <v>4.04251681524E-2</v>
      </c>
      <c r="F8393" t="s">
        <v>240</v>
      </c>
      <c r="G8393" t="s">
        <v>241</v>
      </c>
      <c r="H8393" t="s">
        <v>242</v>
      </c>
      <c r="I8393" t="s">
        <v>19811</v>
      </c>
      <c r="J8393" t="s">
        <v>19812</v>
      </c>
      <c r="K8393" t="s">
        <v>19813</v>
      </c>
      <c r="O8393" t="s">
        <v>212</v>
      </c>
      <c r="P8393" s="19">
        <f>VLOOKUP(MAP_Thailand3[[#This Row],[ADM1_TH]],[1]AREA_CD!$A:$B,2,0)</f>
        <v>12</v>
      </c>
    </row>
    <row r="8394" spans="1:16" x14ac:dyDescent="0.3">
      <c r="A8394" t="str">
        <f>_xlfn.CONCAT(MAP_Thailand3[[#This Row],[ADM1_TH]],MAP_Thailand3[[#This Row],[ADM2_TH]],MAP_Thailand3[[#This Row],[ADM3_TH]])</f>
        <v>พัทลุงศรีบรรพต</v>
      </c>
      <c r="B839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TH9307</v>
      </c>
      <c r="C8394" t="s">
        <v>20616</v>
      </c>
      <c r="D8394">
        <v>0.99298496688600002</v>
      </c>
      <c r="E8394">
        <v>1.9600058753399999E-2</v>
      </c>
      <c r="F8394" t="s">
        <v>240</v>
      </c>
      <c r="G8394" t="s">
        <v>241</v>
      </c>
      <c r="H8394" t="s">
        <v>242</v>
      </c>
      <c r="I8394" t="s">
        <v>19829</v>
      </c>
      <c r="J8394" t="s">
        <v>19830</v>
      </c>
      <c r="K8394" t="s">
        <v>19831</v>
      </c>
      <c r="O8394" t="s">
        <v>212</v>
      </c>
      <c r="P8394" s="19">
        <f>VLOOKUP(MAP_Thailand3[[#This Row],[ADM1_TH]],[1]AREA_CD!$A:$B,2,0)</f>
        <v>12</v>
      </c>
    </row>
    <row r="8395" spans="1:16" x14ac:dyDescent="0.3">
      <c r="A8395" t="str">
        <f>_xlfn.CONCAT(MAP_Thailand3[[#This Row],[ADM1_TH]],MAP_Thailand3[[#This Row],[ADM2_TH]],MAP_Thailand3[[#This Row],[ADM3_TH]])</f>
        <v>พัทลุงป่าบอน</v>
      </c>
      <c r="B839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TH9308</v>
      </c>
      <c r="C8395" t="s">
        <v>20616</v>
      </c>
      <c r="D8395">
        <v>1.5332717822299999</v>
      </c>
      <c r="E8395">
        <v>3.8936206962299998E-2</v>
      </c>
      <c r="F8395" t="s">
        <v>240</v>
      </c>
      <c r="G8395" t="s">
        <v>241</v>
      </c>
      <c r="H8395" t="s">
        <v>242</v>
      </c>
      <c r="I8395" t="s">
        <v>19841</v>
      </c>
      <c r="J8395" t="s">
        <v>19842</v>
      </c>
      <c r="K8395" t="s">
        <v>19843</v>
      </c>
      <c r="O8395" t="s">
        <v>212</v>
      </c>
      <c r="P8395" s="19">
        <f>VLOOKUP(MAP_Thailand3[[#This Row],[ADM1_TH]],[1]AREA_CD!$A:$B,2,0)</f>
        <v>12</v>
      </c>
    </row>
    <row r="8396" spans="1:16" x14ac:dyDescent="0.3">
      <c r="A8396" t="str">
        <f>_xlfn.CONCAT(MAP_Thailand3[[#This Row],[ADM1_TH]],MAP_Thailand3[[#This Row],[ADM2_TH]],MAP_Thailand3[[#This Row],[ADM3_TH]])</f>
        <v>พัทลุงบางแก้ว</v>
      </c>
      <c r="B839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TH9309</v>
      </c>
      <c r="C8396" t="s">
        <v>20616</v>
      </c>
      <c r="D8396">
        <v>0.62619346948800003</v>
      </c>
      <c r="E8396">
        <v>1.3106442026800001E-2</v>
      </c>
      <c r="F8396" t="s">
        <v>240</v>
      </c>
      <c r="G8396" t="s">
        <v>241</v>
      </c>
      <c r="H8396" t="s">
        <v>242</v>
      </c>
      <c r="I8396" t="s">
        <v>905</v>
      </c>
      <c r="J8396" t="s">
        <v>906</v>
      </c>
      <c r="K8396" t="s">
        <v>19854</v>
      </c>
      <c r="O8396" t="s">
        <v>212</v>
      </c>
      <c r="P8396" s="19">
        <f>VLOOKUP(MAP_Thailand3[[#This Row],[ADM1_TH]],[1]AREA_CD!$A:$B,2,0)</f>
        <v>12</v>
      </c>
    </row>
    <row r="8397" spans="1:16" x14ac:dyDescent="0.3">
      <c r="A8397" t="str">
        <f>_xlfn.CONCAT(MAP_Thailand3[[#This Row],[ADM1_TH]],MAP_Thailand3[[#This Row],[ADM2_TH]],MAP_Thailand3[[#This Row],[ADM3_TH]])</f>
        <v>พัทลุงป่าพะยอม</v>
      </c>
      <c r="B839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TH9310</v>
      </c>
      <c r="C8397" t="s">
        <v>20616</v>
      </c>
      <c r="D8397">
        <v>0.94864916532599997</v>
      </c>
      <c r="E8397">
        <v>2.5512653379100001E-2</v>
      </c>
      <c r="F8397" t="s">
        <v>240</v>
      </c>
      <c r="G8397" t="s">
        <v>241</v>
      </c>
      <c r="H8397" t="s">
        <v>242</v>
      </c>
      <c r="I8397" t="s">
        <v>19864</v>
      </c>
      <c r="J8397" t="s">
        <v>19865</v>
      </c>
      <c r="K8397" t="s">
        <v>19866</v>
      </c>
      <c r="O8397" t="s">
        <v>212</v>
      </c>
      <c r="P8397" s="19">
        <f>VLOOKUP(MAP_Thailand3[[#This Row],[ADM1_TH]],[1]AREA_CD!$A:$B,2,0)</f>
        <v>12</v>
      </c>
    </row>
    <row r="8398" spans="1:16" x14ac:dyDescent="0.3">
      <c r="A8398" t="str">
        <f>_xlfn.CONCAT(MAP_Thailand3[[#This Row],[ADM1_TH]],MAP_Thailand3[[#This Row],[ADM2_TH]],MAP_Thailand3[[#This Row],[ADM3_TH]])</f>
        <v>พัทลุงศรีนครินทร์</v>
      </c>
      <c r="B839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TH9311</v>
      </c>
      <c r="C8398" t="s">
        <v>20616</v>
      </c>
      <c r="D8398">
        <v>0.86193900311000005</v>
      </c>
      <c r="E8398">
        <v>2.0852567301700001E-2</v>
      </c>
      <c r="F8398" t="s">
        <v>240</v>
      </c>
      <c r="G8398" t="s">
        <v>241</v>
      </c>
      <c r="H8398" t="s">
        <v>242</v>
      </c>
      <c r="I8398" t="s">
        <v>19873</v>
      </c>
      <c r="J8398" t="s">
        <v>19874</v>
      </c>
      <c r="K8398" t="s">
        <v>19875</v>
      </c>
      <c r="O8398" t="s">
        <v>212</v>
      </c>
      <c r="P8398" s="19">
        <f>VLOOKUP(MAP_Thailand3[[#This Row],[ADM1_TH]],[1]AREA_CD!$A:$B,2,0)</f>
        <v>12</v>
      </c>
    </row>
    <row r="8399" spans="1:16" x14ac:dyDescent="0.3">
      <c r="A8399" t="str">
        <f>_xlfn.CONCAT(MAP_Thailand3[[#This Row],[ADM1_TH]],MAP_Thailand3[[#This Row],[ADM2_TH]],MAP_Thailand3[[#This Row],[ADM3_TH]])</f>
        <v>ปัตตานีเมืองปัตตานี</v>
      </c>
      <c r="B839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TH9401</v>
      </c>
      <c r="C8399" t="s">
        <v>20616</v>
      </c>
      <c r="D8399">
        <v>0.46769135660400002</v>
      </c>
      <c r="E8399">
        <v>7.4442715615899999E-3</v>
      </c>
      <c r="F8399" t="s">
        <v>243</v>
      </c>
      <c r="G8399" t="s">
        <v>244</v>
      </c>
      <c r="H8399" t="s">
        <v>245</v>
      </c>
      <c r="I8399" t="s">
        <v>19882</v>
      </c>
      <c r="J8399" t="s">
        <v>19883</v>
      </c>
      <c r="K8399" t="s">
        <v>19884</v>
      </c>
      <c r="O8399" t="s">
        <v>212</v>
      </c>
      <c r="P8399" s="19">
        <f>VLOOKUP(MAP_Thailand3[[#This Row],[ADM1_TH]],[1]AREA_CD!$A:$B,2,0)</f>
        <v>12</v>
      </c>
    </row>
    <row r="8400" spans="1:16" x14ac:dyDescent="0.3">
      <c r="A8400" t="str">
        <f>_xlfn.CONCAT(MAP_Thailand3[[#This Row],[ADM1_TH]],MAP_Thailand3[[#This Row],[ADM2_TH]],MAP_Thailand3[[#This Row],[ADM3_TH]])</f>
        <v>ปัตตานีโคกโพธิ์</v>
      </c>
      <c r="B840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TH9402</v>
      </c>
      <c r="C8400" t="s">
        <v>20616</v>
      </c>
      <c r="D8400">
        <v>0.82356265408200002</v>
      </c>
      <c r="E8400">
        <v>2.45271289028E-2</v>
      </c>
      <c r="F8400" t="s">
        <v>243</v>
      </c>
      <c r="G8400" t="s">
        <v>244</v>
      </c>
      <c r="H8400" t="s">
        <v>245</v>
      </c>
      <c r="I8400" t="s">
        <v>19924</v>
      </c>
      <c r="J8400" t="s">
        <v>19925</v>
      </c>
      <c r="K8400" t="s">
        <v>19926</v>
      </c>
      <c r="O8400" t="s">
        <v>212</v>
      </c>
      <c r="P8400" s="19">
        <f>VLOOKUP(MAP_Thailand3[[#This Row],[ADM1_TH]],[1]AREA_CD!$A:$B,2,0)</f>
        <v>12</v>
      </c>
    </row>
    <row r="8401" spans="1:16" x14ac:dyDescent="0.3">
      <c r="A8401" t="str">
        <f>_xlfn.CONCAT(MAP_Thailand3[[#This Row],[ADM1_TH]],MAP_Thailand3[[#This Row],[ADM2_TH]],MAP_Thailand3[[#This Row],[ADM3_TH]])</f>
        <v>ปัตตานีหนองจิก</v>
      </c>
      <c r="B840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TH9403</v>
      </c>
      <c r="C8401" t="s">
        <v>20616</v>
      </c>
      <c r="D8401">
        <v>0.85188924731799998</v>
      </c>
      <c r="E8401">
        <v>1.9659708203599999E-2</v>
      </c>
      <c r="F8401" t="s">
        <v>243</v>
      </c>
      <c r="G8401" t="s">
        <v>244</v>
      </c>
      <c r="H8401" t="s">
        <v>245</v>
      </c>
      <c r="I8401" t="s">
        <v>2930</v>
      </c>
      <c r="J8401" t="s">
        <v>2931</v>
      </c>
      <c r="K8401" t="s">
        <v>19954</v>
      </c>
      <c r="O8401" t="s">
        <v>212</v>
      </c>
      <c r="P8401" s="19">
        <f>VLOOKUP(MAP_Thailand3[[#This Row],[ADM1_TH]],[1]AREA_CD!$A:$B,2,0)</f>
        <v>12</v>
      </c>
    </row>
    <row r="8402" spans="1:16" x14ac:dyDescent="0.3">
      <c r="A8402" t="str">
        <f>_xlfn.CONCAT(MAP_Thailand3[[#This Row],[ADM1_TH]],MAP_Thailand3[[#This Row],[ADM2_TH]],MAP_Thailand3[[#This Row],[ADM3_TH]])</f>
        <v>ปัตตานีปะนาเระ</v>
      </c>
      <c r="B840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TH9404</v>
      </c>
      <c r="C8402" t="s">
        <v>20616</v>
      </c>
      <c r="D8402">
        <v>0.53816313027600005</v>
      </c>
      <c r="E8402">
        <v>1.1653281281999999E-2</v>
      </c>
      <c r="F8402" t="s">
        <v>243</v>
      </c>
      <c r="G8402" t="s">
        <v>244</v>
      </c>
      <c r="H8402" t="s">
        <v>245</v>
      </c>
      <c r="I8402" t="s">
        <v>19989</v>
      </c>
      <c r="J8402" t="s">
        <v>19990</v>
      </c>
      <c r="K8402" t="s">
        <v>19991</v>
      </c>
      <c r="O8402" t="s">
        <v>212</v>
      </c>
      <c r="P8402" s="19">
        <f>VLOOKUP(MAP_Thailand3[[#This Row],[ADM1_TH]],[1]AREA_CD!$A:$B,2,0)</f>
        <v>12</v>
      </c>
    </row>
    <row r="8403" spans="1:16" x14ac:dyDescent="0.3">
      <c r="A8403" t="str">
        <f>_xlfn.CONCAT(MAP_Thailand3[[#This Row],[ADM1_TH]],MAP_Thailand3[[#This Row],[ADM2_TH]],MAP_Thailand3[[#This Row],[ADM3_TH]])</f>
        <v>ปัตตานีมายอ</v>
      </c>
      <c r="B840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TH9405</v>
      </c>
      <c r="C8403" t="s">
        <v>20616</v>
      </c>
      <c r="D8403">
        <v>0.64986595050600005</v>
      </c>
      <c r="E8403">
        <v>1.6382551859600001E-2</v>
      </c>
      <c r="F8403" t="s">
        <v>243</v>
      </c>
      <c r="G8403" t="s">
        <v>244</v>
      </c>
      <c r="H8403" t="s">
        <v>245</v>
      </c>
      <c r="I8403" t="s">
        <v>20011</v>
      </c>
      <c r="J8403" t="s">
        <v>20012</v>
      </c>
      <c r="K8403" t="s">
        <v>20013</v>
      </c>
      <c r="O8403" t="s">
        <v>212</v>
      </c>
      <c r="P8403" s="19">
        <f>VLOOKUP(MAP_Thailand3[[#This Row],[ADM1_TH]],[1]AREA_CD!$A:$B,2,0)</f>
        <v>12</v>
      </c>
    </row>
    <row r="8404" spans="1:16" x14ac:dyDescent="0.3">
      <c r="A8404" t="str">
        <f>_xlfn.CONCAT(MAP_Thailand3[[#This Row],[ADM1_TH]],MAP_Thailand3[[#This Row],[ADM2_TH]],MAP_Thailand3[[#This Row],[ADM3_TH]])</f>
        <v>ปัตตานีทุ่งยางแดง</v>
      </c>
      <c r="B840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TH9406</v>
      </c>
      <c r="C8404" t="s">
        <v>20616</v>
      </c>
      <c r="D8404">
        <v>0.62474520278599999</v>
      </c>
      <c r="E8404">
        <v>1.06713555822E-2</v>
      </c>
      <c r="F8404" t="s">
        <v>243</v>
      </c>
      <c r="G8404" t="s">
        <v>244</v>
      </c>
      <c r="H8404" t="s">
        <v>245</v>
      </c>
      <c r="I8404" t="s">
        <v>20048</v>
      </c>
      <c r="J8404" t="s">
        <v>20049</v>
      </c>
      <c r="K8404" t="s">
        <v>20050</v>
      </c>
      <c r="O8404" t="s">
        <v>212</v>
      </c>
      <c r="P8404" s="19">
        <f>VLOOKUP(MAP_Thailand3[[#This Row],[ADM1_TH]],[1]AREA_CD!$A:$B,2,0)</f>
        <v>12</v>
      </c>
    </row>
    <row r="8405" spans="1:16" x14ac:dyDescent="0.3">
      <c r="A8405" t="str">
        <f>_xlfn.CONCAT(MAP_Thailand3[[#This Row],[ADM1_TH]],MAP_Thailand3[[#This Row],[ADM2_TH]],MAP_Thailand3[[#This Row],[ADM3_TH]])</f>
        <v>ปัตตานีสายบุรี</v>
      </c>
      <c r="B840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TH9407</v>
      </c>
      <c r="C8405" t="s">
        <v>20616</v>
      </c>
      <c r="D8405">
        <v>0.67464044656099997</v>
      </c>
      <c r="E8405">
        <v>1.6134841123899998E-2</v>
      </c>
      <c r="F8405" t="s">
        <v>243</v>
      </c>
      <c r="G8405" t="s">
        <v>244</v>
      </c>
      <c r="H8405" t="s">
        <v>245</v>
      </c>
      <c r="I8405" t="s">
        <v>20063</v>
      </c>
      <c r="J8405" t="s">
        <v>20064</v>
      </c>
      <c r="K8405" t="s">
        <v>20065</v>
      </c>
      <c r="O8405" t="s">
        <v>212</v>
      </c>
      <c r="P8405" s="19">
        <f>VLOOKUP(MAP_Thailand3[[#This Row],[ADM1_TH]],[1]AREA_CD!$A:$B,2,0)</f>
        <v>12</v>
      </c>
    </row>
    <row r="8406" spans="1:16" x14ac:dyDescent="0.3">
      <c r="A8406" t="str">
        <f>_xlfn.CONCAT(MAP_Thailand3[[#This Row],[ADM1_TH]],MAP_Thailand3[[#This Row],[ADM2_TH]],MAP_Thailand3[[#This Row],[ADM3_TH]])</f>
        <v>ปัตตานีไม้แก่น</v>
      </c>
      <c r="B840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TH9408</v>
      </c>
      <c r="C8406" t="s">
        <v>20616</v>
      </c>
      <c r="D8406">
        <v>0.35229501420300002</v>
      </c>
      <c r="E8406">
        <v>4.90406002195E-3</v>
      </c>
      <c r="F8406" t="s">
        <v>243</v>
      </c>
      <c r="G8406" t="s">
        <v>244</v>
      </c>
      <c r="H8406" t="s">
        <v>245</v>
      </c>
      <c r="I8406" t="s">
        <v>20095</v>
      </c>
      <c r="J8406" t="s">
        <v>20096</v>
      </c>
      <c r="K8406" t="s">
        <v>20097</v>
      </c>
      <c r="O8406" t="s">
        <v>212</v>
      </c>
      <c r="P8406" s="19">
        <f>VLOOKUP(MAP_Thailand3[[#This Row],[ADM1_TH]],[1]AREA_CD!$A:$B,2,0)</f>
        <v>12</v>
      </c>
    </row>
    <row r="8407" spans="1:16" x14ac:dyDescent="0.3">
      <c r="A8407" t="str">
        <f>_xlfn.CONCAT(MAP_Thailand3[[#This Row],[ADM1_TH]],MAP_Thailand3[[#This Row],[ADM2_TH]],MAP_Thailand3[[#This Row],[ADM3_TH]])</f>
        <v>ปัตตานียะหริ่ง</v>
      </c>
      <c r="B840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TH9409</v>
      </c>
      <c r="C8407" t="s">
        <v>20616</v>
      </c>
      <c r="D8407">
        <v>0.91782794020199998</v>
      </c>
      <c r="E8407">
        <v>1.76317344331E-2</v>
      </c>
      <c r="F8407" t="s">
        <v>243</v>
      </c>
      <c r="G8407" t="s">
        <v>244</v>
      </c>
      <c r="H8407" t="s">
        <v>245</v>
      </c>
      <c r="I8407" t="s">
        <v>20104</v>
      </c>
      <c r="J8407" t="s">
        <v>20105</v>
      </c>
      <c r="K8407" t="s">
        <v>20106</v>
      </c>
      <c r="O8407" t="s">
        <v>212</v>
      </c>
      <c r="P8407" s="19">
        <f>VLOOKUP(MAP_Thailand3[[#This Row],[ADM1_TH]],[1]AREA_CD!$A:$B,2,0)</f>
        <v>12</v>
      </c>
    </row>
    <row r="8408" spans="1:16" x14ac:dyDescent="0.3">
      <c r="A8408" t="str">
        <f>_xlfn.CONCAT(MAP_Thailand3[[#This Row],[ADM1_TH]],MAP_Thailand3[[#This Row],[ADM2_TH]],MAP_Thailand3[[#This Row],[ADM3_TH]])</f>
        <v>ปัตตานียะรัง</v>
      </c>
      <c r="B840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TH9410</v>
      </c>
      <c r="C8408" t="s">
        <v>20616</v>
      </c>
      <c r="D8408">
        <v>0.96155860797199999</v>
      </c>
      <c r="E8408">
        <v>1.78920479849E-2</v>
      </c>
      <c r="F8408" t="s">
        <v>243</v>
      </c>
      <c r="G8408" t="s">
        <v>244</v>
      </c>
      <c r="H8408" t="s">
        <v>245</v>
      </c>
      <c r="I8408" t="s">
        <v>20158</v>
      </c>
      <c r="J8408" t="s">
        <v>20159</v>
      </c>
      <c r="K8408" t="s">
        <v>20160</v>
      </c>
      <c r="O8408" t="s">
        <v>212</v>
      </c>
      <c r="P8408" s="19">
        <f>VLOOKUP(MAP_Thailand3[[#This Row],[ADM1_TH]],[1]AREA_CD!$A:$B,2,0)</f>
        <v>12</v>
      </c>
    </row>
    <row r="8409" spans="1:16" x14ac:dyDescent="0.3">
      <c r="A8409" t="str">
        <f>_xlfn.CONCAT(MAP_Thailand3[[#This Row],[ADM1_TH]],MAP_Thailand3[[#This Row],[ADM2_TH]],MAP_Thailand3[[#This Row],[ADM3_TH]])</f>
        <v>ปัตตานีกะพ้อ</v>
      </c>
      <c r="B840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TH9411</v>
      </c>
      <c r="C8409" t="s">
        <v>20616</v>
      </c>
      <c r="D8409">
        <v>0.46187108824200002</v>
      </c>
      <c r="E8409">
        <v>7.41560050959E-3</v>
      </c>
      <c r="F8409" t="s">
        <v>243</v>
      </c>
      <c r="G8409" t="s">
        <v>244</v>
      </c>
      <c r="H8409" t="s">
        <v>245</v>
      </c>
      <c r="I8409" t="s">
        <v>20192</v>
      </c>
      <c r="J8409" t="s">
        <v>20193</v>
      </c>
      <c r="K8409" t="s">
        <v>20194</v>
      </c>
      <c r="O8409" t="s">
        <v>212</v>
      </c>
      <c r="P8409" s="19">
        <f>VLOOKUP(MAP_Thailand3[[#This Row],[ADM1_TH]],[1]AREA_CD!$A:$B,2,0)</f>
        <v>12</v>
      </c>
    </row>
    <row r="8410" spans="1:16" x14ac:dyDescent="0.3">
      <c r="A8410" t="str">
        <f>_xlfn.CONCAT(MAP_Thailand3[[#This Row],[ADM1_TH]],MAP_Thailand3[[#This Row],[ADM2_TH]],MAP_Thailand3[[#This Row],[ADM3_TH]])</f>
        <v>ปัตตานีแม่ลาน</v>
      </c>
      <c r="B841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TH9412</v>
      </c>
      <c r="C8410" t="s">
        <v>20616</v>
      </c>
      <c r="D8410">
        <v>0.427751543525</v>
      </c>
      <c r="E8410">
        <v>6.5081957500000001E-3</v>
      </c>
      <c r="F8410" t="s">
        <v>243</v>
      </c>
      <c r="G8410" t="s">
        <v>244</v>
      </c>
      <c r="H8410" t="s">
        <v>245</v>
      </c>
      <c r="I8410" t="s">
        <v>12377</v>
      </c>
      <c r="J8410" t="s">
        <v>12378</v>
      </c>
      <c r="K8410" t="s">
        <v>20204</v>
      </c>
      <c r="O8410" t="s">
        <v>212</v>
      </c>
      <c r="P8410" s="19">
        <f>VLOOKUP(MAP_Thailand3[[#This Row],[ADM1_TH]],[1]AREA_CD!$A:$B,2,0)</f>
        <v>12</v>
      </c>
    </row>
    <row r="8411" spans="1:16" x14ac:dyDescent="0.3">
      <c r="A8411" t="str">
        <f>_xlfn.CONCAT(MAP_Thailand3[[#This Row],[ADM1_TH]],MAP_Thailand3[[#This Row],[ADM2_TH]],MAP_Thailand3[[#This Row],[ADM3_TH]])</f>
        <v>ยะลาเมืองยะลา</v>
      </c>
      <c r="B841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TH9501</v>
      </c>
      <c r="C8411" t="s">
        <v>20616</v>
      </c>
      <c r="D8411">
        <v>1.00398570153</v>
      </c>
      <c r="E8411">
        <v>2.6179366947500001E-2</v>
      </c>
      <c r="F8411" t="s">
        <v>246</v>
      </c>
      <c r="G8411" t="s">
        <v>247</v>
      </c>
      <c r="H8411" t="s">
        <v>248</v>
      </c>
      <c r="I8411" t="s">
        <v>20208</v>
      </c>
      <c r="J8411" t="s">
        <v>20209</v>
      </c>
      <c r="K8411" t="s">
        <v>20210</v>
      </c>
      <c r="O8411" t="s">
        <v>212</v>
      </c>
      <c r="P8411" s="19">
        <f>VLOOKUP(MAP_Thailand3[[#This Row],[ADM1_TH]],[1]AREA_CD!$A:$B,2,0)</f>
        <v>12</v>
      </c>
    </row>
    <row r="8412" spans="1:16" x14ac:dyDescent="0.3">
      <c r="A8412" t="str">
        <f>_xlfn.CONCAT(MAP_Thailand3[[#This Row],[ADM1_TH]],MAP_Thailand3[[#This Row],[ADM2_TH]],MAP_Thailand3[[#This Row],[ADM3_TH]])</f>
        <v>ยะลาเบตง</v>
      </c>
      <c r="B841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TH9502</v>
      </c>
      <c r="C8412" t="s">
        <v>20616</v>
      </c>
      <c r="D8412">
        <v>2.19929622094</v>
      </c>
      <c r="E8412">
        <v>0.107595302295</v>
      </c>
      <c r="F8412" t="s">
        <v>246</v>
      </c>
      <c r="G8412" t="s">
        <v>247</v>
      </c>
      <c r="H8412" t="s">
        <v>248</v>
      </c>
      <c r="I8412" t="s">
        <v>20249</v>
      </c>
      <c r="J8412" t="s">
        <v>20250</v>
      </c>
      <c r="K8412" t="s">
        <v>20251</v>
      </c>
      <c r="O8412" t="s">
        <v>212</v>
      </c>
      <c r="P8412" s="19">
        <f>VLOOKUP(MAP_Thailand3[[#This Row],[ADM1_TH]],[1]AREA_CD!$A:$B,2,0)</f>
        <v>12</v>
      </c>
    </row>
    <row r="8413" spans="1:16" x14ac:dyDescent="0.3">
      <c r="A8413" t="str">
        <f>_xlfn.CONCAT(MAP_Thailand3[[#This Row],[ADM1_TH]],MAP_Thailand3[[#This Row],[ADM2_TH]],MAP_Thailand3[[#This Row],[ADM3_TH]])</f>
        <v>ยะลาบันนังสตา</v>
      </c>
      <c r="B841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TH9503</v>
      </c>
      <c r="C8413" t="s">
        <v>20616</v>
      </c>
      <c r="D8413">
        <v>1.3109816949799999</v>
      </c>
      <c r="E8413">
        <v>4.2830108277799997E-2</v>
      </c>
      <c r="F8413" t="s">
        <v>246</v>
      </c>
      <c r="G8413" t="s">
        <v>247</v>
      </c>
      <c r="H8413" t="s">
        <v>248</v>
      </c>
      <c r="I8413" t="s">
        <v>20265</v>
      </c>
      <c r="J8413" t="s">
        <v>20266</v>
      </c>
      <c r="K8413" t="s">
        <v>20267</v>
      </c>
      <c r="O8413" t="s">
        <v>212</v>
      </c>
      <c r="P8413" s="19">
        <f>VLOOKUP(MAP_Thailand3[[#This Row],[ADM1_TH]],[1]AREA_CD!$A:$B,2,0)</f>
        <v>12</v>
      </c>
    </row>
    <row r="8414" spans="1:16" x14ac:dyDescent="0.3">
      <c r="A8414" t="str">
        <f>_xlfn.CONCAT(MAP_Thailand3[[#This Row],[ADM1_TH]],MAP_Thailand3[[#This Row],[ADM2_TH]],MAP_Thailand3[[#This Row],[ADM3_TH]])</f>
        <v>ยะลาธารโต</v>
      </c>
      <c r="B841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TH9504</v>
      </c>
      <c r="C8414" t="s">
        <v>20616</v>
      </c>
      <c r="D8414">
        <v>1.5767180135900001</v>
      </c>
      <c r="E8414">
        <v>6.0319049551400002E-2</v>
      </c>
      <c r="F8414" t="s">
        <v>246</v>
      </c>
      <c r="G8414" t="s">
        <v>247</v>
      </c>
      <c r="H8414" t="s">
        <v>248</v>
      </c>
      <c r="I8414" t="s">
        <v>20282</v>
      </c>
      <c r="J8414" t="s">
        <v>20283</v>
      </c>
      <c r="K8414" t="s">
        <v>20284</v>
      </c>
      <c r="O8414" t="s">
        <v>212</v>
      </c>
      <c r="P8414" s="19">
        <f>VLOOKUP(MAP_Thailand3[[#This Row],[ADM1_TH]],[1]AREA_CD!$A:$B,2,0)</f>
        <v>12</v>
      </c>
    </row>
    <row r="8415" spans="1:16" x14ac:dyDescent="0.3">
      <c r="A8415" t="str">
        <f>_xlfn.CONCAT(MAP_Thailand3[[#This Row],[ADM1_TH]],MAP_Thailand3[[#This Row],[ADM2_TH]],MAP_Thailand3[[#This Row],[ADM3_TH]])</f>
        <v>ยะลายะหา</v>
      </c>
      <c r="B841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TH9505</v>
      </c>
      <c r="C8415" t="s">
        <v>20616</v>
      </c>
      <c r="D8415">
        <v>1.2160657189699999</v>
      </c>
      <c r="E8415">
        <v>4.6150580964899997E-2</v>
      </c>
      <c r="F8415" t="s">
        <v>246</v>
      </c>
      <c r="G8415" t="s">
        <v>247</v>
      </c>
      <c r="H8415" t="s">
        <v>248</v>
      </c>
      <c r="I8415" t="s">
        <v>20294</v>
      </c>
      <c r="J8415" t="s">
        <v>20295</v>
      </c>
      <c r="K8415" t="s">
        <v>20296</v>
      </c>
      <c r="O8415" t="s">
        <v>212</v>
      </c>
      <c r="P8415" s="19">
        <f>VLOOKUP(MAP_Thailand3[[#This Row],[ADM1_TH]],[1]AREA_CD!$A:$B,2,0)</f>
        <v>12</v>
      </c>
    </row>
    <row r="8416" spans="1:16" x14ac:dyDescent="0.3">
      <c r="A8416" t="str">
        <f>_xlfn.CONCAT(MAP_Thailand3[[#This Row],[ADM1_TH]],MAP_Thailand3[[#This Row],[ADM2_TH]],MAP_Thailand3[[#This Row],[ADM3_TH]])</f>
        <v>ยะลารามัน</v>
      </c>
      <c r="B841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TH9506</v>
      </c>
      <c r="C8416" t="s">
        <v>20616</v>
      </c>
      <c r="D8416">
        <v>1.1543576201700001</v>
      </c>
      <c r="E8416">
        <v>3.9924365660099999E-2</v>
      </c>
      <c r="F8416" t="s">
        <v>246</v>
      </c>
      <c r="G8416" t="s">
        <v>247</v>
      </c>
      <c r="H8416" t="s">
        <v>248</v>
      </c>
      <c r="I8416" t="s">
        <v>20316</v>
      </c>
      <c r="J8416" t="s">
        <v>20317</v>
      </c>
      <c r="K8416" t="s">
        <v>20318</v>
      </c>
      <c r="O8416" t="s">
        <v>212</v>
      </c>
      <c r="P8416" s="19">
        <f>VLOOKUP(MAP_Thailand3[[#This Row],[ADM1_TH]],[1]AREA_CD!$A:$B,2,0)</f>
        <v>12</v>
      </c>
    </row>
    <row r="8417" spans="1:16" x14ac:dyDescent="0.3">
      <c r="A8417" t="str">
        <f>_xlfn.CONCAT(MAP_Thailand3[[#This Row],[ADM1_TH]],MAP_Thailand3[[#This Row],[ADM2_TH]],MAP_Thailand3[[#This Row],[ADM3_TH]])</f>
        <v>ยะลากาบัง</v>
      </c>
      <c r="B841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TH9507</v>
      </c>
      <c r="C8417" t="s">
        <v>20616</v>
      </c>
      <c r="D8417">
        <v>1.0676923579199999</v>
      </c>
      <c r="E8417">
        <v>2.9293621207499999E-2</v>
      </c>
      <c r="F8417" t="s">
        <v>246</v>
      </c>
      <c r="G8417" t="s">
        <v>247</v>
      </c>
      <c r="H8417" t="s">
        <v>248</v>
      </c>
      <c r="I8417" t="s">
        <v>20366</v>
      </c>
      <c r="J8417" t="s">
        <v>20367</v>
      </c>
      <c r="K8417" t="s">
        <v>20368</v>
      </c>
      <c r="O8417" t="s">
        <v>212</v>
      </c>
      <c r="P8417" s="19">
        <f>VLOOKUP(MAP_Thailand3[[#This Row],[ADM1_TH]],[1]AREA_CD!$A:$B,2,0)</f>
        <v>12</v>
      </c>
    </row>
    <row r="8418" spans="1:16" x14ac:dyDescent="0.3">
      <c r="A8418" t="str">
        <f>_xlfn.CONCAT(MAP_Thailand3[[#This Row],[ADM1_TH]],MAP_Thailand3[[#This Row],[ADM2_TH]],MAP_Thailand3[[#This Row],[ADM3_TH]])</f>
        <v>ยะลากรงปินัง</v>
      </c>
      <c r="B841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TH9508</v>
      </c>
      <c r="C8418" t="s">
        <v>20616</v>
      </c>
      <c r="D8418">
        <v>0.66454894666499997</v>
      </c>
      <c r="E8418">
        <v>1.3155375911399999E-2</v>
      </c>
      <c r="F8418" t="s">
        <v>246</v>
      </c>
      <c r="G8418" t="s">
        <v>247</v>
      </c>
      <c r="H8418" t="s">
        <v>248</v>
      </c>
      <c r="I8418" t="s">
        <v>20373</v>
      </c>
      <c r="J8418" t="s">
        <v>20374</v>
      </c>
      <c r="K8418" t="s">
        <v>20375</v>
      </c>
      <c r="O8418" t="s">
        <v>212</v>
      </c>
      <c r="P8418" s="19">
        <f>VLOOKUP(MAP_Thailand3[[#This Row],[ADM1_TH]],[1]AREA_CD!$A:$B,2,0)</f>
        <v>12</v>
      </c>
    </row>
    <row r="8419" spans="1:16" x14ac:dyDescent="0.3">
      <c r="A8419" t="str">
        <f>_xlfn.CONCAT(MAP_Thailand3[[#This Row],[ADM1_TH]],MAP_Thailand3[[#This Row],[ADM2_TH]],MAP_Thailand3[[#This Row],[ADM3_TH]])</f>
        <v>นราธิวาสเมืองนราธิวาส</v>
      </c>
      <c r="B841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TH9601</v>
      </c>
      <c r="C8419" t="s">
        <v>20616</v>
      </c>
      <c r="D8419">
        <v>1.0119557211900001</v>
      </c>
      <c r="E8419">
        <v>2.57808701177E-2</v>
      </c>
      <c r="F8419" t="s">
        <v>249</v>
      </c>
      <c r="G8419" t="s">
        <v>250</v>
      </c>
      <c r="H8419" t="s">
        <v>251</v>
      </c>
      <c r="I8419" t="s">
        <v>20386</v>
      </c>
      <c r="J8419" t="s">
        <v>20387</v>
      </c>
      <c r="K8419" t="s">
        <v>20388</v>
      </c>
      <c r="O8419" t="s">
        <v>212</v>
      </c>
      <c r="P8419" s="19">
        <f>VLOOKUP(MAP_Thailand3[[#This Row],[ADM1_TH]],[1]AREA_CD!$A:$B,2,0)</f>
        <v>12</v>
      </c>
    </row>
    <row r="8420" spans="1:16" x14ac:dyDescent="0.3">
      <c r="A8420" t="str">
        <f>_xlfn.CONCAT(MAP_Thailand3[[#This Row],[ADM1_TH]],MAP_Thailand3[[#This Row],[ADM2_TH]],MAP_Thailand3[[#This Row],[ADM3_TH]])</f>
        <v>นราธิวาสตากใบ</v>
      </c>
      <c r="B842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TH9602</v>
      </c>
      <c r="C8420" t="s">
        <v>20616</v>
      </c>
      <c r="D8420">
        <v>0.82775692643400001</v>
      </c>
      <c r="E8420">
        <v>2.2912644551700001E-2</v>
      </c>
      <c r="F8420" t="s">
        <v>249</v>
      </c>
      <c r="G8420" t="s">
        <v>250</v>
      </c>
      <c r="H8420" t="s">
        <v>251</v>
      </c>
      <c r="I8420" t="s">
        <v>20407</v>
      </c>
      <c r="J8420" t="s">
        <v>20408</v>
      </c>
      <c r="K8420" t="s">
        <v>20409</v>
      </c>
      <c r="O8420" t="s">
        <v>212</v>
      </c>
      <c r="P8420" s="19">
        <f>VLOOKUP(MAP_Thailand3[[#This Row],[ADM1_TH]],[1]AREA_CD!$A:$B,2,0)</f>
        <v>12</v>
      </c>
    </row>
    <row r="8421" spans="1:16" x14ac:dyDescent="0.3">
      <c r="A8421" t="str">
        <f>_xlfn.CONCAT(MAP_Thailand3[[#This Row],[ADM1_TH]],MAP_Thailand3[[#This Row],[ADM2_TH]],MAP_Thailand3[[#This Row],[ADM3_TH]])</f>
        <v>นราธิวาสบาเจาะ</v>
      </c>
      <c r="B842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TH9603</v>
      </c>
      <c r="C8421" t="s">
        <v>20616</v>
      </c>
      <c r="D8421">
        <v>0.59332566081399996</v>
      </c>
      <c r="E8421">
        <v>1.48218615629E-2</v>
      </c>
      <c r="F8421" t="s">
        <v>249</v>
      </c>
      <c r="G8421" t="s">
        <v>250</v>
      </c>
      <c r="H8421" t="s">
        <v>251</v>
      </c>
      <c r="I8421" t="s">
        <v>20269</v>
      </c>
      <c r="J8421" t="s">
        <v>20270</v>
      </c>
      <c r="K8421" t="s">
        <v>20432</v>
      </c>
      <c r="O8421" t="s">
        <v>212</v>
      </c>
      <c r="P8421" s="19">
        <f>VLOOKUP(MAP_Thailand3[[#This Row],[ADM1_TH]],[1]AREA_CD!$A:$B,2,0)</f>
        <v>12</v>
      </c>
    </row>
    <row r="8422" spans="1:16" x14ac:dyDescent="0.3">
      <c r="A8422" t="str">
        <f>_xlfn.CONCAT(MAP_Thailand3[[#This Row],[ADM1_TH]],MAP_Thailand3[[#This Row],[ADM2_TH]],MAP_Thailand3[[#This Row],[ADM3_TH]])</f>
        <v>นราธิวาสยี่งอ</v>
      </c>
      <c r="B8422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TH9604</v>
      </c>
      <c r="C8422" t="s">
        <v>20616</v>
      </c>
      <c r="D8422">
        <v>0.58852692640799997</v>
      </c>
      <c r="E8422">
        <v>1.5266692720000001E-2</v>
      </c>
      <c r="F8422" t="s">
        <v>249</v>
      </c>
      <c r="G8422" t="s">
        <v>250</v>
      </c>
      <c r="H8422" t="s">
        <v>251</v>
      </c>
      <c r="I8422" t="s">
        <v>20449</v>
      </c>
      <c r="J8422" t="s">
        <v>20450</v>
      </c>
      <c r="K8422" t="s">
        <v>20451</v>
      </c>
      <c r="O8422" t="s">
        <v>212</v>
      </c>
      <c r="P8422" s="19">
        <f>VLOOKUP(MAP_Thailand3[[#This Row],[ADM1_TH]],[1]AREA_CD!$A:$B,2,0)</f>
        <v>12</v>
      </c>
    </row>
    <row r="8423" spans="1:16" x14ac:dyDescent="0.3">
      <c r="A8423" t="str">
        <f>_xlfn.CONCAT(MAP_Thailand3[[#This Row],[ADM1_TH]],MAP_Thailand3[[#This Row],[ADM2_TH]],MAP_Thailand3[[#This Row],[ADM3_TH]])</f>
        <v>นราธิวาสระแงะ</v>
      </c>
      <c r="B8423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TH9605</v>
      </c>
      <c r="C8423" t="s">
        <v>20616</v>
      </c>
      <c r="D8423">
        <v>0.98122095109200003</v>
      </c>
      <c r="E8423">
        <v>3.2950734947000002E-2</v>
      </c>
      <c r="F8423" t="s">
        <v>249</v>
      </c>
      <c r="G8423" t="s">
        <v>250</v>
      </c>
      <c r="H8423" t="s">
        <v>251</v>
      </c>
      <c r="I8423" t="s">
        <v>20466</v>
      </c>
      <c r="J8423" t="s">
        <v>20467</v>
      </c>
      <c r="K8423" t="s">
        <v>20468</v>
      </c>
      <c r="O8423" t="s">
        <v>212</v>
      </c>
      <c r="P8423" s="19">
        <f>VLOOKUP(MAP_Thailand3[[#This Row],[ADM1_TH]],[1]AREA_CD!$A:$B,2,0)</f>
        <v>12</v>
      </c>
    </row>
    <row r="8424" spans="1:16" x14ac:dyDescent="0.3">
      <c r="A8424" t="str">
        <f>_xlfn.CONCAT(MAP_Thailand3[[#This Row],[ADM1_TH]],MAP_Thailand3[[#This Row],[ADM2_TH]],MAP_Thailand3[[#This Row],[ADM3_TH]])</f>
        <v>นราธิวาสรือเสาะ</v>
      </c>
      <c r="B8424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TH9606</v>
      </c>
      <c r="C8424" t="s">
        <v>20616</v>
      </c>
      <c r="D8424">
        <v>1.1483949744299999</v>
      </c>
      <c r="E8424">
        <v>3.9436265990600003E-2</v>
      </c>
      <c r="F8424" t="s">
        <v>249</v>
      </c>
      <c r="G8424" t="s">
        <v>250</v>
      </c>
      <c r="H8424" t="s">
        <v>251</v>
      </c>
      <c r="I8424" t="s">
        <v>20490</v>
      </c>
      <c r="J8424" t="s">
        <v>20491</v>
      </c>
      <c r="K8424" t="s">
        <v>20492</v>
      </c>
      <c r="O8424" t="s">
        <v>212</v>
      </c>
      <c r="P8424" s="19">
        <f>VLOOKUP(MAP_Thailand3[[#This Row],[ADM1_TH]],[1]AREA_CD!$A:$B,2,0)</f>
        <v>12</v>
      </c>
    </row>
    <row r="8425" spans="1:16" x14ac:dyDescent="0.3">
      <c r="A8425" t="str">
        <f>_xlfn.CONCAT(MAP_Thailand3[[#This Row],[ADM1_TH]],MAP_Thailand3[[#This Row],[ADM2_TH]],MAP_Thailand3[[#This Row],[ADM3_TH]])</f>
        <v>นราธิวาสศรีสาคร</v>
      </c>
      <c r="B8425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TH9607</v>
      </c>
      <c r="C8425" t="s">
        <v>20616</v>
      </c>
      <c r="D8425">
        <v>1.0524160627400001</v>
      </c>
      <c r="E8425">
        <v>4.2827269453799999E-2</v>
      </c>
      <c r="F8425" t="s">
        <v>249</v>
      </c>
      <c r="G8425" t="s">
        <v>250</v>
      </c>
      <c r="H8425" t="s">
        <v>251</v>
      </c>
      <c r="I8425" t="s">
        <v>20516</v>
      </c>
      <c r="J8425" t="s">
        <v>20517</v>
      </c>
      <c r="K8425" t="s">
        <v>20518</v>
      </c>
      <c r="O8425" t="s">
        <v>212</v>
      </c>
      <c r="P8425" s="19">
        <f>VLOOKUP(MAP_Thailand3[[#This Row],[ADM1_TH]],[1]AREA_CD!$A:$B,2,0)</f>
        <v>12</v>
      </c>
    </row>
    <row r="8426" spans="1:16" x14ac:dyDescent="0.3">
      <c r="A8426" t="str">
        <f>_xlfn.CONCAT(MAP_Thailand3[[#This Row],[ADM1_TH]],MAP_Thailand3[[#This Row],[ADM2_TH]],MAP_Thailand3[[#This Row],[ADM3_TH]])</f>
        <v>นราธิวาสแว้ง</v>
      </c>
      <c r="B8426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TH9608</v>
      </c>
      <c r="C8426" t="s">
        <v>20616</v>
      </c>
      <c r="D8426">
        <v>0.92194884287599999</v>
      </c>
      <c r="E8426">
        <v>2.3017290634300001E-2</v>
      </c>
      <c r="F8426" t="s">
        <v>249</v>
      </c>
      <c r="G8426" t="s">
        <v>250</v>
      </c>
      <c r="H8426" t="s">
        <v>251</v>
      </c>
      <c r="I8426" t="s">
        <v>10380</v>
      </c>
      <c r="J8426" t="s">
        <v>20531</v>
      </c>
      <c r="K8426" t="s">
        <v>20532</v>
      </c>
      <c r="O8426" t="s">
        <v>212</v>
      </c>
      <c r="P8426" s="19">
        <f>VLOOKUP(MAP_Thailand3[[#This Row],[ADM1_TH]],[1]AREA_CD!$A:$B,2,0)</f>
        <v>12</v>
      </c>
    </row>
    <row r="8427" spans="1:16" x14ac:dyDescent="0.3">
      <c r="A8427" t="str">
        <f>_xlfn.CONCAT(MAP_Thailand3[[#This Row],[ADM1_TH]],MAP_Thailand3[[#This Row],[ADM2_TH]],MAP_Thailand3[[#This Row],[ADM3_TH]])</f>
        <v>นราธิวาสสุคิริน</v>
      </c>
      <c r="B8427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TH9609</v>
      </c>
      <c r="C8427" t="s">
        <v>20616</v>
      </c>
      <c r="D8427">
        <v>1.2886589214299999</v>
      </c>
      <c r="E8427">
        <v>4.2956711472600002E-2</v>
      </c>
      <c r="F8427" t="s">
        <v>249</v>
      </c>
      <c r="G8427" t="s">
        <v>250</v>
      </c>
      <c r="H8427" t="s">
        <v>251</v>
      </c>
      <c r="I8427" t="s">
        <v>20547</v>
      </c>
      <c r="J8427" t="s">
        <v>20548</v>
      </c>
      <c r="K8427" t="s">
        <v>20549</v>
      </c>
      <c r="O8427" t="s">
        <v>212</v>
      </c>
      <c r="P8427" s="19">
        <f>VLOOKUP(MAP_Thailand3[[#This Row],[ADM1_TH]],[1]AREA_CD!$A:$B,2,0)</f>
        <v>12</v>
      </c>
    </row>
    <row r="8428" spans="1:16" x14ac:dyDescent="0.3">
      <c r="A8428" t="str">
        <f>_xlfn.CONCAT(MAP_Thailand3[[#This Row],[ADM1_TH]],MAP_Thailand3[[#This Row],[ADM2_TH]],MAP_Thailand3[[#This Row],[ADM3_TH]])</f>
        <v>นราธิวาสสุไหงโก-ลก</v>
      </c>
      <c r="B8428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TH9610</v>
      </c>
      <c r="C8428" t="s">
        <v>20616</v>
      </c>
      <c r="D8428">
        <v>0.55191490227200002</v>
      </c>
      <c r="E8428">
        <v>1.0902869181999999E-2</v>
      </c>
      <c r="F8428" t="s">
        <v>249</v>
      </c>
      <c r="G8428" t="s">
        <v>250</v>
      </c>
      <c r="H8428" t="s">
        <v>251</v>
      </c>
      <c r="I8428" t="s">
        <v>20561</v>
      </c>
      <c r="J8428" t="s">
        <v>20562</v>
      </c>
      <c r="K8428" t="s">
        <v>20563</v>
      </c>
      <c r="O8428" t="s">
        <v>212</v>
      </c>
      <c r="P8428" s="19">
        <f>VLOOKUP(MAP_Thailand3[[#This Row],[ADM1_TH]],[1]AREA_CD!$A:$B,2,0)</f>
        <v>12</v>
      </c>
    </row>
    <row r="8429" spans="1:16" x14ac:dyDescent="0.3">
      <c r="A8429" t="str">
        <f>_xlfn.CONCAT(MAP_Thailand3[[#This Row],[ADM1_TH]],MAP_Thailand3[[#This Row],[ADM2_TH]],MAP_Thailand3[[#This Row],[ADM3_TH]])</f>
        <v>นราธิวาสสุไหงปาดี</v>
      </c>
      <c r="B8429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TH9611</v>
      </c>
      <c r="C8429" t="s">
        <v>20616</v>
      </c>
      <c r="D8429">
        <v>0.98259017492599998</v>
      </c>
      <c r="E8429">
        <v>3.1559163415700003E-2</v>
      </c>
      <c r="F8429" t="s">
        <v>249</v>
      </c>
      <c r="G8429" t="s">
        <v>250</v>
      </c>
      <c r="H8429" t="s">
        <v>251</v>
      </c>
      <c r="I8429" t="s">
        <v>20574</v>
      </c>
      <c r="J8429" t="s">
        <v>20575</v>
      </c>
      <c r="K8429" t="s">
        <v>20576</v>
      </c>
      <c r="O8429" t="s">
        <v>212</v>
      </c>
      <c r="P8429" s="19">
        <f>VLOOKUP(MAP_Thailand3[[#This Row],[ADM1_TH]],[1]AREA_CD!$A:$B,2,0)</f>
        <v>12</v>
      </c>
    </row>
    <row r="8430" spans="1:16" x14ac:dyDescent="0.3">
      <c r="A8430" t="str">
        <f>_xlfn.CONCAT(MAP_Thailand3[[#This Row],[ADM1_TH]],MAP_Thailand3[[#This Row],[ADM2_TH]],MAP_Thailand3[[#This Row],[ADM3_TH]])</f>
        <v>นราธิวาสจะแนะ</v>
      </c>
      <c r="B8430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TH9612</v>
      </c>
      <c r="C8430" t="s">
        <v>20616</v>
      </c>
      <c r="D8430">
        <v>1.4030638903899999</v>
      </c>
      <c r="E8430">
        <v>4.8270642774900001E-2</v>
      </c>
      <c r="F8430" t="s">
        <v>249</v>
      </c>
      <c r="G8430" t="s">
        <v>250</v>
      </c>
      <c r="H8430" t="s">
        <v>251</v>
      </c>
      <c r="I8430" t="s">
        <v>20593</v>
      </c>
      <c r="J8430" t="s">
        <v>20594</v>
      </c>
      <c r="K8430" t="s">
        <v>20595</v>
      </c>
      <c r="O8430" t="s">
        <v>212</v>
      </c>
      <c r="P8430" s="19">
        <f>VLOOKUP(MAP_Thailand3[[#This Row],[ADM1_TH]],[1]AREA_CD!$A:$B,2,0)</f>
        <v>12</v>
      </c>
    </row>
    <row r="8431" spans="1:16" x14ac:dyDescent="0.3">
      <c r="A8431" t="str">
        <f>_xlfn.CONCAT(MAP_Thailand3[[#This Row],[ADM1_TH]],MAP_Thailand3[[#This Row],[ADM2_TH]],MAP_Thailand3[[#This Row],[ADM3_TH]])</f>
        <v>นราธิวาสเจาะไอร้อง</v>
      </c>
      <c r="B8431" t="str">
        <f>IF(MAP_Thailand3[[#This Row],[Area]]="จังหวัด", MAP_Thailand3[[#This Row],[ADM1_PCODE]],
    IF(MAP_Thailand3[[#This Row],[Area]]="อำเภอ/เขต", MAP_Thailand3[[#This Row],[ADM2_PCODE]],
        IF(MAP_Thailand3[[#This Row],[Area]]="ตำบล/แขวง", MAP_Thailand3[[#This Row],[ADM3_PCODE]], "")
    )
)</f>
        <v>TH9613</v>
      </c>
      <c r="C8431" t="s">
        <v>20616</v>
      </c>
      <c r="D8431">
        <v>0.58291618325600003</v>
      </c>
      <c r="E8431">
        <v>1.59446563284E-2</v>
      </c>
      <c r="F8431" t="s">
        <v>249</v>
      </c>
      <c r="G8431" t="s">
        <v>250</v>
      </c>
      <c r="H8431" t="s">
        <v>251</v>
      </c>
      <c r="I8431" t="s">
        <v>20604</v>
      </c>
      <c r="J8431" t="s">
        <v>20605</v>
      </c>
      <c r="K8431" t="s">
        <v>20606</v>
      </c>
      <c r="O8431" t="s">
        <v>212</v>
      </c>
      <c r="P8431" s="19">
        <f>VLOOKUP(MAP_Thailand3[[#This Row],[ADM1_TH]],[1]AREA_CD!$A:$B,2,0)</f>
        <v>12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19E2-F2BF-4E59-817E-8DD4BD2666F8}">
  <sheetPr codeName="Sheet1"/>
  <dimension ref="A1:E10"/>
  <sheetViews>
    <sheetView workbookViewId="0">
      <selection activeCell="A3" sqref="A3"/>
    </sheetView>
  </sheetViews>
  <sheetFormatPr defaultColWidth="8.58203125" defaultRowHeight="24" x14ac:dyDescent="0.8"/>
  <cols>
    <col min="1" max="1" width="55.83203125" style="1" customWidth="1"/>
    <col min="2" max="2" width="15" style="1" customWidth="1"/>
    <col min="3" max="3" width="31.75" style="1" customWidth="1"/>
    <col min="4" max="4" width="19.75" style="1" customWidth="1"/>
    <col min="5" max="5" width="21.5" style="1" customWidth="1"/>
    <col min="6" max="16384" width="8.58203125" style="1"/>
  </cols>
  <sheetData>
    <row r="1" spans="1:5" x14ac:dyDescent="0.8">
      <c r="A1" s="2" t="s">
        <v>20617</v>
      </c>
      <c r="B1" s="2" t="s">
        <v>20618</v>
      </c>
      <c r="C1" s="2" t="s">
        <v>20619</v>
      </c>
      <c r="D1" s="2" t="s">
        <v>20620</v>
      </c>
      <c r="E1" s="2" t="s">
        <v>20621</v>
      </c>
    </row>
    <row r="2" spans="1:5" x14ac:dyDescent="0.8">
      <c r="A2" s="1" t="s">
        <v>20622</v>
      </c>
      <c r="B2" s="1" t="s">
        <v>20623</v>
      </c>
      <c r="C2" s="1" t="s">
        <v>20624</v>
      </c>
      <c r="D2" s="1" t="s">
        <v>20625</v>
      </c>
      <c r="E2" s="1" t="s">
        <v>20626</v>
      </c>
    </row>
    <row r="3" spans="1:5" x14ac:dyDescent="0.8">
      <c r="A3" s="1" t="s">
        <v>20627</v>
      </c>
      <c r="B3" s="1" t="s">
        <v>16</v>
      </c>
      <c r="C3" s="1" t="s">
        <v>20628</v>
      </c>
      <c r="D3" s="1" t="s">
        <v>20629</v>
      </c>
      <c r="E3" s="1" t="s">
        <v>20630</v>
      </c>
    </row>
    <row r="4" spans="1:5" x14ac:dyDescent="0.8">
      <c r="A4" s="1" t="s">
        <v>20631</v>
      </c>
      <c r="B4" s="1" t="s">
        <v>20616</v>
      </c>
      <c r="C4" s="1" t="s">
        <v>20632</v>
      </c>
      <c r="E4" s="1" t="s">
        <v>20633</v>
      </c>
    </row>
    <row r="5" spans="1:5" x14ac:dyDescent="0.8">
      <c r="B5" s="1" t="s">
        <v>252</v>
      </c>
      <c r="C5" s="1" t="s">
        <v>20634</v>
      </c>
      <c r="E5" s="1" t="s">
        <v>20635</v>
      </c>
    </row>
    <row r="6" spans="1:5" x14ac:dyDescent="0.8">
      <c r="B6" s="1" t="s">
        <v>20636</v>
      </c>
      <c r="C6" s="1" t="s">
        <v>20637</v>
      </c>
      <c r="E6" s="1" t="s">
        <v>20638</v>
      </c>
    </row>
    <row r="7" spans="1:5" x14ac:dyDescent="0.8">
      <c r="B7" s="1" t="s">
        <v>20639</v>
      </c>
      <c r="E7" s="1" t="s">
        <v>20640</v>
      </c>
    </row>
    <row r="8" spans="1:5" x14ac:dyDescent="0.8">
      <c r="E8" s="1" t="s">
        <v>20641</v>
      </c>
    </row>
    <row r="9" spans="1:5" x14ac:dyDescent="0.8">
      <c r="E9" s="1" t="s">
        <v>20642</v>
      </c>
    </row>
    <row r="10" spans="1:5" x14ac:dyDescent="0.8">
      <c r="E10" s="1" t="s">
        <v>20643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A3CAB-CF64-4896-B97A-BDD67B072F22}">
  <sheetPr>
    <tabColor theme="4" tint="0.59999389629810485"/>
  </sheetPr>
  <dimension ref="A1:AD1116"/>
  <sheetViews>
    <sheetView workbookViewId="0">
      <pane ySplit="1" topLeftCell="A2" activePane="bottomLeft" state="frozen"/>
      <selection pane="bottomLeft" activeCell="D7" sqref="D7"/>
    </sheetView>
  </sheetViews>
  <sheetFormatPr defaultColWidth="8.58203125" defaultRowHeight="20.25" customHeight="1" x14ac:dyDescent="0.8"/>
  <cols>
    <col min="1" max="1" width="8.58203125" style="1"/>
    <col min="2" max="2" width="9.33203125" style="1" customWidth="1"/>
    <col min="3" max="3" width="13.58203125" style="1" bestFit="1" customWidth="1"/>
    <col min="4" max="4" width="58.75" style="1" customWidth="1"/>
    <col min="5" max="5" width="26.25" style="42" customWidth="1"/>
    <col min="6" max="6" width="27.75" style="1" customWidth="1"/>
    <col min="7" max="7" width="12.83203125" style="1" customWidth="1"/>
    <col min="8" max="8" width="28.25" style="1" bestFit="1" customWidth="1"/>
    <col min="9" max="9" width="16.58203125" style="1" customWidth="1"/>
    <col min="10" max="10" width="18.83203125" style="1" customWidth="1"/>
    <col min="11" max="11" width="18.33203125" style="1" customWidth="1"/>
    <col min="12" max="12" width="8.58203125" style="1"/>
    <col min="13" max="13" width="26.08203125" style="1" customWidth="1"/>
    <col min="14" max="15" width="8.58203125" style="1"/>
    <col min="16" max="16" width="13.08203125" style="1" bestFit="1" customWidth="1"/>
    <col min="17" max="17" width="13.75" style="53" customWidth="1"/>
    <col min="18" max="18" width="37.33203125" style="1" customWidth="1"/>
    <col min="19" max="19" width="13.58203125" style="1" customWidth="1"/>
    <col min="20" max="20" width="32.08203125" style="1" bestFit="1" customWidth="1"/>
    <col min="21" max="21" width="26.33203125" style="1" customWidth="1"/>
    <col min="22" max="22" width="20.75" style="1" bestFit="1" customWidth="1"/>
    <col min="23" max="23" width="34.58203125" style="1" customWidth="1"/>
    <col min="24" max="24" width="16.08203125" style="1" customWidth="1"/>
    <col min="25" max="26" width="8.58203125" style="1"/>
    <col min="27" max="27" width="20" style="1" customWidth="1"/>
    <col min="28" max="28" width="28" style="1" customWidth="1"/>
    <col min="29" max="29" width="28.33203125" style="1" bestFit="1" customWidth="1"/>
    <col min="30" max="16384" width="8.58203125" style="1"/>
  </cols>
  <sheetData>
    <row r="1" spans="1:30" s="21" customFormat="1" ht="24" x14ac:dyDescent="0.3">
      <c r="A1" s="21" t="s">
        <v>20644</v>
      </c>
      <c r="B1" s="20" t="s">
        <v>20645</v>
      </c>
      <c r="C1" s="20" t="s">
        <v>20646</v>
      </c>
      <c r="D1" s="20" t="s">
        <v>20647</v>
      </c>
      <c r="E1" s="41" t="s">
        <v>20648</v>
      </c>
      <c r="F1" s="20" t="s">
        <v>20649</v>
      </c>
      <c r="G1" s="20" t="s">
        <v>20650</v>
      </c>
      <c r="H1" s="20" t="s">
        <v>20619</v>
      </c>
      <c r="I1" s="20" t="s">
        <v>20618</v>
      </c>
      <c r="J1" s="20" t="s">
        <v>20651</v>
      </c>
      <c r="K1" s="20" t="s">
        <v>20652</v>
      </c>
      <c r="L1" s="20" t="s">
        <v>20653</v>
      </c>
      <c r="M1" s="20" t="s">
        <v>20654</v>
      </c>
      <c r="N1" s="20" t="s">
        <v>20655</v>
      </c>
      <c r="O1" s="20" t="s">
        <v>20656</v>
      </c>
      <c r="P1" s="25" t="s">
        <v>20657</v>
      </c>
      <c r="Q1" s="47" t="s">
        <v>20658</v>
      </c>
      <c r="R1" s="20" t="s">
        <v>20659</v>
      </c>
      <c r="S1" s="20" t="s">
        <v>20660</v>
      </c>
      <c r="T1" s="20" t="s">
        <v>20661</v>
      </c>
      <c r="U1" s="20" t="s">
        <v>20662</v>
      </c>
      <c r="V1" s="20" t="s">
        <v>20663</v>
      </c>
      <c r="W1" s="20" t="s">
        <v>20664</v>
      </c>
      <c r="X1" s="20" t="s">
        <v>20665</v>
      </c>
      <c r="Y1" s="20" t="s">
        <v>20666</v>
      </c>
      <c r="Z1" s="20" t="s">
        <v>20667</v>
      </c>
      <c r="AA1" s="20" t="s">
        <v>20668</v>
      </c>
      <c r="AB1" s="20" t="s">
        <v>20669</v>
      </c>
      <c r="AC1" s="20" t="s">
        <v>20670</v>
      </c>
      <c r="AD1" s="20" t="s">
        <v>20671</v>
      </c>
    </row>
    <row r="2" spans="1:30" ht="24" x14ac:dyDescent="0.8">
      <c r="C2" s="1">
        <v>2563</v>
      </c>
      <c r="D2" s="1" t="s">
        <v>20672</v>
      </c>
      <c r="E2" s="42" t="s">
        <v>20673</v>
      </c>
      <c r="F2" s="1" t="s">
        <v>20674</v>
      </c>
      <c r="G2" s="1" t="s">
        <v>20675</v>
      </c>
      <c r="H2" s="1" t="s">
        <v>20676</v>
      </c>
      <c r="I2" s="1" t="s">
        <v>252</v>
      </c>
      <c r="M2" s="1" t="s">
        <v>6281</v>
      </c>
      <c r="N2" s="1" t="s">
        <v>6268</v>
      </c>
      <c r="O2" s="1" t="s">
        <v>80</v>
      </c>
      <c r="P2" s="26">
        <f>VLOOKUP(O2,[1]AREA_CD!$A:$B,2,0)</f>
        <v>9</v>
      </c>
      <c r="Q2" s="48" t="str">
        <f>VLOOKUP(_xlfn.CONCAT(O2,N2,M2),MAP_Thailand3[[concat]:[ADM]],2,0)</f>
        <v>TH321009</v>
      </c>
      <c r="R2" s="1" t="s">
        <v>20677</v>
      </c>
      <c r="T2" s="1" t="s">
        <v>20678</v>
      </c>
      <c r="V2" s="1" t="s">
        <v>20622</v>
      </c>
      <c r="AB2" s="1" t="s">
        <v>20679</v>
      </c>
    </row>
    <row r="3" spans="1:30" ht="24" x14ac:dyDescent="0.8">
      <c r="C3" s="1">
        <v>2565</v>
      </c>
      <c r="D3" s="1" t="s">
        <v>20680</v>
      </c>
      <c r="E3" s="42" t="s">
        <v>20681</v>
      </c>
      <c r="H3" s="1" t="s">
        <v>20682</v>
      </c>
      <c r="I3" s="1" t="s">
        <v>20636</v>
      </c>
      <c r="L3" s="1" t="s">
        <v>3491</v>
      </c>
      <c r="M3" s="1" t="s">
        <v>3491</v>
      </c>
      <c r="N3" s="1" t="s">
        <v>3436</v>
      </c>
      <c r="O3" s="1" t="s">
        <v>52</v>
      </c>
      <c r="P3" s="26">
        <f>VLOOKUP(O3,[1]AREA_CD!$A:$B,2,0)</f>
        <v>6</v>
      </c>
      <c r="Q3" s="48" t="str">
        <f>VLOOKUP(_xlfn.CONCAT(O3,N3,M3),MAP_Thailand3[[concat]:[ADM]],2,0)</f>
        <v>TH210307</v>
      </c>
      <c r="R3" s="1" t="s">
        <v>20683</v>
      </c>
      <c r="AB3" s="1" t="s">
        <v>20684</v>
      </c>
    </row>
    <row r="4" spans="1:30" ht="24" x14ac:dyDescent="0.8">
      <c r="C4" s="1">
        <v>2563</v>
      </c>
      <c r="D4" s="1" t="s">
        <v>20685</v>
      </c>
      <c r="E4" s="42" t="s">
        <v>20686</v>
      </c>
      <c r="F4" s="1" t="s">
        <v>20674</v>
      </c>
      <c r="G4" s="1" t="s">
        <v>20675</v>
      </c>
      <c r="H4" s="1" t="s">
        <v>20676</v>
      </c>
      <c r="I4" s="1" t="s">
        <v>252</v>
      </c>
      <c r="M4" s="1" t="s">
        <v>6321</v>
      </c>
      <c r="N4" s="1" t="s">
        <v>6316</v>
      </c>
      <c r="O4" s="1" t="s">
        <v>80</v>
      </c>
      <c r="P4" s="26">
        <f>VLOOKUP(O4,[1]AREA_CD!$A:$B,2,0)</f>
        <v>9</v>
      </c>
      <c r="Q4" s="48" t="str">
        <f>VLOOKUP(_xlfn.CONCAT(O4,N4,M4),MAP_Thailand3[[concat]:[ADM]],2,0)</f>
        <v>TH321203</v>
      </c>
      <c r="R4" s="1" t="s">
        <v>20677</v>
      </c>
      <c r="T4" s="1" t="s">
        <v>20678</v>
      </c>
      <c r="V4" s="1" t="s">
        <v>20622</v>
      </c>
      <c r="AB4" s="1" t="s">
        <v>20679</v>
      </c>
    </row>
    <row r="5" spans="1:30" ht="24" x14ac:dyDescent="0.8">
      <c r="C5" s="1">
        <v>2561</v>
      </c>
      <c r="D5" s="1" t="s">
        <v>20687</v>
      </c>
      <c r="F5" s="1" t="s">
        <v>20688</v>
      </c>
      <c r="G5" s="1" t="s">
        <v>20675</v>
      </c>
      <c r="H5" s="1" t="s">
        <v>20682</v>
      </c>
      <c r="I5" s="1" t="s">
        <v>252</v>
      </c>
      <c r="M5" s="1" t="s">
        <v>7077</v>
      </c>
      <c r="N5" s="1" t="s">
        <v>7067</v>
      </c>
      <c r="O5" s="1" t="s">
        <v>86</v>
      </c>
      <c r="P5" s="26">
        <f>VLOOKUP(O5,[1]AREA_CD!$A:$B,2,0)</f>
        <v>10</v>
      </c>
      <c r="Q5" s="48" t="str">
        <f>VLOOKUP(_xlfn.CONCAT(O5,N5,M5),MAP_Thailand3[[concat]:[ADM]],2,0)</f>
        <v>TH340404</v>
      </c>
      <c r="T5" s="1" t="s">
        <v>20689</v>
      </c>
      <c r="V5" s="1" t="s">
        <v>20622</v>
      </c>
    </row>
    <row r="6" spans="1:30" ht="24" x14ac:dyDescent="0.8">
      <c r="C6" s="1">
        <v>2561</v>
      </c>
      <c r="D6" s="1" t="s">
        <v>20690</v>
      </c>
      <c r="F6" s="1" t="s">
        <v>20691</v>
      </c>
      <c r="G6" s="1" t="s">
        <v>20675</v>
      </c>
      <c r="H6" s="1" t="s">
        <v>20682</v>
      </c>
      <c r="I6" s="1" t="s">
        <v>252</v>
      </c>
      <c r="M6" s="1" t="s">
        <v>3448</v>
      </c>
      <c r="N6" s="1" t="s">
        <v>3420</v>
      </c>
      <c r="O6" s="1" t="s">
        <v>52</v>
      </c>
      <c r="P6" s="26">
        <f>VLOOKUP(O6,[1]AREA_CD!$A:$B,2,0)</f>
        <v>6</v>
      </c>
      <c r="Q6" s="48" t="str">
        <f>VLOOKUP(_xlfn.CONCAT(O6,N6,M6),MAP_Thailand3[[concat]:[ADM]],2,0)</f>
        <v>TH210110</v>
      </c>
      <c r="T6" s="1" t="s">
        <v>20689</v>
      </c>
      <c r="V6" s="1" t="s">
        <v>20622</v>
      </c>
    </row>
    <row r="7" spans="1:30" ht="24" x14ac:dyDescent="0.8">
      <c r="C7" s="1">
        <v>2566</v>
      </c>
      <c r="D7" s="1" t="s">
        <v>20692</v>
      </c>
      <c r="H7" s="1" t="s">
        <v>20682</v>
      </c>
      <c r="I7" s="1" t="s">
        <v>252</v>
      </c>
      <c r="M7" s="1" t="s">
        <v>3448</v>
      </c>
      <c r="N7" s="1" t="s">
        <v>3420</v>
      </c>
      <c r="O7" s="1" t="s">
        <v>52</v>
      </c>
      <c r="P7" s="26">
        <f>VLOOKUP(O7,[1]AREA_CD!$A:$B,2,0)</f>
        <v>6</v>
      </c>
      <c r="Q7" s="48" t="str">
        <f>VLOOKUP(_xlfn.CONCAT(O7,N7,M7),MAP_Thailand3[[concat]:[ADM]],2,0)</f>
        <v>TH210110</v>
      </c>
      <c r="R7" s="1" t="s">
        <v>20693</v>
      </c>
    </row>
    <row r="8" spans="1:30" ht="24" x14ac:dyDescent="0.8">
      <c r="C8" s="1">
        <v>2563</v>
      </c>
      <c r="D8" s="1" t="s">
        <v>20694</v>
      </c>
      <c r="E8" s="42">
        <v>43824</v>
      </c>
      <c r="F8" s="1" t="s">
        <v>20695</v>
      </c>
      <c r="G8" s="1" t="s">
        <v>20675</v>
      </c>
      <c r="H8" s="1" t="s">
        <v>20682</v>
      </c>
      <c r="I8" s="1" t="s">
        <v>252</v>
      </c>
      <c r="M8" s="1" t="s">
        <v>8125</v>
      </c>
      <c r="N8" s="2" t="s">
        <v>8117</v>
      </c>
      <c r="O8" s="1" t="s">
        <v>92</v>
      </c>
      <c r="P8" s="26">
        <f>VLOOKUP(O8,[1]AREA_CD!$A:$B,2,0)</f>
        <v>9</v>
      </c>
      <c r="Q8" s="48" t="str">
        <f>VLOOKUP(_xlfn.CONCAT(O8,N8,M8),MAP_Thailand3[[concat]:[ADM]],2,0)</f>
        <v>TH361503</v>
      </c>
      <c r="R8" s="1" t="s">
        <v>20677</v>
      </c>
      <c r="T8" s="1" t="s">
        <v>20689</v>
      </c>
      <c r="V8" s="1" t="s">
        <v>20622</v>
      </c>
    </row>
    <row r="9" spans="1:30" ht="24" x14ac:dyDescent="0.8">
      <c r="C9" s="1">
        <v>2563</v>
      </c>
      <c r="D9" s="1" t="s">
        <v>20696</v>
      </c>
      <c r="E9" s="42" t="s">
        <v>20697</v>
      </c>
      <c r="F9" s="1" t="s">
        <v>20674</v>
      </c>
      <c r="G9" s="1" t="s">
        <v>20675</v>
      </c>
      <c r="H9" s="1" t="s">
        <v>20676</v>
      </c>
      <c r="I9" s="1" t="s">
        <v>252</v>
      </c>
      <c r="M9" s="1" t="s">
        <v>6139</v>
      </c>
      <c r="N9" s="1" t="s">
        <v>5684</v>
      </c>
      <c r="O9" s="1" t="s">
        <v>80</v>
      </c>
      <c r="P9" s="26">
        <f>VLOOKUP(O9,[1]AREA_CD!$A:$B,2,0)</f>
        <v>9</v>
      </c>
      <c r="Q9" s="48" t="str">
        <f>VLOOKUP(_xlfn.CONCAT(O9,N9,M9),MAP_Thailand3[[concat]:[ADM]],2,0)</f>
        <v>TH320516</v>
      </c>
      <c r="R9" s="1" t="s">
        <v>20677</v>
      </c>
      <c r="T9" s="1" t="s">
        <v>20678</v>
      </c>
      <c r="V9" s="1" t="s">
        <v>20622</v>
      </c>
      <c r="AB9" s="1" t="s">
        <v>20679</v>
      </c>
    </row>
    <row r="10" spans="1:30" ht="24" x14ac:dyDescent="0.8">
      <c r="C10" s="1">
        <v>2563</v>
      </c>
      <c r="D10" s="1" t="s">
        <v>20698</v>
      </c>
      <c r="E10" s="42">
        <v>44017</v>
      </c>
      <c r="F10" s="1" t="s">
        <v>20699</v>
      </c>
      <c r="G10" s="1" t="s">
        <v>20675</v>
      </c>
      <c r="H10" s="1" t="s">
        <v>20682</v>
      </c>
      <c r="I10" s="1" t="s">
        <v>252</v>
      </c>
      <c r="M10" s="1" t="s">
        <v>6139</v>
      </c>
      <c r="N10" s="1" t="s">
        <v>5684</v>
      </c>
      <c r="O10" s="1" t="s">
        <v>80</v>
      </c>
      <c r="P10" s="26">
        <f>VLOOKUP(O10,[1]AREA_CD!$A:$B,2,0)</f>
        <v>9</v>
      </c>
      <c r="Q10" s="48" t="str">
        <f>VLOOKUP(_xlfn.CONCAT(O10,N10,M10),MAP_Thailand3[[concat]:[ADM]],2,0)</f>
        <v>TH320516</v>
      </c>
      <c r="R10" s="1" t="s">
        <v>20677</v>
      </c>
      <c r="T10" s="1" t="s">
        <v>20689</v>
      </c>
      <c r="V10" s="1" t="s">
        <v>20622</v>
      </c>
    </row>
    <row r="11" spans="1:30" ht="24" x14ac:dyDescent="0.8">
      <c r="C11" s="1">
        <v>2566</v>
      </c>
      <c r="D11" s="1" t="s">
        <v>20700</v>
      </c>
      <c r="E11" s="42">
        <v>243122</v>
      </c>
      <c r="H11" s="1" t="s">
        <v>20701</v>
      </c>
      <c r="I11" s="1" t="s">
        <v>20702</v>
      </c>
      <c r="K11" s="1" t="s">
        <v>20703</v>
      </c>
      <c r="M11" s="1" t="s">
        <v>15614</v>
      </c>
      <c r="N11" s="1" t="s">
        <v>2064</v>
      </c>
      <c r="O11" s="1" t="s">
        <v>180</v>
      </c>
      <c r="P11" s="26">
        <f>VLOOKUP(O11,[1]AREA_CD!$A:$B,2,0)</f>
        <v>3</v>
      </c>
      <c r="Q11" s="48" t="str">
        <f>VLOOKUP(_xlfn.CONCAT(O11,N11,M11),MAP_Thailand3[[concat]:[ADM]],2,0)</f>
        <v>TH660702</v>
      </c>
      <c r="R11" s="1" t="s">
        <v>20693</v>
      </c>
      <c r="AB11" s="1" t="s">
        <v>20704</v>
      </c>
    </row>
    <row r="12" spans="1:30" ht="24" x14ac:dyDescent="0.8">
      <c r="C12" s="1">
        <v>2563</v>
      </c>
      <c r="D12" s="1" t="s">
        <v>20705</v>
      </c>
      <c r="E12" s="42" t="s">
        <v>20706</v>
      </c>
      <c r="F12" s="1" t="s">
        <v>20674</v>
      </c>
      <c r="G12" s="1" t="s">
        <v>20675</v>
      </c>
      <c r="H12" s="1" t="s">
        <v>20676</v>
      </c>
      <c r="I12" s="1" t="s">
        <v>252</v>
      </c>
      <c r="M12" s="1" t="s">
        <v>6253</v>
      </c>
      <c r="N12" s="1" t="s">
        <v>6222</v>
      </c>
      <c r="O12" s="1" t="s">
        <v>80</v>
      </c>
      <c r="P12" s="26">
        <f>VLOOKUP(O12,[1]AREA_CD!$A:$B,2,0)</f>
        <v>9</v>
      </c>
      <c r="Q12" s="48" t="str">
        <f>VLOOKUP(_xlfn.CONCAT(O12,N12,M12),MAP_Thailand3[[concat]:[ADM]],2,0)</f>
        <v>TH320911</v>
      </c>
      <c r="R12" s="1" t="s">
        <v>20677</v>
      </c>
      <c r="T12" s="1" t="s">
        <v>20678</v>
      </c>
      <c r="V12" s="1" t="s">
        <v>20622</v>
      </c>
      <c r="AB12" s="1" t="s">
        <v>20679</v>
      </c>
    </row>
    <row r="13" spans="1:30" ht="24" x14ac:dyDescent="0.8">
      <c r="C13" s="1">
        <v>2563</v>
      </c>
      <c r="D13" s="1" t="s">
        <v>20707</v>
      </c>
      <c r="E13" s="42">
        <v>43794</v>
      </c>
      <c r="F13" s="1" t="s">
        <v>20708</v>
      </c>
      <c r="G13" s="1" t="s">
        <v>20709</v>
      </c>
      <c r="H13" s="22" t="s">
        <v>20682</v>
      </c>
      <c r="I13" s="22" t="s">
        <v>20636</v>
      </c>
      <c r="J13" s="22"/>
      <c r="K13" s="22"/>
      <c r="L13" s="22" t="s">
        <v>20710</v>
      </c>
      <c r="M13" s="22" t="s">
        <v>14158</v>
      </c>
      <c r="N13" s="22" t="s">
        <v>3519</v>
      </c>
      <c r="O13" s="22" t="s">
        <v>162</v>
      </c>
      <c r="P13" s="26">
        <f>VLOOKUP(O13,[1]AREA_CD!$A:$B,2,0)</f>
        <v>3</v>
      </c>
      <c r="Q13" s="48" t="str">
        <f>VLOOKUP(_xlfn.CONCAT(O13,N13,M13),MAP_Thailand3[[concat]:[ADM]],2,0)</f>
        <v>TH600304</v>
      </c>
      <c r="R13" s="22" t="s">
        <v>20677</v>
      </c>
      <c r="S13" s="22"/>
      <c r="T13" s="22" t="s">
        <v>20678</v>
      </c>
      <c r="V13" s="1" t="s">
        <v>20622</v>
      </c>
      <c r="AB13" s="1" t="s">
        <v>20711</v>
      </c>
    </row>
    <row r="14" spans="1:30" ht="24" x14ac:dyDescent="0.8">
      <c r="C14" s="1">
        <v>2563</v>
      </c>
      <c r="D14" s="1" t="s">
        <v>20712</v>
      </c>
      <c r="E14" s="42">
        <v>43831</v>
      </c>
      <c r="F14" s="1" t="s">
        <v>20713</v>
      </c>
      <c r="G14" s="1" t="s">
        <v>20675</v>
      </c>
      <c r="H14" s="22" t="s">
        <v>20682</v>
      </c>
      <c r="I14" s="22" t="s">
        <v>252</v>
      </c>
      <c r="J14" s="22"/>
      <c r="K14" s="22"/>
      <c r="L14" s="22"/>
      <c r="M14" s="22" t="s">
        <v>18111</v>
      </c>
      <c r="N14" s="22" t="s">
        <v>18102</v>
      </c>
      <c r="O14" s="22" t="s">
        <v>214</v>
      </c>
      <c r="P14" s="26">
        <f>VLOOKUP(O14,[1]AREA_CD!$A:$B,2,0)</f>
        <v>11</v>
      </c>
      <c r="Q14" s="48" t="str">
        <f>VLOOKUP(_xlfn.CONCAT(O14,N14,M14),MAP_Thailand3[[concat]:[ADM]],2,0)</f>
        <v>TH810303</v>
      </c>
      <c r="R14" s="22" t="s">
        <v>20677</v>
      </c>
      <c r="S14" s="22"/>
      <c r="T14" s="22" t="s">
        <v>20689</v>
      </c>
      <c r="V14" s="1" t="s">
        <v>20714</v>
      </c>
    </row>
    <row r="15" spans="1:30" ht="24" x14ac:dyDescent="0.8">
      <c r="C15" s="1">
        <v>2563</v>
      </c>
      <c r="D15" s="1" t="s">
        <v>20715</v>
      </c>
      <c r="E15" s="42">
        <v>43917</v>
      </c>
      <c r="F15" s="1" t="s">
        <v>20716</v>
      </c>
      <c r="G15" s="1" t="s">
        <v>20675</v>
      </c>
      <c r="H15" s="1" t="s">
        <v>20717</v>
      </c>
      <c r="I15" s="22" t="s">
        <v>20636</v>
      </c>
      <c r="K15" s="22"/>
      <c r="L15" s="22" t="s">
        <v>20718</v>
      </c>
      <c r="M15" s="22" t="s">
        <v>18111</v>
      </c>
      <c r="N15" s="22" t="s">
        <v>18102</v>
      </c>
      <c r="O15" s="22" t="s">
        <v>214</v>
      </c>
      <c r="P15" s="26">
        <f>VLOOKUP(O15,[1]AREA_CD!$A:$B,2,0)</f>
        <v>11</v>
      </c>
      <c r="Q15" s="48" t="str">
        <f>VLOOKUP(_xlfn.CONCAT(O15,N15,M15),MAP_Thailand3[[concat]:[ADM]],2,0)</f>
        <v>TH810303</v>
      </c>
      <c r="R15" s="22" t="s">
        <v>20677</v>
      </c>
      <c r="S15" s="22"/>
      <c r="T15" s="22" t="s">
        <v>20678</v>
      </c>
      <c r="V15" s="1" t="s">
        <v>20622</v>
      </c>
    </row>
    <row r="16" spans="1:30" ht="24" x14ac:dyDescent="0.8">
      <c r="C16" s="1">
        <v>2563</v>
      </c>
      <c r="D16" s="1" t="s">
        <v>20719</v>
      </c>
      <c r="E16" s="42">
        <v>43809</v>
      </c>
      <c r="F16" s="1" t="s">
        <v>20720</v>
      </c>
      <c r="G16" s="1" t="s">
        <v>20675</v>
      </c>
      <c r="H16" s="22" t="s">
        <v>20682</v>
      </c>
      <c r="I16" s="22" t="s">
        <v>252</v>
      </c>
      <c r="J16" s="22"/>
      <c r="K16" s="22"/>
      <c r="L16" s="22"/>
      <c r="M16" s="22"/>
      <c r="N16" s="22" t="s">
        <v>3916</v>
      </c>
      <c r="O16" s="22" t="s">
        <v>58</v>
      </c>
      <c r="P16" s="26">
        <f>VLOOKUP(O16,[1]AREA_CD!$A:$B,2,0)</f>
        <v>6</v>
      </c>
      <c r="Q16" s="48" t="str">
        <f>VLOOKUP(_xlfn.CONCAT(O16,N16,M16),MAP_Thailand3[[concat]:[ADM]],2,0)</f>
        <v>TH2306</v>
      </c>
      <c r="R16" s="22" t="s">
        <v>20677</v>
      </c>
      <c r="S16" s="22"/>
      <c r="T16" s="22" t="s">
        <v>20689</v>
      </c>
      <c r="V16" s="1" t="s">
        <v>20622</v>
      </c>
    </row>
    <row r="17" spans="3:28" ht="24" x14ac:dyDescent="0.8">
      <c r="C17" s="1">
        <v>2563</v>
      </c>
      <c r="D17" s="1" t="s">
        <v>20721</v>
      </c>
      <c r="E17" s="43">
        <v>242491</v>
      </c>
      <c r="F17" s="1" t="s">
        <v>20722</v>
      </c>
      <c r="G17" s="1" t="s">
        <v>20723</v>
      </c>
      <c r="H17" s="1" t="s">
        <v>20682</v>
      </c>
      <c r="I17" s="1" t="s">
        <v>20636</v>
      </c>
      <c r="L17" s="1" t="s">
        <v>20724</v>
      </c>
      <c r="M17" s="1" t="s">
        <v>14936</v>
      </c>
      <c r="N17" s="1" t="s">
        <v>14921</v>
      </c>
      <c r="O17" s="1" t="s">
        <v>171</v>
      </c>
      <c r="P17" s="26">
        <f>VLOOKUP(O17,[1]AREA_CD!$A:$B,2,0)</f>
        <v>2</v>
      </c>
      <c r="Q17" s="48" t="str">
        <f>VLOOKUP(_xlfn.CONCAT(O17,N17,M17),MAP_Thailand3[[concat]:[ADM]],2,0)</f>
        <v>TH630506</v>
      </c>
      <c r="R17" s="1" t="s">
        <v>20677</v>
      </c>
      <c r="T17" s="1" t="s">
        <v>20725</v>
      </c>
      <c r="V17" s="1" t="s">
        <v>20622</v>
      </c>
      <c r="AB17" s="1" t="s">
        <v>20726</v>
      </c>
    </row>
    <row r="18" spans="3:28" ht="24" x14ac:dyDescent="0.8">
      <c r="C18" s="1">
        <v>2563</v>
      </c>
      <c r="D18" s="1" t="s">
        <v>20727</v>
      </c>
      <c r="E18" s="42" t="s">
        <v>20728</v>
      </c>
      <c r="F18" s="1" t="s">
        <v>20674</v>
      </c>
      <c r="G18" s="1" t="s">
        <v>20675</v>
      </c>
      <c r="H18" s="1" t="s">
        <v>20676</v>
      </c>
      <c r="I18" s="1" t="s">
        <v>252</v>
      </c>
      <c r="M18" s="1" t="s">
        <v>2263</v>
      </c>
      <c r="N18" s="1" t="s">
        <v>6316</v>
      </c>
      <c r="O18" s="1" t="s">
        <v>80</v>
      </c>
      <c r="P18" s="26">
        <f>VLOOKUP(O18,[1]AREA_CD!$A:$B,2,0)</f>
        <v>9</v>
      </c>
      <c r="Q18" s="48" t="str">
        <f>VLOOKUP(_xlfn.CONCAT(O18,N18,M18),MAP_Thailand3[[concat]:[ADM]],2,0)</f>
        <v>TH321206</v>
      </c>
      <c r="R18" s="1" t="s">
        <v>20677</v>
      </c>
      <c r="T18" s="1" t="s">
        <v>20678</v>
      </c>
      <c r="V18" s="1" t="s">
        <v>20622</v>
      </c>
      <c r="AB18" s="1" t="s">
        <v>20679</v>
      </c>
    </row>
    <row r="19" spans="3:28" ht="24" x14ac:dyDescent="0.8">
      <c r="C19" s="1">
        <v>2565</v>
      </c>
      <c r="D19" s="1" t="s">
        <v>20729</v>
      </c>
      <c r="E19" s="42">
        <v>0</v>
      </c>
      <c r="H19" s="1" t="s">
        <v>20682</v>
      </c>
      <c r="I19" s="1" t="s">
        <v>252</v>
      </c>
      <c r="M19" s="1" t="s">
        <v>3923</v>
      </c>
      <c r="N19" s="1" t="s">
        <v>13802</v>
      </c>
      <c r="O19" s="1" t="s">
        <v>156</v>
      </c>
      <c r="P19" s="26">
        <f>VLOOKUP(O19,[1]AREA_CD!$A:$B,2,0)</f>
        <v>1</v>
      </c>
      <c r="Q19" s="48" t="str">
        <f>VLOOKUP(_xlfn.CONCAT(O19,N19,M19),MAP_Thailand3[[concat]:[ADM]],2,0)</f>
        <v>TH570903</v>
      </c>
      <c r="R19" s="1" t="s">
        <v>20730</v>
      </c>
    </row>
    <row r="20" spans="3:28" ht="24" x14ac:dyDescent="0.8">
      <c r="C20" s="1">
        <v>2565</v>
      </c>
      <c r="D20" s="1" t="s">
        <v>20731</v>
      </c>
      <c r="E20" s="42">
        <v>44755</v>
      </c>
      <c r="H20" s="22" t="s">
        <v>20682</v>
      </c>
      <c r="I20" s="22" t="s">
        <v>20636</v>
      </c>
      <c r="J20" s="22"/>
      <c r="K20" s="22"/>
      <c r="L20" s="22" t="s">
        <v>20732</v>
      </c>
      <c r="M20" s="22" t="s">
        <v>14719</v>
      </c>
      <c r="N20" s="22" t="s">
        <v>14688</v>
      </c>
      <c r="O20" s="22" t="s">
        <v>168</v>
      </c>
      <c r="P20" s="26">
        <f>VLOOKUP(O20,[1]AREA_CD!$A:$B,2,0)</f>
        <v>3</v>
      </c>
      <c r="Q20" s="48" t="str">
        <f>VLOOKUP(_xlfn.CONCAT(O20,N20,M20),MAP_Thailand3[[concat]:[ADM]],2,0)</f>
        <v>TH620413</v>
      </c>
      <c r="R20" s="22" t="s">
        <v>20677</v>
      </c>
      <c r="S20" s="22"/>
      <c r="T20" s="22"/>
      <c r="AB20" s="1" t="s">
        <v>20733</v>
      </c>
    </row>
    <row r="21" spans="3:28" ht="24" x14ac:dyDescent="0.8">
      <c r="C21" s="1">
        <v>2564</v>
      </c>
      <c r="D21" s="1" t="s">
        <v>20734</v>
      </c>
      <c r="E21" s="43">
        <v>242872</v>
      </c>
      <c r="F21" s="1" t="s">
        <v>20735</v>
      </c>
      <c r="G21" s="1" t="s">
        <v>20675</v>
      </c>
      <c r="H21" s="1" t="s">
        <v>20682</v>
      </c>
      <c r="I21" s="1" t="s">
        <v>252</v>
      </c>
      <c r="M21" s="1" t="s">
        <v>1193</v>
      </c>
      <c r="N21" s="1" t="s">
        <v>1190</v>
      </c>
      <c r="O21" s="1" t="s">
        <v>28</v>
      </c>
      <c r="P21" s="26">
        <f>VLOOKUP(O21,[1]AREA_CD!$A:$B,2,0)</f>
        <v>4</v>
      </c>
      <c r="Q21" s="48" t="str">
        <f>VLOOKUP(_xlfn.CONCAT(O21,N21,M21),MAP_Thailand3[[concat]:[ADM]],2,0)</f>
        <v>TH130201</v>
      </c>
      <c r="R21" s="1" t="s">
        <v>20677</v>
      </c>
      <c r="V21" s="1" t="s">
        <v>20622</v>
      </c>
      <c r="AB21" s="1" t="s">
        <v>20726</v>
      </c>
    </row>
    <row r="22" spans="3:28" ht="24" x14ac:dyDescent="0.8">
      <c r="C22" s="1">
        <v>2564</v>
      </c>
      <c r="D22" s="1" t="s">
        <v>20736</v>
      </c>
      <c r="E22" s="43">
        <v>242872</v>
      </c>
      <c r="F22" s="1" t="s">
        <v>20737</v>
      </c>
      <c r="G22" s="1" t="s">
        <v>20675</v>
      </c>
      <c r="H22" s="1" t="s">
        <v>20682</v>
      </c>
      <c r="I22" s="1" t="s">
        <v>252</v>
      </c>
      <c r="M22" s="1" t="s">
        <v>1266</v>
      </c>
      <c r="N22" s="1" t="s">
        <v>1259</v>
      </c>
      <c r="O22" s="1" t="s">
        <v>28</v>
      </c>
      <c r="P22" s="26">
        <f>VLOOKUP(O22,[1]AREA_CD!$A:$B,2,0)</f>
        <v>4</v>
      </c>
      <c r="Q22" s="48" t="str">
        <f>VLOOKUP(_xlfn.CONCAT(O22,N22,M22),MAP_Thailand3[[concat]:[ADM]],2,0)</f>
        <v>TH130503</v>
      </c>
      <c r="R22" s="1" t="s">
        <v>20677</v>
      </c>
      <c r="V22" s="1" t="s">
        <v>20622</v>
      </c>
      <c r="AB22" s="1" t="s">
        <v>20726</v>
      </c>
    </row>
    <row r="23" spans="3:28" ht="24" x14ac:dyDescent="0.8">
      <c r="C23" s="1">
        <v>2562</v>
      </c>
      <c r="D23" s="1" t="s">
        <v>20738</v>
      </c>
      <c r="E23" s="42" t="s">
        <v>20739</v>
      </c>
      <c r="F23" s="1" t="s">
        <v>20740</v>
      </c>
      <c r="G23" s="1" t="s">
        <v>20675</v>
      </c>
      <c r="H23" s="1" t="s">
        <v>20682</v>
      </c>
      <c r="I23" s="1" t="s">
        <v>252</v>
      </c>
      <c r="M23" s="1" t="s">
        <v>2168</v>
      </c>
      <c r="N23" s="1" t="s">
        <v>2156</v>
      </c>
      <c r="O23" s="1" t="s">
        <v>37</v>
      </c>
      <c r="P23" s="26">
        <f>VLOOKUP(O23,[1]AREA_CD!$A:$B,2,0)</f>
        <v>4</v>
      </c>
      <c r="Q23" s="48" t="str">
        <f>VLOOKUP(_xlfn.CONCAT(O23,N23,M23),MAP_Thailand3[[concat]:[ADM]],2,0)</f>
        <v>TH160104</v>
      </c>
      <c r="R23" s="1" t="s">
        <v>20677</v>
      </c>
      <c r="T23" s="1" t="s">
        <v>20678</v>
      </c>
      <c r="V23" s="1" t="s">
        <v>20622</v>
      </c>
    </row>
    <row r="24" spans="3:28" ht="24" x14ac:dyDescent="0.8">
      <c r="C24" s="1">
        <v>2563</v>
      </c>
      <c r="D24" s="1" t="s">
        <v>20741</v>
      </c>
      <c r="E24" s="42">
        <v>43950</v>
      </c>
      <c r="F24" s="1" t="s">
        <v>20742</v>
      </c>
      <c r="G24" s="1" t="s">
        <v>20675</v>
      </c>
      <c r="H24" s="1" t="s">
        <v>20682</v>
      </c>
      <c r="I24" s="1" t="s">
        <v>252</v>
      </c>
      <c r="M24" s="1" t="s">
        <v>2168</v>
      </c>
      <c r="N24" s="1" t="s">
        <v>2156</v>
      </c>
      <c r="O24" s="1" t="s">
        <v>37</v>
      </c>
      <c r="P24" s="26">
        <f>VLOOKUP(O24,[1]AREA_CD!$A:$B,2,0)</f>
        <v>4</v>
      </c>
      <c r="Q24" s="48" t="str">
        <f>VLOOKUP(_xlfn.CONCAT(O24,N24,M24),MAP_Thailand3[[concat]:[ADM]],2,0)</f>
        <v>TH160104</v>
      </c>
      <c r="R24" s="1" t="s">
        <v>20677</v>
      </c>
      <c r="T24" s="1" t="s">
        <v>20678</v>
      </c>
      <c r="V24" s="1" t="s">
        <v>20622</v>
      </c>
      <c r="AB24" s="1" t="s">
        <v>20743</v>
      </c>
    </row>
    <row r="25" spans="3:28" ht="24" x14ac:dyDescent="0.8">
      <c r="C25" s="1">
        <v>2564</v>
      </c>
      <c r="D25" s="1" t="s">
        <v>20744</v>
      </c>
      <c r="E25" s="43">
        <v>242878</v>
      </c>
      <c r="F25" s="1" t="s">
        <v>20745</v>
      </c>
      <c r="G25" s="1" t="s">
        <v>20675</v>
      </c>
      <c r="H25" s="1" t="s">
        <v>20682</v>
      </c>
      <c r="I25" s="1" t="s">
        <v>252</v>
      </c>
      <c r="M25" s="1" t="s">
        <v>1320</v>
      </c>
      <c r="N25" s="1" t="s">
        <v>1304</v>
      </c>
      <c r="O25" s="1" t="s">
        <v>28</v>
      </c>
      <c r="P25" s="26">
        <f>VLOOKUP(O25,[1]AREA_CD!$A:$B,2,0)</f>
        <v>4</v>
      </c>
      <c r="Q25" s="48" t="str">
        <f>VLOOKUP(_xlfn.CONCAT(O25,N25,M25),MAP_Thailand3[[concat]:[ADM]],2,0)</f>
        <v>TH130706</v>
      </c>
      <c r="R25" s="1" t="s">
        <v>20677</v>
      </c>
      <c r="V25" s="1" t="s">
        <v>20622</v>
      </c>
      <c r="AB25" s="1" t="s">
        <v>20726</v>
      </c>
    </row>
    <row r="26" spans="3:28" ht="24" x14ac:dyDescent="0.8">
      <c r="C26" s="1">
        <v>2566</v>
      </c>
      <c r="D26" s="1" t="s">
        <v>20746</v>
      </c>
      <c r="E26" s="42">
        <v>243461</v>
      </c>
      <c r="H26" s="1" t="s">
        <v>20701</v>
      </c>
      <c r="I26" s="1" t="s">
        <v>252</v>
      </c>
      <c r="M26" s="1" t="s">
        <v>14126</v>
      </c>
      <c r="N26" s="1" t="s">
        <v>14126</v>
      </c>
      <c r="O26" s="1" t="s">
        <v>162</v>
      </c>
      <c r="P26" s="26">
        <f>VLOOKUP(O26,[1]AREA_CD!$A:$B,2,0)</f>
        <v>3</v>
      </c>
      <c r="Q26" s="48" t="str">
        <f>VLOOKUP(_xlfn.CONCAT(O26,N26,M26),MAP_Thailand3[[concat]:[ADM]],2,0)</f>
        <v>TH600201</v>
      </c>
      <c r="R26" s="1" t="s">
        <v>20693</v>
      </c>
    </row>
    <row r="27" spans="3:28" ht="24" x14ac:dyDescent="0.8">
      <c r="C27" s="1">
        <v>2565</v>
      </c>
      <c r="D27" s="1" t="s">
        <v>20747</v>
      </c>
      <c r="E27" s="42">
        <v>44759</v>
      </c>
      <c r="H27" s="22" t="s">
        <v>20682</v>
      </c>
      <c r="I27" s="22" t="s">
        <v>20636</v>
      </c>
      <c r="J27" s="22"/>
      <c r="K27" s="22"/>
      <c r="L27" s="22" t="s">
        <v>20748</v>
      </c>
      <c r="M27" s="22" t="s">
        <v>14828</v>
      </c>
      <c r="N27" s="22" t="s">
        <v>14825</v>
      </c>
      <c r="O27" s="22" t="s">
        <v>168</v>
      </c>
      <c r="P27" s="26">
        <f>VLOOKUP(O27,[1]AREA_CD!$A:$B,2,0)</f>
        <v>3</v>
      </c>
      <c r="Q27" s="48" t="str">
        <f>VLOOKUP(_xlfn.CONCAT(O27,N27,M27),MAP_Thailand3[[concat]:[ADM]],2,0)</f>
        <v>TH621101</v>
      </c>
      <c r="R27" s="22" t="s">
        <v>20677</v>
      </c>
      <c r="S27" s="22"/>
      <c r="T27" s="22"/>
      <c r="AB27" s="1" t="s">
        <v>20733</v>
      </c>
    </row>
    <row r="28" spans="3:28" ht="24" x14ac:dyDescent="0.8">
      <c r="C28" s="1">
        <v>2560</v>
      </c>
      <c r="D28" s="1" t="s">
        <v>20749</v>
      </c>
      <c r="E28" s="42">
        <v>0</v>
      </c>
      <c r="F28" s="1" t="s">
        <v>20750</v>
      </c>
      <c r="G28" s="1" t="s">
        <v>20675</v>
      </c>
      <c r="H28" s="1" t="s">
        <v>20682</v>
      </c>
      <c r="I28" s="1" t="s">
        <v>252</v>
      </c>
      <c r="M28" s="1" t="s">
        <v>104</v>
      </c>
      <c r="N28" s="1" t="s">
        <v>10218</v>
      </c>
      <c r="O28" s="1" t="s">
        <v>119</v>
      </c>
      <c r="P28" s="26">
        <f>VLOOKUP(O28,[1]AREA_CD!$A:$B,2,0)</f>
        <v>7</v>
      </c>
      <c r="Q28" s="48" t="str">
        <f>VLOOKUP(_xlfn.CONCAT(O28,N28,M28),MAP_Thailand3[[concat]:[ADM]],2,0)</f>
        <v>TH450104</v>
      </c>
      <c r="R28" s="1">
        <v>0</v>
      </c>
      <c r="V28" s="1" t="s">
        <v>20751</v>
      </c>
    </row>
    <row r="29" spans="3:28" ht="24" x14ac:dyDescent="0.8">
      <c r="C29" s="1">
        <v>2560</v>
      </c>
      <c r="D29" s="1" t="s">
        <v>20752</v>
      </c>
      <c r="E29" s="42">
        <v>0</v>
      </c>
      <c r="F29" s="1" t="s">
        <v>20753</v>
      </c>
      <c r="G29" s="1" t="s">
        <v>20675</v>
      </c>
      <c r="H29" s="1" t="s">
        <v>20682</v>
      </c>
      <c r="I29" s="1" t="s">
        <v>252</v>
      </c>
      <c r="M29" s="1" t="s">
        <v>7266</v>
      </c>
      <c r="N29" s="1" t="s">
        <v>2657</v>
      </c>
      <c r="O29" s="1" t="s">
        <v>119</v>
      </c>
      <c r="P29" s="26">
        <f>VLOOKUP(O29,[1]AREA_CD!$A:$B,2,0)</f>
        <v>7</v>
      </c>
      <c r="Q29" s="48" t="str">
        <f>VLOOKUP(_xlfn.CONCAT(O29,N29,M29),MAP_Thailand3[[concat]:[ADM]],2,0)</f>
        <v>TH450801</v>
      </c>
      <c r="R29" s="1">
        <v>0</v>
      </c>
      <c r="V29" s="1" t="s">
        <v>20751</v>
      </c>
    </row>
    <row r="30" spans="3:28" ht="24" x14ac:dyDescent="0.8">
      <c r="C30" s="1">
        <v>2566</v>
      </c>
      <c r="D30" s="1" t="s">
        <v>20754</v>
      </c>
      <c r="E30" s="42">
        <v>243508</v>
      </c>
      <c r="H30" s="22" t="s">
        <v>20682</v>
      </c>
      <c r="I30" s="22" t="s">
        <v>252</v>
      </c>
      <c r="J30" s="22"/>
      <c r="K30" s="22"/>
      <c r="L30" s="22"/>
      <c r="M30" s="22" t="s">
        <v>14536</v>
      </c>
      <c r="N30" s="22" t="s">
        <v>14515</v>
      </c>
      <c r="O30" s="22" t="s">
        <v>165</v>
      </c>
      <c r="P30" s="26">
        <f>VLOOKUP(O30,[1]AREA_CD!$A:$B,2,0)</f>
        <v>3</v>
      </c>
      <c r="Q30" s="48" t="str">
        <f>VLOOKUP(_xlfn.CONCAT(O30,N30,M30),MAP_Thailand3[[concat]:[ADM]],2,0)</f>
        <v>TH610410</v>
      </c>
      <c r="R30" s="22" t="s">
        <v>20693</v>
      </c>
      <c r="S30" s="22"/>
      <c r="T30" s="22"/>
    </row>
    <row r="31" spans="3:28" ht="24" x14ac:dyDescent="0.8">
      <c r="C31" s="1">
        <v>2564</v>
      </c>
      <c r="D31" s="1" t="s">
        <v>20755</v>
      </c>
      <c r="E31" s="43">
        <v>242879</v>
      </c>
      <c r="F31" s="1" t="s">
        <v>20756</v>
      </c>
      <c r="G31" s="1" t="s">
        <v>20675</v>
      </c>
      <c r="H31" s="1" t="s">
        <v>20682</v>
      </c>
      <c r="I31" s="1" t="s">
        <v>252</v>
      </c>
      <c r="M31" s="1" t="s">
        <v>1156</v>
      </c>
      <c r="N31" s="1" t="s">
        <v>1149</v>
      </c>
      <c r="O31" s="1" t="s">
        <v>28</v>
      </c>
      <c r="P31" s="26">
        <f>VLOOKUP(O31,[1]AREA_CD!$A:$B,2,0)</f>
        <v>4</v>
      </c>
      <c r="Q31" s="48" t="str">
        <f>VLOOKUP(_xlfn.CONCAT(O31,N31,M31),MAP_Thailand3[[concat]:[ADM]],2,0)</f>
        <v>TH130103</v>
      </c>
      <c r="R31" s="1" t="s">
        <v>20677</v>
      </c>
      <c r="V31" s="1" t="s">
        <v>20622</v>
      </c>
      <c r="AB31" s="1" t="s">
        <v>20726</v>
      </c>
    </row>
    <row r="32" spans="3:28" ht="24" x14ac:dyDescent="0.8">
      <c r="C32" s="1">
        <v>2560</v>
      </c>
      <c r="D32" s="1" t="s">
        <v>20757</v>
      </c>
      <c r="E32" s="42">
        <v>0</v>
      </c>
      <c r="F32" s="1" t="s">
        <v>20758</v>
      </c>
      <c r="G32" s="1" t="s">
        <v>20675</v>
      </c>
      <c r="H32" s="22" t="s">
        <v>20682</v>
      </c>
      <c r="I32" s="22" t="s">
        <v>252</v>
      </c>
      <c r="J32" s="22"/>
      <c r="K32" s="22"/>
      <c r="L32" s="22"/>
      <c r="M32" s="22" t="s">
        <v>2735</v>
      </c>
      <c r="N32" s="22" t="s">
        <v>17648</v>
      </c>
      <c r="O32" s="22" t="s">
        <v>210</v>
      </c>
      <c r="P32" s="26">
        <f>VLOOKUP(O32,[1]AREA_CD!$A:$B,2,0)</f>
        <v>11</v>
      </c>
      <c r="Q32" s="48" t="str">
        <f>VLOOKUP(_xlfn.CONCAT(O32,N32,M32),MAP_Thailand3[[concat]:[ADM]],2,0)</f>
        <v>TH800301</v>
      </c>
      <c r="R32" s="22">
        <v>0</v>
      </c>
      <c r="S32" s="22"/>
      <c r="T32" s="22" t="s">
        <v>20759</v>
      </c>
      <c r="V32" s="1" t="s">
        <v>20751</v>
      </c>
      <c r="AB32" s="1" t="s">
        <v>20733</v>
      </c>
    </row>
    <row r="33" spans="3:28" ht="24" x14ac:dyDescent="0.8">
      <c r="C33" s="1">
        <v>2563</v>
      </c>
      <c r="D33" s="1" t="s">
        <v>20760</v>
      </c>
      <c r="E33" s="42">
        <v>44104</v>
      </c>
      <c r="F33" s="1" t="s">
        <v>20761</v>
      </c>
      <c r="G33" s="1" t="s">
        <v>20675</v>
      </c>
      <c r="H33" s="1" t="s">
        <v>20682</v>
      </c>
      <c r="I33" s="1" t="s">
        <v>20702</v>
      </c>
      <c r="K33" s="1" t="s">
        <v>20762</v>
      </c>
      <c r="M33" s="1" t="s">
        <v>2735</v>
      </c>
      <c r="N33" s="1" t="s">
        <v>2728</v>
      </c>
      <c r="O33" s="1" t="s">
        <v>43</v>
      </c>
      <c r="P33" s="26">
        <f>VLOOKUP(O33,[1]AREA_CD!$A:$B,2,0)</f>
        <v>3</v>
      </c>
      <c r="Q33" s="48" t="str">
        <f>VLOOKUP(_xlfn.CONCAT(O33,N33,M33),MAP_Thailand3[[concat]:[ADM]],2,0)</f>
        <v>TH180403</v>
      </c>
      <c r="R33" s="1" t="s">
        <v>20677</v>
      </c>
      <c r="T33" s="1" t="s">
        <v>20678</v>
      </c>
      <c r="V33" s="1" t="s">
        <v>20622</v>
      </c>
    </row>
    <row r="34" spans="3:28" ht="24" x14ac:dyDescent="0.8">
      <c r="C34" s="1">
        <v>2565</v>
      </c>
      <c r="D34" s="1" t="s">
        <v>20763</v>
      </c>
      <c r="E34" s="42">
        <v>44743</v>
      </c>
      <c r="H34" s="1" t="s">
        <v>20682</v>
      </c>
      <c r="I34" s="1" t="s">
        <v>20636</v>
      </c>
      <c r="L34" s="1" t="s">
        <v>20764</v>
      </c>
      <c r="M34" s="1" t="s">
        <v>2735</v>
      </c>
      <c r="N34" s="1" t="s">
        <v>2728</v>
      </c>
      <c r="O34" s="1" t="s">
        <v>43</v>
      </c>
      <c r="P34" s="26">
        <f>VLOOKUP(O34,[1]AREA_CD!$A:$B,2,0)</f>
        <v>3</v>
      </c>
      <c r="Q34" s="48" t="str">
        <f>VLOOKUP(_xlfn.CONCAT(O34,N34,M34),MAP_Thailand3[[concat]:[ADM]],2,0)</f>
        <v>TH180403</v>
      </c>
      <c r="R34" s="1" t="s">
        <v>20730</v>
      </c>
      <c r="AB34" s="1" t="s">
        <v>20765</v>
      </c>
    </row>
    <row r="35" spans="3:28" ht="24" x14ac:dyDescent="0.8">
      <c r="C35" s="1">
        <v>2565</v>
      </c>
      <c r="D35" s="1" t="s">
        <v>20766</v>
      </c>
      <c r="E35" s="42">
        <v>44743</v>
      </c>
      <c r="H35" s="1" t="s">
        <v>20682</v>
      </c>
      <c r="I35" s="1" t="s">
        <v>20636</v>
      </c>
      <c r="L35" s="1" t="s">
        <v>20767</v>
      </c>
      <c r="M35" s="1" t="s">
        <v>2735</v>
      </c>
      <c r="N35" s="1" t="s">
        <v>2728</v>
      </c>
      <c r="O35" s="1" t="s">
        <v>43</v>
      </c>
      <c r="P35" s="26">
        <f>VLOOKUP(O35,[1]AREA_CD!$A:$B,2,0)</f>
        <v>3</v>
      </c>
      <c r="Q35" s="48" t="str">
        <f>VLOOKUP(_xlfn.CONCAT(O35,N35,M35),MAP_Thailand3[[concat]:[ADM]],2,0)</f>
        <v>TH180403</v>
      </c>
      <c r="R35" s="1" t="s">
        <v>20730</v>
      </c>
      <c r="AB35" s="1" t="s">
        <v>20765</v>
      </c>
    </row>
    <row r="36" spans="3:28" ht="24" x14ac:dyDescent="0.8">
      <c r="C36" s="1">
        <v>2565</v>
      </c>
      <c r="D36" s="1" t="s">
        <v>20768</v>
      </c>
      <c r="E36" s="42">
        <v>44743</v>
      </c>
      <c r="H36" s="1" t="s">
        <v>20682</v>
      </c>
      <c r="I36" s="1" t="s">
        <v>20636</v>
      </c>
      <c r="L36" s="1" t="s">
        <v>20769</v>
      </c>
      <c r="M36" s="1" t="s">
        <v>2735</v>
      </c>
      <c r="N36" s="1" t="s">
        <v>2728</v>
      </c>
      <c r="O36" s="1" t="s">
        <v>43</v>
      </c>
      <c r="P36" s="26">
        <f>VLOOKUP(O36,[1]AREA_CD!$A:$B,2,0)</f>
        <v>3</v>
      </c>
      <c r="Q36" s="48" t="str">
        <f>VLOOKUP(_xlfn.CONCAT(O36,N36,M36),MAP_Thailand3[[concat]:[ADM]],2,0)</f>
        <v>TH180403</v>
      </c>
      <c r="R36" s="1" t="s">
        <v>20730</v>
      </c>
      <c r="AB36" s="1" t="s">
        <v>20765</v>
      </c>
    </row>
    <row r="37" spans="3:28" ht="24" x14ac:dyDescent="0.8">
      <c r="C37" s="1">
        <v>2565</v>
      </c>
      <c r="D37" s="1" t="s">
        <v>20770</v>
      </c>
      <c r="E37" s="42">
        <v>44743</v>
      </c>
      <c r="H37" s="1" t="s">
        <v>20682</v>
      </c>
      <c r="I37" s="1" t="s">
        <v>20636</v>
      </c>
      <c r="L37" s="1" t="s">
        <v>20771</v>
      </c>
      <c r="M37" s="1" t="s">
        <v>2735</v>
      </c>
      <c r="N37" s="1" t="s">
        <v>2728</v>
      </c>
      <c r="O37" s="1" t="s">
        <v>43</v>
      </c>
      <c r="P37" s="26">
        <f>VLOOKUP(O37,[1]AREA_CD!$A:$B,2,0)</f>
        <v>3</v>
      </c>
      <c r="Q37" s="48" t="str">
        <f>VLOOKUP(_xlfn.CONCAT(O37,N37,M37),MAP_Thailand3[[concat]:[ADM]],2,0)</f>
        <v>TH180403</v>
      </c>
      <c r="R37" s="1" t="s">
        <v>20730</v>
      </c>
      <c r="AB37" s="1" t="s">
        <v>20765</v>
      </c>
    </row>
    <row r="38" spans="3:28" ht="24" x14ac:dyDescent="0.8">
      <c r="C38" s="1">
        <v>2564</v>
      </c>
      <c r="D38" s="1" t="s">
        <v>20772</v>
      </c>
      <c r="E38" s="43">
        <v>242875</v>
      </c>
      <c r="F38" s="1" t="s">
        <v>20773</v>
      </c>
      <c r="G38" s="1" t="s">
        <v>20675</v>
      </c>
      <c r="H38" s="1" t="s">
        <v>20682</v>
      </c>
      <c r="I38" s="1" t="s">
        <v>252</v>
      </c>
      <c r="M38" s="1" t="s">
        <v>1250</v>
      </c>
      <c r="N38" s="1" t="s">
        <v>1235</v>
      </c>
      <c r="O38" s="1" t="s">
        <v>28</v>
      </c>
      <c r="P38" s="26">
        <f>VLOOKUP(O38,[1]AREA_CD!$A:$B,2,0)</f>
        <v>4</v>
      </c>
      <c r="Q38" s="48" t="str">
        <f>VLOOKUP(_xlfn.CONCAT(O38,N38,M38),MAP_Thailand3[[concat]:[ADM]],2,0)</f>
        <v>TH130405</v>
      </c>
      <c r="R38" s="1" t="s">
        <v>20677</v>
      </c>
      <c r="V38" s="1" t="s">
        <v>20622</v>
      </c>
      <c r="AB38" s="1" t="s">
        <v>20726</v>
      </c>
    </row>
    <row r="39" spans="3:28" ht="24" x14ac:dyDescent="0.8">
      <c r="C39" s="1">
        <v>2566</v>
      </c>
      <c r="D39" s="1" t="s">
        <v>20774</v>
      </c>
      <c r="E39" s="42">
        <v>243122</v>
      </c>
      <c r="H39" s="22" t="s">
        <v>20701</v>
      </c>
      <c r="I39" s="22" t="s">
        <v>20702</v>
      </c>
      <c r="J39" s="22"/>
      <c r="K39" s="22" t="s">
        <v>20775</v>
      </c>
      <c r="L39" s="22"/>
      <c r="M39" s="22" t="s">
        <v>15631</v>
      </c>
      <c r="N39" s="22" t="s">
        <v>15624</v>
      </c>
      <c r="O39" s="22" t="s">
        <v>180</v>
      </c>
      <c r="P39" s="26">
        <f>VLOOKUP(O39,[1]AREA_CD!$A:$B,2,0)</f>
        <v>3</v>
      </c>
      <c r="Q39" s="48" t="str">
        <f>VLOOKUP(_xlfn.CONCAT(O39,N39,M39),MAP_Thailand3[[concat]:[ADM]],2,0)</f>
        <v>TH660803</v>
      </c>
      <c r="R39" s="22" t="s">
        <v>20693</v>
      </c>
      <c r="S39" s="22"/>
      <c r="T39" s="22"/>
      <c r="AB39" s="1" t="s">
        <v>20704</v>
      </c>
    </row>
    <row r="40" spans="3:28" ht="24" x14ac:dyDescent="0.8">
      <c r="C40" s="1">
        <v>2566</v>
      </c>
      <c r="D40" s="1" t="s">
        <v>20776</v>
      </c>
      <c r="E40" s="42">
        <v>243122</v>
      </c>
      <c r="H40" s="22" t="s">
        <v>20701</v>
      </c>
      <c r="I40" s="22" t="s">
        <v>20702</v>
      </c>
      <c r="J40" s="22"/>
      <c r="K40" s="22" t="s">
        <v>20777</v>
      </c>
      <c r="L40" s="22"/>
      <c r="M40" s="22" t="s">
        <v>15631</v>
      </c>
      <c r="N40" s="22" t="s">
        <v>15624</v>
      </c>
      <c r="O40" s="22" t="s">
        <v>180</v>
      </c>
      <c r="P40" s="26">
        <f>VLOOKUP(O40,[1]AREA_CD!$A:$B,2,0)</f>
        <v>3</v>
      </c>
      <c r="Q40" s="48" t="str">
        <f>VLOOKUP(_xlfn.CONCAT(O40,N40,M40),MAP_Thailand3[[concat]:[ADM]],2,0)</f>
        <v>TH660803</v>
      </c>
      <c r="R40" s="22" t="s">
        <v>20693</v>
      </c>
      <c r="S40" s="22"/>
      <c r="T40" s="22"/>
      <c r="AB40" s="1" t="s">
        <v>20704</v>
      </c>
    </row>
    <row r="41" spans="3:28" ht="24" x14ac:dyDescent="0.8">
      <c r="C41" s="1">
        <v>2566</v>
      </c>
      <c r="D41" s="1" t="s">
        <v>20778</v>
      </c>
      <c r="E41" s="42">
        <v>243122</v>
      </c>
      <c r="H41" s="22" t="s">
        <v>20701</v>
      </c>
      <c r="I41" s="22" t="s">
        <v>20702</v>
      </c>
      <c r="J41" s="22"/>
      <c r="K41" s="22" t="s">
        <v>20779</v>
      </c>
      <c r="L41" s="22"/>
      <c r="M41" s="22" t="s">
        <v>15631</v>
      </c>
      <c r="N41" s="22" t="s">
        <v>15624</v>
      </c>
      <c r="O41" s="22" t="s">
        <v>180</v>
      </c>
      <c r="P41" s="26">
        <f>VLOOKUP(O41,[1]AREA_CD!$A:$B,2,0)</f>
        <v>3</v>
      </c>
      <c r="Q41" s="48" t="str">
        <f>VLOOKUP(_xlfn.CONCAT(O41,N41,M41),MAP_Thailand3[[concat]:[ADM]],2,0)</f>
        <v>TH660803</v>
      </c>
      <c r="R41" s="22" t="s">
        <v>20693</v>
      </c>
      <c r="S41" s="22"/>
      <c r="T41" s="22"/>
      <c r="AB41" s="1" t="s">
        <v>20704</v>
      </c>
    </row>
    <row r="42" spans="3:28" ht="24" x14ac:dyDescent="0.8">
      <c r="C42" s="23">
        <v>2564</v>
      </c>
      <c r="D42" s="23" t="s">
        <v>20780</v>
      </c>
      <c r="E42" s="43">
        <v>23487</v>
      </c>
      <c r="F42" s="23"/>
      <c r="G42" s="23"/>
      <c r="H42" s="23"/>
      <c r="I42" s="23"/>
      <c r="J42" s="23"/>
      <c r="K42" s="23"/>
      <c r="L42" s="23"/>
      <c r="M42" s="23" t="s">
        <v>20781</v>
      </c>
      <c r="N42" s="23" t="s">
        <v>2558</v>
      </c>
      <c r="O42" s="23" t="s">
        <v>40</v>
      </c>
      <c r="P42" s="5"/>
      <c r="Q42" s="49"/>
      <c r="R42" s="1" t="s">
        <v>20693</v>
      </c>
    </row>
    <row r="43" spans="3:28" ht="24" x14ac:dyDescent="0.8">
      <c r="C43" s="1">
        <v>2564</v>
      </c>
      <c r="D43" s="1" t="s">
        <v>20782</v>
      </c>
      <c r="E43" s="42">
        <v>43964</v>
      </c>
      <c r="F43" s="1" t="s">
        <v>20783</v>
      </c>
      <c r="G43" s="1" t="s">
        <v>20675</v>
      </c>
      <c r="H43" s="22" t="s">
        <v>20682</v>
      </c>
      <c r="I43" s="22" t="s">
        <v>20636</v>
      </c>
      <c r="J43" s="22"/>
      <c r="K43" s="22"/>
      <c r="L43" s="22" t="s">
        <v>20784</v>
      </c>
      <c r="M43" s="22" t="s">
        <v>2989</v>
      </c>
      <c r="N43" s="22" t="s">
        <v>18085</v>
      </c>
      <c r="O43" s="22" t="s">
        <v>214</v>
      </c>
      <c r="P43" s="26">
        <f>VLOOKUP(O43,[1]AREA_CD!$A:$B,2,0)</f>
        <v>11</v>
      </c>
      <c r="Q43" s="48" t="str">
        <f>VLOOKUP(_xlfn.CONCAT(O43,N43,M43),MAP_Thailand3[[concat]:[ADM]],2,0)</f>
        <v>TH810202</v>
      </c>
      <c r="R43" s="22" t="s">
        <v>20677</v>
      </c>
      <c r="S43" s="22"/>
      <c r="T43" s="22" t="s">
        <v>20689</v>
      </c>
      <c r="V43" s="1" t="s">
        <v>20622</v>
      </c>
      <c r="AB43" s="1" t="s">
        <v>20785</v>
      </c>
    </row>
    <row r="44" spans="3:28" ht="24" x14ac:dyDescent="0.8">
      <c r="C44" s="1">
        <v>2564</v>
      </c>
      <c r="D44" s="1" t="s">
        <v>20786</v>
      </c>
      <c r="E44" s="42">
        <v>43964</v>
      </c>
      <c r="F44" s="1" t="s">
        <v>20783</v>
      </c>
      <c r="G44" s="1" t="s">
        <v>20675</v>
      </c>
      <c r="H44" s="22" t="s">
        <v>20682</v>
      </c>
      <c r="I44" s="22" t="s">
        <v>20636</v>
      </c>
      <c r="J44" s="22"/>
      <c r="K44" s="22"/>
      <c r="L44" s="22" t="s">
        <v>20787</v>
      </c>
      <c r="M44" s="22" t="s">
        <v>2989</v>
      </c>
      <c r="N44" s="22" t="s">
        <v>18085</v>
      </c>
      <c r="O44" s="22" t="s">
        <v>214</v>
      </c>
      <c r="P44" s="26">
        <f>VLOOKUP(O44,[1]AREA_CD!$A:$B,2,0)</f>
        <v>11</v>
      </c>
      <c r="Q44" s="48" t="str">
        <f>VLOOKUP(_xlfn.CONCAT(O44,N44,M44),MAP_Thailand3[[concat]:[ADM]],2,0)</f>
        <v>TH810202</v>
      </c>
      <c r="R44" s="22" t="s">
        <v>20677</v>
      </c>
      <c r="S44" s="22"/>
      <c r="T44" s="22" t="s">
        <v>20689</v>
      </c>
      <c r="V44" s="1" t="s">
        <v>20622</v>
      </c>
      <c r="AB44" s="1" t="s">
        <v>20785</v>
      </c>
    </row>
    <row r="45" spans="3:28" ht="24" x14ac:dyDescent="0.8">
      <c r="C45" s="1">
        <v>2564</v>
      </c>
      <c r="D45" s="1" t="s">
        <v>20788</v>
      </c>
      <c r="E45" s="42">
        <v>43964</v>
      </c>
      <c r="F45" s="1" t="s">
        <v>20783</v>
      </c>
      <c r="G45" s="1" t="s">
        <v>20675</v>
      </c>
      <c r="H45" s="22" t="s">
        <v>20682</v>
      </c>
      <c r="I45" s="22" t="s">
        <v>20636</v>
      </c>
      <c r="J45" s="22"/>
      <c r="K45" s="22"/>
      <c r="L45" s="22" t="s">
        <v>20789</v>
      </c>
      <c r="M45" s="22" t="s">
        <v>2989</v>
      </c>
      <c r="N45" s="22" t="s">
        <v>18085</v>
      </c>
      <c r="O45" s="22" t="s">
        <v>214</v>
      </c>
      <c r="P45" s="26">
        <f>VLOOKUP(O45,[1]AREA_CD!$A:$B,2,0)</f>
        <v>11</v>
      </c>
      <c r="Q45" s="48" t="str">
        <f>VLOOKUP(_xlfn.CONCAT(O45,N45,M45),MAP_Thailand3[[concat]:[ADM]],2,0)</f>
        <v>TH810202</v>
      </c>
      <c r="R45" s="22" t="s">
        <v>20677</v>
      </c>
      <c r="S45" s="22"/>
      <c r="T45" s="22" t="s">
        <v>20689</v>
      </c>
      <c r="V45" s="1" t="s">
        <v>20622</v>
      </c>
      <c r="AB45" s="1" t="s">
        <v>20785</v>
      </c>
    </row>
    <row r="46" spans="3:28" ht="24" x14ac:dyDescent="0.8">
      <c r="C46" s="1">
        <v>2564</v>
      </c>
      <c r="D46" s="1" t="s">
        <v>20790</v>
      </c>
      <c r="E46" s="42">
        <v>43964</v>
      </c>
      <c r="F46" s="1" t="s">
        <v>20783</v>
      </c>
      <c r="G46" s="1" t="s">
        <v>20675</v>
      </c>
      <c r="H46" s="22" t="s">
        <v>20682</v>
      </c>
      <c r="I46" s="22" t="s">
        <v>20636</v>
      </c>
      <c r="J46" s="22"/>
      <c r="K46" s="22"/>
      <c r="L46" s="22" t="s">
        <v>20791</v>
      </c>
      <c r="M46" s="22" t="s">
        <v>2989</v>
      </c>
      <c r="N46" s="22" t="s">
        <v>18085</v>
      </c>
      <c r="O46" s="22" t="s">
        <v>214</v>
      </c>
      <c r="P46" s="26">
        <f>VLOOKUP(O46,[1]AREA_CD!$A:$B,2,0)</f>
        <v>11</v>
      </c>
      <c r="Q46" s="48" t="str">
        <f>VLOOKUP(_xlfn.CONCAT(O46,N46,M46),MAP_Thailand3[[concat]:[ADM]],2,0)</f>
        <v>TH810202</v>
      </c>
      <c r="R46" s="22" t="s">
        <v>20677</v>
      </c>
      <c r="S46" s="22"/>
      <c r="T46" s="22" t="s">
        <v>20689</v>
      </c>
      <c r="V46" s="1" t="s">
        <v>20622</v>
      </c>
      <c r="AB46" s="1" t="s">
        <v>20785</v>
      </c>
    </row>
    <row r="47" spans="3:28" ht="24" x14ac:dyDescent="0.8">
      <c r="C47" s="1">
        <v>2564</v>
      </c>
      <c r="D47" s="1" t="s">
        <v>20792</v>
      </c>
      <c r="E47" s="42">
        <v>43964</v>
      </c>
      <c r="F47" s="1" t="s">
        <v>20783</v>
      </c>
      <c r="G47" s="1" t="s">
        <v>20675</v>
      </c>
      <c r="H47" s="22" t="s">
        <v>20682</v>
      </c>
      <c r="I47" s="22" t="s">
        <v>20636</v>
      </c>
      <c r="J47" s="22"/>
      <c r="K47" s="22"/>
      <c r="L47" s="22" t="s">
        <v>20793</v>
      </c>
      <c r="M47" s="22" t="s">
        <v>2989</v>
      </c>
      <c r="N47" s="22" t="s">
        <v>18085</v>
      </c>
      <c r="O47" s="22" t="s">
        <v>214</v>
      </c>
      <c r="P47" s="26">
        <f>VLOOKUP(O47,[1]AREA_CD!$A:$B,2,0)</f>
        <v>11</v>
      </c>
      <c r="Q47" s="48" t="str">
        <f>VLOOKUP(_xlfn.CONCAT(O47,N47,M47),MAP_Thailand3[[concat]:[ADM]],2,0)</f>
        <v>TH810202</v>
      </c>
      <c r="R47" s="22" t="s">
        <v>20677</v>
      </c>
      <c r="S47" s="22"/>
      <c r="T47" s="22" t="s">
        <v>20689</v>
      </c>
      <c r="V47" s="1" t="s">
        <v>20622</v>
      </c>
      <c r="AB47" s="1" t="s">
        <v>20785</v>
      </c>
    </row>
    <row r="48" spans="3:28" ht="24" x14ac:dyDescent="0.8">
      <c r="C48" s="1">
        <v>2564</v>
      </c>
      <c r="D48" s="1" t="s">
        <v>20794</v>
      </c>
      <c r="E48" s="42">
        <v>43964</v>
      </c>
      <c r="F48" s="1" t="s">
        <v>20783</v>
      </c>
      <c r="G48" s="1" t="s">
        <v>20675</v>
      </c>
      <c r="H48" s="22" t="s">
        <v>20682</v>
      </c>
      <c r="I48" s="22" t="s">
        <v>20636</v>
      </c>
      <c r="J48" s="22"/>
      <c r="K48" s="22"/>
      <c r="L48" s="22" t="s">
        <v>20795</v>
      </c>
      <c r="M48" s="22" t="s">
        <v>2989</v>
      </c>
      <c r="N48" s="22" t="s">
        <v>18085</v>
      </c>
      <c r="O48" s="22" t="s">
        <v>214</v>
      </c>
      <c r="P48" s="26">
        <f>VLOOKUP(O48,[1]AREA_CD!$A:$B,2,0)</f>
        <v>11</v>
      </c>
      <c r="Q48" s="48" t="str">
        <f>VLOOKUP(_xlfn.CONCAT(O48,N48,M48),MAP_Thailand3[[concat]:[ADM]],2,0)</f>
        <v>TH810202</v>
      </c>
      <c r="R48" s="22" t="s">
        <v>20677</v>
      </c>
      <c r="S48" s="22"/>
      <c r="T48" s="22" t="s">
        <v>20689</v>
      </c>
      <c r="V48" s="1" t="s">
        <v>20622</v>
      </c>
      <c r="AB48" s="1" t="s">
        <v>20785</v>
      </c>
    </row>
    <row r="49" spans="3:28" ht="24" x14ac:dyDescent="0.8">
      <c r="C49" s="1">
        <v>2564</v>
      </c>
      <c r="D49" s="1" t="s">
        <v>20796</v>
      </c>
      <c r="E49" s="42">
        <v>43964</v>
      </c>
      <c r="F49" s="1" t="s">
        <v>20783</v>
      </c>
      <c r="G49" s="1" t="s">
        <v>20675</v>
      </c>
      <c r="H49" s="22" t="s">
        <v>20682</v>
      </c>
      <c r="I49" s="22" t="s">
        <v>20636</v>
      </c>
      <c r="J49" s="22"/>
      <c r="K49" s="22"/>
      <c r="L49" s="22" t="s">
        <v>20797</v>
      </c>
      <c r="M49" s="22" t="s">
        <v>2989</v>
      </c>
      <c r="N49" s="22" t="s">
        <v>18085</v>
      </c>
      <c r="O49" s="22" t="s">
        <v>214</v>
      </c>
      <c r="P49" s="26">
        <f>VLOOKUP(O49,[1]AREA_CD!$A:$B,2,0)</f>
        <v>11</v>
      </c>
      <c r="Q49" s="48" t="str">
        <f>VLOOKUP(_xlfn.CONCAT(O49,N49,M49),MAP_Thailand3[[concat]:[ADM]],2,0)</f>
        <v>TH810202</v>
      </c>
      <c r="R49" s="22" t="s">
        <v>20677</v>
      </c>
      <c r="S49" s="22"/>
      <c r="T49" s="22" t="s">
        <v>20689</v>
      </c>
      <c r="V49" s="1" t="s">
        <v>20622</v>
      </c>
      <c r="AB49" s="1" t="s">
        <v>20785</v>
      </c>
    </row>
    <row r="50" spans="3:28" ht="24" x14ac:dyDescent="0.8">
      <c r="C50" s="1">
        <v>2564</v>
      </c>
      <c r="D50" s="1" t="s">
        <v>20798</v>
      </c>
      <c r="E50" s="42">
        <v>43964</v>
      </c>
      <c r="F50" s="1" t="s">
        <v>20783</v>
      </c>
      <c r="G50" s="1" t="s">
        <v>20675</v>
      </c>
      <c r="H50" s="22" t="s">
        <v>20682</v>
      </c>
      <c r="I50" s="22" t="s">
        <v>20636</v>
      </c>
      <c r="J50" s="22"/>
      <c r="K50" s="22"/>
      <c r="L50" s="22" t="s">
        <v>20799</v>
      </c>
      <c r="M50" s="22" t="s">
        <v>2989</v>
      </c>
      <c r="N50" s="22" t="s">
        <v>18085</v>
      </c>
      <c r="O50" s="22" t="s">
        <v>214</v>
      </c>
      <c r="P50" s="26">
        <f>VLOOKUP(O50,[1]AREA_CD!$A:$B,2,0)</f>
        <v>11</v>
      </c>
      <c r="Q50" s="48" t="str">
        <f>VLOOKUP(_xlfn.CONCAT(O50,N50,M50),MAP_Thailand3[[concat]:[ADM]],2,0)</f>
        <v>TH810202</v>
      </c>
      <c r="R50" s="22" t="s">
        <v>20677</v>
      </c>
      <c r="S50" s="22"/>
      <c r="T50" s="22" t="s">
        <v>20689</v>
      </c>
      <c r="V50" s="1" t="s">
        <v>20622</v>
      </c>
      <c r="AB50" s="1" t="s">
        <v>20785</v>
      </c>
    </row>
    <row r="51" spans="3:28" ht="24" x14ac:dyDescent="0.8">
      <c r="C51" s="1">
        <v>2564</v>
      </c>
      <c r="D51" s="1" t="s">
        <v>20800</v>
      </c>
      <c r="E51" s="42">
        <v>43964</v>
      </c>
      <c r="F51" s="1" t="s">
        <v>20783</v>
      </c>
      <c r="G51" s="1" t="s">
        <v>20675</v>
      </c>
      <c r="H51" s="22" t="s">
        <v>20682</v>
      </c>
      <c r="I51" s="22" t="s">
        <v>20636</v>
      </c>
      <c r="J51" s="22"/>
      <c r="K51" s="22"/>
      <c r="L51" s="22" t="s">
        <v>20801</v>
      </c>
      <c r="M51" s="22" t="s">
        <v>2989</v>
      </c>
      <c r="N51" s="22" t="s">
        <v>18085</v>
      </c>
      <c r="O51" s="22" t="s">
        <v>214</v>
      </c>
      <c r="P51" s="26">
        <f>VLOOKUP(O51,[1]AREA_CD!$A:$B,2,0)</f>
        <v>11</v>
      </c>
      <c r="Q51" s="48" t="str">
        <f>VLOOKUP(_xlfn.CONCAT(O51,N51,M51),MAP_Thailand3[[concat]:[ADM]],2,0)</f>
        <v>TH810202</v>
      </c>
      <c r="R51" s="22" t="s">
        <v>20677</v>
      </c>
      <c r="S51" s="22"/>
      <c r="T51" s="22" t="s">
        <v>20689</v>
      </c>
      <c r="V51" s="1" t="s">
        <v>20622</v>
      </c>
      <c r="AB51" s="1" t="s">
        <v>20785</v>
      </c>
    </row>
    <row r="52" spans="3:28" ht="24" x14ac:dyDescent="0.8">
      <c r="C52" s="1">
        <v>2566</v>
      </c>
      <c r="D52" s="1" t="s">
        <v>20802</v>
      </c>
      <c r="E52" s="42">
        <v>243122</v>
      </c>
      <c r="H52" s="22" t="s">
        <v>20701</v>
      </c>
      <c r="I52" s="22" t="s">
        <v>20702</v>
      </c>
      <c r="J52" s="22"/>
      <c r="K52" s="22" t="s">
        <v>20803</v>
      </c>
      <c r="L52" s="22"/>
      <c r="M52" s="22" t="s">
        <v>15628</v>
      </c>
      <c r="N52" s="22" t="s">
        <v>15624</v>
      </c>
      <c r="O52" s="22" t="s">
        <v>180</v>
      </c>
      <c r="P52" s="26">
        <f>VLOOKUP(O52,[1]AREA_CD!$A:$B,2,0)</f>
        <v>3</v>
      </c>
      <c r="Q52" s="48" t="str">
        <f>VLOOKUP(_xlfn.CONCAT(O52,N52,M52),MAP_Thailand3[[concat]:[ADM]],2,0)</f>
        <v>TH660802</v>
      </c>
      <c r="R52" s="22" t="s">
        <v>20693</v>
      </c>
      <c r="S52" s="22"/>
      <c r="T52" s="22"/>
      <c r="AB52" s="1" t="s">
        <v>20704</v>
      </c>
    </row>
    <row r="53" spans="3:28" ht="24" x14ac:dyDescent="0.8">
      <c r="C53" s="1">
        <v>2566</v>
      </c>
      <c r="D53" s="1" t="s">
        <v>20804</v>
      </c>
      <c r="E53" s="42">
        <v>243508</v>
      </c>
      <c r="H53" s="22" t="s">
        <v>20682</v>
      </c>
      <c r="I53" s="22" t="s">
        <v>252</v>
      </c>
      <c r="J53" s="22"/>
      <c r="K53" s="22"/>
      <c r="L53" s="22"/>
      <c r="M53" s="22" t="s">
        <v>14533</v>
      </c>
      <c r="N53" s="22" t="s">
        <v>14515</v>
      </c>
      <c r="O53" s="22" t="s">
        <v>165</v>
      </c>
      <c r="P53" s="26">
        <f>VLOOKUP(O53,[1]AREA_CD!$A:$B,2,0)</f>
        <v>3</v>
      </c>
      <c r="Q53" s="48" t="str">
        <f>VLOOKUP(_xlfn.CONCAT(O53,N53,M53),MAP_Thailand3[[concat]:[ADM]],2,0)</f>
        <v>TH610409</v>
      </c>
      <c r="R53" s="22" t="s">
        <v>20693</v>
      </c>
      <c r="S53" s="22"/>
      <c r="T53" s="22"/>
    </row>
    <row r="54" spans="3:28" ht="24" x14ac:dyDescent="0.8">
      <c r="C54" s="1">
        <v>2562</v>
      </c>
      <c r="D54" s="1" t="s">
        <v>20805</v>
      </c>
      <c r="E54" s="42" t="s">
        <v>20806</v>
      </c>
      <c r="F54" s="1" t="s">
        <v>20807</v>
      </c>
      <c r="G54" s="1" t="s">
        <v>20675</v>
      </c>
      <c r="H54" s="1" t="s">
        <v>20682</v>
      </c>
      <c r="I54" s="1" t="s">
        <v>252</v>
      </c>
      <c r="J54" s="1" t="s">
        <v>20625</v>
      </c>
      <c r="M54" s="1" t="s">
        <v>3868</v>
      </c>
      <c r="N54" s="1" t="s">
        <v>3868</v>
      </c>
      <c r="O54" s="1" t="s">
        <v>58</v>
      </c>
      <c r="P54" s="26">
        <f>VLOOKUP(O54,[1]AREA_CD!$A:$B,2,0)</f>
        <v>6</v>
      </c>
      <c r="Q54" s="48" t="str">
        <f>VLOOKUP(_xlfn.CONCAT(O54,N54,M54),MAP_Thailand3[[concat]:[ADM]],2,0)</f>
        <v>TH230301</v>
      </c>
      <c r="R54" s="1" t="s">
        <v>20677</v>
      </c>
      <c r="T54" s="1" t="s">
        <v>20689</v>
      </c>
      <c r="V54" s="1" t="s">
        <v>20622</v>
      </c>
      <c r="W54" s="27" t="s">
        <v>20808</v>
      </c>
    </row>
    <row r="55" spans="3:28" ht="24" x14ac:dyDescent="0.8">
      <c r="C55" s="1">
        <v>2565</v>
      </c>
      <c r="D55" s="1" t="s">
        <v>20809</v>
      </c>
      <c r="E55" s="43" t="s">
        <v>20681</v>
      </c>
      <c r="H55" s="1" t="s">
        <v>20682</v>
      </c>
      <c r="I55" s="1" t="s">
        <v>20636</v>
      </c>
      <c r="L55" s="1" t="s">
        <v>309</v>
      </c>
      <c r="M55" s="1" t="s">
        <v>13946</v>
      </c>
      <c r="N55" s="1" t="s">
        <v>13943</v>
      </c>
      <c r="O55" s="1" t="s">
        <v>159</v>
      </c>
      <c r="P55" s="26">
        <f>VLOOKUP(O55,[1]AREA_CD!$A:$B,2,0)</f>
        <v>1</v>
      </c>
      <c r="Q55" s="48" t="str">
        <f>VLOOKUP(_xlfn.CONCAT(O55,N55,M55),MAP_Thailand3[[concat]:[ADM]],2,0)</f>
        <v>TH580101</v>
      </c>
      <c r="R55" s="1" t="s">
        <v>20730</v>
      </c>
      <c r="AB55" s="1" t="s">
        <v>20726</v>
      </c>
    </row>
    <row r="56" spans="3:28" ht="24" x14ac:dyDescent="0.8">
      <c r="C56" s="1">
        <v>2565</v>
      </c>
      <c r="D56" s="1" t="s">
        <v>20810</v>
      </c>
      <c r="E56" s="43" t="s">
        <v>20681</v>
      </c>
      <c r="H56" s="1" t="s">
        <v>20682</v>
      </c>
      <c r="I56" s="1" t="s">
        <v>20636</v>
      </c>
      <c r="L56" s="1" t="s">
        <v>20811</v>
      </c>
      <c r="M56" s="1" t="s">
        <v>13950</v>
      </c>
      <c r="N56" s="1" t="s">
        <v>13943</v>
      </c>
      <c r="O56" s="1" t="s">
        <v>159</v>
      </c>
      <c r="P56" s="26">
        <f>VLOOKUP(O56,[1]AREA_CD!$A:$B,2,0)</f>
        <v>1</v>
      </c>
      <c r="Q56" s="48" t="str">
        <f>VLOOKUP(_xlfn.CONCAT(O56,N56,M56),MAP_Thailand3[[concat]:[ADM]],2,0)</f>
        <v>TH580103</v>
      </c>
      <c r="R56" s="1" t="s">
        <v>20730</v>
      </c>
      <c r="AB56" s="1" t="s">
        <v>20726</v>
      </c>
    </row>
    <row r="57" spans="3:28" ht="24" x14ac:dyDescent="0.8">
      <c r="C57" s="1">
        <v>2566</v>
      </c>
      <c r="D57" s="1" t="s">
        <v>20812</v>
      </c>
      <c r="E57" s="43">
        <v>0</v>
      </c>
      <c r="H57" s="22" t="s">
        <v>20682</v>
      </c>
      <c r="I57" s="22" t="s">
        <v>252</v>
      </c>
      <c r="J57" s="22"/>
      <c r="K57" s="22"/>
      <c r="L57" s="22"/>
      <c r="M57" s="22" t="s">
        <v>3916</v>
      </c>
      <c r="N57" s="22" t="s">
        <v>3916</v>
      </c>
      <c r="O57" s="22" t="s">
        <v>58</v>
      </c>
      <c r="P57" s="26">
        <f>VLOOKUP(O57,[1]AREA_CD!$A:$B,2,0)</f>
        <v>6</v>
      </c>
      <c r="Q57" s="48" t="str">
        <f>VLOOKUP(_xlfn.CONCAT(O57,N57,M57),MAP_Thailand3[[concat]:[ADM]],2,0)</f>
        <v>TH230602</v>
      </c>
      <c r="R57" s="22" t="s">
        <v>20813</v>
      </c>
      <c r="S57" s="22"/>
      <c r="T57" s="22"/>
      <c r="AB57" s="1" t="s">
        <v>20726</v>
      </c>
    </row>
    <row r="58" spans="3:28" ht="24" x14ac:dyDescent="0.8">
      <c r="C58" s="1">
        <v>2566</v>
      </c>
      <c r="D58" s="1" t="s">
        <v>20814</v>
      </c>
      <c r="E58" s="43">
        <v>0</v>
      </c>
      <c r="H58" s="22" t="s">
        <v>20682</v>
      </c>
      <c r="I58" s="22" t="s">
        <v>252</v>
      </c>
      <c r="J58" s="22"/>
      <c r="K58" s="22"/>
      <c r="L58" s="22"/>
      <c r="M58" s="22" t="s">
        <v>19560</v>
      </c>
      <c r="N58" s="22" t="s">
        <v>19540</v>
      </c>
      <c r="O58" s="22" t="s">
        <v>238</v>
      </c>
      <c r="P58" s="26">
        <f>VLOOKUP(O58,[1]AREA_CD!$A:$B,2,0)</f>
        <v>12</v>
      </c>
      <c r="Q58" s="48" t="str">
        <f>VLOOKUP(_xlfn.CONCAT(O58,N58,M58),MAP_Thailand3[[concat]:[ADM]],2,0)</f>
        <v>TH920308</v>
      </c>
      <c r="R58" s="22" t="s">
        <v>20813</v>
      </c>
      <c r="S58" s="22"/>
      <c r="T58" s="22"/>
      <c r="AB58" s="1" t="s">
        <v>20726</v>
      </c>
    </row>
    <row r="59" spans="3:28" ht="24" x14ac:dyDescent="0.8">
      <c r="C59" s="1">
        <v>2560</v>
      </c>
      <c r="D59" s="1" t="s">
        <v>20815</v>
      </c>
      <c r="E59" s="42">
        <v>0</v>
      </c>
      <c r="F59" s="1" t="s">
        <v>20816</v>
      </c>
      <c r="G59" s="1" t="s">
        <v>20675</v>
      </c>
      <c r="H59" s="1" t="s">
        <v>20682</v>
      </c>
      <c r="I59" s="1" t="s">
        <v>252</v>
      </c>
      <c r="M59" s="1" t="s">
        <v>14637</v>
      </c>
      <c r="N59" s="1" t="s">
        <v>14616</v>
      </c>
      <c r="O59" s="1" t="s">
        <v>168</v>
      </c>
      <c r="P59" s="26">
        <f>VLOOKUP(O59,[1]AREA_CD!$A:$B,2,0)</f>
        <v>3</v>
      </c>
      <c r="Q59" s="48" t="str">
        <f>VLOOKUP(_xlfn.CONCAT(O59,N59,M59),MAP_Thailand3[[concat]:[ADM]],2,0)</f>
        <v>TH620111</v>
      </c>
      <c r="R59" s="1">
        <v>0</v>
      </c>
      <c r="V59" s="1" t="s">
        <v>20751</v>
      </c>
    </row>
    <row r="60" spans="3:28" ht="24" x14ac:dyDescent="0.8">
      <c r="C60" s="1">
        <v>2566</v>
      </c>
      <c r="D60" s="1" t="s">
        <v>20817</v>
      </c>
      <c r="E60" s="42">
        <v>243122</v>
      </c>
      <c r="H60" s="1" t="s">
        <v>20701</v>
      </c>
      <c r="I60" s="1" t="s">
        <v>20702</v>
      </c>
      <c r="K60" s="1" t="s">
        <v>20818</v>
      </c>
      <c r="M60" s="1" t="s">
        <v>15474</v>
      </c>
      <c r="N60" s="1" t="s">
        <v>15462</v>
      </c>
      <c r="O60" s="1" t="s">
        <v>180</v>
      </c>
      <c r="P60" s="26">
        <f>VLOOKUP(O60,[1]AREA_CD!$A:$B,2,0)</f>
        <v>3</v>
      </c>
      <c r="Q60" s="48" t="str">
        <f>VLOOKUP(_xlfn.CONCAT(O60,N60,M60),MAP_Thailand3[[concat]:[ADM]],2,0)</f>
        <v>TH660106</v>
      </c>
      <c r="R60" s="1" t="s">
        <v>20693</v>
      </c>
      <c r="AB60" s="1" t="s">
        <v>20704</v>
      </c>
    </row>
    <row r="61" spans="3:28" ht="24" x14ac:dyDescent="0.8">
      <c r="C61" s="1">
        <v>2566</v>
      </c>
      <c r="D61" s="1" t="s">
        <v>20819</v>
      </c>
      <c r="E61" s="42">
        <v>243122</v>
      </c>
      <c r="H61" s="22" t="s">
        <v>20701</v>
      </c>
      <c r="I61" s="22" t="s">
        <v>20702</v>
      </c>
      <c r="J61" s="22"/>
      <c r="K61" s="22" t="s">
        <v>20820</v>
      </c>
      <c r="L61" s="22"/>
      <c r="M61" s="22" t="s">
        <v>15541</v>
      </c>
      <c r="N61" s="22" t="s">
        <v>15523</v>
      </c>
      <c r="O61" s="22" t="s">
        <v>180</v>
      </c>
      <c r="P61" s="26">
        <f>VLOOKUP(O61,[1]AREA_CD!$A:$B,2,0)</f>
        <v>3</v>
      </c>
      <c r="Q61" s="48" t="str">
        <f>VLOOKUP(_xlfn.CONCAT(O61,N61,M61),MAP_Thailand3[[concat]:[ADM]],2,0)</f>
        <v>TH660408</v>
      </c>
      <c r="R61" s="22" t="s">
        <v>20693</v>
      </c>
      <c r="S61" s="22"/>
      <c r="T61" s="22"/>
      <c r="AB61" s="1" t="s">
        <v>20704</v>
      </c>
    </row>
    <row r="62" spans="3:28" ht="24" x14ac:dyDescent="0.8">
      <c r="C62" s="1">
        <v>2566</v>
      </c>
      <c r="D62" s="1" t="s">
        <v>20821</v>
      </c>
      <c r="E62" s="42">
        <v>243122</v>
      </c>
      <c r="H62" s="22" t="s">
        <v>20701</v>
      </c>
      <c r="I62" s="22" t="s">
        <v>20702</v>
      </c>
      <c r="J62" s="22"/>
      <c r="K62" s="22" t="s">
        <v>20822</v>
      </c>
      <c r="L62" s="22"/>
      <c r="M62" s="22" t="s">
        <v>15541</v>
      </c>
      <c r="N62" s="22" t="s">
        <v>15523</v>
      </c>
      <c r="O62" s="22" t="s">
        <v>180</v>
      </c>
      <c r="P62" s="26">
        <f>VLOOKUP(O62,[1]AREA_CD!$A:$B,2,0)</f>
        <v>3</v>
      </c>
      <c r="Q62" s="48" t="str">
        <f>VLOOKUP(_xlfn.CONCAT(O62,N62,M62),MAP_Thailand3[[concat]:[ADM]],2,0)</f>
        <v>TH660408</v>
      </c>
      <c r="R62" s="22" t="s">
        <v>20693</v>
      </c>
      <c r="S62" s="22"/>
      <c r="T62" s="22"/>
      <c r="AB62" s="1" t="s">
        <v>20704</v>
      </c>
    </row>
    <row r="63" spans="3:28" ht="24" x14ac:dyDescent="0.8">
      <c r="C63" s="1">
        <v>2563</v>
      </c>
      <c r="D63" s="1" t="s">
        <v>20823</v>
      </c>
      <c r="E63" s="42">
        <v>43752</v>
      </c>
      <c r="F63" s="1" t="s">
        <v>20824</v>
      </c>
      <c r="G63" s="1" t="s">
        <v>20675</v>
      </c>
      <c r="H63" s="22" t="s">
        <v>20682</v>
      </c>
      <c r="I63" s="22" t="s">
        <v>252</v>
      </c>
      <c r="J63" s="22"/>
      <c r="K63" s="22"/>
      <c r="L63" s="22"/>
      <c r="M63" s="22" t="s">
        <v>18284</v>
      </c>
      <c r="N63" s="22" t="s">
        <v>18264</v>
      </c>
      <c r="O63" s="22" t="s">
        <v>217</v>
      </c>
      <c r="P63" s="26">
        <f>VLOOKUP(O63,[1]AREA_CD!$A:$B,2,0)</f>
        <v>11</v>
      </c>
      <c r="Q63" s="48" t="str">
        <f>VLOOKUP(_xlfn.CONCAT(O63,N63,M63),MAP_Thailand3[[concat]:[ADM]],2,0)</f>
        <v>TH820407</v>
      </c>
      <c r="R63" s="22" t="s">
        <v>20677</v>
      </c>
      <c r="S63" s="22"/>
      <c r="T63" s="22" t="s">
        <v>20689</v>
      </c>
      <c r="V63" s="1" t="s">
        <v>20622</v>
      </c>
    </row>
    <row r="64" spans="3:28" ht="24" x14ac:dyDescent="0.8">
      <c r="C64" s="1">
        <v>2560</v>
      </c>
      <c r="D64" s="1" t="s">
        <v>20825</v>
      </c>
      <c r="E64" s="42">
        <v>0</v>
      </c>
      <c r="F64" s="1" t="s">
        <v>20826</v>
      </c>
      <c r="G64" s="1" t="s">
        <v>20675</v>
      </c>
      <c r="H64" s="22" t="s">
        <v>20682</v>
      </c>
      <c r="I64" s="22" t="s">
        <v>252</v>
      </c>
      <c r="J64" s="22"/>
      <c r="K64" s="22"/>
      <c r="L64" s="22"/>
      <c r="M64" s="22" t="s">
        <v>888</v>
      </c>
      <c r="N64" s="22" t="s">
        <v>875</v>
      </c>
      <c r="O64" s="22" t="s">
        <v>21</v>
      </c>
      <c r="P64" s="26">
        <f>VLOOKUP(O64,[1]AREA_CD!$A:$B,2,0)</f>
        <v>6</v>
      </c>
      <c r="Q64" s="48" t="str">
        <f>VLOOKUP(_xlfn.CONCAT(O64,N64,M64),MAP_Thailand3[[concat]:[ADM]],2,0)</f>
        <v>TH110205</v>
      </c>
      <c r="R64" s="22">
        <v>0</v>
      </c>
      <c r="S64" s="22"/>
      <c r="T64" s="22"/>
      <c r="V64" s="1" t="s">
        <v>20751</v>
      </c>
    </row>
    <row r="65" spans="3:28" ht="24" x14ac:dyDescent="0.8">
      <c r="C65" s="1">
        <v>2566</v>
      </c>
      <c r="D65" s="1" t="s">
        <v>20827</v>
      </c>
      <c r="E65" s="42">
        <v>243122</v>
      </c>
      <c r="H65" s="22" t="s">
        <v>20701</v>
      </c>
      <c r="I65" s="22" t="s">
        <v>20702</v>
      </c>
      <c r="J65" s="22"/>
      <c r="K65" s="22" t="s">
        <v>20828</v>
      </c>
      <c r="L65" s="22"/>
      <c r="M65" s="22" t="s">
        <v>15642</v>
      </c>
      <c r="N65" s="22" t="s">
        <v>15637</v>
      </c>
      <c r="O65" s="22" t="s">
        <v>180</v>
      </c>
      <c r="P65" s="26">
        <f>VLOOKUP(O65,[1]AREA_CD!$A:$B,2,0)</f>
        <v>3</v>
      </c>
      <c r="Q65" s="48" t="str">
        <f>VLOOKUP(_xlfn.CONCAT(O65,N65,M65),MAP_Thailand3[[concat]:[ADM]],2,0)</f>
        <v>TH660903</v>
      </c>
      <c r="R65" s="22" t="s">
        <v>20693</v>
      </c>
      <c r="S65" s="22"/>
      <c r="T65" s="22"/>
      <c r="AB65" s="1" t="s">
        <v>20704</v>
      </c>
    </row>
    <row r="66" spans="3:28" ht="24" x14ac:dyDescent="0.8">
      <c r="C66" s="1">
        <v>2566</v>
      </c>
      <c r="D66" s="1" t="s">
        <v>20829</v>
      </c>
      <c r="E66" s="42">
        <v>243122</v>
      </c>
      <c r="H66" s="22" t="s">
        <v>20701</v>
      </c>
      <c r="I66" s="22" t="s">
        <v>20702</v>
      </c>
      <c r="J66" s="22"/>
      <c r="K66" s="22" t="s">
        <v>20830</v>
      </c>
      <c r="L66" s="22"/>
      <c r="M66" s="22" t="s">
        <v>15642</v>
      </c>
      <c r="N66" s="22" t="s">
        <v>15637</v>
      </c>
      <c r="O66" s="22" t="s">
        <v>180</v>
      </c>
      <c r="P66" s="26">
        <f>VLOOKUP(O66,[1]AREA_CD!$A:$B,2,0)</f>
        <v>3</v>
      </c>
      <c r="Q66" s="48" t="str">
        <f>VLOOKUP(_xlfn.CONCAT(O66,N66,M66),MAP_Thailand3[[concat]:[ADM]],2,0)</f>
        <v>TH660903</v>
      </c>
      <c r="R66" s="22" t="s">
        <v>20693</v>
      </c>
      <c r="S66" s="22"/>
      <c r="T66" s="22"/>
      <c r="AB66" s="1" t="s">
        <v>20704</v>
      </c>
    </row>
    <row r="67" spans="3:28" ht="24" x14ac:dyDescent="0.8">
      <c r="C67" s="1">
        <v>2566</v>
      </c>
      <c r="D67" s="1" t="s">
        <v>20831</v>
      </c>
      <c r="E67" s="42">
        <v>243122</v>
      </c>
      <c r="H67" s="22" t="s">
        <v>20701</v>
      </c>
      <c r="I67" s="22" t="s">
        <v>20702</v>
      </c>
      <c r="J67" s="22"/>
      <c r="K67" s="22" t="s">
        <v>20832</v>
      </c>
      <c r="L67" s="22"/>
      <c r="M67" s="22" t="s">
        <v>15642</v>
      </c>
      <c r="N67" s="22" t="s">
        <v>15637</v>
      </c>
      <c r="O67" s="22" t="s">
        <v>180</v>
      </c>
      <c r="P67" s="26">
        <f>VLOOKUP(O67,[1]AREA_CD!$A:$B,2,0)</f>
        <v>3</v>
      </c>
      <c r="Q67" s="48" t="str">
        <f>VLOOKUP(_xlfn.CONCAT(O67,N67,M67),MAP_Thailand3[[concat]:[ADM]],2,0)</f>
        <v>TH660903</v>
      </c>
      <c r="R67" s="22" t="s">
        <v>20693</v>
      </c>
      <c r="S67" s="22"/>
      <c r="T67" s="22"/>
      <c r="AB67" s="1" t="s">
        <v>20704</v>
      </c>
    </row>
    <row r="68" spans="3:28" ht="24" x14ac:dyDescent="0.8">
      <c r="C68" s="1">
        <v>2566</v>
      </c>
      <c r="D68" s="1" t="s">
        <v>20833</v>
      </c>
      <c r="E68" s="43">
        <v>0</v>
      </c>
      <c r="H68" s="22" t="s">
        <v>20682</v>
      </c>
      <c r="I68" s="22" t="s">
        <v>252</v>
      </c>
      <c r="J68" s="22"/>
      <c r="K68" s="22"/>
      <c r="L68" s="22"/>
      <c r="M68" s="22" t="s">
        <v>19577</v>
      </c>
      <c r="N68" s="22" t="s">
        <v>19563</v>
      </c>
      <c r="O68" s="22" t="s">
        <v>238</v>
      </c>
      <c r="P68" s="26">
        <f>VLOOKUP(O68,[1]AREA_CD!$A:$B,2,0)</f>
        <v>12</v>
      </c>
      <c r="Q68" s="48" t="str">
        <f>VLOOKUP(_xlfn.CONCAT(O68,N68,M68),MAP_Thailand3[[concat]:[ADM]],2,0)</f>
        <v>TH920411</v>
      </c>
      <c r="R68" s="22" t="s">
        <v>20813</v>
      </c>
      <c r="S68" s="22"/>
      <c r="T68" s="22"/>
      <c r="AB68" s="1" t="s">
        <v>20726</v>
      </c>
    </row>
    <row r="69" spans="3:28" ht="24" x14ac:dyDescent="0.8">
      <c r="C69" s="1">
        <v>2564</v>
      </c>
      <c r="D69" s="1" t="s">
        <v>20834</v>
      </c>
      <c r="E69" s="42">
        <v>43964</v>
      </c>
      <c r="F69" s="1" t="s">
        <v>20783</v>
      </c>
      <c r="G69" s="1" t="s">
        <v>20675</v>
      </c>
      <c r="H69" s="22" t="s">
        <v>20682</v>
      </c>
      <c r="I69" s="22" t="s">
        <v>20636</v>
      </c>
      <c r="J69" s="22"/>
      <c r="K69" s="22"/>
      <c r="L69" s="22" t="s">
        <v>20835</v>
      </c>
      <c r="M69" s="22" t="s">
        <v>18643</v>
      </c>
      <c r="N69" s="22" t="s">
        <v>18623</v>
      </c>
      <c r="O69" s="22" t="s">
        <v>223</v>
      </c>
      <c r="P69" s="26">
        <f>VLOOKUP(O69,[1]AREA_CD!$A:$B,2,0)</f>
        <v>11</v>
      </c>
      <c r="Q69" s="48" t="str">
        <f>VLOOKUP(_xlfn.CONCAT(O69,N69,M69),MAP_Thailand3[[concat]:[ADM]],2,0)</f>
        <v>TH841208</v>
      </c>
      <c r="R69" s="22" t="s">
        <v>20677</v>
      </c>
      <c r="S69" s="22"/>
      <c r="T69" s="22" t="s">
        <v>20689</v>
      </c>
      <c r="V69" s="1" t="s">
        <v>20622</v>
      </c>
      <c r="AB69" s="1" t="s">
        <v>20785</v>
      </c>
    </row>
    <row r="70" spans="3:28" ht="24" x14ac:dyDescent="0.8">
      <c r="C70" s="1">
        <v>2564</v>
      </c>
      <c r="D70" s="1" t="s">
        <v>20836</v>
      </c>
      <c r="E70" s="42">
        <v>43964</v>
      </c>
      <c r="F70" s="1" t="s">
        <v>20783</v>
      </c>
      <c r="G70" s="1" t="s">
        <v>20675</v>
      </c>
      <c r="H70" s="22" t="s">
        <v>20682</v>
      </c>
      <c r="I70" s="22" t="s">
        <v>20636</v>
      </c>
      <c r="J70" s="22"/>
      <c r="K70" s="22"/>
      <c r="L70" s="22" t="s">
        <v>20837</v>
      </c>
      <c r="M70" s="22" t="s">
        <v>18643</v>
      </c>
      <c r="N70" s="22" t="s">
        <v>18623</v>
      </c>
      <c r="O70" s="22" t="s">
        <v>223</v>
      </c>
      <c r="P70" s="26">
        <f>VLOOKUP(O70,[1]AREA_CD!$A:$B,2,0)</f>
        <v>11</v>
      </c>
      <c r="Q70" s="48" t="str">
        <f>VLOOKUP(_xlfn.CONCAT(O70,N70,M70),MAP_Thailand3[[concat]:[ADM]],2,0)</f>
        <v>TH841208</v>
      </c>
      <c r="R70" s="22" t="s">
        <v>20677</v>
      </c>
      <c r="S70" s="22"/>
      <c r="T70" s="22" t="s">
        <v>20689</v>
      </c>
      <c r="V70" s="1" t="s">
        <v>20622</v>
      </c>
      <c r="AB70" s="1" t="s">
        <v>20785</v>
      </c>
    </row>
    <row r="71" spans="3:28" ht="24" x14ac:dyDescent="0.8">
      <c r="C71" s="1">
        <v>2564</v>
      </c>
      <c r="D71" s="1" t="s">
        <v>20838</v>
      </c>
      <c r="E71" s="42">
        <v>43964</v>
      </c>
      <c r="F71" s="1" t="s">
        <v>20783</v>
      </c>
      <c r="G71" s="1" t="s">
        <v>20675</v>
      </c>
      <c r="H71" s="22" t="s">
        <v>20682</v>
      </c>
      <c r="I71" s="22" t="s">
        <v>20636</v>
      </c>
      <c r="J71" s="22"/>
      <c r="K71" s="22"/>
      <c r="L71" s="22" t="s">
        <v>20839</v>
      </c>
      <c r="M71" s="22" t="s">
        <v>18643</v>
      </c>
      <c r="N71" s="22" t="s">
        <v>18623</v>
      </c>
      <c r="O71" s="22" t="s">
        <v>223</v>
      </c>
      <c r="P71" s="26">
        <f>VLOOKUP(O71,[1]AREA_CD!$A:$B,2,0)</f>
        <v>11</v>
      </c>
      <c r="Q71" s="48" t="str">
        <f>VLOOKUP(_xlfn.CONCAT(O71,N71,M71),MAP_Thailand3[[concat]:[ADM]],2,0)</f>
        <v>TH841208</v>
      </c>
      <c r="R71" s="22" t="s">
        <v>20677</v>
      </c>
      <c r="S71" s="22"/>
      <c r="T71" s="22" t="s">
        <v>20689</v>
      </c>
      <c r="V71" s="1" t="s">
        <v>20622</v>
      </c>
      <c r="AB71" s="1" t="s">
        <v>20785</v>
      </c>
    </row>
    <row r="72" spans="3:28" ht="24" x14ac:dyDescent="0.8">
      <c r="C72" s="1">
        <v>2564</v>
      </c>
      <c r="D72" s="1" t="s">
        <v>20840</v>
      </c>
      <c r="E72" s="42">
        <v>43964</v>
      </c>
      <c r="F72" s="1" t="s">
        <v>20783</v>
      </c>
      <c r="G72" s="1" t="s">
        <v>20675</v>
      </c>
      <c r="H72" s="22" t="s">
        <v>20682</v>
      </c>
      <c r="I72" s="22" t="s">
        <v>20636</v>
      </c>
      <c r="J72" s="22"/>
      <c r="K72" s="22"/>
      <c r="L72" s="22" t="s">
        <v>20841</v>
      </c>
      <c r="M72" s="22" t="s">
        <v>18643</v>
      </c>
      <c r="N72" s="22" t="s">
        <v>18623</v>
      </c>
      <c r="O72" s="22" t="s">
        <v>223</v>
      </c>
      <c r="P72" s="26">
        <f>VLOOKUP(O72,[1]AREA_CD!$A:$B,2,0)</f>
        <v>11</v>
      </c>
      <c r="Q72" s="48" t="str">
        <f>VLOOKUP(_xlfn.CONCAT(O72,N72,M72),MAP_Thailand3[[concat]:[ADM]],2,0)</f>
        <v>TH841208</v>
      </c>
      <c r="R72" s="22" t="s">
        <v>20677</v>
      </c>
      <c r="S72" s="22"/>
      <c r="T72" s="22" t="s">
        <v>20689</v>
      </c>
      <c r="V72" s="1" t="s">
        <v>20622</v>
      </c>
      <c r="AB72" s="1" t="s">
        <v>20785</v>
      </c>
    </row>
    <row r="73" spans="3:28" ht="24" x14ac:dyDescent="0.8">
      <c r="C73" s="1">
        <v>2564</v>
      </c>
      <c r="D73" s="1" t="s">
        <v>20842</v>
      </c>
      <c r="E73" s="42">
        <v>43964</v>
      </c>
      <c r="F73" s="1" t="s">
        <v>20783</v>
      </c>
      <c r="G73" s="1" t="s">
        <v>20675</v>
      </c>
      <c r="H73" s="22" t="s">
        <v>20682</v>
      </c>
      <c r="I73" s="22" t="s">
        <v>20636</v>
      </c>
      <c r="J73" s="22"/>
      <c r="K73" s="22"/>
      <c r="L73" s="22" t="s">
        <v>20843</v>
      </c>
      <c r="M73" s="22" t="s">
        <v>18643</v>
      </c>
      <c r="N73" s="22" t="s">
        <v>18623</v>
      </c>
      <c r="O73" s="22" t="s">
        <v>223</v>
      </c>
      <c r="P73" s="26">
        <f>VLOOKUP(O73,[1]AREA_CD!$A:$B,2,0)</f>
        <v>11</v>
      </c>
      <c r="Q73" s="48" t="str">
        <f>VLOOKUP(_xlfn.CONCAT(O73,N73,M73),MAP_Thailand3[[concat]:[ADM]],2,0)</f>
        <v>TH841208</v>
      </c>
      <c r="R73" s="22" t="s">
        <v>20677</v>
      </c>
      <c r="S73" s="22"/>
      <c r="T73" s="22" t="s">
        <v>20689</v>
      </c>
      <c r="V73" s="1" t="s">
        <v>20622</v>
      </c>
      <c r="AB73" s="1" t="s">
        <v>20785</v>
      </c>
    </row>
    <row r="74" spans="3:28" ht="24" x14ac:dyDescent="0.8">
      <c r="C74" s="1">
        <v>2566</v>
      </c>
      <c r="D74" s="1" t="s">
        <v>20844</v>
      </c>
      <c r="E74" s="43">
        <v>0</v>
      </c>
      <c r="H74" s="1" t="s">
        <v>20701</v>
      </c>
      <c r="I74" s="1" t="s">
        <v>20616</v>
      </c>
      <c r="M74" s="1" t="s">
        <v>14126</v>
      </c>
      <c r="N74" s="1" t="s">
        <v>14126</v>
      </c>
      <c r="O74" s="1" t="s">
        <v>162</v>
      </c>
      <c r="P74" s="26">
        <f>VLOOKUP(O74,[1]AREA_CD!$A:$B,2,0)</f>
        <v>3</v>
      </c>
      <c r="Q74" s="48" t="str">
        <f>VLOOKUP(_xlfn.CONCAT(O74,N74,M74),MAP_Thailand3[[concat]:[ADM]],2,0)</f>
        <v>TH600201</v>
      </c>
      <c r="R74" s="1" t="s">
        <v>20813</v>
      </c>
      <c r="W74" s="1" t="s">
        <v>20845</v>
      </c>
      <c r="AB74" s="1" t="s">
        <v>20726</v>
      </c>
    </row>
    <row r="75" spans="3:28" ht="24" x14ac:dyDescent="0.8">
      <c r="C75" s="1">
        <v>2563</v>
      </c>
      <c r="D75" s="1" t="s">
        <v>20846</v>
      </c>
      <c r="E75" s="42">
        <v>43804</v>
      </c>
      <c r="F75" s="1" t="s">
        <v>20847</v>
      </c>
      <c r="G75" s="1" t="s">
        <v>20709</v>
      </c>
      <c r="H75" s="22" t="s">
        <v>20682</v>
      </c>
      <c r="I75" s="22" t="s">
        <v>20636</v>
      </c>
      <c r="J75" s="22"/>
      <c r="K75" s="22"/>
      <c r="L75" s="22" t="s">
        <v>20848</v>
      </c>
      <c r="M75" s="22" t="s">
        <v>14682</v>
      </c>
      <c r="N75" s="22" t="s">
        <v>14675</v>
      </c>
      <c r="O75" s="22" t="s">
        <v>168</v>
      </c>
      <c r="P75" s="26">
        <f>VLOOKUP(O75,[1]AREA_CD!$A:$B,2,0)</f>
        <v>3</v>
      </c>
      <c r="Q75" s="48" t="str">
        <f>VLOOKUP(_xlfn.CONCAT(O75,N75,M75),MAP_Thailand3[[concat]:[ADM]],2,0)</f>
        <v>TH620303</v>
      </c>
      <c r="R75" s="22" t="s">
        <v>20677</v>
      </c>
      <c r="S75" s="22"/>
      <c r="T75" s="22" t="s">
        <v>20689</v>
      </c>
      <c r="V75" s="1" t="s">
        <v>20622</v>
      </c>
    </row>
    <row r="76" spans="3:28" ht="24" x14ac:dyDescent="0.8">
      <c r="C76" s="1">
        <v>2564</v>
      </c>
      <c r="D76" s="1" t="s">
        <v>20849</v>
      </c>
      <c r="E76" s="42">
        <v>43964</v>
      </c>
      <c r="F76" s="1" t="s">
        <v>20783</v>
      </c>
      <c r="G76" s="1" t="s">
        <v>20675</v>
      </c>
      <c r="H76" s="1" t="s">
        <v>20682</v>
      </c>
      <c r="I76" s="1" t="s">
        <v>20636</v>
      </c>
      <c r="L76" s="1" t="s">
        <v>20850</v>
      </c>
      <c r="M76" s="1" t="s">
        <v>1199</v>
      </c>
      <c r="N76" s="1" t="s">
        <v>1190</v>
      </c>
      <c r="O76" s="1" t="s">
        <v>28</v>
      </c>
      <c r="P76" s="26">
        <f>VLOOKUP(O76,[1]AREA_CD!$A:$B,2,0)</f>
        <v>4</v>
      </c>
      <c r="Q76" s="48" t="str">
        <f>VLOOKUP(_xlfn.CONCAT(O76,N76,M76),MAP_Thailand3[[concat]:[ADM]],2,0)</f>
        <v>TH130203</v>
      </c>
      <c r="R76" s="1" t="s">
        <v>20677</v>
      </c>
      <c r="T76" s="1" t="s">
        <v>20689</v>
      </c>
      <c r="V76" s="1" t="s">
        <v>20622</v>
      </c>
      <c r="AB76" s="1" t="s">
        <v>20785</v>
      </c>
    </row>
    <row r="77" spans="3:28" ht="24" x14ac:dyDescent="0.8">
      <c r="C77" s="1">
        <v>2564</v>
      </c>
      <c r="D77" s="1" t="s">
        <v>20851</v>
      </c>
      <c r="E77" s="42">
        <v>43964</v>
      </c>
      <c r="F77" s="1" t="s">
        <v>20783</v>
      </c>
      <c r="G77" s="1" t="s">
        <v>20675</v>
      </c>
      <c r="H77" s="1" t="s">
        <v>20682</v>
      </c>
      <c r="I77" s="1" t="s">
        <v>20636</v>
      </c>
      <c r="L77" s="1" t="s">
        <v>20852</v>
      </c>
      <c r="M77" s="1" t="s">
        <v>17984</v>
      </c>
      <c r="N77" s="1" t="s">
        <v>17980</v>
      </c>
      <c r="O77" s="1" t="s">
        <v>210</v>
      </c>
      <c r="P77" s="26">
        <f>VLOOKUP(O77,[1]AREA_CD!$A:$B,2,0)</f>
        <v>11</v>
      </c>
      <c r="Q77" s="48" t="str">
        <f>VLOOKUP(_xlfn.CONCAT(O77,N77,M77),MAP_Thailand3[[concat]:[ADM]],2,0)</f>
        <v>TH801802</v>
      </c>
      <c r="R77" s="1" t="s">
        <v>20677</v>
      </c>
      <c r="T77" s="1" t="s">
        <v>20689</v>
      </c>
      <c r="V77" s="1" t="s">
        <v>20622</v>
      </c>
      <c r="AB77" s="1" t="s">
        <v>20785</v>
      </c>
    </row>
    <row r="78" spans="3:28" ht="24" x14ac:dyDescent="0.8">
      <c r="C78" s="1">
        <v>2564</v>
      </c>
      <c r="D78" s="1" t="s">
        <v>20853</v>
      </c>
      <c r="E78" s="42">
        <v>43964</v>
      </c>
      <c r="F78" s="1" t="s">
        <v>20783</v>
      </c>
      <c r="G78" s="1" t="s">
        <v>20675</v>
      </c>
      <c r="H78" s="1" t="s">
        <v>20682</v>
      </c>
      <c r="I78" s="1" t="s">
        <v>20636</v>
      </c>
      <c r="L78" s="1" t="s">
        <v>20854</v>
      </c>
      <c r="M78" s="1" t="s">
        <v>17984</v>
      </c>
      <c r="N78" s="1" t="s">
        <v>17980</v>
      </c>
      <c r="O78" s="1" t="s">
        <v>210</v>
      </c>
      <c r="P78" s="26">
        <f>VLOOKUP(O78,[1]AREA_CD!$A:$B,2,0)</f>
        <v>11</v>
      </c>
      <c r="Q78" s="48" t="str">
        <f>VLOOKUP(_xlfn.CONCAT(O78,N78,M78),MAP_Thailand3[[concat]:[ADM]],2,0)</f>
        <v>TH801802</v>
      </c>
      <c r="R78" s="1" t="s">
        <v>20677</v>
      </c>
      <c r="T78" s="1" t="s">
        <v>20689</v>
      </c>
      <c r="V78" s="1" t="s">
        <v>20622</v>
      </c>
      <c r="AB78" s="1" t="s">
        <v>20785</v>
      </c>
    </row>
    <row r="79" spans="3:28" ht="24" x14ac:dyDescent="0.8">
      <c r="C79" s="1">
        <v>2564</v>
      </c>
      <c r="D79" s="1" t="s">
        <v>20855</v>
      </c>
      <c r="E79" s="42">
        <v>43964</v>
      </c>
      <c r="F79" s="1" t="s">
        <v>20783</v>
      </c>
      <c r="G79" s="1" t="s">
        <v>20675</v>
      </c>
      <c r="H79" s="1" t="s">
        <v>20682</v>
      </c>
      <c r="I79" s="1" t="s">
        <v>20636</v>
      </c>
      <c r="L79" s="1" t="s">
        <v>20856</v>
      </c>
      <c r="M79" s="1" t="s">
        <v>17984</v>
      </c>
      <c r="N79" s="1" t="s">
        <v>17980</v>
      </c>
      <c r="O79" s="1" t="s">
        <v>210</v>
      </c>
      <c r="P79" s="26">
        <f>VLOOKUP(O79,[1]AREA_CD!$A:$B,2,0)</f>
        <v>11</v>
      </c>
      <c r="Q79" s="48" t="str">
        <f>VLOOKUP(_xlfn.CONCAT(O79,N79,M79),MAP_Thailand3[[concat]:[ADM]],2,0)</f>
        <v>TH801802</v>
      </c>
      <c r="R79" s="1" t="s">
        <v>20677</v>
      </c>
      <c r="T79" s="1" t="s">
        <v>20689</v>
      </c>
      <c r="V79" s="1" t="s">
        <v>20622</v>
      </c>
      <c r="AB79" s="1" t="s">
        <v>20785</v>
      </c>
    </row>
    <row r="80" spans="3:28" ht="24" x14ac:dyDescent="0.8">
      <c r="C80" s="1">
        <v>2564</v>
      </c>
      <c r="D80" s="1" t="s">
        <v>20857</v>
      </c>
      <c r="E80" s="42">
        <v>43964</v>
      </c>
      <c r="F80" s="1" t="s">
        <v>20783</v>
      </c>
      <c r="G80" s="1" t="s">
        <v>20675</v>
      </c>
      <c r="H80" s="1" t="s">
        <v>20682</v>
      </c>
      <c r="I80" s="1" t="s">
        <v>20636</v>
      </c>
      <c r="L80" s="1" t="s">
        <v>20858</v>
      </c>
      <c r="M80" s="1" t="s">
        <v>17984</v>
      </c>
      <c r="N80" s="1" t="s">
        <v>17980</v>
      </c>
      <c r="O80" s="1" t="s">
        <v>210</v>
      </c>
      <c r="P80" s="26">
        <f>VLOOKUP(O80,[1]AREA_CD!$A:$B,2,0)</f>
        <v>11</v>
      </c>
      <c r="Q80" s="48" t="str">
        <f>VLOOKUP(_xlfn.CONCAT(O80,N80,M80),MAP_Thailand3[[concat]:[ADM]],2,0)</f>
        <v>TH801802</v>
      </c>
      <c r="R80" s="1" t="s">
        <v>20677</v>
      </c>
      <c r="T80" s="1" t="s">
        <v>20689</v>
      </c>
      <c r="V80" s="1" t="s">
        <v>20622</v>
      </c>
      <c r="AB80" s="1" t="s">
        <v>20785</v>
      </c>
    </row>
    <row r="81" spans="3:28" ht="24" x14ac:dyDescent="0.8">
      <c r="C81" s="1">
        <v>2564</v>
      </c>
      <c r="D81" s="1" t="s">
        <v>20859</v>
      </c>
      <c r="E81" s="42">
        <v>43964</v>
      </c>
      <c r="F81" s="1" t="s">
        <v>20783</v>
      </c>
      <c r="G81" s="1" t="s">
        <v>20675</v>
      </c>
      <c r="H81" s="1" t="s">
        <v>20682</v>
      </c>
      <c r="I81" s="1" t="s">
        <v>20636</v>
      </c>
      <c r="L81" s="1" t="s">
        <v>20860</v>
      </c>
      <c r="M81" s="1" t="s">
        <v>17984</v>
      </c>
      <c r="N81" s="1" t="s">
        <v>17980</v>
      </c>
      <c r="O81" s="1" t="s">
        <v>210</v>
      </c>
      <c r="P81" s="26">
        <f>VLOOKUP(O81,[1]AREA_CD!$A:$B,2,0)</f>
        <v>11</v>
      </c>
      <c r="Q81" s="48" t="str">
        <f>VLOOKUP(_xlfn.CONCAT(O81,N81,M81),MAP_Thailand3[[concat]:[ADM]],2,0)</f>
        <v>TH801802</v>
      </c>
      <c r="R81" s="1" t="s">
        <v>20677</v>
      </c>
      <c r="T81" s="1" t="s">
        <v>20689</v>
      </c>
      <c r="V81" s="1" t="s">
        <v>20622</v>
      </c>
      <c r="AB81" s="1" t="s">
        <v>20785</v>
      </c>
    </row>
    <row r="82" spans="3:28" ht="24" x14ac:dyDescent="0.8">
      <c r="C82" s="1">
        <v>2564</v>
      </c>
      <c r="D82" s="1" t="s">
        <v>20861</v>
      </c>
      <c r="E82" s="42">
        <v>43964</v>
      </c>
      <c r="F82" s="1" t="s">
        <v>20783</v>
      </c>
      <c r="G82" s="1" t="s">
        <v>20675</v>
      </c>
      <c r="H82" s="1" t="s">
        <v>20682</v>
      </c>
      <c r="I82" s="1" t="s">
        <v>20636</v>
      </c>
      <c r="L82" s="1" t="s">
        <v>20862</v>
      </c>
      <c r="M82" s="1" t="s">
        <v>17984</v>
      </c>
      <c r="N82" s="1" t="s">
        <v>17980</v>
      </c>
      <c r="O82" s="1" t="s">
        <v>210</v>
      </c>
      <c r="P82" s="26">
        <f>VLOOKUP(O82,[1]AREA_CD!$A:$B,2,0)</f>
        <v>11</v>
      </c>
      <c r="Q82" s="48" t="str">
        <f>VLOOKUP(_xlfn.CONCAT(O82,N82,M82),MAP_Thailand3[[concat]:[ADM]],2,0)</f>
        <v>TH801802</v>
      </c>
      <c r="R82" s="1" t="s">
        <v>20677</v>
      </c>
      <c r="T82" s="1" t="s">
        <v>20689</v>
      </c>
      <c r="V82" s="1" t="s">
        <v>20622</v>
      </c>
      <c r="AB82" s="1" t="s">
        <v>20785</v>
      </c>
    </row>
    <row r="83" spans="3:28" ht="24" x14ac:dyDescent="0.8">
      <c r="C83" s="1">
        <v>2564</v>
      </c>
      <c r="D83" s="1" t="s">
        <v>20863</v>
      </c>
      <c r="E83" s="42">
        <v>43964</v>
      </c>
      <c r="F83" s="1" t="s">
        <v>20783</v>
      </c>
      <c r="G83" s="1" t="s">
        <v>20675</v>
      </c>
      <c r="H83" s="1" t="s">
        <v>20682</v>
      </c>
      <c r="I83" s="1" t="s">
        <v>20636</v>
      </c>
      <c r="L83" s="1" t="s">
        <v>20864</v>
      </c>
      <c r="M83" s="1" t="s">
        <v>17984</v>
      </c>
      <c r="N83" s="1" t="s">
        <v>17980</v>
      </c>
      <c r="O83" s="1" t="s">
        <v>210</v>
      </c>
      <c r="P83" s="26">
        <f>VLOOKUP(O83,[1]AREA_CD!$A:$B,2,0)</f>
        <v>11</v>
      </c>
      <c r="Q83" s="48" t="str">
        <f>VLOOKUP(_xlfn.CONCAT(O83,N83,M83),MAP_Thailand3[[concat]:[ADM]],2,0)</f>
        <v>TH801802</v>
      </c>
      <c r="R83" s="1" t="s">
        <v>20677</v>
      </c>
      <c r="T83" s="1" t="s">
        <v>20689</v>
      </c>
      <c r="V83" s="1" t="s">
        <v>20622</v>
      </c>
      <c r="AB83" s="1" t="s">
        <v>20785</v>
      </c>
    </row>
    <row r="84" spans="3:28" ht="24" x14ac:dyDescent="0.8">
      <c r="C84" s="1">
        <v>2564</v>
      </c>
      <c r="D84" s="1" t="s">
        <v>20865</v>
      </c>
      <c r="E84" s="42">
        <v>43964</v>
      </c>
      <c r="F84" s="1" t="s">
        <v>20783</v>
      </c>
      <c r="G84" s="1" t="s">
        <v>20675</v>
      </c>
      <c r="H84" s="1" t="s">
        <v>20682</v>
      </c>
      <c r="I84" s="1" t="s">
        <v>20636</v>
      </c>
      <c r="L84" s="1" t="s">
        <v>20866</v>
      </c>
      <c r="M84" s="1" t="s">
        <v>17984</v>
      </c>
      <c r="N84" s="1" t="s">
        <v>17980</v>
      </c>
      <c r="O84" s="1" t="s">
        <v>210</v>
      </c>
      <c r="P84" s="26">
        <f>VLOOKUP(O84,[1]AREA_CD!$A:$B,2,0)</f>
        <v>11</v>
      </c>
      <c r="Q84" s="48" t="str">
        <f>VLOOKUP(_xlfn.CONCAT(O84,N84,M84),MAP_Thailand3[[concat]:[ADM]],2,0)</f>
        <v>TH801802</v>
      </c>
      <c r="R84" s="1" t="s">
        <v>20677</v>
      </c>
      <c r="T84" s="1" t="s">
        <v>20689</v>
      </c>
      <c r="V84" s="1" t="s">
        <v>20622</v>
      </c>
      <c r="AB84" s="1" t="s">
        <v>20785</v>
      </c>
    </row>
    <row r="85" spans="3:28" ht="24" x14ac:dyDescent="0.8">
      <c r="C85" s="1">
        <v>2566</v>
      </c>
      <c r="D85" s="1" t="s">
        <v>20867</v>
      </c>
      <c r="E85" s="43">
        <v>0</v>
      </c>
      <c r="H85" s="22" t="s">
        <v>20682</v>
      </c>
      <c r="I85" s="22" t="s">
        <v>252</v>
      </c>
      <c r="J85" s="22"/>
      <c r="K85" s="22"/>
      <c r="L85" s="22"/>
      <c r="M85" s="22" t="s">
        <v>19612</v>
      </c>
      <c r="N85" s="22" t="s">
        <v>19601</v>
      </c>
      <c r="O85" s="22" t="s">
        <v>238</v>
      </c>
      <c r="P85" s="26">
        <f>VLOOKUP(O85,[1]AREA_CD!$A:$B,2,0)</f>
        <v>12</v>
      </c>
      <c r="Q85" s="48" t="str">
        <f>VLOOKUP(_xlfn.CONCAT(O85,N85,M85),MAP_Thailand3[[concat]:[ADM]],2,0)</f>
        <v>TH920607</v>
      </c>
      <c r="R85" s="22" t="s">
        <v>20813</v>
      </c>
      <c r="S85" s="22"/>
      <c r="T85" s="22"/>
      <c r="AB85" s="1" t="s">
        <v>20726</v>
      </c>
    </row>
    <row r="86" spans="3:28" ht="24" x14ac:dyDescent="0.8">
      <c r="C86" s="1">
        <v>2560</v>
      </c>
      <c r="D86" s="1" t="s">
        <v>20868</v>
      </c>
      <c r="E86" s="42">
        <v>0</v>
      </c>
      <c r="F86" s="1" t="s">
        <v>20869</v>
      </c>
      <c r="G86" s="1" t="s">
        <v>20675</v>
      </c>
      <c r="H86" s="22" t="s">
        <v>20682</v>
      </c>
      <c r="I86" s="22" t="s">
        <v>252</v>
      </c>
      <c r="J86" s="22"/>
      <c r="K86" s="22"/>
      <c r="L86" s="22"/>
      <c r="M86" s="22" t="s">
        <v>19761</v>
      </c>
      <c r="N86" s="22" t="s">
        <v>19761</v>
      </c>
      <c r="O86" s="22" t="s">
        <v>241</v>
      </c>
      <c r="P86" s="26">
        <f>VLOOKUP(O86,[1]AREA_CD!$A:$B,2,0)</f>
        <v>12</v>
      </c>
      <c r="Q86" s="48" t="str">
        <f>VLOOKUP(_xlfn.CONCAT(O86,N86,M86),MAP_Thailand3[[concat]:[ADM]],2,0)</f>
        <v>TH930501</v>
      </c>
      <c r="R86" s="22">
        <v>0</v>
      </c>
      <c r="S86" s="22"/>
      <c r="T86" s="22" t="s">
        <v>20870</v>
      </c>
      <c r="V86" s="1" t="s">
        <v>20622</v>
      </c>
    </row>
    <row r="87" spans="3:28" ht="24" x14ac:dyDescent="0.8">
      <c r="C87" s="1">
        <v>2562</v>
      </c>
      <c r="D87" s="1" t="s">
        <v>20871</v>
      </c>
      <c r="E87" s="42" t="s">
        <v>20872</v>
      </c>
      <c r="F87" s="1" t="s">
        <v>20873</v>
      </c>
      <c r="G87" s="1" t="s">
        <v>20675</v>
      </c>
      <c r="H87" s="22" t="s">
        <v>20682</v>
      </c>
      <c r="I87" s="22" t="s">
        <v>252</v>
      </c>
      <c r="J87" s="22"/>
      <c r="K87" s="22"/>
      <c r="L87" s="22"/>
      <c r="M87" s="22" t="s">
        <v>19238</v>
      </c>
      <c r="N87" s="22" t="s">
        <v>19228</v>
      </c>
      <c r="O87" s="22" t="s">
        <v>232</v>
      </c>
      <c r="P87" s="26">
        <f>VLOOKUP(O87,[1]AREA_CD!$A:$B,2,0)</f>
        <v>12</v>
      </c>
      <c r="Q87" s="48" t="str">
        <f>VLOOKUP(_xlfn.CONCAT(O87,N87,M87),MAP_Thailand3[[concat]:[ADM]],2,0)</f>
        <v>TH900904</v>
      </c>
      <c r="R87" s="22" t="s">
        <v>20677</v>
      </c>
      <c r="S87" s="22"/>
      <c r="T87" s="22" t="s">
        <v>20689</v>
      </c>
      <c r="V87" s="1" t="s">
        <v>20622</v>
      </c>
    </row>
    <row r="88" spans="3:28" ht="24" x14ac:dyDescent="0.8">
      <c r="C88" s="1">
        <v>2564</v>
      </c>
      <c r="D88" s="1" t="s">
        <v>20874</v>
      </c>
      <c r="E88" s="42">
        <v>43964</v>
      </c>
      <c r="F88" s="1" t="s">
        <v>20783</v>
      </c>
      <c r="G88" s="1" t="s">
        <v>20675</v>
      </c>
      <c r="H88" s="22" t="s">
        <v>20682</v>
      </c>
      <c r="I88" s="22" t="s">
        <v>20636</v>
      </c>
      <c r="J88" s="22"/>
      <c r="K88" s="22"/>
      <c r="L88" s="22" t="s">
        <v>20875</v>
      </c>
      <c r="M88" s="22" t="s">
        <v>18637</v>
      </c>
      <c r="N88" s="22" t="s">
        <v>18623</v>
      </c>
      <c r="O88" s="22" t="s">
        <v>223</v>
      </c>
      <c r="P88" s="26">
        <f>VLOOKUP(O88,[1]AREA_CD!$A:$B,2,0)</f>
        <v>11</v>
      </c>
      <c r="Q88" s="48" t="str">
        <f>VLOOKUP(_xlfn.CONCAT(O88,N88,M88),MAP_Thailand3[[concat]:[ADM]],2,0)</f>
        <v>TH841206</v>
      </c>
      <c r="R88" s="22" t="s">
        <v>20677</v>
      </c>
      <c r="S88" s="22"/>
      <c r="T88" s="22" t="s">
        <v>20689</v>
      </c>
      <c r="V88" s="1" t="s">
        <v>20622</v>
      </c>
      <c r="AB88" s="1" t="s">
        <v>20785</v>
      </c>
    </row>
    <row r="89" spans="3:28" ht="24" x14ac:dyDescent="0.8">
      <c r="C89" s="1">
        <v>2564</v>
      </c>
      <c r="D89" s="1" t="s">
        <v>20876</v>
      </c>
      <c r="E89" s="42">
        <v>43964</v>
      </c>
      <c r="F89" s="1" t="s">
        <v>20783</v>
      </c>
      <c r="G89" s="1" t="s">
        <v>20675</v>
      </c>
      <c r="H89" s="22" t="s">
        <v>20682</v>
      </c>
      <c r="I89" s="22" t="s">
        <v>20636</v>
      </c>
      <c r="J89" s="22"/>
      <c r="K89" s="22"/>
      <c r="L89" s="22" t="s">
        <v>20877</v>
      </c>
      <c r="M89" s="22" t="s">
        <v>18637</v>
      </c>
      <c r="N89" s="22" t="s">
        <v>18623</v>
      </c>
      <c r="O89" s="22" t="s">
        <v>223</v>
      </c>
      <c r="P89" s="26">
        <f>VLOOKUP(O89,[1]AREA_CD!$A:$B,2,0)</f>
        <v>11</v>
      </c>
      <c r="Q89" s="48" t="str">
        <f>VLOOKUP(_xlfn.CONCAT(O89,N89,M89),MAP_Thailand3[[concat]:[ADM]],2,0)</f>
        <v>TH841206</v>
      </c>
      <c r="R89" s="22" t="s">
        <v>20677</v>
      </c>
      <c r="S89" s="22"/>
      <c r="T89" s="22" t="s">
        <v>20689</v>
      </c>
      <c r="V89" s="1" t="s">
        <v>20622</v>
      </c>
      <c r="AB89" s="1" t="s">
        <v>20785</v>
      </c>
    </row>
    <row r="90" spans="3:28" ht="24" x14ac:dyDescent="0.8">
      <c r="C90" s="1">
        <v>2564</v>
      </c>
      <c r="D90" s="1" t="s">
        <v>20878</v>
      </c>
      <c r="E90" s="42">
        <v>43964</v>
      </c>
      <c r="F90" s="1" t="s">
        <v>20783</v>
      </c>
      <c r="G90" s="1" t="s">
        <v>20675</v>
      </c>
      <c r="H90" s="22" t="s">
        <v>20682</v>
      </c>
      <c r="I90" s="22" t="s">
        <v>20636</v>
      </c>
      <c r="J90" s="22"/>
      <c r="K90" s="22"/>
      <c r="L90" s="22" t="s">
        <v>20879</v>
      </c>
      <c r="M90" s="22" t="s">
        <v>18637</v>
      </c>
      <c r="N90" s="22" t="s">
        <v>18623</v>
      </c>
      <c r="O90" s="22" t="s">
        <v>223</v>
      </c>
      <c r="P90" s="26">
        <f>VLOOKUP(O90,[1]AREA_CD!$A:$B,2,0)</f>
        <v>11</v>
      </c>
      <c r="Q90" s="48" t="str">
        <f>VLOOKUP(_xlfn.CONCAT(O90,N90,M90),MAP_Thailand3[[concat]:[ADM]],2,0)</f>
        <v>TH841206</v>
      </c>
      <c r="R90" s="22" t="s">
        <v>20677</v>
      </c>
      <c r="S90" s="22"/>
      <c r="T90" s="22" t="s">
        <v>20689</v>
      </c>
      <c r="V90" s="1" t="s">
        <v>20622</v>
      </c>
      <c r="AB90" s="1" t="s">
        <v>20785</v>
      </c>
    </row>
    <row r="91" spans="3:28" ht="24" x14ac:dyDescent="0.8">
      <c r="C91" s="1">
        <v>2564</v>
      </c>
      <c r="D91" s="1" t="s">
        <v>20880</v>
      </c>
      <c r="E91" s="42">
        <v>43964</v>
      </c>
      <c r="F91" s="1" t="s">
        <v>20783</v>
      </c>
      <c r="G91" s="1" t="s">
        <v>20675</v>
      </c>
      <c r="H91" s="22" t="s">
        <v>20682</v>
      </c>
      <c r="I91" s="22" t="s">
        <v>20636</v>
      </c>
      <c r="J91" s="22"/>
      <c r="K91" s="22"/>
      <c r="L91" s="22" t="s">
        <v>20881</v>
      </c>
      <c r="M91" s="22" t="s">
        <v>18637</v>
      </c>
      <c r="N91" s="22" t="s">
        <v>18623</v>
      </c>
      <c r="O91" s="22" t="s">
        <v>223</v>
      </c>
      <c r="P91" s="26">
        <f>VLOOKUP(O91,[1]AREA_CD!$A:$B,2,0)</f>
        <v>11</v>
      </c>
      <c r="Q91" s="48" t="str">
        <f>VLOOKUP(_xlfn.CONCAT(O91,N91,M91),MAP_Thailand3[[concat]:[ADM]],2,0)</f>
        <v>TH841206</v>
      </c>
      <c r="R91" s="22" t="s">
        <v>20677</v>
      </c>
      <c r="S91" s="22"/>
      <c r="T91" s="22" t="s">
        <v>20689</v>
      </c>
      <c r="V91" s="1" t="s">
        <v>20622</v>
      </c>
      <c r="AB91" s="1" t="s">
        <v>20785</v>
      </c>
    </row>
    <row r="92" spans="3:28" ht="24" x14ac:dyDescent="0.8">
      <c r="C92" s="1">
        <v>2564</v>
      </c>
      <c r="D92" s="1" t="s">
        <v>20882</v>
      </c>
      <c r="E92" s="42">
        <v>43964</v>
      </c>
      <c r="F92" s="1" t="s">
        <v>20783</v>
      </c>
      <c r="G92" s="1" t="s">
        <v>20675</v>
      </c>
      <c r="H92" s="22" t="s">
        <v>20682</v>
      </c>
      <c r="I92" s="22" t="s">
        <v>20636</v>
      </c>
      <c r="J92" s="22"/>
      <c r="K92" s="22"/>
      <c r="L92" s="22" t="s">
        <v>20883</v>
      </c>
      <c r="M92" s="22" t="s">
        <v>18637</v>
      </c>
      <c r="N92" s="22" t="s">
        <v>18623</v>
      </c>
      <c r="O92" s="22" t="s">
        <v>223</v>
      </c>
      <c r="P92" s="26">
        <f>VLOOKUP(O92,[1]AREA_CD!$A:$B,2,0)</f>
        <v>11</v>
      </c>
      <c r="Q92" s="48" t="str">
        <f>VLOOKUP(_xlfn.CONCAT(O92,N92,M92),MAP_Thailand3[[concat]:[ADM]],2,0)</f>
        <v>TH841206</v>
      </c>
      <c r="R92" s="22" t="s">
        <v>20677</v>
      </c>
      <c r="S92" s="22"/>
      <c r="T92" s="22" t="s">
        <v>20689</v>
      </c>
      <c r="V92" s="1" t="s">
        <v>20622</v>
      </c>
      <c r="AB92" s="1" t="s">
        <v>20785</v>
      </c>
    </row>
    <row r="93" spans="3:28" ht="24" x14ac:dyDescent="0.8">
      <c r="C93" s="1">
        <v>2564</v>
      </c>
      <c r="D93" s="1" t="s">
        <v>20884</v>
      </c>
      <c r="E93" s="42">
        <v>43964</v>
      </c>
      <c r="F93" s="1" t="s">
        <v>20783</v>
      </c>
      <c r="G93" s="1" t="s">
        <v>20675</v>
      </c>
      <c r="H93" s="22" t="s">
        <v>20682</v>
      </c>
      <c r="I93" s="22" t="s">
        <v>20636</v>
      </c>
      <c r="J93" s="22"/>
      <c r="K93" s="22"/>
      <c r="L93" s="22" t="s">
        <v>20885</v>
      </c>
      <c r="M93" s="22" t="s">
        <v>18637</v>
      </c>
      <c r="N93" s="22" t="s">
        <v>18623</v>
      </c>
      <c r="O93" s="22" t="s">
        <v>223</v>
      </c>
      <c r="P93" s="26">
        <f>VLOOKUP(O93,[1]AREA_CD!$A:$B,2,0)</f>
        <v>11</v>
      </c>
      <c r="Q93" s="48" t="str">
        <f>VLOOKUP(_xlfn.CONCAT(O93,N93,M93),MAP_Thailand3[[concat]:[ADM]],2,0)</f>
        <v>TH841206</v>
      </c>
      <c r="R93" s="22" t="s">
        <v>20677</v>
      </c>
      <c r="S93" s="22"/>
      <c r="T93" s="22" t="s">
        <v>20689</v>
      </c>
      <c r="V93" s="1" t="s">
        <v>20622</v>
      </c>
      <c r="AB93" s="1" t="s">
        <v>20785</v>
      </c>
    </row>
    <row r="94" spans="3:28" ht="24" x14ac:dyDescent="0.8">
      <c r="C94" s="1">
        <v>2564</v>
      </c>
      <c r="D94" s="1" t="s">
        <v>20886</v>
      </c>
      <c r="E94" s="42">
        <v>43964</v>
      </c>
      <c r="F94" s="1" t="s">
        <v>20783</v>
      </c>
      <c r="G94" s="1" t="s">
        <v>20675</v>
      </c>
      <c r="H94" s="22" t="s">
        <v>20682</v>
      </c>
      <c r="I94" s="22" t="s">
        <v>20636</v>
      </c>
      <c r="J94" s="22"/>
      <c r="K94" s="22"/>
      <c r="L94" s="22" t="s">
        <v>20887</v>
      </c>
      <c r="M94" s="22" t="s">
        <v>18637</v>
      </c>
      <c r="N94" s="22" t="s">
        <v>18623</v>
      </c>
      <c r="O94" s="22" t="s">
        <v>223</v>
      </c>
      <c r="P94" s="26">
        <f>VLOOKUP(O94,[1]AREA_CD!$A:$B,2,0)</f>
        <v>11</v>
      </c>
      <c r="Q94" s="48" t="str">
        <f>VLOOKUP(_xlfn.CONCAT(O94,N94,M94),MAP_Thailand3[[concat]:[ADM]],2,0)</f>
        <v>TH841206</v>
      </c>
      <c r="R94" s="22" t="s">
        <v>20677</v>
      </c>
      <c r="S94" s="22"/>
      <c r="T94" s="22" t="s">
        <v>20689</v>
      </c>
      <c r="V94" s="1" t="s">
        <v>20622</v>
      </c>
      <c r="AB94" s="1" t="s">
        <v>20785</v>
      </c>
    </row>
    <row r="95" spans="3:28" ht="24" x14ac:dyDescent="0.8">
      <c r="C95" s="1">
        <v>2564</v>
      </c>
      <c r="D95" s="1" t="s">
        <v>20888</v>
      </c>
      <c r="E95" s="42">
        <v>43964</v>
      </c>
      <c r="F95" s="1" t="s">
        <v>20783</v>
      </c>
      <c r="G95" s="1" t="s">
        <v>20675</v>
      </c>
      <c r="H95" s="22" t="s">
        <v>20682</v>
      </c>
      <c r="I95" s="22" t="s">
        <v>20636</v>
      </c>
      <c r="J95" s="22"/>
      <c r="K95" s="22"/>
      <c r="L95" s="22" t="s">
        <v>20889</v>
      </c>
      <c r="M95" s="22" t="s">
        <v>18637</v>
      </c>
      <c r="N95" s="22" t="s">
        <v>18623</v>
      </c>
      <c r="O95" s="22" t="s">
        <v>223</v>
      </c>
      <c r="P95" s="26">
        <f>VLOOKUP(O95,[1]AREA_CD!$A:$B,2,0)</f>
        <v>11</v>
      </c>
      <c r="Q95" s="48" t="str">
        <f>VLOOKUP(_xlfn.CONCAT(O95,N95,M95),MAP_Thailand3[[concat]:[ADM]],2,0)</f>
        <v>TH841206</v>
      </c>
      <c r="R95" s="22" t="s">
        <v>20677</v>
      </c>
      <c r="S95" s="22"/>
      <c r="T95" s="22" t="s">
        <v>20689</v>
      </c>
      <c r="V95" s="1" t="s">
        <v>20622</v>
      </c>
      <c r="AB95" s="1" t="s">
        <v>20785</v>
      </c>
    </row>
    <row r="96" spans="3:28" ht="24" x14ac:dyDescent="0.8">
      <c r="C96" s="1">
        <v>2564</v>
      </c>
      <c r="D96" s="1" t="s">
        <v>20890</v>
      </c>
      <c r="E96" s="42">
        <v>43964</v>
      </c>
      <c r="F96" s="1" t="s">
        <v>20783</v>
      </c>
      <c r="G96" s="1" t="s">
        <v>20675</v>
      </c>
      <c r="H96" s="22" t="s">
        <v>20682</v>
      </c>
      <c r="I96" s="22" t="s">
        <v>20636</v>
      </c>
      <c r="J96" s="22"/>
      <c r="K96" s="22"/>
      <c r="L96" s="22" t="s">
        <v>20891</v>
      </c>
      <c r="M96" s="22" t="s">
        <v>18640</v>
      </c>
      <c r="N96" s="22" t="s">
        <v>18623</v>
      </c>
      <c r="O96" s="22" t="s">
        <v>223</v>
      </c>
      <c r="P96" s="26">
        <f>VLOOKUP(O96,[1]AREA_CD!$A:$B,2,0)</f>
        <v>11</v>
      </c>
      <c r="Q96" s="48" t="str">
        <f>VLOOKUP(_xlfn.CONCAT(O96,N96,M96),MAP_Thailand3[[concat]:[ADM]],2,0)</f>
        <v>TH841207</v>
      </c>
      <c r="R96" s="22" t="s">
        <v>20677</v>
      </c>
      <c r="S96" s="22"/>
      <c r="T96" s="22" t="s">
        <v>20689</v>
      </c>
      <c r="V96" s="1" t="s">
        <v>20622</v>
      </c>
      <c r="AB96" s="1" t="s">
        <v>20785</v>
      </c>
    </row>
    <row r="97" spans="3:28" ht="24" x14ac:dyDescent="0.8">
      <c r="C97" s="1">
        <v>2564</v>
      </c>
      <c r="D97" s="1" t="s">
        <v>20892</v>
      </c>
      <c r="E97" s="42">
        <v>43964</v>
      </c>
      <c r="F97" s="1" t="s">
        <v>20783</v>
      </c>
      <c r="G97" s="1" t="s">
        <v>20675</v>
      </c>
      <c r="H97" s="22" t="s">
        <v>20682</v>
      </c>
      <c r="I97" s="22" t="s">
        <v>20636</v>
      </c>
      <c r="J97" s="22"/>
      <c r="K97" s="22"/>
      <c r="L97" s="22" t="s">
        <v>20893</v>
      </c>
      <c r="M97" s="22" t="s">
        <v>18640</v>
      </c>
      <c r="N97" s="22" t="s">
        <v>18623</v>
      </c>
      <c r="O97" s="22" t="s">
        <v>223</v>
      </c>
      <c r="P97" s="26">
        <f>VLOOKUP(O97,[1]AREA_CD!$A:$B,2,0)</f>
        <v>11</v>
      </c>
      <c r="Q97" s="48" t="str">
        <f>VLOOKUP(_xlfn.CONCAT(O97,N97,M97),MAP_Thailand3[[concat]:[ADM]],2,0)</f>
        <v>TH841207</v>
      </c>
      <c r="R97" s="22" t="s">
        <v>20677</v>
      </c>
      <c r="S97" s="22"/>
      <c r="T97" s="22" t="s">
        <v>20689</v>
      </c>
      <c r="V97" s="1" t="s">
        <v>20622</v>
      </c>
      <c r="AB97" s="1" t="s">
        <v>20785</v>
      </c>
    </row>
    <row r="98" spans="3:28" ht="24" x14ac:dyDescent="0.8">
      <c r="C98" s="1">
        <v>2564</v>
      </c>
      <c r="D98" s="1" t="s">
        <v>20894</v>
      </c>
      <c r="E98" s="42">
        <v>43964</v>
      </c>
      <c r="F98" s="1" t="s">
        <v>20783</v>
      </c>
      <c r="G98" s="1" t="s">
        <v>20675</v>
      </c>
      <c r="H98" s="22" t="s">
        <v>20682</v>
      </c>
      <c r="I98" s="22" t="s">
        <v>20636</v>
      </c>
      <c r="J98" s="22"/>
      <c r="K98" s="22"/>
      <c r="L98" s="22" t="s">
        <v>20895</v>
      </c>
      <c r="M98" s="22" t="s">
        <v>18640</v>
      </c>
      <c r="N98" s="22" t="s">
        <v>18623</v>
      </c>
      <c r="O98" s="22" t="s">
        <v>223</v>
      </c>
      <c r="P98" s="26">
        <f>VLOOKUP(O98,[1]AREA_CD!$A:$B,2,0)</f>
        <v>11</v>
      </c>
      <c r="Q98" s="48" t="str">
        <f>VLOOKUP(_xlfn.CONCAT(O98,N98,M98),MAP_Thailand3[[concat]:[ADM]],2,0)</f>
        <v>TH841207</v>
      </c>
      <c r="R98" s="22" t="s">
        <v>20677</v>
      </c>
      <c r="S98" s="22"/>
      <c r="T98" s="22" t="s">
        <v>20689</v>
      </c>
      <c r="V98" s="1" t="s">
        <v>20622</v>
      </c>
      <c r="AB98" s="1" t="s">
        <v>20785</v>
      </c>
    </row>
    <row r="99" spans="3:28" ht="24" x14ac:dyDescent="0.8">
      <c r="C99" s="1">
        <v>2564</v>
      </c>
      <c r="D99" s="1" t="s">
        <v>20896</v>
      </c>
      <c r="E99" s="42">
        <v>43964</v>
      </c>
      <c r="F99" s="1" t="s">
        <v>20783</v>
      </c>
      <c r="G99" s="1" t="s">
        <v>20675</v>
      </c>
      <c r="H99" s="22" t="s">
        <v>20682</v>
      </c>
      <c r="I99" s="22" t="s">
        <v>20636</v>
      </c>
      <c r="J99" s="22"/>
      <c r="K99" s="22"/>
      <c r="L99" s="22" t="s">
        <v>20897</v>
      </c>
      <c r="M99" s="22" t="s">
        <v>18640</v>
      </c>
      <c r="N99" s="22" t="s">
        <v>18623</v>
      </c>
      <c r="O99" s="22" t="s">
        <v>223</v>
      </c>
      <c r="P99" s="26">
        <f>VLOOKUP(O99,[1]AREA_CD!$A:$B,2,0)</f>
        <v>11</v>
      </c>
      <c r="Q99" s="48" t="str">
        <f>VLOOKUP(_xlfn.CONCAT(O99,N99,M99),MAP_Thailand3[[concat]:[ADM]],2,0)</f>
        <v>TH841207</v>
      </c>
      <c r="R99" s="22" t="s">
        <v>20677</v>
      </c>
      <c r="S99" s="22"/>
      <c r="T99" s="22" t="s">
        <v>20689</v>
      </c>
      <c r="V99" s="1" t="s">
        <v>20622</v>
      </c>
      <c r="AB99" s="1" t="s">
        <v>20785</v>
      </c>
    </row>
    <row r="100" spans="3:28" ht="24" x14ac:dyDescent="0.8">
      <c r="C100" s="1">
        <v>2564</v>
      </c>
      <c r="D100" s="1" t="s">
        <v>20898</v>
      </c>
      <c r="E100" s="42">
        <v>43964</v>
      </c>
      <c r="F100" s="1" t="s">
        <v>20783</v>
      </c>
      <c r="G100" s="1" t="s">
        <v>20675</v>
      </c>
      <c r="H100" s="22" t="s">
        <v>20682</v>
      </c>
      <c r="I100" s="22" t="s">
        <v>20636</v>
      </c>
      <c r="J100" s="22"/>
      <c r="K100" s="22"/>
      <c r="L100" s="22" t="s">
        <v>20899</v>
      </c>
      <c r="M100" s="22" t="s">
        <v>18640</v>
      </c>
      <c r="N100" s="22" t="s">
        <v>18623</v>
      </c>
      <c r="O100" s="22" t="s">
        <v>223</v>
      </c>
      <c r="P100" s="26">
        <f>VLOOKUP(O100,[1]AREA_CD!$A:$B,2,0)</f>
        <v>11</v>
      </c>
      <c r="Q100" s="48" t="str">
        <f>VLOOKUP(_xlfn.CONCAT(O100,N100,M100),MAP_Thailand3[[concat]:[ADM]],2,0)</f>
        <v>TH841207</v>
      </c>
      <c r="R100" s="22" t="s">
        <v>20677</v>
      </c>
      <c r="S100" s="22"/>
      <c r="T100" s="22" t="s">
        <v>20689</v>
      </c>
      <c r="V100" s="1" t="s">
        <v>20622</v>
      </c>
      <c r="AB100" s="1" t="s">
        <v>20785</v>
      </c>
    </row>
    <row r="101" spans="3:28" ht="24" x14ac:dyDescent="0.8">
      <c r="C101" s="1">
        <v>2564</v>
      </c>
      <c r="D101" s="1" t="s">
        <v>20900</v>
      </c>
      <c r="E101" s="42">
        <v>43964</v>
      </c>
      <c r="F101" s="1" t="s">
        <v>20783</v>
      </c>
      <c r="G101" s="1" t="s">
        <v>20675</v>
      </c>
      <c r="H101" s="22" t="s">
        <v>20682</v>
      </c>
      <c r="I101" s="22" t="s">
        <v>20636</v>
      </c>
      <c r="J101" s="22"/>
      <c r="K101" s="22"/>
      <c r="L101" s="22" t="s">
        <v>20901</v>
      </c>
      <c r="M101" s="22" t="s">
        <v>18640</v>
      </c>
      <c r="N101" s="22" t="s">
        <v>18623</v>
      </c>
      <c r="O101" s="22" t="s">
        <v>223</v>
      </c>
      <c r="P101" s="26">
        <f>VLOOKUP(O101,[1]AREA_CD!$A:$B,2,0)</f>
        <v>11</v>
      </c>
      <c r="Q101" s="48" t="str">
        <f>VLOOKUP(_xlfn.CONCAT(O101,N101,M101),MAP_Thailand3[[concat]:[ADM]],2,0)</f>
        <v>TH841207</v>
      </c>
      <c r="R101" s="22" t="s">
        <v>20677</v>
      </c>
      <c r="S101" s="22"/>
      <c r="T101" s="22" t="s">
        <v>20689</v>
      </c>
      <c r="V101" s="1" t="s">
        <v>20622</v>
      </c>
      <c r="AB101" s="1" t="s">
        <v>20785</v>
      </c>
    </row>
    <row r="102" spans="3:28" ht="24" x14ac:dyDescent="0.8">
      <c r="C102" s="1">
        <v>2564</v>
      </c>
      <c r="D102" s="1" t="s">
        <v>20902</v>
      </c>
      <c r="E102" s="42">
        <v>43964</v>
      </c>
      <c r="F102" s="1" t="s">
        <v>20783</v>
      </c>
      <c r="G102" s="1" t="s">
        <v>20675</v>
      </c>
      <c r="H102" s="22" t="s">
        <v>20682</v>
      </c>
      <c r="I102" s="22" t="s">
        <v>20636</v>
      </c>
      <c r="J102" s="22"/>
      <c r="K102" s="22"/>
      <c r="L102" s="22" t="s">
        <v>20903</v>
      </c>
      <c r="M102" s="22" t="s">
        <v>18640</v>
      </c>
      <c r="N102" s="22" t="s">
        <v>18623</v>
      </c>
      <c r="O102" s="22" t="s">
        <v>223</v>
      </c>
      <c r="P102" s="26">
        <f>VLOOKUP(O102,[1]AREA_CD!$A:$B,2,0)</f>
        <v>11</v>
      </c>
      <c r="Q102" s="48" t="str">
        <f>VLOOKUP(_xlfn.CONCAT(O102,N102,M102),MAP_Thailand3[[concat]:[ADM]],2,0)</f>
        <v>TH841207</v>
      </c>
      <c r="R102" s="22" t="s">
        <v>20677</v>
      </c>
      <c r="S102" s="22"/>
      <c r="T102" s="22" t="s">
        <v>20689</v>
      </c>
      <c r="V102" s="1" t="s">
        <v>20622</v>
      </c>
      <c r="AB102" s="1" t="s">
        <v>20785</v>
      </c>
    </row>
    <row r="103" spans="3:28" ht="24" x14ac:dyDescent="0.8">
      <c r="C103" s="1">
        <v>2563</v>
      </c>
      <c r="D103" s="1" t="s">
        <v>20904</v>
      </c>
      <c r="E103" s="42" t="s">
        <v>20905</v>
      </c>
      <c r="F103" s="1" t="s">
        <v>20674</v>
      </c>
      <c r="G103" s="1" t="s">
        <v>20675</v>
      </c>
      <c r="H103" s="1" t="s">
        <v>20676</v>
      </c>
      <c r="I103" s="1" t="s">
        <v>252</v>
      </c>
      <c r="M103" s="1" t="s">
        <v>5991</v>
      </c>
      <c r="N103" s="1" t="s">
        <v>5964</v>
      </c>
      <c r="O103" s="1" t="s">
        <v>80</v>
      </c>
      <c r="P103" s="26">
        <f>VLOOKUP(O103,[1]AREA_CD!$A:$B,2,0)</f>
        <v>9</v>
      </c>
      <c r="Q103" s="48" t="str">
        <f>VLOOKUP(_xlfn.CONCAT(O103,N103,M103),MAP_Thailand3[[concat]:[ADM]],2,0)</f>
        <v>TH320112</v>
      </c>
      <c r="R103" s="1" t="s">
        <v>20677</v>
      </c>
      <c r="T103" s="1" t="s">
        <v>20678</v>
      </c>
      <c r="V103" s="1" t="s">
        <v>20622</v>
      </c>
      <c r="AB103" s="1" t="s">
        <v>20679</v>
      </c>
    </row>
    <row r="104" spans="3:28" ht="24" x14ac:dyDescent="0.8">
      <c r="C104" s="1">
        <v>2563</v>
      </c>
      <c r="D104" s="1" t="s">
        <v>20906</v>
      </c>
      <c r="E104" s="42">
        <v>44035</v>
      </c>
      <c r="F104" s="1" t="s">
        <v>20907</v>
      </c>
      <c r="G104" s="1" t="s">
        <v>20908</v>
      </c>
      <c r="H104" s="1" t="s">
        <v>20682</v>
      </c>
      <c r="I104" s="1" t="s">
        <v>252</v>
      </c>
      <c r="M104" s="1" t="s">
        <v>12853</v>
      </c>
      <c r="N104" s="1" t="s">
        <v>12464</v>
      </c>
      <c r="O104" s="1" t="s">
        <v>144</v>
      </c>
      <c r="P104" s="26">
        <f>VLOOKUP(O104,[1]AREA_CD!$A:$B,2,0)</f>
        <v>2</v>
      </c>
      <c r="Q104" s="48" t="str">
        <f>VLOOKUP(_xlfn.CONCAT(O104,N104,M104),MAP_Thailand3[[concat]:[ADM]],2,0)</f>
        <v>TH530705</v>
      </c>
      <c r="R104" s="1" t="s">
        <v>20677</v>
      </c>
      <c r="T104" s="1" t="s">
        <v>20689</v>
      </c>
      <c r="V104" s="1" t="s">
        <v>20622</v>
      </c>
      <c r="AB104" s="1" t="s">
        <v>20733</v>
      </c>
    </row>
    <row r="105" spans="3:28" ht="24" x14ac:dyDescent="0.8">
      <c r="C105" s="1">
        <v>2564</v>
      </c>
      <c r="D105" s="1" t="s">
        <v>20909</v>
      </c>
      <c r="E105" s="42">
        <v>44247</v>
      </c>
      <c r="F105" s="1" t="s">
        <v>20910</v>
      </c>
      <c r="G105" s="1" t="s">
        <v>20675</v>
      </c>
      <c r="H105" s="22" t="s">
        <v>20682</v>
      </c>
      <c r="I105" s="22" t="s">
        <v>252</v>
      </c>
      <c r="J105" s="22"/>
      <c r="K105" s="22"/>
      <c r="L105" s="22"/>
      <c r="M105" s="22"/>
      <c r="N105" s="22" t="s">
        <v>2583</v>
      </c>
      <c r="O105" s="22" t="s">
        <v>40</v>
      </c>
      <c r="P105" s="26">
        <f>VLOOKUP(O105,[1]AREA_CD!$A:$B,2,0)</f>
        <v>4</v>
      </c>
      <c r="Q105" s="48" t="str">
        <f>VLOOKUP(_xlfn.CONCAT(O105,N105,M105),MAP_Thailand3[[concat]:[ADM]],2,0)</f>
        <v>TH1703</v>
      </c>
      <c r="R105" s="22" t="s">
        <v>20677</v>
      </c>
      <c r="S105" s="22"/>
      <c r="T105" s="22"/>
      <c r="V105" s="1" t="s">
        <v>20622</v>
      </c>
    </row>
    <row r="106" spans="3:28" ht="24" x14ac:dyDescent="0.8">
      <c r="C106" s="1">
        <v>2562</v>
      </c>
      <c r="D106" s="1" t="s">
        <v>20911</v>
      </c>
      <c r="E106" s="42" t="s">
        <v>20912</v>
      </c>
      <c r="F106" s="1" t="s">
        <v>20913</v>
      </c>
      <c r="G106" s="1" t="s">
        <v>20675</v>
      </c>
      <c r="H106" s="1" t="s">
        <v>20682</v>
      </c>
      <c r="I106" s="1" t="s">
        <v>252</v>
      </c>
      <c r="M106" s="1" t="s">
        <v>8262</v>
      </c>
      <c r="N106" s="1" t="s">
        <v>2131</v>
      </c>
      <c r="O106" s="1" t="s">
        <v>95</v>
      </c>
      <c r="P106" s="26">
        <f>VLOOKUP(O106,[1]AREA_CD!$A:$B,2,0)</f>
        <v>10</v>
      </c>
      <c r="Q106" s="48" t="str">
        <f>VLOOKUP(_xlfn.CONCAT(O106,N106,M106),MAP_Thailand3[[concat]:[ADM]],2,0)</f>
        <v>TH370602</v>
      </c>
      <c r="R106" s="1" t="s">
        <v>20677</v>
      </c>
      <c r="T106" s="1" t="s">
        <v>20689</v>
      </c>
      <c r="V106" s="1" t="s">
        <v>20622</v>
      </c>
    </row>
    <row r="107" spans="3:28" ht="24" x14ac:dyDescent="0.8">
      <c r="C107" s="1">
        <v>2560</v>
      </c>
      <c r="D107" s="1" t="s">
        <v>20914</v>
      </c>
      <c r="E107" s="42">
        <v>0</v>
      </c>
      <c r="F107" s="1" t="s">
        <v>20915</v>
      </c>
      <c r="G107" s="1" t="s">
        <v>20675</v>
      </c>
      <c r="H107" s="22" t="s">
        <v>20682</v>
      </c>
      <c r="I107" s="22" t="s">
        <v>252</v>
      </c>
      <c r="J107" s="22"/>
      <c r="K107" s="22"/>
      <c r="L107" s="22"/>
      <c r="M107" s="22" t="s">
        <v>10422</v>
      </c>
      <c r="N107" s="22" t="s">
        <v>2657</v>
      </c>
      <c r="O107" s="22" t="s">
        <v>119</v>
      </c>
      <c r="P107" s="26">
        <f>VLOOKUP(O107,[1]AREA_CD!$A:$B,2,0)</f>
        <v>7</v>
      </c>
      <c r="Q107" s="48" t="str">
        <f>VLOOKUP(_xlfn.CONCAT(O107,N107,M107),MAP_Thailand3[[concat]:[ADM]],2,0)</f>
        <v>TH450806</v>
      </c>
      <c r="R107" s="22">
        <v>0</v>
      </c>
      <c r="S107" s="22"/>
      <c r="T107" s="22"/>
      <c r="V107" s="1" t="s">
        <v>20751</v>
      </c>
    </row>
    <row r="108" spans="3:28" ht="24" x14ac:dyDescent="0.8">
      <c r="C108" s="1">
        <v>2566</v>
      </c>
      <c r="D108" s="1" t="s">
        <v>20916</v>
      </c>
      <c r="E108" s="43">
        <v>243077</v>
      </c>
      <c r="F108" s="1" t="s">
        <v>20917</v>
      </c>
      <c r="H108" s="22" t="s">
        <v>20682</v>
      </c>
      <c r="I108" s="22" t="s">
        <v>252</v>
      </c>
      <c r="J108" s="22"/>
      <c r="K108" s="22"/>
      <c r="L108" s="22"/>
      <c r="M108" s="22" t="s">
        <v>14426</v>
      </c>
      <c r="N108" s="22" t="s">
        <v>14416</v>
      </c>
      <c r="O108" s="22" t="s">
        <v>162</v>
      </c>
      <c r="P108" s="26">
        <f>VLOOKUP(O108,[1]AREA_CD!$A:$B,2,0)</f>
        <v>3</v>
      </c>
      <c r="Q108" s="48" t="str">
        <f>VLOOKUP(_xlfn.CONCAT(O108,N108,M108),MAP_Thailand3[[concat]:[ADM]],2,0)</f>
        <v>TH601305</v>
      </c>
      <c r="R108" s="22" t="s">
        <v>20693</v>
      </c>
      <c r="S108" s="22"/>
      <c r="T108" s="22"/>
      <c r="W108" s="1" t="s">
        <v>20918</v>
      </c>
      <c r="AB108" s="1" t="s">
        <v>20726</v>
      </c>
    </row>
    <row r="109" spans="3:28" ht="24" x14ac:dyDescent="0.8">
      <c r="C109" s="1">
        <v>2560</v>
      </c>
      <c r="D109" s="1" t="s">
        <v>20919</v>
      </c>
      <c r="E109" s="42">
        <v>0</v>
      </c>
      <c r="F109" s="1" t="s">
        <v>20920</v>
      </c>
      <c r="G109" s="1" t="s">
        <v>20675</v>
      </c>
      <c r="H109" s="1" t="s">
        <v>20682</v>
      </c>
      <c r="I109" s="1" t="s">
        <v>20702</v>
      </c>
      <c r="K109" s="1" t="s">
        <v>20920</v>
      </c>
      <c r="M109" s="1" t="s">
        <v>4143</v>
      </c>
      <c r="N109" s="1" t="s">
        <v>4140</v>
      </c>
      <c r="O109" s="1" t="s">
        <v>61</v>
      </c>
      <c r="P109" s="26">
        <f>VLOOKUP(O109,[1]AREA_CD!$A:$B,2,0)</f>
        <v>6</v>
      </c>
      <c r="Q109" s="48" t="str">
        <f>VLOOKUP(_xlfn.CONCAT(O109,N109,M109),MAP_Thailand3[[concat]:[ADM]],2,0)</f>
        <v>TH240801</v>
      </c>
      <c r="R109" s="1">
        <v>0</v>
      </c>
      <c r="T109" s="1" t="s">
        <v>20759</v>
      </c>
      <c r="V109" s="1" t="s">
        <v>20622</v>
      </c>
      <c r="AB109" s="1" t="s">
        <v>20733</v>
      </c>
    </row>
    <row r="110" spans="3:28" ht="24" x14ac:dyDescent="0.8">
      <c r="C110" s="1">
        <v>2560</v>
      </c>
      <c r="D110" s="1" t="s">
        <v>20921</v>
      </c>
      <c r="E110" s="42">
        <v>0</v>
      </c>
      <c r="F110" s="1" t="s">
        <v>20920</v>
      </c>
      <c r="G110" s="1" t="s">
        <v>20675</v>
      </c>
      <c r="H110" s="1" t="s">
        <v>20682</v>
      </c>
      <c r="I110" s="1" t="s">
        <v>20702</v>
      </c>
      <c r="K110" s="1" t="s">
        <v>20920</v>
      </c>
      <c r="M110" s="1" t="s">
        <v>4143</v>
      </c>
      <c r="N110" s="1" t="s">
        <v>4140</v>
      </c>
      <c r="O110" s="1" t="s">
        <v>61</v>
      </c>
      <c r="P110" s="26">
        <f>VLOOKUP(O110,[1]AREA_CD!$A:$B,2,0)</f>
        <v>6</v>
      </c>
      <c r="Q110" s="48" t="str">
        <f>VLOOKUP(_xlfn.CONCAT(O110,N110,M110),MAP_Thailand3[[concat]:[ADM]],2,0)</f>
        <v>TH240801</v>
      </c>
      <c r="R110" s="1">
        <v>0</v>
      </c>
      <c r="T110" s="1" t="s">
        <v>20759</v>
      </c>
      <c r="V110" s="1" t="s">
        <v>20751</v>
      </c>
      <c r="AB110" s="1" t="s">
        <v>20733</v>
      </c>
    </row>
    <row r="111" spans="3:28" ht="24" x14ac:dyDescent="0.8">
      <c r="C111" s="1">
        <v>2563</v>
      </c>
      <c r="D111" s="1" t="s">
        <v>20922</v>
      </c>
      <c r="E111" s="42">
        <v>44058</v>
      </c>
      <c r="F111" s="1" t="s">
        <v>20923</v>
      </c>
      <c r="G111" s="1" t="s">
        <v>20924</v>
      </c>
      <c r="H111" s="22" t="s">
        <v>20682</v>
      </c>
      <c r="I111" s="22" t="s">
        <v>252</v>
      </c>
      <c r="J111" s="22"/>
      <c r="K111" s="22"/>
      <c r="L111" s="22"/>
      <c r="M111" s="22" t="s">
        <v>19172</v>
      </c>
      <c r="N111" s="22" t="s">
        <v>19157</v>
      </c>
      <c r="O111" s="22" t="s">
        <v>232</v>
      </c>
      <c r="P111" s="26">
        <f>VLOOKUP(O111,[1]AREA_CD!$A:$B,2,0)</f>
        <v>12</v>
      </c>
      <c r="Q111" s="48" t="str">
        <f>VLOOKUP(_xlfn.CONCAT(O111,N111,M111),MAP_Thailand3[[concat]:[ADM]],2,0)</f>
        <v>TH900606</v>
      </c>
      <c r="R111" s="22" t="s">
        <v>20677</v>
      </c>
      <c r="S111" s="22"/>
      <c r="T111" s="22" t="s">
        <v>20689</v>
      </c>
      <c r="V111" s="1" t="s">
        <v>20622</v>
      </c>
    </row>
    <row r="112" spans="3:28" ht="24" x14ac:dyDescent="0.8">
      <c r="C112" s="1">
        <v>2566</v>
      </c>
      <c r="D112" s="1" t="s">
        <v>20925</v>
      </c>
      <c r="E112" s="43">
        <v>0</v>
      </c>
      <c r="H112" s="1" t="s">
        <v>20682</v>
      </c>
      <c r="I112" s="1" t="s">
        <v>252</v>
      </c>
      <c r="M112" s="1" t="s">
        <v>3868</v>
      </c>
      <c r="N112" s="1" t="s">
        <v>3868</v>
      </c>
      <c r="O112" s="1" t="s">
        <v>58</v>
      </c>
      <c r="P112" s="26">
        <f>VLOOKUP(O112,[1]AREA_CD!$A:$B,2,0)</f>
        <v>6</v>
      </c>
      <c r="Q112" s="48" t="str">
        <f>VLOOKUP(_xlfn.CONCAT(O112,N112,M112),MAP_Thailand3[[concat]:[ADM]],2,0)</f>
        <v>TH230301</v>
      </c>
      <c r="R112" s="1" t="s">
        <v>20813</v>
      </c>
      <c r="AB112" s="1" t="s">
        <v>20726</v>
      </c>
    </row>
    <row r="113" spans="3:28" ht="24" x14ac:dyDescent="0.8">
      <c r="C113" s="1">
        <v>2561</v>
      </c>
      <c r="D113" s="1" t="s">
        <v>20926</v>
      </c>
      <c r="E113" s="42" t="s">
        <v>20927</v>
      </c>
      <c r="F113" s="1" t="s">
        <v>20928</v>
      </c>
      <c r="G113" s="1" t="s">
        <v>20675</v>
      </c>
      <c r="H113" s="22" t="s">
        <v>20682</v>
      </c>
      <c r="I113" s="22" t="s">
        <v>252</v>
      </c>
      <c r="J113" s="22"/>
      <c r="K113" s="22"/>
      <c r="L113" s="22"/>
      <c r="M113" s="22" t="s">
        <v>7713</v>
      </c>
      <c r="N113" s="22" t="s">
        <v>7522</v>
      </c>
      <c r="O113" s="22" t="s">
        <v>89</v>
      </c>
      <c r="P113" s="26">
        <f>VLOOKUP(O113,[1]AREA_CD!$A:$B,2,0)</f>
        <v>10</v>
      </c>
      <c r="Q113" s="48" t="str">
        <f>VLOOKUP(_xlfn.CONCAT(O113,N113,M113),MAP_Thailand3[[concat]:[ADM]],2,0)</f>
        <v>TH350412</v>
      </c>
      <c r="R113" s="22"/>
      <c r="S113" s="22"/>
      <c r="T113" s="22" t="s">
        <v>20689</v>
      </c>
      <c r="V113" s="1" t="s">
        <v>20622</v>
      </c>
    </row>
    <row r="114" spans="3:28" ht="24" x14ac:dyDescent="0.8">
      <c r="C114" s="1">
        <v>2563</v>
      </c>
      <c r="D114" s="1" t="s">
        <v>20929</v>
      </c>
      <c r="E114" s="42" t="s">
        <v>20930</v>
      </c>
      <c r="F114" s="1" t="s">
        <v>20674</v>
      </c>
      <c r="G114" s="1" t="s">
        <v>20675</v>
      </c>
      <c r="H114" s="1" t="s">
        <v>20676</v>
      </c>
      <c r="I114" s="1" t="s">
        <v>252</v>
      </c>
      <c r="M114" s="1" t="s">
        <v>5040</v>
      </c>
      <c r="N114" s="1" t="s">
        <v>6358</v>
      </c>
      <c r="O114" s="1" t="s">
        <v>80</v>
      </c>
      <c r="P114" s="26">
        <f>VLOOKUP(O114,[1]AREA_CD!$A:$B,2,0)</f>
        <v>9</v>
      </c>
      <c r="Q114" s="48" t="str">
        <f>VLOOKUP(_xlfn.CONCAT(O114,N114,M114),MAP_Thailand3[[concat]:[ADM]],2,0)</f>
        <v>TH321402</v>
      </c>
      <c r="R114" s="1" t="s">
        <v>20677</v>
      </c>
      <c r="T114" s="1" t="s">
        <v>20678</v>
      </c>
      <c r="V114" s="1" t="s">
        <v>20622</v>
      </c>
      <c r="AB114" s="1" t="s">
        <v>20679</v>
      </c>
    </row>
    <row r="115" spans="3:28" ht="24" x14ac:dyDescent="0.8">
      <c r="C115" s="1">
        <v>2564</v>
      </c>
      <c r="D115" s="1" t="s">
        <v>20931</v>
      </c>
      <c r="E115" s="42">
        <v>44232</v>
      </c>
      <c r="F115" s="1" t="s">
        <v>20932</v>
      </c>
      <c r="G115" s="1" t="s">
        <v>20675</v>
      </c>
      <c r="H115" s="1" t="s">
        <v>20682</v>
      </c>
      <c r="I115" s="1" t="s">
        <v>252</v>
      </c>
      <c r="M115" s="1" t="s">
        <v>5839</v>
      </c>
      <c r="N115" s="1" t="s">
        <v>5833</v>
      </c>
      <c r="O115" s="1" t="s">
        <v>77</v>
      </c>
      <c r="P115" s="26">
        <f>VLOOKUP(O115,[1]AREA_CD!$A:$B,2,0)</f>
        <v>9</v>
      </c>
      <c r="Q115" s="48" t="str">
        <f>VLOOKUP(_xlfn.CONCAT(O115,N115,M115),MAP_Thailand3[[concat]:[ADM]],2,0)</f>
        <v>TH311502</v>
      </c>
      <c r="R115" s="1" t="s">
        <v>20677</v>
      </c>
      <c r="V115" s="1" t="s">
        <v>20622</v>
      </c>
    </row>
    <row r="116" spans="3:28" ht="24" x14ac:dyDescent="0.8">
      <c r="C116" s="1">
        <v>2563</v>
      </c>
      <c r="D116" s="1" t="s">
        <v>20933</v>
      </c>
      <c r="E116" s="42">
        <v>43945</v>
      </c>
      <c r="F116" s="1" t="s">
        <v>20934</v>
      </c>
      <c r="G116" s="1" t="s">
        <v>20675</v>
      </c>
      <c r="H116" s="1" t="s">
        <v>20676</v>
      </c>
      <c r="I116" s="1" t="s">
        <v>252</v>
      </c>
      <c r="M116" s="1" t="s">
        <v>16603</v>
      </c>
      <c r="N116" s="1" t="s">
        <v>16600</v>
      </c>
      <c r="O116" s="1" t="s">
        <v>192</v>
      </c>
      <c r="P116" s="26">
        <f>VLOOKUP(O116,[1]AREA_CD!$A:$B,2,0)</f>
        <v>5</v>
      </c>
      <c r="Q116" s="48" t="str">
        <f>VLOOKUP(_xlfn.CONCAT(O116,N116,M116),MAP_Thailand3[[concat]:[ADM]],2,0)</f>
        <v>TH720401</v>
      </c>
      <c r="R116" s="1" t="s">
        <v>20677</v>
      </c>
      <c r="T116" s="1" t="s">
        <v>20678</v>
      </c>
      <c r="V116" s="1" t="s">
        <v>20627</v>
      </c>
    </row>
    <row r="117" spans="3:28" ht="24" x14ac:dyDescent="0.8">
      <c r="C117" s="1">
        <v>2564</v>
      </c>
      <c r="D117" s="1" t="s">
        <v>20935</v>
      </c>
      <c r="E117" s="42">
        <v>43964</v>
      </c>
      <c r="F117" s="1" t="s">
        <v>20783</v>
      </c>
      <c r="G117" s="1" t="s">
        <v>20675</v>
      </c>
      <c r="H117" s="22" t="s">
        <v>20682</v>
      </c>
      <c r="I117" s="22" t="s">
        <v>252</v>
      </c>
      <c r="J117" s="22"/>
      <c r="K117" s="22"/>
      <c r="L117" s="22"/>
      <c r="M117" s="22" t="s">
        <v>18297</v>
      </c>
      <c r="N117" s="22" t="s">
        <v>8907</v>
      </c>
      <c r="O117" s="22" t="s">
        <v>217</v>
      </c>
      <c r="P117" s="26">
        <f>VLOOKUP(O117,[1]AREA_CD!$A:$B,2,0)</f>
        <v>11</v>
      </c>
      <c r="Q117" s="48" t="str">
        <f>VLOOKUP(_xlfn.CONCAT(O117,N117,M117),MAP_Thailand3[[concat]:[ADM]],2,0)</f>
        <v>TH820506</v>
      </c>
      <c r="R117" s="22" t="s">
        <v>20730</v>
      </c>
      <c r="S117" s="22"/>
      <c r="T117" s="22" t="s">
        <v>20689</v>
      </c>
      <c r="V117" s="1" t="s">
        <v>20622</v>
      </c>
      <c r="AB117" s="1" t="s">
        <v>20785</v>
      </c>
    </row>
    <row r="118" spans="3:28" ht="24" x14ac:dyDescent="0.8">
      <c r="C118" s="1">
        <v>2561</v>
      </c>
      <c r="D118" s="1" t="s">
        <v>20936</v>
      </c>
      <c r="E118" s="42">
        <v>0</v>
      </c>
      <c r="F118" s="1" t="s">
        <v>20937</v>
      </c>
      <c r="G118" s="1" t="s">
        <v>20675</v>
      </c>
      <c r="H118" s="22" t="s">
        <v>20682</v>
      </c>
      <c r="I118" s="22" t="s">
        <v>252</v>
      </c>
      <c r="J118" s="22"/>
      <c r="K118" s="22"/>
      <c r="L118" s="22"/>
      <c r="M118" s="22" t="s">
        <v>6622</v>
      </c>
      <c r="N118" s="22" t="s">
        <v>6587</v>
      </c>
      <c r="O118" s="22" t="s">
        <v>83</v>
      </c>
      <c r="P118" s="26">
        <f>VLOOKUP(O118,[1]AREA_CD!$A:$B,2,0)</f>
        <v>10</v>
      </c>
      <c r="Q118" s="48" t="str">
        <f>VLOOKUP(_xlfn.CONCAT(O118,N118,M118),MAP_Thailand3[[concat]:[ADM]],2,0)</f>
        <v>TH330517</v>
      </c>
      <c r="R118" s="22"/>
      <c r="S118" s="22"/>
      <c r="T118" s="22" t="s">
        <v>20689</v>
      </c>
      <c r="V118" s="1" t="s">
        <v>20622</v>
      </c>
    </row>
    <row r="119" spans="3:28" ht="24" x14ac:dyDescent="0.8">
      <c r="C119" s="1">
        <v>2560</v>
      </c>
      <c r="D119" s="1" t="s">
        <v>20938</v>
      </c>
      <c r="E119" s="42">
        <v>0</v>
      </c>
      <c r="F119" s="1" t="s">
        <v>20939</v>
      </c>
      <c r="G119" s="1" t="s">
        <v>20675</v>
      </c>
      <c r="H119" s="22" t="s">
        <v>20682</v>
      </c>
      <c r="I119" s="22" t="s">
        <v>252</v>
      </c>
      <c r="J119" s="22"/>
      <c r="K119" s="22"/>
      <c r="L119" s="22"/>
      <c r="M119" s="22" t="s">
        <v>1721</v>
      </c>
      <c r="N119" s="22" t="s">
        <v>19757</v>
      </c>
      <c r="O119" s="22" t="s">
        <v>241</v>
      </c>
      <c r="P119" s="26">
        <f>VLOOKUP(O119,[1]AREA_CD!$A:$B,2,0)</f>
        <v>12</v>
      </c>
      <c r="Q119" s="48" t="str">
        <f>VLOOKUP(_xlfn.CONCAT(O119,N119,M119),MAP_Thailand3[[concat]:[ADM]],2,0)</f>
        <v>TH930307</v>
      </c>
      <c r="R119" s="22">
        <v>0</v>
      </c>
      <c r="S119" s="22"/>
      <c r="T119" s="22" t="s">
        <v>20870</v>
      </c>
      <c r="V119" s="1" t="s">
        <v>20622</v>
      </c>
    </row>
    <row r="120" spans="3:28" ht="24" x14ac:dyDescent="0.8">
      <c r="C120" s="1">
        <v>2562</v>
      </c>
      <c r="D120" s="1" t="s">
        <v>20940</v>
      </c>
      <c r="E120" s="42" t="s">
        <v>20941</v>
      </c>
      <c r="F120" s="1" t="s">
        <v>20942</v>
      </c>
      <c r="G120" s="1" t="s">
        <v>20675</v>
      </c>
      <c r="H120" s="1" t="s">
        <v>20682</v>
      </c>
      <c r="I120" s="1" t="s">
        <v>252</v>
      </c>
      <c r="M120" s="1" t="s">
        <v>7898</v>
      </c>
      <c r="N120" s="1" t="s">
        <v>7879</v>
      </c>
      <c r="O120" s="1" t="s">
        <v>92</v>
      </c>
      <c r="P120" s="26">
        <f>VLOOKUP(O120,[1]AREA_CD!$A:$B,2,0)</f>
        <v>9</v>
      </c>
      <c r="Q120" s="48" t="str">
        <f>VLOOKUP(_xlfn.CONCAT(O120,N120,M120),MAP_Thailand3[[concat]:[ADM]],2,0)</f>
        <v>TH360307</v>
      </c>
      <c r="R120" s="1" t="s">
        <v>20677</v>
      </c>
      <c r="T120" s="1" t="s">
        <v>20689</v>
      </c>
      <c r="V120" s="1" t="s">
        <v>20622</v>
      </c>
    </row>
    <row r="121" spans="3:28" ht="24" x14ac:dyDescent="0.8">
      <c r="C121" s="1">
        <v>2563</v>
      </c>
      <c r="D121" s="1" t="s">
        <v>20943</v>
      </c>
      <c r="E121" s="42" t="s">
        <v>20686</v>
      </c>
      <c r="F121" s="1" t="s">
        <v>20674</v>
      </c>
      <c r="G121" s="1" t="s">
        <v>20675</v>
      </c>
      <c r="H121" s="1" t="s">
        <v>20676</v>
      </c>
      <c r="I121" s="1" t="s">
        <v>252</v>
      </c>
      <c r="M121" s="1" t="s">
        <v>6119</v>
      </c>
      <c r="N121" s="1" t="s">
        <v>5684</v>
      </c>
      <c r="O121" s="1" t="s">
        <v>80</v>
      </c>
      <c r="P121" s="26">
        <f>VLOOKUP(O121,[1]AREA_CD!$A:$B,2,0)</f>
        <v>9</v>
      </c>
      <c r="Q121" s="48" t="str">
        <f>VLOOKUP(_xlfn.CONCAT(O121,N121,M121),MAP_Thailand3[[concat]:[ADM]],2,0)</f>
        <v>TH320508</v>
      </c>
      <c r="R121" s="1" t="s">
        <v>20677</v>
      </c>
      <c r="T121" s="1" t="s">
        <v>20678</v>
      </c>
      <c r="V121" s="1" t="s">
        <v>20622</v>
      </c>
      <c r="AB121" s="1" t="s">
        <v>20679</v>
      </c>
    </row>
    <row r="122" spans="3:28" ht="24" x14ac:dyDescent="0.8">
      <c r="C122" s="1">
        <v>2564</v>
      </c>
      <c r="D122" s="1" t="s">
        <v>20944</v>
      </c>
      <c r="E122" s="42">
        <v>44131</v>
      </c>
      <c r="F122" s="1" t="s">
        <v>20945</v>
      </c>
      <c r="G122" s="1" t="s">
        <v>20675</v>
      </c>
      <c r="H122" s="1" t="s">
        <v>20682</v>
      </c>
      <c r="I122" s="1" t="s">
        <v>252</v>
      </c>
      <c r="M122" s="1" t="s">
        <v>6119</v>
      </c>
      <c r="N122" s="1" t="s">
        <v>5684</v>
      </c>
      <c r="O122" s="1" t="s">
        <v>80</v>
      </c>
      <c r="P122" s="26">
        <f>VLOOKUP(O122,[1]AREA_CD!$A:$B,2,0)</f>
        <v>9</v>
      </c>
      <c r="Q122" s="48" t="str">
        <f>VLOOKUP(_xlfn.CONCAT(O122,N122,M122),MAP_Thailand3[[concat]:[ADM]],2,0)</f>
        <v>TH320508</v>
      </c>
      <c r="R122" s="1" t="s">
        <v>20677</v>
      </c>
      <c r="V122" s="1" t="s">
        <v>20622</v>
      </c>
    </row>
    <row r="123" spans="3:28" ht="24" x14ac:dyDescent="0.8">
      <c r="C123" s="1">
        <v>2566</v>
      </c>
      <c r="D123" s="1" t="s">
        <v>20946</v>
      </c>
      <c r="H123" s="1" t="s">
        <v>20682</v>
      </c>
      <c r="I123" s="1" t="s">
        <v>252</v>
      </c>
      <c r="M123" s="1" t="s">
        <v>2911</v>
      </c>
      <c r="N123" s="1" t="s">
        <v>2900</v>
      </c>
      <c r="O123" s="1" t="s">
        <v>46</v>
      </c>
      <c r="P123" s="26">
        <f>VLOOKUP(O123,[1]AREA_CD!$A:$B,2,0)</f>
        <v>4</v>
      </c>
      <c r="Q123" s="48" t="str">
        <f>VLOOKUP(_xlfn.CONCAT(O123,N123,M123),MAP_Thailand3[[concat]:[ADM]],2,0)</f>
        <v>TH190305</v>
      </c>
      <c r="R123" s="1" t="s">
        <v>20693</v>
      </c>
    </row>
    <row r="124" spans="3:28" ht="24" x14ac:dyDescent="0.8">
      <c r="C124" s="1">
        <v>2563</v>
      </c>
      <c r="D124" s="1" t="s">
        <v>20947</v>
      </c>
      <c r="E124" s="42">
        <v>43977</v>
      </c>
      <c r="F124" s="1" t="s">
        <v>20948</v>
      </c>
      <c r="G124" s="1" t="s">
        <v>20675</v>
      </c>
      <c r="H124" s="1" t="s">
        <v>20682</v>
      </c>
      <c r="I124" s="1" t="s">
        <v>20636</v>
      </c>
      <c r="L124" s="1" t="s">
        <v>20949</v>
      </c>
      <c r="M124" s="1" t="s">
        <v>2244</v>
      </c>
      <c r="N124" s="1" t="s">
        <v>2231</v>
      </c>
      <c r="O124" s="1" t="s">
        <v>37</v>
      </c>
      <c r="P124" s="26">
        <f>VLOOKUP(O124,[1]AREA_CD!$A:$B,2,0)</f>
        <v>4</v>
      </c>
      <c r="Q124" s="48" t="str">
        <f>VLOOKUP(_xlfn.CONCAT(O124,N124,M124),MAP_Thailand3[[concat]:[ADM]],2,0)</f>
        <v>TH160205</v>
      </c>
      <c r="R124" s="1" t="s">
        <v>20677</v>
      </c>
      <c r="T124" s="1" t="s">
        <v>20689</v>
      </c>
      <c r="V124" s="1" t="s">
        <v>20622</v>
      </c>
    </row>
    <row r="125" spans="3:28" ht="24" x14ac:dyDescent="0.8">
      <c r="C125" s="1">
        <v>2566</v>
      </c>
      <c r="D125" s="1" t="s">
        <v>20950</v>
      </c>
      <c r="E125" s="43">
        <v>0</v>
      </c>
      <c r="H125" s="1" t="s">
        <v>20682</v>
      </c>
      <c r="I125" s="1" t="s">
        <v>252</v>
      </c>
      <c r="M125" s="1" t="s">
        <v>3868</v>
      </c>
      <c r="N125" s="1" t="s">
        <v>3868</v>
      </c>
      <c r="O125" s="1" t="s">
        <v>58</v>
      </c>
      <c r="P125" s="26">
        <f>VLOOKUP(O125,[1]AREA_CD!$A:$B,2,0)</f>
        <v>6</v>
      </c>
      <c r="Q125" s="48" t="str">
        <f>VLOOKUP(_xlfn.CONCAT(O125,N125,M125),MAP_Thailand3[[concat]:[ADM]],2,0)</f>
        <v>TH230301</v>
      </c>
      <c r="R125" s="1" t="s">
        <v>20813</v>
      </c>
      <c r="AB125" s="1" t="s">
        <v>20726</v>
      </c>
    </row>
    <row r="126" spans="3:28" ht="24" x14ac:dyDescent="0.8">
      <c r="C126" s="1">
        <v>2566</v>
      </c>
      <c r="D126" s="1" t="s">
        <v>20951</v>
      </c>
      <c r="E126" s="43">
        <v>0</v>
      </c>
      <c r="H126" s="1" t="s">
        <v>20682</v>
      </c>
      <c r="I126" s="1" t="s">
        <v>252</v>
      </c>
      <c r="M126" s="1" t="s">
        <v>2907</v>
      </c>
      <c r="N126" s="1" t="s">
        <v>2900</v>
      </c>
      <c r="O126" s="1" t="s">
        <v>46</v>
      </c>
      <c r="P126" s="26">
        <f>VLOOKUP(O126,[1]AREA_CD!$A:$B,2,0)</f>
        <v>4</v>
      </c>
      <c r="Q126" s="48" t="str">
        <f>VLOOKUP(_xlfn.CONCAT(O126,N126,M126),MAP_Thailand3[[concat]:[ADM]],2,0)</f>
        <v>TH190303</v>
      </c>
      <c r="R126" s="1" t="s">
        <v>20813</v>
      </c>
      <c r="AB126" s="1" t="s">
        <v>20726</v>
      </c>
    </row>
    <row r="127" spans="3:28" ht="24" x14ac:dyDescent="0.8">
      <c r="C127" s="1">
        <v>2566</v>
      </c>
      <c r="D127" s="1" t="s">
        <v>20952</v>
      </c>
      <c r="E127" s="42">
        <v>243122</v>
      </c>
      <c r="H127" s="1" t="s">
        <v>20701</v>
      </c>
      <c r="I127" s="1" t="s">
        <v>20702</v>
      </c>
      <c r="K127" s="1" t="s">
        <v>20953</v>
      </c>
      <c r="M127" s="1" t="s">
        <v>14178</v>
      </c>
      <c r="N127" s="1" t="s">
        <v>15462</v>
      </c>
      <c r="O127" s="1" t="s">
        <v>180</v>
      </c>
      <c r="P127" s="26">
        <f>VLOOKUP(O127,[1]AREA_CD!$A:$B,2,0)</f>
        <v>3</v>
      </c>
      <c r="Q127" s="48" t="str">
        <f>VLOOKUP(_xlfn.CONCAT(O127,N127,M127),MAP_Thailand3[[concat]:[ADM]],2,0)</f>
        <v>TH660111</v>
      </c>
      <c r="R127" s="1" t="s">
        <v>20693</v>
      </c>
      <c r="AB127" s="1" t="s">
        <v>20704</v>
      </c>
    </row>
    <row r="128" spans="3:28" ht="24" x14ac:dyDescent="0.8">
      <c r="C128" s="1">
        <v>2566</v>
      </c>
      <c r="D128" s="1" t="s">
        <v>20954</v>
      </c>
      <c r="E128" s="42">
        <v>243122</v>
      </c>
      <c r="H128" s="1" t="s">
        <v>20701</v>
      </c>
      <c r="I128" s="1" t="s">
        <v>20702</v>
      </c>
      <c r="K128" s="1" t="s">
        <v>20955</v>
      </c>
      <c r="M128" s="1" t="s">
        <v>2186</v>
      </c>
      <c r="N128" s="1" t="s">
        <v>15523</v>
      </c>
      <c r="O128" s="1" t="s">
        <v>180</v>
      </c>
      <c r="P128" s="26">
        <f>VLOOKUP(O128,[1]AREA_CD!$A:$B,2,0)</f>
        <v>3</v>
      </c>
      <c r="Q128" s="48" t="str">
        <f>VLOOKUP(_xlfn.CONCAT(O128,N128,M128),MAP_Thailand3[[concat]:[ADM]],2,0)</f>
        <v>TH660402</v>
      </c>
      <c r="R128" s="1" t="s">
        <v>20693</v>
      </c>
      <c r="AB128" s="1" t="s">
        <v>20704</v>
      </c>
    </row>
    <row r="129" spans="3:28" ht="24" x14ac:dyDescent="0.8">
      <c r="C129" s="1">
        <v>2563</v>
      </c>
      <c r="D129" s="1" t="s">
        <v>20956</v>
      </c>
      <c r="E129" s="42">
        <v>43945</v>
      </c>
      <c r="F129" s="1" t="s">
        <v>20957</v>
      </c>
      <c r="G129" s="1" t="s">
        <v>20675</v>
      </c>
      <c r="H129" s="1" t="s">
        <v>20682</v>
      </c>
      <c r="I129" s="1" t="s">
        <v>252</v>
      </c>
      <c r="M129" s="1" t="s">
        <v>5642</v>
      </c>
      <c r="N129" s="1" t="s">
        <v>5630</v>
      </c>
      <c r="O129" s="1" t="s">
        <v>77</v>
      </c>
      <c r="P129" s="26">
        <f>VLOOKUP(O129,[1]AREA_CD!$A:$B,2,0)</f>
        <v>9</v>
      </c>
      <c r="Q129" s="48" t="str">
        <f>VLOOKUP(_xlfn.CONCAT(O129,N129,M129),MAP_Thailand3[[concat]:[ADM]],2,0)</f>
        <v>TH310706</v>
      </c>
      <c r="R129" s="1" t="s">
        <v>20677</v>
      </c>
      <c r="T129" s="1" t="s">
        <v>20678</v>
      </c>
      <c r="V129" s="1" t="s">
        <v>20622</v>
      </c>
    </row>
    <row r="130" spans="3:28" ht="24" x14ac:dyDescent="0.8">
      <c r="C130" s="1">
        <v>2566</v>
      </c>
      <c r="D130" s="1" t="s">
        <v>20951</v>
      </c>
      <c r="E130" s="43">
        <v>242919</v>
      </c>
      <c r="H130" s="1" t="s">
        <v>20682</v>
      </c>
      <c r="I130" s="1" t="s">
        <v>252</v>
      </c>
      <c r="M130" s="1" t="s">
        <v>2907</v>
      </c>
      <c r="N130" s="1" t="s">
        <v>2900</v>
      </c>
      <c r="O130" s="1" t="s">
        <v>46</v>
      </c>
      <c r="P130" s="26">
        <f>VLOOKUP(O130,[1]AREA_CD!$A:$B,2,0)</f>
        <v>4</v>
      </c>
      <c r="Q130" s="48" t="str">
        <f>VLOOKUP(_xlfn.CONCAT(O130,N130,M130),MAP_Thailand3[[concat]:[ADM]],2,0)</f>
        <v>TH190303</v>
      </c>
      <c r="R130" s="1" t="s">
        <v>20693</v>
      </c>
      <c r="AB130" s="1" t="s">
        <v>20726</v>
      </c>
    </row>
    <row r="131" spans="3:28" ht="24" x14ac:dyDescent="0.8">
      <c r="C131" s="1">
        <v>2563</v>
      </c>
      <c r="D131" s="1" t="s">
        <v>20958</v>
      </c>
      <c r="E131" s="42">
        <v>43952</v>
      </c>
      <c r="F131" s="1" t="s">
        <v>20959</v>
      </c>
      <c r="G131" s="1" t="s">
        <v>20675</v>
      </c>
      <c r="H131" s="1" t="s">
        <v>20682</v>
      </c>
      <c r="I131" s="1" t="s">
        <v>252</v>
      </c>
      <c r="M131" s="1" t="s">
        <v>17173</v>
      </c>
      <c r="N131" s="1" t="s">
        <v>17152</v>
      </c>
      <c r="O131" s="1" t="s">
        <v>201</v>
      </c>
      <c r="P131" s="26">
        <f>VLOOKUP(O131,[1]AREA_CD!$A:$B,2,0)</f>
        <v>5</v>
      </c>
      <c r="Q131" s="48" t="str">
        <f>VLOOKUP(_xlfn.CONCAT(O131,N131,M131),MAP_Thailand3[[concat]:[ADM]],2,0)</f>
        <v>TH750209</v>
      </c>
      <c r="R131" s="1" t="s">
        <v>20677</v>
      </c>
      <c r="T131" s="1" t="s">
        <v>20678</v>
      </c>
      <c r="V131" s="1" t="s">
        <v>20622</v>
      </c>
    </row>
    <row r="132" spans="3:28" ht="24" x14ac:dyDescent="0.8">
      <c r="C132" s="1">
        <v>2560</v>
      </c>
      <c r="D132" s="1" t="s">
        <v>20960</v>
      </c>
      <c r="E132" s="42">
        <v>0</v>
      </c>
      <c r="F132" s="1" t="s">
        <v>20961</v>
      </c>
      <c r="G132" s="1" t="s">
        <v>20961</v>
      </c>
      <c r="H132" s="1" t="s">
        <v>20682</v>
      </c>
      <c r="I132" s="1" t="s">
        <v>252</v>
      </c>
      <c r="M132" s="1" t="s">
        <v>17690</v>
      </c>
      <c r="N132" s="1" t="s">
        <v>17662</v>
      </c>
      <c r="O132" s="1" t="s">
        <v>210</v>
      </c>
      <c r="P132" s="26">
        <f>VLOOKUP(O132,[1]AREA_CD!$A:$B,2,0)</f>
        <v>11</v>
      </c>
      <c r="Q132" s="48" t="str">
        <f>VLOOKUP(_xlfn.CONCAT(O132,N132,M132),MAP_Thailand3[[concat]:[ADM]],2,0)</f>
        <v>TH800416</v>
      </c>
      <c r="R132" s="1">
        <v>0</v>
      </c>
      <c r="T132" s="1" t="s">
        <v>20759</v>
      </c>
      <c r="V132" s="1" t="s">
        <v>20751</v>
      </c>
      <c r="AB132" s="1" t="s">
        <v>20733</v>
      </c>
    </row>
    <row r="133" spans="3:28" ht="24" x14ac:dyDescent="0.8">
      <c r="C133" s="1">
        <v>2566</v>
      </c>
      <c r="D133" s="1" t="s">
        <v>20962</v>
      </c>
      <c r="E133" s="42">
        <v>243193</v>
      </c>
      <c r="H133" s="1" t="s">
        <v>20682</v>
      </c>
      <c r="I133" s="1" t="s">
        <v>20963</v>
      </c>
      <c r="P133" s="26" t="e">
        <f>VLOOKUP(O133,[1]AREA_CD!$A:$B,2,0)</f>
        <v>#N/A</v>
      </c>
      <c r="Q133" s="48" t="e">
        <f>VLOOKUP(_xlfn.CONCAT(O133,N133,M133),MAP_Thailand3[[concat]:[ADM]],2,0)</f>
        <v>#N/A</v>
      </c>
      <c r="R133" s="1" t="s">
        <v>20693</v>
      </c>
      <c r="W133" s="1" t="s">
        <v>20964</v>
      </c>
      <c r="AB133" s="1" t="s">
        <v>20965</v>
      </c>
    </row>
    <row r="134" spans="3:28" ht="24" x14ac:dyDescent="0.8">
      <c r="C134" s="1">
        <v>2566</v>
      </c>
      <c r="D134" s="1" t="s">
        <v>20966</v>
      </c>
      <c r="E134" s="42">
        <v>243237</v>
      </c>
      <c r="H134" s="1" t="s">
        <v>20967</v>
      </c>
      <c r="I134" s="1" t="s">
        <v>20963</v>
      </c>
      <c r="P134" s="26" t="e">
        <f>VLOOKUP(O134,[1]AREA_CD!$A:$B,2,0)</f>
        <v>#N/A</v>
      </c>
      <c r="Q134" s="48" t="e">
        <f>VLOOKUP(_xlfn.CONCAT(O134,N134,M134),MAP_Thailand3[[concat]:[ADM]],2,0)</f>
        <v>#N/A</v>
      </c>
      <c r="R134" s="1" t="s">
        <v>20693</v>
      </c>
      <c r="W134" s="1" t="s">
        <v>20968</v>
      </c>
      <c r="AB134" s="1" t="s">
        <v>20965</v>
      </c>
    </row>
    <row r="135" spans="3:28" ht="24" x14ac:dyDescent="0.8">
      <c r="C135" s="1">
        <v>2566</v>
      </c>
      <c r="D135" s="1" t="s">
        <v>20969</v>
      </c>
      <c r="E135" s="42">
        <v>243173</v>
      </c>
      <c r="H135" s="1" t="s">
        <v>20967</v>
      </c>
      <c r="I135" s="1" t="s">
        <v>20963</v>
      </c>
      <c r="P135" s="26" t="e">
        <f>VLOOKUP(O135,[1]AREA_CD!$A:$B,2,0)</f>
        <v>#N/A</v>
      </c>
      <c r="Q135" s="48" t="e">
        <f>VLOOKUP(_xlfn.CONCAT(O135,N135,M135),MAP_Thailand3[[concat]:[ADM]],2,0)</f>
        <v>#N/A</v>
      </c>
      <c r="R135" s="1" t="s">
        <v>20693</v>
      </c>
      <c r="W135" s="1" t="s">
        <v>20970</v>
      </c>
      <c r="AB135" s="1" t="s">
        <v>20965</v>
      </c>
    </row>
    <row r="136" spans="3:28" ht="24" x14ac:dyDescent="0.8">
      <c r="C136" s="1">
        <v>2566</v>
      </c>
      <c r="D136" s="1" t="s">
        <v>20971</v>
      </c>
      <c r="E136" s="42">
        <v>243173</v>
      </c>
      <c r="H136" s="1" t="s">
        <v>20967</v>
      </c>
      <c r="I136" s="1" t="s">
        <v>20963</v>
      </c>
      <c r="P136" s="26" t="e">
        <f>VLOOKUP(O136,[1]AREA_CD!$A:$B,2,0)</f>
        <v>#N/A</v>
      </c>
      <c r="Q136" s="48" t="e">
        <f>VLOOKUP(_xlfn.CONCAT(O136,N136,M136),MAP_Thailand3[[concat]:[ADM]],2,0)</f>
        <v>#N/A</v>
      </c>
      <c r="R136" s="1" t="s">
        <v>20693</v>
      </c>
      <c r="W136" s="1" t="s">
        <v>20972</v>
      </c>
      <c r="AB136" s="1" t="s">
        <v>20965</v>
      </c>
    </row>
    <row r="137" spans="3:28" ht="24" x14ac:dyDescent="0.8">
      <c r="C137" s="1">
        <v>2566</v>
      </c>
      <c r="D137" s="1" t="s">
        <v>20973</v>
      </c>
      <c r="E137" s="42">
        <v>243223</v>
      </c>
      <c r="H137" s="1" t="s">
        <v>20967</v>
      </c>
      <c r="I137" s="1" t="s">
        <v>20963</v>
      </c>
      <c r="P137" s="26" t="e">
        <f>VLOOKUP(O137,[1]AREA_CD!$A:$B,2,0)</f>
        <v>#N/A</v>
      </c>
      <c r="Q137" s="48" t="e">
        <f>VLOOKUP(_xlfn.CONCAT(O137,N137,M137),MAP_Thailand3[[concat]:[ADM]],2,0)</f>
        <v>#N/A</v>
      </c>
      <c r="R137" s="1" t="s">
        <v>20693</v>
      </c>
      <c r="W137" s="1" t="s">
        <v>20974</v>
      </c>
      <c r="AB137" s="1" t="s">
        <v>20965</v>
      </c>
    </row>
    <row r="138" spans="3:28" ht="24" x14ac:dyDescent="0.8">
      <c r="C138" s="1">
        <v>2566</v>
      </c>
      <c r="D138" s="1" t="s">
        <v>20975</v>
      </c>
      <c r="E138" s="42">
        <v>243173</v>
      </c>
      <c r="H138" s="1" t="s">
        <v>20967</v>
      </c>
      <c r="I138" s="1" t="s">
        <v>20963</v>
      </c>
      <c r="P138" s="26" t="e">
        <f>VLOOKUP(O138,[1]AREA_CD!$A:$B,2,0)</f>
        <v>#N/A</v>
      </c>
      <c r="Q138" s="48" t="e">
        <f>VLOOKUP(_xlfn.CONCAT(O138,N138,M138),MAP_Thailand3[[concat]:[ADM]],2,0)</f>
        <v>#N/A</v>
      </c>
      <c r="R138" s="1" t="s">
        <v>20693</v>
      </c>
      <c r="W138" s="1" t="s">
        <v>20976</v>
      </c>
      <c r="AB138" s="1" t="s">
        <v>20965</v>
      </c>
    </row>
    <row r="139" spans="3:28" ht="24" x14ac:dyDescent="0.8">
      <c r="C139" s="1">
        <v>2566</v>
      </c>
      <c r="D139" s="1" t="s">
        <v>20977</v>
      </c>
      <c r="E139" s="42">
        <v>243192</v>
      </c>
      <c r="H139" s="1" t="s">
        <v>20967</v>
      </c>
      <c r="I139" s="1" t="s">
        <v>20963</v>
      </c>
      <c r="P139" s="26" t="e">
        <f>VLOOKUP(O139,[1]AREA_CD!$A:$B,2,0)</f>
        <v>#N/A</v>
      </c>
      <c r="Q139" s="48" t="e">
        <f>VLOOKUP(_xlfn.CONCAT(O139,N139,M139),MAP_Thailand3[[concat]:[ADM]],2,0)</f>
        <v>#N/A</v>
      </c>
      <c r="R139" s="1" t="s">
        <v>20693</v>
      </c>
      <c r="W139" s="1" t="s">
        <v>20978</v>
      </c>
      <c r="AB139" s="1" t="s">
        <v>20965</v>
      </c>
    </row>
    <row r="140" spans="3:28" ht="24" x14ac:dyDescent="0.8">
      <c r="C140" s="1">
        <v>2566</v>
      </c>
      <c r="D140" s="1" t="s">
        <v>20979</v>
      </c>
      <c r="E140" s="42">
        <v>243230</v>
      </c>
      <c r="H140" s="1" t="s">
        <v>20967</v>
      </c>
      <c r="I140" s="1" t="s">
        <v>20963</v>
      </c>
      <c r="P140" s="26" t="e">
        <f>VLOOKUP(O140,[1]AREA_CD!$A:$B,2,0)</f>
        <v>#N/A</v>
      </c>
      <c r="Q140" s="48" t="e">
        <f>VLOOKUP(_xlfn.CONCAT(O140,N140,M140),MAP_Thailand3[[concat]:[ADM]],2,0)</f>
        <v>#N/A</v>
      </c>
      <c r="R140" s="1" t="s">
        <v>20693</v>
      </c>
      <c r="W140" s="1" t="s">
        <v>20980</v>
      </c>
      <c r="AB140" s="1" t="s">
        <v>20965</v>
      </c>
    </row>
    <row r="141" spans="3:28" ht="24" x14ac:dyDescent="0.8">
      <c r="C141" s="1">
        <v>2566</v>
      </c>
      <c r="D141" s="1" t="s">
        <v>20981</v>
      </c>
      <c r="E141" s="42">
        <v>243253</v>
      </c>
      <c r="H141" s="1" t="s">
        <v>20967</v>
      </c>
      <c r="I141" s="1" t="s">
        <v>20963</v>
      </c>
      <c r="P141" s="26" t="e">
        <f>VLOOKUP(O141,[1]AREA_CD!$A:$B,2,0)</f>
        <v>#N/A</v>
      </c>
      <c r="Q141" s="48" t="e">
        <f>VLOOKUP(_xlfn.CONCAT(O141,N141,M141),MAP_Thailand3[[concat]:[ADM]],2,0)</f>
        <v>#N/A</v>
      </c>
      <c r="R141" s="1" t="s">
        <v>20693</v>
      </c>
      <c r="W141" s="1" t="s">
        <v>20982</v>
      </c>
      <c r="AB141" s="1" t="s">
        <v>20965</v>
      </c>
    </row>
    <row r="142" spans="3:28" ht="24" x14ac:dyDescent="0.8">
      <c r="C142" s="1">
        <v>2566</v>
      </c>
      <c r="D142" s="1" t="s">
        <v>20983</v>
      </c>
      <c r="E142" s="42">
        <v>243193</v>
      </c>
      <c r="H142" s="1" t="s">
        <v>20967</v>
      </c>
      <c r="I142" s="1" t="s">
        <v>20963</v>
      </c>
      <c r="P142" s="26" t="e">
        <f>VLOOKUP(O142,[1]AREA_CD!$A:$B,2,0)</f>
        <v>#N/A</v>
      </c>
      <c r="Q142" s="48" t="e">
        <f>VLOOKUP(_xlfn.CONCAT(O142,N142,M142),MAP_Thailand3[[concat]:[ADM]],2,0)</f>
        <v>#N/A</v>
      </c>
      <c r="R142" s="1" t="s">
        <v>20693</v>
      </c>
      <c r="W142" s="1" t="s">
        <v>20964</v>
      </c>
      <c r="AB142" s="1" t="s">
        <v>20965</v>
      </c>
    </row>
    <row r="143" spans="3:28" ht="24" x14ac:dyDescent="0.8">
      <c r="C143" s="1">
        <v>2566</v>
      </c>
      <c r="D143" s="1" t="s">
        <v>20984</v>
      </c>
      <c r="E143" s="42">
        <v>243234</v>
      </c>
      <c r="H143" s="1" t="s">
        <v>20967</v>
      </c>
      <c r="I143" s="1" t="s">
        <v>20963</v>
      </c>
      <c r="P143" s="26" t="e">
        <f>VLOOKUP(O143,[1]AREA_CD!$A:$B,2,0)</f>
        <v>#N/A</v>
      </c>
      <c r="Q143" s="48" t="e">
        <f>VLOOKUP(_xlfn.CONCAT(O143,N143,M143),MAP_Thailand3[[concat]:[ADM]],2,0)</f>
        <v>#N/A</v>
      </c>
      <c r="R143" s="1" t="s">
        <v>20693</v>
      </c>
      <c r="W143" s="1" t="s">
        <v>20985</v>
      </c>
      <c r="AB143" s="1" t="s">
        <v>20965</v>
      </c>
    </row>
    <row r="144" spans="3:28" ht="24" x14ac:dyDescent="0.8">
      <c r="C144" s="1">
        <v>2566</v>
      </c>
      <c r="D144" s="1" t="s">
        <v>20986</v>
      </c>
      <c r="E144" s="42">
        <v>243234</v>
      </c>
      <c r="H144" s="1" t="s">
        <v>20967</v>
      </c>
      <c r="I144" s="1" t="s">
        <v>20963</v>
      </c>
      <c r="P144" s="26" t="e">
        <f>VLOOKUP(O144,[1]AREA_CD!$A:$B,2,0)</f>
        <v>#N/A</v>
      </c>
      <c r="Q144" s="48" t="e">
        <f>VLOOKUP(_xlfn.CONCAT(O144,N144,M144),MAP_Thailand3[[concat]:[ADM]],2,0)</f>
        <v>#N/A</v>
      </c>
      <c r="R144" s="1" t="s">
        <v>20693</v>
      </c>
      <c r="W144" s="1" t="s">
        <v>20987</v>
      </c>
      <c r="AB144" s="1" t="s">
        <v>20965</v>
      </c>
    </row>
    <row r="145" spans="3:29" ht="24" x14ac:dyDescent="0.8">
      <c r="C145" s="1">
        <v>2566</v>
      </c>
      <c r="D145" s="1" t="s">
        <v>20988</v>
      </c>
      <c r="E145" s="42">
        <v>243173</v>
      </c>
      <c r="H145" s="1" t="s">
        <v>20967</v>
      </c>
      <c r="I145" s="1" t="s">
        <v>20963</v>
      </c>
      <c r="P145" s="26" t="e">
        <f>VLOOKUP(O145,[1]AREA_CD!$A:$B,2,0)</f>
        <v>#N/A</v>
      </c>
      <c r="Q145" s="48" t="e">
        <f>VLOOKUP(_xlfn.CONCAT(O145,N145,M145),MAP_Thailand3[[concat]:[ADM]],2,0)</f>
        <v>#N/A</v>
      </c>
      <c r="R145" s="1" t="s">
        <v>20693</v>
      </c>
      <c r="W145" s="1" t="s">
        <v>20989</v>
      </c>
      <c r="AB145" s="1" t="s">
        <v>20965</v>
      </c>
    </row>
    <row r="146" spans="3:29" ht="24" x14ac:dyDescent="0.8">
      <c r="C146" s="1">
        <v>2566</v>
      </c>
      <c r="D146" s="1" t="s">
        <v>20990</v>
      </c>
      <c r="E146" s="42">
        <v>243231</v>
      </c>
      <c r="H146" s="1" t="s">
        <v>20967</v>
      </c>
      <c r="I146" s="1" t="s">
        <v>20963</v>
      </c>
      <c r="P146" s="26" t="e">
        <f>VLOOKUP(O146,[1]AREA_CD!$A:$B,2,0)</f>
        <v>#N/A</v>
      </c>
      <c r="Q146" s="48" t="e">
        <f>VLOOKUP(_xlfn.CONCAT(O146,N146,M146),MAP_Thailand3[[concat]:[ADM]],2,0)</f>
        <v>#N/A</v>
      </c>
      <c r="R146" s="1" t="s">
        <v>20693</v>
      </c>
      <c r="W146" s="1" t="s">
        <v>20991</v>
      </c>
      <c r="AB146" s="1" t="s">
        <v>20965</v>
      </c>
    </row>
    <row r="147" spans="3:29" ht="24" x14ac:dyDescent="0.8">
      <c r="C147" s="1">
        <v>2561</v>
      </c>
      <c r="D147" s="1" t="s">
        <v>20992</v>
      </c>
      <c r="E147" s="42">
        <v>0</v>
      </c>
      <c r="F147" s="1" t="s">
        <v>20993</v>
      </c>
      <c r="G147" s="1" t="s">
        <v>20675</v>
      </c>
      <c r="H147" s="1" t="s">
        <v>20682</v>
      </c>
      <c r="I147" s="1" t="s">
        <v>252</v>
      </c>
      <c r="M147" s="1" t="s">
        <v>14255</v>
      </c>
      <c r="N147" s="1" t="s">
        <v>14248</v>
      </c>
      <c r="O147" s="1" t="s">
        <v>162</v>
      </c>
      <c r="P147" s="26">
        <f>VLOOKUP(O147,[1]AREA_CD!$A:$B,2,0)</f>
        <v>3</v>
      </c>
      <c r="Q147" s="48" t="str">
        <f>VLOOKUP(_xlfn.CONCAT(O147,N147,M147),MAP_Thailand3[[concat]:[ADM]],2,0)</f>
        <v>TH600703</v>
      </c>
      <c r="T147" s="1" t="s">
        <v>20689</v>
      </c>
      <c r="V147" s="1" t="s">
        <v>20622</v>
      </c>
    </row>
    <row r="148" spans="3:29" ht="24" x14ac:dyDescent="0.8">
      <c r="C148" s="1">
        <v>2561</v>
      </c>
      <c r="D148" s="1" t="s">
        <v>20994</v>
      </c>
      <c r="E148" s="42">
        <v>0</v>
      </c>
      <c r="F148" s="1" t="s">
        <v>20995</v>
      </c>
      <c r="G148" s="1" t="s">
        <v>20675</v>
      </c>
      <c r="H148" s="22" t="s">
        <v>20682</v>
      </c>
      <c r="I148" s="22" t="s">
        <v>252</v>
      </c>
      <c r="J148" s="22"/>
      <c r="K148" s="22"/>
      <c r="L148" s="22"/>
      <c r="M148" s="22" t="s">
        <v>8238</v>
      </c>
      <c r="N148" s="22" t="s">
        <v>8234</v>
      </c>
      <c r="O148" s="22" t="s">
        <v>95</v>
      </c>
      <c r="P148" s="26">
        <f>VLOOKUP(O148,[1]AREA_CD!$A:$B,2,0)</f>
        <v>10</v>
      </c>
      <c r="Q148" s="48" t="str">
        <f>VLOOKUP(_xlfn.CONCAT(O148,N148,M148),MAP_Thailand3[[concat]:[ADM]],2,0)</f>
        <v>TH370402</v>
      </c>
      <c r="R148" s="22"/>
      <c r="S148" s="22"/>
      <c r="T148" s="22" t="s">
        <v>20689</v>
      </c>
      <c r="V148" s="1" t="s">
        <v>20622</v>
      </c>
    </row>
    <row r="149" spans="3:29" ht="24" x14ac:dyDescent="0.8">
      <c r="C149" s="1">
        <v>2566</v>
      </c>
      <c r="D149" s="1" t="s">
        <v>20996</v>
      </c>
      <c r="E149" s="43">
        <v>45315</v>
      </c>
      <c r="H149" s="22" t="s">
        <v>20682</v>
      </c>
      <c r="I149" s="22" t="s">
        <v>252</v>
      </c>
      <c r="J149" s="22"/>
      <c r="K149" s="22"/>
      <c r="L149" s="22"/>
      <c r="M149" s="22" t="s">
        <v>15642</v>
      </c>
      <c r="N149" s="22" t="s">
        <v>15637</v>
      </c>
      <c r="O149" s="22" t="s">
        <v>180</v>
      </c>
      <c r="P149" s="26">
        <f>VLOOKUP(O149,[1]AREA_CD!$A:$B,2,0)</f>
        <v>3</v>
      </c>
      <c r="Q149" s="48" t="str">
        <f>VLOOKUP(_xlfn.CONCAT(O149,N149,M149),MAP_Thailand3[[concat]:[ADM]],2,0)</f>
        <v>TH660903</v>
      </c>
      <c r="R149" s="22" t="s">
        <v>20693</v>
      </c>
      <c r="S149" s="22"/>
      <c r="T149" s="22"/>
      <c r="AB149" s="1" t="s">
        <v>20726</v>
      </c>
    </row>
    <row r="150" spans="3:29" ht="24" x14ac:dyDescent="0.8">
      <c r="C150" s="1">
        <v>2561</v>
      </c>
      <c r="D150" s="1" t="s">
        <v>20997</v>
      </c>
      <c r="E150" s="42">
        <v>0</v>
      </c>
      <c r="F150" s="1" t="s">
        <v>20998</v>
      </c>
      <c r="G150" s="1" t="s">
        <v>20675</v>
      </c>
      <c r="H150" s="22" t="s">
        <v>20682</v>
      </c>
      <c r="I150" s="22" t="s">
        <v>252</v>
      </c>
      <c r="J150" s="22"/>
      <c r="K150" s="22"/>
      <c r="L150" s="22"/>
      <c r="M150" s="22" t="s">
        <v>10572</v>
      </c>
      <c r="N150" s="22" t="s">
        <v>10564</v>
      </c>
      <c r="O150" s="22" t="s">
        <v>119</v>
      </c>
      <c r="P150" s="26">
        <f>VLOOKUP(O150,[1]AREA_CD!$A:$B,2,0)</f>
        <v>7</v>
      </c>
      <c r="Q150" s="48" t="str">
        <f>VLOOKUP(_xlfn.CONCAT(O150,N150,M150),MAP_Thailand3[[concat]:[ADM]],2,0)</f>
        <v>TH451504</v>
      </c>
      <c r="R150" s="22"/>
      <c r="S150" s="22"/>
      <c r="T150" s="22" t="s">
        <v>20689</v>
      </c>
      <c r="V150" s="1" t="s">
        <v>20622</v>
      </c>
    </row>
    <row r="151" spans="3:29" ht="24" x14ac:dyDescent="0.8">
      <c r="C151" s="1">
        <v>2560</v>
      </c>
      <c r="D151" s="1" t="s">
        <v>20999</v>
      </c>
      <c r="E151" s="42">
        <v>0</v>
      </c>
      <c r="F151" s="1" t="s">
        <v>21000</v>
      </c>
      <c r="G151" s="1" t="s">
        <v>20675</v>
      </c>
      <c r="H151" s="22" t="s">
        <v>20682</v>
      </c>
      <c r="I151" s="22" t="s">
        <v>252</v>
      </c>
      <c r="J151" s="22"/>
      <c r="K151" s="22"/>
      <c r="L151" s="22"/>
      <c r="M151" s="22" t="s">
        <v>19032</v>
      </c>
      <c r="N151" s="22" t="s">
        <v>19022</v>
      </c>
      <c r="O151" s="22" t="s">
        <v>229</v>
      </c>
      <c r="P151" s="26">
        <f>VLOOKUP(O151,[1]AREA_CD!$A:$B,2,0)</f>
        <v>11</v>
      </c>
      <c r="Q151" s="48" t="str">
        <f>VLOOKUP(_xlfn.CONCAT(O151,N151,M151),MAP_Thailand3[[concat]:[ADM]],2,0)</f>
        <v>TH860804</v>
      </c>
      <c r="R151" s="22">
        <v>0</v>
      </c>
      <c r="S151" s="22"/>
      <c r="T151" s="22"/>
      <c r="V151" s="1" t="s">
        <v>20751</v>
      </c>
    </row>
    <row r="152" spans="3:29" ht="24" x14ac:dyDescent="0.8">
      <c r="C152" s="1">
        <v>2561</v>
      </c>
      <c r="D152" s="1" t="s">
        <v>21001</v>
      </c>
      <c r="E152" s="42" t="s">
        <v>21002</v>
      </c>
      <c r="F152" s="1" t="s">
        <v>21000</v>
      </c>
      <c r="G152" s="1" t="s">
        <v>20675</v>
      </c>
      <c r="H152" s="22" t="s">
        <v>20682</v>
      </c>
      <c r="I152" s="22" t="s">
        <v>252</v>
      </c>
      <c r="J152" s="22"/>
      <c r="K152" s="22"/>
      <c r="L152" s="22"/>
      <c r="M152" s="22" t="s">
        <v>19032</v>
      </c>
      <c r="N152" s="22" t="s">
        <v>19022</v>
      </c>
      <c r="O152" s="22" t="s">
        <v>229</v>
      </c>
      <c r="P152" s="26">
        <f>VLOOKUP(O152,[1]AREA_CD!$A:$B,2,0)</f>
        <v>11</v>
      </c>
      <c r="Q152" s="48" t="str">
        <f>VLOOKUP(_xlfn.CONCAT(O152,N152,M152),MAP_Thailand3[[concat]:[ADM]],2,0)</f>
        <v>TH860804</v>
      </c>
      <c r="R152" s="22"/>
      <c r="S152" s="22"/>
      <c r="T152" s="22" t="s">
        <v>20689</v>
      </c>
      <c r="V152" s="1" t="s">
        <v>20622</v>
      </c>
    </row>
    <row r="153" spans="3:29" ht="24" x14ac:dyDescent="0.8">
      <c r="C153" s="1">
        <v>2563</v>
      </c>
      <c r="D153" s="1" t="s">
        <v>21003</v>
      </c>
      <c r="E153" s="42">
        <v>43799</v>
      </c>
      <c r="H153" s="1" t="s">
        <v>20682</v>
      </c>
      <c r="I153" s="1" t="s">
        <v>252</v>
      </c>
      <c r="M153" s="1" t="s">
        <v>15716</v>
      </c>
      <c r="N153" s="1" t="s">
        <v>15691</v>
      </c>
      <c r="O153" s="1" t="s">
        <v>183</v>
      </c>
      <c r="P153" s="26">
        <f>VLOOKUP(O153,[1]AREA_CD!$A:$B,2,0)</f>
        <v>2</v>
      </c>
      <c r="Q153" s="48" t="str">
        <f>VLOOKUP(_xlfn.CONCAT(O153,N153,M153),MAP_Thailand3[[concat]:[ADM]],2,0)</f>
        <v>TH670110</v>
      </c>
      <c r="R153" s="1" t="s">
        <v>20677</v>
      </c>
      <c r="T153" s="1" t="s">
        <v>20689</v>
      </c>
    </row>
    <row r="154" spans="3:29" ht="24" x14ac:dyDescent="0.8">
      <c r="C154" s="1">
        <v>2563</v>
      </c>
      <c r="D154" s="1" t="s">
        <v>21004</v>
      </c>
      <c r="E154" s="42">
        <v>44035</v>
      </c>
      <c r="F154" s="1" t="s">
        <v>21005</v>
      </c>
      <c r="G154" s="1" t="s">
        <v>20908</v>
      </c>
      <c r="H154" s="1" t="s">
        <v>20682</v>
      </c>
      <c r="I154" s="1" t="s">
        <v>252</v>
      </c>
      <c r="M154" s="1" t="s">
        <v>15716</v>
      </c>
      <c r="N154" s="1" t="s">
        <v>15691</v>
      </c>
      <c r="O154" s="1" t="s">
        <v>183</v>
      </c>
      <c r="P154" s="26">
        <f>VLOOKUP(O154,[1]AREA_CD!$A:$B,2,0)</f>
        <v>2</v>
      </c>
      <c r="Q154" s="48" t="str">
        <f>VLOOKUP(_xlfn.CONCAT(O154,N154,M154),MAP_Thailand3[[concat]:[ADM]],2,0)</f>
        <v>TH670110</v>
      </c>
      <c r="R154" s="1" t="s">
        <v>20677</v>
      </c>
      <c r="T154" s="1" t="s">
        <v>20689</v>
      </c>
      <c r="V154" s="1" t="s">
        <v>20622</v>
      </c>
      <c r="AB154" s="1" t="s">
        <v>20733</v>
      </c>
    </row>
    <row r="155" spans="3:29" ht="24" x14ac:dyDescent="0.8">
      <c r="C155" s="1">
        <v>2562</v>
      </c>
      <c r="D155" s="1" t="s">
        <v>21006</v>
      </c>
      <c r="E155" s="42" t="s">
        <v>21007</v>
      </c>
      <c r="F155" s="1" t="s">
        <v>21008</v>
      </c>
      <c r="G155" s="1" t="s">
        <v>20675</v>
      </c>
      <c r="H155" s="1" t="s">
        <v>20682</v>
      </c>
      <c r="I155" s="1" t="s">
        <v>252</v>
      </c>
      <c r="M155" s="1" t="s">
        <v>19745</v>
      </c>
      <c r="N155" s="1" t="s">
        <v>19742</v>
      </c>
      <c r="O155" s="1" t="s">
        <v>241</v>
      </c>
      <c r="P155" s="26">
        <f>VLOOKUP(O155,[1]AREA_CD!$A:$B,2,0)</f>
        <v>12</v>
      </c>
      <c r="Q155" s="48" t="str">
        <f>VLOOKUP(_xlfn.CONCAT(O155,N155,M155),MAP_Thailand3[[concat]:[ADM]],2,0)</f>
        <v>TH930202</v>
      </c>
      <c r="R155" s="1" t="s">
        <v>20677</v>
      </c>
      <c r="T155" s="1" t="s">
        <v>20689</v>
      </c>
      <c r="V155" s="1" t="s">
        <v>20622</v>
      </c>
    </row>
    <row r="156" spans="3:29" ht="24" x14ac:dyDescent="0.8">
      <c r="C156" s="1">
        <v>2561</v>
      </c>
      <c r="D156" s="1" t="s">
        <v>21009</v>
      </c>
      <c r="E156" s="42" t="s">
        <v>21010</v>
      </c>
      <c r="F156" s="1" t="s">
        <v>21011</v>
      </c>
      <c r="G156" s="1" t="s">
        <v>20675</v>
      </c>
      <c r="H156" s="1" t="s">
        <v>20682</v>
      </c>
      <c r="I156" s="1" t="s">
        <v>252</v>
      </c>
      <c r="M156" s="1" t="s">
        <v>19745</v>
      </c>
      <c r="N156" s="1" t="s">
        <v>19742</v>
      </c>
      <c r="O156" s="1" t="s">
        <v>241</v>
      </c>
      <c r="P156" s="26">
        <f>VLOOKUP(O156,[1]AREA_CD!$A:$B,2,0)</f>
        <v>12</v>
      </c>
      <c r="Q156" s="48" t="str">
        <f>VLOOKUP(_xlfn.CONCAT(O156,N156,M156),MAP_Thailand3[[concat]:[ADM]],2,0)</f>
        <v>TH930202</v>
      </c>
      <c r="T156" s="1" t="s">
        <v>20689</v>
      </c>
      <c r="V156" s="1" t="s">
        <v>20622</v>
      </c>
    </row>
    <row r="157" spans="3:29" ht="24" x14ac:dyDescent="0.8">
      <c r="C157" s="1">
        <v>2563</v>
      </c>
      <c r="D157" s="1" t="s">
        <v>21012</v>
      </c>
      <c r="E157" s="42">
        <v>43946</v>
      </c>
      <c r="F157" s="1" t="s">
        <v>21013</v>
      </c>
      <c r="G157" s="1" t="s">
        <v>20675</v>
      </c>
      <c r="H157" s="1" t="s">
        <v>20682</v>
      </c>
      <c r="I157" s="1" t="s">
        <v>252</v>
      </c>
      <c r="M157" s="1" t="s">
        <v>17734</v>
      </c>
      <c r="N157" s="1" t="s">
        <v>17734</v>
      </c>
      <c r="O157" s="1" t="s">
        <v>210</v>
      </c>
      <c r="P157" s="26">
        <f>VLOOKUP(O157,[1]AREA_CD!$A:$B,2,0)</f>
        <v>11</v>
      </c>
      <c r="Q157" s="48" t="str">
        <f>VLOOKUP(_xlfn.CONCAT(O157,N157,M157),MAP_Thailand3[[concat]:[ADM]],2,0)</f>
        <v>TH800701</v>
      </c>
      <c r="R157" s="1" t="s">
        <v>20677</v>
      </c>
      <c r="T157" s="1" t="s">
        <v>20689</v>
      </c>
      <c r="V157" s="1" t="s">
        <v>20622</v>
      </c>
    </row>
    <row r="158" spans="3:29" ht="24" x14ac:dyDescent="0.8">
      <c r="C158" s="1">
        <v>2560</v>
      </c>
      <c r="D158" s="1" t="s">
        <v>21014</v>
      </c>
      <c r="E158" s="42">
        <v>0</v>
      </c>
      <c r="F158" s="1" t="s">
        <v>21015</v>
      </c>
      <c r="G158" s="1" t="s">
        <v>20675</v>
      </c>
      <c r="H158" s="22" t="s">
        <v>20682</v>
      </c>
      <c r="I158" s="22" t="s">
        <v>252</v>
      </c>
      <c r="J158" s="22"/>
      <c r="K158" s="22"/>
      <c r="L158" s="22"/>
      <c r="M158" s="22" t="s">
        <v>21016</v>
      </c>
      <c r="N158" s="22" t="s">
        <v>2657</v>
      </c>
      <c r="O158" s="22" t="s">
        <v>119</v>
      </c>
      <c r="P158" s="26">
        <f>VLOOKUP(O158,[1]AREA_CD!$A:$B,2,0)</f>
        <v>7</v>
      </c>
      <c r="Q158" s="48" t="e">
        <f>VLOOKUP(_xlfn.CONCAT(O158,N158,M158),MAP_Thailand3[[concat]:[ADM]],2,0)</f>
        <v>#N/A</v>
      </c>
      <c r="R158" s="22">
        <v>0</v>
      </c>
      <c r="S158" s="22"/>
      <c r="T158" s="22"/>
      <c r="V158" s="1" t="s">
        <v>20751</v>
      </c>
    </row>
    <row r="159" spans="3:29" ht="24" x14ac:dyDescent="0.8">
      <c r="C159" s="1">
        <v>2560</v>
      </c>
      <c r="D159" s="1" t="s">
        <v>21017</v>
      </c>
      <c r="E159" s="42">
        <v>0</v>
      </c>
      <c r="F159" s="1" t="s">
        <v>21018</v>
      </c>
      <c r="G159" s="1" t="s">
        <v>20675</v>
      </c>
      <c r="H159" s="22" t="s">
        <v>20682</v>
      </c>
      <c r="I159" s="22" t="s">
        <v>252</v>
      </c>
      <c r="J159" s="22"/>
      <c r="K159" s="22"/>
      <c r="L159" s="22"/>
      <c r="M159" s="22" t="s">
        <v>21016</v>
      </c>
      <c r="N159" s="22" t="s">
        <v>2657</v>
      </c>
      <c r="O159" s="22" t="s">
        <v>119</v>
      </c>
      <c r="P159" s="26">
        <f>VLOOKUP(O159,[1]AREA_CD!$A:$B,2,0)</f>
        <v>7</v>
      </c>
      <c r="Q159" s="48" t="e">
        <f>VLOOKUP(_xlfn.CONCAT(O159,N159,M159),MAP_Thailand3[[concat]:[ADM]],2,0)</f>
        <v>#N/A</v>
      </c>
      <c r="R159" s="22">
        <v>0</v>
      </c>
      <c r="S159" s="22"/>
      <c r="T159" s="22"/>
      <c r="V159" s="1" t="s">
        <v>20751</v>
      </c>
    </row>
    <row r="160" spans="3:29" ht="24" x14ac:dyDescent="0.8">
      <c r="C160" s="1">
        <v>2566</v>
      </c>
      <c r="D160" s="1" t="s">
        <v>21019</v>
      </c>
      <c r="E160" s="42">
        <v>240123</v>
      </c>
      <c r="F160" s="1" t="s">
        <v>21020</v>
      </c>
      <c r="G160" s="1" t="s">
        <v>20709</v>
      </c>
      <c r="H160" s="22" t="s">
        <v>20682</v>
      </c>
      <c r="I160" s="22" t="s">
        <v>252</v>
      </c>
      <c r="J160" s="22"/>
      <c r="K160" s="22"/>
      <c r="L160" s="22"/>
      <c r="M160" s="22" t="s">
        <v>3545</v>
      </c>
      <c r="N160" s="22" t="s">
        <v>3528</v>
      </c>
      <c r="O160" s="22" t="s">
        <v>52</v>
      </c>
      <c r="P160" s="26">
        <f>VLOOKUP(O160,[1]AREA_CD!$A:$B,2,0)</f>
        <v>6</v>
      </c>
      <c r="Q160" s="48" t="str">
        <f>VLOOKUP(_xlfn.CONCAT(O160,N160,M160),MAP_Thailand3[[concat]:[ADM]],2,0)</f>
        <v>TH210507</v>
      </c>
      <c r="R160" s="22" t="s">
        <v>20693</v>
      </c>
      <c r="S160" s="22"/>
      <c r="T160" s="22"/>
      <c r="U160" s="1" t="s">
        <v>21021</v>
      </c>
      <c r="W160" s="1" t="s">
        <v>21022</v>
      </c>
      <c r="AC160" s="1" t="s">
        <v>21023</v>
      </c>
    </row>
    <row r="161" spans="3:28" ht="24" x14ac:dyDescent="0.8">
      <c r="C161" s="1">
        <v>2565</v>
      </c>
      <c r="D161" s="1" t="s">
        <v>21024</v>
      </c>
      <c r="E161" s="42" t="s">
        <v>20681</v>
      </c>
      <c r="H161" s="1" t="s">
        <v>20682</v>
      </c>
      <c r="I161" s="1" t="s">
        <v>252</v>
      </c>
      <c r="L161" s="1" t="s">
        <v>21025</v>
      </c>
      <c r="M161" s="22" t="s">
        <v>3488</v>
      </c>
      <c r="N161" s="1" t="s">
        <v>3436</v>
      </c>
      <c r="O161" s="1" t="s">
        <v>52</v>
      </c>
      <c r="P161" s="26">
        <f>VLOOKUP(O161,[1]AREA_CD!$A:$B,2,0)</f>
        <v>6</v>
      </c>
      <c r="Q161" s="48" t="str">
        <f>VLOOKUP(_xlfn.CONCAT(O161,N161,M161),MAP_Thailand3[[concat]:[ADM]],2,0)</f>
        <v>TH210306</v>
      </c>
      <c r="R161" s="1" t="s">
        <v>20683</v>
      </c>
      <c r="AB161" s="1" t="s">
        <v>20684</v>
      </c>
    </row>
    <row r="162" spans="3:28" ht="24" x14ac:dyDescent="0.8">
      <c r="C162" s="1">
        <v>2566</v>
      </c>
      <c r="D162" s="1" t="s">
        <v>21026</v>
      </c>
      <c r="H162" s="1" t="s">
        <v>20682</v>
      </c>
      <c r="I162" s="1" t="s">
        <v>252</v>
      </c>
      <c r="M162" s="1" t="s">
        <v>3488</v>
      </c>
      <c r="N162" s="1" t="s">
        <v>3436</v>
      </c>
      <c r="O162" s="1" t="s">
        <v>52</v>
      </c>
      <c r="P162" s="26">
        <f>VLOOKUP(O162,[1]AREA_CD!$A:$B,2,0)</f>
        <v>6</v>
      </c>
      <c r="Q162" s="48" t="str">
        <f>VLOOKUP(_xlfn.CONCAT(O162,N162,M162),MAP_Thailand3[[concat]:[ADM]],2,0)</f>
        <v>TH210306</v>
      </c>
      <c r="R162" s="1" t="s">
        <v>20693</v>
      </c>
    </row>
    <row r="163" spans="3:28" ht="24" x14ac:dyDescent="0.8">
      <c r="C163" s="1">
        <v>2561</v>
      </c>
      <c r="D163" s="1" t="s">
        <v>21027</v>
      </c>
      <c r="E163" s="42">
        <v>241640</v>
      </c>
      <c r="F163" s="1" t="s">
        <v>21028</v>
      </c>
      <c r="G163" s="1" t="s">
        <v>20675</v>
      </c>
      <c r="H163" s="1" t="s">
        <v>20682</v>
      </c>
      <c r="I163" s="1" t="s">
        <v>252</v>
      </c>
      <c r="M163" s="1" t="s">
        <v>3895</v>
      </c>
      <c r="N163" s="1" t="s">
        <v>3889</v>
      </c>
      <c r="O163" s="1" t="s">
        <v>58</v>
      </c>
      <c r="P163" s="26">
        <f>VLOOKUP(O163,[1]AREA_CD!$A:$B,2,0)</f>
        <v>6</v>
      </c>
      <c r="Q163" s="48" t="str">
        <f>VLOOKUP(_xlfn.CONCAT(O163,N163,M163),MAP_Thailand3[[concat]:[ADM]],2,0)</f>
        <v>TH230402</v>
      </c>
      <c r="T163" s="1" t="s">
        <v>20689</v>
      </c>
      <c r="V163" s="1" t="s">
        <v>20622</v>
      </c>
      <c r="AA163" s="27" t="s">
        <v>21029</v>
      </c>
    </row>
    <row r="164" spans="3:28" ht="24" x14ac:dyDescent="0.8">
      <c r="C164" s="1">
        <v>2561</v>
      </c>
      <c r="D164" s="1" t="s">
        <v>21030</v>
      </c>
      <c r="E164" s="42">
        <v>0</v>
      </c>
      <c r="F164" s="1" t="s">
        <v>21031</v>
      </c>
      <c r="G164" s="1" t="s">
        <v>20675</v>
      </c>
      <c r="H164" s="1" t="s">
        <v>20682</v>
      </c>
      <c r="I164" s="1" t="s">
        <v>252</v>
      </c>
      <c r="M164" s="1" t="s">
        <v>229</v>
      </c>
      <c r="N164" s="1" t="s">
        <v>10564</v>
      </c>
      <c r="O164" s="1" t="s">
        <v>119</v>
      </c>
      <c r="P164" s="26">
        <f>VLOOKUP(O164,[1]AREA_CD!$A:$B,2,0)</f>
        <v>7</v>
      </c>
      <c r="Q164" s="48" t="str">
        <f>VLOOKUP(_xlfn.CONCAT(O164,N164,M164),MAP_Thailand3[[concat]:[ADM]],2,0)</f>
        <v>TH451502</v>
      </c>
      <c r="T164" s="1" t="s">
        <v>20689</v>
      </c>
      <c r="V164" s="1" t="s">
        <v>20622</v>
      </c>
    </row>
    <row r="165" spans="3:28" ht="24" x14ac:dyDescent="0.8">
      <c r="C165" s="1">
        <v>2563</v>
      </c>
      <c r="D165" s="1" t="s">
        <v>21032</v>
      </c>
      <c r="E165" s="42">
        <v>43819</v>
      </c>
      <c r="F165" s="1" t="s">
        <v>21033</v>
      </c>
      <c r="G165" s="1" t="s">
        <v>20723</v>
      </c>
      <c r="H165" s="1" t="s">
        <v>20682</v>
      </c>
      <c r="I165" s="1" t="s">
        <v>252</v>
      </c>
      <c r="M165" s="1" t="s">
        <v>15002</v>
      </c>
      <c r="N165" s="1" t="s">
        <v>14999</v>
      </c>
      <c r="O165" s="1" t="s">
        <v>171</v>
      </c>
      <c r="P165" s="26">
        <f>VLOOKUP(O165,[1]AREA_CD!$A:$B,2,0)</f>
        <v>2</v>
      </c>
      <c r="Q165" s="48" t="str">
        <f>VLOOKUP(_xlfn.CONCAT(O165,N165,M165),MAP_Thailand3[[concat]:[ADM]],2,0)</f>
        <v>TH630901</v>
      </c>
      <c r="R165" s="1" t="s">
        <v>20677</v>
      </c>
      <c r="T165" s="1" t="s">
        <v>20689</v>
      </c>
      <c r="V165" s="1" t="s">
        <v>20622</v>
      </c>
    </row>
    <row r="166" spans="3:28" ht="24" x14ac:dyDescent="0.8">
      <c r="C166" s="1">
        <v>2566</v>
      </c>
      <c r="D166" s="1" t="s">
        <v>21034</v>
      </c>
      <c r="E166" s="43">
        <v>0</v>
      </c>
      <c r="H166" s="22" t="s">
        <v>20682</v>
      </c>
      <c r="I166" s="22" t="s">
        <v>252</v>
      </c>
      <c r="J166" s="22"/>
      <c r="K166" s="22"/>
      <c r="L166" s="22"/>
      <c r="M166" s="22" t="s">
        <v>18643</v>
      </c>
      <c r="N166" s="22" t="s">
        <v>18623</v>
      </c>
      <c r="O166" s="22" t="s">
        <v>223</v>
      </c>
      <c r="P166" s="26">
        <f>VLOOKUP(O166,[1]AREA_CD!$A:$B,2,0)</f>
        <v>11</v>
      </c>
      <c r="Q166" s="48" t="str">
        <f>VLOOKUP(_xlfn.CONCAT(O166,N166,M166),MAP_Thailand3[[concat]:[ADM]],2,0)</f>
        <v>TH841208</v>
      </c>
      <c r="R166" s="22" t="s">
        <v>20813</v>
      </c>
      <c r="S166" s="22"/>
      <c r="T166" s="22"/>
      <c r="AB166" s="1" t="s">
        <v>20726</v>
      </c>
    </row>
    <row r="167" spans="3:28" ht="24" x14ac:dyDescent="0.8">
      <c r="C167" s="1">
        <v>2560</v>
      </c>
      <c r="D167" s="1" t="s">
        <v>21035</v>
      </c>
      <c r="E167" s="42">
        <v>0</v>
      </c>
      <c r="F167" s="1" t="s">
        <v>21036</v>
      </c>
      <c r="G167" s="1" t="s">
        <v>20675</v>
      </c>
      <c r="H167" s="1" t="s">
        <v>20682</v>
      </c>
      <c r="I167" s="1" t="s">
        <v>252</v>
      </c>
      <c r="M167" s="1" t="s">
        <v>134</v>
      </c>
      <c r="N167" s="1" t="s">
        <v>2657</v>
      </c>
      <c r="O167" s="1" t="s">
        <v>119</v>
      </c>
      <c r="P167" s="26">
        <f>VLOOKUP(O167,[1]AREA_CD!$A:$B,2,0)</f>
        <v>7</v>
      </c>
      <c r="Q167" s="48" t="str">
        <f>VLOOKUP(_xlfn.CONCAT(O167,N167,M167),MAP_Thailand3[[concat]:[ADM]],2,0)</f>
        <v>TH450802</v>
      </c>
      <c r="R167" s="1">
        <v>0</v>
      </c>
      <c r="V167" s="1" t="s">
        <v>20751</v>
      </c>
    </row>
    <row r="168" spans="3:28" ht="24" x14ac:dyDescent="0.8">
      <c r="C168" s="1">
        <v>2563</v>
      </c>
      <c r="D168" s="1" t="s">
        <v>21037</v>
      </c>
      <c r="E168" s="42">
        <v>44038</v>
      </c>
      <c r="F168" s="1" t="s">
        <v>21038</v>
      </c>
      <c r="G168" s="1" t="s">
        <v>20675</v>
      </c>
      <c r="H168" s="1" t="s">
        <v>20682</v>
      </c>
      <c r="I168" s="1" t="s">
        <v>252</v>
      </c>
      <c r="M168" s="1" t="s">
        <v>6127</v>
      </c>
      <c r="N168" s="1" t="s">
        <v>5684</v>
      </c>
      <c r="O168" s="1" t="s">
        <v>80</v>
      </c>
      <c r="P168" s="26">
        <f>VLOOKUP(O168,[1]AREA_CD!$A:$B,2,0)</f>
        <v>9</v>
      </c>
      <c r="Q168" s="48" t="str">
        <f>VLOOKUP(_xlfn.CONCAT(O168,N168,M168),MAP_Thailand3[[concat]:[ADM]],2,0)</f>
        <v>TH320512</v>
      </c>
      <c r="R168" s="1" t="s">
        <v>20677</v>
      </c>
      <c r="T168" s="1" t="s">
        <v>20689</v>
      </c>
      <c r="V168" s="1" t="s">
        <v>20622</v>
      </c>
    </row>
    <row r="169" spans="3:28" ht="24" x14ac:dyDescent="0.8">
      <c r="C169" s="1">
        <v>2563</v>
      </c>
      <c r="D169" s="1" t="s">
        <v>21039</v>
      </c>
      <c r="E169" s="42" t="s">
        <v>21040</v>
      </c>
      <c r="F169" s="1" t="s">
        <v>20674</v>
      </c>
      <c r="G169" s="1" t="s">
        <v>20675</v>
      </c>
      <c r="H169" s="1" t="s">
        <v>20676</v>
      </c>
      <c r="I169" s="1" t="s">
        <v>252</v>
      </c>
      <c r="M169" s="1" t="s">
        <v>6127</v>
      </c>
      <c r="N169" s="1" t="s">
        <v>5684</v>
      </c>
      <c r="O169" s="1" t="s">
        <v>80</v>
      </c>
      <c r="P169" s="26">
        <f>VLOOKUP(O169,[1]AREA_CD!$A:$B,2,0)</f>
        <v>9</v>
      </c>
      <c r="Q169" s="48" t="str">
        <f>VLOOKUP(_xlfn.CONCAT(O169,N169,M169),MAP_Thailand3[[concat]:[ADM]],2,0)</f>
        <v>TH320512</v>
      </c>
      <c r="R169" s="1" t="s">
        <v>20677</v>
      </c>
      <c r="T169" s="1" t="s">
        <v>20678</v>
      </c>
      <c r="V169" s="1" t="s">
        <v>20622</v>
      </c>
      <c r="AB169" s="1" t="s">
        <v>20679</v>
      </c>
    </row>
    <row r="170" spans="3:28" ht="24" x14ac:dyDescent="0.8">
      <c r="C170" s="1">
        <v>2563</v>
      </c>
      <c r="D170" s="1" t="s">
        <v>21041</v>
      </c>
      <c r="E170" s="42">
        <v>43820</v>
      </c>
      <c r="F170" s="1" t="s">
        <v>21042</v>
      </c>
      <c r="G170" s="1" t="s">
        <v>20675</v>
      </c>
      <c r="H170" s="1" t="s">
        <v>20682</v>
      </c>
      <c r="I170" s="1" t="s">
        <v>252</v>
      </c>
      <c r="M170" s="1" t="s">
        <v>4306</v>
      </c>
      <c r="N170" s="1" t="s">
        <v>4296</v>
      </c>
      <c r="O170" s="1" t="s">
        <v>64</v>
      </c>
      <c r="P170" s="26">
        <f>VLOOKUP(O170,[1]AREA_CD!$A:$B,2,0)</f>
        <v>6</v>
      </c>
      <c r="Q170" s="48" t="str">
        <f>VLOOKUP(_xlfn.CONCAT(O170,N170,M170),MAP_Thailand3[[concat]:[ADM]],2,0)</f>
        <v>TH250705</v>
      </c>
      <c r="R170" s="1" t="s">
        <v>20677</v>
      </c>
      <c r="T170" s="1" t="s">
        <v>20689</v>
      </c>
      <c r="V170" s="1" t="s">
        <v>20622</v>
      </c>
    </row>
    <row r="171" spans="3:28" ht="24" x14ac:dyDescent="0.8">
      <c r="C171" s="1">
        <v>2566</v>
      </c>
      <c r="D171" s="1" t="s">
        <v>21043</v>
      </c>
      <c r="E171" s="42">
        <v>243122</v>
      </c>
      <c r="H171" s="22" t="s">
        <v>20701</v>
      </c>
      <c r="I171" s="22" t="s">
        <v>20702</v>
      </c>
      <c r="J171" s="22"/>
      <c r="K171" s="22" t="s">
        <v>21044</v>
      </c>
      <c r="L171" s="22"/>
      <c r="M171" s="22" t="s">
        <v>15484</v>
      </c>
      <c r="N171" s="22" t="s">
        <v>15462</v>
      </c>
      <c r="O171" s="22" t="s">
        <v>180</v>
      </c>
      <c r="P171" s="26">
        <f>VLOOKUP(O171,[1]AREA_CD!$A:$B,2,0)</f>
        <v>3</v>
      </c>
      <c r="Q171" s="48" t="str">
        <f>VLOOKUP(_xlfn.CONCAT(O171,N171,M171),MAP_Thailand3[[concat]:[ADM]],2,0)</f>
        <v>TH660112</v>
      </c>
      <c r="R171" s="22" t="s">
        <v>20693</v>
      </c>
      <c r="S171" s="22"/>
      <c r="T171" s="22"/>
      <c r="AB171" s="1" t="s">
        <v>20704</v>
      </c>
    </row>
    <row r="172" spans="3:28" ht="24" x14ac:dyDescent="0.8">
      <c r="C172" s="1">
        <v>2560</v>
      </c>
      <c r="D172" s="1" t="s">
        <v>21045</v>
      </c>
      <c r="E172" s="42">
        <v>0</v>
      </c>
      <c r="F172" s="1" t="s">
        <v>21046</v>
      </c>
      <c r="G172" s="1" t="s">
        <v>20675</v>
      </c>
      <c r="H172" s="22" t="s">
        <v>20682</v>
      </c>
      <c r="I172" s="22" t="s">
        <v>252</v>
      </c>
      <c r="J172" s="22"/>
      <c r="K172" s="22"/>
      <c r="L172" s="22"/>
      <c r="M172" s="22" t="s">
        <v>15712</v>
      </c>
      <c r="N172" s="22" t="s">
        <v>15691</v>
      </c>
      <c r="O172" s="22" t="s">
        <v>183</v>
      </c>
      <c r="P172" s="26">
        <f>VLOOKUP(O172,[1]AREA_CD!$A:$B,2,0)</f>
        <v>2</v>
      </c>
      <c r="Q172" s="48" t="str">
        <f>VLOOKUP(_xlfn.CONCAT(O172,N172,M172),MAP_Thailand3[[concat]:[ADM]],2,0)</f>
        <v>TH670108</v>
      </c>
      <c r="R172" s="22">
        <v>0</v>
      </c>
      <c r="S172" s="22"/>
      <c r="T172" s="22"/>
      <c r="V172" s="1" t="s">
        <v>20751</v>
      </c>
    </row>
    <row r="173" spans="3:28" ht="24" x14ac:dyDescent="0.8">
      <c r="C173" s="1">
        <v>2566</v>
      </c>
      <c r="D173" s="1" t="s">
        <v>21047</v>
      </c>
      <c r="E173" s="42">
        <v>243122</v>
      </c>
      <c r="H173" s="22" t="s">
        <v>20701</v>
      </c>
      <c r="I173" s="22" t="s">
        <v>20702</v>
      </c>
      <c r="J173" s="22"/>
      <c r="K173" s="22" t="s">
        <v>21048</v>
      </c>
      <c r="L173" s="22"/>
      <c r="M173" s="22" t="s">
        <v>15516</v>
      </c>
      <c r="N173" s="22" t="s">
        <v>15503</v>
      </c>
      <c r="O173" s="22" t="s">
        <v>180</v>
      </c>
      <c r="P173" s="26">
        <f>VLOOKUP(O173,[1]AREA_CD!$A:$B,2,0)</f>
        <v>3</v>
      </c>
      <c r="Q173" s="48" t="str">
        <f>VLOOKUP(_xlfn.CONCAT(O173,N173,M173),MAP_Thailand3[[concat]:[ADM]],2,0)</f>
        <v>TH660305</v>
      </c>
      <c r="R173" s="22" t="s">
        <v>20693</v>
      </c>
      <c r="S173" s="22"/>
      <c r="T173" s="22"/>
      <c r="AB173" s="1" t="s">
        <v>20704</v>
      </c>
    </row>
    <row r="174" spans="3:28" ht="24" x14ac:dyDescent="0.8">
      <c r="C174" s="1">
        <v>2562</v>
      </c>
      <c r="D174" s="1" t="s">
        <v>21049</v>
      </c>
      <c r="E174" s="42" t="s">
        <v>21050</v>
      </c>
      <c r="F174" s="1" t="s">
        <v>21051</v>
      </c>
      <c r="G174" s="1" t="s">
        <v>20675</v>
      </c>
      <c r="H174" s="1" t="s">
        <v>20682</v>
      </c>
      <c r="I174" s="1" t="s">
        <v>252</v>
      </c>
      <c r="M174" s="1" t="s">
        <v>14291</v>
      </c>
      <c r="N174" s="1" t="s">
        <v>16713</v>
      </c>
      <c r="O174" s="1" t="s">
        <v>192</v>
      </c>
      <c r="P174" s="26">
        <f>VLOOKUP(O174,[1]AREA_CD!$A:$B,2,0)</f>
        <v>5</v>
      </c>
      <c r="Q174" s="48" t="str">
        <f>VLOOKUP(_xlfn.CONCAT(O174,N174,M174),MAP_Thailand3[[concat]:[ADM]],2,0)</f>
        <v>TH720908</v>
      </c>
      <c r="R174" s="1" t="s">
        <v>20677</v>
      </c>
      <c r="T174" s="1" t="s">
        <v>20689</v>
      </c>
      <c r="V174" s="1" t="s">
        <v>20622</v>
      </c>
    </row>
    <row r="175" spans="3:28" ht="24" x14ac:dyDescent="0.8">
      <c r="C175" s="1">
        <v>2566</v>
      </c>
      <c r="D175" s="1" t="s">
        <v>21052</v>
      </c>
      <c r="E175" s="42">
        <v>243241</v>
      </c>
      <c r="H175" s="1" t="s">
        <v>20682</v>
      </c>
      <c r="I175" s="1" t="s">
        <v>20702</v>
      </c>
      <c r="K175" s="1" t="s">
        <v>21053</v>
      </c>
      <c r="M175" s="1" t="s">
        <v>13034</v>
      </c>
      <c r="N175" s="1" t="s">
        <v>13028</v>
      </c>
      <c r="O175" s="1" t="s">
        <v>147</v>
      </c>
      <c r="P175" s="26">
        <f>VLOOKUP(O175,[1]AREA_CD!$A:$B,2,0)</f>
        <v>1</v>
      </c>
      <c r="Q175" s="48" t="str">
        <f>VLOOKUP(_xlfn.CONCAT(O175,N175,M175),MAP_Thailand3[[concat]:[ADM]],2,0)</f>
        <v>TH540404</v>
      </c>
      <c r="R175" s="1" t="s">
        <v>20693</v>
      </c>
    </row>
    <row r="176" spans="3:28" ht="24" x14ac:dyDescent="0.8">
      <c r="C176" s="1">
        <v>2560</v>
      </c>
      <c r="D176" s="1" t="s">
        <v>21054</v>
      </c>
      <c r="E176" s="42">
        <v>0</v>
      </c>
      <c r="F176" s="1" t="s">
        <v>21055</v>
      </c>
      <c r="G176" s="1" t="s">
        <v>20675</v>
      </c>
      <c r="H176" s="22" t="s">
        <v>20682</v>
      </c>
      <c r="I176" s="22" t="s">
        <v>252</v>
      </c>
      <c r="J176" s="22"/>
      <c r="K176" s="22"/>
      <c r="L176" s="22"/>
      <c r="M176" s="22" t="s">
        <v>10428</v>
      </c>
      <c r="N176" s="22" t="s">
        <v>2657</v>
      </c>
      <c r="O176" s="22" t="s">
        <v>119</v>
      </c>
      <c r="P176" s="26">
        <f>VLOOKUP(O176,[1]AREA_CD!$A:$B,2,0)</f>
        <v>7</v>
      </c>
      <c r="Q176" s="48" t="str">
        <f>VLOOKUP(_xlfn.CONCAT(O176,N176,M176),MAP_Thailand3[[concat]:[ADM]],2,0)</f>
        <v>TH450808</v>
      </c>
      <c r="R176" s="22">
        <v>0</v>
      </c>
      <c r="S176" s="22"/>
      <c r="T176" s="22"/>
      <c r="V176" s="1" t="s">
        <v>20751</v>
      </c>
    </row>
    <row r="177" spans="3:28" ht="24" x14ac:dyDescent="0.8">
      <c r="C177" s="1">
        <v>2565</v>
      </c>
      <c r="D177" s="1" t="s">
        <v>21056</v>
      </c>
      <c r="E177" s="42">
        <v>44592</v>
      </c>
      <c r="H177" s="22" t="s">
        <v>20682</v>
      </c>
      <c r="I177" s="22" t="s">
        <v>20636</v>
      </c>
      <c r="J177" s="22"/>
      <c r="K177" s="22"/>
      <c r="L177" s="22" t="s">
        <v>20769</v>
      </c>
      <c r="M177" s="22" t="s">
        <v>605</v>
      </c>
      <c r="N177" s="22" t="s">
        <v>18179</v>
      </c>
      <c r="O177" s="22" t="s">
        <v>214</v>
      </c>
      <c r="P177" s="26">
        <f>VLOOKUP(O177,[1]AREA_CD!$A:$B,2,0)</f>
        <v>11</v>
      </c>
      <c r="Q177" s="48" t="str">
        <f>VLOOKUP(_xlfn.CONCAT(O177,N177,M177),MAP_Thailand3[[concat]:[ADM]],2,0)</f>
        <v>TH810704</v>
      </c>
      <c r="R177" s="22" t="s">
        <v>20677</v>
      </c>
      <c r="S177" s="22"/>
      <c r="T177" s="22"/>
    </row>
    <row r="178" spans="3:28" ht="24" x14ac:dyDescent="0.8">
      <c r="C178" s="1">
        <v>2562</v>
      </c>
      <c r="D178" s="1" t="s">
        <v>21057</v>
      </c>
      <c r="E178" s="42">
        <v>0</v>
      </c>
      <c r="F178" s="1" t="s">
        <v>21058</v>
      </c>
      <c r="G178" s="1" t="s">
        <v>20675</v>
      </c>
      <c r="H178" s="1" t="s">
        <v>20682</v>
      </c>
      <c r="I178" s="1" t="s">
        <v>252</v>
      </c>
      <c r="M178" s="1" t="s">
        <v>6958</v>
      </c>
      <c r="N178" s="1" t="s">
        <v>6955</v>
      </c>
      <c r="O178" s="1" t="s">
        <v>83</v>
      </c>
      <c r="P178" s="26">
        <f>VLOOKUP(O178,[1]AREA_CD!$A:$B,2,0)</f>
        <v>10</v>
      </c>
      <c r="Q178" s="48" t="str">
        <f>VLOOKUP(_xlfn.CONCAT(O178,N178,M178),MAP_Thailand3[[concat]:[ADM]],2,0)</f>
        <v>TH332101</v>
      </c>
      <c r="R178" s="1" t="s">
        <v>20677</v>
      </c>
      <c r="T178" s="1" t="s">
        <v>20689</v>
      </c>
      <c r="V178" s="1" t="s">
        <v>20622</v>
      </c>
    </row>
    <row r="179" spans="3:28" ht="24" x14ac:dyDescent="0.8">
      <c r="C179" s="1">
        <v>2562</v>
      </c>
      <c r="D179" s="1" t="s">
        <v>21059</v>
      </c>
      <c r="E179" s="42" t="s">
        <v>21060</v>
      </c>
      <c r="F179" s="1" t="s">
        <v>21061</v>
      </c>
      <c r="G179" s="1" t="s">
        <v>20675</v>
      </c>
      <c r="H179" s="22" t="s">
        <v>20682</v>
      </c>
      <c r="I179" s="22" t="s">
        <v>252</v>
      </c>
      <c r="J179" s="22"/>
      <c r="K179" s="22"/>
      <c r="L179" s="22"/>
      <c r="M179" s="22" t="s">
        <v>6310</v>
      </c>
      <c r="N179" s="22" t="s">
        <v>5528</v>
      </c>
      <c r="O179" s="22" t="s">
        <v>80</v>
      </c>
      <c r="P179" s="26">
        <f>VLOOKUP(O179,[1]AREA_CD!$A:$B,2,0)</f>
        <v>9</v>
      </c>
      <c r="Q179" s="48" t="str">
        <f>VLOOKUP(_xlfn.CONCAT(O179,N179,M179),MAP_Thailand3[[concat]:[ADM]],2,0)</f>
        <v>TH321104</v>
      </c>
      <c r="R179" s="22" t="s">
        <v>20677</v>
      </c>
      <c r="S179" s="22"/>
      <c r="T179" s="22" t="s">
        <v>20689</v>
      </c>
      <c r="V179" s="1" t="s">
        <v>20622</v>
      </c>
    </row>
    <row r="180" spans="3:28" ht="24" x14ac:dyDescent="0.8">
      <c r="C180" s="1">
        <v>2563</v>
      </c>
      <c r="D180" s="1" t="s">
        <v>21062</v>
      </c>
      <c r="E180" s="42">
        <v>44044</v>
      </c>
      <c r="F180" s="1" t="s">
        <v>21063</v>
      </c>
      <c r="G180" s="1" t="s">
        <v>20675</v>
      </c>
      <c r="H180" s="22" t="s">
        <v>20682</v>
      </c>
      <c r="I180" s="22" t="s">
        <v>252</v>
      </c>
      <c r="J180" s="22"/>
      <c r="K180" s="22"/>
      <c r="L180" s="22"/>
      <c r="M180" s="22" t="s">
        <v>6310</v>
      </c>
      <c r="N180" s="22" t="s">
        <v>5528</v>
      </c>
      <c r="O180" s="22" t="s">
        <v>80</v>
      </c>
      <c r="P180" s="26">
        <f>VLOOKUP(O180,[1]AREA_CD!$A:$B,2,0)</f>
        <v>9</v>
      </c>
      <c r="Q180" s="48" t="str">
        <f>VLOOKUP(_xlfn.CONCAT(O180,N180,M180),MAP_Thailand3[[concat]:[ADM]],2,0)</f>
        <v>TH321104</v>
      </c>
      <c r="R180" s="22" t="s">
        <v>20677</v>
      </c>
      <c r="S180" s="22"/>
      <c r="T180" s="22" t="s">
        <v>20689</v>
      </c>
      <c r="V180" s="1" t="s">
        <v>20622</v>
      </c>
    </row>
    <row r="181" spans="3:28" ht="24" x14ac:dyDescent="0.8">
      <c r="C181" s="1">
        <v>2563</v>
      </c>
      <c r="D181" s="1" t="s">
        <v>21064</v>
      </c>
      <c r="E181" s="42" t="s">
        <v>20728</v>
      </c>
      <c r="F181" s="1" t="s">
        <v>20674</v>
      </c>
      <c r="G181" s="1" t="s">
        <v>20675</v>
      </c>
      <c r="H181" s="1" t="s">
        <v>20676</v>
      </c>
      <c r="I181" s="22" t="s">
        <v>252</v>
      </c>
      <c r="K181" s="22"/>
      <c r="L181" s="22"/>
      <c r="M181" s="22" t="s">
        <v>6310</v>
      </c>
      <c r="N181" s="22" t="s">
        <v>5528</v>
      </c>
      <c r="O181" s="22" t="s">
        <v>80</v>
      </c>
      <c r="P181" s="26">
        <f>VLOOKUP(O181,[1]AREA_CD!$A:$B,2,0)</f>
        <v>9</v>
      </c>
      <c r="Q181" s="48" t="str">
        <f>VLOOKUP(_xlfn.CONCAT(O181,N181,M181),MAP_Thailand3[[concat]:[ADM]],2,0)</f>
        <v>TH321104</v>
      </c>
      <c r="R181" s="22" t="s">
        <v>20677</v>
      </c>
      <c r="S181" s="22"/>
      <c r="T181" s="22" t="s">
        <v>20678</v>
      </c>
      <c r="V181" s="1" t="s">
        <v>20622</v>
      </c>
      <c r="AB181" s="1" t="s">
        <v>20679</v>
      </c>
    </row>
    <row r="182" spans="3:28" ht="24" x14ac:dyDescent="0.8">
      <c r="C182" s="1">
        <v>2560</v>
      </c>
      <c r="D182" s="1" t="s">
        <v>21065</v>
      </c>
      <c r="E182" s="42">
        <v>0</v>
      </c>
      <c r="F182" s="1" t="s">
        <v>21066</v>
      </c>
      <c r="G182" s="1" t="s">
        <v>20675</v>
      </c>
      <c r="H182" s="22" t="s">
        <v>20682</v>
      </c>
      <c r="I182" s="22" t="s">
        <v>252</v>
      </c>
      <c r="J182" s="22"/>
      <c r="K182" s="22"/>
      <c r="L182" s="22"/>
      <c r="M182" s="22" t="s">
        <v>17002</v>
      </c>
      <c r="N182" s="22" t="s">
        <v>16974</v>
      </c>
      <c r="O182" s="22" t="s">
        <v>195</v>
      </c>
      <c r="P182" s="26">
        <f>VLOOKUP(O182,[1]AREA_CD!$A:$B,2,0)</f>
        <v>5</v>
      </c>
      <c r="Q182" s="48" t="str">
        <f>VLOOKUP(_xlfn.CONCAT(O182,N182,M182),MAP_Thailand3[[concat]:[ADM]],2,0)</f>
        <v>TH730612</v>
      </c>
      <c r="R182" s="22">
        <v>0</v>
      </c>
      <c r="S182" s="22"/>
      <c r="T182" s="22"/>
      <c r="V182" s="1" t="s">
        <v>20751</v>
      </c>
    </row>
    <row r="183" spans="3:28" ht="24" x14ac:dyDescent="0.8">
      <c r="C183" s="1">
        <v>2563</v>
      </c>
      <c r="D183" s="1" t="s">
        <v>21067</v>
      </c>
      <c r="E183" s="42">
        <v>44046</v>
      </c>
      <c r="F183" s="1" t="s">
        <v>21068</v>
      </c>
      <c r="G183" s="1" t="s">
        <v>20675</v>
      </c>
      <c r="H183" s="22" t="s">
        <v>20682</v>
      </c>
      <c r="I183" s="22" t="s">
        <v>252</v>
      </c>
      <c r="J183" s="22"/>
      <c r="K183" s="22"/>
      <c r="L183" s="22"/>
      <c r="M183" s="22" t="s">
        <v>2137</v>
      </c>
      <c r="N183" s="22" t="s">
        <v>16974</v>
      </c>
      <c r="O183" s="22" t="s">
        <v>34</v>
      </c>
      <c r="P183" s="26">
        <f>VLOOKUP(O183,[1]AREA_CD!$A:$B,2,0)</f>
        <v>4</v>
      </c>
      <c r="Q183" s="48" t="e">
        <f>VLOOKUP(_xlfn.CONCAT(O183,N183,M183),MAP_Thailand3[[concat]:[ADM]],2,0)</f>
        <v>#N/A</v>
      </c>
      <c r="R183" s="22" t="s">
        <v>20677</v>
      </c>
      <c r="S183" s="22"/>
      <c r="T183" s="22" t="s">
        <v>20689</v>
      </c>
      <c r="V183" s="1" t="s">
        <v>20622</v>
      </c>
      <c r="AB183" s="1" t="s">
        <v>20765</v>
      </c>
    </row>
    <row r="184" spans="3:28" ht="24" x14ac:dyDescent="0.8">
      <c r="C184" s="1">
        <v>2565</v>
      </c>
      <c r="D184" s="1" t="s">
        <v>21069</v>
      </c>
      <c r="E184" s="42">
        <v>44743</v>
      </c>
      <c r="H184" s="1" t="s">
        <v>20682</v>
      </c>
      <c r="I184" s="1" t="s">
        <v>20636</v>
      </c>
      <c r="L184" s="1" t="s">
        <v>21070</v>
      </c>
      <c r="M184" s="1" t="s">
        <v>2732</v>
      </c>
      <c r="N184" s="1" t="s">
        <v>2728</v>
      </c>
      <c r="O184" s="1" t="s">
        <v>43</v>
      </c>
      <c r="P184" s="26">
        <f>VLOOKUP(O184,[1]AREA_CD!$A:$B,2,0)</f>
        <v>3</v>
      </c>
      <c r="Q184" s="48" t="str">
        <f>VLOOKUP(_xlfn.CONCAT(O184,N184,M184),MAP_Thailand3[[concat]:[ADM]],2,0)</f>
        <v>TH180402</v>
      </c>
      <c r="R184" s="1" t="s">
        <v>20730</v>
      </c>
      <c r="AB184" s="1" t="s">
        <v>20765</v>
      </c>
    </row>
    <row r="185" spans="3:28" ht="24" x14ac:dyDescent="0.8">
      <c r="C185" s="1">
        <v>2565</v>
      </c>
      <c r="D185" s="1" t="s">
        <v>21071</v>
      </c>
      <c r="E185" s="42">
        <v>44743</v>
      </c>
      <c r="H185" s="1" t="s">
        <v>20682</v>
      </c>
      <c r="I185" s="1" t="s">
        <v>20636</v>
      </c>
      <c r="L185" s="1" t="s">
        <v>21072</v>
      </c>
      <c r="M185" s="1" t="s">
        <v>2732</v>
      </c>
      <c r="N185" s="1" t="s">
        <v>2728</v>
      </c>
      <c r="O185" s="1" t="s">
        <v>43</v>
      </c>
      <c r="P185" s="26">
        <f>VLOOKUP(O185,[1]AREA_CD!$A:$B,2,0)</f>
        <v>3</v>
      </c>
      <c r="Q185" s="48" t="str">
        <f>VLOOKUP(_xlfn.CONCAT(O185,N185,M185),MAP_Thailand3[[concat]:[ADM]],2,0)</f>
        <v>TH180402</v>
      </c>
      <c r="R185" s="1" t="s">
        <v>20730</v>
      </c>
      <c r="AB185" s="1" t="s">
        <v>20765</v>
      </c>
    </row>
    <row r="186" spans="3:28" ht="24" x14ac:dyDescent="0.8">
      <c r="C186" s="1">
        <v>2566</v>
      </c>
      <c r="D186" s="1" t="s">
        <v>21073</v>
      </c>
      <c r="E186" s="43">
        <v>0</v>
      </c>
      <c r="H186" s="22" t="s">
        <v>20682</v>
      </c>
      <c r="I186" s="22" t="s">
        <v>252</v>
      </c>
      <c r="J186" s="22"/>
      <c r="K186" s="22"/>
      <c r="L186" s="22"/>
      <c r="M186" s="22" t="s">
        <v>19110</v>
      </c>
      <c r="N186" s="22" t="s">
        <v>19079</v>
      </c>
      <c r="O186" s="22" t="s">
        <v>232</v>
      </c>
      <c r="P186" s="26">
        <f>VLOOKUP(O186,[1]AREA_CD!$A:$B,2,0)</f>
        <v>12</v>
      </c>
      <c r="Q186" s="48" t="str">
        <f>VLOOKUP(_xlfn.CONCAT(O186,N186,M186),MAP_Thailand3[[concat]:[ADM]],2,0)</f>
        <v>TH900312</v>
      </c>
      <c r="R186" s="22" t="s">
        <v>20813</v>
      </c>
      <c r="S186" s="22"/>
      <c r="T186" s="22"/>
      <c r="AB186" s="1" t="s">
        <v>20726</v>
      </c>
    </row>
    <row r="187" spans="3:28" ht="24" x14ac:dyDescent="0.8">
      <c r="C187" s="1">
        <v>2566</v>
      </c>
      <c r="D187" s="1" t="s">
        <v>21074</v>
      </c>
      <c r="E187" s="43">
        <v>0</v>
      </c>
      <c r="H187" s="1" t="s">
        <v>20682</v>
      </c>
      <c r="I187" s="1" t="s">
        <v>252</v>
      </c>
      <c r="M187" s="1" t="s">
        <v>2244</v>
      </c>
      <c r="N187" s="1" t="s">
        <v>2231</v>
      </c>
      <c r="O187" s="1" t="s">
        <v>37</v>
      </c>
      <c r="P187" s="26">
        <f>VLOOKUP(O187,[1]AREA_CD!$A:$B,2,0)</f>
        <v>4</v>
      </c>
      <c r="Q187" s="48" t="str">
        <f>VLOOKUP(_xlfn.CONCAT(O187,N187,M187),MAP_Thailand3[[concat]:[ADM]],2,0)</f>
        <v>TH160205</v>
      </c>
      <c r="R187" s="1" t="s">
        <v>20813</v>
      </c>
      <c r="AB187" s="1" t="s">
        <v>20726</v>
      </c>
    </row>
    <row r="188" spans="3:28" ht="24" x14ac:dyDescent="0.8">
      <c r="C188" s="1">
        <v>2563</v>
      </c>
      <c r="D188" s="1" t="s">
        <v>21075</v>
      </c>
      <c r="E188" s="42">
        <v>43809</v>
      </c>
      <c r="F188" s="1" t="s">
        <v>21076</v>
      </c>
      <c r="G188" s="1" t="s">
        <v>20675</v>
      </c>
      <c r="H188" s="1" t="s">
        <v>20682</v>
      </c>
      <c r="I188" s="1" t="s">
        <v>252</v>
      </c>
      <c r="M188" s="1" t="s">
        <v>3851</v>
      </c>
      <c r="N188" s="1" t="s">
        <v>3817</v>
      </c>
      <c r="O188" s="1" t="s">
        <v>58</v>
      </c>
      <c r="P188" s="26">
        <f>VLOOKUP(O188,[1]AREA_CD!$A:$B,2,0)</f>
        <v>6</v>
      </c>
      <c r="Q188" s="48" t="str">
        <f>VLOOKUP(_xlfn.CONCAT(O188,N188,M188),MAP_Thailand3[[concat]:[ADM]],2,0)</f>
        <v>TH230112</v>
      </c>
      <c r="R188" s="1" t="s">
        <v>20677</v>
      </c>
      <c r="T188" s="1" t="s">
        <v>20689</v>
      </c>
      <c r="V188" s="1" t="s">
        <v>20622</v>
      </c>
      <c r="AA188" s="27" t="s">
        <v>21077</v>
      </c>
    </row>
    <row r="189" spans="3:28" ht="24" x14ac:dyDescent="0.8">
      <c r="C189" s="1">
        <v>2566</v>
      </c>
      <c r="D189" s="1" t="s">
        <v>21078</v>
      </c>
      <c r="E189" s="42">
        <v>243122</v>
      </c>
      <c r="H189" s="1" t="s">
        <v>20701</v>
      </c>
      <c r="I189" s="1" t="s">
        <v>20702</v>
      </c>
      <c r="K189" s="1" t="s">
        <v>21079</v>
      </c>
      <c r="M189" s="1" t="s">
        <v>15523</v>
      </c>
      <c r="N189" s="1" t="s">
        <v>15523</v>
      </c>
      <c r="O189" s="1" t="s">
        <v>180</v>
      </c>
      <c r="P189" s="26">
        <f>VLOOKUP(O189,[1]AREA_CD!$A:$B,2,0)</f>
        <v>3</v>
      </c>
      <c r="Q189" s="48" t="str">
        <f>VLOOKUP(_xlfn.CONCAT(O189,N189,M189),MAP_Thailand3[[concat]:[ADM]],2,0)</f>
        <v>TH660401</v>
      </c>
      <c r="R189" s="1" t="s">
        <v>20693</v>
      </c>
      <c r="AB189" s="1" t="s">
        <v>20704</v>
      </c>
    </row>
    <row r="190" spans="3:28" ht="24" x14ac:dyDescent="0.8">
      <c r="C190" s="1">
        <v>2563</v>
      </c>
      <c r="D190" s="1" t="s">
        <v>21080</v>
      </c>
      <c r="E190" s="42" t="s">
        <v>21040</v>
      </c>
      <c r="F190" s="1" t="s">
        <v>20674</v>
      </c>
      <c r="G190" s="1" t="s">
        <v>20675</v>
      </c>
      <c r="H190" s="1" t="s">
        <v>20676</v>
      </c>
      <c r="I190" s="1" t="s">
        <v>252</v>
      </c>
      <c r="M190" s="1" t="s">
        <v>6388</v>
      </c>
      <c r="N190" s="1" t="s">
        <v>6383</v>
      </c>
      <c r="O190" s="1" t="s">
        <v>80</v>
      </c>
      <c r="P190" s="26">
        <f>VLOOKUP(O190,[1]AREA_CD!$A:$B,2,0)</f>
        <v>9</v>
      </c>
      <c r="Q190" s="48" t="str">
        <f>VLOOKUP(_xlfn.CONCAT(O190,N190,M190),MAP_Thailand3[[concat]:[ADM]],2,0)</f>
        <v>TH321603</v>
      </c>
      <c r="R190" s="1" t="s">
        <v>20677</v>
      </c>
      <c r="T190" s="1" t="s">
        <v>20678</v>
      </c>
      <c r="V190" s="1" t="s">
        <v>20622</v>
      </c>
      <c r="AB190" s="1" t="s">
        <v>20679</v>
      </c>
    </row>
    <row r="191" spans="3:28" ht="24" x14ac:dyDescent="0.8">
      <c r="C191" s="1">
        <v>2565</v>
      </c>
      <c r="D191" s="1" t="s">
        <v>21081</v>
      </c>
      <c r="E191" s="42">
        <v>44649</v>
      </c>
      <c r="H191" s="1" t="s">
        <v>20682</v>
      </c>
      <c r="I191" s="1" t="s">
        <v>20636</v>
      </c>
      <c r="L191" s="1" t="s">
        <v>21082</v>
      </c>
      <c r="M191" s="1" t="s">
        <v>2864</v>
      </c>
      <c r="N191" s="1" t="s">
        <v>2857</v>
      </c>
      <c r="O191" s="1" t="s">
        <v>46</v>
      </c>
      <c r="P191" s="26">
        <f>VLOOKUP(O191,[1]AREA_CD!$A:$B,2,0)</f>
        <v>4</v>
      </c>
      <c r="Q191" s="48" t="str">
        <f>VLOOKUP(_xlfn.CONCAT(O191,N191,M191),MAP_Thailand3[[concat]:[ADM]],2,0)</f>
        <v>TH190203</v>
      </c>
      <c r="R191" s="1" t="s">
        <v>20677</v>
      </c>
    </row>
    <row r="192" spans="3:28" ht="24" x14ac:dyDescent="0.8">
      <c r="C192" s="1">
        <v>2565</v>
      </c>
      <c r="D192" s="1" t="s">
        <v>21081</v>
      </c>
      <c r="E192" s="42">
        <v>44649</v>
      </c>
      <c r="H192" s="1" t="s">
        <v>20682</v>
      </c>
      <c r="I192" s="1" t="s">
        <v>20636</v>
      </c>
      <c r="L192" s="1" t="s">
        <v>21082</v>
      </c>
      <c r="M192" s="1" t="s">
        <v>2864</v>
      </c>
      <c r="N192" s="1" t="s">
        <v>2857</v>
      </c>
      <c r="O192" s="1" t="s">
        <v>46</v>
      </c>
      <c r="P192" s="26">
        <f>VLOOKUP(O192,[1]AREA_CD!$A:$B,2,0)</f>
        <v>4</v>
      </c>
      <c r="Q192" s="48" t="str">
        <f>VLOOKUP(_xlfn.CONCAT(O192,N192,M192),MAP_Thailand3[[concat]:[ADM]],2,0)</f>
        <v>TH190203</v>
      </c>
      <c r="R192" s="1" t="s">
        <v>20677</v>
      </c>
    </row>
    <row r="193" spans="3:28" ht="24" x14ac:dyDescent="0.8">
      <c r="C193" s="1">
        <v>2566</v>
      </c>
      <c r="D193" s="1" t="s">
        <v>21074</v>
      </c>
      <c r="E193" s="43"/>
      <c r="H193" s="1" t="s">
        <v>20682</v>
      </c>
      <c r="I193" s="1" t="s">
        <v>252</v>
      </c>
      <c r="M193" s="1" t="s">
        <v>2244</v>
      </c>
      <c r="N193" s="1" t="s">
        <v>2231</v>
      </c>
      <c r="O193" s="1" t="s">
        <v>37</v>
      </c>
      <c r="P193" s="26">
        <f>VLOOKUP(O193,[1]AREA_CD!$A:$B,2,0)</f>
        <v>4</v>
      </c>
      <c r="Q193" s="48" t="str">
        <f>VLOOKUP(_xlfn.CONCAT(O193,N193,M193),MAP_Thailand3[[concat]:[ADM]],2,0)</f>
        <v>TH160205</v>
      </c>
      <c r="R193" s="1" t="s">
        <v>20693</v>
      </c>
      <c r="AB193" s="1" t="s">
        <v>20726</v>
      </c>
    </row>
    <row r="194" spans="3:28" ht="24" x14ac:dyDescent="0.8">
      <c r="C194" s="1">
        <v>2563</v>
      </c>
      <c r="D194" s="1" t="s">
        <v>21083</v>
      </c>
      <c r="E194" s="42">
        <v>44035</v>
      </c>
      <c r="F194" s="1" t="s">
        <v>21005</v>
      </c>
      <c r="G194" s="1" t="s">
        <v>20908</v>
      </c>
      <c r="H194" s="22" t="s">
        <v>20682</v>
      </c>
      <c r="I194" s="22" t="s">
        <v>252</v>
      </c>
      <c r="J194" s="22"/>
      <c r="K194" s="22"/>
      <c r="L194" s="22"/>
      <c r="M194" s="22" t="s">
        <v>21084</v>
      </c>
      <c r="N194" s="22" t="s">
        <v>15806</v>
      </c>
      <c r="O194" s="22" t="s">
        <v>183</v>
      </c>
      <c r="P194" s="26">
        <f>VLOOKUP(O194,[1]AREA_CD!$A:$B,2,0)</f>
        <v>2</v>
      </c>
      <c r="Q194" s="48" t="e">
        <f>VLOOKUP(_xlfn.CONCAT(O194,N194,M194),MAP_Thailand3[[concat]:[ADM]],2,0)</f>
        <v>#N/A</v>
      </c>
      <c r="R194" s="22" t="s">
        <v>20677</v>
      </c>
      <c r="S194" s="22"/>
      <c r="T194" s="22" t="s">
        <v>20689</v>
      </c>
      <c r="V194" s="1" t="s">
        <v>20622</v>
      </c>
      <c r="AB194" s="1" t="s">
        <v>20733</v>
      </c>
    </row>
    <row r="195" spans="3:28" ht="24" x14ac:dyDescent="0.8">
      <c r="C195" s="1">
        <v>2562</v>
      </c>
      <c r="D195" s="1" t="s">
        <v>21085</v>
      </c>
      <c r="E195" s="42" t="s">
        <v>21007</v>
      </c>
      <c r="F195" s="1" t="s">
        <v>21086</v>
      </c>
      <c r="G195" s="1" t="s">
        <v>20675</v>
      </c>
      <c r="H195" s="1" t="s">
        <v>20682</v>
      </c>
      <c r="I195" s="1" t="s">
        <v>252</v>
      </c>
      <c r="M195" s="1" t="s">
        <v>2266</v>
      </c>
      <c r="N195" s="1" t="s">
        <v>5454</v>
      </c>
      <c r="O195" s="1" t="s">
        <v>77</v>
      </c>
      <c r="P195" s="26">
        <f>VLOOKUP(O195,[1]AREA_CD!$A:$B,2,0)</f>
        <v>9</v>
      </c>
      <c r="Q195" s="48" t="str">
        <f>VLOOKUP(_xlfn.CONCAT(O195,N195,M195),MAP_Thailand3[[concat]:[ADM]],2,0)</f>
        <v>TH310113</v>
      </c>
      <c r="R195" s="1" t="s">
        <v>20677</v>
      </c>
      <c r="T195" s="1" t="s">
        <v>20689</v>
      </c>
      <c r="V195" s="1" t="s">
        <v>20622</v>
      </c>
    </row>
    <row r="196" spans="3:28" ht="24" x14ac:dyDescent="0.8">
      <c r="C196" s="1">
        <v>2564</v>
      </c>
      <c r="D196" s="1" t="s">
        <v>21087</v>
      </c>
      <c r="E196" s="42">
        <v>44257</v>
      </c>
      <c r="F196" s="1" t="s">
        <v>21088</v>
      </c>
      <c r="G196" s="1" t="s">
        <v>20675</v>
      </c>
      <c r="H196" s="1" t="s">
        <v>20682</v>
      </c>
      <c r="I196" s="1" t="s">
        <v>252</v>
      </c>
      <c r="M196" s="1" t="s">
        <v>2619</v>
      </c>
      <c r="N196" s="1" t="s">
        <v>1435</v>
      </c>
      <c r="O196" s="1" t="s">
        <v>40</v>
      </c>
      <c r="P196" s="26">
        <f>VLOOKUP(O196,[1]AREA_CD!$A:$B,2,0)</f>
        <v>4</v>
      </c>
      <c r="Q196" s="48" t="str">
        <f>VLOOKUP(_xlfn.CONCAT(O196,N196,M196),MAP_Thailand3[[concat]:[ADM]],2,0)</f>
        <v>TH170501</v>
      </c>
      <c r="R196" s="1" t="s">
        <v>20677</v>
      </c>
      <c r="V196" s="1" t="s">
        <v>20622</v>
      </c>
      <c r="AB196" s="1" t="s">
        <v>20684</v>
      </c>
    </row>
    <row r="197" spans="3:28" ht="24" x14ac:dyDescent="0.8">
      <c r="C197" s="1">
        <v>2566</v>
      </c>
      <c r="D197" s="1" t="s">
        <v>21089</v>
      </c>
      <c r="E197" s="42">
        <v>243174</v>
      </c>
      <c r="H197" s="1" t="s">
        <v>20682</v>
      </c>
      <c r="I197" s="1" t="s">
        <v>252</v>
      </c>
      <c r="M197" s="1" t="s">
        <v>2619</v>
      </c>
      <c r="N197" s="1" t="s">
        <v>1435</v>
      </c>
      <c r="O197" s="1" t="s">
        <v>40</v>
      </c>
      <c r="P197" s="26">
        <f>VLOOKUP(O197,[1]AREA_CD!$A:$B,2,0)</f>
        <v>4</v>
      </c>
      <c r="Q197" s="48" t="str">
        <f>VLOOKUP(_xlfn.CONCAT(O197,N197,M197),MAP_Thailand3[[concat]:[ADM]],2,0)</f>
        <v>TH170501</v>
      </c>
      <c r="R197" s="1" t="s">
        <v>20693</v>
      </c>
    </row>
    <row r="198" spans="3:28" ht="24" x14ac:dyDescent="0.8">
      <c r="C198" s="1">
        <v>2565</v>
      </c>
      <c r="D198" s="1" t="s">
        <v>21090</v>
      </c>
      <c r="E198" s="42">
        <v>44759</v>
      </c>
      <c r="H198" s="22" t="s">
        <v>20682</v>
      </c>
      <c r="I198" s="22" t="s">
        <v>20636</v>
      </c>
      <c r="J198" s="22"/>
      <c r="K198" s="22"/>
      <c r="L198" s="22" t="s">
        <v>21091</v>
      </c>
      <c r="M198" s="22" t="s">
        <v>14802</v>
      </c>
      <c r="N198" s="22" t="s">
        <v>14795</v>
      </c>
      <c r="O198" s="22" t="s">
        <v>168</v>
      </c>
      <c r="P198" s="26">
        <f>VLOOKUP(O198,[1]AREA_CD!$A:$B,2,0)</f>
        <v>3</v>
      </c>
      <c r="Q198" s="48" t="str">
        <f>VLOOKUP(_xlfn.CONCAT(O198,N198,M198),MAP_Thailand3[[concat]:[ADM]],2,0)</f>
        <v>TH620803</v>
      </c>
      <c r="R198" s="22" t="s">
        <v>20677</v>
      </c>
      <c r="S198" s="22"/>
      <c r="T198" s="22"/>
    </row>
    <row r="199" spans="3:28" ht="24" x14ac:dyDescent="0.8">
      <c r="C199" s="1">
        <v>2563</v>
      </c>
      <c r="D199" s="1" t="s">
        <v>21092</v>
      </c>
      <c r="E199" s="42">
        <v>43752</v>
      </c>
      <c r="F199" s="1" t="s">
        <v>21093</v>
      </c>
      <c r="G199" s="1" t="s">
        <v>20675</v>
      </c>
      <c r="H199" s="1" t="s">
        <v>20682</v>
      </c>
      <c r="I199" s="1" t="s">
        <v>252</v>
      </c>
      <c r="M199" s="1" t="s">
        <v>18266</v>
      </c>
      <c r="N199" s="1" t="s">
        <v>18264</v>
      </c>
      <c r="O199" s="1" t="s">
        <v>217</v>
      </c>
      <c r="P199" s="26">
        <f>VLOOKUP(O199,[1]AREA_CD!$A:$B,2,0)</f>
        <v>11</v>
      </c>
      <c r="Q199" s="48" t="str">
        <f>VLOOKUP(_xlfn.CONCAT(O199,N199,M199),MAP_Thailand3[[concat]:[ADM]],2,0)</f>
        <v>TH820401</v>
      </c>
      <c r="R199" s="1" t="s">
        <v>20677</v>
      </c>
      <c r="T199" s="1" t="s">
        <v>20689</v>
      </c>
      <c r="V199" s="1" t="s">
        <v>20622</v>
      </c>
    </row>
    <row r="200" spans="3:28" ht="24" x14ac:dyDescent="0.8">
      <c r="C200" s="1">
        <v>2560</v>
      </c>
      <c r="D200" s="1" t="s">
        <v>21094</v>
      </c>
      <c r="E200" s="42">
        <v>0</v>
      </c>
      <c r="F200" s="1" t="s">
        <v>21095</v>
      </c>
      <c r="G200" s="1" t="s">
        <v>20675</v>
      </c>
      <c r="H200" s="22" t="s">
        <v>20682</v>
      </c>
      <c r="I200" s="22" t="s">
        <v>252</v>
      </c>
      <c r="J200" s="22"/>
      <c r="K200" s="22"/>
      <c r="L200" s="22"/>
      <c r="M200" s="22" t="s">
        <v>3763</v>
      </c>
      <c r="N200" s="22" t="s">
        <v>18118</v>
      </c>
      <c r="O200" s="22" t="s">
        <v>214</v>
      </c>
      <c r="P200" s="26">
        <f>VLOOKUP(O200,[1]AREA_CD!$A:$B,2,0)</f>
        <v>11</v>
      </c>
      <c r="Q200" s="48" t="str">
        <f>VLOOKUP(_xlfn.CONCAT(O200,N200,M200),MAP_Thailand3[[concat]:[ADM]],2,0)</f>
        <v>TH810404</v>
      </c>
      <c r="R200" s="22">
        <v>0</v>
      </c>
      <c r="S200" s="22"/>
      <c r="T200" s="22"/>
      <c r="V200" s="1" t="s">
        <v>20751</v>
      </c>
    </row>
    <row r="201" spans="3:28" ht="24" x14ac:dyDescent="0.8">
      <c r="C201" s="1">
        <v>2564</v>
      </c>
      <c r="D201" s="1" t="s">
        <v>21096</v>
      </c>
      <c r="E201" s="42">
        <v>44201</v>
      </c>
      <c r="F201" s="1" t="s">
        <v>21097</v>
      </c>
      <c r="G201" s="1" t="s">
        <v>20675</v>
      </c>
      <c r="H201" s="1" t="s">
        <v>20682</v>
      </c>
      <c r="I201" s="1" t="s">
        <v>252</v>
      </c>
      <c r="M201" s="1" t="s">
        <v>2651</v>
      </c>
      <c r="N201" s="1" t="s">
        <v>2631</v>
      </c>
      <c r="O201" s="1" t="s">
        <v>40</v>
      </c>
      <c r="P201" s="26">
        <f>VLOOKUP(O201,[1]AREA_CD!$A:$B,2,0)</f>
        <v>4</v>
      </c>
      <c r="Q201" s="48" t="str">
        <f>VLOOKUP(_xlfn.CONCAT(O201,N201,M201),MAP_Thailand3[[concat]:[ADM]],2,0)</f>
        <v>TH170608</v>
      </c>
      <c r="R201" s="1" t="s">
        <v>20677</v>
      </c>
      <c r="V201" s="1" t="s">
        <v>20622</v>
      </c>
    </row>
    <row r="202" spans="3:28" ht="24" x14ac:dyDescent="0.8">
      <c r="C202" s="1">
        <v>2566</v>
      </c>
      <c r="D202" s="1" t="s">
        <v>21098</v>
      </c>
      <c r="H202" s="1" t="s">
        <v>20682</v>
      </c>
      <c r="I202" s="1" t="s">
        <v>252</v>
      </c>
      <c r="M202" s="1" t="s">
        <v>2651</v>
      </c>
      <c r="N202" s="1" t="s">
        <v>2631</v>
      </c>
      <c r="O202" s="1" t="s">
        <v>40</v>
      </c>
      <c r="P202" s="26">
        <f>VLOOKUP(O202,[1]AREA_CD!$A:$B,2,0)</f>
        <v>4</v>
      </c>
      <c r="Q202" s="48" t="str">
        <f>VLOOKUP(_xlfn.CONCAT(O202,N202,M202),MAP_Thailand3[[concat]:[ADM]],2,0)</f>
        <v>TH170608</v>
      </c>
      <c r="R202" s="1" t="s">
        <v>20693</v>
      </c>
    </row>
    <row r="203" spans="3:28" ht="24" x14ac:dyDescent="0.8">
      <c r="C203" s="1">
        <v>2566</v>
      </c>
      <c r="D203" s="1" t="s">
        <v>21099</v>
      </c>
      <c r="E203" s="42">
        <v>243122</v>
      </c>
      <c r="H203" s="1" t="s">
        <v>20701</v>
      </c>
      <c r="I203" s="1" t="s">
        <v>20702</v>
      </c>
      <c r="K203" s="1" t="s">
        <v>21100</v>
      </c>
      <c r="M203" s="1" t="s">
        <v>15587</v>
      </c>
      <c r="N203" s="1" t="s">
        <v>2586</v>
      </c>
      <c r="O203" s="1" t="s">
        <v>180</v>
      </c>
      <c r="P203" s="26">
        <f>VLOOKUP(O203,[1]AREA_CD!$A:$B,2,0)</f>
        <v>3</v>
      </c>
      <c r="Q203" s="48" t="str">
        <f>VLOOKUP(_xlfn.CONCAT(O203,N203,M203),MAP_Thailand3[[concat]:[ADM]],2,0)</f>
        <v>TH660603</v>
      </c>
      <c r="R203" s="1" t="s">
        <v>20693</v>
      </c>
      <c r="AB203" s="1" t="s">
        <v>20704</v>
      </c>
    </row>
    <row r="204" spans="3:28" ht="24" x14ac:dyDescent="0.8">
      <c r="C204" s="1">
        <v>2566</v>
      </c>
      <c r="D204" s="1" t="s">
        <v>21101</v>
      </c>
      <c r="E204" s="42">
        <v>243122</v>
      </c>
      <c r="H204" s="1" t="s">
        <v>20701</v>
      </c>
      <c r="I204" s="1" t="s">
        <v>20702</v>
      </c>
      <c r="K204" s="1" t="s">
        <v>21102</v>
      </c>
      <c r="M204" s="1" t="s">
        <v>15587</v>
      </c>
      <c r="N204" s="1" t="s">
        <v>2586</v>
      </c>
      <c r="O204" s="1" t="s">
        <v>180</v>
      </c>
      <c r="P204" s="26">
        <f>VLOOKUP(O204,[1]AREA_CD!$A:$B,2,0)</f>
        <v>3</v>
      </c>
      <c r="Q204" s="48" t="str">
        <f>VLOOKUP(_xlfn.CONCAT(O204,N204,M204),MAP_Thailand3[[concat]:[ADM]],2,0)</f>
        <v>TH660603</v>
      </c>
      <c r="R204" s="1" t="s">
        <v>20693</v>
      </c>
      <c r="AB204" s="1" t="s">
        <v>20704</v>
      </c>
    </row>
    <row r="205" spans="3:28" ht="24" x14ac:dyDescent="0.8">
      <c r="C205" s="1">
        <v>2566</v>
      </c>
      <c r="D205" s="1" t="s">
        <v>21103</v>
      </c>
      <c r="E205" s="42">
        <v>243122</v>
      </c>
      <c r="H205" s="1" t="s">
        <v>20701</v>
      </c>
      <c r="I205" s="1" t="s">
        <v>20702</v>
      </c>
      <c r="K205" s="1" t="s">
        <v>21100</v>
      </c>
      <c r="M205" s="1" t="s">
        <v>15587</v>
      </c>
      <c r="N205" s="1" t="s">
        <v>2586</v>
      </c>
      <c r="O205" s="1" t="s">
        <v>180</v>
      </c>
      <c r="P205" s="26">
        <f>VLOOKUP(O205,[1]AREA_CD!$A:$B,2,0)</f>
        <v>3</v>
      </c>
      <c r="Q205" s="48" t="str">
        <f>VLOOKUP(_xlfn.CONCAT(O205,N205,M205),MAP_Thailand3[[concat]:[ADM]],2,0)</f>
        <v>TH660603</v>
      </c>
      <c r="R205" s="1" t="s">
        <v>20693</v>
      </c>
      <c r="AB205" s="1" t="s">
        <v>20704</v>
      </c>
    </row>
    <row r="206" spans="3:28" ht="24" x14ac:dyDescent="0.8">
      <c r="C206" s="1">
        <v>2566</v>
      </c>
      <c r="D206" s="1" t="s">
        <v>21104</v>
      </c>
      <c r="E206" s="42">
        <v>243122</v>
      </c>
      <c r="H206" s="22" t="s">
        <v>20701</v>
      </c>
      <c r="I206" s="22" t="s">
        <v>20702</v>
      </c>
      <c r="J206" s="22"/>
      <c r="K206" s="22" t="s">
        <v>21105</v>
      </c>
      <c r="L206" s="22"/>
      <c r="M206" s="22" t="s">
        <v>15624</v>
      </c>
      <c r="N206" s="22" t="s">
        <v>15624</v>
      </c>
      <c r="O206" s="22" t="s">
        <v>180</v>
      </c>
      <c r="P206" s="26">
        <f>VLOOKUP(O206,[1]AREA_CD!$A:$B,2,0)</f>
        <v>3</v>
      </c>
      <c r="Q206" s="48" t="str">
        <f>VLOOKUP(_xlfn.CONCAT(O206,N206,M206),MAP_Thailand3[[concat]:[ADM]],2,0)</f>
        <v>TH660801</v>
      </c>
      <c r="R206" s="22" t="s">
        <v>20693</v>
      </c>
      <c r="S206" s="22"/>
      <c r="T206" s="22"/>
      <c r="AB206" s="1" t="s">
        <v>20704</v>
      </c>
    </row>
    <row r="207" spans="3:28" ht="24" x14ac:dyDescent="0.8">
      <c r="C207" s="1">
        <v>2566</v>
      </c>
      <c r="D207" s="1" t="s">
        <v>21106</v>
      </c>
      <c r="E207" s="42">
        <v>243122</v>
      </c>
      <c r="H207" s="22" t="s">
        <v>20701</v>
      </c>
      <c r="I207" s="22" t="s">
        <v>20702</v>
      </c>
      <c r="J207" s="22"/>
      <c r="K207" s="22" t="s">
        <v>21107</v>
      </c>
      <c r="L207" s="22"/>
      <c r="M207" s="22" t="s">
        <v>15624</v>
      </c>
      <c r="N207" s="22" t="s">
        <v>15624</v>
      </c>
      <c r="O207" s="22" t="s">
        <v>180</v>
      </c>
      <c r="P207" s="26">
        <f>VLOOKUP(O207,[1]AREA_CD!$A:$B,2,0)</f>
        <v>3</v>
      </c>
      <c r="Q207" s="48" t="str">
        <f>VLOOKUP(_xlfn.CONCAT(O207,N207,M207),MAP_Thailand3[[concat]:[ADM]],2,0)</f>
        <v>TH660801</v>
      </c>
      <c r="R207" s="22" t="s">
        <v>20693</v>
      </c>
      <c r="S207" s="22"/>
      <c r="T207" s="22"/>
      <c r="AB207" s="1" t="s">
        <v>20704</v>
      </c>
    </row>
    <row r="208" spans="3:28" ht="24" x14ac:dyDescent="0.8">
      <c r="C208" s="1">
        <v>2566</v>
      </c>
      <c r="D208" s="1" t="s">
        <v>21108</v>
      </c>
      <c r="E208" s="42">
        <v>243122</v>
      </c>
      <c r="H208" s="22" t="s">
        <v>20701</v>
      </c>
      <c r="I208" s="22" t="s">
        <v>20702</v>
      </c>
      <c r="J208" s="22"/>
      <c r="K208" s="22" t="s">
        <v>21109</v>
      </c>
      <c r="L208" s="22"/>
      <c r="M208" s="22" t="s">
        <v>15624</v>
      </c>
      <c r="N208" s="22" t="s">
        <v>15624</v>
      </c>
      <c r="O208" s="22" t="s">
        <v>180</v>
      </c>
      <c r="P208" s="26">
        <f>VLOOKUP(O208,[1]AREA_CD!$A:$B,2,0)</f>
        <v>3</v>
      </c>
      <c r="Q208" s="48" t="str">
        <f>VLOOKUP(_xlfn.CONCAT(O208,N208,M208),MAP_Thailand3[[concat]:[ADM]],2,0)</f>
        <v>TH660801</v>
      </c>
      <c r="R208" s="22" t="s">
        <v>20693</v>
      </c>
      <c r="S208" s="22"/>
      <c r="T208" s="22"/>
      <c r="AB208" s="1" t="s">
        <v>20704</v>
      </c>
    </row>
    <row r="209" spans="3:28" ht="24" x14ac:dyDescent="0.8">
      <c r="C209" s="1">
        <v>2566</v>
      </c>
      <c r="D209" s="1" t="s">
        <v>21110</v>
      </c>
      <c r="E209" s="43">
        <v>0</v>
      </c>
      <c r="H209" s="1" t="s">
        <v>20682</v>
      </c>
      <c r="I209" s="1" t="s">
        <v>252</v>
      </c>
      <c r="M209" s="1" t="s">
        <v>12174</v>
      </c>
      <c r="N209" s="1" t="s">
        <v>5298</v>
      </c>
      <c r="O209" s="1" t="s">
        <v>134</v>
      </c>
      <c r="P209" s="26">
        <f>VLOOKUP(O209,[1]AREA_CD!$A:$B,2,0)</f>
        <v>1</v>
      </c>
      <c r="Q209" s="48" t="str">
        <f>VLOOKUP(_xlfn.CONCAT(O209,N209,M209),MAP_Thailand3[[concat]:[ADM]],2,0)</f>
        <v>TH501903</v>
      </c>
      <c r="R209" s="1" t="s">
        <v>20813</v>
      </c>
      <c r="AB209" s="1" t="s">
        <v>20726</v>
      </c>
    </row>
    <row r="210" spans="3:28" ht="24" x14ac:dyDescent="0.8">
      <c r="C210" s="1">
        <v>2562</v>
      </c>
      <c r="D210" s="1" t="s">
        <v>21111</v>
      </c>
      <c r="E210" s="42" t="s">
        <v>21112</v>
      </c>
      <c r="F210" s="1" t="s">
        <v>21113</v>
      </c>
      <c r="G210" s="1" t="s">
        <v>20675</v>
      </c>
      <c r="H210" s="1" t="s">
        <v>20682</v>
      </c>
      <c r="I210" s="1" t="s">
        <v>252</v>
      </c>
      <c r="M210" s="1" t="s">
        <v>12337</v>
      </c>
      <c r="N210" s="1" t="s">
        <v>12258</v>
      </c>
      <c r="O210" s="1" t="s">
        <v>138</v>
      </c>
      <c r="P210" s="26">
        <f>VLOOKUP(O210,[1]AREA_CD!$A:$B,2,0)</f>
        <v>1</v>
      </c>
      <c r="Q210" s="48" t="str">
        <f>VLOOKUP(_xlfn.CONCAT(O210,N210,M210),MAP_Thailand3[[concat]:[ADM]],2,0)</f>
        <v>TH510203</v>
      </c>
      <c r="R210" s="1" t="s">
        <v>20677</v>
      </c>
      <c r="T210" s="1" t="s">
        <v>20689</v>
      </c>
      <c r="V210" s="1" t="s">
        <v>20622</v>
      </c>
    </row>
    <row r="211" spans="3:28" ht="24" x14ac:dyDescent="0.8">
      <c r="C211" s="1">
        <v>2566</v>
      </c>
      <c r="D211" s="1" t="s">
        <v>21114</v>
      </c>
      <c r="E211" s="42">
        <v>243122</v>
      </c>
      <c r="H211" s="22" t="s">
        <v>20701</v>
      </c>
      <c r="I211" s="22" t="s">
        <v>20702</v>
      </c>
      <c r="J211" s="22"/>
      <c r="K211" s="22" t="s">
        <v>21115</v>
      </c>
      <c r="L211" s="22"/>
      <c r="M211" s="22" t="s">
        <v>15596</v>
      </c>
      <c r="N211" s="22" t="s">
        <v>2586</v>
      </c>
      <c r="O211" s="22" t="s">
        <v>180</v>
      </c>
      <c r="P211" s="26">
        <f>VLOOKUP(O211,[1]AREA_CD!$A:$B,2,0)</f>
        <v>3</v>
      </c>
      <c r="Q211" s="48" t="str">
        <f>VLOOKUP(_xlfn.CONCAT(O211,N211,M211),MAP_Thailand3[[concat]:[ADM]],2,0)</f>
        <v>TH660606</v>
      </c>
      <c r="R211" s="22" t="s">
        <v>20693</v>
      </c>
      <c r="S211" s="22"/>
      <c r="T211" s="22"/>
      <c r="AB211" s="1" t="s">
        <v>20704</v>
      </c>
    </row>
    <row r="212" spans="3:28" ht="24" x14ac:dyDescent="0.8">
      <c r="C212" s="1">
        <v>2566</v>
      </c>
      <c r="D212" s="1" t="s">
        <v>21116</v>
      </c>
      <c r="E212" s="42">
        <v>243122</v>
      </c>
      <c r="H212" s="22" t="s">
        <v>20701</v>
      </c>
      <c r="I212" s="22" t="s">
        <v>20702</v>
      </c>
      <c r="J212" s="22"/>
      <c r="K212" s="22" t="s">
        <v>21117</v>
      </c>
      <c r="L212" s="22"/>
      <c r="M212" s="22" t="s">
        <v>15596</v>
      </c>
      <c r="N212" s="22" t="s">
        <v>2586</v>
      </c>
      <c r="O212" s="22" t="s">
        <v>180</v>
      </c>
      <c r="P212" s="26">
        <f>VLOOKUP(O212,[1]AREA_CD!$A:$B,2,0)</f>
        <v>3</v>
      </c>
      <c r="Q212" s="48" t="str">
        <f>VLOOKUP(_xlfn.CONCAT(O212,N212,M212),MAP_Thailand3[[concat]:[ADM]],2,0)</f>
        <v>TH660606</v>
      </c>
      <c r="R212" s="22" t="s">
        <v>20693</v>
      </c>
      <c r="S212" s="22"/>
      <c r="T212" s="22"/>
      <c r="AB212" s="1" t="s">
        <v>20704</v>
      </c>
    </row>
    <row r="213" spans="3:28" ht="24" x14ac:dyDescent="0.8">
      <c r="C213" s="1">
        <v>2566</v>
      </c>
      <c r="D213" s="1" t="s">
        <v>21118</v>
      </c>
      <c r="E213" s="43">
        <v>0</v>
      </c>
      <c r="H213" s="1" t="s">
        <v>20682</v>
      </c>
      <c r="I213" s="1" t="s">
        <v>252</v>
      </c>
      <c r="M213" s="1" t="s">
        <v>2732</v>
      </c>
      <c r="N213" s="1" t="s">
        <v>2728</v>
      </c>
      <c r="O213" s="1" t="s">
        <v>43</v>
      </c>
      <c r="P213" s="26">
        <f>VLOOKUP(O213,[1]AREA_CD!$A:$B,2,0)</f>
        <v>3</v>
      </c>
      <c r="Q213" s="48" t="str">
        <f>VLOOKUP(_xlfn.CONCAT(O213,N213,M213),MAP_Thailand3[[concat]:[ADM]],2,0)</f>
        <v>TH180402</v>
      </c>
      <c r="R213" s="1">
        <v>0</v>
      </c>
      <c r="AB213" s="1" t="s">
        <v>20726</v>
      </c>
    </row>
    <row r="214" spans="3:28" ht="24" x14ac:dyDescent="0.8">
      <c r="C214" s="1">
        <v>2563</v>
      </c>
      <c r="D214" s="1" t="s">
        <v>21119</v>
      </c>
      <c r="E214" s="42">
        <v>44047</v>
      </c>
      <c r="F214" s="1" t="s">
        <v>21120</v>
      </c>
      <c r="G214" s="1" t="s">
        <v>20675</v>
      </c>
      <c r="H214" s="1" t="s">
        <v>20682</v>
      </c>
      <c r="I214" s="1" t="s">
        <v>252</v>
      </c>
      <c r="M214" s="1" t="s">
        <v>17046</v>
      </c>
      <c r="N214" s="1" t="s">
        <v>17025</v>
      </c>
      <c r="O214" s="1" t="s">
        <v>198</v>
      </c>
      <c r="P214" s="26">
        <f>VLOOKUP(O214,[1]AREA_CD!$A:$B,2,0)</f>
        <v>5</v>
      </c>
      <c r="Q214" s="48" t="str">
        <f>VLOOKUP(_xlfn.CONCAT(O214,N214,M214),MAP_Thailand3[[concat]:[ADM]],2,0)</f>
        <v>TH740108</v>
      </c>
      <c r="R214" s="1" t="s">
        <v>20677</v>
      </c>
      <c r="T214" s="1" t="s">
        <v>20678</v>
      </c>
      <c r="V214" s="1" t="s">
        <v>20622</v>
      </c>
    </row>
    <row r="215" spans="3:28" ht="24" x14ac:dyDescent="0.8">
      <c r="C215" s="1">
        <v>2564</v>
      </c>
      <c r="D215" s="1" t="s">
        <v>21121</v>
      </c>
      <c r="E215" s="42">
        <v>43964</v>
      </c>
      <c r="F215" s="1" t="s">
        <v>20783</v>
      </c>
      <c r="G215" s="1" t="s">
        <v>20675</v>
      </c>
      <c r="H215" s="1" t="s">
        <v>20682</v>
      </c>
      <c r="I215" s="1" t="s">
        <v>20636</v>
      </c>
      <c r="L215" s="1" t="s">
        <v>21122</v>
      </c>
      <c r="M215" s="1" t="s">
        <v>18634</v>
      </c>
      <c r="N215" s="1" t="s">
        <v>18623</v>
      </c>
      <c r="O215" s="1" t="s">
        <v>223</v>
      </c>
      <c r="P215" s="26">
        <f>VLOOKUP(O215,[1]AREA_CD!$A:$B,2,0)</f>
        <v>11</v>
      </c>
      <c r="Q215" s="48" t="str">
        <f>VLOOKUP(_xlfn.CONCAT(O215,N215,M215),MAP_Thailand3[[concat]:[ADM]],2,0)</f>
        <v>TH841205</v>
      </c>
      <c r="R215" s="1" t="s">
        <v>20677</v>
      </c>
      <c r="T215" s="1" t="s">
        <v>20689</v>
      </c>
      <c r="V215" s="1" t="s">
        <v>20622</v>
      </c>
      <c r="AB215" s="1" t="s">
        <v>20785</v>
      </c>
    </row>
    <row r="216" spans="3:28" ht="24" x14ac:dyDescent="0.8">
      <c r="C216" s="1">
        <v>2564</v>
      </c>
      <c r="D216" s="1" t="s">
        <v>21123</v>
      </c>
      <c r="E216" s="42">
        <v>43964</v>
      </c>
      <c r="F216" s="1" t="s">
        <v>20783</v>
      </c>
      <c r="G216" s="1" t="s">
        <v>20675</v>
      </c>
      <c r="H216" s="1" t="s">
        <v>20682</v>
      </c>
      <c r="I216" s="1" t="s">
        <v>20636</v>
      </c>
      <c r="L216" s="1" t="s">
        <v>21124</v>
      </c>
      <c r="M216" s="1" t="s">
        <v>18634</v>
      </c>
      <c r="N216" s="1" t="s">
        <v>18623</v>
      </c>
      <c r="O216" s="1" t="s">
        <v>223</v>
      </c>
      <c r="P216" s="26">
        <f>VLOOKUP(O216,[1]AREA_CD!$A:$B,2,0)</f>
        <v>11</v>
      </c>
      <c r="Q216" s="48" t="str">
        <f>VLOOKUP(_xlfn.CONCAT(O216,N216,M216),MAP_Thailand3[[concat]:[ADM]],2,0)</f>
        <v>TH841205</v>
      </c>
      <c r="R216" s="1" t="s">
        <v>20677</v>
      </c>
      <c r="T216" s="1" t="s">
        <v>20689</v>
      </c>
      <c r="V216" s="1" t="s">
        <v>20622</v>
      </c>
      <c r="AB216" s="1" t="s">
        <v>20785</v>
      </c>
    </row>
    <row r="217" spans="3:28" ht="24" x14ac:dyDescent="0.8">
      <c r="C217" s="1">
        <v>2564</v>
      </c>
      <c r="D217" s="1" t="s">
        <v>21125</v>
      </c>
      <c r="E217" s="42">
        <v>43964</v>
      </c>
      <c r="F217" s="1" t="s">
        <v>20783</v>
      </c>
      <c r="G217" s="1" t="s">
        <v>20675</v>
      </c>
      <c r="H217" s="1" t="s">
        <v>20682</v>
      </c>
      <c r="I217" s="1" t="s">
        <v>20636</v>
      </c>
      <c r="L217" s="1" t="s">
        <v>21126</v>
      </c>
      <c r="M217" s="1" t="s">
        <v>18634</v>
      </c>
      <c r="N217" s="1" t="s">
        <v>18623</v>
      </c>
      <c r="O217" s="1" t="s">
        <v>223</v>
      </c>
      <c r="P217" s="26">
        <f>VLOOKUP(O217,[1]AREA_CD!$A:$B,2,0)</f>
        <v>11</v>
      </c>
      <c r="Q217" s="48" t="str">
        <f>VLOOKUP(_xlfn.CONCAT(O217,N217,M217),MAP_Thailand3[[concat]:[ADM]],2,0)</f>
        <v>TH841205</v>
      </c>
      <c r="R217" s="1" t="s">
        <v>20677</v>
      </c>
      <c r="T217" s="1" t="s">
        <v>20689</v>
      </c>
      <c r="V217" s="1" t="s">
        <v>20622</v>
      </c>
      <c r="AB217" s="1" t="s">
        <v>20785</v>
      </c>
    </row>
    <row r="218" spans="3:28" ht="24" x14ac:dyDescent="0.8">
      <c r="C218" s="1">
        <v>2564</v>
      </c>
      <c r="D218" s="1" t="s">
        <v>21127</v>
      </c>
      <c r="E218" s="42">
        <v>43964</v>
      </c>
      <c r="F218" s="1" t="s">
        <v>20783</v>
      </c>
      <c r="G218" s="1" t="s">
        <v>20675</v>
      </c>
      <c r="H218" s="1" t="s">
        <v>20682</v>
      </c>
      <c r="I218" s="1" t="s">
        <v>20636</v>
      </c>
      <c r="L218" s="1" t="s">
        <v>21128</v>
      </c>
      <c r="M218" s="1" t="s">
        <v>18634</v>
      </c>
      <c r="N218" s="1" t="s">
        <v>18623</v>
      </c>
      <c r="O218" s="1" t="s">
        <v>223</v>
      </c>
      <c r="P218" s="26">
        <f>VLOOKUP(O218,[1]AREA_CD!$A:$B,2,0)</f>
        <v>11</v>
      </c>
      <c r="Q218" s="48" t="str">
        <f>VLOOKUP(_xlfn.CONCAT(O218,N218,M218),MAP_Thailand3[[concat]:[ADM]],2,0)</f>
        <v>TH841205</v>
      </c>
      <c r="R218" s="1" t="s">
        <v>20677</v>
      </c>
      <c r="T218" s="1" t="s">
        <v>20689</v>
      </c>
      <c r="V218" s="1" t="s">
        <v>20622</v>
      </c>
      <c r="AB218" s="1" t="s">
        <v>20785</v>
      </c>
    </row>
    <row r="219" spans="3:28" ht="24" x14ac:dyDescent="0.8">
      <c r="C219" s="1">
        <v>2564</v>
      </c>
      <c r="D219" s="1" t="s">
        <v>21129</v>
      </c>
      <c r="E219" s="42">
        <v>43964</v>
      </c>
      <c r="F219" s="1" t="s">
        <v>20783</v>
      </c>
      <c r="G219" s="1" t="s">
        <v>20675</v>
      </c>
      <c r="H219" s="1" t="s">
        <v>20682</v>
      </c>
      <c r="I219" s="1" t="s">
        <v>20636</v>
      </c>
      <c r="L219" s="1" t="s">
        <v>21130</v>
      </c>
      <c r="M219" s="1" t="s">
        <v>18634</v>
      </c>
      <c r="N219" s="1" t="s">
        <v>18623</v>
      </c>
      <c r="O219" s="1" t="s">
        <v>223</v>
      </c>
      <c r="P219" s="26">
        <f>VLOOKUP(O219,[1]AREA_CD!$A:$B,2,0)</f>
        <v>11</v>
      </c>
      <c r="Q219" s="48" t="str">
        <f>VLOOKUP(_xlfn.CONCAT(O219,N219,M219),MAP_Thailand3[[concat]:[ADM]],2,0)</f>
        <v>TH841205</v>
      </c>
      <c r="R219" s="1" t="s">
        <v>20677</v>
      </c>
      <c r="T219" s="1" t="s">
        <v>20689</v>
      </c>
      <c r="V219" s="1" t="s">
        <v>20622</v>
      </c>
      <c r="AB219" s="1" t="s">
        <v>20785</v>
      </c>
    </row>
    <row r="220" spans="3:28" ht="24" x14ac:dyDescent="0.8">
      <c r="C220" s="1">
        <v>2564</v>
      </c>
      <c r="D220" s="1" t="s">
        <v>21131</v>
      </c>
      <c r="E220" s="42">
        <v>43964</v>
      </c>
      <c r="F220" s="1" t="s">
        <v>20783</v>
      </c>
      <c r="G220" s="1" t="s">
        <v>20675</v>
      </c>
      <c r="H220" s="1" t="s">
        <v>20682</v>
      </c>
      <c r="I220" s="1" t="s">
        <v>20636</v>
      </c>
      <c r="L220" s="1" t="s">
        <v>21132</v>
      </c>
      <c r="M220" s="1" t="s">
        <v>18634</v>
      </c>
      <c r="N220" s="1" t="s">
        <v>18623</v>
      </c>
      <c r="O220" s="1" t="s">
        <v>223</v>
      </c>
      <c r="P220" s="26">
        <f>VLOOKUP(O220,[1]AREA_CD!$A:$B,2,0)</f>
        <v>11</v>
      </c>
      <c r="Q220" s="48" t="str">
        <f>VLOOKUP(_xlfn.CONCAT(O220,N220,M220),MAP_Thailand3[[concat]:[ADM]],2,0)</f>
        <v>TH841205</v>
      </c>
      <c r="R220" s="1" t="s">
        <v>20677</v>
      </c>
      <c r="T220" s="1" t="s">
        <v>20689</v>
      </c>
      <c r="V220" s="1" t="s">
        <v>20622</v>
      </c>
      <c r="AB220" s="1" t="s">
        <v>20785</v>
      </c>
    </row>
    <row r="221" spans="3:28" ht="24" x14ac:dyDescent="0.8">
      <c r="C221" s="1">
        <v>2564</v>
      </c>
      <c r="D221" s="1" t="s">
        <v>21133</v>
      </c>
      <c r="E221" s="42">
        <v>44459</v>
      </c>
      <c r="F221" s="1" t="s">
        <v>20961</v>
      </c>
      <c r="G221" s="1" t="s">
        <v>20961</v>
      </c>
      <c r="H221" s="22" t="s">
        <v>20682</v>
      </c>
      <c r="I221" s="22" t="s">
        <v>20636</v>
      </c>
      <c r="J221" s="22"/>
      <c r="K221" s="22"/>
      <c r="L221" s="22" t="s">
        <v>21134</v>
      </c>
      <c r="M221" s="22" t="s">
        <v>16396</v>
      </c>
      <c r="N221" s="22" t="s">
        <v>9646</v>
      </c>
      <c r="O221" s="22" t="s">
        <v>204</v>
      </c>
      <c r="P221" s="26">
        <f>VLOOKUP(O221,[1]AREA_CD!$A:$B,2,0)</f>
        <v>5</v>
      </c>
      <c r="Q221" s="48" t="str">
        <f>VLOOKUP(_xlfn.CONCAT(O221,N221,M221),MAP_Thailand3[[concat]:[ADM]],2,0)</f>
        <v>TH760304</v>
      </c>
      <c r="R221" s="22" t="s">
        <v>20677</v>
      </c>
      <c r="S221" s="22"/>
      <c r="T221" s="22"/>
      <c r="V221" s="1" t="s">
        <v>20622</v>
      </c>
    </row>
    <row r="222" spans="3:28" ht="24" x14ac:dyDescent="0.8">
      <c r="C222" s="1">
        <v>2560</v>
      </c>
      <c r="D222" s="1" t="s">
        <v>21135</v>
      </c>
      <c r="E222" s="42">
        <v>0</v>
      </c>
      <c r="F222" s="1" t="s">
        <v>21136</v>
      </c>
      <c r="G222" s="1" t="s">
        <v>20675</v>
      </c>
      <c r="H222" s="1" t="s">
        <v>20682</v>
      </c>
      <c r="I222" s="1" t="s">
        <v>20702</v>
      </c>
      <c r="K222" s="1" t="s">
        <v>21137</v>
      </c>
      <c r="M222" s="1" t="s">
        <v>4119</v>
      </c>
      <c r="N222" s="1" t="s">
        <v>4107</v>
      </c>
      <c r="O222" s="1" t="s">
        <v>61</v>
      </c>
      <c r="P222" s="26">
        <f>VLOOKUP(O222,[1]AREA_CD!$A:$B,2,0)</f>
        <v>6</v>
      </c>
      <c r="Q222" s="48" t="str">
        <f>VLOOKUP(_xlfn.CONCAT(O222,N222,M222),MAP_Thailand3[[concat]:[ADM]],2,0)</f>
        <v>TH240606</v>
      </c>
      <c r="R222" s="1">
        <v>0</v>
      </c>
      <c r="T222" s="1" t="s">
        <v>20759</v>
      </c>
      <c r="V222" s="1" t="s">
        <v>20751</v>
      </c>
    </row>
    <row r="223" spans="3:28" ht="24" x14ac:dyDescent="0.8">
      <c r="C223" s="1">
        <v>2566</v>
      </c>
      <c r="D223" s="1" t="s">
        <v>21138</v>
      </c>
      <c r="E223" s="42">
        <v>243122</v>
      </c>
      <c r="H223" s="1" t="s">
        <v>20701</v>
      </c>
      <c r="I223" s="1" t="s">
        <v>20702</v>
      </c>
      <c r="K223" s="1" t="s">
        <v>21139</v>
      </c>
      <c r="M223" s="1" t="s">
        <v>15590</v>
      </c>
      <c r="N223" s="1" t="s">
        <v>2586</v>
      </c>
      <c r="O223" s="1" t="s">
        <v>180</v>
      </c>
      <c r="P223" s="26">
        <f>VLOOKUP(O223,[1]AREA_CD!$A:$B,2,0)</f>
        <v>3</v>
      </c>
      <c r="Q223" s="48" t="str">
        <f>VLOOKUP(_xlfn.CONCAT(O223,N223,M223),MAP_Thailand3[[concat]:[ADM]],2,0)</f>
        <v>TH660604</v>
      </c>
      <c r="R223" s="1" t="s">
        <v>20693</v>
      </c>
      <c r="AB223" s="1" t="s">
        <v>20704</v>
      </c>
    </row>
    <row r="224" spans="3:28" ht="24" x14ac:dyDescent="0.8">
      <c r="C224" s="1">
        <v>2561</v>
      </c>
      <c r="D224" s="1" t="s">
        <v>21140</v>
      </c>
      <c r="E224" s="42">
        <v>0</v>
      </c>
      <c r="F224" s="1" t="s">
        <v>21141</v>
      </c>
      <c r="G224" s="1" t="s">
        <v>20675</v>
      </c>
      <c r="H224" s="1" t="s">
        <v>20682</v>
      </c>
      <c r="I224" s="1" t="s">
        <v>252</v>
      </c>
      <c r="M224" s="1" t="s">
        <v>12331</v>
      </c>
      <c r="N224" s="1" t="s">
        <v>12258</v>
      </c>
      <c r="O224" s="1" t="s">
        <v>138</v>
      </c>
      <c r="P224" s="26">
        <f>VLOOKUP(O224,[1]AREA_CD!$A:$B,2,0)</f>
        <v>1</v>
      </c>
      <c r="Q224" s="48" t="str">
        <f>VLOOKUP(_xlfn.CONCAT(O224,N224,M224),MAP_Thailand3[[concat]:[ADM]],2,0)</f>
        <v>TH510201</v>
      </c>
      <c r="T224" s="1" t="s">
        <v>20689</v>
      </c>
      <c r="V224" s="1" t="s">
        <v>20622</v>
      </c>
    </row>
    <row r="225" spans="3:28" ht="24" x14ac:dyDescent="0.8">
      <c r="C225" s="1">
        <v>2566</v>
      </c>
      <c r="D225" s="1" t="s">
        <v>21142</v>
      </c>
      <c r="E225" s="43">
        <v>0</v>
      </c>
      <c r="H225" s="22" t="s">
        <v>20701</v>
      </c>
      <c r="I225" s="22" t="s">
        <v>252</v>
      </c>
      <c r="J225" s="22"/>
      <c r="K225" s="22"/>
      <c r="L225" s="22"/>
      <c r="M225" s="22" t="s">
        <v>13119</v>
      </c>
      <c r="N225" s="22" t="s">
        <v>13110</v>
      </c>
      <c r="O225" s="22" t="s">
        <v>147</v>
      </c>
      <c r="P225" s="26">
        <f>VLOOKUP(O225,[1]AREA_CD!$A:$B,2,0)</f>
        <v>1</v>
      </c>
      <c r="Q225" s="48" t="str">
        <f>VLOOKUP(_xlfn.CONCAT(O225,N225,M225),MAP_Thailand3[[concat]:[ADM]],2,0)</f>
        <v>TH540805</v>
      </c>
      <c r="R225" s="22">
        <v>0</v>
      </c>
      <c r="S225" s="22"/>
      <c r="T225" s="22"/>
      <c r="AB225" s="1" t="s">
        <v>20726</v>
      </c>
    </row>
    <row r="226" spans="3:28" ht="24" x14ac:dyDescent="0.8">
      <c r="C226" s="1">
        <v>2563</v>
      </c>
      <c r="D226" s="1" t="s">
        <v>21143</v>
      </c>
      <c r="E226" s="42">
        <v>43831</v>
      </c>
      <c r="F226" s="1" t="s">
        <v>21144</v>
      </c>
      <c r="G226" s="1" t="s">
        <v>20675</v>
      </c>
      <c r="H226" s="1" t="s">
        <v>20682</v>
      </c>
      <c r="I226" s="1" t="s">
        <v>252</v>
      </c>
      <c r="M226" s="1" t="s">
        <v>16260</v>
      </c>
      <c r="N226" s="1" t="s">
        <v>16249</v>
      </c>
      <c r="O226" s="1" t="s">
        <v>189</v>
      </c>
      <c r="P226" s="26">
        <f>VLOOKUP(O226,[1]AREA_CD!$A:$B,2,0)</f>
        <v>5</v>
      </c>
      <c r="Q226" s="48" t="str">
        <f>VLOOKUP(_xlfn.CONCAT(O226,N226,M226),MAP_Thailand3[[concat]:[ADM]],2,0)</f>
        <v>TH710104</v>
      </c>
      <c r="R226" s="1" t="s">
        <v>20677</v>
      </c>
      <c r="T226" s="1" t="s">
        <v>20689</v>
      </c>
      <c r="V226" s="1" t="s">
        <v>20622</v>
      </c>
    </row>
    <row r="227" spans="3:28" ht="24" x14ac:dyDescent="0.8">
      <c r="C227" s="1">
        <v>2566</v>
      </c>
      <c r="D227" s="1" t="s">
        <v>21145</v>
      </c>
      <c r="H227" s="1" t="s">
        <v>20682</v>
      </c>
      <c r="I227" s="1" t="s">
        <v>252</v>
      </c>
      <c r="M227" s="1" t="s">
        <v>16260</v>
      </c>
      <c r="N227" s="1" t="s">
        <v>16249</v>
      </c>
      <c r="O227" s="1" t="s">
        <v>189</v>
      </c>
      <c r="P227" s="26">
        <f>VLOOKUP(O227,[1]AREA_CD!$A:$B,2,0)</f>
        <v>5</v>
      </c>
      <c r="Q227" s="48" t="str">
        <f>VLOOKUP(_xlfn.CONCAT(O227,N227,M227),MAP_Thailand3[[concat]:[ADM]],2,0)</f>
        <v>TH710104</v>
      </c>
      <c r="R227" s="1" t="s">
        <v>20693</v>
      </c>
    </row>
    <row r="228" spans="3:28" ht="24" x14ac:dyDescent="0.8">
      <c r="C228" s="1">
        <v>2566</v>
      </c>
      <c r="D228" s="1" t="s">
        <v>21146</v>
      </c>
      <c r="H228" s="1" t="s">
        <v>20682</v>
      </c>
      <c r="I228" s="1" t="s">
        <v>252</v>
      </c>
      <c r="M228" s="1" t="s">
        <v>2336</v>
      </c>
      <c r="N228" s="1" t="s">
        <v>2297</v>
      </c>
      <c r="O228" s="1" t="s">
        <v>37</v>
      </c>
      <c r="P228" s="26">
        <f>VLOOKUP(O228,[1]AREA_CD!$A:$B,2,0)</f>
        <v>4</v>
      </c>
      <c r="Q228" s="48" t="str">
        <f>VLOOKUP(_xlfn.CONCAT(O228,N228,M228),MAP_Thailand3[[concat]:[ADM]],2,0)</f>
        <v>TH160414</v>
      </c>
      <c r="R228" s="1" t="s">
        <v>20693</v>
      </c>
    </row>
    <row r="229" spans="3:28" ht="24" x14ac:dyDescent="0.8">
      <c r="C229" s="1">
        <v>2560</v>
      </c>
      <c r="D229" s="1" t="s">
        <v>21147</v>
      </c>
      <c r="E229" s="42">
        <v>0</v>
      </c>
      <c r="F229" s="1" t="s">
        <v>21148</v>
      </c>
      <c r="G229" s="1" t="s">
        <v>20675</v>
      </c>
      <c r="H229" s="1" t="s">
        <v>20682</v>
      </c>
      <c r="I229" s="1" t="s">
        <v>252</v>
      </c>
      <c r="M229" s="1" t="s">
        <v>14160</v>
      </c>
      <c r="N229" s="1" t="s">
        <v>3519</v>
      </c>
      <c r="O229" s="1" t="s">
        <v>162</v>
      </c>
      <c r="P229" s="26">
        <f>VLOOKUP(O229,[1]AREA_CD!$A:$B,2,0)</f>
        <v>3</v>
      </c>
      <c r="Q229" s="48" t="str">
        <f>VLOOKUP(_xlfn.CONCAT(O229,N229,M229),MAP_Thailand3[[concat]:[ADM]],2,0)</f>
        <v>TH600305</v>
      </c>
      <c r="R229" s="1">
        <v>0</v>
      </c>
      <c r="V229" s="1" t="s">
        <v>20751</v>
      </c>
    </row>
    <row r="230" spans="3:28" ht="24" x14ac:dyDescent="0.8">
      <c r="C230" s="1">
        <v>2566</v>
      </c>
      <c r="D230" s="1" t="s">
        <v>21149</v>
      </c>
      <c r="E230" s="42">
        <v>243122</v>
      </c>
      <c r="H230" s="22" t="s">
        <v>20701</v>
      </c>
      <c r="I230" s="22" t="s">
        <v>20702</v>
      </c>
      <c r="J230" s="22"/>
      <c r="K230" s="22" t="s">
        <v>21150</v>
      </c>
      <c r="L230" s="22"/>
      <c r="M230" s="22" t="s">
        <v>15634</v>
      </c>
      <c r="N230" s="22" t="s">
        <v>15624</v>
      </c>
      <c r="O230" s="22" t="s">
        <v>180</v>
      </c>
      <c r="P230" s="26">
        <f>VLOOKUP(O230,[1]AREA_CD!$A:$B,2,0)</f>
        <v>3</v>
      </c>
      <c r="Q230" s="48" t="str">
        <f>VLOOKUP(_xlfn.CONCAT(O230,N230,M230),MAP_Thailand3[[concat]:[ADM]],2,0)</f>
        <v>TH660804</v>
      </c>
      <c r="R230" s="22" t="s">
        <v>20693</v>
      </c>
      <c r="S230" s="22"/>
      <c r="T230" s="22"/>
      <c r="AB230" s="1" t="s">
        <v>20704</v>
      </c>
    </row>
    <row r="231" spans="3:28" ht="24" x14ac:dyDescent="0.8">
      <c r="C231" s="1">
        <v>2566</v>
      </c>
      <c r="D231" s="1" t="s">
        <v>21151</v>
      </c>
      <c r="E231" s="42">
        <v>243122</v>
      </c>
      <c r="H231" s="22" t="s">
        <v>20701</v>
      </c>
      <c r="I231" s="22" t="s">
        <v>20702</v>
      </c>
      <c r="J231" s="22"/>
      <c r="K231" s="22" t="s">
        <v>21152</v>
      </c>
      <c r="L231" s="22"/>
      <c r="M231" s="22" t="s">
        <v>15634</v>
      </c>
      <c r="N231" s="22" t="s">
        <v>15624</v>
      </c>
      <c r="O231" s="22" t="s">
        <v>180</v>
      </c>
      <c r="P231" s="26">
        <f>VLOOKUP(O231,[1]AREA_CD!$A:$B,2,0)</f>
        <v>3</v>
      </c>
      <c r="Q231" s="48" t="str">
        <f>VLOOKUP(_xlfn.CONCAT(O231,N231,M231),MAP_Thailand3[[concat]:[ADM]],2,0)</f>
        <v>TH660804</v>
      </c>
      <c r="R231" s="22" t="s">
        <v>20693</v>
      </c>
      <c r="S231" s="22"/>
      <c r="T231" s="22"/>
      <c r="AB231" s="1" t="s">
        <v>20704</v>
      </c>
    </row>
    <row r="232" spans="3:28" ht="24" x14ac:dyDescent="0.8">
      <c r="C232" s="1">
        <v>2566</v>
      </c>
      <c r="D232" s="1" t="s">
        <v>21153</v>
      </c>
      <c r="E232" s="42">
        <v>243122</v>
      </c>
      <c r="H232" s="22" t="s">
        <v>20701</v>
      </c>
      <c r="I232" s="22" t="s">
        <v>20702</v>
      </c>
      <c r="J232" s="22"/>
      <c r="K232" s="22" t="s">
        <v>21152</v>
      </c>
      <c r="L232" s="22"/>
      <c r="M232" s="22" t="s">
        <v>15634</v>
      </c>
      <c r="N232" s="22" t="s">
        <v>15624</v>
      </c>
      <c r="O232" s="22" t="s">
        <v>180</v>
      </c>
      <c r="P232" s="26">
        <f>VLOOKUP(O232,[1]AREA_CD!$A:$B,2,0)</f>
        <v>3</v>
      </c>
      <c r="Q232" s="48" t="str">
        <f>VLOOKUP(_xlfn.CONCAT(O232,N232,M232),MAP_Thailand3[[concat]:[ADM]],2,0)</f>
        <v>TH660804</v>
      </c>
      <c r="R232" s="22" t="s">
        <v>20693</v>
      </c>
      <c r="S232" s="22"/>
      <c r="T232" s="22"/>
      <c r="AB232" s="1" t="s">
        <v>20704</v>
      </c>
    </row>
    <row r="233" spans="3:28" ht="24" x14ac:dyDescent="0.8">
      <c r="C233" s="1">
        <v>2566</v>
      </c>
      <c r="D233" s="1" t="s">
        <v>21154</v>
      </c>
      <c r="E233" s="42">
        <v>243122</v>
      </c>
      <c r="H233" s="1" t="s">
        <v>20701</v>
      </c>
      <c r="I233" s="1" t="s">
        <v>20702</v>
      </c>
      <c r="K233" s="1" t="s">
        <v>21155</v>
      </c>
      <c r="M233" s="1" t="s">
        <v>15584</v>
      </c>
      <c r="N233" s="1" t="s">
        <v>2586</v>
      </c>
      <c r="O233" s="1" t="s">
        <v>180</v>
      </c>
      <c r="P233" s="26">
        <f>VLOOKUP(O233,[1]AREA_CD!$A:$B,2,0)</f>
        <v>3</v>
      </c>
      <c r="Q233" s="48" t="str">
        <f>VLOOKUP(_xlfn.CONCAT(O233,N233,M233),MAP_Thailand3[[concat]:[ADM]],2,0)</f>
        <v>TH660602</v>
      </c>
      <c r="R233" s="1" t="s">
        <v>20693</v>
      </c>
      <c r="AB233" s="1" t="s">
        <v>20704</v>
      </c>
    </row>
    <row r="234" spans="3:28" ht="24" x14ac:dyDescent="0.8">
      <c r="C234" s="1">
        <v>2566</v>
      </c>
      <c r="D234" s="1" t="s">
        <v>21156</v>
      </c>
      <c r="E234" s="43">
        <v>0</v>
      </c>
      <c r="H234" s="1" t="s">
        <v>20682</v>
      </c>
      <c r="I234" s="1" t="s">
        <v>252</v>
      </c>
      <c r="M234" s="1" t="s">
        <v>12189</v>
      </c>
      <c r="N234" s="1" t="s">
        <v>5298</v>
      </c>
      <c r="O234" s="1" t="s">
        <v>134</v>
      </c>
      <c r="P234" s="26">
        <f>VLOOKUP(O234,[1]AREA_CD!$A:$B,2,0)</f>
        <v>1</v>
      </c>
      <c r="Q234" s="48" t="str">
        <f>VLOOKUP(_xlfn.CONCAT(O234,N234,M234),MAP_Thailand3[[concat]:[ADM]],2,0)</f>
        <v>TH501908</v>
      </c>
      <c r="R234" s="1" t="s">
        <v>20813</v>
      </c>
      <c r="AB234" s="1" t="s">
        <v>20726</v>
      </c>
    </row>
    <row r="235" spans="3:28" ht="24" x14ac:dyDescent="0.8">
      <c r="C235" s="1">
        <v>2566</v>
      </c>
      <c r="D235" s="1" t="s">
        <v>21157</v>
      </c>
      <c r="E235" s="42">
        <v>243122</v>
      </c>
      <c r="H235" s="22" t="s">
        <v>20701</v>
      </c>
      <c r="I235" s="22" t="s">
        <v>20702</v>
      </c>
      <c r="J235" s="22"/>
      <c r="K235" s="22" t="s">
        <v>21158</v>
      </c>
      <c r="L235" s="22"/>
      <c r="M235" s="22" t="s">
        <v>4833</v>
      </c>
      <c r="N235" s="22" t="s">
        <v>15637</v>
      </c>
      <c r="O235" s="22" t="s">
        <v>180</v>
      </c>
      <c r="P235" s="26">
        <f>VLOOKUP(O235,[1]AREA_CD!$A:$B,2,0)</f>
        <v>3</v>
      </c>
      <c r="Q235" s="48" t="str">
        <f>VLOOKUP(_xlfn.CONCAT(O235,N235,M235),MAP_Thailand3[[concat]:[ADM]],2,0)</f>
        <v>TH660902</v>
      </c>
      <c r="R235" s="22" t="s">
        <v>20693</v>
      </c>
      <c r="S235" s="22"/>
      <c r="T235" s="22"/>
      <c r="AB235" s="1" t="s">
        <v>20704</v>
      </c>
    </row>
    <row r="236" spans="3:28" ht="24" x14ac:dyDescent="0.8">
      <c r="C236" s="1">
        <v>2566</v>
      </c>
      <c r="D236" s="1" t="s">
        <v>21159</v>
      </c>
      <c r="E236" s="42">
        <v>243122</v>
      </c>
      <c r="H236" s="22" t="s">
        <v>20701</v>
      </c>
      <c r="I236" s="22" t="s">
        <v>20702</v>
      </c>
      <c r="J236" s="22"/>
      <c r="K236" s="22" t="s">
        <v>21160</v>
      </c>
      <c r="L236" s="22"/>
      <c r="M236" s="22" t="s">
        <v>4833</v>
      </c>
      <c r="N236" s="22" t="s">
        <v>15637</v>
      </c>
      <c r="O236" s="22" t="s">
        <v>180</v>
      </c>
      <c r="P236" s="26">
        <f>VLOOKUP(O236,[1]AREA_CD!$A:$B,2,0)</f>
        <v>3</v>
      </c>
      <c r="Q236" s="48" t="str">
        <f>VLOOKUP(_xlfn.CONCAT(O236,N236,M236),MAP_Thailand3[[concat]:[ADM]],2,0)</f>
        <v>TH660902</v>
      </c>
      <c r="R236" s="22" t="s">
        <v>20693</v>
      </c>
      <c r="S236" s="22"/>
      <c r="T236" s="22"/>
      <c r="AB236" s="1" t="s">
        <v>20704</v>
      </c>
    </row>
    <row r="237" spans="3:28" ht="24" x14ac:dyDescent="0.8">
      <c r="C237" s="1">
        <v>2566</v>
      </c>
      <c r="D237" s="1" t="s">
        <v>21161</v>
      </c>
      <c r="E237" s="43">
        <v>0</v>
      </c>
      <c r="H237" s="22" t="s">
        <v>20682</v>
      </c>
      <c r="I237" s="22" t="s">
        <v>252</v>
      </c>
      <c r="J237" s="22"/>
      <c r="K237" s="22"/>
      <c r="L237" s="22"/>
      <c r="M237" s="22" t="s">
        <v>550</v>
      </c>
      <c r="N237" s="22" t="s">
        <v>19263</v>
      </c>
      <c r="O237" s="22" t="s">
        <v>232</v>
      </c>
      <c r="P237" s="26">
        <f>VLOOKUP(O237,[1]AREA_CD!$A:$B,2,0)</f>
        <v>12</v>
      </c>
      <c r="Q237" s="48" t="str">
        <f>VLOOKUP(_xlfn.CONCAT(O237,N237,M237),MAP_Thailand3[[concat]:[ADM]],2,0)</f>
        <v>TH901113</v>
      </c>
      <c r="R237" s="22" t="s">
        <v>20813</v>
      </c>
      <c r="S237" s="22"/>
      <c r="T237" s="22"/>
      <c r="AB237" s="1" t="s">
        <v>20726</v>
      </c>
    </row>
    <row r="238" spans="3:28" ht="24" x14ac:dyDescent="0.8">
      <c r="C238" s="1">
        <v>2566</v>
      </c>
      <c r="D238" s="1" t="s">
        <v>21162</v>
      </c>
      <c r="E238" s="43">
        <v>0</v>
      </c>
      <c r="H238" s="22" t="s">
        <v>20682</v>
      </c>
      <c r="I238" s="22" t="s">
        <v>252</v>
      </c>
      <c r="J238" s="22"/>
      <c r="K238" s="22"/>
      <c r="L238" s="22"/>
      <c r="M238" s="22" t="s">
        <v>19579</v>
      </c>
      <c r="N238" s="22" t="s">
        <v>19563</v>
      </c>
      <c r="O238" s="22" t="s">
        <v>238</v>
      </c>
      <c r="P238" s="26">
        <f>VLOOKUP(O238,[1]AREA_CD!$A:$B,2,0)</f>
        <v>12</v>
      </c>
      <c r="Q238" s="48" t="str">
        <f>VLOOKUP(_xlfn.CONCAT(O238,N238,M238),MAP_Thailand3[[concat]:[ADM]],2,0)</f>
        <v>TH920412</v>
      </c>
      <c r="R238" s="22" t="s">
        <v>20813</v>
      </c>
      <c r="S238" s="22"/>
      <c r="T238" s="22"/>
      <c r="AB238" s="1" t="s">
        <v>20726</v>
      </c>
    </row>
    <row r="239" spans="3:28" ht="24" x14ac:dyDescent="0.8">
      <c r="C239" s="1">
        <v>2566</v>
      </c>
      <c r="D239" s="1" t="s">
        <v>21163</v>
      </c>
      <c r="E239" s="43">
        <v>45315</v>
      </c>
      <c r="H239" s="22" t="s">
        <v>20682</v>
      </c>
      <c r="I239" s="22" t="s">
        <v>252</v>
      </c>
      <c r="J239" s="22"/>
      <c r="K239" s="22"/>
      <c r="L239" s="22"/>
      <c r="M239" s="22" t="s">
        <v>4833</v>
      </c>
      <c r="N239" s="22" t="s">
        <v>15637</v>
      </c>
      <c r="O239" s="22" t="s">
        <v>180</v>
      </c>
      <c r="P239" s="26">
        <f>VLOOKUP(O239,[1]AREA_CD!$A:$B,2,0)</f>
        <v>3</v>
      </c>
      <c r="Q239" s="48" t="str">
        <f>VLOOKUP(_xlfn.CONCAT(O239,N239,M239),MAP_Thailand3[[concat]:[ADM]],2,0)</f>
        <v>TH660902</v>
      </c>
      <c r="R239" s="22" t="s">
        <v>20677</v>
      </c>
      <c r="S239" s="22"/>
      <c r="T239" s="22"/>
      <c r="AB239" s="1" t="s">
        <v>20726</v>
      </c>
    </row>
    <row r="240" spans="3:28" ht="24" x14ac:dyDescent="0.8">
      <c r="C240" s="1">
        <v>2560</v>
      </c>
      <c r="D240" s="1" t="s">
        <v>21164</v>
      </c>
      <c r="E240" s="42">
        <v>0</v>
      </c>
      <c r="F240" s="1" t="s">
        <v>21165</v>
      </c>
      <c r="G240" s="1" t="s">
        <v>20675</v>
      </c>
      <c r="H240" s="22" t="s">
        <v>20682</v>
      </c>
      <c r="I240" s="22" t="s">
        <v>252</v>
      </c>
      <c r="J240" s="22"/>
      <c r="K240" s="22"/>
      <c r="L240" s="22"/>
      <c r="M240" s="22" t="s">
        <v>9917</v>
      </c>
      <c r="N240" s="22" t="s">
        <v>9894</v>
      </c>
      <c r="O240" s="22" t="s">
        <v>116</v>
      </c>
      <c r="P240" s="26">
        <f>VLOOKUP(O240,[1]AREA_CD!$A:$B,2,0)</f>
        <v>7</v>
      </c>
      <c r="Q240" s="48" t="str">
        <f>VLOOKUP(_xlfn.CONCAT(O240,N240,M240),MAP_Thailand3[[concat]:[ADM]],2,0)</f>
        <v>TH440109</v>
      </c>
      <c r="R240" s="22">
        <v>0</v>
      </c>
      <c r="S240" s="22"/>
      <c r="T240" s="22" t="s">
        <v>20870</v>
      </c>
      <c r="V240" s="1" t="s">
        <v>20751</v>
      </c>
    </row>
    <row r="241" spans="3:28" ht="24" x14ac:dyDescent="0.8">
      <c r="C241" s="1">
        <v>2560</v>
      </c>
      <c r="D241" s="1" t="s">
        <v>21166</v>
      </c>
      <c r="E241" s="42">
        <v>0</v>
      </c>
      <c r="F241" s="1" t="s">
        <v>21167</v>
      </c>
      <c r="G241" s="1" t="s">
        <v>20675</v>
      </c>
      <c r="H241" s="22" t="s">
        <v>20682</v>
      </c>
      <c r="I241" s="22" t="s">
        <v>20616</v>
      </c>
      <c r="J241" s="22"/>
      <c r="K241" s="22"/>
      <c r="L241" s="22"/>
      <c r="M241" s="22" t="s">
        <v>20225</v>
      </c>
      <c r="N241" s="22" t="s">
        <v>20209</v>
      </c>
      <c r="O241" s="22" t="s">
        <v>247</v>
      </c>
      <c r="P241" s="26">
        <f>VLOOKUP(O241,[1]AREA_CD!$A:$B,2,0)</f>
        <v>12</v>
      </c>
      <c r="Q241" s="48" t="str">
        <f>VLOOKUP(_xlfn.CONCAT(O241,N241,M241),MAP_Thailand3[[concat]:[ADM]],2,0)</f>
        <v>TH950108</v>
      </c>
      <c r="R241" s="22">
        <v>0</v>
      </c>
      <c r="S241" s="22"/>
      <c r="T241" s="22" t="s">
        <v>20759</v>
      </c>
      <c r="V241" s="1" t="s">
        <v>20622</v>
      </c>
    </row>
    <row r="242" spans="3:28" ht="24" x14ac:dyDescent="0.8">
      <c r="C242" s="1">
        <v>2560</v>
      </c>
      <c r="D242" s="1" t="s">
        <v>21168</v>
      </c>
      <c r="E242" s="42">
        <v>0</v>
      </c>
      <c r="F242" s="1" t="s">
        <v>21169</v>
      </c>
      <c r="G242" s="1" t="s">
        <v>20675</v>
      </c>
      <c r="H242" s="22" t="s">
        <v>20682</v>
      </c>
      <c r="I242" s="22" t="s">
        <v>252</v>
      </c>
      <c r="J242" s="22"/>
      <c r="K242" s="22"/>
      <c r="L242" s="22"/>
      <c r="M242" s="22" t="s">
        <v>10449</v>
      </c>
      <c r="N242" s="22" t="s">
        <v>10352</v>
      </c>
      <c r="O242" s="22" t="s">
        <v>119</v>
      </c>
      <c r="P242" s="26">
        <f>VLOOKUP(O242,[1]AREA_CD!$A:$B,2,0)</f>
        <v>7</v>
      </c>
      <c r="Q242" s="48" t="str">
        <f>VLOOKUP(_xlfn.CONCAT(O242,N242,M242),MAP_Thailand3[[concat]:[ADM]],2,0)</f>
        <v>TH450909</v>
      </c>
      <c r="R242" s="22">
        <v>0</v>
      </c>
      <c r="S242" s="22"/>
      <c r="T242" s="22"/>
      <c r="V242" s="1" t="s">
        <v>20751</v>
      </c>
    </row>
    <row r="243" spans="3:28" ht="24" x14ac:dyDescent="0.8">
      <c r="C243" s="1">
        <v>2561</v>
      </c>
      <c r="D243" s="1" t="s">
        <v>21170</v>
      </c>
      <c r="E243" s="42">
        <v>0</v>
      </c>
      <c r="F243" s="1" t="s">
        <v>21171</v>
      </c>
      <c r="G243" s="1" t="s">
        <v>20675</v>
      </c>
      <c r="H243" s="22" t="s">
        <v>20682</v>
      </c>
      <c r="I243" s="22" t="s">
        <v>252</v>
      </c>
      <c r="J243" s="22"/>
      <c r="K243" s="22"/>
      <c r="L243" s="22"/>
      <c r="M243" s="22" t="s">
        <v>12723</v>
      </c>
      <c r="N243" s="22" t="s">
        <v>16284</v>
      </c>
      <c r="O243" s="22" t="s">
        <v>189</v>
      </c>
      <c r="P243" s="26">
        <f>VLOOKUP(O243,[1]AREA_CD!$A:$B,2,0)</f>
        <v>5</v>
      </c>
      <c r="Q243" s="48" t="str">
        <f>VLOOKUP(_xlfn.CONCAT(O243,N243,M243),MAP_Thailand3[[concat]:[ADM]],2,0)</f>
        <v>TH710202</v>
      </c>
      <c r="R243" s="22"/>
      <c r="S243" s="22"/>
      <c r="T243" s="22" t="s">
        <v>20689</v>
      </c>
      <c r="V243" s="1" t="s">
        <v>20622</v>
      </c>
    </row>
    <row r="244" spans="3:28" ht="24" x14ac:dyDescent="0.8">
      <c r="C244" s="1">
        <v>2566</v>
      </c>
      <c r="D244" s="1" t="s">
        <v>21172</v>
      </c>
      <c r="E244" s="42">
        <v>243122</v>
      </c>
      <c r="H244" s="22" t="s">
        <v>20701</v>
      </c>
      <c r="I244" s="22" t="s">
        <v>20702</v>
      </c>
      <c r="J244" s="22"/>
      <c r="K244" s="22" t="s">
        <v>21173</v>
      </c>
      <c r="L244" s="22"/>
      <c r="M244" s="22" t="s">
        <v>12723</v>
      </c>
      <c r="N244" s="22" t="s">
        <v>2586</v>
      </c>
      <c r="O244" s="22" t="s">
        <v>180</v>
      </c>
      <c r="P244" s="26">
        <f>VLOOKUP(O244,[1]AREA_CD!$A:$B,2,0)</f>
        <v>3</v>
      </c>
      <c r="Q244" s="48" t="str">
        <f>VLOOKUP(_xlfn.CONCAT(O244,N244,M244),MAP_Thailand3[[concat]:[ADM]],2,0)</f>
        <v>TH660607</v>
      </c>
      <c r="R244" s="22" t="s">
        <v>20693</v>
      </c>
      <c r="S244" s="22"/>
      <c r="T244" s="22"/>
      <c r="AB244" s="1" t="s">
        <v>20704</v>
      </c>
    </row>
    <row r="245" spans="3:28" ht="24" x14ac:dyDescent="0.8">
      <c r="C245" s="1">
        <v>2566</v>
      </c>
      <c r="D245" s="1" t="s">
        <v>21174</v>
      </c>
      <c r="E245" s="42">
        <v>243122</v>
      </c>
      <c r="H245" s="22" t="s">
        <v>20701</v>
      </c>
      <c r="I245" s="22" t="s">
        <v>20702</v>
      </c>
      <c r="J245" s="22"/>
      <c r="K245" s="22" t="s">
        <v>21175</v>
      </c>
      <c r="L245" s="22"/>
      <c r="M245" s="22" t="s">
        <v>12723</v>
      </c>
      <c r="N245" s="22" t="s">
        <v>2586</v>
      </c>
      <c r="O245" s="22" t="s">
        <v>180</v>
      </c>
      <c r="P245" s="26">
        <f>VLOOKUP(O245,[1]AREA_CD!$A:$B,2,0)</f>
        <v>3</v>
      </c>
      <c r="Q245" s="48" t="str">
        <f>VLOOKUP(_xlfn.CONCAT(O245,N245,M245),MAP_Thailand3[[concat]:[ADM]],2,0)</f>
        <v>TH660607</v>
      </c>
      <c r="R245" s="22" t="s">
        <v>20693</v>
      </c>
      <c r="S245" s="22"/>
      <c r="T245" s="22"/>
      <c r="AB245" s="1" t="s">
        <v>20704</v>
      </c>
    </row>
    <row r="246" spans="3:28" ht="24" x14ac:dyDescent="0.8">
      <c r="C246" s="1">
        <v>2563</v>
      </c>
      <c r="D246" s="1" t="s">
        <v>21176</v>
      </c>
      <c r="E246" s="42">
        <v>43804</v>
      </c>
      <c r="F246" s="1" t="s">
        <v>21177</v>
      </c>
      <c r="G246" s="1" t="s">
        <v>20675</v>
      </c>
      <c r="H246" s="1" t="s">
        <v>20682</v>
      </c>
      <c r="I246" s="1" t="s">
        <v>252</v>
      </c>
      <c r="M246" s="1" t="s">
        <v>3876</v>
      </c>
      <c r="N246" s="1" t="s">
        <v>3868</v>
      </c>
      <c r="O246" s="1" t="s">
        <v>58</v>
      </c>
      <c r="P246" s="26">
        <f>VLOOKUP(O246,[1]AREA_CD!$A:$B,2,0)</f>
        <v>6</v>
      </c>
      <c r="Q246" s="48" t="str">
        <f>VLOOKUP(_xlfn.CONCAT(O246,N246,M246),MAP_Thailand3[[concat]:[ADM]],2,0)</f>
        <v>TH230304</v>
      </c>
      <c r="R246" s="1" t="s">
        <v>20677</v>
      </c>
      <c r="T246" s="1" t="s">
        <v>20689</v>
      </c>
      <c r="V246" s="1" t="s">
        <v>20622</v>
      </c>
    </row>
    <row r="247" spans="3:28" ht="24" x14ac:dyDescent="0.8">
      <c r="C247" s="1">
        <v>2566</v>
      </c>
      <c r="D247" s="1" t="s">
        <v>21163</v>
      </c>
      <c r="E247" s="43">
        <v>45315</v>
      </c>
      <c r="H247" s="22" t="s">
        <v>20682</v>
      </c>
      <c r="I247" s="22" t="s">
        <v>252</v>
      </c>
      <c r="J247" s="22"/>
      <c r="K247" s="22"/>
      <c r="L247" s="22"/>
      <c r="M247" s="22" t="s">
        <v>4833</v>
      </c>
      <c r="N247" s="22" t="s">
        <v>15637</v>
      </c>
      <c r="O247" s="22" t="s">
        <v>180</v>
      </c>
      <c r="P247" s="26">
        <f>VLOOKUP(O247,[1]AREA_CD!$A:$B,2,0)</f>
        <v>3</v>
      </c>
      <c r="Q247" s="48" t="str">
        <f>VLOOKUP(_xlfn.CONCAT(O247,N247,M247),MAP_Thailand3[[concat]:[ADM]],2,0)</f>
        <v>TH660902</v>
      </c>
      <c r="R247" s="22" t="s">
        <v>20693</v>
      </c>
      <c r="S247" s="22"/>
      <c r="T247" s="22"/>
      <c r="AB247" s="1" t="s">
        <v>20726</v>
      </c>
    </row>
    <row r="248" spans="3:28" ht="24" x14ac:dyDescent="0.8">
      <c r="C248" s="1">
        <v>2562</v>
      </c>
      <c r="D248" s="1" t="s">
        <v>21178</v>
      </c>
      <c r="E248" s="42" t="s">
        <v>21179</v>
      </c>
      <c r="F248" s="1" t="s">
        <v>21180</v>
      </c>
      <c r="G248" s="1" t="s">
        <v>20675</v>
      </c>
      <c r="H248" s="22" t="s">
        <v>20682</v>
      </c>
      <c r="I248" s="22" t="s">
        <v>252</v>
      </c>
      <c r="J248" s="22"/>
      <c r="K248" s="22"/>
      <c r="L248" s="22"/>
      <c r="M248" s="22" t="s">
        <v>7086</v>
      </c>
      <c r="N248" s="22" t="s">
        <v>7067</v>
      </c>
      <c r="O248" s="22" t="s">
        <v>86</v>
      </c>
      <c r="P248" s="26">
        <f>VLOOKUP(O248,[1]AREA_CD!$A:$B,2,0)</f>
        <v>10</v>
      </c>
      <c r="Q248" s="48" t="str">
        <f>VLOOKUP(_xlfn.CONCAT(O248,N248,M248),MAP_Thailand3[[concat]:[ADM]],2,0)</f>
        <v>TH340407</v>
      </c>
      <c r="R248" s="22" t="s">
        <v>20677</v>
      </c>
      <c r="S248" s="22"/>
      <c r="T248" s="22" t="s">
        <v>20689</v>
      </c>
      <c r="V248" s="1" t="s">
        <v>20622</v>
      </c>
      <c r="W248" s="1" t="s">
        <v>21181</v>
      </c>
    </row>
    <row r="249" spans="3:28" ht="24" x14ac:dyDescent="0.8">
      <c r="C249" s="1">
        <v>2563</v>
      </c>
      <c r="D249" s="1" t="s">
        <v>21182</v>
      </c>
      <c r="E249" s="42">
        <v>43774</v>
      </c>
      <c r="F249" s="1" t="s">
        <v>21183</v>
      </c>
      <c r="G249" s="1" t="s">
        <v>20675</v>
      </c>
      <c r="H249" s="22" t="s">
        <v>20682</v>
      </c>
      <c r="I249" s="22" t="s">
        <v>20636</v>
      </c>
      <c r="J249" s="22"/>
      <c r="K249" s="22"/>
      <c r="L249" s="22" t="s">
        <v>21184</v>
      </c>
      <c r="M249" s="22" t="s">
        <v>15468</v>
      </c>
      <c r="N249" s="22" t="s">
        <v>15462</v>
      </c>
      <c r="O249" s="22" t="s">
        <v>180</v>
      </c>
      <c r="P249" s="26">
        <f>VLOOKUP(O249,[1]AREA_CD!$A:$B,2,0)</f>
        <v>3</v>
      </c>
      <c r="Q249" s="48" t="str">
        <f>VLOOKUP(_xlfn.CONCAT(O249,N249,M249),MAP_Thailand3[[concat]:[ADM]],2,0)</f>
        <v>TH660104</v>
      </c>
      <c r="R249" s="22" t="s">
        <v>20677</v>
      </c>
      <c r="S249" s="22"/>
      <c r="T249" s="22" t="s">
        <v>20689</v>
      </c>
      <c r="V249" s="1" t="s">
        <v>20622</v>
      </c>
    </row>
    <row r="250" spans="3:28" ht="24" x14ac:dyDescent="0.8">
      <c r="C250" s="1">
        <v>2565</v>
      </c>
      <c r="D250" s="1" t="s">
        <v>21185</v>
      </c>
      <c r="E250" s="42">
        <v>44795</v>
      </c>
      <c r="H250" s="1" t="s">
        <v>20682</v>
      </c>
      <c r="I250" s="1" t="s">
        <v>20702</v>
      </c>
      <c r="M250" s="1" t="s">
        <v>15468</v>
      </c>
      <c r="N250" s="1" t="s">
        <v>15462</v>
      </c>
      <c r="O250" s="1" t="s">
        <v>180</v>
      </c>
      <c r="P250" s="26">
        <f>VLOOKUP(O250,[1]AREA_CD!$A:$B,2,0)</f>
        <v>3</v>
      </c>
      <c r="Q250" s="48" t="str">
        <f>VLOOKUP(_xlfn.CONCAT(O250,N250,M250),MAP_Thailand3[[concat]:[ADM]],2,0)</f>
        <v>TH660104</v>
      </c>
      <c r="R250" s="1" t="s">
        <v>20677</v>
      </c>
      <c r="W250" s="1" t="s">
        <v>21186</v>
      </c>
    </row>
    <row r="251" spans="3:28" ht="24" x14ac:dyDescent="0.8">
      <c r="C251" s="1">
        <v>2566</v>
      </c>
      <c r="D251" s="1" t="s">
        <v>21187</v>
      </c>
      <c r="E251" s="42">
        <v>243222</v>
      </c>
      <c r="H251" s="1" t="s">
        <v>20682</v>
      </c>
      <c r="I251" s="1" t="s">
        <v>252</v>
      </c>
      <c r="M251" s="1" t="s">
        <v>15468</v>
      </c>
      <c r="N251" s="1" t="s">
        <v>15462</v>
      </c>
      <c r="O251" s="1" t="s">
        <v>180</v>
      </c>
      <c r="P251" s="26">
        <f>VLOOKUP(O251,[1]AREA_CD!$A:$B,2,0)</f>
        <v>3</v>
      </c>
      <c r="Q251" s="48" t="str">
        <f>VLOOKUP(_xlfn.CONCAT(O251,N251,M251),MAP_Thailand3[[concat]:[ADM]],2,0)</f>
        <v>TH660104</v>
      </c>
      <c r="R251" s="1" t="s">
        <v>20693</v>
      </c>
    </row>
    <row r="252" spans="3:28" ht="24" x14ac:dyDescent="0.8">
      <c r="C252" s="1">
        <v>2566</v>
      </c>
      <c r="D252" s="1" t="s">
        <v>21188</v>
      </c>
      <c r="E252" s="42">
        <v>243122</v>
      </c>
      <c r="H252" s="1" t="s">
        <v>20701</v>
      </c>
      <c r="I252" s="1" t="s">
        <v>20702</v>
      </c>
      <c r="K252" s="1" t="s">
        <v>21189</v>
      </c>
      <c r="M252" s="1" t="s">
        <v>15468</v>
      </c>
      <c r="N252" s="1" t="s">
        <v>15462</v>
      </c>
      <c r="O252" s="1" t="s">
        <v>180</v>
      </c>
      <c r="P252" s="26">
        <f>VLOOKUP(O252,[1]AREA_CD!$A:$B,2,0)</f>
        <v>3</v>
      </c>
      <c r="Q252" s="48" t="str">
        <f>VLOOKUP(_xlfn.CONCAT(O252,N252,M252),MAP_Thailand3[[concat]:[ADM]],2,0)</f>
        <v>TH660104</v>
      </c>
      <c r="R252" s="1" t="s">
        <v>20693</v>
      </c>
      <c r="AB252" s="1" t="s">
        <v>20704</v>
      </c>
    </row>
    <row r="253" spans="3:28" ht="24" x14ac:dyDescent="0.8">
      <c r="C253" s="1">
        <v>2563</v>
      </c>
      <c r="D253" s="1" t="s">
        <v>21190</v>
      </c>
      <c r="E253" s="42">
        <v>43752</v>
      </c>
      <c r="F253" s="1" t="s">
        <v>21191</v>
      </c>
      <c r="G253" s="1" t="s">
        <v>20675</v>
      </c>
      <c r="H253" s="22" t="s">
        <v>20682</v>
      </c>
      <c r="I253" s="22" t="s">
        <v>252</v>
      </c>
      <c r="J253" s="22"/>
      <c r="K253" s="22"/>
      <c r="L253" s="22"/>
      <c r="M253" s="22" t="s">
        <v>18275</v>
      </c>
      <c r="N253" s="22" t="s">
        <v>18264</v>
      </c>
      <c r="O253" s="22" t="s">
        <v>217</v>
      </c>
      <c r="P253" s="26">
        <f>VLOOKUP(O253,[1]AREA_CD!$A:$B,2,0)</f>
        <v>11</v>
      </c>
      <c r="Q253" s="48" t="str">
        <f>VLOOKUP(_xlfn.CONCAT(O253,N253,M253),MAP_Thailand3[[concat]:[ADM]],2,0)</f>
        <v>TH820404</v>
      </c>
      <c r="R253" s="22" t="s">
        <v>20677</v>
      </c>
      <c r="S253" s="22"/>
      <c r="T253" s="22" t="s">
        <v>20689</v>
      </c>
      <c r="V253" s="1" t="s">
        <v>20622</v>
      </c>
    </row>
    <row r="254" spans="3:28" ht="24" x14ac:dyDescent="0.8">
      <c r="C254" s="1">
        <v>2561</v>
      </c>
      <c r="D254" s="1" t="s">
        <v>21192</v>
      </c>
      <c r="E254" s="42" t="s">
        <v>21193</v>
      </c>
      <c r="F254" s="1" t="s">
        <v>21194</v>
      </c>
      <c r="G254" s="1" t="s">
        <v>20675</v>
      </c>
      <c r="H254" s="22" t="s">
        <v>20682</v>
      </c>
      <c r="I254" s="22" t="s">
        <v>252</v>
      </c>
      <c r="J254" s="22"/>
      <c r="K254" s="22"/>
      <c r="L254" s="22"/>
      <c r="M254" s="22" t="s">
        <v>18574</v>
      </c>
      <c r="N254" s="22" t="s">
        <v>18556</v>
      </c>
      <c r="O254" s="22" t="s">
        <v>223</v>
      </c>
      <c r="P254" s="26">
        <f>VLOOKUP(O254,[1]AREA_CD!$A:$B,2,0)</f>
        <v>11</v>
      </c>
      <c r="Q254" s="48" t="str">
        <f>VLOOKUP(_xlfn.CONCAT(O254,N254,M254),MAP_Thailand3[[concat]:[ADM]],2,0)</f>
        <v>TH840810</v>
      </c>
      <c r="R254" s="22"/>
      <c r="S254" s="22"/>
      <c r="T254" s="22" t="s">
        <v>20689</v>
      </c>
      <c r="V254" s="1" t="s">
        <v>20622</v>
      </c>
    </row>
    <row r="255" spans="3:28" ht="24" x14ac:dyDescent="0.8">
      <c r="C255" s="1">
        <v>2560</v>
      </c>
      <c r="D255" s="1" t="s">
        <v>21195</v>
      </c>
      <c r="E255" s="42">
        <v>0</v>
      </c>
      <c r="F255" s="1" t="s">
        <v>21196</v>
      </c>
      <c r="G255" s="1" t="s">
        <v>20675</v>
      </c>
      <c r="H255" s="22" t="s">
        <v>20682</v>
      </c>
      <c r="I255" s="22" t="s">
        <v>252</v>
      </c>
      <c r="J255" s="22"/>
      <c r="K255" s="22"/>
      <c r="L255" s="22"/>
      <c r="M255" s="22" t="s">
        <v>13584</v>
      </c>
      <c r="N255" s="22" t="s">
        <v>13579</v>
      </c>
      <c r="O255" s="22" t="s">
        <v>153</v>
      </c>
      <c r="P255" s="26">
        <f>VLOOKUP(O255,[1]AREA_CD!$A:$B,2,0)</f>
        <v>1</v>
      </c>
      <c r="Q255" s="48" t="str">
        <f>VLOOKUP(_xlfn.CONCAT(O255,N255,M255),MAP_Thailand3[[concat]:[ADM]],2,0)</f>
        <v>TH560803</v>
      </c>
      <c r="R255" s="22">
        <v>0</v>
      </c>
      <c r="S255" s="22"/>
      <c r="T255" s="22"/>
      <c r="V255" s="1" t="s">
        <v>20751</v>
      </c>
    </row>
    <row r="256" spans="3:28" ht="24" x14ac:dyDescent="0.8">
      <c r="C256" s="1">
        <v>2564</v>
      </c>
      <c r="D256" s="1" t="s">
        <v>21197</v>
      </c>
      <c r="E256" s="42">
        <v>43964</v>
      </c>
      <c r="F256" s="1" t="s">
        <v>20783</v>
      </c>
      <c r="G256" s="1" t="s">
        <v>20675</v>
      </c>
      <c r="H256" s="1" t="s">
        <v>20682</v>
      </c>
      <c r="I256" s="1" t="s">
        <v>20636</v>
      </c>
      <c r="L256" s="1" t="s">
        <v>21198</v>
      </c>
      <c r="M256" s="1" t="s">
        <v>18630</v>
      </c>
      <c r="N256" s="1" t="s">
        <v>18623</v>
      </c>
      <c r="O256" s="1" t="s">
        <v>223</v>
      </c>
      <c r="P256" s="26">
        <f>VLOOKUP(O256,[1]AREA_CD!$A:$B,2,0)</f>
        <v>11</v>
      </c>
      <c r="Q256" s="48" t="str">
        <f>VLOOKUP(_xlfn.CONCAT(O256,N256,M256),MAP_Thailand3[[concat]:[ADM]],2,0)</f>
        <v>TH841203</v>
      </c>
      <c r="R256" s="1" t="s">
        <v>20677</v>
      </c>
      <c r="T256" s="1" t="s">
        <v>20689</v>
      </c>
      <c r="V256" s="1" t="s">
        <v>20622</v>
      </c>
      <c r="AB256" s="1" t="s">
        <v>20785</v>
      </c>
    </row>
    <row r="257" spans="3:28" ht="24" x14ac:dyDescent="0.8">
      <c r="C257" s="1">
        <v>2564</v>
      </c>
      <c r="D257" s="1" t="s">
        <v>21199</v>
      </c>
      <c r="E257" s="42">
        <v>43964</v>
      </c>
      <c r="F257" s="1" t="s">
        <v>20783</v>
      </c>
      <c r="G257" s="1" t="s">
        <v>20675</v>
      </c>
      <c r="H257" s="1" t="s">
        <v>20682</v>
      </c>
      <c r="I257" s="1" t="s">
        <v>20636</v>
      </c>
      <c r="L257" s="1" t="s">
        <v>21200</v>
      </c>
      <c r="M257" s="1" t="s">
        <v>18630</v>
      </c>
      <c r="N257" s="1" t="s">
        <v>18623</v>
      </c>
      <c r="O257" s="1" t="s">
        <v>223</v>
      </c>
      <c r="P257" s="26">
        <f>VLOOKUP(O257,[1]AREA_CD!$A:$B,2,0)</f>
        <v>11</v>
      </c>
      <c r="Q257" s="48" t="str">
        <f>VLOOKUP(_xlfn.CONCAT(O257,N257,M257),MAP_Thailand3[[concat]:[ADM]],2,0)</f>
        <v>TH841203</v>
      </c>
      <c r="R257" s="1" t="s">
        <v>20677</v>
      </c>
      <c r="T257" s="1" t="s">
        <v>20689</v>
      </c>
      <c r="V257" s="1" t="s">
        <v>20622</v>
      </c>
      <c r="AB257" s="1" t="s">
        <v>20785</v>
      </c>
    </row>
    <row r="258" spans="3:28" ht="24" x14ac:dyDescent="0.8">
      <c r="C258" s="1">
        <v>2564</v>
      </c>
      <c r="D258" s="1" t="s">
        <v>21201</v>
      </c>
      <c r="E258" s="42">
        <v>43964</v>
      </c>
      <c r="F258" s="1" t="s">
        <v>20783</v>
      </c>
      <c r="G258" s="1" t="s">
        <v>20675</v>
      </c>
      <c r="H258" s="1" t="s">
        <v>20682</v>
      </c>
      <c r="I258" s="1" t="s">
        <v>20636</v>
      </c>
      <c r="L258" s="1" t="s">
        <v>21202</v>
      </c>
      <c r="M258" s="1" t="s">
        <v>18630</v>
      </c>
      <c r="N258" s="1" t="s">
        <v>18623</v>
      </c>
      <c r="O258" s="1" t="s">
        <v>223</v>
      </c>
      <c r="P258" s="26">
        <f>VLOOKUP(O258,[1]AREA_CD!$A:$B,2,0)</f>
        <v>11</v>
      </c>
      <c r="Q258" s="48" t="str">
        <f>VLOOKUP(_xlfn.CONCAT(O258,N258,M258),MAP_Thailand3[[concat]:[ADM]],2,0)</f>
        <v>TH841203</v>
      </c>
      <c r="R258" s="1" t="s">
        <v>20677</v>
      </c>
      <c r="T258" s="1" t="s">
        <v>20689</v>
      </c>
      <c r="V258" s="1" t="s">
        <v>20622</v>
      </c>
      <c r="AB258" s="1" t="s">
        <v>20785</v>
      </c>
    </row>
    <row r="259" spans="3:28" ht="24" x14ac:dyDescent="0.8">
      <c r="C259" s="1">
        <v>2564</v>
      </c>
      <c r="D259" s="1" t="s">
        <v>21203</v>
      </c>
      <c r="E259" s="42">
        <v>43964</v>
      </c>
      <c r="F259" s="1" t="s">
        <v>20783</v>
      </c>
      <c r="G259" s="1" t="s">
        <v>20675</v>
      </c>
      <c r="H259" s="1" t="s">
        <v>20682</v>
      </c>
      <c r="I259" s="1" t="s">
        <v>20636</v>
      </c>
      <c r="L259" s="1" t="s">
        <v>21204</v>
      </c>
      <c r="M259" s="1" t="s">
        <v>18630</v>
      </c>
      <c r="N259" s="1" t="s">
        <v>18623</v>
      </c>
      <c r="O259" s="1" t="s">
        <v>223</v>
      </c>
      <c r="P259" s="26">
        <f>VLOOKUP(O259,[1]AREA_CD!$A:$B,2,0)</f>
        <v>11</v>
      </c>
      <c r="Q259" s="48" t="str">
        <f>VLOOKUP(_xlfn.CONCAT(O259,N259,M259),MAP_Thailand3[[concat]:[ADM]],2,0)</f>
        <v>TH841203</v>
      </c>
      <c r="R259" s="1" t="s">
        <v>20677</v>
      </c>
      <c r="T259" s="1" t="s">
        <v>20689</v>
      </c>
      <c r="V259" s="1" t="s">
        <v>20622</v>
      </c>
      <c r="AB259" s="1" t="s">
        <v>20785</v>
      </c>
    </row>
    <row r="260" spans="3:28" ht="24" x14ac:dyDescent="0.8">
      <c r="C260" s="1">
        <v>2564</v>
      </c>
      <c r="D260" s="1" t="s">
        <v>21205</v>
      </c>
      <c r="E260" s="42">
        <v>43964</v>
      </c>
      <c r="F260" s="1" t="s">
        <v>20783</v>
      </c>
      <c r="G260" s="1" t="s">
        <v>20675</v>
      </c>
      <c r="H260" s="1" t="s">
        <v>20682</v>
      </c>
      <c r="I260" s="1" t="s">
        <v>20636</v>
      </c>
      <c r="L260" s="1" t="s">
        <v>21206</v>
      </c>
      <c r="M260" s="1" t="s">
        <v>18630</v>
      </c>
      <c r="N260" s="1" t="s">
        <v>18623</v>
      </c>
      <c r="O260" s="1" t="s">
        <v>223</v>
      </c>
      <c r="P260" s="26">
        <f>VLOOKUP(O260,[1]AREA_CD!$A:$B,2,0)</f>
        <v>11</v>
      </c>
      <c r="Q260" s="48" t="str">
        <f>VLOOKUP(_xlfn.CONCAT(O260,N260,M260),MAP_Thailand3[[concat]:[ADM]],2,0)</f>
        <v>TH841203</v>
      </c>
      <c r="R260" s="1" t="s">
        <v>20677</v>
      </c>
      <c r="T260" s="1" t="s">
        <v>20689</v>
      </c>
      <c r="V260" s="1" t="s">
        <v>20622</v>
      </c>
      <c r="AB260" s="1" t="s">
        <v>20785</v>
      </c>
    </row>
    <row r="261" spans="3:28" ht="24" x14ac:dyDescent="0.8">
      <c r="C261" s="1">
        <v>2564</v>
      </c>
      <c r="D261" s="1" t="s">
        <v>21207</v>
      </c>
      <c r="E261" s="42">
        <v>43964</v>
      </c>
      <c r="F261" s="1" t="s">
        <v>20783</v>
      </c>
      <c r="G261" s="1" t="s">
        <v>20675</v>
      </c>
      <c r="H261" s="1" t="s">
        <v>20682</v>
      </c>
      <c r="I261" s="1" t="s">
        <v>20636</v>
      </c>
      <c r="L261" s="1" t="s">
        <v>21208</v>
      </c>
      <c r="M261" s="1" t="s">
        <v>18630</v>
      </c>
      <c r="N261" s="1" t="s">
        <v>18623</v>
      </c>
      <c r="O261" s="1" t="s">
        <v>223</v>
      </c>
      <c r="P261" s="26">
        <f>VLOOKUP(O261,[1]AREA_CD!$A:$B,2,0)</f>
        <v>11</v>
      </c>
      <c r="Q261" s="48" t="str">
        <f>VLOOKUP(_xlfn.CONCAT(O261,N261,M261),MAP_Thailand3[[concat]:[ADM]],2,0)</f>
        <v>TH841203</v>
      </c>
      <c r="R261" s="1" t="s">
        <v>20677</v>
      </c>
      <c r="T261" s="1" t="s">
        <v>20689</v>
      </c>
      <c r="V261" s="1" t="s">
        <v>20622</v>
      </c>
      <c r="AB261" s="1" t="s">
        <v>20785</v>
      </c>
    </row>
    <row r="262" spans="3:28" ht="24" x14ac:dyDescent="0.8">
      <c r="C262" s="1">
        <v>2564</v>
      </c>
      <c r="D262" s="1" t="s">
        <v>21209</v>
      </c>
      <c r="E262" s="42">
        <v>43964</v>
      </c>
      <c r="F262" s="1" t="s">
        <v>20783</v>
      </c>
      <c r="G262" s="1" t="s">
        <v>20675</v>
      </c>
      <c r="H262" s="1" t="s">
        <v>20682</v>
      </c>
      <c r="I262" s="1" t="s">
        <v>20636</v>
      </c>
      <c r="L262" s="1" t="s">
        <v>21210</v>
      </c>
      <c r="M262" s="1" t="s">
        <v>18630</v>
      </c>
      <c r="N262" s="1" t="s">
        <v>18623</v>
      </c>
      <c r="O262" s="1" t="s">
        <v>223</v>
      </c>
      <c r="P262" s="26">
        <f>VLOOKUP(O262,[1]AREA_CD!$A:$B,2,0)</f>
        <v>11</v>
      </c>
      <c r="Q262" s="48" t="str">
        <f>VLOOKUP(_xlfn.CONCAT(O262,N262,M262),MAP_Thailand3[[concat]:[ADM]],2,0)</f>
        <v>TH841203</v>
      </c>
      <c r="R262" s="1" t="s">
        <v>20677</v>
      </c>
      <c r="T262" s="1" t="s">
        <v>20689</v>
      </c>
      <c r="V262" s="1" t="s">
        <v>20622</v>
      </c>
      <c r="AB262" s="1" t="s">
        <v>20785</v>
      </c>
    </row>
    <row r="263" spans="3:28" ht="24" x14ac:dyDescent="0.8">
      <c r="C263" s="1">
        <v>2564</v>
      </c>
      <c r="D263" s="1" t="s">
        <v>21211</v>
      </c>
      <c r="E263" s="42">
        <v>43964</v>
      </c>
      <c r="F263" s="1" t="s">
        <v>20783</v>
      </c>
      <c r="G263" s="1" t="s">
        <v>20675</v>
      </c>
      <c r="H263" s="1" t="s">
        <v>20682</v>
      </c>
      <c r="I263" s="1" t="s">
        <v>20636</v>
      </c>
      <c r="L263" s="1" t="s">
        <v>21212</v>
      </c>
      <c r="M263" s="1" t="s">
        <v>18630</v>
      </c>
      <c r="N263" s="1" t="s">
        <v>18623</v>
      </c>
      <c r="O263" s="1" t="s">
        <v>223</v>
      </c>
      <c r="P263" s="26">
        <f>VLOOKUP(O263,[1]AREA_CD!$A:$B,2,0)</f>
        <v>11</v>
      </c>
      <c r="Q263" s="48" t="str">
        <f>VLOOKUP(_xlfn.CONCAT(O263,N263,M263),MAP_Thailand3[[concat]:[ADM]],2,0)</f>
        <v>TH841203</v>
      </c>
      <c r="R263" s="1" t="s">
        <v>20677</v>
      </c>
      <c r="T263" s="1" t="s">
        <v>20689</v>
      </c>
      <c r="V263" s="1" t="s">
        <v>20622</v>
      </c>
      <c r="AB263" s="1" t="s">
        <v>20785</v>
      </c>
    </row>
    <row r="264" spans="3:28" ht="24" x14ac:dyDescent="0.8">
      <c r="C264" s="1">
        <v>2564</v>
      </c>
      <c r="D264" s="1" t="s">
        <v>21213</v>
      </c>
      <c r="E264" s="42">
        <v>43964</v>
      </c>
      <c r="F264" s="1" t="s">
        <v>20783</v>
      </c>
      <c r="G264" s="1" t="s">
        <v>20675</v>
      </c>
      <c r="H264" s="1" t="s">
        <v>20682</v>
      </c>
      <c r="I264" s="1" t="s">
        <v>20636</v>
      </c>
      <c r="L264" s="1" t="s">
        <v>21214</v>
      </c>
      <c r="M264" s="1" t="s">
        <v>18630</v>
      </c>
      <c r="N264" s="1" t="s">
        <v>18623</v>
      </c>
      <c r="O264" s="1" t="s">
        <v>223</v>
      </c>
      <c r="P264" s="26">
        <f>VLOOKUP(O264,[1]AREA_CD!$A:$B,2,0)</f>
        <v>11</v>
      </c>
      <c r="Q264" s="48" t="str">
        <f>VLOOKUP(_xlfn.CONCAT(O264,N264,M264),MAP_Thailand3[[concat]:[ADM]],2,0)</f>
        <v>TH841203</v>
      </c>
      <c r="R264" s="1" t="s">
        <v>20677</v>
      </c>
      <c r="T264" s="1" t="s">
        <v>20689</v>
      </c>
      <c r="V264" s="1" t="s">
        <v>20622</v>
      </c>
      <c r="AB264" s="1" t="s">
        <v>20785</v>
      </c>
    </row>
    <row r="265" spans="3:28" ht="24" x14ac:dyDescent="0.8">
      <c r="C265" s="1">
        <v>2564</v>
      </c>
      <c r="D265" s="1" t="s">
        <v>21215</v>
      </c>
      <c r="E265" s="42">
        <v>43964</v>
      </c>
      <c r="F265" s="1" t="s">
        <v>20783</v>
      </c>
      <c r="G265" s="1" t="s">
        <v>20675</v>
      </c>
      <c r="H265" s="1" t="s">
        <v>20682</v>
      </c>
      <c r="I265" s="1" t="s">
        <v>20636</v>
      </c>
      <c r="L265" s="1" t="s">
        <v>21216</v>
      </c>
      <c r="M265" s="1" t="s">
        <v>18630</v>
      </c>
      <c r="N265" s="1" t="s">
        <v>18623</v>
      </c>
      <c r="O265" s="1" t="s">
        <v>223</v>
      </c>
      <c r="P265" s="26">
        <f>VLOOKUP(O265,[1]AREA_CD!$A:$B,2,0)</f>
        <v>11</v>
      </c>
      <c r="Q265" s="48" t="str">
        <f>VLOOKUP(_xlfn.CONCAT(O265,N265,M265),MAP_Thailand3[[concat]:[ADM]],2,0)</f>
        <v>TH841203</v>
      </c>
      <c r="R265" s="1" t="s">
        <v>20677</v>
      </c>
      <c r="T265" s="1" t="s">
        <v>20689</v>
      </c>
      <c r="V265" s="1" t="s">
        <v>20622</v>
      </c>
      <c r="AB265" s="1" t="s">
        <v>20785</v>
      </c>
    </row>
    <row r="266" spans="3:28" ht="24" x14ac:dyDescent="0.8">
      <c r="C266" s="1">
        <v>2564</v>
      </c>
      <c r="D266" s="1" t="s">
        <v>21217</v>
      </c>
      <c r="E266" s="42">
        <v>43964</v>
      </c>
      <c r="F266" s="1" t="s">
        <v>20783</v>
      </c>
      <c r="G266" s="1" t="s">
        <v>20675</v>
      </c>
      <c r="H266" s="1" t="s">
        <v>20682</v>
      </c>
      <c r="I266" s="1" t="s">
        <v>20636</v>
      </c>
      <c r="L266" s="1" t="s">
        <v>21218</v>
      </c>
      <c r="M266" s="1" t="s">
        <v>18630</v>
      </c>
      <c r="N266" s="1" t="s">
        <v>18623</v>
      </c>
      <c r="O266" s="1" t="s">
        <v>223</v>
      </c>
      <c r="P266" s="26">
        <f>VLOOKUP(O266,[1]AREA_CD!$A:$B,2,0)</f>
        <v>11</v>
      </c>
      <c r="Q266" s="48" t="str">
        <f>VLOOKUP(_xlfn.CONCAT(O266,N266,M266),MAP_Thailand3[[concat]:[ADM]],2,0)</f>
        <v>TH841203</v>
      </c>
      <c r="R266" s="1" t="s">
        <v>20677</v>
      </c>
      <c r="T266" s="1" t="s">
        <v>20689</v>
      </c>
      <c r="V266" s="1" t="s">
        <v>20622</v>
      </c>
      <c r="AB266" s="1" t="s">
        <v>20785</v>
      </c>
    </row>
    <row r="267" spans="3:28" ht="24" x14ac:dyDescent="0.8">
      <c r="C267" s="1">
        <v>2564</v>
      </c>
      <c r="D267" s="1" t="s">
        <v>21219</v>
      </c>
      <c r="E267" s="42">
        <v>43964</v>
      </c>
      <c r="F267" s="1" t="s">
        <v>20783</v>
      </c>
      <c r="G267" s="1" t="s">
        <v>20675</v>
      </c>
      <c r="H267" s="1" t="s">
        <v>20682</v>
      </c>
      <c r="I267" s="1" t="s">
        <v>20636</v>
      </c>
      <c r="L267" s="1" t="s">
        <v>21220</v>
      </c>
      <c r="M267" s="1" t="s">
        <v>18630</v>
      </c>
      <c r="N267" s="1" t="s">
        <v>18623</v>
      </c>
      <c r="O267" s="1" t="s">
        <v>223</v>
      </c>
      <c r="P267" s="26">
        <f>VLOOKUP(O267,[1]AREA_CD!$A:$B,2,0)</f>
        <v>11</v>
      </c>
      <c r="Q267" s="48" t="str">
        <f>VLOOKUP(_xlfn.CONCAT(O267,N267,M267),MAP_Thailand3[[concat]:[ADM]],2,0)</f>
        <v>TH841203</v>
      </c>
      <c r="R267" s="1" t="s">
        <v>20677</v>
      </c>
      <c r="T267" s="1" t="s">
        <v>20689</v>
      </c>
      <c r="V267" s="1" t="s">
        <v>20622</v>
      </c>
      <c r="AB267" s="1" t="s">
        <v>20785</v>
      </c>
    </row>
    <row r="268" spans="3:28" ht="24" x14ac:dyDescent="0.8">
      <c r="C268" s="1">
        <v>2564</v>
      </c>
      <c r="D268" s="1" t="s">
        <v>21221</v>
      </c>
      <c r="E268" s="42">
        <v>43964</v>
      </c>
      <c r="F268" s="1" t="s">
        <v>20783</v>
      </c>
      <c r="G268" s="1" t="s">
        <v>20675</v>
      </c>
      <c r="H268" s="1" t="s">
        <v>20682</v>
      </c>
      <c r="I268" s="1" t="s">
        <v>20636</v>
      </c>
      <c r="L268" s="1" t="s">
        <v>21222</v>
      </c>
      <c r="M268" s="1" t="s">
        <v>18630</v>
      </c>
      <c r="N268" s="1" t="s">
        <v>18623</v>
      </c>
      <c r="O268" s="1" t="s">
        <v>223</v>
      </c>
      <c r="P268" s="26">
        <f>VLOOKUP(O268,[1]AREA_CD!$A:$B,2,0)</f>
        <v>11</v>
      </c>
      <c r="Q268" s="48" t="str">
        <f>VLOOKUP(_xlfn.CONCAT(O268,N268,M268),MAP_Thailand3[[concat]:[ADM]],2,0)</f>
        <v>TH841203</v>
      </c>
      <c r="R268" s="1" t="s">
        <v>20677</v>
      </c>
      <c r="T268" s="1" t="s">
        <v>20689</v>
      </c>
      <c r="V268" s="1" t="s">
        <v>20622</v>
      </c>
      <c r="AB268" s="1" t="s">
        <v>20785</v>
      </c>
    </row>
    <row r="269" spans="3:28" ht="24" x14ac:dyDescent="0.8">
      <c r="C269" s="1">
        <v>2563</v>
      </c>
      <c r="D269" s="1" t="s">
        <v>21223</v>
      </c>
      <c r="E269" s="42">
        <v>43840</v>
      </c>
      <c r="F269" s="1" t="s">
        <v>21224</v>
      </c>
      <c r="G269" s="1" t="s">
        <v>20709</v>
      </c>
      <c r="H269" s="1" t="s">
        <v>20682</v>
      </c>
      <c r="I269" s="1" t="s">
        <v>20636</v>
      </c>
      <c r="L269" s="1" t="s">
        <v>21225</v>
      </c>
      <c r="M269" s="1" t="s">
        <v>10270</v>
      </c>
      <c r="N269" s="1" t="s">
        <v>14795</v>
      </c>
      <c r="O269" s="1" t="s">
        <v>168</v>
      </c>
      <c r="P269" s="26">
        <f>VLOOKUP(O269,[1]AREA_CD!$A:$B,2,0)</f>
        <v>3</v>
      </c>
      <c r="Q269" s="48" t="str">
        <f>VLOOKUP(_xlfn.CONCAT(O269,N269,M269),MAP_Thailand3[[concat]:[ADM]],2,0)</f>
        <v>TH620802</v>
      </c>
      <c r="R269" s="1" t="s">
        <v>20677</v>
      </c>
      <c r="T269" s="1" t="s">
        <v>20689</v>
      </c>
      <c r="V269" s="1" t="s">
        <v>20622</v>
      </c>
    </row>
    <row r="270" spans="3:28" ht="24" x14ac:dyDescent="0.8">
      <c r="C270" s="1">
        <v>2566</v>
      </c>
      <c r="D270" s="1" t="s">
        <v>21226</v>
      </c>
      <c r="E270" s="42">
        <v>243122</v>
      </c>
      <c r="H270" s="1" t="s">
        <v>20701</v>
      </c>
      <c r="I270" s="1" t="s">
        <v>20702</v>
      </c>
      <c r="K270" s="1" t="s">
        <v>21227</v>
      </c>
      <c r="M270" s="1" t="s">
        <v>15593</v>
      </c>
      <c r="N270" s="1" t="s">
        <v>2586</v>
      </c>
      <c r="O270" s="1" t="s">
        <v>180</v>
      </c>
      <c r="P270" s="26">
        <f>VLOOKUP(O270,[1]AREA_CD!$A:$B,2,0)</f>
        <v>3</v>
      </c>
      <c r="Q270" s="48" t="str">
        <f>VLOOKUP(_xlfn.CONCAT(O270,N270,M270),MAP_Thailand3[[concat]:[ADM]],2,0)</f>
        <v>TH660605</v>
      </c>
      <c r="R270" s="1" t="s">
        <v>20693</v>
      </c>
      <c r="AB270" s="1" t="s">
        <v>20704</v>
      </c>
    </row>
    <row r="271" spans="3:28" ht="24" x14ac:dyDescent="0.8">
      <c r="C271" s="1">
        <v>2566</v>
      </c>
      <c r="D271" s="1" t="s">
        <v>21228</v>
      </c>
      <c r="E271" s="42">
        <v>243127</v>
      </c>
      <c r="H271" s="1" t="s">
        <v>20682</v>
      </c>
      <c r="I271" s="1" t="s">
        <v>252</v>
      </c>
      <c r="M271" s="1" t="s">
        <v>14530</v>
      </c>
      <c r="N271" s="1" t="s">
        <v>14515</v>
      </c>
      <c r="O271" s="1" t="s">
        <v>165</v>
      </c>
      <c r="P271" s="26">
        <f>VLOOKUP(O271,[1]AREA_CD!$A:$B,2,0)</f>
        <v>3</v>
      </c>
      <c r="Q271" s="48" t="str">
        <f>VLOOKUP(_xlfn.CONCAT(O271,N271,M271),MAP_Thailand3[[concat]:[ADM]],2,0)</f>
        <v>TH610408</v>
      </c>
      <c r="R271" s="1" t="s">
        <v>20693</v>
      </c>
    </row>
    <row r="272" spans="3:28" ht="24" x14ac:dyDescent="0.8">
      <c r="C272" s="1">
        <v>2566</v>
      </c>
      <c r="D272" s="1" t="s">
        <v>21229</v>
      </c>
      <c r="E272" s="42">
        <v>243508</v>
      </c>
      <c r="H272" s="1" t="s">
        <v>20682</v>
      </c>
      <c r="I272" s="1" t="s">
        <v>252</v>
      </c>
      <c r="M272" s="1" t="s">
        <v>14527</v>
      </c>
      <c r="N272" s="1" t="s">
        <v>14515</v>
      </c>
      <c r="O272" s="1" t="s">
        <v>165</v>
      </c>
      <c r="P272" s="26">
        <f>VLOOKUP(O272,[1]AREA_CD!$A:$B,2,0)</f>
        <v>3</v>
      </c>
      <c r="Q272" s="48" t="str">
        <f>VLOOKUP(_xlfn.CONCAT(O272,N272,M272),MAP_Thailand3[[concat]:[ADM]],2,0)</f>
        <v>TH610407</v>
      </c>
      <c r="R272" s="1" t="s">
        <v>20693</v>
      </c>
    </row>
    <row r="273" spans="3:28" ht="24" x14ac:dyDescent="0.8">
      <c r="C273" s="1">
        <v>2562</v>
      </c>
      <c r="D273" s="1" t="s">
        <v>21230</v>
      </c>
      <c r="E273" s="42" t="s">
        <v>21231</v>
      </c>
      <c r="F273" s="1" t="s">
        <v>21232</v>
      </c>
      <c r="G273" s="1" t="s">
        <v>20675</v>
      </c>
      <c r="H273" s="1" t="s">
        <v>20682</v>
      </c>
      <c r="I273" s="1" t="s">
        <v>252</v>
      </c>
      <c r="M273" s="1" t="s">
        <v>13997</v>
      </c>
      <c r="N273" s="1" t="s">
        <v>13984</v>
      </c>
      <c r="O273" s="1" t="s">
        <v>159</v>
      </c>
      <c r="P273" s="26">
        <f>VLOOKUP(O273,[1]AREA_CD!$A:$B,2,0)</f>
        <v>1</v>
      </c>
      <c r="Q273" s="48" t="str">
        <f>VLOOKUP(_xlfn.CONCAT(O273,N273,M273),MAP_Thailand3[[concat]:[ADM]],2,0)</f>
        <v>TH580305</v>
      </c>
      <c r="R273" s="1" t="s">
        <v>20677</v>
      </c>
      <c r="T273" s="1" t="s">
        <v>20689</v>
      </c>
      <c r="V273" s="1" t="s">
        <v>20622</v>
      </c>
    </row>
    <row r="274" spans="3:28" ht="24" x14ac:dyDescent="0.8">
      <c r="C274" s="1">
        <v>2560</v>
      </c>
      <c r="D274" s="1" t="s">
        <v>21233</v>
      </c>
      <c r="E274" s="42" t="s">
        <v>21234</v>
      </c>
      <c r="F274" s="1" t="s">
        <v>21235</v>
      </c>
      <c r="G274" s="1" t="s">
        <v>20675</v>
      </c>
      <c r="H274" s="1" t="s">
        <v>20682</v>
      </c>
      <c r="I274" s="1" t="s">
        <v>252</v>
      </c>
      <c r="M274" s="1" t="s">
        <v>9814</v>
      </c>
      <c r="N274" s="1" t="s">
        <v>15056</v>
      </c>
      <c r="O274" s="1" t="s">
        <v>174</v>
      </c>
      <c r="P274" s="26">
        <f>VLOOKUP(O274,[1]AREA_CD!$A:$B,2,0)</f>
        <v>2</v>
      </c>
      <c r="Q274" s="48" t="str">
        <f>VLOOKUP(_xlfn.CONCAT(O274,N274,M274),MAP_Thailand3[[concat]:[ADM]],2,0)</f>
        <v>TH640302</v>
      </c>
      <c r="R274" s="1" t="s">
        <v>21236</v>
      </c>
      <c r="V274" s="1" t="s">
        <v>20751</v>
      </c>
      <c r="W274" s="1" t="s">
        <v>21237</v>
      </c>
    </row>
    <row r="275" spans="3:28" ht="24" x14ac:dyDescent="0.8">
      <c r="C275" s="1">
        <v>2566</v>
      </c>
      <c r="D275" s="1" t="s">
        <v>21238</v>
      </c>
      <c r="E275" s="43">
        <v>0</v>
      </c>
      <c r="H275" s="22" t="s">
        <v>20682</v>
      </c>
      <c r="I275" s="22" t="s">
        <v>252</v>
      </c>
      <c r="J275" s="22"/>
      <c r="K275" s="22"/>
      <c r="L275" s="22"/>
      <c r="M275" s="22" t="s">
        <v>1400</v>
      </c>
      <c r="N275" s="22" t="s">
        <v>17629</v>
      </c>
      <c r="O275" s="22" t="s">
        <v>210</v>
      </c>
      <c r="P275" s="26">
        <f>VLOOKUP(O275,[1]AREA_CD!$A:$B,2,0)</f>
        <v>11</v>
      </c>
      <c r="Q275" s="48" t="str">
        <f>VLOOKUP(_xlfn.CONCAT(O275,N275,M275),MAP_Thailand3[[concat]:[ADM]],2,0)</f>
        <v>TH800122</v>
      </c>
      <c r="R275" s="22" t="s">
        <v>20813</v>
      </c>
      <c r="S275" s="22"/>
      <c r="T275" s="22"/>
      <c r="AB275" s="1" t="s">
        <v>20726</v>
      </c>
    </row>
    <row r="276" spans="3:28" ht="24" x14ac:dyDescent="0.8">
      <c r="C276" s="1">
        <v>2566</v>
      </c>
      <c r="D276" s="1" t="s">
        <v>21239</v>
      </c>
      <c r="E276" s="42">
        <v>241285</v>
      </c>
      <c r="F276" s="1" t="s">
        <v>21240</v>
      </c>
      <c r="H276" s="1" t="s">
        <v>20682</v>
      </c>
      <c r="I276" s="1" t="s">
        <v>252</v>
      </c>
      <c r="M276" s="1" t="s">
        <v>9814</v>
      </c>
      <c r="N276" s="1" t="s">
        <v>15056</v>
      </c>
      <c r="O276" s="1" t="s">
        <v>174</v>
      </c>
      <c r="P276" s="26">
        <f>VLOOKUP(O276,[1]AREA_CD!$A:$B,2,0)</f>
        <v>2</v>
      </c>
      <c r="Q276" s="48" t="str">
        <f>VLOOKUP(_xlfn.CONCAT(O276,N276,M276),MAP_Thailand3[[concat]:[ADM]],2,0)</f>
        <v>TH640302</v>
      </c>
      <c r="R276" s="1" t="s">
        <v>20693</v>
      </c>
    </row>
    <row r="277" spans="3:28" ht="24" x14ac:dyDescent="0.8">
      <c r="C277" s="1">
        <v>2566</v>
      </c>
      <c r="D277" s="1" t="s">
        <v>21241</v>
      </c>
      <c r="E277" s="43">
        <v>0</v>
      </c>
      <c r="H277" s="1" t="s">
        <v>20682</v>
      </c>
      <c r="I277" s="1" t="s">
        <v>252</v>
      </c>
      <c r="M277" s="1" t="s">
        <v>2198</v>
      </c>
      <c r="N277" s="1" t="s">
        <v>2198</v>
      </c>
      <c r="O277" s="1" t="s">
        <v>210</v>
      </c>
      <c r="P277" s="26">
        <f>VLOOKUP(O277,[1]AREA_CD!$A:$B,2,0)</f>
        <v>11</v>
      </c>
      <c r="Q277" s="48" t="str">
        <f>VLOOKUP(_xlfn.CONCAT(O277,N277,M277),MAP_Thailand3[[concat]:[ADM]],2,0)</f>
        <v>TH800801</v>
      </c>
      <c r="R277" s="1" t="s">
        <v>20813</v>
      </c>
      <c r="AB277" s="1" t="s">
        <v>20726</v>
      </c>
    </row>
    <row r="278" spans="3:28" ht="24" x14ac:dyDescent="0.8">
      <c r="C278" s="1">
        <v>2564</v>
      </c>
      <c r="D278" s="1" t="s">
        <v>21242</v>
      </c>
      <c r="E278" s="42">
        <v>44247</v>
      </c>
      <c r="F278" s="1" t="s">
        <v>20961</v>
      </c>
      <c r="G278" s="1" t="s">
        <v>20961</v>
      </c>
      <c r="H278" s="22" t="s">
        <v>20682</v>
      </c>
      <c r="I278" s="22" t="s">
        <v>20636</v>
      </c>
      <c r="J278" s="22"/>
      <c r="K278" s="22"/>
      <c r="L278" s="22" t="s">
        <v>21243</v>
      </c>
      <c r="M278" s="22" t="s">
        <v>6581</v>
      </c>
      <c r="N278" s="22" t="s">
        <v>15503</v>
      </c>
      <c r="O278" s="22" t="s">
        <v>180</v>
      </c>
      <c r="P278" s="26">
        <f>VLOOKUP(O278,[1]AREA_CD!$A:$B,2,0)</f>
        <v>3</v>
      </c>
      <c r="Q278" s="48" t="str">
        <f>VLOOKUP(_xlfn.CONCAT(O278,N278,M278),MAP_Thailand3[[concat]:[ADM]],2,0)</f>
        <v>TH660307</v>
      </c>
      <c r="R278" s="22" t="s">
        <v>20677</v>
      </c>
      <c r="S278" s="22"/>
      <c r="T278" s="22"/>
      <c r="V278" s="1" t="s">
        <v>20622</v>
      </c>
    </row>
    <row r="279" spans="3:28" ht="24" x14ac:dyDescent="0.8">
      <c r="C279" s="1">
        <v>2564</v>
      </c>
      <c r="D279" s="1" t="s">
        <v>21244</v>
      </c>
      <c r="E279" s="42">
        <v>44241</v>
      </c>
      <c r="F279" s="1" t="s">
        <v>21245</v>
      </c>
      <c r="G279" s="1" t="s">
        <v>20675</v>
      </c>
      <c r="H279" s="22" t="s">
        <v>20682</v>
      </c>
      <c r="I279" s="22" t="s">
        <v>252</v>
      </c>
      <c r="J279" s="22"/>
      <c r="K279" s="22"/>
      <c r="L279" s="22"/>
      <c r="M279" s="22" t="s">
        <v>6581</v>
      </c>
      <c r="N279" s="22" t="s">
        <v>15503</v>
      </c>
      <c r="O279" s="22" t="s">
        <v>180</v>
      </c>
      <c r="P279" s="26">
        <f>VLOOKUP(O279,[1]AREA_CD!$A:$B,2,0)</f>
        <v>3</v>
      </c>
      <c r="Q279" s="48" t="str">
        <f>VLOOKUP(_xlfn.CONCAT(O279,N279,M279),MAP_Thailand3[[concat]:[ADM]],2,0)</f>
        <v>TH660307</v>
      </c>
      <c r="R279" s="22" t="s">
        <v>20677</v>
      </c>
      <c r="S279" s="22"/>
      <c r="T279" s="22"/>
      <c r="V279" s="1" t="s">
        <v>20622</v>
      </c>
    </row>
    <row r="280" spans="3:28" ht="24" x14ac:dyDescent="0.8">
      <c r="C280" s="1">
        <v>2566</v>
      </c>
      <c r="D280" s="1" t="s">
        <v>21246</v>
      </c>
      <c r="E280" s="43">
        <v>0</v>
      </c>
      <c r="H280" s="1" t="s">
        <v>20682</v>
      </c>
      <c r="I280" s="1" t="s">
        <v>252</v>
      </c>
      <c r="M280" s="1" t="s">
        <v>3876</v>
      </c>
      <c r="N280" s="1" t="s">
        <v>3868</v>
      </c>
      <c r="O280" s="1" t="s">
        <v>58</v>
      </c>
      <c r="P280" s="26">
        <f>VLOOKUP(O280,[1]AREA_CD!$A:$B,2,0)</f>
        <v>6</v>
      </c>
      <c r="Q280" s="48" t="str">
        <f>VLOOKUP(_xlfn.CONCAT(O280,N280,M280),MAP_Thailand3[[concat]:[ADM]],2,0)</f>
        <v>TH230304</v>
      </c>
      <c r="R280" s="1" t="s">
        <v>20813</v>
      </c>
      <c r="AB280" s="1" t="s">
        <v>20726</v>
      </c>
    </row>
    <row r="281" spans="3:28" ht="24" x14ac:dyDescent="0.8">
      <c r="C281" s="1">
        <v>2563</v>
      </c>
      <c r="D281" s="1" t="s">
        <v>21247</v>
      </c>
      <c r="E281" s="42">
        <v>44084</v>
      </c>
      <c r="F281" s="1" t="s">
        <v>21248</v>
      </c>
      <c r="G281" s="1" t="s">
        <v>20675</v>
      </c>
      <c r="H281" s="1" t="s">
        <v>20682</v>
      </c>
      <c r="I281" s="1" t="s">
        <v>20636</v>
      </c>
      <c r="L281" s="1" t="s">
        <v>21249</v>
      </c>
      <c r="N281" s="1" t="s">
        <v>10655</v>
      </c>
      <c r="O281" s="1" t="s">
        <v>122</v>
      </c>
      <c r="P281" s="26">
        <f>VLOOKUP(O281,[1]AREA_CD!$A:$B,2,0)</f>
        <v>7</v>
      </c>
      <c r="Q281" s="48" t="str">
        <f>VLOOKUP(_xlfn.CONCAT(O281,N281,M281),MAP_Thailand3[[concat]:[ADM]],2,0)</f>
        <v>TH4601</v>
      </c>
      <c r="R281" s="1" t="s">
        <v>20677</v>
      </c>
      <c r="T281" s="1" t="s">
        <v>20689</v>
      </c>
      <c r="V281" s="1" t="s">
        <v>20622</v>
      </c>
    </row>
    <row r="282" spans="3:28" ht="24" x14ac:dyDescent="0.8">
      <c r="C282" s="1">
        <v>2563</v>
      </c>
      <c r="D282" s="1" t="s">
        <v>21250</v>
      </c>
      <c r="E282" s="42">
        <v>44084</v>
      </c>
      <c r="F282" s="1" t="s">
        <v>21248</v>
      </c>
      <c r="G282" s="1" t="s">
        <v>20675</v>
      </c>
      <c r="H282" s="1" t="s">
        <v>20682</v>
      </c>
      <c r="I282" s="1" t="s">
        <v>20636</v>
      </c>
      <c r="L282" s="1" t="s">
        <v>21251</v>
      </c>
      <c r="N282" s="1" t="s">
        <v>10655</v>
      </c>
      <c r="O282" s="1" t="s">
        <v>122</v>
      </c>
      <c r="P282" s="26">
        <f>VLOOKUP(O282,[1]AREA_CD!$A:$B,2,0)</f>
        <v>7</v>
      </c>
      <c r="Q282" s="48" t="str">
        <f>VLOOKUP(_xlfn.CONCAT(O282,N282,M282),MAP_Thailand3[[concat]:[ADM]],2,0)</f>
        <v>TH4601</v>
      </c>
      <c r="R282" s="1" t="s">
        <v>20677</v>
      </c>
      <c r="T282" s="1" t="s">
        <v>20689</v>
      </c>
      <c r="V282" s="1" t="s">
        <v>20622</v>
      </c>
    </row>
    <row r="283" spans="3:28" ht="24" x14ac:dyDescent="0.8">
      <c r="C283" s="1">
        <v>2563</v>
      </c>
      <c r="D283" s="1" t="s">
        <v>21252</v>
      </c>
      <c r="E283" s="42">
        <v>44084</v>
      </c>
      <c r="F283" s="1" t="s">
        <v>21248</v>
      </c>
      <c r="G283" s="1" t="s">
        <v>20675</v>
      </c>
      <c r="H283" s="1" t="s">
        <v>20682</v>
      </c>
      <c r="I283" s="1" t="s">
        <v>20636</v>
      </c>
      <c r="L283" s="1" t="s">
        <v>21253</v>
      </c>
      <c r="N283" s="1" t="s">
        <v>10655</v>
      </c>
      <c r="O283" s="1" t="s">
        <v>122</v>
      </c>
      <c r="P283" s="26">
        <f>VLOOKUP(O283,[1]AREA_CD!$A:$B,2,0)</f>
        <v>7</v>
      </c>
      <c r="Q283" s="48" t="str">
        <f>VLOOKUP(_xlfn.CONCAT(O283,N283,M283),MAP_Thailand3[[concat]:[ADM]],2,0)</f>
        <v>TH4601</v>
      </c>
      <c r="R283" s="1" t="s">
        <v>20677</v>
      </c>
      <c r="T283" s="1" t="s">
        <v>20689</v>
      </c>
      <c r="V283" s="1" t="s">
        <v>20622</v>
      </c>
    </row>
    <row r="284" spans="3:28" ht="24" x14ac:dyDescent="0.8">
      <c r="C284" s="1">
        <v>2563</v>
      </c>
      <c r="D284" s="1" t="s">
        <v>21254</v>
      </c>
      <c r="E284" s="42">
        <v>44084</v>
      </c>
      <c r="F284" s="1" t="s">
        <v>21248</v>
      </c>
      <c r="G284" s="1" t="s">
        <v>20675</v>
      </c>
      <c r="H284" s="1" t="s">
        <v>20682</v>
      </c>
      <c r="I284" s="1" t="s">
        <v>20636</v>
      </c>
      <c r="L284" s="1" t="s">
        <v>21255</v>
      </c>
      <c r="N284" s="1" t="s">
        <v>10655</v>
      </c>
      <c r="O284" s="1" t="s">
        <v>122</v>
      </c>
      <c r="P284" s="26">
        <f>VLOOKUP(O284,[1]AREA_CD!$A:$B,2,0)</f>
        <v>7</v>
      </c>
      <c r="Q284" s="48" t="str">
        <f>VLOOKUP(_xlfn.CONCAT(O284,N284,M284),MAP_Thailand3[[concat]:[ADM]],2,0)</f>
        <v>TH4601</v>
      </c>
      <c r="R284" s="1" t="s">
        <v>20677</v>
      </c>
      <c r="T284" s="1" t="s">
        <v>20689</v>
      </c>
      <c r="V284" s="1" t="s">
        <v>20622</v>
      </c>
    </row>
    <row r="285" spans="3:28" ht="24" x14ac:dyDescent="0.8">
      <c r="C285" s="1">
        <v>2566</v>
      </c>
      <c r="D285" s="1" t="s">
        <v>21256</v>
      </c>
      <c r="E285" s="43">
        <v>0</v>
      </c>
      <c r="H285" s="1" t="s">
        <v>20682</v>
      </c>
      <c r="I285" s="1" t="s">
        <v>252</v>
      </c>
      <c r="M285" s="1" t="s">
        <v>9814</v>
      </c>
      <c r="N285" s="1" t="s">
        <v>15056</v>
      </c>
      <c r="O285" s="1" t="s">
        <v>174</v>
      </c>
      <c r="P285" s="26">
        <f>VLOOKUP(O285,[1]AREA_CD!$A:$B,2,0)</f>
        <v>2</v>
      </c>
      <c r="Q285" s="48" t="str">
        <f>VLOOKUP(_xlfn.CONCAT(O285,N285,M285),MAP_Thailand3[[concat]:[ADM]],2,0)</f>
        <v>TH640302</v>
      </c>
      <c r="R285" s="1" t="s">
        <v>20813</v>
      </c>
      <c r="AB285" s="1" t="s">
        <v>20726</v>
      </c>
    </row>
    <row r="286" spans="3:28" ht="24" x14ac:dyDescent="0.8">
      <c r="C286" s="1">
        <v>2564</v>
      </c>
      <c r="D286" s="1" t="s">
        <v>21257</v>
      </c>
      <c r="E286" s="42">
        <v>43964</v>
      </c>
      <c r="F286" s="1" t="s">
        <v>20783</v>
      </c>
      <c r="G286" s="1" t="s">
        <v>20675</v>
      </c>
      <c r="H286" s="1" t="s">
        <v>20682</v>
      </c>
      <c r="I286" s="1" t="s">
        <v>20636</v>
      </c>
      <c r="L286" s="1" t="s">
        <v>21258</v>
      </c>
      <c r="M286" s="1" t="s">
        <v>1106</v>
      </c>
      <c r="N286" s="1" t="s">
        <v>1096</v>
      </c>
      <c r="O286" s="1" t="s">
        <v>25</v>
      </c>
      <c r="P286" s="26">
        <f>VLOOKUP(O286,[1]AREA_CD!$A:$B,2,0)</f>
        <v>4</v>
      </c>
      <c r="Q286" s="48" t="str">
        <f>VLOOKUP(_xlfn.CONCAT(O286,N286,M286),MAP_Thailand3[[concat]:[ADM]],2,0)</f>
        <v>TH120504</v>
      </c>
      <c r="R286" s="1" t="s">
        <v>20677</v>
      </c>
      <c r="T286" s="1" t="s">
        <v>20689</v>
      </c>
      <c r="V286" s="1" t="s">
        <v>20622</v>
      </c>
      <c r="AB286" s="1" t="s">
        <v>20785</v>
      </c>
    </row>
    <row r="287" spans="3:28" ht="24" x14ac:dyDescent="0.8">
      <c r="C287" s="1">
        <v>2564</v>
      </c>
      <c r="D287" s="1" t="s">
        <v>21259</v>
      </c>
      <c r="E287" s="42">
        <v>44382</v>
      </c>
      <c r="F287" s="1" t="s">
        <v>20961</v>
      </c>
      <c r="G287" s="1" t="s">
        <v>20961</v>
      </c>
      <c r="H287" s="22" t="s">
        <v>20682</v>
      </c>
      <c r="I287" s="22" t="s">
        <v>252</v>
      </c>
      <c r="J287" s="22"/>
      <c r="K287" s="22"/>
      <c r="L287" s="22" t="s">
        <v>21260</v>
      </c>
      <c r="M287" s="22" t="s">
        <v>17228</v>
      </c>
      <c r="N287" s="22" t="s">
        <v>17516</v>
      </c>
      <c r="O287" s="22" t="s">
        <v>207</v>
      </c>
      <c r="P287" s="26">
        <f>VLOOKUP(O287,[1]AREA_CD!$A:$B,2,0)</f>
        <v>5</v>
      </c>
      <c r="Q287" s="48" t="str">
        <f>VLOOKUP(_xlfn.CONCAT(O287,N287,M287),MAP_Thailand3[[concat]:[ADM]],2,0)</f>
        <v>TH770404</v>
      </c>
      <c r="R287" s="22" t="s">
        <v>20677</v>
      </c>
      <c r="S287" s="22"/>
      <c r="T287" s="22"/>
      <c r="V287" s="1" t="s">
        <v>20622</v>
      </c>
    </row>
    <row r="288" spans="3:28" ht="24" x14ac:dyDescent="0.8">
      <c r="C288" s="1">
        <v>2561</v>
      </c>
      <c r="D288" s="1" t="s">
        <v>21261</v>
      </c>
      <c r="E288" s="42">
        <v>0</v>
      </c>
      <c r="F288" s="1" t="s">
        <v>21262</v>
      </c>
      <c r="G288" s="1" t="s">
        <v>20675</v>
      </c>
      <c r="H288" s="1" t="s">
        <v>20682</v>
      </c>
      <c r="I288" s="1" t="s">
        <v>252</v>
      </c>
      <c r="M288" s="1" t="s">
        <v>7095</v>
      </c>
      <c r="N288" s="1" t="s">
        <v>7067</v>
      </c>
      <c r="O288" s="1" t="s">
        <v>86</v>
      </c>
      <c r="P288" s="26">
        <f>VLOOKUP(O288,[1]AREA_CD!$A:$B,2,0)</f>
        <v>10</v>
      </c>
      <c r="Q288" s="48" t="str">
        <f>VLOOKUP(_xlfn.CONCAT(O288,N288,M288),MAP_Thailand3[[concat]:[ADM]],2,0)</f>
        <v>TH340410</v>
      </c>
      <c r="T288" s="1" t="s">
        <v>20689</v>
      </c>
      <c r="V288" s="1" t="s">
        <v>20622</v>
      </c>
    </row>
    <row r="289" spans="3:28" ht="24" x14ac:dyDescent="0.8">
      <c r="C289" s="1">
        <v>2565</v>
      </c>
      <c r="D289" s="1" t="s">
        <v>21263</v>
      </c>
      <c r="E289" s="42">
        <v>44759</v>
      </c>
      <c r="H289" s="1" t="s">
        <v>20682</v>
      </c>
      <c r="I289" s="1" t="s">
        <v>20636</v>
      </c>
      <c r="L289" s="1" t="s">
        <v>21264</v>
      </c>
      <c r="M289" s="1" t="s">
        <v>14627</v>
      </c>
      <c r="N289" s="1" t="s">
        <v>14616</v>
      </c>
      <c r="O289" s="1" t="s">
        <v>168</v>
      </c>
      <c r="P289" s="26">
        <f>VLOOKUP(O289,[1]AREA_CD!$A:$B,2,0)</f>
        <v>3</v>
      </c>
      <c r="Q289" s="48" t="str">
        <f>VLOOKUP(_xlfn.CONCAT(O289,N289,M289),MAP_Thailand3[[concat]:[ADM]],2,0)</f>
        <v>TH620105</v>
      </c>
      <c r="R289" s="1" t="s">
        <v>20677</v>
      </c>
      <c r="AB289" s="1" t="s">
        <v>20733</v>
      </c>
    </row>
    <row r="290" spans="3:28" ht="24" x14ac:dyDescent="0.8">
      <c r="C290" s="1">
        <v>2565</v>
      </c>
      <c r="D290" s="1" t="s">
        <v>21265</v>
      </c>
      <c r="E290" s="42">
        <v>44759</v>
      </c>
      <c r="H290" s="1" t="s">
        <v>20682</v>
      </c>
      <c r="I290" s="1" t="s">
        <v>20636</v>
      </c>
      <c r="L290" s="1" t="s">
        <v>21266</v>
      </c>
      <c r="M290" s="1" t="s">
        <v>14627</v>
      </c>
      <c r="N290" s="1" t="s">
        <v>14616</v>
      </c>
      <c r="O290" s="1" t="s">
        <v>168</v>
      </c>
      <c r="P290" s="26">
        <f>VLOOKUP(O290,[1]AREA_CD!$A:$B,2,0)</f>
        <v>3</v>
      </c>
      <c r="Q290" s="48" t="str">
        <f>VLOOKUP(_xlfn.CONCAT(O290,N290,M290),MAP_Thailand3[[concat]:[ADM]],2,0)</f>
        <v>TH620105</v>
      </c>
      <c r="R290" s="1" t="s">
        <v>20677</v>
      </c>
    </row>
    <row r="291" spans="3:28" ht="24" x14ac:dyDescent="0.8">
      <c r="C291" s="1">
        <v>2565</v>
      </c>
      <c r="D291" s="1" t="s">
        <v>21263</v>
      </c>
      <c r="E291" s="42">
        <v>44759</v>
      </c>
      <c r="H291" s="1" t="s">
        <v>20682</v>
      </c>
      <c r="I291" s="1" t="s">
        <v>20636</v>
      </c>
      <c r="L291" s="1" t="s">
        <v>21264</v>
      </c>
      <c r="M291" s="1" t="s">
        <v>14627</v>
      </c>
      <c r="N291" s="1" t="s">
        <v>14616</v>
      </c>
      <c r="O291" s="1" t="s">
        <v>168</v>
      </c>
      <c r="P291" s="26">
        <f>VLOOKUP(O291,[1]AREA_CD!$A:$B,2,0)</f>
        <v>3</v>
      </c>
      <c r="Q291" s="48" t="str">
        <f>VLOOKUP(_xlfn.CONCAT(O291,N291,M291),MAP_Thailand3[[concat]:[ADM]],2,0)</f>
        <v>TH620105</v>
      </c>
      <c r="R291" s="1" t="s">
        <v>20730</v>
      </c>
      <c r="AB291" s="1" t="s">
        <v>20733</v>
      </c>
    </row>
    <row r="292" spans="3:28" ht="24" x14ac:dyDescent="0.8">
      <c r="C292" s="1">
        <v>2565</v>
      </c>
      <c r="D292" s="1" t="s">
        <v>21265</v>
      </c>
      <c r="E292" s="42">
        <v>44759</v>
      </c>
      <c r="H292" s="1" t="s">
        <v>20682</v>
      </c>
      <c r="I292" s="1" t="s">
        <v>20636</v>
      </c>
      <c r="L292" s="1" t="s">
        <v>21266</v>
      </c>
      <c r="M292" s="1" t="s">
        <v>14627</v>
      </c>
      <c r="N292" s="1" t="s">
        <v>14616</v>
      </c>
      <c r="O292" s="1" t="s">
        <v>168</v>
      </c>
      <c r="P292" s="26">
        <f>VLOOKUP(O292,[1]AREA_CD!$A:$B,2,0)</f>
        <v>3</v>
      </c>
      <c r="Q292" s="48" t="str">
        <f>VLOOKUP(_xlfn.CONCAT(O292,N292,M292),MAP_Thailand3[[concat]:[ADM]],2,0)</f>
        <v>TH620105</v>
      </c>
      <c r="R292" s="1" t="s">
        <v>20730</v>
      </c>
    </row>
    <row r="293" spans="3:28" ht="24" x14ac:dyDescent="0.8">
      <c r="C293" s="1">
        <v>2562</v>
      </c>
      <c r="D293" s="1" t="s">
        <v>21267</v>
      </c>
      <c r="E293" s="42">
        <v>242030</v>
      </c>
      <c r="F293" s="1" t="s">
        <v>21268</v>
      </c>
      <c r="G293" s="1" t="s">
        <v>20675</v>
      </c>
      <c r="H293" s="1" t="s">
        <v>20682</v>
      </c>
      <c r="I293" s="1" t="s">
        <v>252</v>
      </c>
      <c r="M293" s="1" t="s">
        <v>3902</v>
      </c>
      <c r="N293" s="1" t="s">
        <v>3889</v>
      </c>
      <c r="O293" s="1" t="s">
        <v>58</v>
      </c>
      <c r="P293" s="26">
        <f>VLOOKUP(O293,[1]AREA_CD!$A:$B,2,0)</f>
        <v>6</v>
      </c>
      <c r="Q293" s="48" t="str">
        <f>VLOOKUP(_xlfn.CONCAT(O293,N293,M293),MAP_Thailand3[[concat]:[ADM]],2,0)</f>
        <v>TH230405</v>
      </c>
      <c r="R293" s="1" t="s">
        <v>20677</v>
      </c>
      <c r="T293" s="1" t="s">
        <v>20689</v>
      </c>
      <c r="V293" s="1" t="s">
        <v>20622</v>
      </c>
      <c r="W293" s="1" t="s">
        <v>21269</v>
      </c>
    </row>
    <row r="294" spans="3:28" ht="24" x14ac:dyDescent="0.8">
      <c r="C294" s="1">
        <v>2566</v>
      </c>
      <c r="D294" s="1" t="s">
        <v>21270</v>
      </c>
      <c r="E294" s="43">
        <v>0</v>
      </c>
      <c r="H294" s="1" t="s">
        <v>20682</v>
      </c>
      <c r="I294" s="1" t="s">
        <v>252</v>
      </c>
      <c r="M294" s="1" t="s">
        <v>3704</v>
      </c>
      <c r="N294" s="1" t="s">
        <v>3868</v>
      </c>
      <c r="O294" s="1" t="s">
        <v>58</v>
      </c>
      <c r="P294" s="26">
        <f>VLOOKUP(O294,[1]AREA_CD!$A:$B,2,0)</f>
        <v>6</v>
      </c>
      <c r="Q294" s="48" t="str">
        <f>VLOOKUP(_xlfn.CONCAT(O294,N294,M294),MAP_Thailand3[[concat]:[ADM]],2,0)</f>
        <v>TH230307</v>
      </c>
      <c r="R294" s="1" t="s">
        <v>20813</v>
      </c>
      <c r="AB294" s="1" t="s">
        <v>20726</v>
      </c>
    </row>
    <row r="295" spans="3:28" ht="24" x14ac:dyDescent="0.8">
      <c r="C295" s="1">
        <v>2566</v>
      </c>
      <c r="D295" s="1" t="s">
        <v>20746</v>
      </c>
      <c r="E295" s="42">
        <v>243461</v>
      </c>
      <c r="H295" s="1" t="s">
        <v>20701</v>
      </c>
      <c r="I295" s="1" t="s">
        <v>252</v>
      </c>
      <c r="M295" s="1" t="s">
        <v>5201</v>
      </c>
      <c r="N295" s="1" t="s">
        <v>14126</v>
      </c>
      <c r="O295" s="1" t="s">
        <v>162</v>
      </c>
      <c r="P295" s="26">
        <f>VLOOKUP(O295,[1]AREA_CD!$A:$B,2,0)</f>
        <v>3</v>
      </c>
      <c r="Q295" s="48" t="str">
        <f>VLOOKUP(_xlfn.CONCAT(O295,N295,M295),MAP_Thailand3[[concat]:[ADM]],2,0)</f>
        <v>TH600205</v>
      </c>
      <c r="R295" s="1" t="s">
        <v>20693</v>
      </c>
    </row>
    <row r="296" spans="3:28" ht="24" x14ac:dyDescent="0.8">
      <c r="C296" s="1">
        <v>2560</v>
      </c>
      <c r="D296" s="1" t="s">
        <v>21271</v>
      </c>
      <c r="E296" s="42">
        <v>0</v>
      </c>
      <c r="F296" s="1" t="s">
        <v>21272</v>
      </c>
      <c r="G296" s="1" t="s">
        <v>20675</v>
      </c>
      <c r="H296" s="1" t="s">
        <v>20682</v>
      </c>
      <c r="I296" s="1" t="s">
        <v>252</v>
      </c>
      <c r="M296" s="1" t="s">
        <v>12446</v>
      </c>
      <c r="N296" s="1" t="s">
        <v>12438</v>
      </c>
      <c r="O296" s="1" t="s">
        <v>141</v>
      </c>
      <c r="P296" s="26">
        <f>VLOOKUP(O296,[1]AREA_CD!$A:$B,2,0)</f>
        <v>1</v>
      </c>
      <c r="Q296" s="48" t="str">
        <f>VLOOKUP(_xlfn.CONCAT(O296,N296,M296),MAP_Thailand3[[concat]:[ADM]],2,0)</f>
        <v>TH520104</v>
      </c>
      <c r="R296" s="1">
        <v>0</v>
      </c>
      <c r="V296" s="1" t="s">
        <v>20751</v>
      </c>
    </row>
    <row r="297" spans="3:28" ht="24" x14ac:dyDescent="0.8">
      <c r="C297" s="1">
        <v>2566</v>
      </c>
      <c r="D297" s="1" t="s">
        <v>21273</v>
      </c>
      <c r="E297" s="43">
        <v>0</v>
      </c>
      <c r="H297" s="1" t="s">
        <v>20682</v>
      </c>
      <c r="I297" s="1" t="s">
        <v>252</v>
      </c>
      <c r="N297" s="1" t="s">
        <v>16284</v>
      </c>
      <c r="O297" s="1" t="s">
        <v>189</v>
      </c>
      <c r="P297" s="26">
        <f>VLOOKUP(O297,[1]AREA_CD!$A:$B,2,0)</f>
        <v>5</v>
      </c>
      <c r="Q297" s="48" t="str">
        <f>VLOOKUP(_xlfn.CONCAT(O297,N297,M297),MAP_Thailand3[[concat]:[ADM]],2,0)</f>
        <v>TH7102</v>
      </c>
      <c r="R297" s="1" t="s">
        <v>20813</v>
      </c>
      <c r="AB297" s="1" t="s">
        <v>20726</v>
      </c>
    </row>
    <row r="298" spans="3:28" ht="24" x14ac:dyDescent="0.8">
      <c r="C298" s="1">
        <v>2564</v>
      </c>
      <c r="D298" s="1" t="s">
        <v>21274</v>
      </c>
      <c r="E298" s="42">
        <v>44240</v>
      </c>
      <c r="F298" s="1" t="s">
        <v>21275</v>
      </c>
      <c r="G298" s="1" t="s">
        <v>20675</v>
      </c>
      <c r="H298" s="1" t="s">
        <v>20682</v>
      </c>
      <c r="I298" s="1" t="s">
        <v>252</v>
      </c>
      <c r="M298" s="1" t="s">
        <v>14325</v>
      </c>
      <c r="N298" s="1" t="s">
        <v>14304</v>
      </c>
      <c r="O298" s="1" t="s">
        <v>162</v>
      </c>
      <c r="P298" s="26">
        <f>VLOOKUP(O298,[1]AREA_CD!$A:$B,2,0)</f>
        <v>3</v>
      </c>
      <c r="Q298" s="48" t="str">
        <f>VLOOKUP(_xlfn.CONCAT(O298,N298,M298),MAP_Thailand3[[concat]:[ADM]],2,0)</f>
        <v>TH600907</v>
      </c>
      <c r="R298" s="1" t="s">
        <v>20677</v>
      </c>
      <c r="V298" s="1" t="s">
        <v>20622</v>
      </c>
    </row>
    <row r="299" spans="3:28" ht="24" x14ac:dyDescent="0.8">
      <c r="C299" s="1">
        <v>2566</v>
      </c>
      <c r="D299" s="1" t="s">
        <v>21276</v>
      </c>
      <c r="H299" s="1" t="s">
        <v>20682</v>
      </c>
      <c r="I299" s="1" t="s">
        <v>252</v>
      </c>
      <c r="M299" s="1" t="s">
        <v>14325</v>
      </c>
      <c r="N299" s="1" t="s">
        <v>14304</v>
      </c>
      <c r="O299" s="1" t="s">
        <v>162</v>
      </c>
      <c r="P299" s="26">
        <f>VLOOKUP(O299,[1]AREA_CD!$A:$B,2,0)</f>
        <v>3</v>
      </c>
      <c r="Q299" s="48" t="str">
        <f>VLOOKUP(_xlfn.CONCAT(O299,N299,M299),MAP_Thailand3[[concat]:[ADM]],2,0)</f>
        <v>TH600907</v>
      </c>
      <c r="R299" s="1" t="s">
        <v>20693</v>
      </c>
      <c r="AB299" s="1" t="s">
        <v>20765</v>
      </c>
    </row>
    <row r="300" spans="3:28" ht="24" x14ac:dyDescent="0.8">
      <c r="C300" s="1">
        <v>2566</v>
      </c>
      <c r="D300" s="1" t="s">
        <v>21277</v>
      </c>
      <c r="E300" s="43">
        <v>0</v>
      </c>
      <c r="H300" s="1" t="s">
        <v>20701</v>
      </c>
      <c r="I300" s="1" t="s">
        <v>252</v>
      </c>
      <c r="M300" s="1" t="s">
        <v>5201</v>
      </c>
      <c r="N300" s="1" t="s">
        <v>14126</v>
      </c>
      <c r="O300" s="1" t="s">
        <v>162</v>
      </c>
      <c r="P300" s="26">
        <f>VLOOKUP(O300,[1]AREA_CD!$A:$B,2,0)</f>
        <v>3</v>
      </c>
      <c r="Q300" s="48" t="str">
        <f>VLOOKUP(_xlfn.CONCAT(O300,N300,M300),MAP_Thailand3[[concat]:[ADM]],2,0)</f>
        <v>TH600205</v>
      </c>
      <c r="R300" s="1">
        <v>0</v>
      </c>
      <c r="AB300" s="1" t="s">
        <v>20726</v>
      </c>
    </row>
    <row r="301" spans="3:28" ht="24" x14ac:dyDescent="0.8">
      <c r="C301" s="1">
        <v>2560</v>
      </c>
      <c r="D301" s="1" t="s">
        <v>21278</v>
      </c>
      <c r="E301" s="42">
        <v>0</v>
      </c>
      <c r="F301" s="1" t="s">
        <v>21279</v>
      </c>
      <c r="G301" s="1" t="s">
        <v>20675</v>
      </c>
      <c r="H301" s="1" t="s">
        <v>20682</v>
      </c>
      <c r="I301" s="1" t="s">
        <v>252</v>
      </c>
      <c r="M301" s="1" t="s">
        <v>2683</v>
      </c>
      <c r="N301" s="1" t="s">
        <v>2660</v>
      </c>
      <c r="O301" s="1" t="s">
        <v>43</v>
      </c>
      <c r="P301" s="26">
        <f>VLOOKUP(O301,[1]AREA_CD!$A:$B,2,0)</f>
        <v>3</v>
      </c>
      <c r="Q301" s="48" t="str">
        <f>VLOOKUP(_xlfn.CONCAT(O301,N301,M301),MAP_Thailand3[[concat]:[ADM]],2,0)</f>
        <v>TH180109</v>
      </c>
      <c r="R301" s="1">
        <v>0</v>
      </c>
      <c r="V301" s="1" t="s">
        <v>20751</v>
      </c>
    </row>
    <row r="302" spans="3:28" ht="24" x14ac:dyDescent="0.8">
      <c r="C302" s="1">
        <v>2565</v>
      </c>
      <c r="D302" s="1" t="s">
        <v>21280</v>
      </c>
      <c r="E302" s="42">
        <v>44762</v>
      </c>
      <c r="H302" s="1" t="s">
        <v>20682</v>
      </c>
      <c r="I302" s="1" t="s">
        <v>20636</v>
      </c>
      <c r="L302" s="1" t="s">
        <v>21281</v>
      </c>
      <c r="M302" s="1" t="s">
        <v>2683</v>
      </c>
      <c r="N302" s="1" t="s">
        <v>2660</v>
      </c>
      <c r="O302" s="1" t="s">
        <v>43</v>
      </c>
      <c r="P302" s="26">
        <f>VLOOKUP(O302,[1]AREA_CD!$A:$B,2,0)</f>
        <v>3</v>
      </c>
      <c r="Q302" s="48" t="str">
        <f>VLOOKUP(_xlfn.CONCAT(O302,N302,M302),MAP_Thailand3[[concat]:[ADM]],2,0)</f>
        <v>TH180109</v>
      </c>
      <c r="R302" s="1" t="s">
        <v>20677</v>
      </c>
      <c r="AB302" s="1" t="s">
        <v>20765</v>
      </c>
    </row>
    <row r="303" spans="3:28" ht="24" x14ac:dyDescent="0.8">
      <c r="C303" s="1">
        <v>2565</v>
      </c>
      <c r="D303" s="1" t="s">
        <v>21282</v>
      </c>
      <c r="E303" s="42">
        <v>44762</v>
      </c>
      <c r="H303" s="1" t="s">
        <v>20682</v>
      </c>
      <c r="I303" s="1" t="s">
        <v>20636</v>
      </c>
      <c r="L303" s="1" t="s">
        <v>21283</v>
      </c>
      <c r="M303" s="1" t="s">
        <v>2683</v>
      </c>
      <c r="N303" s="1" t="s">
        <v>2660</v>
      </c>
      <c r="O303" s="1" t="s">
        <v>43</v>
      </c>
      <c r="P303" s="26">
        <f>VLOOKUP(O303,[1]AREA_CD!$A:$B,2,0)</f>
        <v>3</v>
      </c>
      <c r="Q303" s="48" t="str">
        <f>VLOOKUP(_xlfn.CONCAT(O303,N303,M303),MAP_Thailand3[[concat]:[ADM]],2,0)</f>
        <v>TH180109</v>
      </c>
      <c r="R303" s="1" t="s">
        <v>20677</v>
      </c>
      <c r="AB303" s="1" t="s">
        <v>20765</v>
      </c>
    </row>
    <row r="304" spans="3:28" ht="24" x14ac:dyDescent="0.8">
      <c r="C304" s="1">
        <v>2565</v>
      </c>
      <c r="D304" s="1" t="s">
        <v>21284</v>
      </c>
      <c r="E304" s="42">
        <v>44762</v>
      </c>
      <c r="H304" s="1" t="s">
        <v>20682</v>
      </c>
      <c r="I304" s="1" t="s">
        <v>20636</v>
      </c>
      <c r="L304" s="1" t="s">
        <v>21285</v>
      </c>
      <c r="M304" s="1" t="s">
        <v>2683</v>
      </c>
      <c r="N304" s="1" t="s">
        <v>2660</v>
      </c>
      <c r="O304" s="1" t="s">
        <v>43</v>
      </c>
      <c r="P304" s="26">
        <f>VLOOKUP(O304,[1]AREA_CD!$A:$B,2,0)</f>
        <v>3</v>
      </c>
      <c r="Q304" s="48" t="str">
        <f>VLOOKUP(_xlfn.CONCAT(O304,N304,M304),MAP_Thailand3[[concat]:[ADM]],2,0)</f>
        <v>TH180109</v>
      </c>
      <c r="R304" s="1" t="s">
        <v>20677</v>
      </c>
      <c r="AB304" s="1" t="s">
        <v>20765</v>
      </c>
    </row>
    <row r="305" spans="3:28" ht="24" x14ac:dyDescent="0.8">
      <c r="C305" s="1">
        <v>2563</v>
      </c>
      <c r="D305" s="1" t="s">
        <v>21286</v>
      </c>
      <c r="E305" s="42">
        <v>44035</v>
      </c>
      <c r="F305" s="1" t="s">
        <v>21005</v>
      </c>
      <c r="G305" s="1" t="s">
        <v>20908</v>
      </c>
      <c r="H305" s="1" t="s">
        <v>20682</v>
      </c>
      <c r="I305" s="1" t="s">
        <v>252</v>
      </c>
      <c r="M305" s="1" t="s">
        <v>15706</v>
      </c>
      <c r="N305" s="1" t="s">
        <v>15691</v>
      </c>
      <c r="O305" s="1" t="s">
        <v>183</v>
      </c>
      <c r="P305" s="26">
        <f>VLOOKUP(O305,[1]AREA_CD!$A:$B,2,0)</f>
        <v>2</v>
      </c>
      <c r="Q305" s="48" t="str">
        <f>VLOOKUP(_xlfn.CONCAT(O305,N305,M305),MAP_Thailand3[[concat]:[ADM]],2,0)</f>
        <v>TH670106</v>
      </c>
      <c r="R305" s="1" t="s">
        <v>20677</v>
      </c>
      <c r="T305" s="1" t="s">
        <v>20689</v>
      </c>
      <c r="V305" s="1" t="s">
        <v>20622</v>
      </c>
      <c r="AB305" s="1" t="s">
        <v>20733</v>
      </c>
    </row>
    <row r="306" spans="3:28" ht="24" x14ac:dyDescent="0.8">
      <c r="C306" s="1">
        <v>2562</v>
      </c>
      <c r="D306" s="1" t="s">
        <v>21287</v>
      </c>
      <c r="E306" s="42" t="s">
        <v>21288</v>
      </c>
      <c r="F306" s="1" t="s">
        <v>21289</v>
      </c>
      <c r="G306" s="1" t="s">
        <v>20675</v>
      </c>
      <c r="H306" s="22" t="s">
        <v>20682</v>
      </c>
      <c r="I306" s="22" t="s">
        <v>252</v>
      </c>
      <c r="J306" s="22"/>
      <c r="K306" s="22"/>
      <c r="L306" s="22"/>
      <c r="M306" s="22" t="s">
        <v>19545</v>
      </c>
      <c r="N306" s="22" t="s">
        <v>19540</v>
      </c>
      <c r="O306" s="22" t="s">
        <v>238</v>
      </c>
      <c r="P306" s="26">
        <f>VLOOKUP(O306,[1]AREA_CD!$A:$B,2,0)</f>
        <v>12</v>
      </c>
      <c r="Q306" s="48" t="str">
        <f>VLOOKUP(_xlfn.CONCAT(O306,N306,M306),MAP_Thailand3[[concat]:[ADM]],2,0)</f>
        <v>TH920303</v>
      </c>
      <c r="R306" s="22" t="s">
        <v>20677</v>
      </c>
      <c r="S306" s="22"/>
      <c r="T306" s="22" t="s">
        <v>20689</v>
      </c>
      <c r="V306" s="1" t="s">
        <v>20622</v>
      </c>
    </row>
    <row r="307" spans="3:28" ht="24" x14ac:dyDescent="0.8">
      <c r="C307" s="1">
        <v>2566</v>
      </c>
      <c r="D307" s="1" t="s">
        <v>21290</v>
      </c>
      <c r="H307" s="1" t="s">
        <v>20682</v>
      </c>
      <c r="I307" s="1" t="s">
        <v>252</v>
      </c>
      <c r="M307" s="1" t="s">
        <v>3442</v>
      </c>
      <c r="N307" s="1" t="s">
        <v>3420</v>
      </c>
      <c r="O307" s="1" t="s">
        <v>52</v>
      </c>
      <c r="P307" s="26">
        <f>VLOOKUP(O307,[1]AREA_CD!$A:$B,2,0)</f>
        <v>6</v>
      </c>
      <c r="Q307" s="48" t="str">
        <f>VLOOKUP(_xlfn.CONCAT(O307,N307,M307),MAP_Thailand3[[concat]:[ADM]],2,0)</f>
        <v>TH210108</v>
      </c>
      <c r="R307" s="1" t="s">
        <v>20693</v>
      </c>
    </row>
    <row r="308" spans="3:28" ht="24" x14ac:dyDescent="0.8">
      <c r="C308" s="1">
        <v>2563</v>
      </c>
      <c r="D308" s="1" t="s">
        <v>21291</v>
      </c>
      <c r="E308" s="42">
        <v>43739</v>
      </c>
      <c r="F308" s="1" t="s">
        <v>21292</v>
      </c>
      <c r="G308" s="1" t="s">
        <v>20675</v>
      </c>
      <c r="H308" s="22" t="s">
        <v>20682</v>
      </c>
      <c r="I308" s="22" t="s">
        <v>252</v>
      </c>
      <c r="J308" s="22"/>
      <c r="K308" s="22"/>
      <c r="L308" s="22"/>
      <c r="M308" s="22" t="s">
        <v>18661</v>
      </c>
      <c r="N308" s="22" t="s">
        <v>18653</v>
      </c>
      <c r="O308" s="22" t="s">
        <v>223</v>
      </c>
      <c r="P308" s="26">
        <f>VLOOKUP(O308,[1]AREA_CD!$A:$B,2,0)</f>
        <v>11</v>
      </c>
      <c r="Q308" s="48" t="str">
        <f>VLOOKUP(_xlfn.CONCAT(O308,N308,M308),MAP_Thailand3[[concat]:[ADM]],2,0)</f>
        <v>TH841304</v>
      </c>
      <c r="R308" s="22" t="s">
        <v>20677</v>
      </c>
      <c r="S308" s="22"/>
      <c r="T308" s="22" t="s">
        <v>20689</v>
      </c>
      <c r="V308" s="1" t="s">
        <v>20622</v>
      </c>
    </row>
    <row r="309" spans="3:28" ht="24" x14ac:dyDescent="0.8">
      <c r="C309" s="1">
        <v>2562</v>
      </c>
      <c r="D309" s="1" t="s">
        <v>21293</v>
      </c>
      <c r="E309" s="42" t="s">
        <v>21294</v>
      </c>
      <c r="F309" s="1" t="s">
        <v>21295</v>
      </c>
      <c r="G309" s="1" t="s">
        <v>20675</v>
      </c>
      <c r="H309" s="22" t="s">
        <v>20682</v>
      </c>
      <c r="I309" s="22" t="s">
        <v>252</v>
      </c>
      <c r="J309" s="22"/>
      <c r="K309" s="22"/>
      <c r="L309" s="22"/>
      <c r="M309" s="22" t="s">
        <v>19716</v>
      </c>
      <c r="N309" s="22" t="s">
        <v>19704</v>
      </c>
      <c r="O309" s="22" t="s">
        <v>241</v>
      </c>
      <c r="P309" s="26">
        <f>VLOOKUP(O309,[1]AREA_CD!$A:$B,2,0)</f>
        <v>12</v>
      </c>
      <c r="Q309" s="48" t="str">
        <f>VLOOKUP(_xlfn.CONCAT(O309,N309,M309),MAP_Thailand3[[concat]:[ADM]],2,0)</f>
        <v>TH930106</v>
      </c>
      <c r="R309" s="22" t="s">
        <v>20677</v>
      </c>
      <c r="S309" s="22"/>
      <c r="T309" s="22" t="s">
        <v>20689</v>
      </c>
      <c r="V309" s="1" t="s">
        <v>20622</v>
      </c>
    </row>
    <row r="310" spans="3:28" ht="24" x14ac:dyDescent="0.8">
      <c r="C310" s="1">
        <v>2561</v>
      </c>
      <c r="D310" s="1" t="s">
        <v>21296</v>
      </c>
      <c r="E310" s="42" t="s">
        <v>21297</v>
      </c>
      <c r="F310" s="1" t="s">
        <v>21298</v>
      </c>
      <c r="G310" s="1" t="s">
        <v>20675</v>
      </c>
      <c r="H310" s="22" t="s">
        <v>20682</v>
      </c>
      <c r="I310" s="22" t="s">
        <v>252</v>
      </c>
      <c r="J310" s="22"/>
      <c r="K310" s="22"/>
      <c r="L310" s="22"/>
      <c r="M310" s="22" t="s">
        <v>8231</v>
      </c>
      <c r="N310" s="22" t="s">
        <v>8212</v>
      </c>
      <c r="O310" s="22" t="s">
        <v>95</v>
      </c>
      <c r="P310" s="26">
        <f>VLOOKUP(O310,[1]AREA_CD!$A:$B,2,0)</f>
        <v>10</v>
      </c>
      <c r="Q310" s="48" t="str">
        <f>VLOOKUP(_xlfn.CONCAT(O310,N310,M310),MAP_Thailand3[[concat]:[ADM]],2,0)</f>
        <v>TH370307</v>
      </c>
      <c r="R310" s="22"/>
      <c r="S310" s="22"/>
      <c r="T310" s="22" t="s">
        <v>20689</v>
      </c>
      <c r="V310" s="1" t="s">
        <v>20622</v>
      </c>
    </row>
    <row r="311" spans="3:28" ht="24" x14ac:dyDescent="0.8">
      <c r="C311" s="1">
        <v>2563</v>
      </c>
      <c r="D311" s="1" t="s">
        <v>21299</v>
      </c>
      <c r="E311" s="42">
        <v>43936</v>
      </c>
      <c r="F311" s="1" t="s">
        <v>21300</v>
      </c>
      <c r="G311" s="1" t="s">
        <v>20908</v>
      </c>
      <c r="H311" s="1" t="s">
        <v>20676</v>
      </c>
      <c r="I311" s="22" t="s">
        <v>252</v>
      </c>
      <c r="K311" s="22"/>
      <c r="L311" s="22"/>
      <c r="M311" s="22" t="s">
        <v>7060</v>
      </c>
      <c r="N311" s="22" t="s">
        <v>7055</v>
      </c>
      <c r="O311" s="22" t="s">
        <v>86</v>
      </c>
      <c r="P311" s="26">
        <f>VLOOKUP(O311,[1]AREA_CD!$A:$B,2,0)</f>
        <v>10</v>
      </c>
      <c r="Q311" s="48" t="str">
        <f>VLOOKUP(_xlfn.CONCAT(O311,N311,M311),MAP_Thailand3[[concat]:[ADM]],2,0)</f>
        <v>TH340303</v>
      </c>
      <c r="R311" s="22" t="s">
        <v>20677</v>
      </c>
      <c r="S311" s="22"/>
      <c r="T311" s="22" t="s">
        <v>20678</v>
      </c>
      <c r="V311" s="1" t="s">
        <v>20622</v>
      </c>
    </row>
    <row r="312" spans="3:28" ht="24" x14ac:dyDescent="0.8">
      <c r="C312" s="1">
        <v>2561</v>
      </c>
      <c r="D312" s="1" t="s">
        <v>21301</v>
      </c>
      <c r="E312" s="42">
        <v>0</v>
      </c>
      <c r="F312" s="1" t="s">
        <v>21302</v>
      </c>
      <c r="G312" s="1" t="s">
        <v>20675</v>
      </c>
      <c r="H312" s="1" t="s">
        <v>20682</v>
      </c>
      <c r="I312" s="1" t="s">
        <v>252</v>
      </c>
      <c r="M312" s="1" t="s">
        <v>7657</v>
      </c>
      <c r="N312" s="1" t="s">
        <v>8247</v>
      </c>
      <c r="O312" s="1" t="s">
        <v>95</v>
      </c>
      <c r="P312" s="26">
        <f>VLOOKUP(O312,[1]AREA_CD!$A:$B,2,0)</f>
        <v>10</v>
      </c>
      <c r="Q312" s="48" t="str">
        <f>VLOOKUP(_xlfn.CONCAT(O312,N312,M312),MAP_Thailand3[[concat]:[ADM]],2,0)</f>
        <v>TH370504</v>
      </c>
      <c r="T312" s="1" t="s">
        <v>20689</v>
      </c>
      <c r="V312" s="1" t="s">
        <v>20622</v>
      </c>
    </row>
    <row r="313" spans="3:28" ht="24" x14ac:dyDescent="0.8">
      <c r="C313" s="1">
        <v>2566</v>
      </c>
      <c r="D313" s="1" t="s">
        <v>21303</v>
      </c>
      <c r="E313" s="43">
        <v>0</v>
      </c>
      <c r="H313" s="1" t="s">
        <v>20682</v>
      </c>
      <c r="I313" s="1" t="s">
        <v>252</v>
      </c>
      <c r="M313" s="1" t="s">
        <v>19946</v>
      </c>
      <c r="N313" s="1" t="s">
        <v>19925</v>
      </c>
      <c r="O313" s="1" t="s">
        <v>244</v>
      </c>
      <c r="P313" s="26">
        <f>VLOOKUP(O313,[1]AREA_CD!$A:$B,2,0)</f>
        <v>12</v>
      </c>
      <c r="Q313" s="48" t="str">
        <f>VLOOKUP(_xlfn.CONCAT(O313,N313,M313),MAP_Thailand3[[concat]:[ADM]],2,0)</f>
        <v>TH940213</v>
      </c>
      <c r="R313" s="1" t="s">
        <v>20813</v>
      </c>
      <c r="AB313" s="1" t="s">
        <v>20726</v>
      </c>
    </row>
    <row r="314" spans="3:28" ht="24" x14ac:dyDescent="0.8">
      <c r="C314" s="1">
        <v>2564</v>
      </c>
      <c r="D314" s="1" t="s">
        <v>21304</v>
      </c>
      <c r="E314" s="42">
        <v>43964</v>
      </c>
      <c r="F314" s="1" t="s">
        <v>20783</v>
      </c>
      <c r="G314" s="1" t="s">
        <v>20675</v>
      </c>
      <c r="H314" s="1" t="s">
        <v>20682</v>
      </c>
      <c r="I314" s="1" t="s">
        <v>20636</v>
      </c>
      <c r="L314" s="1" t="s">
        <v>21305</v>
      </c>
      <c r="M314" s="1" t="s">
        <v>18013</v>
      </c>
      <c r="N314" s="1" t="s">
        <v>18623</v>
      </c>
      <c r="O314" s="1" t="s">
        <v>223</v>
      </c>
      <c r="P314" s="26">
        <f>VLOOKUP(O314,[1]AREA_CD!$A:$B,2,0)</f>
        <v>11</v>
      </c>
      <c r="Q314" s="48" t="str">
        <f>VLOOKUP(_xlfn.CONCAT(O314,N314,M314),MAP_Thailand3[[concat]:[ADM]],2,0)</f>
        <v>TH841201</v>
      </c>
      <c r="R314" s="1" t="s">
        <v>20677</v>
      </c>
      <c r="T314" s="1" t="s">
        <v>20689</v>
      </c>
      <c r="V314" s="1" t="s">
        <v>20622</v>
      </c>
      <c r="AB314" s="1" t="s">
        <v>20785</v>
      </c>
    </row>
    <row r="315" spans="3:28" ht="24" x14ac:dyDescent="0.8">
      <c r="C315" s="1">
        <v>2564</v>
      </c>
      <c r="D315" s="1" t="s">
        <v>21306</v>
      </c>
      <c r="E315" s="42">
        <v>43964</v>
      </c>
      <c r="F315" s="1" t="s">
        <v>20783</v>
      </c>
      <c r="G315" s="1" t="s">
        <v>20675</v>
      </c>
      <c r="H315" s="1" t="s">
        <v>20682</v>
      </c>
      <c r="I315" s="1" t="s">
        <v>20636</v>
      </c>
      <c r="L315" s="1" t="s">
        <v>21307</v>
      </c>
      <c r="M315" s="1" t="s">
        <v>18013</v>
      </c>
      <c r="N315" s="1" t="s">
        <v>18623</v>
      </c>
      <c r="O315" s="1" t="s">
        <v>223</v>
      </c>
      <c r="P315" s="26">
        <f>VLOOKUP(O315,[1]AREA_CD!$A:$B,2,0)</f>
        <v>11</v>
      </c>
      <c r="Q315" s="48" t="str">
        <f>VLOOKUP(_xlfn.CONCAT(O315,N315,M315),MAP_Thailand3[[concat]:[ADM]],2,0)</f>
        <v>TH841201</v>
      </c>
      <c r="R315" s="1" t="s">
        <v>20677</v>
      </c>
      <c r="T315" s="1" t="s">
        <v>20689</v>
      </c>
      <c r="V315" s="1" t="s">
        <v>20622</v>
      </c>
      <c r="AB315" s="1" t="s">
        <v>20785</v>
      </c>
    </row>
    <row r="316" spans="3:28" ht="24" x14ac:dyDescent="0.8">
      <c r="C316" s="1">
        <v>2564</v>
      </c>
      <c r="D316" s="1" t="s">
        <v>21308</v>
      </c>
      <c r="E316" s="42">
        <v>43964</v>
      </c>
      <c r="F316" s="1" t="s">
        <v>20783</v>
      </c>
      <c r="G316" s="1" t="s">
        <v>20675</v>
      </c>
      <c r="H316" s="1" t="s">
        <v>20682</v>
      </c>
      <c r="I316" s="1" t="s">
        <v>20636</v>
      </c>
      <c r="L316" s="1" t="s">
        <v>21309</v>
      </c>
      <c r="M316" s="1" t="s">
        <v>18013</v>
      </c>
      <c r="N316" s="1" t="s">
        <v>18623</v>
      </c>
      <c r="O316" s="1" t="s">
        <v>223</v>
      </c>
      <c r="P316" s="26">
        <f>VLOOKUP(O316,[1]AREA_CD!$A:$B,2,0)</f>
        <v>11</v>
      </c>
      <c r="Q316" s="48" t="str">
        <f>VLOOKUP(_xlfn.CONCAT(O316,N316,M316),MAP_Thailand3[[concat]:[ADM]],2,0)</f>
        <v>TH841201</v>
      </c>
      <c r="R316" s="1" t="s">
        <v>20677</v>
      </c>
      <c r="T316" s="1" t="s">
        <v>20689</v>
      </c>
      <c r="V316" s="1" t="s">
        <v>20622</v>
      </c>
      <c r="AB316" s="1" t="s">
        <v>20785</v>
      </c>
    </row>
    <row r="317" spans="3:28" ht="24" x14ac:dyDescent="0.8">
      <c r="C317" s="1">
        <v>2564</v>
      </c>
      <c r="D317" s="1" t="s">
        <v>21310</v>
      </c>
      <c r="E317" s="42">
        <v>43964</v>
      </c>
      <c r="F317" s="1" t="s">
        <v>20783</v>
      </c>
      <c r="G317" s="1" t="s">
        <v>20675</v>
      </c>
      <c r="H317" s="1" t="s">
        <v>20682</v>
      </c>
      <c r="I317" s="1" t="s">
        <v>20636</v>
      </c>
      <c r="L317" s="1" t="s">
        <v>21311</v>
      </c>
      <c r="M317" s="1" t="s">
        <v>18013</v>
      </c>
      <c r="N317" s="1" t="s">
        <v>18623</v>
      </c>
      <c r="O317" s="1" t="s">
        <v>223</v>
      </c>
      <c r="P317" s="26">
        <f>VLOOKUP(O317,[1]AREA_CD!$A:$B,2,0)</f>
        <v>11</v>
      </c>
      <c r="Q317" s="48" t="str">
        <f>VLOOKUP(_xlfn.CONCAT(O317,N317,M317),MAP_Thailand3[[concat]:[ADM]],2,0)</f>
        <v>TH841201</v>
      </c>
      <c r="R317" s="1" t="s">
        <v>20677</v>
      </c>
      <c r="T317" s="1" t="s">
        <v>20689</v>
      </c>
      <c r="V317" s="1" t="s">
        <v>20622</v>
      </c>
      <c r="AB317" s="1" t="s">
        <v>20785</v>
      </c>
    </row>
    <row r="318" spans="3:28" ht="24" x14ac:dyDescent="0.8">
      <c r="C318" s="1">
        <v>2564</v>
      </c>
      <c r="D318" s="1" t="s">
        <v>21312</v>
      </c>
      <c r="E318" s="42">
        <v>43964</v>
      </c>
      <c r="F318" s="1" t="s">
        <v>20783</v>
      </c>
      <c r="G318" s="1" t="s">
        <v>20675</v>
      </c>
      <c r="H318" s="1" t="s">
        <v>20682</v>
      </c>
      <c r="I318" s="1" t="s">
        <v>20636</v>
      </c>
      <c r="L318" s="1" t="s">
        <v>21313</v>
      </c>
      <c r="M318" s="1" t="s">
        <v>18013</v>
      </c>
      <c r="N318" s="1" t="s">
        <v>18623</v>
      </c>
      <c r="O318" s="1" t="s">
        <v>223</v>
      </c>
      <c r="P318" s="26">
        <f>VLOOKUP(O318,[1]AREA_CD!$A:$B,2,0)</f>
        <v>11</v>
      </c>
      <c r="Q318" s="48" t="str">
        <f>VLOOKUP(_xlfn.CONCAT(O318,N318,M318),MAP_Thailand3[[concat]:[ADM]],2,0)</f>
        <v>TH841201</v>
      </c>
      <c r="R318" s="1" t="s">
        <v>20677</v>
      </c>
      <c r="T318" s="1" t="s">
        <v>20689</v>
      </c>
      <c r="V318" s="1" t="s">
        <v>20622</v>
      </c>
      <c r="AB318" s="1" t="s">
        <v>20785</v>
      </c>
    </row>
    <row r="319" spans="3:28" ht="24" x14ac:dyDescent="0.8">
      <c r="C319" s="1">
        <v>2564</v>
      </c>
      <c r="D319" s="1" t="s">
        <v>21314</v>
      </c>
      <c r="E319" s="42">
        <v>43964</v>
      </c>
      <c r="F319" s="1" t="s">
        <v>20783</v>
      </c>
      <c r="G319" s="1" t="s">
        <v>20675</v>
      </c>
      <c r="H319" s="1" t="s">
        <v>20682</v>
      </c>
      <c r="I319" s="1" t="s">
        <v>20636</v>
      </c>
      <c r="L319" s="1" t="s">
        <v>21315</v>
      </c>
      <c r="M319" s="1" t="s">
        <v>18013</v>
      </c>
      <c r="N319" s="1" t="s">
        <v>18623</v>
      </c>
      <c r="O319" s="1" t="s">
        <v>223</v>
      </c>
      <c r="P319" s="26">
        <f>VLOOKUP(O319,[1]AREA_CD!$A:$B,2,0)</f>
        <v>11</v>
      </c>
      <c r="Q319" s="48" t="str">
        <f>VLOOKUP(_xlfn.CONCAT(O319,N319,M319),MAP_Thailand3[[concat]:[ADM]],2,0)</f>
        <v>TH841201</v>
      </c>
      <c r="R319" s="1" t="s">
        <v>20677</v>
      </c>
      <c r="T319" s="1" t="s">
        <v>20689</v>
      </c>
      <c r="V319" s="1" t="s">
        <v>20622</v>
      </c>
      <c r="AB319" s="1" t="s">
        <v>20785</v>
      </c>
    </row>
    <row r="320" spans="3:28" ht="24" x14ac:dyDescent="0.8">
      <c r="C320" s="1">
        <v>2564</v>
      </c>
      <c r="D320" s="1" t="s">
        <v>21316</v>
      </c>
      <c r="E320" s="42">
        <v>43964</v>
      </c>
      <c r="F320" s="1" t="s">
        <v>20783</v>
      </c>
      <c r="G320" s="1" t="s">
        <v>20675</v>
      </c>
      <c r="H320" s="1" t="s">
        <v>20682</v>
      </c>
      <c r="I320" s="1" t="s">
        <v>20636</v>
      </c>
      <c r="L320" s="1" t="s">
        <v>21317</v>
      </c>
      <c r="M320" s="1" t="s">
        <v>18013</v>
      </c>
      <c r="N320" s="1" t="s">
        <v>18623</v>
      </c>
      <c r="O320" s="1" t="s">
        <v>223</v>
      </c>
      <c r="P320" s="26">
        <f>VLOOKUP(O320,[1]AREA_CD!$A:$B,2,0)</f>
        <v>11</v>
      </c>
      <c r="Q320" s="48" t="str">
        <f>VLOOKUP(_xlfn.CONCAT(O320,N320,M320),MAP_Thailand3[[concat]:[ADM]],2,0)</f>
        <v>TH841201</v>
      </c>
      <c r="R320" s="1" t="s">
        <v>20677</v>
      </c>
      <c r="T320" s="1" t="s">
        <v>20689</v>
      </c>
      <c r="V320" s="1" t="s">
        <v>20622</v>
      </c>
      <c r="AB320" s="1" t="s">
        <v>20785</v>
      </c>
    </row>
    <row r="321" spans="3:28" ht="24" x14ac:dyDescent="0.8">
      <c r="C321" s="1">
        <v>2564</v>
      </c>
      <c r="D321" s="1" t="s">
        <v>21318</v>
      </c>
      <c r="E321" s="42">
        <v>43964</v>
      </c>
      <c r="F321" s="1" t="s">
        <v>20783</v>
      </c>
      <c r="G321" s="1" t="s">
        <v>20675</v>
      </c>
      <c r="H321" s="1" t="s">
        <v>20682</v>
      </c>
      <c r="I321" s="1" t="s">
        <v>20636</v>
      </c>
      <c r="L321" s="1" t="s">
        <v>21319</v>
      </c>
      <c r="M321" s="1" t="s">
        <v>18013</v>
      </c>
      <c r="N321" s="1" t="s">
        <v>18623</v>
      </c>
      <c r="O321" s="1" t="s">
        <v>223</v>
      </c>
      <c r="P321" s="26">
        <f>VLOOKUP(O321,[1]AREA_CD!$A:$B,2,0)</f>
        <v>11</v>
      </c>
      <c r="Q321" s="48" t="str">
        <f>VLOOKUP(_xlfn.CONCAT(O321,N321,M321),MAP_Thailand3[[concat]:[ADM]],2,0)</f>
        <v>TH841201</v>
      </c>
      <c r="R321" s="1" t="s">
        <v>20677</v>
      </c>
      <c r="T321" s="1" t="s">
        <v>20689</v>
      </c>
      <c r="V321" s="1" t="s">
        <v>20622</v>
      </c>
      <c r="AB321" s="1" t="s">
        <v>20785</v>
      </c>
    </row>
    <row r="322" spans="3:28" ht="24" x14ac:dyDescent="0.8">
      <c r="C322" s="1">
        <v>2564</v>
      </c>
      <c r="D322" s="1" t="s">
        <v>21320</v>
      </c>
      <c r="E322" s="42">
        <v>43964</v>
      </c>
      <c r="F322" s="1" t="s">
        <v>20783</v>
      </c>
      <c r="G322" s="1" t="s">
        <v>20675</v>
      </c>
      <c r="H322" s="1" t="s">
        <v>20682</v>
      </c>
      <c r="I322" s="1" t="s">
        <v>20636</v>
      </c>
      <c r="L322" s="1" t="s">
        <v>21321</v>
      </c>
      <c r="M322" s="1" t="s">
        <v>18013</v>
      </c>
      <c r="N322" s="1" t="s">
        <v>18623</v>
      </c>
      <c r="O322" s="1" t="s">
        <v>223</v>
      </c>
      <c r="P322" s="26">
        <f>VLOOKUP(O322,[1]AREA_CD!$A:$B,2,0)</f>
        <v>11</v>
      </c>
      <c r="Q322" s="48" t="str">
        <f>VLOOKUP(_xlfn.CONCAT(O322,N322,M322),MAP_Thailand3[[concat]:[ADM]],2,0)</f>
        <v>TH841201</v>
      </c>
      <c r="R322" s="1" t="s">
        <v>20677</v>
      </c>
      <c r="T322" s="1" t="s">
        <v>20689</v>
      </c>
      <c r="V322" s="1" t="s">
        <v>20622</v>
      </c>
      <c r="AB322" s="1" t="s">
        <v>20785</v>
      </c>
    </row>
    <row r="323" spans="3:28" ht="24" x14ac:dyDescent="0.8">
      <c r="C323" s="1">
        <v>2564</v>
      </c>
      <c r="D323" s="1" t="s">
        <v>21322</v>
      </c>
      <c r="E323" s="42">
        <v>43964</v>
      </c>
      <c r="F323" s="1" t="s">
        <v>20783</v>
      </c>
      <c r="G323" s="1" t="s">
        <v>20675</v>
      </c>
      <c r="H323" s="1" t="s">
        <v>20682</v>
      </c>
      <c r="I323" s="1" t="s">
        <v>20636</v>
      </c>
      <c r="L323" s="1" t="s">
        <v>21323</v>
      </c>
      <c r="M323" s="1" t="s">
        <v>18013</v>
      </c>
      <c r="N323" s="1" t="s">
        <v>18623</v>
      </c>
      <c r="O323" s="1" t="s">
        <v>223</v>
      </c>
      <c r="P323" s="26">
        <f>VLOOKUP(O323,[1]AREA_CD!$A:$B,2,0)</f>
        <v>11</v>
      </c>
      <c r="Q323" s="48" t="str">
        <f>VLOOKUP(_xlfn.CONCAT(O323,N323,M323),MAP_Thailand3[[concat]:[ADM]],2,0)</f>
        <v>TH841201</v>
      </c>
      <c r="R323" s="1" t="s">
        <v>20677</v>
      </c>
      <c r="T323" s="1" t="s">
        <v>20689</v>
      </c>
      <c r="V323" s="1" t="s">
        <v>20622</v>
      </c>
      <c r="AB323" s="1" t="s">
        <v>20785</v>
      </c>
    </row>
    <row r="324" spans="3:28" ht="24" x14ac:dyDescent="0.8">
      <c r="C324" s="1">
        <v>2564</v>
      </c>
      <c r="D324" s="1" t="s">
        <v>21324</v>
      </c>
      <c r="E324" s="42">
        <v>43964</v>
      </c>
      <c r="F324" s="1" t="s">
        <v>20783</v>
      </c>
      <c r="G324" s="1" t="s">
        <v>20675</v>
      </c>
      <c r="H324" s="1" t="s">
        <v>20682</v>
      </c>
      <c r="I324" s="1" t="s">
        <v>20636</v>
      </c>
      <c r="L324" s="1" t="s">
        <v>21325</v>
      </c>
      <c r="M324" s="1" t="s">
        <v>18013</v>
      </c>
      <c r="N324" s="1" t="s">
        <v>18623</v>
      </c>
      <c r="O324" s="1" t="s">
        <v>223</v>
      </c>
      <c r="P324" s="26">
        <f>VLOOKUP(O324,[1]AREA_CD!$A:$B,2,0)</f>
        <v>11</v>
      </c>
      <c r="Q324" s="48" t="str">
        <f>VLOOKUP(_xlfn.CONCAT(O324,N324,M324),MAP_Thailand3[[concat]:[ADM]],2,0)</f>
        <v>TH841201</v>
      </c>
      <c r="R324" s="1" t="s">
        <v>20677</v>
      </c>
      <c r="T324" s="1" t="s">
        <v>20689</v>
      </c>
      <c r="V324" s="1" t="s">
        <v>20622</v>
      </c>
      <c r="AB324" s="1" t="s">
        <v>20785</v>
      </c>
    </row>
    <row r="325" spans="3:28" ht="24" x14ac:dyDescent="0.8">
      <c r="C325" s="1">
        <v>2564</v>
      </c>
      <c r="D325" s="1" t="s">
        <v>21326</v>
      </c>
      <c r="E325" s="42">
        <v>43964</v>
      </c>
      <c r="F325" s="1" t="s">
        <v>20783</v>
      </c>
      <c r="G325" s="1" t="s">
        <v>20675</v>
      </c>
      <c r="H325" s="1" t="s">
        <v>20682</v>
      </c>
      <c r="I325" s="1" t="s">
        <v>20636</v>
      </c>
      <c r="L325" s="1" t="s">
        <v>21327</v>
      </c>
      <c r="M325" s="1" t="s">
        <v>18013</v>
      </c>
      <c r="N325" s="1" t="s">
        <v>18623</v>
      </c>
      <c r="O325" s="1" t="s">
        <v>223</v>
      </c>
      <c r="P325" s="26">
        <f>VLOOKUP(O325,[1]AREA_CD!$A:$B,2,0)</f>
        <v>11</v>
      </c>
      <c r="Q325" s="48" t="str">
        <f>VLOOKUP(_xlfn.CONCAT(O325,N325,M325),MAP_Thailand3[[concat]:[ADM]],2,0)</f>
        <v>TH841201</v>
      </c>
      <c r="R325" s="1" t="s">
        <v>20677</v>
      </c>
      <c r="T325" s="1" t="s">
        <v>20689</v>
      </c>
      <c r="V325" s="1" t="s">
        <v>20622</v>
      </c>
      <c r="AB325" s="1" t="s">
        <v>20785</v>
      </c>
    </row>
    <row r="326" spans="3:28" ht="24" x14ac:dyDescent="0.8">
      <c r="C326" s="1">
        <v>2564</v>
      </c>
      <c r="D326" s="1" t="s">
        <v>21328</v>
      </c>
      <c r="E326" s="42">
        <v>43964</v>
      </c>
      <c r="F326" s="1" t="s">
        <v>20783</v>
      </c>
      <c r="G326" s="1" t="s">
        <v>20675</v>
      </c>
      <c r="H326" s="1" t="s">
        <v>20682</v>
      </c>
      <c r="I326" s="1" t="s">
        <v>20636</v>
      </c>
      <c r="L326" s="1" t="s">
        <v>21329</v>
      </c>
      <c r="M326" s="1" t="s">
        <v>18013</v>
      </c>
      <c r="N326" s="1" t="s">
        <v>18623</v>
      </c>
      <c r="O326" s="1" t="s">
        <v>223</v>
      </c>
      <c r="P326" s="26">
        <f>VLOOKUP(O326,[1]AREA_CD!$A:$B,2,0)</f>
        <v>11</v>
      </c>
      <c r="Q326" s="48" t="str">
        <f>VLOOKUP(_xlfn.CONCAT(O326,N326,M326),MAP_Thailand3[[concat]:[ADM]],2,0)</f>
        <v>TH841201</v>
      </c>
      <c r="R326" s="1" t="s">
        <v>20677</v>
      </c>
      <c r="T326" s="1" t="s">
        <v>20689</v>
      </c>
      <c r="V326" s="1" t="s">
        <v>20622</v>
      </c>
      <c r="AB326" s="1" t="s">
        <v>20785</v>
      </c>
    </row>
    <row r="327" spans="3:28" ht="24" x14ac:dyDescent="0.8">
      <c r="C327" s="1">
        <v>2564</v>
      </c>
      <c r="D327" s="1" t="s">
        <v>21330</v>
      </c>
      <c r="E327" s="42">
        <v>43964</v>
      </c>
      <c r="F327" s="1" t="s">
        <v>20783</v>
      </c>
      <c r="G327" s="1" t="s">
        <v>20675</v>
      </c>
      <c r="H327" s="1" t="s">
        <v>20682</v>
      </c>
      <c r="I327" s="1" t="s">
        <v>20636</v>
      </c>
      <c r="L327" s="1" t="s">
        <v>21331</v>
      </c>
      <c r="M327" s="1" t="s">
        <v>18013</v>
      </c>
      <c r="N327" s="1" t="s">
        <v>18623</v>
      </c>
      <c r="O327" s="1" t="s">
        <v>223</v>
      </c>
      <c r="P327" s="26">
        <f>VLOOKUP(O327,[1]AREA_CD!$A:$B,2,0)</f>
        <v>11</v>
      </c>
      <c r="Q327" s="48" t="str">
        <f>VLOOKUP(_xlfn.CONCAT(O327,N327,M327),MAP_Thailand3[[concat]:[ADM]],2,0)</f>
        <v>TH841201</v>
      </c>
      <c r="R327" s="1" t="s">
        <v>20677</v>
      </c>
      <c r="T327" s="1" t="s">
        <v>20689</v>
      </c>
      <c r="V327" s="1" t="s">
        <v>20622</v>
      </c>
      <c r="AB327" s="1" t="s">
        <v>20785</v>
      </c>
    </row>
    <row r="328" spans="3:28" ht="24" x14ac:dyDescent="0.8">
      <c r="C328" s="1">
        <v>2564</v>
      </c>
      <c r="D328" s="1" t="s">
        <v>21332</v>
      </c>
      <c r="E328" s="42">
        <v>43964</v>
      </c>
      <c r="F328" s="1" t="s">
        <v>20783</v>
      </c>
      <c r="G328" s="1" t="s">
        <v>20675</v>
      </c>
      <c r="H328" s="1" t="s">
        <v>20682</v>
      </c>
      <c r="I328" s="1" t="s">
        <v>20636</v>
      </c>
      <c r="L328" s="1" t="s">
        <v>21333</v>
      </c>
      <c r="M328" s="1" t="s">
        <v>18013</v>
      </c>
      <c r="N328" s="1" t="s">
        <v>18623</v>
      </c>
      <c r="O328" s="1" t="s">
        <v>223</v>
      </c>
      <c r="P328" s="26">
        <f>VLOOKUP(O328,[1]AREA_CD!$A:$B,2,0)</f>
        <v>11</v>
      </c>
      <c r="Q328" s="48" t="str">
        <f>VLOOKUP(_xlfn.CONCAT(O328,N328,M328),MAP_Thailand3[[concat]:[ADM]],2,0)</f>
        <v>TH841201</v>
      </c>
      <c r="R328" s="1" t="s">
        <v>20677</v>
      </c>
      <c r="T328" s="1" t="s">
        <v>20689</v>
      </c>
      <c r="V328" s="1" t="s">
        <v>20622</v>
      </c>
      <c r="AB328" s="1" t="s">
        <v>20785</v>
      </c>
    </row>
    <row r="329" spans="3:28" ht="24" x14ac:dyDescent="0.8">
      <c r="C329" s="1">
        <v>2564</v>
      </c>
      <c r="D329" s="1" t="s">
        <v>21334</v>
      </c>
      <c r="E329" s="42">
        <v>43964</v>
      </c>
      <c r="F329" s="1" t="s">
        <v>20783</v>
      </c>
      <c r="G329" s="1" t="s">
        <v>20675</v>
      </c>
      <c r="H329" s="1" t="s">
        <v>20682</v>
      </c>
      <c r="I329" s="1" t="s">
        <v>20636</v>
      </c>
      <c r="L329" s="1" t="s">
        <v>21335</v>
      </c>
      <c r="M329" s="1" t="s">
        <v>18013</v>
      </c>
      <c r="N329" s="1" t="s">
        <v>18623</v>
      </c>
      <c r="O329" s="1" t="s">
        <v>223</v>
      </c>
      <c r="P329" s="26">
        <f>VLOOKUP(O329,[1]AREA_CD!$A:$B,2,0)</f>
        <v>11</v>
      </c>
      <c r="Q329" s="48" t="str">
        <f>VLOOKUP(_xlfn.CONCAT(O329,N329,M329),MAP_Thailand3[[concat]:[ADM]],2,0)</f>
        <v>TH841201</v>
      </c>
      <c r="R329" s="1" t="s">
        <v>20677</v>
      </c>
      <c r="T329" s="1" t="s">
        <v>20689</v>
      </c>
      <c r="V329" s="1" t="s">
        <v>20622</v>
      </c>
      <c r="AB329" s="1" t="s">
        <v>20785</v>
      </c>
    </row>
    <row r="330" spans="3:28" ht="24" x14ac:dyDescent="0.8">
      <c r="C330" s="1">
        <v>2564</v>
      </c>
      <c r="D330" s="1" t="s">
        <v>21336</v>
      </c>
      <c r="E330" s="42">
        <v>43964</v>
      </c>
      <c r="F330" s="1" t="s">
        <v>20783</v>
      </c>
      <c r="G330" s="1" t="s">
        <v>20675</v>
      </c>
      <c r="H330" s="1" t="s">
        <v>20682</v>
      </c>
      <c r="I330" s="1" t="s">
        <v>20636</v>
      </c>
      <c r="L330" s="1" t="s">
        <v>21337</v>
      </c>
      <c r="M330" s="1" t="s">
        <v>18013</v>
      </c>
      <c r="N330" s="1" t="s">
        <v>18623</v>
      </c>
      <c r="O330" s="1" t="s">
        <v>223</v>
      </c>
      <c r="P330" s="26">
        <f>VLOOKUP(O330,[1]AREA_CD!$A:$B,2,0)</f>
        <v>11</v>
      </c>
      <c r="Q330" s="48" t="str">
        <f>VLOOKUP(_xlfn.CONCAT(O330,N330,M330),MAP_Thailand3[[concat]:[ADM]],2,0)</f>
        <v>TH841201</v>
      </c>
      <c r="R330" s="1" t="s">
        <v>20677</v>
      </c>
      <c r="T330" s="1" t="s">
        <v>20689</v>
      </c>
      <c r="V330" s="1" t="s">
        <v>20622</v>
      </c>
      <c r="AB330" s="1" t="s">
        <v>20785</v>
      </c>
    </row>
    <row r="331" spans="3:28" ht="24" x14ac:dyDescent="0.8">
      <c r="C331" s="1">
        <v>2564</v>
      </c>
      <c r="D331" s="1" t="s">
        <v>21338</v>
      </c>
      <c r="E331" s="42">
        <v>43964</v>
      </c>
      <c r="F331" s="1" t="s">
        <v>20783</v>
      </c>
      <c r="G331" s="1" t="s">
        <v>20675</v>
      </c>
      <c r="H331" s="1" t="s">
        <v>20682</v>
      </c>
      <c r="I331" s="1" t="s">
        <v>20636</v>
      </c>
      <c r="L331" s="1" t="s">
        <v>21339</v>
      </c>
      <c r="M331" s="1" t="s">
        <v>18013</v>
      </c>
      <c r="N331" s="1" t="s">
        <v>18623</v>
      </c>
      <c r="O331" s="1" t="s">
        <v>223</v>
      </c>
      <c r="P331" s="26">
        <f>VLOOKUP(O331,[1]AREA_CD!$A:$B,2,0)</f>
        <v>11</v>
      </c>
      <c r="Q331" s="48" t="str">
        <f>VLOOKUP(_xlfn.CONCAT(O331,N331,M331),MAP_Thailand3[[concat]:[ADM]],2,0)</f>
        <v>TH841201</v>
      </c>
      <c r="R331" s="1" t="s">
        <v>20677</v>
      </c>
      <c r="T331" s="1" t="s">
        <v>20689</v>
      </c>
      <c r="V331" s="1" t="s">
        <v>20622</v>
      </c>
      <c r="AB331" s="1" t="s">
        <v>20785</v>
      </c>
    </row>
    <row r="332" spans="3:28" ht="24" x14ac:dyDescent="0.8">
      <c r="C332" s="1">
        <v>2564</v>
      </c>
      <c r="D332" s="1" t="s">
        <v>21340</v>
      </c>
      <c r="E332" s="42">
        <v>43964</v>
      </c>
      <c r="F332" s="1" t="s">
        <v>20783</v>
      </c>
      <c r="G332" s="1" t="s">
        <v>20675</v>
      </c>
      <c r="H332" s="1" t="s">
        <v>20682</v>
      </c>
      <c r="I332" s="1" t="s">
        <v>20636</v>
      </c>
      <c r="L332" s="1" t="s">
        <v>21341</v>
      </c>
      <c r="M332" s="1" t="s">
        <v>18013</v>
      </c>
      <c r="N332" s="1" t="s">
        <v>18623</v>
      </c>
      <c r="O332" s="1" t="s">
        <v>223</v>
      </c>
      <c r="P332" s="26">
        <f>VLOOKUP(O332,[1]AREA_CD!$A:$B,2,0)</f>
        <v>11</v>
      </c>
      <c r="Q332" s="48" t="str">
        <f>VLOOKUP(_xlfn.CONCAT(O332,N332,M332),MAP_Thailand3[[concat]:[ADM]],2,0)</f>
        <v>TH841201</v>
      </c>
      <c r="R332" s="1" t="s">
        <v>20677</v>
      </c>
      <c r="T332" s="1" t="s">
        <v>20689</v>
      </c>
      <c r="V332" s="1" t="s">
        <v>20622</v>
      </c>
      <c r="AB332" s="1" t="s">
        <v>20785</v>
      </c>
    </row>
    <row r="333" spans="3:28" ht="24" x14ac:dyDescent="0.8">
      <c r="C333" s="1">
        <v>2564</v>
      </c>
      <c r="D333" s="1" t="s">
        <v>21342</v>
      </c>
      <c r="E333" s="42">
        <v>43964</v>
      </c>
      <c r="F333" s="1" t="s">
        <v>20783</v>
      </c>
      <c r="G333" s="1" t="s">
        <v>20675</v>
      </c>
      <c r="H333" s="1" t="s">
        <v>20682</v>
      </c>
      <c r="I333" s="1" t="s">
        <v>20636</v>
      </c>
      <c r="L333" s="1" t="s">
        <v>21343</v>
      </c>
      <c r="M333" s="1" t="s">
        <v>18013</v>
      </c>
      <c r="N333" s="1" t="s">
        <v>18623</v>
      </c>
      <c r="O333" s="1" t="s">
        <v>223</v>
      </c>
      <c r="P333" s="26">
        <f>VLOOKUP(O333,[1]AREA_CD!$A:$B,2,0)</f>
        <v>11</v>
      </c>
      <c r="Q333" s="48" t="str">
        <f>VLOOKUP(_xlfn.CONCAT(O333,N333,M333),MAP_Thailand3[[concat]:[ADM]],2,0)</f>
        <v>TH841201</v>
      </c>
      <c r="R333" s="1" t="s">
        <v>20677</v>
      </c>
      <c r="T333" s="1" t="s">
        <v>20689</v>
      </c>
      <c r="V333" s="1" t="s">
        <v>20622</v>
      </c>
      <c r="AB333" s="1" t="s">
        <v>20785</v>
      </c>
    </row>
    <row r="334" spans="3:28" ht="24" x14ac:dyDescent="0.8">
      <c r="C334" s="1">
        <v>2564</v>
      </c>
      <c r="D334" s="1" t="s">
        <v>21344</v>
      </c>
      <c r="E334" s="42">
        <v>43964</v>
      </c>
      <c r="F334" s="1" t="s">
        <v>20783</v>
      </c>
      <c r="G334" s="1" t="s">
        <v>20675</v>
      </c>
      <c r="H334" s="1" t="s">
        <v>20682</v>
      </c>
      <c r="I334" s="1" t="s">
        <v>20636</v>
      </c>
      <c r="L334" s="1" t="s">
        <v>21345</v>
      </c>
      <c r="M334" s="1" t="s">
        <v>18013</v>
      </c>
      <c r="N334" s="1" t="s">
        <v>18623</v>
      </c>
      <c r="O334" s="1" t="s">
        <v>223</v>
      </c>
      <c r="P334" s="26">
        <f>VLOOKUP(O334,[1]AREA_CD!$A:$B,2,0)</f>
        <v>11</v>
      </c>
      <c r="Q334" s="48" t="str">
        <f>VLOOKUP(_xlfn.CONCAT(O334,N334,M334),MAP_Thailand3[[concat]:[ADM]],2,0)</f>
        <v>TH841201</v>
      </c>
      <c r="R334" s="1" t="s">
        <v>20677</v>
      </c>
      <c r="T334" s="1" t="s">
        <v>20689</v>
      </c>
      <c r="V334" s="1" t="s">
        <v>20622</v>
      </c>
      <c r="AB334" s="1" t="s">
        <v>20785</v>
      </c>
    </row>
    <row r="335" spans="3:28" ht="24" x14ac:dyDescent="0.8">
      <c r="C335" s="1">
        <v>2564</v>
      </c>
      <c r="D335" s="1" t="s">
        <v>21346</v>
      </c>
      <c r="E335" s="42">
        <v>43964</v>
      </c>
      <c r="F335" s="1" t="s">
        <v>20783</v>
      </c>
      <c r="G335" s="1" t="s">
        <v>20675</v>
      </c>
      <c r="H335" s="1" t="s">
        <v>20682</v>
      </c>
      <c r="I335" s="1" t="s">
        <v>20636</v>
      </c>
      <c r="L335" s="1" t="s">
        <v>21347</v>
      </c>
      <c r="M335" s="1" t="s">
        <v>18013</v>
      </c>
      <c r="N335" s="1" t="s">
        <v>18623</v>
      </c>
      <c r="O335" s="1" t="s">
        <v>223</v>
      </c>
      <c r="P335" s="26">
        <f>VLOOKUP(O335,[1]AREA_CD!$A:$B,2,0)</f>
        <v>11</v>
      </c>
      <c r="Q335" s="48" t="str">
        <f>VLOOKUP(_xlfn.CONCAT(O335,N335,M335),MAP_Thailand3[[concat]:[ADM]],2,0)</f>
        <v>TH841201</v>
      </c>
      <c r="R335" s="1" t="s">
        <v>20677</v>
      </c>
      <c r="T335" s="1" t="s">
        <v>20689</v>
      </c>
      <c r="V335" s="1" t="s">
        <v>20622</v>
      </c>
      <c r="AB335" s="1" t="s">
        <v>20785</v>
      </c>
    </row>
    <row r="336" spans="3:28" ht="24" x14ac:dyDescent="0.8">
      <c r="C336" s="1">
        <v>2564</v>
      </c>
      <c r="D336" s="1" t="s">
        <v>21348</v>
      </c>
      <c r="E336" s="42">
        <v>43964</v>
      </c>
      <c r="F336" s="1" t="s">
        <v>20783</v>
      </c>
      <c r="G336" s="1" t="s">
        <v>20675</v>
      </c>
      <c r="H336" s="1" t="s">
        <v>20682</v>
      </c>
      <c r="I336" s="1" t="s">
        <v>20636</v>
      </c>
      <c r="L336" s="1" t="s">
        <v>21349</v>
      </c>
      <c r="M336" s="1" t="s">
        <v>18013</v>
      </c>
      <c r="N336" s="1" t="s">
        <v>18623</v>
      </c>
      <c r="O336" s="1" t="s">
        <v>223</v>
      </c>
      <c r="P336" s="26">
        <f>VLOOKUP(O336,[1]AREA_CD!$A:$B,2,0)</f>
        <v>11</v>
      </c>
      <c r="Q336" s="48" t="str">
        <f>VLOOKUP(_xlfn.CONCAT(O336,N336,M336),MAP_Thailand3[[concat]:[ADM]],2,0)</f>
        <v>TH841201</v>
      </c>
      <c r="R336" s="1" t="s">
        <v>20677</v>
      </c>
      <c r="T336" s="1" t="s">
        <v>20689</v>
      </c>
      <c r="V336" s="1" t="s">
        <v>20622</v>
      </c>
      <c r="AB336" s="1" t="s">
        <v>20785</v>
      </c>
    </row>
    <row r="337" spans="3:28" ht="24" x14ac:dyDescent="0.8">
      <c r="C337" s="1">
        <v>2564</v>
      </c>
      <c r="D337" s="1" t="s">
        <v>21350</v>
      </c>
      <c r="E337" s="42">
        <v>43964</v>
      </c>
      <c r="F337" s="1" t="s">
        <v>20783</v>
      </c>
      <c r="G337" s="1" t="s">
        <v>20675</v>
      </c>
      <c r="H337" s="1" t="s">
        <v>20682</v>
      </c>
      <c r="I337" s="1" t="s">
        <v>20636</v>
      </c>
      <c r="L337" s="1" t="s">
        <v>21351</v>
      </c>
      <c r="M337" s="1" t="s">
        <v>18013</v>
      </c>
      <c r="N337" s="1" t="s">
        <v>18623</v>
      </c>
      <c r="O337" s="1" t="s">
        <v>223</v>
      </c>
      <c r="P337" s="26">
        <f>VLOOKUP(O337,[1]AREA_CD!$A:$B,2,0)</f>
        <v>11</v>
      </c>
      <c r="Q337" s="48" t="str">
        <f>VLOOKUP(_xlfn.CONCAT(O337,N337,M337),MAP_Thailand3[[concat]:[ADM]],2,0)</f>
        <v>TH841201</v>
      </c>
      <c r="R337" s="1" t="s">
        <v>20677</v>
      </c>
      <c r="T337" s="1" t="s">
        <v>20689</v>
      </c>
      <c r="V337" s="1" t="s">
        <v>20622</v>
      </c>
      <c r="AB337" s="1" t="s">
        <v>20785</v>
      </c>
    </row>
    <row r="338" spans="3:28" ht="24" x14ac:dyDescent="0.8">
      <c r="C338" s="1">
        <v>2564</v>
      </c>
      <c r="D338" s="1" t="s">
        <v>21352</v>
      </c>
      <c r="E338" s="42">
        <v>43964</v>
      </c>
      <c r="F338" s="1" t="s">
        <v>20783</v>
      </c>
      <c r="G338" s="1" t="s">
        <v>20675</v>
      </c>
      <c r="H338" s="1" t="s">
        <v>20682</v>
      </c>
      <c r="I338" s="1" t="s">
        <v>20636</v>
      </c>
      <c r="L338" s="1" t="s">
        <v>21353</v>
      </c>
      <c r="M338" s="1" t="s">
        <v>18013</v>
      </c>
      <c r="N338" s="1" t="s">
        <v>18623</v>
      </c>
      <c r="O338" s="1" t="s">
        <v>223</v>
      </c>
      <c r="P338" s="26">
        <f>VLOOKUP(O338,[1]AREA_CD!$A:$B,2,0)</f>
        <v>11</v>
      </c>
      <c r="Q338" s="48" t="str">
        <f>VLOOKUP(_xlfn.CONCAT(O338,N338,M338),MAP_Thailand3[[concat]:[ADM]],2,0)</f>
        <v>TH841201</v>
      </c>
      <c r="R338" s="1" t="s">
        <v>20677</v>
      </c>
      <c r="T338" s="1" t="s">
        <v>20689</v>
      </c>
      <c r="V338" s="1" t="s">
        <v>20622</v>
      </c>
      <c r="AB338" s="1" t="s">
        <v>20785</v>
      </c>
    </row>
    <row r="339" spans="3:28" ht="24" x14ac:dyDescent="0.8">
      <c r="C339" s="1">
        <v>2563</v>
      </c>
      <c r="D339" s="1" t="s">
        <v>21354</v>
      </c>
      <c r="E339" s="42">
        <v>43915</v>
      </c>
      <c r="F339" s="1" t="s">
        <v>21355</v>
      </c>
      <c r="G339" s="1" t="s">
        <v>20675</v>
      </c>
      <c r="H339" s="1" t="s">
        <v>20682</v>
      </c>
      <c r="I339" s="1" t="s">
        <v>252</v>
      </c>
      <c r="M339" s="1" t="s">
        <v>8069</v>
      </c>
      <c r="N339" s="1" t="s">
        <v>8681</v>
      </c>
      <c r="O339" s="1" t="s">
        <v>104</v>
      </c>
      <c r="P339" s="26">
        <f>VLOOKUP(O339,[1]AREA_CD!$A:$B,2,0)</f>
        <v>7</v>
      </c>
      <c r="Q339" s="48" t="str">
        <f>VLOOKUP(_xlfn.CONCAT(O339,N339,M339),MAP_Thailand3[[concat]:[ADM]],2,0)</f>
        <v>TH400503</v>
      </c>
      <c r="R339" s="1" t="s">
        <v>20677</v>
      </c>
      <c r="T339" s="1" t="s">
        <v>20678</v>
      </c>
      <c r="V339" s="1" t="s">
        <v>20622</v>
      </c>
    </row>
    <row r="340" spans="3:28" ht="24" x14ac:dyDescent="0.8">
      <c r="C340" s="1">
        <v>2562</v>
      </c>
      <c r="D340" s="1" t="s">
        <v>21356</v>
      </c>
      <c r="E340" s="42" t="s">
        <v>21357</v>
      </c>
      <c r="F340" s="1" t="s">
        <v>21358</v>
      </c>
      <c r="G340" s="1" t="s">
        <v>20675</v>
      </c>
      <c r="H340" s="1" t="s">
        <v>20682</v>
      </c>
      <c r="I340" s="1" t="s">
        <v>252</v>
      </c>
      <c r="M340" s="1" t="s">
        <v>3454</v>
      </c>
      <c r="N340" s="1" t="s">
        <v>3420</v>
      </c>
      <c r="O340" s="1" t="s">
        <v>52</v>
      </c>
      <c r="P340" s="26">
        <f>VLOOKUP(O340,[1]AREA_CD!$A:$B,2,0)</f>
        <v>6</v>
      </c>
      <c r="Q340" s="48" t="str">
        <f>VLOOKUP(_xlfn.CONCAT(O340,N340,M340),MAP_Thailand3[[concat]:[ADM]],2,0)</f>
        <v>TH210112</v>
      </c>
      <c r="R340" s="1" t="s">
        <v>20677</v>
      </c>
      <c r="T340" s="1" t="s">
        <v>20689</v>
      </c>
      <c r="V340" s="1" t="s">
        <v>20622</v>
      </c>
      <c r="W340" s="27" t="s">
        <v>21359</v>
      </c>
    </row>
    <row r="341" spans="3:28" ht="24" x14ac:dyDescent="0.8">
      <c r="C341" s="1">
        <v>2563</v>
      </c>
      <c r="D341" s="1" t="s">
        <v>21360</v>
      </c>
      <c r="E341" s="42">
        <v>43993</v>
      </c>
      <c r="F341" s="1" t="s">
        <v>21361</v>
      </c>
      <c r="G341" s="1" t="s">
        <v>20675</v>
      </c>
      <c r="H341" s="1" t="s">
        <v>20682</v>
      </c>
      <c r="I341" s="1" t="s">
        <v>252</v>
      </c>
      <c r="M341" s="1" t="s">
        <v>3454</v>
      </c>
      <c r="N341" s="1" t="s">
        <v>3420</v>
      </c>
      <c r="O341" s="1" t="s">
        <v>52</v>
      </c>
      <c r="P341" s="26">
        <f>VLOOKUP(O341,[1]AREA_CD!$A:$B,2,0)</f>
        <v>6</v>
      </c>
      <c r="Q341" s="48" t="str">
        <f>VLOOKUP(_xlfn.CONCAT(O341,N341,M341),MAP_Thailand3[[concat]:[ADM]],2,0)</f>
        <v>TH210112</v>
      </c>
      <c r="R341" s="1" t="s">
        <v>20677</v>
      </c>
      <c r="T341" s="1" t="s">
        <v>20678</v>
      </c>
      <c r="V341" s="1" t="s">
        <v>21362</v>
      </c>
      <c r="W341" s="27"/>
    </row>
    <row r="342" spans="3:28" ht="120" x14ac:dyDescent="0.8">
      <c r="C342" s="1">
        <v>2566</v>
      </c>
      <c r="D342" s="1" t="s">
        <v>21363</v>
      </c>
      <c r="E342" s="42">
        <v>0</v>
      </c>
      <c r="F342" s="1" t="s">
        <v>21361</v>
      </c>
      <c r="G342" s="1" t="s">
        <v>20675</v>
      </c>
      <c r="H342" s="1" t="s">
        <v>20682</v>
      </c>
      <c r="I342" s="1" t="s">
        <v>252</v>
      </c>
      <c r="M342" s="1" t="s">
        <v>3454</v>
      </c>
      <c r="N342" s="1" t="s">
        <v>3420</v>
      </c>
      <c r="O342" s="1" t="s">
        <v>52</v>
      </c>
      <c r="P342" s="26">
        <f>VLOOKUP(O342,[1]AREA_CD!$A:$B,2,0)</f>
        <v>6</v>
      </c>
      <c r="Q342" s="48" t="str">
        <f>VLOOKUP(_xlfn.CONCAT(O342,N342,M342),MAP_Thailand3[[concat]:[ADM]],2,0)</f>
        <v>TH210112</v>
      </c>
      <c r="R342" s="1" t="s">
        <v>20693</v>
      </c>
      <c r="U342" s="28" t="s">
        <v>21364</v>
      </c>
      <c r="W342" s="27" t="s">
        <v>21359</v>
      </c>
    </row>
    <row r="343" spans="3:28" ht="24" x14ac:dyDescent="0.8">
      <c r="C343" s="1">
        <v>2563</v>
      </c>
      <c r="D343" s="1" t="s">
        <v>21365</v>
      </c>
      <c r="E343" s="42">
        <v>44023</v>
      </c>
      <c r="F343" s="1" t="s">
        <v>21366</v>
      </c>
      <c r="G343" s="1" t="s">
        <v>20675</v>
      </c>
      <c r="H343" s="1" t="s">
        <v>20682</v>
      </c>
      <c r="I343" s="1" t="s">
        <v>252</v>
      </c>
      <c r="M343" s="1" t="s">
        <v>6458</v>
      </c>
      <c r="N343" s="1" t="s">
        <v>5301</v>
      </c>
      <c r="O343" s="1" t="s">
        <v>89</v>
      </c>
      <c r="P343" s="26">
        <f>VLOOKUP(O343,[1]AREA_CD!$A:$B,2,0)</f>
        <v>10</v>
      </c>
      <c r="Q343" s="48" t="str">
        <f>VLOOKUP(_xlfn.CONCAT(O343,N343,M343),MAP_Thailand3[[concat]:[ADM]],2,0)</f>
        <v>TH350902</v>
      </c>
      <c r="R343" s="1" t="s">
        <v>20677</v>
      </c>
      <c r="T343" s="1" t="s">
        <v>20689</v>
      </c>
      <c r="V343" s="1" t="s">
        <v>20622</v>
      </c>
    </row>
    <row r="344" spans="3:28" ht="24" x14ac:dyDescent="0.8">
      <c r="C344" s="1">
        <v>2566</v>
      </c>
      <c r="D344" s="1" t="s">
        <v>21367</v>
      </c>
      <c r="H344" s="1" t="s">
        <v>20682</v>
      </c>
      <c r="I344" s="1" t="s">
        <v>252</v>
      </c>
      <c r="M344" s="1" t="s">
        <v>3909</v>
      </c>
      <c r="N344" s="1" t="s">
        <v>3905</v>
      </c>
      <c r="O344" s="1" t="s">
        <v>58</v>
      </c>
      <c r="P344" s="26">
        <f>VLOOKUP(O344,[1]AREA_CD!$A:$B,2,0)</f>
        <v>6</v>
      </c>
      <c r="Q344" s="48" t="str">
        <f>VLOOKUP(_xlfn.CONCAT(O344,N344,M344),MAP_Thailand3[[concat]:[ADM]],2,0)</f>
        <v>TH230502</v>
      </c>
      <c r="R344" s="1" t="s">
        <v>20693</v>
      </c>
    </row>
    <row r="345" spans="3:28" ht="24" x14ac:dyDescent="0.8">
      <c r="C345" s="1">
        <v>2563</v>
      </c>
      <c r="D345" s="1" t="s">
        <v>21368</v>
      </c>
      <c r="E345" s="42">
        <v>43739</v>
      </c>
      <c r="F345" s="1" t="s">
        <v>21369</v>
      </c>
      <c r="G345" s="1" t="s">
        <v>20675</v>
      </c>
      <c r="H345" s="1" t="s">
        <v>20682</v>
      </c>
      <c r="I345" s="1" t="s">
        <v>252</v>
      </c>
      <c r="M345" s="1" t="s">
        <v>18634</v>
      </c>
      <c r="N345" s="1" t="s">
        <v>18623</v>
      </c>
      <c r="O345" s="1" t="s">
        <v>223</v>
      </c>
      <c r="P345" s="26">
        <f>VLOOKUP(O345,[1]AREA_CD!$A:$B,2,0)</f>
        <v>11</v>
      </c>
      <c r="Q345" s="48" t="str">
        <f>VLOOKUP(_xlfn.CONCAT(O345,N345,M345),MAP_Thailand3[[concat]:[ADM]],2,0)</f>
        <v>TH841205</v>
      </c>
      <c r="R345" s="1" t="s">
        <v>20677</v>
      </c>
      <c r="T345" s="1" t="s">
        <v>20689</v>
      </c>
      <c r="V345" s="1" t="s">
        <v>20622</v>
      </c>
    </row>
    <row r="346" spans="3:28" ht="24" x14ac:dyDescent="0.8">
      <c r="C346" s="1">
        <v>2563</v>
      </c>
      <c r="D346" s="1" t="s">
        <v>21370</v>
      </c>
      <c r="E346" s="42">
        <v>43915</v>
      </c>
      <c r="F346" s="1" t="s">
        <v>21371</v>
      </c>
      <c r="G346" s="1" t="s">
        <v>20675</v>
      </c>
      <c r="H346" s="1" t="s">
        <v>20676</v>
      </c>
      <c r="I346" s="1" t="s">
        <v>252</v>
      </c>
      <c r="M346" s="1" t="s">
        <v>18634</v>
      </c>
      <c r="N346" s="1" t="s">
        <v>18623</v>
      </c>
      <c r="O346" s="1" t="s">
        <v>223</v>
      </c>
      <c r="P346" s="26">
        <f>VLOOKUP(O346,[1]AREA_CD!$A:$B,2,0)</f>
        <v>11</v>
      </c>
      <c r="Q346" s="48" t="str">
        <f>VLOOKUP(_xlfn.CONCAT(O346,N346,M346),MAP_Thailand3[[concat]:[ADM]],2,0)</f>
        <v>TH841205</v>
      </c>
      <c r="R346" s="1" t="s">
        <v>20677</v>
      </c>
      <c r="T346" s="1" t="s">
        <v>20678</v>
      </c>
      <c r="V346" s="1" t="s">
        <v>20622</v>
      </c>
    </row>
    <row r="347" spans="3:28" ht="24" x14ac:dyDescent="0.8">
      <c r="C347" s="1">
        <v>2564</v>
      </c>
      <c r="D347" s="1" t="s">
        <v>21372</v>
      </c>
      <c r="E347" s="42">
        <v>43964</v>
      </c>
      <c r="F347" s="1" t="s">
        <v>20783</v>
      </c>
      <c r="G347" s="1" t="s">
        <v>20675</v>
      </c>
      <c r="H347" s="1" t="s">
        <v>20682</v>
      </c>
      <c r="I347" s="1" t="s">
        <v>20636</v>
      </c>
      <c r="L347" s="1" t="s">
        <v>21373</v>
      </c>
      <c r="M347" s="1" t="s">
        <v>18634</v>
      </c>
      <c r="N347" s="1" t="s">
        <v>18623</v>
      </c>
      <c r="O347" s="1" t="s">
        <v>223</v>
      </c>
      <c r="P347" s="26">
        <f>VLOOKUP(O347,[1]AREA_CD!$A:$B,2,0)</f>
        <v>11</v>
      </c>
      <c r="Q347" s="48" t="str">
        <f>VLOOKUP(_xlfn.CONCAT(O347,N347,M347),MAP_Thailand3[[concat]:[ADM]],2,0)</f>
        <v>TH841205</v>
      </c>
      <c r="R347" s="1" t="s">
        <v>20677</v>
      </c>
      <c r="T347" s="1" t="s">
        <v>20689</v>
      </c>
      <c r="V347" s="1" t="s">
        <v>20622</v>
      </c>
      <c r="AB347" s="1" t="s">
        <v>20785</v>
      </c>
    </row>
    <row r="348" spans="3:28" ht="24" x14ac:dyDescent="0.8">
      <c r="C348" s="1">
        <v>2564</v>
      </c>
      <c r="D348" s="1" t="s">
        <v>21374</v>
      </c>
      <c r="E348" s="42">
        <v>43964</v>
      </c>
      <c r="F348" s="1" t="s">
        <v>20783</v>
      </c>
      <c r="G348" s="1" t="s">
        <v>20675</v>
      </c>
      <c r="H348" s="1" t="s">
        <v>20682</v>
      </c>
      <c r="I348" s="1" t="s">
        <v>20636</v>
      </c>
      <c r="L348" s="1" t="s">
        <v>21375</v>
      </c>
      <c r="M348" s="1" t="s">
        <v>18634</v>
      </c>
      <c r="N348" s="1" t="s">
        <v>18623</v>
      </c>
      <c r="O348" s="1" t="s">
        <v>223</v>
      </c>
      <c r="P348" s="26">
        <f>VLOOKUP(O348,[1]AREA_CD!$A:$B,2,0)</f>
        <v>11</v>
      </c>
      <c r="Q348" s="48" t="str">
        <f>VLOOKUP(_xlfn.CONCAT(O348,N348,M348),MAP_Thailand3[[concat]:[ADM]],2,0)</f>
        <v>TH841205</v>
      </c>
      <c r="R348" s="1" t="s">
        <v>20677</v>
      </c>
      <c r="T348" s="1" t="s">
        <v>20689</v>
      </c>
      <c r="V348" s="1" t="s">
        <v>20622</v>
      </c>
      <c r="AB348" s="1" t="s">
        <v>20785</v>
      </c>
    </row>
    <row r="349" spans="3:28" ht="24" x14ac:dyDescent="0.8">
      <c r="C349" s="1">
        <v>2564</v>
      </c>
      <c r="D349" s="1" t="s">
        <v>21376</v>
      </c>
      <c r="E349" s="42">
        <v>43964</v>
      </c>
      <c r="F349" s="1" t="s">
        <v>20783</v>
      </c>
      <c r="G349" s="1" t="s">
        <v>20675</v>
      </c>
      <c r="H349" s="1" t="s">
        <v>20682</v>
      </c>
      <c r="I349" s="1" t="s">
        <v>20636</v>
      </c>
      <c r="L349" s="1" t="s">
        <v>21377</v>
      </c>
      <c r="M349" s="1" t="s">
        <v>18634</v>
      </c>
      <c r="N349" s="1" t="s">
        <v>18623</v>
      </c>
      <c r="O349" s="1" t="s">
        <v>223</v>
      </c>
      <c r="P349" s="26">
        <f>VLOOKUP(O349,[1]AREA_CD!$A:$B,2,0)</f>
        <v>11</v>
      </c>
      <c r="Q349" s="48" t="str">
        <f>VLOOKUP(_xlfn.CONCAT(O349,N349,M349),MAP_Thailand3[[concat]:[ADM]],2,0)</f>
        <v>TH841205</v>
      </c>
      <c r="R349" s="1" t="s">
        <v>20677</v>
      </c>
      <c r="T349" s="1" t="s">
        <v>20689</v>
      </c>
      <c r="V349" s="1" t="s">
        <v>20622</v>
      </c>
      <c r="AB349" s="1" t="s">
        <v>20785</v>
      </c>
    </row>
    <row r="350" spans="3:28" ht="24" x14ac:dyDescent="0.8">
      <c r="C350" s="1">
        <v>2564</v>
      </c>
      <c r="D350" s="1" t="s">
        <v>21378</v>
      </c>
      <c r="E350" s="42">
        <v>43964</v>
      </c>
      <c r="F350" s="1" t="s">
        <v>20783</v>
      </c>
      <c r="G350" s="1" t="s">
        <v>20675</v>
      </c>
      <c r="H350" s="1" t="s">
        <v>20682</v>
      </c>
      <c r="I350" s="1" t="s">
        <v>20636</v>
      </c>
      <c r="L350" s="1" t="s">
        <v>21379</v>
      </c>
      <c r="M350" s="1" t="s">
        <v>18634</v>
      </c>
      <c r="N350" s="1" t="s">
        <v>18623</v>
      </c>
      <c r="O350" s="1" t="s">
        <v>223</v>
      </c>
      <c r="P350" s="26">
        <f>VLOOKUP(O350,[1]AREA_CD!$A:$B,2,0)</f>
        <v>11</v>
      </c>
      <c r="Q350" s="48" t="str">
        <f>VLOOKUP(_xlfn.CONCAT(O350,N350,M350),MAP_Thailand3[[concat]:[ADM]],2,0)</f>
        <v>TH841205</v>
      </c>
      <c r="R350" s="1" t="s">
        <v>20677</v>
      </c>
      <c r="T350" s="1" t="s">
        <v>20689</v>
      </c>
      <c r="V350" s="1" t="s">
        <v>20622</v>
      </c>
      <c r="AB350" s="1" t="s">
        <v>20785</v>
      </c>
    </row>
    <row r="351" spans="3:28" ht="24" x14ac:dyDescent="0.8">
      <c r="C351" s="1">
        <v>2564</v>
      </c>
      <c r="D351" s="1" t="s">
        <v>21380</v>
      </c>
      <c r="E351" s="42">
        <v>43964</v>
      </c>
      <c r="F351" s="1" t="s">
        <v>20783</v>
      </c>
      <c r="G351" s="1" t="s">
        <v>20675</v>
      </c>
      <c r="H351" s="1" t="s">
        <v>20682</v>
      </c>
      <c r="I351" s="1" t="s">
        <v>20636</v>
      </c>
      <c r="L351" s="1" t="s">
        <v>21381</v>
      </c>
      <c r="M351" s="1" t="s">
        <v>18634</v>
      </c>
      <c r="N351" s="1" t="s">
        <v>18623</v>
      </c>
      <c r="O351" s="1" t="s">
        <v>223</v>
      </c>
      <c r="P351" s="26">
        <f>VLOOKUP(O351,[1]AREA_CD!$A:$B,2,0)</f>
        <v>11</v>
      </c>
      <c r="Q351" s="48" t="str">
        <f>VLOOKUP(_xlfn.CONCAT(O351,N351,M351),MAP_Thailand3[[concat]:[ADM]],2,0)</f>
        <v>TH841205</v>
      </c>
      <c r="R351" s="1" t="s">
        <v>20677</v>
      </c>
      <c r="T351" s="1" t="s">
        <v>20689</v>
      </c>
      <c r="V351" s="1" t="s">
        <v>20622</v>
      </c>
      <c r="AB351" s="1" t="s">
        <v>20785</v>
      </c>
    </row>
    <row r="352" spans="3:28" ht="24" x14ac:dyDescent="0.8">
      <c r="C352" s="1">
        <v>2564</v>
      </c>
      <c r="D352" s="1" t="s">
        <v>21382</v>
      </c>
      <c r="E352" s="42">
        <v>43964</v>
      </c>
      <c r="F352" s="1" t="s">
        <v>20783</v>
      </c>
      <c r="G352" s="1" t="s">
        <v>20675</v>
      </c>
      <c r="H352" s="1" t="s">
        <v>20682</v>
      </c>
      <c r="I352" s="1" t="s">
        <v>20636</v>
      </c>
      <c r="L352" s="1" t="s">
        <v>21383</v>
      </c>
      <c r="M352" s="1" t="s">
        <v>18634</v>
      </c>
      <c r="N352" s="1" t="s">
        <v>18623</v>
      </c>
      <c r="O352" s="1" t="s">
        <v>223</v>
      </c>
      <c r="P352" s="26">
        <f>VLOOKUP(O352,[1]AREA_CD!$A:$B,2,0)</f>
        <v>11</v>
      </c>
      <c r="Q352" s="48" t="str">
        <f>VLOOKUP(_xlfn.CONCAT(O352,N352,M352),MAP_Thailand3[[concat]:[ADM]],2,0)</f>
        <v>TH841205</v>
      </c>
      <c r="R352" s="1" t="s">
        <v>20677</v>
      </c>
      <c r="T352" s="1" t="s">
        <v>20689</v>
      </c>
      <c r="V352" s="1" t="s">
        <v>20622</v>
      </c>
      <c r="AB352" s="1" t="s">
        <v>20785</v>
      </c>
    </row>
    <row r="353" spans="3:28" ht="24" x14ac:dyDescent="0.8">
      <c r="C353" s="1">
        <v>2563</v>
      </c>
      <c r="D353" s="1" t="s">
        <v>21384</v>
      </c>
      <c r="E353" s="42">
        <v>43809</v>
      </c>
      <c r="F353" s="1" t="s">
        <v>21385</v>
      </c>
      <c r="G353" s="1" t="s">
        <v>20709</v>
      </c>
      <c r="H353" s="1" t="s">
        <v>20682</v>
      </c>
      <c r="I353" s="1" t="s">
        <v>20636</v>
      </c>
      <c r="L353" s="1" t="s">
        <v>21386</v>
      </c>
      <c r="M353" s="1" t="s">
        <v>12739</v>
      </c>
      <c r="N353" s="1" t="s">
        <v>12719</v>
      </c>
      <c r="O353" s="1" t="s">
        <v>144</v>
      </c>
      <c r="P353" s="26">
        <f>VLOOKUP(O353,[1]AREA_CD!$A:$B,2,0)</f>
        <v>2</v>
      </c>
      <c r="Q353" s="48" t="str">
        <f>VLOOKUP(_xlfn.CONCAT(O353,N353,M353),MAP_Thailand3[[concat]:[ADM]],2,0)</f>
        <v>TH530108</v>
      </c>
      <c r="R353" s="1" t="s">
        <v>20677</v>
      </c>
      <c r="T353" s="1" t="s">
        <v>20689</v>
      </c>
      <c r="V353" s="1" t="s">
        <v>20622</v>
      </c>
    </row>
    <row r="354" spans="3:28" ht="24" x14ac:dyDescent="0.8">
      <c r="C354" s="1">
        <v>2563</v>
      </c>
      <c r="D354" s="1" t="s">
        <v>21387</v>
      </c>
      <c r="E354" s="42">
        <v>43824</v>
      </c>
      <c r="F354" s="1" t="s">
        <v>21388</v>
      </c>
      <c r="G354" s="1" t="s">
        <v>20723</v>
      </c>
      <c r="H354" s="1" t="s">
        <v>20682</v>
      </c>
      <c r="I354" s="1" t="s">
        <v>20636</v>
      </c>
      <c r="L354" s="1" t="s">
        <v>21389</v>
      </c>
      <c r="N354" s="1" t="s">
        <v>15946</v>
      </c>
      <c r="O354" s="1" t="s">
        <v>183</v>
      </c>
      <c r="P354" s="26">
        <f>VLOOKUP(O354,[1]AREA_CD!$A:$B,2,0)</f>
        <v>2</v>
      </c>
      <c r="Q354" s="48" t="str">
        <f>VLOOKUP(_xlfn.CONCAT(O354,N354,M354),MAP_Thailand3[[concat]:[ADM]],2,0)</f>
        <v>TH6709</v>
      </c>
      <c r="R354" s="1" t="s">
        <v>20677</v>
      </c>
      <c r="T354" s="1" t="s">
        <v>20689</v>
      </c>
      <c r="V354" s="1" t="s">
        <v>20622</v>
      </c>
      <c r="AB354" s="1" t="s">
        <v>20765</v>
      </c>
    </row>
    <row r="355" spans="3:28" ht="24" x14ac:dyDescent="0.8">
      <c r="C355" s="1">
        <v>2566</v>
      </c>
      <c r="D355" s="1" t="s">
        <v>21390</v>
      </c>
      <c r="H355" s="1" t="s">
        <v>20682</v>
      </c>
      <c r="I355" s="1" t="s">
        <v>252</v>
      </c>
      <c r="M355" s="1" t="s">
        <v>3578</v>
      </c>
      <c r="N355" s="1" t="s">
        <v>3578</v>
      </c>
      <c r="O355" s="1" t="s">
        <v>52</v>
      </c>
      <c r="P355" s="26">
        <f>VLOOKUP(O355,[1]AREA_CD!$A:$B,2,0)</f>
        <v>6</v>
      </c>
      <c r="Q355" s="48" t="str">
        <f>VLOOKUP(_xlfn.CONCAT(O355,N355,M355),MAP_Thailand3[[concat]:[ADM]],2,0)</f>
        <v>TH210801</v>
      </c>
      <c r="R355" s="1" t="s">
        <v>20693</v>
      </c>
    </row>
    <row r="356" spans="3:28" ht="24" x14ac:dyDescent="0.8">
      <c r="C356" s="1">
        <v>2566</v>
      </c>
      <c r="D356" s="1" t="s">
        <v>21391</v>
      </c>
      <c r="E356" s="43">
        <v>0</v>
      </c>
      <c r="H356" s="1" t="s">
        <v>20682</v>
      </c>
      <c r="I356" s="1" t="s">
        <v>252</v>
      </c>
      <c r="M356" s="1" t="s">
        <v>12128</v>
      </c>
      <c r="N356" s="1" t="s">
        <v>12116</v>
      </c>
      <c r="O356" s="1" t="s">
        <v>134</v>
      </c>
      <c r="P356" s="26">
        <f>VLOOKUP(O356,[1]AREA_CD!$A:$B,2,0)</f>
        <v>1</v>
      </c>
      <c r="Q356" s="48" t="str">
        <f>VLOOKUP(_xlfn.CONCAT(O356,N356,M356),MAP_Thailand3[[concat]:[ADM]],2,0)</f>
        <v>TH501606</v>
      </c>
      <c r="R356" s="1" t="s">
        <v>20813</v>
      </c>
      <c r="AB356" s="1" t="s">
        <v>20726</v>
      </c>
    </row>
    <row r="357" spans="3:28" ht="24" x14ac:dyDescent="0.8">
      <c r="C357" s="1">
        <v>2566</v>
      </c>
      <c r="D357" s="1" t="s">
        <v>20746</v>
      </c>
      <c r="E357" s="42">
        <v>243461</v>
      </c>
      <c r="H357" s="1" t="s">
        <v>20701</v>
      </c>
      <c r="I357" s="1" t="s">
        <v>252</v>
      </c>
      <c r="M357" s="1" t="s">
        <v>14141</v>
      </c>
      <c r="N357" s="1" t="s">
        <v>14126</v>
      </c>
      <c r="O357" s="1" t="s">
        <v>162</v>
      </c>
      <c r="P357" s="26">
        <f>VLOOKUP(O357,[1]AREA_CD!$A:$B,2,0)</f>
        <v>3</v>
      </c>
      <c r="Q357" s="48" t="str">
        <f>VLOOKUP(_xlfn.CONCAT(O357,N357,M357),MAP_Thailand3[[concat]:[ADM]],2,0)</f>
        <v>TH600207</v>
      </c>
      <c r="R357" s="1" t="s">
        <v>20693</v>
      </c>
    </row>
    <row r="358" spans="3:28" ht="24" x14ac:dyDescent="0.8">
      <c r="C358" s="1">
        <v>2566</v>
      </c>
      <c r="D358" s="1" t="s">
        <v>21392</v>
      </c>
      <c r="E358" s="42">
        <v>243122</v>
      </c>
      <c r="H358" s="1" t="s">
        <v>20701</v>
      </c>
      <c r="I358" s="1" t="s">
        <v>20702</v>
      </c>
      <c r="K358" s="1" t="s">
        <v>21393</v>
      </c>
      <c r="M358" s="1" t="s">
        <v>15620</v>
      </c>
      <c r="N358" s="1" t="s">
        <v>2064</v>
      </c>
      <c r="O358" s="1" t="s">
        <v>180</v>
      </c>
      <c r="P358" s="26">
        <f>VLOOKUP(O358,[1]AREA_CD!$A:$B,2,0)</f>
        <v>3</v>
      </c>
      <c r="Q358" s="48" t="str">
        <f>VLOOKUP(_xlfn.CONCAT(O358,N358,M358),MAP_Thailand3[[concat]:[ADM]],2,0)</f>
        <v>TH660706</v>
      </c>
      <c r="R358" s="1" t="s">
        <v>20693</v>
      </c>
      <c r="AB358" s="1" t="s">
        <v>20704</v>
      </c>
    </row>
    <row r="359" spans="3:28" ht="24" x14ac:dyDescent="0.8">
      <c r="C359" s="1">
        <v>2566</v>
      </c>
      <c r="D359" s="1" t="s">
        <v>21394</v>
      </c>
      <c r="E359" s="42">
        <v>243122</v>
      </c>
      <c r="H359" s="1" t="s">
        <v>20701</v>
      </c>
      <c r="I359" s="1" t="s">
        <v>20702</v>
      </c>
      <c r="K359" s="1" t="s">
        <v>21395</v>
      </c>
      <c r="M359" s="1" t="s">
        <v>14335</v>
      </c>
      <c r="N359" s="1" t="s">
        <v>15557</v>
      </c>
      <c r="O359" s="1" t="s">
        <v>180</v>
      </c>
      <c r="P359" s="26">
        <f>VLOOKUP(O359,[1]AREA_CD!$A:$B,2,0)</f>
        <v>3</v>
      </c>
      <c r="Q359" s="48" t="str">
        <f>VLOOKUP(_xlfn.CONCAT(O359,N359,M359),MAP_Thailand3[[concat]:[ADM]],2,0)</f>
        <v>TH660504</v>
      </c>
      <c r="R359" s="1" t="s">
        <v>20693</v>
      </c>
      <c r="AB359" s="1" t="s">
        <v>20704</v>
      </c>
    </row>
    <row r="360" spans="3:28" ht="24" x14ac:dyDescent="0.8">
      <c r="C360" s="1">
        <v>2566</v>
      </c>
      <c r="D360" s="1" t="s">
        <v>21396</v>
      </c>
      <c r="E360" s="42">
        <v>243122</v>
      </c>
      <c r="H360" s="1" t="s">
        <v>20701</v>
      </c>
      <c r="I360" s="1" t="s">
        <v>20702</v>
      </c>
      <c r="K360" s="1" t="s">
        <v>21397</v>
      </c>
      <c r="M360" s="1" t="s">
        <v>14335</v>
      </c>
      <c r="N360" s="1" t="s">
        <v>15557</v>
      </c>
      <c r="O360" s="1" t="s">
        <v>180</v>
      </c>
      <c r="P360" s="26">
        <f>VLOOKUP(O360,[1]AREA_CD!$A:$B,2,0)</f>
        <v>3</v>
      </c>
      <c r="Q360" s="48" t="str">
        <f>VLOOKUP(_xlfn.CONCAT(O360,N360,M360),MAP_Thailand3[[concat]:[ADM]],2,0)</f>
        <v>TH660504</v>
      </c>
      <c r="R360" s="1" t="s">
        <v>20693</v>
      </c>
      <c r="AB360" s="1" t="s">
        <v>20704</v>
      </c>
    </row>
    <row r="361" spans="3:28" ht="24" x14ac:dyDescent="0.8">
      <c r="C361" s="1">
        <v>2566</v>
      </c>
      <c r="D361" s="1" t="s">
        <v>21398</v>
      </c>
      <c r="E361" s="42">
        <v>243122</v>
      </c>
      <c r="H361" s="1" t="s">
        <v>20701</v>
      </c>
      <c r="I361" s="1" t="s">
        <v>20702</v>
      </c>
      <c r="K361" s="1" t="s">
        <v>21399</v>
      </c>
      <c r="M361" s="1" t="s">
        <v>14335</v>
      </c>
      <c r="N361" s="1" t="s">
        <v>15557</v>
      </c>
      <c r="O361" s="1" t="s">
        <v>180</v>
      </c>
      <c r="P361" s="26">
        <f>VLOOKUP(O361,[1]AREA_CD!$A:$B,2,0)</f>
        <v>3</v>
      </c>
      <c r="Q361" s="48" t="str">
        <f>VLOOKUP(_xlfn.CONCAT(O361,N361,M361),MAP_Thailand3[[concat]:[ADM]],2,0)</f>
        <v>TH660504</v>
      </c>
      <c r="R361" s="1" t="s">
        <v>20693</v>
      </c>
      <c r="AB361" s="1" t="s">
        <v>20704</v>
      </c>
    </row>
    <row r="362" spans="3:28" ht="24" x14ac:dyDescent="0.8">
      <c r="C362" s="1">
        <v>2566</v>
      </c>
      <c r="D362" s="1" t="s">
        <v>21400</v>
      </c>
      <c r="E362" s="42">
        <v>243122</v>
      </c>
      <c r="H362" s="1" t="s">
        <v>20701</v>
      </c>
      <c r="I362" s="1" t="s">
        <v>20702</v>
      </c>
      <c r="K362" s="1" t="s">
        <v>21399</v>
      </c>
      <c r="M362" s="1" t="s">
        <v>14335</v>
      </c>
      <c r="N362" s="1" t="s">
        <v>15557</v>
      </c>
      <c r="O362" s="1" t="s">
        <v>180</v>
      </c>
      <c r="P362" s="26">
        <f>VLOOKUP(O362,[1]AREA_CD!$A:$B,2,0)</f>
        <v>3</v>
      </c>
      <c r="Q362" s="48" t="str">
        <f>VLOOKUP(_xlfn.CONCAT(O362,N362,M362),MAP_Thailand3[[concat]:[ADM]],2,0)</f>
        <v>TH660504</v>
      </c>
      <c r="R362" s="1" t="s">
        <v>20693</v>
      </c>
      <c r="AB362" s="1" t="s">
        <v>20704</v>
      </c>
    </row>
    <row r="363" spans="3:28" ht="24" x14ac:dyDescent="0.8">
      <c r="C363" s="1">
        <v>2566</v>
      </c>
      <c r="D363" s="1" t="s">
        <v>21401</v>
      </c>
      <c r="E363" s="43">
        <v>0</v>
      </c>
      <c r="H363" s="1" t="s">
        <v>20682</v>
      </c>
      <c r="I363" s="1" t="s">
        <v>252</v>
      </c>
      <c r="M363" s="1" t="s">
        <v>8315</v>
      </c>
      <c r="N363" s="1" t="s">
        <v>8301</v>
      </c>
      <c r="O363" s="1" t="s">
        <v>98</v>
      </c>
      <c r="P363" s="26">
        <f>VLOOKUP(O363,[1]AREA_CD!$A:$B,2,0)</f>
        <v>8</v>
      </c>
      <c r="Q363" s="48" t="str">
        <f>VLOOKUP(_xlfn.CONCAT(O363,N363,M363),MAP_Thailand3[[concat]:[ADM]],2,0)</f>
        <v>TH380107</v>
      </c>
      <c r="R363" s="1" t="s">
        <v>20813</v>
      </c>
      <c r="AB363" s="1" t="s">
        <v>20726</v>
      </c>
    </row>
    <row r="364" spans="3:28" ht="24" x14ac:dyDescent="0.8">
      <c r="C364" s="1">
        <v>2566</v>
      </c>
      <c r="D364" s="1" t="s">
        <v>20746</v>
      </c>
      <c r="E364" s="42">
        <v>243461</v>
      </c>
      <c r="H364" s="1" t="s">
        <v>20701</v>
      </c>
      <c r="I364" s="1" t="s">
        <v>252</v>
      </c>
      <c r="M364" s="1" t="s">
        <v>14144</v>
      </c>
      <c r="N364" s="1" t="s">
        <v>14126</v>
      </c>
      <c r="O364" s="1" t="s">
        <v>162</v>
      </c>
      <c r="P364" s="26">
        <f>VLOOKUP(O364,[1]AREA_CD!$A:$B,2,0)</f>
        <v>3</v>
      </c>
      <c r="Q364" s="48" t="str">
        <f>VLOOKUP(_xlfn.CONCAT(O364,N364,M364),MAP_Thailand3[[concat]:[ADM]],2,0)</f>
        <v>TH600208</v>
      </c>
      <c r="R364" s="1" t="s">
        <v>20693</v>
      </c>
      <c r="AB364" s="1" t="s">
        <v>21402</v>
      </c>
    </row>
    <row r="365" spans="3:28" ht="24" x14ac:dyDescent="0.8">
      <c r="C365" s="1">
        <v>2566</v>
      </c>
      <c r="D365" s="1" t="s">
        <v>21403</v>
      </c>
      <c r="E365" s="42">
        <v>243122</v>
      </c>
      <c r="H365" s="1" t="s">
        <v>20701</v>
      </c>
      <c r="I365" s="1" t="s">
        <v>20702</v>
      </c>
      <c r="K365" s="1" t="s">
        <v>21404</v>
      </c>
      <c r="M365" s="1" t="s">
        <v>15519</v>
      </c>
      <c r="N365" s="1" t="s">
        <v>15503</v>
      </c>
      <c r="O365" s="1" t="s">
        <v>180</v>
      </c>
      <c r="P365" s="26">
        <f>VLOOKUP(O365,[1]AREA_CD!$A:$B,2,0)</f>
        <v>3</v>
      </c>
      <c r="Q365" s="48" t="str">
        <f>VLOOKUP(_xlfn.CONCAT(O365,N365,M365),MAP_Thailand3[[concat]:[ADM]],2,0)</f>
        <v>TH660306</v>
      </c>
      <c r="R365" s="1" t="s">
        <v>20693</v>
      </c>
      <c r="AB365" s="1" t="s">
        <v>20704</v>
      </c>
    </row>
    <row r="366" spans="3:28" ht="24" x14ac:dyDescent="0.8">
      <c r="C366" s="1">
        <v>2566</v>
      </c>
      <c r="D366" s="1" t="s">
        <v>21405</v>
      </c>
      <c r="E366" s="42">
        <v>243122</v>
      </c>
      <c r="H366" s="1" t="s">
        <v>20701</v>
      </c>
      <c r="I366" s="1" t="s">
        <v>20702</v>
      </c>
      <c r="K366" s="1" t="s">
        <v>21406</v>
      </c>
      <c r="M366" s="1" t="s">
        <v>15519</v>
      </c>
      <c r="N366" s="1" t="s">
        <v>15503</v>
      </c>
      <c r="O366" s="1" t="s">
        <v>180</v>
      </c>
      <c r="P366" s="26">
        <f>VLOOKUP(O366,[1]AREA_CD!$A:$B,2,0)</f>
        <v>3</v>
      </c>
      <c r="Q366" s="48" t="str">
        <f>VLOOKUP(_xlfn.CONCAT(O366,N366,M366),MAP_Thailand3[[concat]:[ADM]],2,0)</f>
        <v>TH660306</v>
      </c>
      <c r="R366" s="1" t="s">
        <v>20693</v>
      </c>
      <c r="AB366" s="1" t="s">
        <v>20704</v>
      </c>
    </row>
    <row r="367" spans="3:28" ht="24" x14ac:dyDescent="0.8">
      <c r="C367" s="1">
        <v>2563</v>
      </c>
      <c r="D367" s="1" t="s">
        <v>21407</v>
      </c>
      <c r="E367" s="42">
        <v>43774</v>
      </c>
      <c r="F367" s="1" t="s">
        <v>21408</v>
      </c>
      <c r="G367" s="1" t="s">
        <v>20675</v>
      </c>
      <c r="H367" s="1" t="s">
        <v>20682</v>
      </c>
      <c r="I367" s="1" t="s">
        <v>252</v>
      </c>
      <c r="M367" s="1" t="s">
        <v>4217</v>
      </c>
      <c r="N367" s="1" t="s">
        <v>4187</v>
      </c>
      <c r="O367" s="1" t="s">
        <v>64</v>
      </c>
      <c r="P367" s="26">
        <f>VLOOKUP(O367,[1]AREA_CD!$A:$B,2,0)</f>
        <v>6</v>
      </c>
      <c r="Q367" s="48" t="str">
        <f>VLOOKUP(_xlfn.CONCAT(O367,N367,M367),MAP_Thailand3[[concat]:[ADM]],2,0)</f>
        <v>TH250112</v>
      </c>
      <c r="R367" s="1" t="s">
        <v>20677</v>
      </c>
      <c r="T367" s="1" t="s">
        <v>20689</v>
      </c>
      <c r="V367" s="1" t="s">
        <v>20622</v>
      </c>
    </row>
    <row r="368" spans="3:28" ht="24" x14ac:dyDescent="0.8">
      <c r="C368" s="1">
        <v>2563</v>
      </c>
      <c r="D368" s="1" t="s">
        <v>21409</v>
      </c>
      <c r="E368" s="42" t="s">
        <v>20905</v>
      </c>
      <c r="F368" s="1" t="s">
        <v>20674</v>
      </c>
      <c r="G368" s="1" t="s">
        <v>20675</v>
      </c>
      <c r="H368" s="1" t="s">
        <v>20676</v>
      </c>
      <c r="I368" s="1" t="s">
        <v>252</v>
      </c>
      <c r="M368" s="1" t="s">
        <v>6156</v>
      </c>
      <c r="N368" s="1" t="s">
        <v>6146</v>
      </c>
      <c r="O368" s="1" t="s">
        <v>80</v>
      </c>
      <c r="P368" s="26">
        <f>VLOOKUP(O368,[1]AREA_CD!$A:$B,2,0)</f>
        <v>9</v>
      </c>
      <c r="Q368" s="48" t="str">
        <f>VLOOKUP(_xlfn.CONCAT(O368,N368,M368),MAP_Thailand3[[concat]:[ADM]],2,0)</f>
        <v>TH320606</v>
      </c>
      <c r="R368" s="1" t="s">
        <v>20677</v>
      </c>
      <c r="T368" s="1" t="s">
        <v>20678</v>
      </c>
      <c r="V368" s="1" t="s">
        <v>20622</v>
      </c>
      <c r="AB368" s="1" t="s">
        <v>20679</v>
      </c>
    </row>
    <row r="369" spans="3:28" ht="24" x14ac:dyDescent="0.8">
      <c r="C369" s="1">
        <v>2561</v>
      </c>
      <c r="D369" s="1" t="s">
        <v>21410</v>
      </c>
      <c r="E369" s="42">
        <v>0</v>
      </c>
      <c r="F369" s="1" t="s">
        <v>21411</v>
      </c>
      <c r="G369" s="1" t="s">
        <v>20675</v>
      </c>
      <c r="H369" s="1" t="s">
        <v>20682</v>
      </c>
      <c r="I369" s="1" t="s">
        <v>252</v>
      </c>
      <c r="M369" s="1" t="s">
        <v>6823</v>
      </c>
      <c r="N369" s="1" t="s">
        <v>6480</v>
      </c>
      <c r="O369" s="1" t="s">
        <v>83</v>
      </c>
      <c r="P369" s="26">
        <f>VLOOKUP(O369,[1]AREA_CD!$A:$B,2,0)</f>
        <v>10</v>
      </c>
      <c r="Q369" s="48" t="str">
        <f>VLOOKUP(_xlfn.CONCAT(O369,N369,M369),MAP_Thailand3[[concat]:[ADM]],2,0)</f>
        <v>TH331301</v>
      </c>
      <c r="T369" s="1" t="s">
        <v>20689</v>
      </c>
      <c r="V369" s="1" t="s">
        <v>20622</v>
      </c>
    </row>
    <row r="370" spans="3:28" ht="24" x14ac:dyDescent="0.8">
      <c r="C370" s="1">
        <v>2562</v>
      </c>
      <c r="D370" s="1" t="s">
        <v>21412</v>
      </c>
      <c r="E370" s="42" t="s">
        <v>21413</v>
      </c>
      <c r="F370" s="1" t="s">
        <v>21414</v>
      </c>
      <c r="G370" s="1" t="s">
        <v>20675</v>
      </c>
      <c r="H370" s="1" t="s">
        <v>20682</v>
      </c>
      <c r="I370" s="1" t="s">
        <v>252</v>
      </c>
      <c r="M370" s="1" t="s">
        <v>8228</v>
      </c>
      <c r="N370" s="1" t="s">
        <v>8212</v>
      </c>
      <c r="O370" s="1" t="s">
        <v>95</v>
      </c>
      <c r="P370" s="26">
        <f>VLOOKUP(O370,[1]AREA_CD!$A:$B,2,0)</f>
        <v>10</v>
      </c>
      <c r="Q370" s="48" t="str">
        <f>VLOOKUP(_xlfn.CONCAT(O370,N370,M370),MAP_Thailand3[[concat]:[ADM]],2,0)</f>
        <v>TH370306</v>
      </c>
      <c r="R370" s="1" t="s">
        <v>20677</v>
      </c>
      <c r="T370" s="1" t="s">
        <v>20689</v>
      </c>
      <c r="V370" s="1" t="s">
        <v>20622</v>
      </c>
    </row>
    <row r="371" spans="3:28" ht="24" x14ac:dyDescent="0.8">
      <c r="C371" s="1">
        <v>2563</v>
      </c>
      <c r="D371" s="1" t="s">
        <v>21415</v>
      </c>
      <c r="E371" s="42">
        <v>43915</v>
      </c>
      <c r="F371" s="1" t="s">
        <v>21416</v>
      </c>
      <c r="G371" s="1" t="s">
        <v>20675</v>
      </c>
      <c r="H371" s="1" t="s">
        <v>20682</v>
      </c>
      <c r="I371" s="1" t="s">
        <v>252</v>
      </c>
      <c r="M371" s="1" t="s">
        <v>8475</v>
      </c>
      <c r="N371" s="1" t="s">
        <v>6048</v>
      </c>
      <c r="O371" s="1" t="s">
        <v>104</v>
      </c>
      <c r="P371" s="26">
        <f>VLOOKUP(O371,[1]AREA_CD!$A:$B,2,0)</f>
        <v>7</v>
      </c>
      <c r="Q371" s="48" t="str">
        <f>VLOOKUP(_xlfn.CONCAT(O371,N371,M371),MAP_Thailand3[[concat]:[ADM]],2,0)</f>
        <v>TH400408</v>
      </c>
      <c r="R371" s="1" t="s">
        <v>20677</v>
      </c>
      <c r="T371" s="1" t="s">
        <v>20678</v>
      </c>
      <c r="V371" s="1" t="s">
        <v>20622</v>
      </c>
    </row>
    <row r="372" spans="3:28" ht="24" x14ac:dyDescent="0.8">
      <c r="C372" s="1">
        <v>2563</v>
      </c>
      <c r="D372" s="1" t="s">
        <v>21417</v>
      </c>
      <c r="E372" s="42">
        <v>44071</v>
      </c>
      <c r="F372" s="1" t="s">
        <v>21418</v>
      </c>
      <c r="G372" s="1" t="s">
        <v>20908</v>
      </c>
      <c r="H372" s="1" t="s">
        <v>20682</v>
      </c>
      <c r="I372" s="1" t="s">
        <v>252</v>
      </c>
      <c r="M372" s="1" t="s">
        <v>6657</v>
      </c>
      <c r="N372" s="1" t="s">
        <v>6643</v>
      </c>
      <c r="O372" s="1" t="s">
        <v>83</v>
      </c>
      <c r="P372" s="26">
        <f>VLOOKUP(O372,[1]AREA_CD!$A:$B,2,0)</f>
        <v>10</v>
      </c>
      <c r="Q372" s="48" t="str">
        <f>VLOOKUP(_xlfn.CONCAT(O372,N372,M372),MAP_Thailand3[[concat]:[ADM]],2,0)</f>
        <v>TH330606</v>
      </c>
      <c r="R372" s="1" t="s">
        <v>20677</v>
      </c>
      <c r="T372" s="1" t="s">
        <v>20689</v>
      </c>
      <c r="V372" s="1" t="s">
        <v>20622</v>
      </c>
    </row>
    <row r="373" spans="3:28" ht="24" x14ac:dyDescent="0.8">
      <c r="C373" s="1">
        <v>2560</v>
      </c>
      <c r="D373" s="1" t="s">
        <v>21419</v>
      </c>
      <c r="E373" s="42">
        <v>0</v>
      </c>
      <c r="F373" s="1" t="s">
        <v>21420</v>
      </c>
      <c r="G373" s="1" t="s">
        <v>20675</v>
      </c>
      <c r="H373" s="1" t="s">
        <v>20682</v>
      </c>
      <c r="I373" s="1" t="s">
        <v>252</v>
      </c>
      <c r="M373" s="1" t="s">
        <v>7665</v>
      </c>
      <c r="N373" s="1" t="s">
        <v>7661</v>
      </c>
      <c r="O373" s="1" t="s">
        <v>89</v>
      </c>
      <c r="P373" s="26">
        <f>VLOOKUP(O373,[1]AREA_CD!$A:$B,2,0)</f>
        <v>10</v>
      </c>
      <c r="Q373" s="48" t="str">
        <f>VLOOKUP(_xlfn.CONCAT(O373,N373,M373),MAP_Thailand3[[concat]:[ADM]],2,0)</f>
        <v>TH350302</v>
      </c>
      <c r="R373" s="1">
        <v>0</v>
      </c>
      <c r="V373" s="1" t="s">
        <v>20751</v>
      </c>
    </row>
    <row r="374" spans="3:28" ht="24" x14ac:dyDescent="0.8">
      <c r="C374" s="1">
        <v>2561</v>
      </c>
      <c r="D374" s="1" t="s">
        <v>21421</v>
      </c>
      <c r="E374" s="42">
        <v>0</v>
      </c>
      <c r="F374" s="1" t="s">
        <v>21422</v>
      </c>
      <c r="G374" s="1" t="s">
        <v>20675</v>
      </c>
      <c r="H374" s="1" t="s">
        <v>20682</v>
      </c>
      <c r="I374" s="1" t="s">
        <v>252</v>
      </c>
      <c r="M374" s="1" t="s">
        <v>8269</v>
      </c>
      <c r="N374" s="1" t="s">
        <v>2131</v>
      </c>
      <c r="O374" s="1" t="s">
        <v>95</v>
      </c>
      <c r="P374" s="26">
        <f>VLOOKUP(O374,[1]AREA_CD!$A:$B,2,0)</f>
        <v>10</v>
      </c>
      <c r="Q374" s="48" t="str">
        <f>VLOOKUP(_xlfn.CONCAT(O374,N374,M374),MAP_Thailand3[[concat]:[ADM]],2,0)</f>
        <v>TH370605</v>
      </c>
      <c r="T374" s="1" t="s">
        <v>20689</v>
      </c>
      <c r="V374" s="1" t="s">
        <v>20622</v>
      </c>
    </row>
    <row r="375" spans="3:28" ht="24" x14ac:dyDescent="0.8">
      <c r="C375" s="1">
        <v>2560</v>
      </c>
      <c r="D375" s="1" t="s">
        <v>21423</v>
      </c>
      <c r="E375" s="42">
        <v>0</v>
      </c>
      <c r="F375" s="1" t="s">
        <v>21424</v>
      </c>
      <c r="G375" s="1" t="s">
        <v>20675</v>
      </c>
      <c r="H375" s="1" t="s">
        <v>20682</v>
      </c>
      <c r="I375" s="1" t="s">
        <v>252</v>
      </c>
      <c r="M375" s="1" t="s">
        <v>11679</v>
      </c>
      <c r="N375" s="1" t="s">
        <v>11675</v>
      </c>
      <c r="O375" s="1" t="s">
        <v>131</v>
      </c>
      <c r="P375" s="26">
        <f>VLOOKUP(O375,[1]AREA_CD!$A:$B,2,0)</f>
        <v>10</v>
      </c>
      <c r="Q375" s="48" t="str">
        <f>VLOOKUP(_xlfn.CONCAT(O375,N375,M375),MAP_Thailand3[[concat]:[ADM]],2,0)</f>
        <v>TH490702</v>
      </c>
      <c r="R375" s="1">
        <v>0</v>
      </c>
      <c r="V375" s="1" t="s">
        <v>20751</v>
      </c>
    </row>
    <row r="376" spans="3:28" ht="24" x14ac:dyDescent="0.8">
      <c r="C376" s="1">
        <v>2563</v>
      </c>
      <c r="D376" s="1" t="s">
        <v>21425</v>
      </c>
      <c r="E376" s="42">
        <v>43746</v>
      </c>
      <c r="F376" s="1" t="s">
        <v>21426</v>
      </c>
      <c r="G376" s="1" t="s">
        <v>20908</v>
      </c>
      <c r="H376" s="1" t="s">
        <v>20682</v>
      </c>
      <c r="I376" s="1" t="s">
        <v>252</v>
      </c>
      <c r="M376" s="1" t="s">
        <v>6494</v>
      </c>
      <c r="N376" s="1" t="s">
        <v>5546</v>
      </c>
      <c r="O376" s="1" t="s">
        <v>83</v>
      </c>
      <c r="P376" s="26">
        <f>VLOOKUP(O376,[1]AREA_CD!$A:$B,2,0)</f>
        <v>10</v>
      </c>
      <c r="Q376" s="48" t="str">
        <f>VLOOKUP(_xlfn.CONCAT(O376,N376,M376),MAP_Thailand3[[concat]:[ADM]],2,0)</f>
        <v>TH330302</v>
      </c>
      <c r="R376" s="1" t="s">
        <v>20677</v>
      </c>
      <c r="T376" s="1" t="s">
        <v>20689</v>
      </c>
      <c r="V376" s="1" t="s">
        <v>20622</v>
      </c>
    </row>
    <row r="377" spans="3:28" ht="24" x14ac:dyDescent="0.8">
      <c r="C377" s="1">
        <v>2564</v>
      </c>
      <c r="D377" s="1" t="s">
        <v>21427</v>
      </c>
      <c r="E377" s="42">
        <v>43964</v>
      </c>
      <c r="F377" s="1" t="s">
        <v>20783</v>
      </c>
      <c r="G377" s="1" t="s">
        <v>20675</v>
      </c>
      <c r="H377" s="1" t="s">
        <v>20682</v>
      </c>
      <c r="I377" s="1" t="s">
        <v>20636</v>
      </c>
      <c r="L377" s="1" t="s">
        <v>21428</v>
      </c>
      <c r="M377" s="1" t="s">
        <v>19634</v>
      </c>
      <c r="N377" s="1" t="s">
        <v>19601</v>
      </c>
      <c r="O377" s="1" t="s">
        <v>238</v>
      </c>
      <c r="P377" s="26">
        <f>VLOOKUP(O377,[1]AREA_CD!$A:$B,2,0)</f>
        <v>12</v>
      </c>
      <c r="Q377" s="48" t="str">
        <f>VLOOKUP(_xlfn.CONCAT(O377,N377,M377),MAP_Thailand3[[concat]:[ADM]],2,0)</f>
        <v>TH920619</v>
      </c>
      <c r="R377" s="1" t="s">
        <v>20677</v>
      </c>
      <c r="T377" s="1" t="s">
        <v>20689</v>
      </c>
      <c r="V377" s="1" t="s">
        <v>20622</v>
      </c>
      <c r="AB377" s="1" t="s">
        <v>20785</v>
      </c>
    </row>
    <row r="378" spans="3:28" ht="24" x14ac:dyDescent="0.8">
      <c r="C378" s="1">
        <v>2564</v>
      </c>
      <c r="D378" s="1" t="s">
        <v>21429</v>
      </c>
      <c r="E378" s="42">
        <v>43964</v>
      </c>
      <c r="F378" s="1" t="s">
        <v>20783</v>
      </c>
      <c r="G378" s="1" t="s">
        <v>20675</v>
      </c>
      <c r="H378" s="1" t="s">
        <v>20682</v>
      </c>
      <c r="I378" s="1" t="s">
        <v>20636</v>
      </c>
      <c r="L378" s="1" t="s">
        <v>21430</v>
      </c>
      <c r="M378" s="1" t="s">
        <v>19634</v>
      </c>
      <c r="N378" s="1" t="s">
        <v>19601</v>
      </c>
      <c r="O378" s="1" t="s">
        <v>238</v>
      </c>
      <c r="P378" s="26">
        <f>VLOOKUP(O378,[1]AREA_CD!$A:$B,2,0)</f>
        <v>12</v>
      </c>
      <c r="Q378" s="48" t="str">
        <f>VLOOKUP(_xlfn.CONCAT(O378,N378,M378),MAP_Thailand3[[concat]:[ADM]],2,0)</f>
        <v>TH920619</v>
      </c>
      <c r="R378" s="1" t="s">
        <v>20677</v>
      </c>
      <c r="T378" s="1" t="s">
        <v>20689</v>
      </c>
      <c r="V378" s="1" t="s">
        <v>20622</v>
      </c>
      <c r="AB378" s="1" t="s">
        <v>20785</v>
      </c>
    </row>
    <row r="379" spans="3:28" ht="24" x14ac:dyDescent="0.8">
      <c r="C379" s="1">
        <v>2564</v>
      </c>
      <c r="D379" s="1" t="s">
        <v>21431</v>
      </c>
      <c r="E379" s="42">
        <v>43964</v>
      </c>
      <c r="F379" s="1" t="s">
        <v>20783</v>
      </c>
      <c r="G379" s="1" t="s">
        <v>20675</v>
      </c>
      <c r="H379" s="1" t="s">
        <v>20682</v>
      </c>
      <c r="I379" s="1" t="s">
        <v>20636</v>
      </c>
      <c r="L379" s="1" t="s">
        <v>21202</v>
      </c>
      <c r="M379" s="1" t="s">
        <v>19634</v>
      </c>
      <c r="N379" s="1" t="s">
        <v>19601</v>
      </c>
      <c r="O379" s="1" t="s">
        <v>238</v>
      </c>
      <c r="P379" s="26">
        <f>VLOOKUP(O379,[1]AREA_CD!$A:$B,2,0)</f>
        <v>12</v>
      </c>
      <c r="Q379" s="48" t="str">
        <f>VLOOKUP(_xlfn.CONCAT(O379,N379,M379),MAP_Thailand3[[concat]:[ADM]],2,0)</f>
        <v>TH920619</v>
      </c>
      <c r="R379" s="1" t="s">
        <v>20677</v>
      </c>
      <c r="T379" s="1" t="s">
        <v>20689</v>
      </c>
      <c r="V379" s="1" t="s">
        <v>20622</v>
      </c>
      <c r="AB379" s="1" t="s">
        <v>20785</v>
      </c>
    </row>
    <row r="380" spans="3:28" ht="24" x14ac:dyDescent="0.8">
      <c r="C380" s="1">
        <v>2564</v>
      </c>
      <c r="D380" s="1" t="s">
        <v>21432</v>
      </c>
      <c r="E380" s="42">
        <v>43964</v>
      </c>
      <c r="F380" s="1" t="s">
        <v>20783</v>
      </c>
      <c r="G380" s="1" t="s">
        <v>20675</v>
      </c>
      <c r="H380" s="1" t="s">
        <v>20682</v>
      </c>
      <c r="I380" s="1" t="s">
        <v>20636</v>
      </c>
      <c r="L380" s="1" t="s">
        <v>19995</v>
      </c>
      <c r="M380" s="1" t="s">
        <v>19634</v>
      </c>
      <c r="N380" s="1" t="s">
        <v>19601</v>
      </c>
      <c r="O380" s="1" t="s">
        <v>238</v>
      </c>
      <c r="P380" s="26">
        <f>VLOOKUP(O380,[1]AREA_CD!$A:$B,2,0)</f>
        <v>12</v>
      </c>
      <c r="Q380" s="48" t="str">
        <f>VLOOKUP(_xlfn.CONCAT(O380,N380,M380),MAP_Thailand3[[concat]:[ADM]],2,0)</f>
        <v>TH920619</v>
      </c>
      <c r="R380" s="1" t="s">
        <v>20677</v>
      </c>
      <c r="T380" s="1" t="s">
        <v>20689</v>
      </c>
      <c r="V380" s="1" t="s">
        <v>20622</v>
      </c>
      <c r="AB380" s="1" t="s">
        <v>20785</v>
      </c>
    </row>
    <row r="381" spans="3:28" ht="24" x14ac:dyDescent="0.8">
      <c r="C381" s="1">
        <v>2566</v>
      </c>
      <c r="D381" s="1" t="s">
        <v>21433</v>
      </c>
      <c r="E381" s="42">
        <v>243122</v>
      </c>
      <c r="H381" s="1" t="s">
        <v>20701</v>
      </c>
      <c r="I381" s="1" t="s">
        <v>20702</v>
      </c>
      <c r="K381" s="1" t="s">
        <v>21434</v>
      </c>
      <c r="M381" s="1" t="s">
        <v>2663</v>
      </c>
      <c r="N381" s="1" t="s">
        <v>15462</v>
      </c>
      <c r="O381" s="1" t="s">
        <v>180</v>
      </c>
      <c r="P381" s="26">
        <f>VLOOKUP(O381,[1]AREA_CD!$A:$B,2,0)</f>
        <v>3</v>
      </c>
      <c r="Q381" s="48" t="str">
        <f>VLOOKUP(_xlfn.CONCAT(O381,N381,M381),MAP_Thailand3[[concat]:[ADM]],2,0)</f>
        <v>TH660101</v>
      </c>
      <c r="R381" s="1" t="s">
        <v>20693</v>
      </c>
      <c r="AB381" s="1" t="s">
        <v>20704</v>
      </c>
    </row>
    <row r="382" spans="3:28" ht="24" x14ac:dyDescent="0.8">
      <c r="C382" s="1">
        <v>2566</v>
      </c>
      <c r="D382" s="1" t="s">
        <v>21435</v>
      </c>
      <c r="E382" s="42">
        <v>243132</v>
      </c>
      <c r="F382" s="1" t="s">
        <v>21436</v>
      </c>
      <c r="H382" s="1" t="s">
        <v>20682</v>
      </c>
      <c r="I382" s="1" t="s">
        <v>20702</v>
      </c>
      <c r="K382" s="1" t="s">
        <v>21437</v>
      </c>
      <c r="M382" s="1" t="s">
        <v>2663</v>
      </c>
      <c r="N382" s="1" t="s">
        <v>15233</v>
      </c>
      <c r="O382" s="1" t="s">
        <v>177</v>
      </c>
      <c r="P382" s="26">
        <f>VLOOKUP(O382,[1]AREA_CD!$A:$B,2,0)</f>
        <v>2</v>
      </c>
      <c r="Q382" s="48" t="str">
        <f>VLOOKUP(_xlfn.CONCAT(O382,N382,M382),MAP_Thailand3[[concat]:[ADM]],2,0)</f>
        <v>TH650101</v>
      </c>
      <c r="R382" s="1" t="s">
        <v>20693</v>
      </c>
    </row>
    <row r="383" spans="3:28" ht="24" x14ac:dyDescent="0.8">
      <c r="C383" s="1">
        <v>2566</v>
      </c>
      <c r="D383" s="1" t="s">
        <v>21438</v>
      </c>
      <c r="E383" s="43">
        <v>243154</v>
      </c>
      <c r="H383" s="1" t="s">
        <v>20701</v>
      </c>
      <c r="I383" s="1" t="s">
        <v>252</v>
      </c>
      <c r="M383" s="1" t="s">
        <v>14144</v>
      </c>
      <c r="N383" s="1" t="s">
        <v>14126</v>
      </c>
      <c r="O383" s="1" t="s">
        <v>162</v>
      </c>
      <c r="P383" s="26">
        <f>VLOOKUP(O383,[1]AREA_CD!$A:$B,2,0)</f>
        <v>3</v>
      </c>
      <c r="Q383" s="48" t="str">
        <f>VLOOKUP(_xlfn.CONCAT(O383,N383,M383),MAP_Thailand3[[concat]:[ADM]],2,0)</f>
        <v>TH600208</v>
      </c>
      <c r="R383" s="1">
        <v>0</v>
      </c>
      <c r="AB383" s="1" t="s">
        <v>20726</v>
      </c>
    </row>
    <row r="384" spans="3:28" ht="24" x14ac:dyDescent="0.8">
      <c r="C384" s="1">
        <v>2566</v>
      </c>
      <c r="D384" s="1" t="s">
        <v>21439</v>
      </c>
      <c r="E384" s="43">
        <v>243145</v>
      </c>
      <c r="H384" s="1" t="s">
        <v>20701</v>
      </c>
      <c r="I384" s="1" t="s">
        <v>252</v>
      </c>
      <c r="M384" s="1" t="s">
        <v>14144</v>
      </c>
      <c r="N384" s="1" t="s">
        <v>14126</v>
      </c>
      <c r="O384" s="1" t="s">
        <v>162</v>
      </c>
      <c r="P384" s="26">
        <f>VLOOKUP(O384,[1]AREA_CD!$A:$B,2,0)</f>
        <v>3</v>
      </c>
      <c r="Q384" s="48" t="str">
        <f>VLOOKUP(_xlfn.CONCAT(O384,N384,M384),MAP_Thailand3[[concat]:[ADM]],2,0)</f>
        <v>TH600208</v>
      </c>
      <c r="R384" s="1">
        <v>0</v>
      </c>
      <c r="AB384" s="1" t="s">
        <v>20726</v>
      </c>
    </row>
    <row r="385" spans="1:30" ht="24" x14ac:dyDescent="0.8">
      <c r="C385" s="1">
        <v>2563</v>
      </c>
      <c r="D385" s="1" t="s">
        <v>21440</v>
      </c>
      <c r="E385" s="42">
        <v>44073</v>
      </c>
      <c r="F385" s="1" t="s">
        <v>21441</v>
      </c>
      <c r="G385" s="1" t="s">
        <v>20675</v>
      </c>
      <c r="H385" s="1" t="s">
        <v>20682</v>
      </c>
      <c r="I385" s="1" t="s">
        <v>252</v>
      </c>
      <c r="M385" s="1" t="s">
        <v>14513</v>
      </c>
      <c r="N385" s="1" t="s">
        <v>19035</v>
      </c>
      <c r="O385" s="1" t="s">
        <v>232</v>
      </c>
      <c r="P385" s="26">
        <f>VLOOKUP(O385,[1]AREA_CD!$A:$B,2,0)</f>
        <v>12</v>
      </c>
      <c r="Q385" s="48" t="str">
        <f>VLOOKUP(_xlfn.CONCAT(O385,N385,M385),MAP_Thailand3[[concat]:[ADM]],2,0)</f>
        <v>TH900101</v>
      </c>
      <c r="R385" s="1" t="s">
        <v>20677</v>
      </c>
      <c r="T385" s="1" t="s">
        <v>20689</v>
      </c>
      <c r="V385" s="1" t="s">
        <v>20622</v>
      </c>
    </row>
    <row r="386" spans="1:30" s="31" customFormat="1" ht="24" x14ac:dyDescent="0.3">
      <c r="A386" s="39" t="b">
        <v>1</v>
      </c>
      <c r="B386" s="31" t="s">
        <v>21442</v>
      </c>
      <c r="C386" s="31">
        <v>2566</v>
      </c>
      <c r="D386" s="31" t="s">
        <v>21443</v>
      </c>
      <c r="E386" s="44">
        <v>243469</v>
      </c>
      <c r="H386" s="31" t="s">
        <v>20682</v>
      </c>
      <c r="I386" s="31" t="s">
        <v>252</v>
      </c>
      <c r="M386" s="31" t="s">
        <v>3892</v>
      </c>
      <c r="N386" s="31" t="s">
        <v>3892</v>
      </c>
      <c r="O386" s="31" t="s">
        <v>189</v>
      </c>
      <c r="P386" s="32">
        <f>VLOOKUP(O386,[1]AREA_CD!$A:$B,2,0)</f>
        <v>5</v>
      </c>
      <c r="Q386" s="50" t="str">
        <f>VLOOKUP(_xlfn.CONCAT(O386,N386,M386),MAP_Thailand3[[concat]:[ADM]],2,0)</f>
        <v>TH710301</v>
      </c>
      <c r="R386" s="33" t="s">
        <v>20693</v>
      </c>
      <c r="S386" s="31">
        <v>2567</v>
      </c>
      <c r="T386" s="31" t="s">
        <v>20689</v>
      </c>
      <c r="V386" s="33" t="s">
        <v>20622</v>
      </c>
      <c r="W386" s="31" t="s">
        <v>21444</v>
      </c>
      <c r="X386" s="31" t="s">
        <v>21445</v>
      </c>
      <c r="Y386" s="31" t="s">
        <v>21446</v>
      </c>
      <c r="AA386" s="38" t="s">
        <v>21447</v>
      </c>
      <c r="AB386" s="31" t="s">
        <v>20726</v>
      </c>
      <c r="AC386" s="31" t="s">
        <v>21448</v>
      </c>
    </row>
    <row r="387" spans="1:30" s="31" customFormat="1" ht="24" x14ac:dyDescent="0.3">
      <c r="A387" s="40" t="b">
        <v>0</v>
      </c>
      <c r="B387" s="34" t="s">
        <v>21442</v>
      </c>
      <c r="C387" s="34">
        <v>2566</v>
      </c>
      <c r="D387" s="34" t="s">
        <v>21443</v>
      </c>
      <c r="E387" s="45">
        <v>243469</v>
      </c>
      <c r="F387" s="34"/>
      <c r="G387" s="34"/>
      <c r="H387" s="34" t="s">
        <v>20682</v>
      </c>
      <c r="I387" s="34" t="s">
        <v>252</v>
      </c>
      <c r="J387" s="34"/>
      <c r="K387" s="34"/>
      <c r="L387" s="34"/>
      <c r="M387" s="34" t="s">
        <v>3892</v>
      </c>
      <c r="N387" s="34" t="s">
        <v>3892</v>
      </c>
      <c r="O387" s="34" t="s">
        <v>189</v>
      </c>
      <c r="P387" s="35">
        <f>VLOOKUP(O387,[1]AREA_CD!$A:$B,2,0)</f>
        <v>5</v>
      </c>
      <c r="Q387" s="51" t="str">
        <f>VLOOKUP(_xlfn.CONCAT(O387,N387,M387),MAP_Thailand3[[concat]:[ADM]],2,0)</f>
        <v>TH710301</v>
      </c>
      <c r="R387" s="36" t="s">
        <v>20693</v>
      </c>
      <c r="S387" s="34">
        <v>2568</v>
      </c>
      <c r="T387" s="34" t="s">
        <v>20689</v>
      </c>
      <c r="U387" s="34"/>
      <c r="V387" s="37" t="s">
        <v>20714</v>
      </c>
      <c r="W387" s="34" t="s">
        <v>21449</v>
      </c>
      <c r="X387" s="34" t="s">
        <v>21445</v>
      </c>
      <c r="Y387" s="34" t="s">
        <v>21446</v>
      </c>
      <c r="Z387" s="34"/>
      <c r="AA387" s="38" t="s">
        <v>21450</v>
      </c>
      <c r="AB387" s="34" t="s">
        <v>20726</v>
      </c>
      <c r="AC387" s="34" t="s">
        <v>21448</v>
      </c>
      <c r="AD387" s="34"/>
    </row>
    <row r="388" spans="1:30" ht="24" x14ac:dyDescent="0.8">
      <c r="C388" s="1">
        <v>2563</v>
      </c>
      <c r="D388" s="1" t="s">
        <v>21451</v>
      </c>
      <c r="E388" s="42" t="s">
        <v>21040</v>
      </c>
      <c r="F388" s="1" t="s">
        <v>20674</v>
      </c>
      <c r="G388" s="1" t="s">
        <v>20675</v>
      </c>
      <c r="H388" s="1" t="s">
        <v>20676</v>
      </c>
      <c r="I388" s="1" t="s">
        <v>252</v>
      </c>
      <c r="M388" s="1" t="s">
        <v>6063</v>
      </c>
      <c r="N388" s="1" t="s">
        <v>2882</v>
      </c>
      <c r="O388" s="1" t="s">
        <v>80</v>
      </c>
      <c r="P388" s="26">
        <f>VLOOKUP(O388,[1]AREA_CD!$A:$B,2,0)</f>
        <v>9</v>
      </c>
      <c r="Q388" s="48" t="str">
        <f>VLOOKUP(_xlfn.CONCAT(O388,N388,M388),MAP_Thailand3[[concat]:[ADM]],2,0)</f>
        <v>TH320306</v>
      </c>
      <c r="R388" s="1" t="s">
        <v>20677</v>
      </c>
      <c r="T388" s="1" t="s">
        <v>20678</v>
      </c>
      <c r="V388" s="1" t="s">
        <v>20622</v>
      </c>
      <c r="AB388" s="1" t="s">
        <v>20679</v>
      </c>
    </row>
    <row r="389" spans="1:30" ht="24" x14ac:dyDescent="0.8">
      <c r="C389" s="1">
        <v>2560</v>
      </c>
      <c r="D389" s="1" t="s">
        <v>21452</v>
      </c>
      <c r="E389" s="42">
        <v>0</v>
      </c>
      <c r="F389" s="1" t="s">
        <v>21453</v>
      </c>
      <c r="G389" s="1" t="s">
        <v>20675</v>
      </c>
      <c r="H389" s="1" t="s">
        <v>20682</v>
      </c>
      <c r="I389" s="1" t="s">
        <v>252</v>
      </c>
      <c r="M389" s="1" t="s">
        <v>10415</v>
      </c>
      <c r="N389" s="1" t="s">
        <v>2657</v>
      </c>
      <c r="O389" s="1" t="s">
        <v>119</v>
      </c>
      <c r="P389" s="26">
        <f>VLOOKUP(O389,[1]AREA_CD!$A:$B,2,0)</f>
        <v>7</v>
      </c>
      <c r="Q389" s="48" t="str">
        <f>VLOOKUP(_xlfn.CONCAT(O389,N389,M389),MAP_Thailand3[[concat]:[ADM]],2,0)</f>
        <v>TH450803</v>
      </c>
      <c r="R389" s="1">
        <v>0</v>
      </c>
      <c r="V389" s="1" t="s">
        <v>20751</v>
      </c>
    </row>
    <row r="390" spans="1:30" ht="24" x14ac:dyDescent="0.8">
      <c r="C390" s="1">
        <v>2562</v>
      </c>
      <c r="D390" s="1" t="s">
        <v>21454</v>
      </c>
      <c r="E390" s="42">
        <v>0</v>
      </c>
      <c r="F390" s="1" t="s">
        <v>21455</v>
      </c>
      <c r="G390" s="1" t="s">
        <v>20675</v>
      </c>
      <c r="H390" s="1" t="s">
        <v>20682</v>
      </c>
      <c r="I390" s="1" t="s">
        <v>252</v>
      </c>
      <c r="M390" s="1" t="s">
        <v>7748</v>
      </c>
      <c r="N390" s="1" t="s">
        <v>7735</v>
      </c>
      <c r="O390" s="1" t="s">
        <v>89</v>
      </c>
      <c r="P390" s="26">
        <f>VLOOKUP(O390,[1]AREA_CD!$A:$B,2,0)</f>
        <v>10</v>
      </c>
      <c r="Q390" s="48" t="str">
        <f>VLOOKUP(_xlfn.CONCAT(O390,N390,M390),MAP_Thailand3[[concat]:[ADM]],2,0)</f>
        <v>TH350605</v>
      </c>
      <c r="R390" s="1" t="s">
        <v>20677</v>
      </c>
      <c r="T390" s="1" t="s">
        <v>20689</v>
      </c>
      <c r="V390" s="1" t="s">
        <v>20622</v>
      </c>
    </row>
    <row r="391" spans="1:30" ht="24" x14ac:dyDescent="0.8">
      <c r="C391" s="1">
        <v>2566</v>
      </c>
      <c r="D391" s="1" t="s">
        <v>21456</v>
      </c>
      <c r="H391" s="1" t="s">
        <v>20682</v>
      </c>
      <c r="I391" s="1" t="s">
        <v>252</v>
      </c>
      <c r="M391" s="1" t="s">
        <v>1332</v>
      </c>
      <c r="N391" s="1" t="s">
        <v>2535</v>
      </c>
      <c r="O391" s="1" t="s">
        <v>40</v>
      </c>
      <c r="P391" s="26">
        <f>VLOOKUP(O391,[1]AREA_CD!$A:$B,2,0)</f>
        <v>4</v>
      </c>
      <c r="Q391" s="48" t="str">
        <f>VLOOKUP(_xlfn.CONCAT(O391,N391,M391),MAP_Thailand3[[concat]:[ADM]],2,0)</f>
        <v>TH170108</v>
      </c>
      <c r="R391" s="1" t="s">
        <v>20693</v>
      </c>
    </row>
    <row r="392" spans="1:30" ht="24" x14ac:dyDescent="0.8">
      <c r="C392" s="1">
        <v>2565</v>
      </c>
      <c r="D392" s="1" t="s">
        <v>21457</v>
      </c>
      <c r="E392" s="42">
        <v>44767</v>
      </c>
      <c r="H392" s="1" t="s">
        <v>20682</v>
      </c>
      <c r="I392" s="1" t="s">
        <v>20636</v>
      </c>
      <c r="L392" s="1" t="s">
        <v>21458</v>
      </c>
      <c r="M392" s="1" t="s">
        <v>2763</v>
      </c>
      <c r="N392" s="1" t="s">
        <v>2748</v>
      </c>
      <c r="O392" s="1" t="s">
        <v>43</v>
      </c>
      <c r="P392" s="26">
        <f>VLOOKUP(O392,[1]AREA_CD!$A:$B,2,0)</f>
        <v>3</v>
      </c>
      <c r="Q392" s="48" t="str">
        <f>VLOOKUP(_xlfn.CONCAT(O392,N392,M392),MAP_Thailand3[[concat]:[ADM]],2,0)</f>
        <v>TH180505</v>
      </c>
      <c r="R392" s="1" t="s">
        <v>20677</v>
      </c>
      <c r="AB392" s="1" t="s">
        <v>20765</v>
      </c>
    </row>
    <row r="393" spans="1:30" ht="24" x14ac:dyDescent="0.8">
      <c r="C393" s="1">
        <v>2565</v>
      </c>
      <c r="D393" s="1" t="s">
        <v>21459</v>
      </c>
      <c r="E393" s="42">
        <v>44767</v>
      </c>
      <c r="H393" s="1" t="s">
        <v>20682</v>
      </c>
      <c r="I393" s="1" t="s">
        <v>20636</v>
      </c>
      <c r="L393" s="1" t="s">
        <v>21460</v>
      </c>
      <c r="M393" s="1" t="s">
        <v>2763</v>
      </c>
      <c r="N393" s="1" t="s">
        <v>2748</v>
      </c>
      <c r="O393" s="1" t="s">
        <v>43</v>
      </c>
      <c r="P393" s="26">
        <f>VLOOKUP(O393,[1]AREA_CD!$A:$B,2,0)</f>
        <v>3</v>
      </c>
      <c r="Q393" s="48" t="str">
        <f>VLOOKUP(_xlfn.CONCAT(O393,N393,M393),MAP_Thailand3[[concat]:[ADM]],2,0)</f>
        <v>TH180505</v>
      </c>
      <c r="R393" s="1" t="s">
        <v>20677</v>
      </c>
      <c r="AB393" s="1" t="s">
        <v>20765</v>
      </c>
    </row>
    <row r="394" spans="1:30" ht="24" x14ac:dyDescent="0.8">
      <c r="C394" s="1">
        <v>2565</v>
      </c>
      <c r="D394" s="1" t="s">
        <v>21461</v>
      </c>
      <c r="E394" s="42">
        <v>44767</v>
      </c>
      <c r="H394" s="1" t="s">
        <v>20682</v>
      </c>
      <c r="I394" s="1" t="s">
        <v>20636</v>
      </c>
      <c r="L394" s="1" t="s">
        <v>21462</v>
      </c>
      <c r="M394" s="1" t="s">
        <v>2763</v>
      </c>
      <c r="N394" s="1" t="s">
        <v>2748</v>
      </c>
      <c r="O394" s="1" t="s">
        <v>43</v>
      </c>
      <c r="P394" s="26">
        <f>VLOOKUP(O394,[1]AREA_CD!$A:$B,2,0)</f>
        <v>3</v>
      </c>
      <c r="Q394" s="48" t="str">
        <f>VLOOKUP(_xlfn.CONCAT(O394,N394,M394),MAP_Thailand3[[concat]:[ADM]],2,0)</f>
        <v>TH180505</v>
      </c>
      <c r="R394" s="1" t="s">
        <v>20677</v>
      </c>
      <c r="AB394" s="1" t="s">
        <v>20765</v>
      </c>
    </row>
    <row r="395" spans="1:30" ht="24" x14ac:dyDescent="0.8">
      <c r="C395" s="1">
        <v>2565</v>
      </c>
      <c r="D395" s="1" t="s">
        <v>21463</v>
      </c>
      <c r="E395" s="42">
        <v>44767</v>
      </c>
      <c r="H395" s="1" t="s">
        <v>20682</v>
      </c>
      <c r="I395" s="1" t="s">
        <v>20636</v>
      </c>
      <c r="L395" s="1" t="s">
        <v>21464</v>
      </c>
      <c r="M395" s="1" t="s">
        <v>2763</v>
      </c>
      <c r="N395" s="1" t="s">
        <v>2748</v>
      </c>
      <c r="O395" s="1" t="s">
        <v>43</v>
      </c>
      <c r="P395" s="26">
        <f>VLOOKUP(O395,[1]AREA_CD!$A:$B,2,0)</f>
        <v>3</v>
      </c>
      <c r="Q395" s="48" t="str">
        <f>VLOOKUP(_xlfn.CONCAT(O395,N395,M395),MAP_Thailand3[[concat]:[ADM]],2,0)</f>
        <v>TH180505</v>
      </c>
      <c r="R395" s="1" t="s">
        <v>20677</v>
      </c>
      <c r="AB395" s="1" t="s">
        <v>20765</v>
      </c>
    </row>
    <row r="396" spans="1:30" ht="24" x14ac:dyDescent="0.8">
      <c r="C396" s="1">
        <v>2565</v>
      </c>
      <c r="D396" s="1" t="s">
        <v>21465</v>
      </c>
      <c r="E396" s="42">
        <v>44767</v>
      </c>
      <c r="H396" s="1" t="s">
        <v>20682</v>
      </c>
      <c r="I396" s="1" t="s">
        <v>20636</v>
      </c>
      <c r="L396" s="1" t="s">
        <v>21466</v>
      </c>
      <c r="M396" s="1" t="s">
        <v>2763</v>
      </c>
      <c r="N396" s="1" t="s">
        <v>2748</v>
      </c>
      <c r="O396" s="1" t="s">
        <v>43</v>
      </c>
      <c r="P396" s="26">
        <f>VLOOKUP(O396,[1]AREA_CD!$A:$B,2,0)</f>
        <v>3</v>
      </c>
      <c r="Q396" s="48" t="str">
        <f>VLOOKUP(_xlfn.CONCAT(O396,N396,M396),MAP_Thailand3[[concat]:[ADM]],2,0)</f>
        <v>TH180505</v>
      </c>
      <c r="R396" s="1" t="s">
        <v>20677</v>
      </c>
      <c r="AB396" s="1" t="s">
        <v>20765</v>
      </c>
    </row>
    <row r="397" spans="1:30" ht="24" x14ac:dyDescent="0.8">
      <c r="C397" s="1">
        <v>2565</v>
      </c>
      <c r="D397" s="1" t="s">
        <v>21467</v>
      </c>
      <c r="E397" s="42">
        <v>44767</v>
      </c>
      <c r="H397" s="1" t="s">
        <v>20717</v>
      </c>
      <c r="I397" s="1" t="s">
        <v>20636</v>
      </c>
      <c r="L397" s="1" t="s">
        <v>21468</v>
      </c>
      <c r="M397" s="1" t="s">
        <v>2763</v>
      </c>
      <c r="N397" s="1" t="s">
        <v>2748</v>
      </c>
      <c r="O397" s="1" t="s">
        <v>43</v>
      </c>
      <c r="P397" s="26">
        <f>VLOOKUP(O397,[1]AREA_CD!$A:$B,2,0)</f>
        <v>3</v>
      </c>
      <c r="Q397" s="48" t="str">
        <f>VLOOKUP(_xlfn.CONCAT(O397,N397,M397),MAP_Thailand3[[concat]:[ADM]],2,0)</f>
        <v>TH180505</v>
      </c>
      <c r="R397" s="1" t="s">
        <v>20677</v>
      </c>
    </row>
    <row r="398" spans="1:30" ht="24" x14ac:dyDescent="0.8">
      <c r="C398" s="1">
        <v>2563</v>
      </c>
      <c r="D398" s="1" t="s">
        <v>21469</v>
      </c>
      <c r="E398" s="42">
        <v>43824</v>
      </c>
      <c r="F398" s="1" t="s">
        <v>21470</v>
      </c>
      <c r="G398" s="1" t="s">
        <v>20709</v>
      </c>
      <c r="H398" s="1" t="s">
        <v>20682</v>
      </c>
      <c r="I398" s="1" t="s">
        <v>20636</v>
      </c>
      <c r="L398" s="1" t="s">
        <v>21471</v>
      </c>
      <c r="M398" s="1" t="s">
        <v>14163</v>
      </c>
      <c r="N398" s="1" t="s">
        <v>3519</v>
      </c>
      <c r="O398" s="1" t="s">
        <v>162</v>
      </c>
      <c r="P398" s="26">
        <f>VLOOKUP(O398,[1]AREA_CD!$A:$B,2,0)</f>
        <v>3</v>
      </c>
      <c r="Q398" s="48" t="str">
        <f>VLOOKUP(_xlfn.CONCAT(O398,N398,M398),MAP_Thailand3[[concat]:[ADM]],2,0)</f>
        <v>TH600306</v>
      </c>
      <c r="R398" s="1" t="s">
        <v>20677</v>
      </c>
      <c r="T398" s="1" t="s">
        <v>20678</v>
      </c>
      <c r="V398" s="1" t="s">
        <v>20622</v>
      </c>
    </row>
    <row r="399" spans="1:30" ht="24" x14ac:dyDescent="0.8">
      <c r="C399" s="1">
        <v>2561</v>
      </c>
      <c r="D399" s="1" t="s">
        <v>21472</v>
      </c>
      <c r="E399" s="42" t="s">
        <v>21473</v>
      </c>
      <c r="F399" s="1" t="s">
        <v>21474</v>
      </c>
      <c r="G399" s="1" t="s">
        <v>20675</v>
      </c>
      <c r="H399" s="1" t="s">
        <v>20682</v>
      </c>
      <c r="I399" s="1" t="s">
        <v>252</v>
      </c>
      <c r="M399" s="1" t="s">
        <v>1174</v>
      </c>
      <c r="N399" s="1" t="s">
        <v>1149</v>
      </c>
      <c r="O399" s="1" t="s">
        <v>28</v>
      </c>
      <c r="P399" s="26">
        <f>VLOOKUP(O399,[1]AREA_CD!$A:$B,2,0)</f>
        <v>4</v>
      </c>
      <c r="Q399" s="48" t="str">
        <f>VLOOKUP(_xlfn.CONCAT(O399,N399,M399),MAP_Thailand3[[concat]:[ADM]],2,0)</f>
        <v>TH130109</v>
      </c>
      <c r="T399" s="1" t="s">
        <v>20678</v>
      </c>
      <c r="V399" s="1" t="s">
        <v>20622</v>
      </c>
    </row>
    <row r="400" spans="1:30" ht="24" x14ac:dyDescent="0.8">
      <c r="C400" s="1">
        <v>2561</v>
      </c>
      <c r="D400" s="1" t="s">
        <v>21475</v>
      </c>
      <c r="E400" s="42" t="s">
        <v>21473</v>
      </c>
      <c r="F400" s="1" t="s">
        <v>21474</v>
      </c>
      <c r="G400" s="1" t="s">
        <v>20675</v>
      </c>
      <c r="H400" s="1" t="s">
        <v>20682</v>
      </c>
      <c r="I400" s="1" t="s">
        <v>252</v>
      </c>
      <c r="M400" s="1" t="s">
        <v>1174</v>
      </c>
      <c r="N400" s="1" t="s">
        <v>1149</v>
      </c>
      <c r="O400" s="1" t="s">
        <v>28</v>
      </c>
      <c r="P400" s="26">
        <f>VLOOKUP(O400,[1]AREA_CD!$A:$B,2,0)</f>
        <v>4</v>
      </c>
      <c r="Q400" s="48" t="str">
        <f>VLOOKUP(_xlfn.CONCAT(O400,N400,M400),MAP_Thailand3[[concat]:[ADM]],2,0)</f>
        <v>TH130109</v>
      </c>
      <c r="T400" s="1" t="s">
        <v>20678</v>
      </c>
      <c r="V400" s="1" t="s">
        <v>20622</v>
      </c>
    </row>
    <row r="401" spans="3:28" ht="24" x14ac:dyDescent="0.8">
      <c r="C401" s="1">
        <v>2560</v>
      </c>
      <c r="D401" s="1" t="s">
        <v>21476</v>
      </c>
      <c r="E401" s="42">
        <v>0</v>
      </c>
      <c r="F401" s="1" t="s">
        <v>21477</v>
      </c>
      <c r="G401" s="1" t="s">
        <v>20675</v>
      </c>
      <c r="H401" s="1" t="s">
        <v>20682</v>
      </c>
      <c r="I401" s="1" t="s">
        <v>252</v>
      </c>
      <c r="M401" s="1" t="s">
        <v>14212</v>
      </c>
      <c r="N401" s="1" t="s">
        <v>14206</v>
      </c>
      <c r="O401" s="1" t="s">
        <v>162</v>
      </c>
      <c r="P401" s="26">
        <f>VLOOKUP(O401,[1]AREA_CD!$A:$B,2,0)</f>
        <v>3</v>
      </c>
      <c r="Q401" s="48" t="str">
        <f>VLOOKUP(_xlfn.CONCAT(O401,N401,M401),MAP_Thailand3[[concat]:[ADM]],2,0)</f>
        <v>TH600502</v>
      </c>
      <c r="R401" s="1">
        <v>0</v>
      </c>
      <c r="V401" s="1" t="s">
        <v>20751</v>
      </c>
    </row>
    <row r="402" spans="3:28" ht="24" x14ac:dyDescent="0.8">
      <c r="C402" s="1">
        <v>2566</v>
      </c>
      <c r="D402" s="1" t="s">
        <v>21478</v>
      </c>
      <c r="E402" s="43">
        <v>0</v>
      </c>
      <c r="H402" s="1" t="s">
        <v>20682</v>
      </c>
      <c r="I402" s="1" t="s">
        <v>252</v>
      </c>
      <c r="M402" s="1" t="s">
        <v>3892</v>
      </c>
      <c r="N402" s="1" t="s">
        <v>3889</v>
      </c>
      <c r="O402" s="1" t="s">
        <v>58</v>
      </c>
      <c r="P402" s="26">
        <f>VLOOKUP(O402,[1]AREA_CD!$A:$B,2,0)</f>
        <v>6</v>
      </c>
      <c r="Q402" s="48" t="str">
        <f>VLOOKUP(_xlfn.CONCAT(O402,N402,M402),MAP_Thailand3[[concat]:[ADM]],2,0)</f>
        <v>TH230401</v>
      </c>
      <c r="R402" s="1" t="s">
        <v>20813</v>
      </c>
      <c r="AB402" s="1" t="s">
        <v>20726</v>
      </c>
    </row>
    <row r="403" spans="3:28" ht="24" x14ac:dyDescent="0.8">
      <c r="C403" s="1">
        <v>2566</v>
      </c>
      <c r="D403" s="1" t="s">
        <v>21479</v>
      </c>
      <c r="E403" s="43">
        <v>0</v>
      </c>
      <c r="H403" s="1" t="s">
        <v>20682</v>
      </c>
      <c r="I403" s="1" t="s">
        <v>252</v>
      </c>
      <c r="M403" s="1" t="s">
        <v>14513</v>
      </c>
      <c r="N403" s="1" t="s">
        <v>19035</v>
      </c>
      <c r="O403" s="1" t="s">
        <v>232</v>
      </c>
      <c r="P403" s="26">
        <f>VLOOKUP(O403,[1]AREA_CD!$A:$B,2,0)</f>
        <v>12</v>
      </c>
      <c r="Q403" s="48" t="str">
        <f>VLOOKUP(_xlfn.CONCAT(O403,N403,M403),MAP_Thailand3[[concat]:[ADM]],2,0)</f>
        <v>TH900101</v>
      </c>
      <c r="R403" s="1" t="s">
        <v>20813</v>
      </c>
      <c r="W403" s="1" t="s">
        <v>21480</v>
      </c>
      <c r="AB403" s="1" t="s">
        <v>20726</v>
      </c>
    </row>
    <row r="404" spans="3:28" ht="24" x14ac:dyDescent="0.8">
      <c r="C404" s="1">
        <v>2566</v>
      </c>
      <c r="D404" s="1" t="s">
        <v>20746</v>
      </c>
      <c r="E404" s="42">
        <v>243461</v>
      </c>
      <c r="H404" s="1" t="s">
        <v>20701</v>
      </c>
      <c r="I404" s="1" t="s">
        <v>252</v>
      </c>
      <c r="M404" s="1" t="s">
        <v>14136</v>
      </c>
      <c r="N404" s="1" t="s">
        <v>14126</v>
      </c>
      <c r="O404" s="1" t="s">
        <v>162</v>
      </c>
      <c r="P404" s="26">
        <f>VLOOKUP(O404,[1]AREA_CD!$A:$B,2,0)</f>
        <v>3</v>
      </c>
      <c r="Q404" s="48" t="str">
        <f>VLOOKUP(_xlfn.CONCAT(O404,N404,M404),MAP_Thailand3[[concat]:[ADM]],2,0)</f>
        <v>TH600204</v>
      </c>
      <c r="R404" s="1" t="s">
        <v>20693</v>
      </c>
    </row>
    <row r="405" spans="3:28" ht="24" x14ac:dyDescent="0.8">
      <c r="C405" s="1">
        <v>2566</v>
      </c>
      <c r="D405" s="1" t="s">
        <v>21481</v>
      </c>
      <c r="E405" s="43">
        <v>243152</v>
      </c>
      <c r="H405" s="1" t="s">
        <v>20682</v>
      </c>
      <c r="I405" s="1" t="s">
        <v>252</v>
      </c>
      <c r="M405" s="1" t="s">
        <v>14136</v>
      </c>
      <c r="N405" s="1" t="s">
        <v>14126</v>
      </c>
      <c r="O405" s="1" t="s">
        <v>162</v>
      </c>
      <c r="P405" s="26">
        <f>VLOOKUP(O405,[1]AREA_CD!$A:$B,2,0)</f>
        <v>3</v>
      </c>
      <c r="Q405" s="48" t="str">
        <f>VLOOKUP(_xlfn.CONCAT(O405,N405,M405),MAP_Thailand3[[concat]:[ADM]],2,0)</f>
        <v>TH600204</v>
      </c>
      <c r="R405" s="1" t="s">
        <v>20693</v>
      </c>
      <c r="AB405" s="1" t="s">
        <v>20726</v>
      </c>
    </row>
    <row r="406" spans="3:28" ht="24" x14ac:dyDescent="0.8">
      <c r="C406" s="1">
        <v>2566</v>
      </c>
      <c r="D406" s="1" t="s">
        <v>21482</v>
      </c>
      <c r="E406" s="42">
        <v>243122</v>
      </c>
      <c r="H406" s="1" t="s">
        <v>20701</v>
      </c>
      <c r="I406" s="1" t="s">
        <v>20702</v>
      </c>
      <c r="K406" s="1" t="s">
        <v>21483</v>
      </c>
      <c r="M406" s="1" t="s">
        <v>748</v>
      </c>
      <c r="N406" s="1" t="s">
        <v>15557</v>
      </c>
      <c r="O406" s="1" t="s">
        <v>180</v>
      </c>
      <c r="P406" s="26">
        <f>VLOOKUP(O406,[1]AREA_CD!$A:$B,2,0)</f>
        <v>3</v>
      </c>
      <c r="Q406" s="48" t="str">
        <f>VLOOKUP(_xlfn.CONCAT(O406,N406,M406),MAP_Thailand3[[concat]:[ADM]],2,0)</f>
        <v>TH660502</v>
      </c>
      <c r="R406" s="1" t="s">
        <v>20693</v>
      </c>
      <c r="AB406" s="1" t="s">
        <v>20704</v>
      </c>
    </row>
    <row r="407" spans="3:28" ht="24" x14ac:dyDescent="0.8">
      <c r="C407" s="1">
        <v>2566</v>
      </c>
      <c r="D407" s="1" t="s">
        <v>21484</v>
      </c>
      <c r="E407" s="42">
        <v>243122</v>
      </c>
      <c r="H407" s="1" t="s">
        <v>20701</v>
      </c>
      <c r="I407" s="1" t="s">
        <v>20702</v>
      </c>
      <c r="K407" s="1" t="s">
        <v>21483</v>
      </c>
      <c r="M407" s="1" t="s">
        <v>748</v>
      </c>
      <c r="N407" s="1" t="s">
        <v>15557</v>
      </c>
      <c r="O407" s="1" t="s">
        <v>180</v>
      </c>
      <c r="P407" s="26">
        <f>VLOOKUP(O407,[1]AREA_CD!$A:$B,2,0)</f>
        <v>3</v>
      </c>
      <c r="Q407" s="48" t="str">
        <f>VLOOKUP(_xlfn.CONCAT(O407,N407,M407),MAP_Thailand3[[concat]:[ADM]],2,0)</f>
        <v>TH660502</v>
      </c>
      <c r="R407" s="1" t="s">
        <v>20693</v>
      </c>
      <c r="AB407" s="1" t="s">
        <v>20704</v>
      </c>
    </row>
    <row r="408" spans="3:28" ht="24" x14ac:dyDescent="0.8">
      <c r="C408" s="1">
        <v>2566</v>
      </c>
      <c r="D408" s="1" t="s">
        <v>21485</v>
      </c>
      <c r="E408" s="42">
        <v>243122</v>
      </c>
      <c r="H408" s="1" t="s">
        <v>20701</v>
      </c>
      <c r="I408" s="1" t="s">
        <v>20702</v>
      </c>
      <c r="K408" s="1" t="s">
        <v>21486</v>
      </c>
      <c r="M408" s="1" t="s">
        <v>748</v>
      </c>
      <c r="N408" s="1" t="s">
        <v>15557</v>
      </c>
      <c r="O408" s="1" t="s">
        <v>180</v>
      </c>
      <c r="P408" s="26">
        <f>VLOOKUP(O408,[1]AREA_CD!$A:$B,2,0)</f>
        <v>3</v>
      </c>
      <c r="Q408" s="48" t="str">
        <f>VLOOKUP(_xlfn.CONCAT(O408,N408,M408),MAP_Thailand3[[concat]:[ADM]],2,0)</f>
        <v>TH660502</v>
      </c>
      <c r="R408" s="1" t="s">
        <v>20693</v>
      </c>
      <c r="AB408" s="1" t="s">
        <v>20704</v>
      </c>
    </row>
    <row r="409" spans="3:28" ht="24" x14ac:dyDescent="0.8">
      <c r="C409" s="1">
        <v>2566</v>
      </c>
      <c r="D409" s="1" t="s">
        <v>21481</v>
      </c>
      <c r="E409" s="43">
        <v>243152</v>
      </c>
      <c r="H409" s="1" t="s">
        <v>20701</v>
      </c>
      <c r="I409" s="1" t="s">
        <v>252</v>
      </c>
      <c r="M409" s="1" t="s">
        <v>14136</v>
      </c>
      <c r="N409" s="1" t="s">
        <v>14126</v>
      </c>
      <c r="O409" s="1" t="s">
        <v>162</v>
      </c>
      <c r="P409" s="26">
        <f>VLOOKUP(O409,[1]AREA_CD!$A:$B,2,0)</f>
        <v>3</v>
      </c>
      <c r="Q409" s="48" t="str">
        <f>VLOOKUP(_xlfn.CONCAT(O409,N409,M409),MAP_Thailand3[[concat]:[ADM]],2,0)</f>
        <v>TH600204</v>
      </c>
      <c r="R409" s="1">
        <v>0</v>
      </c>
      <c r="AB409" s="1" t="s">
        <v>20726</v>
      </c>
    </row>
    <row r="410" spans="3:28" ht="24" x14ac:dyDescent="0.8">
      <c r="C410" s="1">
        <v>2566</v>
      </c>
      <c r="D410" s="1" t="s">
        <v>21487</v>
      </c>
      <c r="E410" s="42">
        <v>0</v>
      </c>
      <c r="H410" s="1" t="s">
        <v>20682</v>
      </c>
      <c r="I410" s="1" t="s">
        <v>252</v>
      </c>
      <c r="M410" s="1" t="s">
        <v>2538</v>
      </c>
      <c r="N410" s="1" t="s">
        <v>2535</v>
      </c>
      <c r="O410" s="1" t="s">
        <v>40</v>
      </c>
      <c r="P410" s="26">
        <f>VLOOKUP(O410,[1]AREA_CD!$A:$B,2,0)</f>
        <v>4</v>
      </c>
      <c r="Q410" s="48" t="str">
        <f>VLOOKUP(_xlfn.CONCAT(O410,N410,M410),MAP_Thailand3[[concat]:[ADM]],2,0)</f>
        <v>TH170101</v>
      </c>
      <c r="R410" s="1">
        <v>0</v>
      </c>
      <c r="AB410" s="1" t="s">
        <v>20765</v>
      </c>
    </row>
    <row r="411" spans="3:28" ht="24" x14ac:dyDescent="0.8">
      <c r="C411" s="1">
        <v>2563</v>
      </c>
      <c r="D411" s="1" t="s">
        <v>21488</v>
      </c>
      <c r="E411" s="42">
        <v>43998</v>
      </c>
      <c r="F411" s="1" t="s">
        <v>21489</v>
      </c>
      <c r="G411" s="1" t="s">
        <v>20723</v>
      </c>
      <c r="H411" s="1" t="s">
        <v>20682</v>
      </c>
      <c r="I411" s="1" t="s">
        <v>20636</v>
      </c>
      <c r="L411" s="1" t="s">
        <v>21490</v>
      </c>
      <c r="M411" s="1" t="s">
        <v>885</v>
      </c>
      <c r="N411" s="1" t="s">
        <v>875</v>
      </c>
      <c r="O411" s="1" t="s">
        <v>21</v>
      </c>
      <c r="P411" s="26">
        <f>VLOOKUP(O411,[1]AREA_CD!$A:$B,2,0)</f>
        <v>6</v>
      </c>
      <c r="Q411" s="48" t="str">
        <f>VLOOKUP(_xlfn.CONCAT(O411,N411,M411),MAP_Thailand3[[concat]:[ADM]],2,0)</f>
        <v>TH110204</v>
      </c>
      <c r="R411" s="1" t="s">
        <v>20677</v>
      </c>
      <c r="T411" s="1" t="s">
        <v>20678</v>
      </c>
      <c r="V411" s="1" t="s">
        <v>20622</v>
      </c>
    </row>
    <row r="412" spans="3:28" ht="24" x14ac:dyDescent="0.8">
      <c r="C412" s="1">
        <v>2562</v>
      </c>
      <c r="D412" s="1" t="s">
        <v>21491</v>
      </c>
      <c r="E412" s="42" t="s">
        <v>20739</v>
      </c>
      <c r="F412" s="1" t="s">
        <v>21492</v>
      </c>
      <c r="G412" s="1" t="s">
        <v>20675</v>
      </c>
      <c r="H412" s="1" t="s">
        <v>20682</v>
      </c>
      <c r="I412" s="1" t="s">
        <v>252</v>
      </c>
      <c r="M412" s="1" t="s">
        <v>14133</v>
      </c>
      <c r="N412" s="1" t="s">
        <v>14126</v>
      </c>
      <c r="O412" s="1" t="s">
        <v>162</v>
      </c>
      <c r="P412" s="26">
        <f>VLOOKUP(O412,[1]AREA_CD!$A:$B,2,0)</f>
        <v>3</v>
      </c>
      <c r="Q412" s="48" t="str">
        <f>VLOOKUP(_xlfn.CONCAT(O412,N412,M412),MAP_Thailand3[[concat]:[ADM]],2,0)</f>
        <v>TH600203</v>
      </c>
      <c r="R412" s="1" t="s">
        <v>20677</v>
      </c>
      <c r="T412" s="1" t="s">
        <v>20689</v>
      </c>
      <c r="V412" s="1" t="s">
        <v>20622</v>
      </c>
      <c r="W412" s="1" t="s">
        <v>21493</v>
      </c>
      <c r="AB412" s="1" t="s">
        <v>20765</v>
      </c>
    </row>
    <row r="413" spans="3:28" ht="24" x14ac:dyDescent="0.8">
      <c r="C413" s="1">
        <v>2566</v>
      </c>
      <c r="D413" s="1" t="s">
        <v>20746</v>
      </c>
      <c r="E413" s="42">
        <v>243461</v>
      </c>
      <c r="H413" s="1" t="s">
        <v>20682</v>
      </c>
      <c r="I413" s="1" t="s">
        <v>252</v>
      </c>
      <c r="M413" s="1" t="s">
        <v>14133</v>
      </c>
      <c r="N413" s="1" t="s">
        <v>14126</v>
      </c>
      <c r="O413" s="1" t="s">
        <v>162</v>
      </c>
      <c r="P413" s="26">
        <f>VLOOKUP(O413,[1]AREA_CD!$A:$B,2,0)</f>
        <v>3</v>
      </c>
      <c r="Q413" s="48" t="str">
        <f>VLOOKUP(_xlfn.CONCAT(O413,N413,M413),MAP_Thailand3[[concat]:[ADM]],2,0)</f>
        <v>TH600203</v>
      </c>
      <c r="R413" s="1" t="s">
        <v>20693</v>
      </c>
    </row>
    <row r="414" spans="3:28" ht="24" x14ac:dyDescent="0.8">
      <c r="C414" s="1">
        <v>2566</v>
      </c>
      <c r="D414" s="1" t="s">
        <v>21494</v>
      </c>
      <c r="E414" s="42">
        <v>243118</v>
      </c>
      <c r="H414" s="1" t="s">
        <v>20701</v>
      </c>
      <c r="I414" s="1" t="s">
        <v>252</v>
      </c>
      <c r="M414" s="1" t="s">
        <v>14133</v>
      </c>
      <c r="N414" s="1" t="s">
        <v>14126</v>
      </c>
      <c r="O414" s="1" t="s">
        <v>162</v>
      </c>
      <c r="P414" s="26">
        <f>VLOOKUP(O414,[1]AREA_CD!$A:$B,2,0)</f>
        <v>3</v>
      </c>
      <c r="Q414" s="48" t="str">
        <f>VLOOKUP(_xlfn.CONCAT(O414,N414,M414),MAP_Thailand3[[concat]:[ADM]],2,0)</f>
        <v>TH600203</v>
      </c>
      <c r="R414" s="1" t="s">
        <v>20693</v>
      </c>
      <c r="W414" s="1" t="s">
        <v>21493</v>
      </c>
      <c r="AB414" s="1" t="s">
        <v>20765</v>
      </c>
    </row>
    <row r="415" spans="3:28" ht="24" x14ac:dyDescent="0.8">
      <c r="C415" s="1">
        <v>2566</v>
      </c>
      <c r="D415" s="1" t="s">
        <v>21495</v>
      </c>
      <c r="E415" s="42">
        <v>243122</v>
      </c>
      <c r="H415" s="1" t="s">
        <v>20701</v>
      </c>
      <c r="I415" s="1" t="s">
        <v>20702</v>
      </c>
      <c r="K415" s="1" t="s">
        <v>21496</v>
      </c>
      <c r="M415" s="1" t="s">
        <v>15660</v>
      </c>
      <c r="N415" s="1" t="s">
        <v>15650</v>
      </c>
      <c r="O415" s="1" t="s">
        <v>180</v>
      </c>
      <c r="P415" s="26">
        <f>VLOOKUP(O415,[1]AREA_CD!$A:$B,2,0)</f>
        <v>3</v>
      </c>
      <c r="Q415" s="48" t="str">
        <f>VLOOKUP(_xlfn.CONCAT(O415,N415,M415),MAP_Thailand3[[concat]:[ADM]],2,0)</f>
        <v>TH661004</v>
      </c>
      <c r="R415" s="1" t="s">
        <v>20693</v>
      </c>
      <c r="AB415" s="1" t="s">
        <v>20704</v>
      </c>
    </row>
    <row r="416" spans="3:28" ht="24" x14ac:dyDescent="0.8">
      <c r="C416" s="1">
        <v>2566</v>
      </c>
      <c r="D416" s="1" t="s">
        <v>21497</v>
      </c>
      <c r="E416" s="42">
        <v>243122</v>
      </c>
      <c r="H416" s="1" t="s">
        <v>20701</v>
      </c>
      <c r="I416" s="1" t="s">
        <v>20702</v>
      </c>
      <c r="K416" s="1" t="s">
        <v>21498</v>
      </c>
      <c r="M416" s="1" t="s">
        <v>15660</v>
      </c>
      <c r="N416" s="1" t="s">
        <v>15650</v>
      </c>
      <c r="O416" s="1" t="s">
        <v>180</v>
      </c>
      <c r="P416" s="26">
        <f>VLOOKUP(O416,[1]AREA_CD!$A:$B,2,0)</f>
        <v>3</v>
      </c>
      <c r="Q416" s="48" t="str">
        <f>VLOOKUP(_xlfn.CONCAT(O416,N416,M416),MAP_Thailand3[[concat]:[ADM]],2,0)</f>
        <v>TH661004</v>
      </c>
      <c r="R416" s="1" t="s">
        <v>20693</v>
      </c>
      <c r="AB416" s="1" t="s">
        <v>20704</v>
      </c>
    </row>
    <row r="417" spans="3:28" ht="24" x14ac:dyDescent="0.8">
      <c r="C417" s="1">
        <v>2564</v>
      </c>
      <c r="D417" s="1" t="s">
        <v>21499</v>
      </c>
      <c r="E417" s="42">
        <v>43964</v>
      </c>
      <c r="F417" s="1" t="s">
        <v>20783</v>
      </c>
      <c r="G417" s="1" t="s">
        <v>20675</v>
      </c>
      <c r="H417" s="1" t="s">
        <v>20682</v>
      </c>
      <c r="I417" s="1" t="s">
        <v>20636</v>
      </c>
      <c r="L417" s="1" t="s">
        <v>21500</v>
      </c>
      <c r="M417" s="1" t="s">
        <v>18860</v>
      </c>
      <c r="N417" s="1" t="s">
        <v>18852</v>
      </c>
      <c r="O417" s="1" t="s">
        <v>229</v>
      </c>
      <c r="P417" s="26">
        <f>VLOOKUP(O417,[1]AREA_CD!$A:$B,2,0)</f>
        <v>11</v>
      </c>
      <c r="Q417" s="48" t="str">
        <f>VLOOKUP(_xlfn.CONCAT(O417,N417,M417),MAP_Thailand3[[concat]:[ADM]],2,0)</f>
        <v>TH860104</v>
      </c>
      <c r="R417" s="1" t="s">
        <v>20677</v>
      </c>
      <c r="T417" s="1" t="s">
        <v>20689</v>
      </c>
      <c r="V417" s="1" t="s">
        <v>20622</v>
      </c>
      <c r="AB417" s="1" t="s">
        <v>20785</v>
      </c>
    </row>
    <row r="418" spans="3:28" ht="24" x14ac:dyDescent="0.8">
      <c r="C418" s="1">
        <v>2565</v>
      </c>
      <c r="D418" s="1" t="s">
        <v>21501</v>
      </c>
      <c r="E418" s="42">
        <v>44743</v>
      </c>
      <c r="H418" s="1" t="s">
        <v>20682</v>
      </c>
      <c r="I418" s="1" t="s">
        <v>20636</v>
      </c>
      <c r="L418" s="1" t="s">
        <v>21502</v>
      </c>
      <c r="M418" s="1" t="s">
        <v>1171</v>
      </c>
      <c r="N418" s="1" t="s">
        <v>2728</v>
      </c>
      <c r="O418" s="1" t="s">
        <v>43</v>
      </c>
      <c r="P418" s="26">
        <f>VLOOKUP(O418,[1]AREA_CD!$A:$B,2,0)</f>
        <v>3</v>
      </c>
      <c r="Q418" s="48" t="str">
        <f>VLOOKUP(_xlfn.CONCAT(O418,N418,M418),MAP_Thailand3[[concat]:[ADM]],2,0)</f>
        <v>TH180406</v>
      </c>
      <c r="R418" s="1" t="s">
        <v>20730</v>
      </c>
      <c r="AB418" s="1" t="s">
        <v>20765</v>
      </c>
    </row>
    <row r="419" spans="3:28" ht="24" x14ac:dyDescent="0.8">
      <c r="C419" s="1">
        <v>2565</v>
      </c>
      <c r="D419" s="1" t="s">
        <v>21503</v>
      </c>
      <c r="E419" s="42">
        <v>44743</v>
      </c>
      <c r="H419" s="1" t="s">
        <v>20682</v>
      </c>
      <c r="I419" s="1" t="s">
        <v>20636</v>
      </c>
      <c r="L419" s="1" t="s">
        <v>21504</v>
      </c>
      <c r="M419" s="1" t="s">
        <v>1171</v>
      </c>
      <c r="N419" s="1" t="s">
        <v>2728</v>
      </c>
      <c r="O419" s="1" t="s">
        <v>43</v>
      </c>
      <c r="P419" s="26">
        <f>VLOOKUP(O419,[1]AREA_CD!$A:$B,2,0)</f>
        <v>3</v>
      </c>
      <c r="Q419" s="48" t="str">
        <f>VLOOKUP(_xlfn.CONCAT(O419,N419,M419),MAP_Thailand3[[concat]:[ADM]],2,0)</f>
        <v>TH180406</v>
      </c>
      <c r="R419" s="1" t="s">
        <v>20730</v>
      </c>
      <c r="AB419" s="1" t="s">
        <v>20765</v>
      </c>
    </row>
    <row r="420" spans="3:28" ht="24" x14ac:dyDescent="0.8">
      <c r="C420" s="1">
        <v>2566</v>
      </c>
      <c r="D420" s="1" t="s">
        <v>21481</v>
      </c>
      <c r="E420" s="43">
        <v>243152</v>
      </c>
      <c r="H420" s="1" t="s">
        <v>20701</v>
      </c>
      <c r="I420" s="1" t="s">
        <v>252</v>
      </c>
      <c r="M420" s="1" t="s">
        <v>14136</v>
      </c>
      <c r="N420" s="1" t="s">
        <v>14126</v>
      </c>
      <c r="O420" s="1" t="s">
        <v>162</v>
      </c>
      <c r="P420" s="26">
        <f>VLOOKUP(O420,[1]AREA_CD!$A:$B,2,0)</f>
        <v>3</v>
      </c>
      <c r="Q420" s="48" t="str">
        <f>VLOOKUP(_xlfn.CONCAT(O420,N420,M420),MAP_Thailand3[[concat]:[ADM]],2,0)</f>
        <v>TH600204</v>
      </c>
      <c r="R420" s="1" t="s">
        <v>20693</v>
      </c>
      <c r="AB420" s="1" t="s">
        <v>20726</v>
      </c>
    </row>
    <row r="421" spans="3:28" ht="24" x14ac:dyDescent="0.8">
      <c r="C421" s="1">
        <v>2566</v>
      </c>
      <c r="D421" s="1" t="s">
        <v>21118</v>
      </c>
      <c r="E421" s="43">
        <v>243131</v>
      </c>
      <c r="H421" s="1" t="s">
        <v>20701</v>
      </c>
      <c r="I421" s="1" t="s">
        <v>252</v>
      </c>
      <c r="M421" s="1" t="s">
        <v>3368</v>
      </c>
      <c r="N421" s="1" t="s">
        <v>3817</v>
      </c>
      <c r="O421" s="1" t="s">
        <v>58</v>
      </c>
      <c r="P421" s="26">
        <f>VLOOKUP(O421,[1]AREA_CD!$A:$B,2,0)</f>
        <v>6</v>
      </c>
      <c r="Q421" s="48" t="str">
        <f>VLOOKUP(_xlfn.CONCAT(O421,N421,M421),MAP_Thailand3[[concat]:[ADM]],2,0)</f>
        <v>TH230101</v>
      </c>
      <c r="R421" s="1" t="s">
        <v>20693</v>
      </c>
      <c r="AB421" s="1" t="s">
        <v>20726</v>
      </c>
    </row>
    <row r="422" spans="3:28" ht="24" x14ac:dyDescent="0.8">
      <c r="C422" s="1">
        <v>2563</v>
      </c>
      <c r="D422" s="1" t="s">
        <v>21505</v>
      </c>
      <c r="E422" s="42">
        <v>43914</v>
      </c>
      <c r="F422" s="1" t="s">
        <v>21506</v>
      </c>
      <c r="G422" s="1" t="s">
        <v>20675</v>
      </c>
      <c r="H422" s="1" t="s">
        <v>20682</v>
      </c>
      <c r="I422" s="1" t="s">
        <v>252</v>
      </c>
      <c r="M422" s="1" t="s">
        <v>8665</v>
      </c>
      <c r="N422" s="1" t="s">
        <v>6048</v>
      </c>
      <c r="O422" s="1" t="s">
        <v>104</v>
      </c>
      <c r="P422" s="26">
        <f>VLOOKUP(O422,[1]AREA_CD!$A:$B,2,0)</f>
        <v>7</v>
      </c>
      <c r="Q422" s="48" t="str">
        <f>VLOOKUP(_xlfn.CONCAT(O422,N422,M422),MAP_Thailand3[[concat]:[ADM]],2,0)</f>
        <v>TH400403</v>
      </c>
      <c r="R422" s="1" t="s">
        <v>20677</v>
      </c>
      <c r="T422" s="1" t="s">
        <v>20678</v>
      </c>
      <c r="V422" s="1" t="s">
        <v>20622</v>
      </c>
    </row>
    <row r="423" spans="3:28" ht="24" x14ac:dyDescent="0.8">
      <c r="C423" s="1">
        <v>2566</v>
      </c>
      <c r="D423" s="1" t="s">
        <v>21118</v>
      </c>
      <c r="E423" s="43">
        <v>0</v>
      </c>
      <c r="H423" s="1" t="s">
        <v>20682</v>
      </c>
      <c r="I423" s="1" t="s">
        <v>252</v>
      </c>
      <c r="M423" s="1" t="s">
        <v>1171</v>
      </c>
      <c r="N423" s="1" t="s">
        <v>2728</v>
      </c>
      <c r="O423" s="1" t="s">
        <v>43</v>
      </c>
      <c r="P423" s="26">
        <f>VLOOKUP(O423,[1]AREA_CD!$A:$B,2,0)</f>
        <v>3</v>
      </c>
      <c r="Q423" s="48" t="str">
        <f>VLOOKUP(_xlfn.CONCAT(O423,N423,M423),MAP_Thailand3[[concat]:[ADM]],2,0)</f>
        <v>TH180406</v>
      </c>
      <c r="R423" s="1">
        <v>0</v>
      </c>
      <c r="AB423" s="1" t="s">
        <v>20726</v>
      </c>
    </row>
    <row r="424" spans="3:28" ht="24" x14ac:dyDescent="0.8">
      <c r="C424" s="1">
        <v>2564</v>
      </c>
      <c r="D424" s="1" t="s">
        <v>21507</v>
      </c>
      <c r="E424" s="42">
        <v>44469</v>
      </c>
      <c r="F424" s="1" t="s">
        <v>21508</v>
      </c>
      <c r="G424" s="1" t="s">
        <v>20675</v>
      </c>
      <c r="H424" s="1" t="s">
        <v>20682</v>
      </c>
      <c r="I424" s="1" t="s">
        <v>252</v>
      </c>
      <c r="M424" s="1" t="s">
        <v>1156</v>
      </c>
      <c r="N424" s="1" t="s">
        <v>10081</v>
      </c>
      <c r="O424" s="1" t="s">
        <v>134</v>
      </c>
      <c r="P424" s="26">
        <f>VLOOKUP(O424,[1]AREA_CD!$A:$B,2,0)</f>
        <v>1</v>
      </c>
      <c r="Q424" s="48" t="str">
        <f>VLOOKUP(_xlfn.CONCAT(O424,N424,M424),MAP_Thailand3[[concat]:[ADM]],2,0)</f>
        <v>TH501207</v>
      </c>
      <c r="R424" s="1" t="s">
        <v>20677</v>
      </c>
      <c r="V424" s="1" t="s">
        <v>20751</v>
      </c>
    </row>
    <row r="425" spans="3:28" ht="24" x14ac:dyDescent="0.8">
      <c r="C425" s="1">
        <v>2565</v>
      </c>
      <c r="D425" s="1" t="s">
        <v>21509</v>
      </c>
      <c r="E425" s="42">
        <v>44469</v>
      </c>
      <c r="H425" s="1" t="s">
        <v>20682</v>
      </c>
      <c r="I425" s="1" t="s">
        <v>252</v>
      </c>
      <c r="M425" s="1" t="s">
        <v>1156</v>
      </c>
      <c r="N425" s="1" t="s">
        <v>10081</v>
      </c>
      <c r="O425" s="1" t="s">
        <v>134</v>
      </c>
      <c r="P425" s="26">
        <f>VLOOKUP(O425,[1]AREA_CD!$A:$B,2,0)</f>
        <v>1</v>
      </c>
      <c r="Q425" s="48" t="str">
        <f>VLOOKUP(_xlfn.CONCAT(O425,N425,M425),MAP_Thailand3[[concat]:[ADM]],2,0)</f>
        <v>TH501207</v>
      </c>
      <c r="R425" s="1" t="s">
        <v>20677</v>
      </c>
    </row>
    <row r="426" spans="3:28" ht="24" x14ac:dyDescent="0.8">
      <c r="C426" s="1">
        <v>2567</v>
      </c>
      <c r="D426" s="1" t="s">
        <v>21507</v>
      </c>
      <c r="E426" s="42">
        <v>44301</v>
      </c>
      <c r="F426" s="1" t="s">
        <v>21508</v>
      </c>
      <c r="G426" s="1" t="s">
        <v>20675</v>
      </c>
      <c r="H426" s="1" t="s">
        <v>20682</v>
      </c>
      <c r="I426" s="1" t="s">
        <v>252</v>
      </c>
      <c r="M426" s="1" t="s">
        <v>1156</v>
      </c>
      <c r="N426" s="1" t="s">
        <v>10081</v>
      </c>
      <c r="O426" s="1" t="s">
        <v>134</v>
      </c>
      <c r="P426" s="26">
        <f>VLOOKUP(O426,[1]AREA_CD!$A:$B,2,0)</f>
        <v>1</v>
      </c>
      <c r="Q426" s="48" t="str">
        <f>VLOOKUP(_xlfn.CONCAT(O426,N426,M426),MAP_Thailand3[[concat]:[ADM]],2,0)</f>
        <v>TH501207</v>
      </c>
      <c r="R426" s="1" t="s">
        <v>20642</v>
      </c>
      <c r="V426" s="1" t="s">
        <v>20627</v>
      </c>
      <c r="AB426" s="1" t="s">
        <v>21510</v>
      </c>
    </row>
    <row r="427" spans="3:28" ht="24" x14ac:dyDescent="0.8">
      <c r="C427" s="1">
        <v>2566</v>
      </c>
      <c r="D427" s="1" t="s">
        <v>21511</v>
      </c>
      <c r="E427" s="42">
        <v>243418</v>
      </c>
      <c r="H427" s="1" t="s">
        <v>20682</v>
      </c>
      <c r="I427" s="1" t="s">
        <v>252</v>
      </c>
      <c r="M427" s="1" t="s">
        <v>1382</v>
      </c>
      <c r="N427" s="1" t="s">
        <v>17632</v>
      </c>
      <c r="O427" s="1" t="s">
        <v>210</v>
      </c>
      <c r="P427" s="26">
        <f>VLOOKUP(O427,[1]AREA_CD!$A:$B,2,0)</f>
        <v>11</v>
      </c>
      <c r="Q427" s="48" t="str">
        <f>VLOOKUP(_xlfn.CONCAT(O427,N427,M427),MAP_Thailand3[[concat]:[ADM]],2,0)</f>
        <v>TH800202</v>
      </c>
      <c r="R427" s="1" t="s">
        <v>20693</v>
      </c>
    </row>
    <row r="428" spans="3:28" ht="24" x14ac:dyDescent="0.8">
      <c r="C428" s="1">
        <v>2565</v>
      </c>
      <c r="D428" s="1" t="s">
        <v>21512</v>
      </c>
      <c r="E428" s="42" t="s">
        <v>20681</v>
      </c>
      <c r="H428" s="1" t="s">
        <v>20682</v>
      </c>
      <c r="I428" s="1" t="s">
        <v>252</v>
      </c>
      <c r="M428" s="1" t="s">
        <v>8514</v>
      </c>
      <c r="N428" s="1" t="s">
        <v>11535</v>
      </c>
      <c r="O428" s="1" t="s">
        <v>128</v>
      </c>
      <c r="P428" s="26">
        <f>VLOOKUP(O428,[1]AREA_CD!$A:$B,2,0)</f>
        <v>8</v>
      </c>
      <c r="Q428" s="48" t="str">
        <f>VLOOKUP(_xlfn.CONCAT(O428,N428,M428),MAP_Thailand3[[concat]:[ADM]],2,0)</f>
        <v>TH481005</v>
      </c>
      <c r="R428" s="1" t="s">
        <v>20683</v>
      </c>
      <c r="W428" s="1" t="s">
        <v>21513</v>
      </c>
      <c r="AB428" s="1" t="s">
        <v>20765</v>
      </c>
    </row>
    <row r="429" spans="3:28" ht="24" x14ac:dyDescent="0.8">
      <c r="C429" s="1">
        <v>2566</v>
      </c>
      <c r="D429" s="1" t="s">
        <v>21514</v>
      </c>
      <c r="E429" s="43">
        <v>0</v>
      </c>
      <c r="H429" s="1" t="s">
        <v>20682</v>
      </c>
      <c r="I429" s="1" t="s">
        <v>252</v>
      </c>
      <c r="M429" s="1" t="s">
        <v>2574</v>
      </c>
      <c r="N429" s="1" t="s">
        <v>2558</v>
      </c>
      <c r="O429" s="1" t="s">
        <v>40</v>
      </c>
      <c r="P429" s="26">
        <f>VLOOKUP(O429,[1]AREA_CD!$A:$B,2,0)</f>
        <v>4</v>
      </c>
      <c r="Q429" s="48" t="str">
        <f>VLOOKUP(_xlfn.CONCAT(O429,N429,M429),MAP_Thailand3[[concat]:[ADM]],2,0)</f>
        <v>TH170206</v>
      </c>
      <c r="R429" s="1" t="s">
        <v>20813</v>
      </c>
      <c r="AB429" s="1" t="s">
        <v>20726</v>
      </c>
    </row>
    <row r="430" spans="3:28" ht="24" x14ac:dyDescent="0.8">
      <c r="C430" s="1">
        <v>2566</v>
      </c>
      <c r="D430" s="1" t="s">
        <v>21514</v>
      </c>
      <c r="E430" s="43"/>
      <c r="H430" s="1" t="s">
        <v>20682</v>
      </c>
      <c r="I430" s="1" t="s">
        <v>252</v>
      </c>
      <c r="M430" s="1" t="s">
        <v>2574</v>
      </c>
      <c r="N430" s="1" t="s">
        <v>2558</v>
      </c>
      <c r="O430" s="1" t="s">
        <v>40</v>
      </c>
      <c r="P430" s="26">
        <f>VLOOKUP(O430,[1]AREA_CD!$A:$B,2,0)</f>
        <v>4</v>
      </c>
      <c r="Q430" s="48" t="str">
        <f>VLOOKUP(_xlfn.CONCAT(O430,N430,M430),MAP_Thailand3[[concat]:[ADM]],2,0)</f>
        <v>TH170206</v>
      </c>
      <c r="R430" s="1" t="s">
        <v>20693</v>
      </c>
      <c r="AB430" s="1" t="s">
        <v>20726</v>
      </c>
    </row>
    <row r="431" spans="3:28" ht="24" x14ac:dyDescent="0.8">
      <c r="C431" s="1">
        <v>2566</v>
      </c>
      <c r="D431" s="1" t="s">
        <v>21515</v>
      </c>
      <c r="E431" s="43">
        <v>0</v>
      </c>
      <c r="H431" s="1" t="s">
        <v>20682</v>
      </c>
      <c r="I431" s="1" t="s">
        <v>252</v>
      </c>
      <c r="M431" s="1" t="s">
        <v>2398</v>
      </c>
      <c r="N431" s="1" t="s">
        <v>2383</v>
      </c>
      <c r="O431" s="1" t="s">
        <v>37</v>
      </c>
      <c r="P431" s="26">
        <f>VLOOKUP(O431,[1]AREA_CD!$A:$B,2,0)</f>
        <v>4</v>
      </c>
      <c r="Q431" s="48" t="str">
        <f>VLOOKUP(_xlfn.CONCAT(O431,N431,M431),MAP_Thailand3[[concat]:[ADM]],2,0)</f>
        <v>TH160605</v>
      </c>
      <c r="R431" s="1" t="s">
        <v>20813</v>
      </c>
      <c r="AB431" s="1" t="s">
        <v>20726</v>
      </c>
    </row>
    <row r="432" spans="3:28" ht="24" x14ac:dyDescent="0.8">
      <c r="C432" s="1">
        <v>2560</v>
      </c>
      <c r="D432" s="1" t="s">
        <v>21516</v>
      </c>
      <c r="E432" s="42">
        <v>0</v>
      </c>
      <c r="F432" s="1" t="s">
        <v>21517</v>
      </c>
      <c r="G432" s="1" t="s">
        <v>20675</v>
      </c>
      <c r="H432" s="1" t="s">
        <v>20682</v>
      </c>
      <c r="I432" s="1" t="s">
        <v>252</v>
      </c>
      <c r="M432" s="1" t="s">
        <v>18574</v>
      </c>
      <c r="N432" s="1" t="s">
        <v>18556</v>
      </c>
      <c r="O432" s="1" t="s">
        <v>223</v>
      </c>
      <c r="P432" s="26">
        <f>VLOOKUP(O432,[1]AREA_CD!$A:$B,2,0)</f>
        <v>11</v>
      </c>
      <c r="Q432" s="48" t="str">
        <f>VLOOKUP(_xlfn.CONCAT(O432,N432,M432),MAP_Thailand3[[concat]:[ADM]],2,0)</f>
        <v>TH840810</v>
      </c>
      <c r="R432" s="1">
        <v>0</v>
      </c>
      <c r="V432" s="1" t="s">
        <v>20751</v>
      </c>
    </row>
    <row r="433" spans="3:28" ht="24" x14ac:dyDescent="0.8">
      <c r="C433" s="1">
        <v>2566</v>
      </c>
      <c r="D433" s="1" t="s">
        <v>21518</v>
      </c>
      <c r="E433" s="42">
        <v>243122</v>
      </c>
      <c r="H433" s="1" t="s">
        <v>20701</v>
      </c>
      <c r="I433" s="1" t="s">
        <v>20702</v>
      </c>
      <c r="K433" s="1" t="s">
        <v>21519</v>
      </c>
      <c r="M433" s="1" t="s">
        <v>1914</v>
      </c>
      <c r="N433" s="1" t="s">
        <v>15678</v>
      </c>
      <c r="O433" s="1" t="s">
        <v>180</v>
      </c>
      <c r="P433" s="26">
        <f>VLOOKUP(O433,[1]AREA_CD!$A:$B,2,0)</f>
        <v>3</v>
      </c>
      <c r="Q433" s="48" t="str">
        <f>VLOOKUP(_xlfn.CONCAT(O433,N433,M433),MAP_Thailand3[[concat]:[ADM]],2,0)</f>
        <v>TH661201</v>
      </c>
      <c r="R433" s="1" t="s">
        <v>20693</v>
      </c>
      <c r="AB433" s="1" t="s">
        <v>20704</v>
      </c>
    </row>
    <row r="434" spans="3:28" ht="24" x14ac:dyDescent="0.8">
      <c r="C434" s="1">
        <v>2566</v>
      </c>
      <c r="D434" s="1" t="s">
        <v>21520</v>
      </c>
      <c r="E434" s="42">
        <v>243122</v>
      </c>
      <c r="H434" s="1" t="s">
        <v>20701</v>
      </c>
      <c r="I434" s="1" t="s">
        <v>20702</v>
      </c>
      <c r="K434" s="1" t="s">
        <v>21521</v>
      </c>
      <c r="M434" s="1" t="s">
        <v>1914</v>
      </c>
      <c r="N434" s="1" t="s">
        <v>15678</v>
      </c>
      <c r="O434" s="1" t="s">
        <v>180</v>
      </c>
      <c r="P434" s="26">
        <f>VLOOKUP(O434,[1]AREA_CD!$A:$B,2,0)</f>
        <v>3</v>
      </c>
      <c r="Q434" s="48" t="str">
        <f>VLOOKUP(_xlfn.CONCAT(O434,N434,M434),MAP_Thailand3[[concat]:[ADM]],2,0)</f>
        <v>TH661201</v>
      </c>
      <c r="R434" s="1" t="s">
        <v>20693</v>
      </c>
      <c r="AB434" s="1" t="s">
        <v>20704</v>
      </c>
    </row>
    <row r="435" spans="3:28" ht="24" x14ac:dyDescent="0.8">
      <c r="C435" s="1">
        <v>2566</v>
      </c>
      <c r="D435" s="1" t="s">
        <v>21522</v>
      </c>
      <c r="E435" s="42">
        <v>243122</v>
      </c>
      <c r="H435" s="1" t="s">
        <v>20701</v>
      </c>
      <c r="I435" s="1" t="s">
        <v>20702</v>
      </c>
      <c r="K435" s="1" t="s">
        <v>21523</v>
      </c>
      <c r="M435" s="1" t="s">
        <v>1914</v>
      </c>
      <c r="N435" s="1" t="s">
        <v>15678</v>
      </c>
      <c r="O435" s="1" t="s">
        <v>180</v>
      </c>
      <c r="P435" s="26">
        <f>VLOOKUP(O435,[1]AREA_CD!$A:$B,2,0)</f>
        <v>3</v>
      </c>
      <c r="Q435" s="48" t="str">
        <f>VLOOKUP(_xlfn.CONCAT(O435,N435,M435),MAP_Thailand3[[concat]:[ADM]],2,0)</f>
        <v>TH661201</v>
      </c>
      <c r="R435" s="1" t="s">
        <v>20693</v>
      </c>
      <c r="AB435" s="1" t="s">
        <v>20704</v>
      </c>
    </row>
    <row r="436" spans="3:28" ht="24" x14ac:dyDescent="0.8">
      <c r="C436" s="1">
        <v>2566</v>
      </c>
      <c r="D436" s="1" t="s">
        <v>21524</v>
      </c>
      <c r="E436" s="42">
        <v>243122</v>
      </c>
      <c r="H436" s="1" t="s">
        <v>20701</v>
      </c>
      <c r="I436" s="1" t="s">
        <v>20702</v>
      </c>
      <c r="K436" s="1" t="s">
        <v>21525</v>
      </c>
      <c r="M436" s="1" t="s">
        <v>1914</v>
      </c>
      <c r="N436" s="1" t="s">
        <v>15678</v>
      </c>
      <c r="O436" s="1" t="s">
        <v>180</v>
      </c>
      <c r="P436" s="26">
        <f>VLOOKUP(O436,[1]AREA_CD!$A:$B,2,0)</f>
        <v>3</v>
      </c>
      <c r="Q436" s="48" t="str">
        <f>VLOOKUP(_xlfn.CONCAT(O436,N436,M436),MAP_Thailand3[[concat]:[ADM]],2,0)</f>
        <v>TH661201</v>
      </c>
      <c r="R436" s="1" t="s">
        <v>20693</v>
      </c>
      <c r="AB436" s="1" t="s">
        <v>20704</v>
      </c>
    </row>
    <row r="437" spans="3:28" ht="24" x14ac:dyDescent="0.8">
      <c r="C437" s="1">
        <v>2566</v>
      </c>
      <c r="D437" s="1" t="s">
        <v>21526</v>
      </c>
      <c r="E437" s="42">
        <v>243122</v>
      </c>
      <c r="H437" s="1" t="s">
        <v>20701</v>
      </c>
      <c r="I437" s="1" t="s">
        <v>20702</v>
      </c>
      <c r="K437" s="1" t="s">
        <v>21519</v>
      </c>
      <c r="M437" s="1" t="s">
        <v>1914</v>
      </c>
      <c r="N437" s="1" t="s">
        <v>15678</v>
      </c>
      <c r="O437" s="1" t="s">
        <v>180</v>
      </c>
      <c r="P437" s="26">
        <f>VLOOKUP(O437,[1]AREA_CD!$A:$B,2,0)</f>
        <v>3</v>
      </c>
      <c r="Q437" s="48" t="str">
        <f>VLOOKUP(_xlfn.CONCAT(O437,N437,M437),MAP_Thailand3[[concat]:[ADM]],2,0)</f>
        <v>TH661201</v>
      </c>
      <c r="R437" s="1" t="s">
        <v>20693</v>
      </c>
      <c r="AB437" s="1" t="s">
        <v>20704</v>
      </c>
    </row>
    <row r="438" spans="3:28" ht="24" x14ac:dyDescent="0.8">
      <c r="C438" s="1">
        <v>2566</v>
      </c>
      <c r="D438" s="1" t="s">
        <v>21527</v>
      </c>
      <c r="E438" s="42">
        <v>243122</v>
      </c>
      <c r="H438" s="1" t="s">
        <v>20701</v>
      </c>
      <c r="I438" s="1" t="s">
        <v>20702</v>
      </c>
      <c r="K438" s="1" t="s">
        <v>21528</v>
      </c>
      <c r="M438" s="1" t="s">
        <v>1914</v>
      </c>
      <c r="N438" s="1" t="s">
        <v>15678</v>
      </c>
      <c r="O438" s="1" t="s">
        <v>180</v>
      </c>
      <c r="P438" s="26">
        <f>VLOOKUP(O438,[1]AREA_CD!$A:$B,2,0)</f>
        <v>3</v>
      </c>
      <c r="Q438" s="48" t="str">
        <f>VLOOKUP(_xlfn.CONCAT(O438,N438,M438),MAP_Thailand3[[concat]:[ADM]],2,0)</f>
        <v>TH661201</v>
      </c>
      <c r="R438" s="1" t="s">
        <v>20693</v>
      </c>
      <c r="AB438" s="1" t="s">
        <v>20704</v>
      </c>
    </row>
    <row r="439" spans="3:28" ht="24" x14ac:dyDescent="0.8">
      <c r="C439" s="1">
        <v>2566</v>
      </c>
      <c r="D439" s="1" t="s">
        <v>21529</v>
      </c>
      <c r="E439" s="42">
        <v>243122</v>
      </c>
      <c r="H439" s="1" t="s">
        <v>20701</v>
      </c>
      <c r="I439" s="1" t="s">
        <v>20702</v>
      </c>
      <c r="K439" s="1" t="s">
        <v>21530</v>
      </c>
      <c r="M439" s="1" t="s">
        <v>1914</v>
      </c>
      <c r="N439" s="1" t="s">
        <v>15678</v>
      </c>
      <c r="O439" s="1" t="s">
        <v>180</v>
      </c>
      <c r="P439" s="26">
        <f>VLOOKUP(O439,[1]AREA_CD!$A:$B,2,0)</f>
        <v>3</v>
      </c>
      <c r="Q439" s="48" t="str">
        <f>VLOOKUP(_xlfn.CONCAT(O439,N439,M439),MAP_Thailand3[[concat]:[ADM]],2,0)</f>
        <v>TH661201</v>
      </c>
      <c r="R439" s="1" t="s">
        <v>20693</v>
      </c>
      <c r="AB439" s="1" t="s">
        <v>20704</v>
      </c>
    </row>
    <row r="440" spans="3:28" ht="24" x14ac:dyDescent="0.8">
      <c r="C440" s="1">
        <v>2566</v>
      </c>
      <c r="D440" s="1" t="s">
        <v>21531</v>
      </c>
      <c r="E440" s="43">
        <v>45106</v>
      </c>
      <c r="F440" s="1" t="s">
        <v>21532</v>
      </c>
      <c r="H440" s="1" t="s">
        <v>20682</v>
      </c>
      <c r="I440" s="1" t="s">
        <v>252</v>
      </c>
      <c r="M440" s="1" t="s">
        <v>1394</v>
      </c>
      <c r="N440" s="1" t="s">
        <v>15056</v>
      </c>
      <c r="O440" s="1" t="s">
        <v>174</v>
      </c>
      <c r="P440" s="26">
        <f>VLOOKUP(O440,[1]AREA_CD!$A:$B,2,0)</f>
        <v>2</v>
      </c>
      <c r="Q440" s="48" t="str">
        <f>VLOOKUP(_xlfn.CONCAT(O440,N440,M440),MAP_Thailand3[[concat]:[ADM]],2,0)</f>
        <v>TH640303</v>
      </c>
      <c r="R440" s="1" t="s">
        <v>20693</v>
      </c>
      <c r="AB440" s="1" t="s">
        <v>20726</v>
      </c>
    </row>
    <row r="441" spans="3:28" ht="24" x14ac:dyDescent="0.8">
      <c r="C441" s="1">
        <v>2566</v>
      </c>
      <c r="D441" s="1" t="s">
        <v>21533</v>
      </c>
      <c r="E441" s="43">
        <v>0</v>
      </c>
      <c r="H441" s="1" t="s">
        <v>20682</v>
      </c>
      <c r="I441" s="1" t="s">
        <v>252</v>
      </c>
      <c r="M441" s="1" t="s">
        <v>3069</v>
      </c>
      <c r="N441" s="1" t="s">
        <v>18556</v>
      </c>
      <c r="O441" s="1" t="s">
        <v>223</v>
      </c>
      <c r="P441" s="26">
        <f>VLOOKUP(O441,[1]AREA_CD!$A:$B,2,0)</f>
        <v>11</v>
      </c>
      <c r="Q441" s="48" t="str">
        <f>VLOOKUP(_xlfn.CONCAT(O441,N441,M441),MAP_Thailand3[[concat]:[ADM]],2,0)</f>
        <v>TH840802</v>
      </c>
      <c r="R441" s="1" t="s">
        <v>20813</v>
      </c>
      <c r="AB441" s="1" t="s">
        <v>20726</v>
      </c>
    </row>
    <row r="442" spans="3:28" ht="24" x14ac:dyDescent="0.8">
      <c r="C442" s="1">
        <v>2560</v>
      </c>
      <c r="D442" s="1" t="s">
        <v>21534</v>
      </c>
      <c r="E442" s="42">
        <v>0</v>
      </c>
      <c r="F442" s="1" t="s">
        <v>21535</v>
      </c>
      <c r="G442" s="1" t="s">
        <v>20675</v>
      </c>
      <c r="H442" s="1" t="s">
        <v>20682</v>
      </c>
      <c r="I442" s="1" t="s">
        <v>20636</v>
      </c>
      <c r="M442" s="1" t="s">
        <v>3034</v>
      </c>
      <c r="N442" s="1" t="s">
        <v>3026</v>
      </c>
      <c r="O442" s="1" t="s">
        <v>46</v>
      </c>
      <c r="P442" s="26">
        <f>VLOOKUP(O442,[1]AREA_CD!$A:$B,2,0)</f>
        <v>4</v>
      </c>
      <c r="Q442" s="48" t="str">
        <f>VLOOKUP(_xlfn.CONCAT(O442,N442,M442),MAP_Thailand3[[concat]:[ADM]],2,0)</f>
        <v>TH190804</v>
      </c>
      <c r="R442" s="1">
        <v>0</v>
      </c>
      <c r="V442" s="1" t="s">
        <v>20751</v>
      </c>
    </row>
    <row r="443" spans="3:28" ht="24" x14ac:dyDescent="0.8">
      <c r="C443" s="1">
        <v>2563</v>
      </c>
      <c r="D443" s="1" t="s">
        <v>21536</v>
      </c>
      <c r="E443" s="42">
        <v>43941</v>
      </c>
      <c r="F443" s="1" t="s">
        <v>21537</v>
      </c>
      <c r="G443" s="1" t="s">
        <v>20675</v>
      </c>
      <c r="H443" s="1" t="s">
        <v>20682</v>
      </c>
      <c r="I443" s="1" t="s">
        <v>252</v>
      </c>
      <c r="M443" s="1" t="s">
        <v>14108</v>
      </c>
      <c r="N443" s="1" t="s">
        <v>14080</v>
      </c>
      <c r="O443" s="1" t="s">
        <v>162</v>
      </c>
      <c r="P443" s="26">
        <f>VLOOKUP(O443,[1]AREA_CD!$A:$B,2,0)</f>
        <v>3</v>
      </c>
      <c r="Q443" s="48" t="str">
        <f>VLOOKUP(_xlfn.CONCAT(O443,N443,M443),MAP_Thailand3[[concat]:[ADM]],2,0)</f>
        <v>TH600110</v>
      </c>
      <c r="R443" s="1" t="s">
        <v>20677</v>
      </c>
      <c r="T443" s="1" t="s">
        <v>20678</v>
      </c>
      <c r="V443" s="1" t="s">
        <v>20622</v>
      </c>
      <c r="AB443" s="1" t="s">
        <v>20743</v>
      </c>
    </row>
    <row r="444" spans="3:28" ht="24" x14ac:dyDescent="0.8">
      <c r="C444" s="1">
        <v>2563</v>
      </c>
      <c r="D444" s="1" t="s">
        <v>21538</v>
      </c>
      <c r="E444" s="42">
        <v>43800</v>
      </c>
      <c r="F444" s="1" t="s">
        <v>21539</v>
      </c>
      <c r="G444" s="1" t="s">
        <v>20908</v>
      </c>
      <c r="H444" s="1" t="s">
        <v>20682</v>
      </c>
      <c r="I444" s="1" t="s">
        <v>252</v>
      </c>
      <c r="M444" s="1" t="s">
        <v>15450</v>
      </c>
      <c r="N444" s="1" t="s">
        <v>15446</v>
      </c>
      <c r="O444" s="1" t="s">
        <v>177</v>
      </c>
      <c r="P444" s="26">
        <f>VLOOKUP(O444,[1]AREA_CD!$A:$B,2,0)</f>
        <v>2</v>
      </c>
      <c r="Q444" s="48" t="str">
        <f>VLOOKUP(_xlfn.CONCAT(O444,N444,M444),MAP_Thailand3[[concat]:[ADM]],2,0)</f>
        <v>TH650902</v>
      </c>
      <c r="R444" s="1" t="s">
        <v>20677</v>
      </c>
      <c r="T444" s="1" t="s">
        <v>20689</v>
      </c>
      <c r="V444" s="1" t="s">
        <v>20622</v>
      </c>
    </row>
    <row r="445" spans="3:28" ht="24" x14ac:dyDescent="0.8">
      <c r="C445" s="1">
        <v>2566</v>
      </c>
      <c r="D445" s="1" t="s">
        <v>21540</v>
      </c>
      <c r="E445" s="43">
        <v>0</v>
      </c>
      <c r="H445" s="1" t="s">
        <v>20701</v>
      </c>
      <c r="I445" s="1" t="s">
        <v>252</v>
      </c>
      <c r="M445" s="1" t="s">
        <v>8638</v>
      </c>
      <c r="N445" s="1" t="s">
        <v>13028</v>
      </c>
      <c r="O445" s="1" t="s">
        <v>147</v>
      </c>
      <c r="P445" s="26">
        <f>VLOOKUP(O445,[1]AREA_CD!$A:$B,2,0)</f>
        <v>1</v>
      </c>
      <c r="Q445" s="48" t="str">
        <f>VLOOKUP(_xlfn.CONCAT(O445,N445,M445),MAP_Thailand3[[concat]:[ADM]],2,0)</f>
        <v>TH540405</v>
      </c>
      <c r="R445" s="1">
        <v>0</v>
      </c>
      <c r="AB445" s="1" t="s">
        <v>20726</v>
      </c>
    </row>
    <row r="446" spans="3:28" ht="24" x14ac:dyDescent="0.8">
      <c r="C446" s="1">
        <v>2563</v>
      </c>
      <c r="D446" s="1" t="s">
        <v>21541</v>
      </c>
      <c r="E446" s="42">
        <v>43978</v>
      </c>
      <c r="F446" s="1" t="s">
        <v>21542</v>
      </c>
      <c r="G446" s="1" t="s">
        <v>20675</v>
      </c>
      <c r="H446" s="1" t="s">
        <v>20717</v>
      </c>
      <c r="I446" s="1" t="s">
        <v>252</v>
      </c>
      <c r="M446" s="1" t="s">
        <v>5715</v>
      </c>
      <c r="N446" s="1" t="s">
        <v>5702</v>
      </c>
      <c r="O446" s="1" t="s">
        <v>77</v>
      </c>
      <c r="P446" s="26">
        <f>VLOOKUP(O446,[1]AREA_CD!$A:$B,2,0)</f>
        <v>9</v>
      </c>
      <c r="Q446" s="48" t="str">
        <f>VLOOKUP(_xlfn.CONCAT(O446,N446,M446),MAP_Thailand3[[concat]:[ADM]],2,0)</f>
        <v>TH310907</v>
      </c>
      <c r="R446" s="1" t="s">
        <v>20677</v>
      </c>
      <c r="T446" s="1" t="s">
        <v>20678</v>
      </c>
      <c r="V446" s="1" t="s">
        <v>20622</v>
      </c>
    </row>
    <row r="447" spans="3:28" ht="24" x14ac:dyDescent="0.8">
      <c r="C447" s="1">
        <v>2560</v>
      </c>
      <c r="D447" s="1" t="s">
        <v>21543</v>
      </c>
      <c r="E447" s="42">
        <v>0</v>
      </c>
      <c r="F447" s="1" t="s">
        <v>21544</v>
      </c>
      <c r="G447" s="1" t="s">
        <v>20675</v>
      </c>
      <c r="H447" s="1" t="s">
        <v>20682</v>
      </c>
      <c r="I447" s="1" t="s">
        <v>252</v>
      </c>
      <c r="M447" s="1" t="s">
        <v>8638</v>
      </c>
      <c r="N447" s="1" t="s">
        <v>13566</v>
      </c>
      <c r="O447" s="1" t="s">
        <v>153</v>
      </c>
      <c r="P447" s="26">
        <f>VLOOKUP(O447,[1]AREA_CD!$A:$B,2,0)</f>
        <v>1</v>
      </c>
      <c r="Q447" s="48" t="str">
        <f>VLOOKUP(_xlfn.CONCAT(O447,N447,M447),MAP_Thailand3[[concat]:[ADM]],2,0)</f>
        <v>TH560705</v>
      </c>
      <c r="R447" s="1">
        <v>0</v>
      </c>
      <c r="V447" s="1" t="s">
        <v>20751</v>
      </c>
    </row>
    <row r="448" spans="3:28" ht="24" x14ac:dyDescent="0.8">
      <c r="C448" s="1">
        <v>2566</v>
      </c>
      <c r="D448" s="1" t="s">
        <v>21545</v>
      </c>
      <c r="E448" s="43">
        <v>0</v>
      </c>
      <c r="H448" s="1" t="s">
        <v>20701</v>
      </c>
      <c r="I448" s="1" t="s">
        <v>252</v>
      </c>
      <c r="M448" s="1" t="s">
        <v>7385</v>
      </c>
      <c r="N448" s="1" t="s">
        <v>7369</v>
      </c>
      <c r="O448" s="1" t="s">
        <v>86</v>
      </c>
      <c r="P448" s="26">
        <f>VLOOKUP(O448,[1]AREA_CD!$A:$B,2,0)</f>
        <v>10</v>
      </c>
      <c r="Q448" s="48" t="str">
        <f>VLOOKUP(_xlfn.CONCAT(O448,N448,M448),MAP_Thailand3[[concat]:[ADM]],2,0)</f>
        <v>TH341511</v>
      </c>
      <c r="R448" s="1" t="s">
        <v>20813</v>
      </c>
      <c r="AB448" s="1" t="s">
        <v>20726</v>
      </c>
    </row>
    <row r="449" spans="3:28" ht="24" x14ac:dyDescent="0.8">
      <c r="C449" s="1">
        <v>2562</v>
      </c>
      <c r="D449" s="1" t="s">
        <v>21546</v>
      </c>
      <c r="E449" s="42" t="s">
        <v>21547</v>
      </c>
      <c r="F449" s="1" t="s">
        <v>21548</v>
      </c>
      <c r="G449" s="1" t="s">
        <v>20675</v>
      </c>
      <c r="H449" s="1" t="s">
        <v>20682</v>
      </c>
      <c r="I449" s="1" t="s">
        <v>252</v>
      </c>
      <c r="M449" s="1" t="s">
        <v>4782</v>
      </c>
      <c r="N449" s="1" t="s">
        <v>4782</v>
      </c>
      <c r="O449" s="1" t="s">
        <v>73</v>
      </c>
      <c r="P449" s="26">
        <f>VLOOKUP(O449,[1]AREA_CD!$A:$B,2,0)</f>
        <v>9</v>
      </c>
      <c r="Q449" s="48" t="str">
        <f>VLOOKUP(_xlfn.CONCAT(O449,N449,M449),MAP_Thailand3[[concat]:[ADM]],2,0)</f>
        <v>TH300501</v>
      </c>
      <c r="R449" s="1" t="s">
        <v>20677</v>
      </c>
      <c r="T449" s="1" t="s">
        <v>20689</v>
      </c>
      <c r="V449" s="1" t="s">
        <v>20622</v>
      </c>
    </row>
    <row r="450" spans="3:28" ht="24" x14ac:dyDescent="0.8">
      <c r="C450" s="1">
        <v>2561</v>
      </c>
      <c r="D450" s="1" t="s">
        <v>21549</v>
      </c>
      <c r="E450" s="42">
        <v>0</v>
      </c>
      <c r="F450" s="1" t="s">
        <v>21550</v>
      </c>
      <c r="G450" s="1" t="s">
        <v>20675</v>
      </c>
      <c r="H450" s="1" t="s">
        <v>20682</v>
      </c>
      <c r="I450" s="1" t="s">
        <v>252</v>
      </c>
      <c r="M450" s="1" t="s">
        <v>1068</v>
      </c>
      <c r="N450" s="1" t="s">
        <v>13415</v>
      </c>
      <c r="O450" s="1" t="s">
        <v>153</v>
      </c>
      <c r="P450" s="26">
        <f>VLOOKUP(O450,[1]AREA_CD!$A:$B,2,0)</f>
        <v>1</v>
      </c>
      <c r="Q450" s="48" t="str">
        <f>VLOOKUP(_xlfn.CONCAT(O450,N450,M450),MAP_Thailand3[[concat]:[ADM]],2,0)</f>
        <v>TH560111</v>
      </c>
      <c r="T450" s="1" t="s">
        <v>20689</v>
      </c>
      <c r="V450" s="1" t="s">
        <v>20622</v>
      </c>
    </row>
    <row r="451" spans="3:28" ht="24" x14ac:dyDescent="0.8">
      <c r="C451" s="1">
        <v>2566</v>
      </c>
      <c r="D451" s="1" t="s">
        <v>21551</v>
      </c>
      <c r="E451" s="42">
        <v>243122</v>
      </c>
      <c r="H451" s="1" t="s">
        <v>20701</v>
      </c>
      <c r="I451" s="1" t="s">
        <v>20702</v>
      </c>
      <c r="K451" s="1" t="s">
        <v>21552</v>
      </c>
      <c r="M451" s="1" t="s">
        <v>15650</v>
      </c>
      <c r="N451" s="1" t="s">
        <v>15650</v>
      </c>
      <c r="O451" s="1" t="s">
        <v>180</v>
      </c>
      <c r="P451" s="26">
        <f>VLOOKUP(O451,[1]AREA_CD!$A:$B,2,0)</f>
        <v>3</v>
      </c>
      <c r="Q451" s="48" t="str">
        <f>VLOOKUP(_xlfn.CONCAT(O451,N451,M451),MAP_Thailand3[[concat]:[ADM]],2,0)</f>
        <v>TH661005</v>
      </c>
      <c r="R451" s="1" t="s">
        <v>20693</v>
      </c>
      <c r="AB451" s="1" t="s">
        <v>20704</v>
      </c>
    </row>
    <row r="452" spans="3:28" ht="24" x14ac:dyDescent="0.8">
      <c r="C452" s="1">
        <v>2566</v>
      </c>
      <c r="D452" s="1" t="s">
        <v>21553</v>
      </c>
      <c r="E452" s="42">
        <v>243122</v>
      </c>
      <c r="H452" s="1" t="s">
        <v>20701</v>
      </c>
      <c r="I452" s="1" t="s">
        <v>20702</v>
      </c>
      <c r="K452" s="1" t="s">
        <v>21554</v>
      </c>
      <c r="M452" s="1" t="s">
        <v>15650</v>
      </c>
      <c r="N452" s="1" t="s">
        <v>15650</v>
      </c>
      <c r="O452" s="1" t="s">
        <v>180</v>
      </c>
      <c r="P452" s="26">
        <f>VLOOKUP(O452,[1]AREA_CD!$A:$B,2,0)</f>
        <v>3</v>
      </c>
      <c r="Q452" s="48" t="str">
        <f>VLOOKUP(_xlfn.CONCAT(O452,N452,M452),MAP_Thailand3[[concat]:[ADM]],2,0)</f>
        <v>TH661005</v>
      </c>
      <c r="R452" s="1" t="s">
        <v>20693</v>
      </c>
      <c r="AB452" s="1" t="s">
        <v>20704</v>
      </c>
    </row>
    <row r="453" spans="3:28" ht="24" x14ac:dyDescent="0.8">
      <c r="C453" s="1">
        <v>2566</v>
      </c>
      <c r="D453" s="1" t="s">
        <v>21555</v>
      </c>
      <c r="E453" s="42">
        <v>243122</v>
      </c>
      <c r="H453" s="1" t="s">
        <v>20701</v>
      </c>
      <c r="I453" s="1" t="s">
        <v>20702</v>
      </c>
      <c r="K453" s="1" t="s">
        <v>21552</v>
      </c>
      <c r="M453" s="1" t="s">
        <v>15650</v>
      </c>
      <c r="N453" s="1" t="s">
        <v>15650</v>
      </c>
      <c r="O453" s="1" t="s">
        <v>180</v>
      </c>
      <c r="P453" s="26">
        <f>VLOOKUP(O453,[1]AREA_CD!$A:$B,2,0)</f>
        <v>3</v>
      </c>
      <c r="Q453" s="48" t="str">
        <f>VLOOKUP(_xlfn.CONCAT(O453,N453,M453),MAP_Thailand3[[concat]:[ADM]],2,0)</f>
        <v>TH661005</v>
      </c>
      <c r="R453" s="1" t="s">
        <v>20693</v>
      </c>
      <c r="AB453" s="1" t="s">
        <v>20704</v>
      </c>
    </row>
    <row r="454" spans="3:28" ht="24" x14ac:dyDescent="0.8">
      <c r="C454" s="1">
        <v>2566</v>
      </c>
      <c r="D454" s="1" t="s">
        <v>21556</v>
      </c>
      <c r="E454" s="42">
        <v>243122</v>
      </c>
      <c r="H454" s="1" t="s">
        <v>20701</v>
      </c>
      <c r="I454" s="1" t="s">
        <v>20702</v>
      </c>
      <c r="K454" s="1" t="s">
        <v>21552</v>
      </c>
      <c r="M454" s="1" t="s">
        <v>15650</v>
      </c>
      <c r="N454" s="1" t="s">
        <v>15650</v>
      </c>
      <c r="O454" s="1" t="s">
        <v>180</v>
      </c>
      <c r="P454" s="26">
        <f>VLOOKUP(O454,[1]AREA_CD!$A:$B,2,0)</f>
        <v>3</v>
      </c>
      <c r="Q454" s="48" t="str">
        <f>VLOOKUP(_xlfn.CONCAT(O454,N454,M454),MAP_Thailand3[[concat]:[ADM]],2,0)</f>
        <v>TH661005</v>
      </c>
      <c r="R454" s="1" t="s">
        <v>20693</v>
      </c>
      <c r="AB454" s="1" t="s">
        <v>20704</v>
      </c>
    </row>
    <row r="455" spans="3:28" ht="24" x14ac:dyDescent="0.8">
      <c r="C455" s="1">
        <v>2566</v>
      </c>
      <c r="D455" s="1" t="s">
        <v>21557</v>
      </c>
      <c r="E455" s="42">
        <v>243122</v>
      </c>
      <c r="H455" s="1" t="s">
        <v>20701</v>
      </c>
      <c r="I455" s="1" t="s">
        <v>20702</v>
      </c>
      <c r="K455" s="1" t="s">
        <v>21558</v>
      </c>
      <c r="M455" s="1" t="s">
        <v>15682</v>
      </c>
      <c r="N455" s="1" t="s">
        <v>15678</v>
      </c>
      <c r="O455" s="1" t="s">
        <v>180</v>
      </c>
      <c r="P455" s="26">
        <f>VLOOKUP(O455,[1]AREA_CD!$A:$B,2,0)</f>
        <v>3</v>
      </c>
      <c r="Q455" s="48" t="str">
        <f>VLOOKUP(_xlfn.CONCAT(O455,N455,M455),MAP_Thailand3[[concat]:[ADM]],2,0)</f>
        <v>TH661202</v>
      </c>
      <c r="R455" s="1" t="s">
        <v>20693</v>
      </c>
      <c r="AB455" s="1" t="s">
        <v>20704</v>
      </c>
    </row>
    <row r="456" spans="3:28" ht="24" x14ac:dyDescent="0.8">
      <c r="C456" s="1">
        <v>2566</v>
      </c>
      <c r="D456" s="1" t="s">
        <v>21559</v>
      </c>
      <c r="E456" s="43">
        <v>0</v>
      </c>
      <c r="H456" s="1" t="s">
        <v>20682</v>
      </c>
      <c r="I456" s="1" t="s">
        <v>252</v>
      </c>
      <c r="M456" s="1" t="s">
        <v>16433</v>
      </c>
      <c r="N456" s="1" t="s">
        <v>16427</v>
      </c>
      <c r="O456" s="1" t="s">
        <v>189</v>
      </c>
      <c r="P456" s="26">
        <f>VLOOKUP(O456,[1]AREA_CD!$A:$B,2,0)</f>
        <v>5</v>
      </c>
      <c r="Q456" s="48" t="str">
        <f>VLOOKUP(_xlfn.CONCAT(O456,N456,M456),MAP_Thailand3[[concat]:[ADM]],2,0)</f>
        <v>TH710802</v>
      </c>
      <c r="R456" s="1" t="s">
        <v>20813</v>
      </c>
      <c r="AB456" s="1" t="s">
        <v>20726</v>
      </c>
    </row>
    <row r="457" spans="3:28" ht="24" x14ac:dyDescent="0.8">
      <c r="C457" s="1">
        <v>2562</v>
      </c>
      <c r="D457" s="1" t="s">
        <v>21560</v>
      </c>
      <c r="E457" s="42" t="s">
        <v>21561</v>
      </c>
      <c r="F457" s="1" t="s">
        <v>21562</v>
      </c>
      <c r="G457" s="1" t="s">
        <v>20675</v>
      </c>
      <c r="H457" s="1" t="s">
        <v>20682</v>
      </c>
      <c r="I457" s="1" t="s">
        <v>252</v>
      </c>
      <c r="M457" s="1" t="s">
        <v>6800</v>
      </c>
      <c r="N457" s="1" t="s">
        <v>6800</v>
      </c>
      <c r="O457" s="1" t="s">
        <v>83</v>
      </c>
      <c r="P457" s="26">
        <f>VLOOKUP(O457,[1]AREA_CD!$A:$B,2,0)</f>
        <v>10</v>
      </c>
      <c r="Q457" s="48" t="str">
        <f>VLOOKUP(_xlfn.CONCAT(O457,N457,M457),MAP_Thailand3[[concat]:[ADM]],2,0)</f>
        <v>TH331102</v>
      </c>
      <c r="R457" s="1" t="s">
        <v>20677</v>
      </c>
      <c r="T457" s="1" t="s">
        <v>20689</v>
      </c>
      <c r="V457" s="1" t="s">
        <v>20622</v>
      </c>
    </row>
    <row r="458" spans="3:28" ht="24" x14ac:dyDescent="0.8">
      <c r="C458" s="1">
        <v>2566</v>
      </c>
      <c r="D458" s="1" t="s">
        <v>21563</v>
      </c>
      <c r="E458" s="42">
        <v>243273</v>
      </c>
      <c r="H458" s="1" t="s">
        <v>20682</v>
      </c>
      <c r="I458" s="1" t="s">
        <v>20702</v>
      </c>
      <c r="K458" s="1" t="s">
        <v>21564</v>
      </c>
      <c r="M458" s="1" t="s">
        <v>15272</v>
      </c>
      <c r="N458" s="1" t="s">
        <v>15233</v>
      </c>
      <c r="O458" s="1" t="s">
        <v>177</v>
      </c>
      <c r="P458" s="26">
        <f>VLOOKUP(O458,[1]AREA_CD!$A:$B,2,0)</f>
        <v>2</v>
      </c>
      <c r="Q458" s="48" t="str">
        <f>VLOOKUP(_xlfn.CONCAT(O458,N458,M458),MAP_Thailand3[[concat]:[ADM]],2,0)</f>
        <v>TH650118</v>
      </c>
      <c r="R458" s="1" t="s">
        <v>20693</v>
      </c>
    </row>
    <row r="459" spans="3:28" ht="24" x14ac:dyDescent="0.8">
      <c r="C459" s="1">
        <v>2563</v>
      </c>
      <c r="D459" s="1" t="s">
        <v>21565</v>
      </c>
      <c r="E459" s="42">
        <v>43800</v>
      </c>
      <c r="F459" s="1" t="s">
        <v>21566</v>
      </c>
      <c r="G459" s="1" t="s">
        <v>20908</v>
      </c>
      <c r="H459" s="1" t="s">
        <v>20682</v>
      </c>
      <c r="I459" s="1" t="s">
        <v>252</v>
      </c>
      <c r="M459" s="1" t="s">
        <v>7856</v>
      </c>
      <c r="N459" s="1" t="s">
        <v>15753</v>
      </c>
      <c r="O459" s="1" t="s">
        <v>183</v>
      </c>
      <c r="P459" s="26">
        <f>VLOOKUP(O459,[1]AREA_CD!$A:$B,2,0)</f>
        <v>2</v>
      </c>
      <c r="Q459" s="48" t="str">
        <f>VLOOKUP(_xlfn.CONCAT(O459,N459,M459),MAP_Thailand3[[concat]:[ADM]],2,0)</f>
        <v>TH670317</v>
      </c>
      <c r="R459" s="1" t="s">
        <v>20677</v>
      </c>
      <c r="T459" s="1" t="s">
        <v>20689</v>
      </c>
      <c r="V459" s="1" t="s">
        <v>20622</v>
      </c>
    </row>
    <row r="460" spans="3:28" ht="24" x14ac:dyDescent="0.8">
      <c r="C460" s="1">
        <v>2566</v>
      </c>
      <c r="D460" s="1" t="s">
        <v>21567</v>
      </c>
      <c r="E460" s="43">
        <v>0</v>
      </c>
      <c r="H460" s="1" t="s">
        <v>20682</v>
      </c>
      <c r="I460" s="1" t="s">
        <v>252</v>
      </c>
      <c r="M460" s="1" t="s">
        <v>17604</v>
      </c>
      <c r="N460" s="1" t="s">
        <v>210</v>
      </c>
      <c r="O460" s="1" t="s">
        <v>210</v>
      </c>
      <c r="P460" s="26">
        <f>VLOOKUP(O460,[1]AREA_CD!$A:$B,2,0)</f>
        <v>11</v>
      </c>
      <c r="Q460" s="48" t="str">
        <f>VLOOKUP(_xlfn.CONCAT(O460,N460,M460),MAP_Thailand3[[concat]:[ADM]],2,0)</f>
        <v>TH800107</v>
      </c>
      <c r="R460" s="1" t="s">
        <v>20813</v>
      </c>
      <c r="AB460" s="1" t="s">
        <v>20726</v>
      </c>
    </row>
    <row r="461" spans="3:28" ht="24" x14ac:dyDescent="0.8">
      <c r="C461" s="1">
        <v>2561</v>
      </c>
      <c r="D461" s="1" t="s">
        <v>21568</v>
      </c>
      <c r="E461" s="42">
        <v>0</v>
      </c>
      <c r="F461" s="1" t="s">
        <v>21569</v>
      </c>
      <c r="G461" s="1" t="s">
        <v>20675</v>
      </c>
      <c r="H461" s="1" t="s">
        <v>20682</v>
      </c>
      <c r="I461" s="1" t="s">
        <v>252</v>
      </c>
      <c r="M461" s="1" t="s">
        <v>12573</v>
      </c>
      <c r="N461" s="1" t="s">
        <v>12566</v>
      </c>
      <c r="O461" s="1" t="s">
        <v>141</v>
      </c>
      <c r="P461" s="26">
        <f>VLOOKUP(O461,[1]AREA_CD!$A:$B,2,0)</f>
        <v>1</v>
      </c>
      <c r="Q461" s="48" t="str">
        <f>VLOOKUP(_xlfn.CONCAT(O461,N461,M461),MAP_Thailand3[[concat]:[ADM]],2,0)</f>
        <v>TH520603</v>
      </c>
      <c r="T461" s="1" t="s">
        <v>20689</v>
      </c>
      <c r="V461" s="1" t="s">
        <v>20622</v>
      </c>
    </row>
    <row r="462" spans="3:28" ht="24" x14ac:dyDescent="0.8">
      <c r="C462" s="1">
        <v>2560</v>
      </c>
      <c r="D462" s="1" t="s">
        <v>21570</v>
      </c>
      <c r="E462" s="42">
        <v>0</v>
      </c>
      <c r="F462" s="1" t="s">
        <v>21571</v>
      </c>
      <c r="G462" s="1" t="s">
        <v>20675</v>
      </c>
      <c r="H462" s="1" t="s">
        <v>20682</v>
      </c>
      <c r="I462" s="1" t="s">
        <v>252</v>
      </c>
      <c r="M462" s="1" t="s">
        <v>6996</v>
      </c>
      <c r="N462" s="1" t="s">
        <v>6986</v>
      </c>
      <c r="O462" s="1" t="s">
        <v>86</v>
      </c>
      <c r="P462" s="26">
        <f>VLOOKUP(O462,[1]AREA_CD!$A:$B,2,0)</f>
        <v>10</v>
      </c>
      <c r="Q462" s="48" t="str">
        <f>VLOOKUP(_xlfn.CONCAT(O462,N462,M462),MAP_Thailand3[[concat]:[ADM]],2,0)</f>
        <v>TH340107</v>
      </c>
      <c r="R462" s="1">
        <v>0</v>
      </c>
      <c r="V462" s="1" t="s">
        <v>20751</v>
      </c>
    </row>
    <row r="463" spans="3:28" ht="24" x14ac:dyDescent="0.8">
      <c r="C463" s="1">
        <v>2565</v>
      </c>
      <c r="D463" s="1" t="s">
        <v>21572</v>
      </c>
      <c r="E463" s="42">
        <v>44743</v>
      </c>
      <c r="H463" s="1" t="s">
        <v>20682</v>
      </c>
      <c r="I463" s="1" t="s">
        <v>20636</v>
      </c>
      <c r="L463" s="1" t="s">
        <v>21573</v>
      </c>
      <c r="M463" s="1" t="s">
        <v>14786</v>
      </c>
      <c r="N463" s="1" t="s">
        <v>14775</v>
      </c>
      <c r="O463" s="1" t="s">
        <v>168</v>
      </c>
      <c r="P463" s="26">
        <f>VLOOKUP(O463,[1]AREA_CD!$A:$B,2,0)</f>
        <v>3</v>
      </c>
      <c r="Q463" s="48" t="str">
        <f>VLOOKUP(_xlfn.CONCAT(O463,N463,M463),MAP_Thailand3[[concat]:[ADM]],2,0)</f>
        <v>TH620705</v>
      </c>
      <c r="R463" s="1" t="s">
        <v>20677</v>
      </c>
      <c r="AB463" s="1" t="s">
        <v>20733</v>
      </c>
    </row>
    <row r="464" spans="3:28" ht="24" x14ac:dyDescent="0.8">
      <c r="C464" s="1">
        <v>2565</v>
      </c>
      <c r="D464" s="1" t="s">
        <v>21572</v>
      </c>
      <c r="E464" s="42">
        <v>44743</v>
      </c>
      <c r="H464" s="1" t="s">
        <v>20682</v>
      </c>
      <c r="I464" s="1" t="s">
        <v>20636</v>
      </c>
      <c r="L464" s="1" t="s">
        <v>21573</v>
      </c>
      <c r="M464" s="1" t="s">
        <v>14786</v>
      </c>
      <c r="N464" s="1" t="s">
        <v>14775</v>
      </c>
      <c r="O464" s="1" t="s">
        <v>168</v>
      </c>
      <c r="P464" s="26">
        <f>VLOOKUP(O464,[1]AREA_CD!$A:$B,2,0)</f>
        <v>3</v>
      </c>
      <c r="Q464" s="48" t="str">
        <f>VLOOKUP(_xlfn.CONCAT(O464,N464,M464),MAP_Thailand3[[concat]:[ADM]],2,0)</f>
        <v>TH620705</v>
      </c>
      <c r="R464" s="1" t="s">
        <v>20730</v>
      </c>
      <c r="AB464" s="1" t="s">
        <v>20733</v>
      </c>
    </row>
    <row r="465" spans="3:28" ht="24" x14ac:dyDescent="0.8">
      <c r="C465" s="1">
        <v>2566</v>
      </c>
      <c r="D465" s="1" t="s">
        <v>21574</v>
      </c>
      <c r="E465" s="43">
        <v>0</v>
      </c>
      <c r="H465" s="1" t="s">
        <v>20682</v>
      </c>
      <c r="I465" s="1" t="s">
        <v>252</v>
      </c>
      <c r="M465" s="1" t="s">
        <v>20090</v>
      </c>
      <c r="N465" s="1" t="s">
        <v>20064</v>
      </c>
      <c r="O465" s="1" t="s">
        <v>244</v>
      </c>
      <c r="P465" s="26">
        <f>VLOOKUP(O465,[1]AREA_CD!$A:$B,2,0)</f>
        <v>12</v>
      </c>
      <c r="Q465" s="48" t="str">
        <f>VLOOKUP(_xlfn.CONCAT(O465,N465,M465),MAP_Thailand3[[concat]:[ADM]],2,0)</f>
        <v>TH940710</v>
      </c>
      <c r="R465" s="1" t="s">
        <v>20813</v>
      </c>
      <c r="AB465" s="1" t="s">
        <v>20726</v>
      </c>
    </row>
    <row r="466" spans="3:28" ht="24" x14ac:dyDescent="0.8">
      <c r="C466" s="1">
        <v>2563</v>
      </c>
      <c r="D466" s="1" t="s">
        <v>21575</v>
      </c>
      <c r="E466" s="42">
        <v>43742</v>
      </c>
      <c r="F466" s="1" t="s">
        <v>21426</v>
      </c>
      <c r="G466" s="1" t="s">
        <v>20908</v>
      </c>
      <c r="H466" s="1" t="s">
        <v>20682</v>
      </c>
      <c r="I466" s="1" t="s">
        <v>252</v>
      </c>
      <c r="N466" s="1" t="s">
        <v>6660</v>
      </c>
      <c r="O466" s="1" t="s">
        <v>83</v>
      </c>
      <c r="P466" s="26">
        <f>VLOOKUP(O466,[1]AREA_CD!$A:$B,2,0)</f>
        <v>10</v>
      </c>
      <c r="Q466" s="48" t="str">
        <f>VLOOKUP(_xlfn.CONCAT(O466,N466,M466),MAP_Thailand3[[concat]:[ADM]],2,0)</f>
        <v>TH3307</v>
      </c>
      <c r="R466" s="1" t="s">
        <v>20677</v>
      </c>
      <c r="T466" s="1" t="s">
        <v>20689</v>
      </c>
      <c r="V466" s="1" t="s">
        <v>20622</v>
      </c>
    </row>
    <row r="467" spans="3:28" ht="24" x14ac:dyDescent="0.8">
      <c r="C467" s="1">
        <v>2560</v>
      </c>
      <c r="D467" s="1" t="s">
        <v>21576</v>
      </c>
      <c r="E467" s="42">
        <v>0</v>
      </c>
      <c r="F467" s="1" t="s">
        <v>21577</v>
      </c>
      <c r="G467" s="1" t="s">
        <v>20675</v>
      </c>
      <c r="H467" s="1" t="s">
        <v>20682</v>
      </c>
      <c r="I467" s="1" t="s">
        <v>252</v>
      </c>
      <c r="M467" s="1" t="s">
        <v>10599</v>
      </c>
      <c r="N467" s="1" t="s">
        <v>10595</v>
      </c>
      <c r="O467" s="1" t="s">
        <v>119</v>
      </c>
      <c r="P467" s="26">
        <f>VLOOKUP(O467,[1]AREA_CD!$A:$B,2,0)</f>
        <v>7</v>
      </c>
      <c r="Q467" s="48" t="str">
        <f>VLOOKUP(_xlfn.CONCAT(O467,N467,M467),MAP_Thailand3[[concat]:[ADM]],2,0)</f>
        <v>TH451702</v>
      </c>
      <c r="R467" s="1">
        <v>0</v>
      </c>
      <c r="T467" s="1" t="s">
        <v>21578</v>
      </c>
      <c r="V467" s="1" t="s">
        <v>20751</v>
      </c>
    </row>
    <row r="468" spans="3:28" ht="24" x14ac:dyDescent="0.8">
      <c r="C468" s="1">
        <v>2565</v>
      </c>
      <c r="D468" s="1" t="s">
        <v>21579</v>
      </c>
      <c r="E468" s="42">
        <v>44773</v>
      </c>
      <c r="H468" s="1" t="s">
        <v>20682</v>
      </c>
      <c r="I468" s="1" t="s">
        <v>252</v>
      </c>
      <c r="M468" s="1" t="s">
        <v>19793</v>
      </c>
      <c r="N468" s="1" t="s">
        <v>19761</v>
      </c>
      <c r="O468" s="1" t="s">
        <v>241</v>
      </c>
      <c r="P468" s="26">
        <f>VLOOKUP(O468,[1]AREA_CD!$A:$B,2,0)</f>
        <v>12</v>
      </c>
      <c r="Q468" s="48" t="str">
        <f>VLOOKUP(_xlfn.CONCAT(O468,N468,M468),MAP_Thailand3[[concat]:[ADM]],2,0)</f>
        <v>TH930508</v>
      </c>
      <c r="R468" s="1" t="s">
        <v>20677</v>
      </c>
      <c r="W468" s="1" t="s">
        <v>21580</v>
      </c>
    </row>
    <row r="469" spans="3:28" ht="24" x14ac:dyDescent="0.8">
      <c r="C469" s="1">
        <v>2566</v>
      </c>
      <c r="D469" s="1" t="s">
        <v>21581</v>
      </c>
      <c r="E469" s="43">
        <v>0</v>
      </c>
      <c r="H469" s="1" t="s">
        <v>20682</v>
      </c>
      <c r="I469" s="1" t="s">
        <v>252</v>
      </c>
      <c r="M469" s="1" t="s">
        <v>8333</v>
      </c>
      <c r="N469" s="1" t="s">
        <v>8333</v>
      </c>
      <c r="O469" s="1" t="s">
        <v>98</v>
      </c>
      <c r="P469" s="26">
        <f>VLOOKUP(O469,[1]AREA_CD!$A:$B,2,0)</f>
        <v>8</v>
      </c>
      <c r="Q469" s="48" t="str">
        <f>VLOOKUP(_xlfn.CONCAT(O469,N469,M469),MAP_Thailand3[[concat]:[ADM]],2,0)</f>
        <v>TH380203</v>
      </c>
      <c r="R469" s="1" t="s">
        <v>20813</v>
      </c>
      <c r="AB469" s="1" t="s">
        <v>20726</v>
      </c>
    </row>
    <row r="470" spans="3:28" ht="24" x14ac:dyDescent="0.8">
      <c r="C470" s="1">
        <v>2563</v>
      </c>
      <c r="D470" s="1" t="s">
        <v>21582</v>
      </c>
      <c r="E470" s="42">
        <v>43861</v>
      </c>
      <c r="F470" s="1" t="s">
        <v>21583</v>
      </c>
      <c r="G470" s="1" t="s">
        <v>20675</v>
      </c>
      <c r="H470" s="1" t="s">
        <v>20682</v>
      </c>
      <c r="I470" s="1" t="s">
        <v>252</v>
      </c>
      <c r="M470" s="1" t="s">
        <v>838</v>
      </c>
      <c r="N470" s="1" t="s">
        <v>835</v>
      </c>
      <c r="O470" s="1" t="s">
        <v>21</v>
      </c>
      <c r="P470" s="26">
        <f>VLOOKUP(O470,[1]AREA_CD!$A:$B,2,0)</f>
        <v>6</v>
      </c>
      <c r="Q470" s="48" t="str">
        <f>VLOOKUP(_xlfn.CONCAT(O470,N470,M470),MAP_Thailand3[[concat]:[ADM]],2,0)</f>
        <v>TH110101</v>
      </c>
      <c r="R470" s="1" t="s">
        <v>20677</v>
      </c>
      <c r="T470" s="1" t="s">
        <v>20689</v>
      </c>
      <c r="V470" s="1" t="s">
        <v>20622</v>
      </c>
    </row>
    <row r="471" spans="3:28" ht="24" x14ac:dyDescent="0.8">
      <c r="C471" s="1">
        <v>2561</v>
      </c>
      <c r="D471" s="1" t="s">
        <v>21584</v>
      </c>
      <c r="E471" s="42">
        <v>0</v>
      </c>
      <c r="F471" s="1" t="s">
        <v>21585</v>
      </c>
      <c r="G471" s="1" t="s">
        <v>20675</v>
      </c>
      <c r="H471" s="1" t="s">
        <v>20682</v>
      </c>
      <c r="I471" s="1" t="s">
        <v>252</v>
      </c>
      <c r="M471" s="1" t="s">
        <v>8209</v>
      </c>
      <c r="N471" s="1" t="s">
        <v>8199</v>
      </c>
      <c r="O471" s="1" t="s">
        <v>95</v>
      </c>
      <c r="P471" s="26">
        <f>VLOOKUP(O471,[1]AREA_CD!$A:$B,2,0)</f>
        <v>10</v>
      </c>
      <c r="Q471" s="48" t="str">
        <f>VLOOKUP(_xlfn.CONCAT(O471,N471,M471),MAP_Thailand3[[concat]:[ADM]],2,0)</f>
        <v>TH370205</v>
      </c>
      <c r="T471" s="1" t="s">
        <v>20689</v>
      </c>
      <c r="V471" s="1" t="s">
        <v>20622</v>
      </c>
    </row>
    <row r="472" spans="3:28" ht="24" x14ac:dyDescent="0.8">
      <c r="C472" s="1">
        <v>2560</v>
      </c>
      <c r="D472" s="1" t="s">
        <v>21586</v>
      </c>
      <c r="E472" s="42">
        <v>0</v>
      </c>
      <c r="F472" s="1" t="s">
        <v>21587</v>
      </c>
      <c r="G472" s="1" t="s">
        <v>20675</v>
      </c>
      <c r="H472" s="1" t="s">
        <v>20682</v>
      </c>
      <c r="I472" s="1" t="s">
        <v>252</v>
      </c>
      <c r="M472" s="1" t="s">
        <v>13239</v>
      </c>
      <c r="N472" s="1" t="s">
        <v>13234</v>
      </c>
      <c r="O472" s="1" t="s">
        <v>150</v>
      </c>
      <c r="P472" s="26">
        <f>VLOOKUP(O472,[1]AREA_CD!$A:$B,2,0)</f>
        <v>1</v>
      </c>
      <c r="Q472" s="48" t="str">
        <f>VLOOKUP(_xlfn.CONCAT(O472,N472,M472),MAP_Thailand3[[concat]:[ADM]],2,0)</f>
        <v>TH550602</v>
      </c>
      <c r="R472" s="1">
        <v>0</v>
      </c>
      <c r="V472" s="1" t="s">
        <v>20751</v>
      </c>
    </row>
    <row r="473" spans="3:28" ht="24" x14ac:dyDescent="0.8">
      <c r="C473" s="1">
        <v>2560</v>
      </c>
      <c r="D473" s="1" t="s">
        <v>21588</v>
      </c>
      <c r="E473" s="42">
        <v>0</v>
      </c>
      <c r="F473" s="1" t="s">
        <v>21589</v>
      </c>
      <c r="G473" s="1" t="s">
        <v>20675</v>
      </c>
      <c r="H473" s="1" t="s">
        <v>20682</v>
      </c>
      <c r="I473" s="1" t="s">
        <v>252</v>
      </c>
      <c r="M473" s="1" t="s">
        <v>13172</v>
      </c>
      <c r="N473" s="1" t="s">
        <v>1838</v>
      </c>
      <c r="O473" s="1" t="s">
        <v>150</v>
      </c>
      <c r="P473" s="26">
        <f>VLOOKUP(O473,[1]AREA_CD!$A:$B,2,0)</f>
        <v>1</v>
      </c>
      <c r="Q473" s="48" t="str">
        <f>VLOOKUP(_xlfn.CONCAT(O473,N473,M473),MAP_Thailand3[[concat]:[ADM]],2,0)</f>
        <v>TH550302</v>
      </c>
      <c r="R473" s="1">
        <v>0</v>
      </c>
      <c r="V473" s="1" t="s">
        <v>20751</v>
      </c>
    </row>
    <row r="474" spans="3:28" ht="24" x14ac:dyDescent="0.8">
      <c r="C474" s="1">
        <v>2562</v>
      </c>
      <c r="D474" s="1" t="s">
        <v>21590</v>
      </c>
      <c r="E474" s="42" t="s">
        <v>21591</v>
      </c>
      <c r="F474" s="1" t="s">
        <v>21592</v>
      </c>
      <c r="G474" s="1" t="s">
        <v>20675</v>
      </c>
      <c r="H474" s="1" t="s">
        <v>20682</v>
      </c>
      <c r="I474" s="1" t="s">
        <v>252</v>
      </c>
      <c r="M474" s="1" t="s">
        <v>13953</v>
      </c>
      <c r="N474" s="1" t="s">
        <v>13943</v>
      </c>
      <c r="O474" s="1" t="s">
        <v>159</v>
      </c>
      <c r="P474" s="26">
        <f>VLOOKUP(O474,[1]AREA_CD!$A:$B,2,0)</f>
        <v>1</v>
      </c>
      <c r="Q474" s="48" t="str">
        <f>VLOOKUP(_xlfn.CONCAT(O474,N474,M474),MAP_Thailand3[[concat]:[ADM]],2,0)</f>
        <v>TH580104</v>
      </c>
      <c r="R474" s="1" t="s">
        <v>20677</v>
      </c>
      <c r="T474" s="1" t="s">
        <v>20689</v>
      </c>
      <c r="V474" s="1" t="s">
        <v>20622</v>
      </c>
    </row>
    <row r="475" spans="3:28" ht="24" x14ac:dyDescent="0.8">
      <c r="C475" s="1">
        <v>2563</v>
      </c>
      <c r="D475" s="1" t="s">
        <v>21593</v>
      </c>
      <c r="E475" s="42">
        <v>44058</v>
      </c>
      <c r="F475" s="1" t="s">
        <v>21594</v>
      </c>
      <c r="G475" s="1" t="s">
        <v>20675</v>
      </c>
      <c r="H475" s="1" t="s">
        <v>20682</v>
      </c>
      <c r="I475" s="1" t="s">
        <v>252</v>
      </c>
      <c r="M475" s="1" t="s">
        <v>19255</v>
      </c>
      <c r="N475" s="1" t="s">
        <v>5556</v>
      </c>
      <c r="O475" s="1" t="s">
        <v>232</v>
      </c>
      <c r="P475" s="26">
        <f>VLOOKUP(O475,[1]AREA_CD!$A:$B,2,0)</f>
        <v>12</v>
      </c>
      <c r="Q475" s="48" t="str">
        <f>VLOOKUP(_xlfn.CONCAT(O475,N475,M475),MAP_Thailand3[[concat]:[ADM]],2,0)</f>
        <v>TH901007</v>
      </c>
      <c r="R475" s="1" t="s">
        <v>20677</v>
      </c>
      <c r="T475" s="1" t="s">
        <v>20689</v>
      </c>
      <c r="V475" s="1" t="s">
        <v>20622</v>
      </c>
    </row>
    <row r="476" spans="3:28" ht="24" x14ac:dyDescent="0.8">
      <c r="C476" s="1">
        <v>2561</v>
      </c>
      <c r="D476" s="1" t="s">
        <v>21595</v>
      </c>
      <c r="E476" s="42">
        <v>0</v>
      </c>
      <c r="F476" s="1" t="s">
        <v>21596</v>
      </c>
      <c r="G476" s="1" t="s">
        <v>20675</v>
      </c>
      <c r="H476" s="1" t="s">
        <v>20682</v>
      </c>
      <c r="I476" s="1" t="s">
        <v>252</v>
      </c>
      <c r="M476" s="1" t="s">
        <v>13771</v>
      </c>
      <c r="N476" s="1" t="s">
        <v>13756</v>
      </c>
      <c r="O476" s="1" t="s">
        <v>156</v>
      </c>
      <c r="P476" s="26">
        <f>VLOOKUP(O476,[1]AREA_CD!$A:$B,2,0)</f>
        <v>1</v>
      </c>
      <c r="Q476" s="48" t="str">
        <f>VLOOKUP(_xlfn.CONCAT(O476,N476,M476),MAP_Thailand3[[concat]:[ADM]],2,0)</f>
        <v>TH570708</v>
      </c>
      <c r="T476" s="1" t="s">
        <v>20689</v>
      </c>
      <c r="V476" s="1" t="s">
        <v>20622</v>
      </c>
    </row>
    <row r="477" spans="3:28" ht="24" x14ac:dyDescent="0.8">
      <c r="C477" s="1">
        <v>2566</v>
      </c>
      <c r="D477" s="1" t="s">
        <v>21597</v>
      </c>
      <c r="E477" s="42">
        <v>243122</v>
      </c>
      <c r="H477" s="1" t="s">
        <v>20701</v>
      </c>
      <c r="I477" s="1" t="s">
        <v>20702</v>
      </c>
      <c r="K477" s="1" t="s">
        <v>21598</v>
      </c>
      <c r="M477" s="1" t="s">
        <v>15488</v>
      </c>
      <c r="N477" s="1" t="s">
        <v>15462</v>
      </c>
      <c r="O477" s="1" t="s">
        <v>180</v>
      </c>
      <c r="P477" s="26">
        <f>VLOOKUP(O477,[1]AREA_CD!$A:$B,2,0)</f>
        <v>3</v>
      </c>
      <c r="Q477" s="48" t="str">
        <f>VLOOKUP(_xlfn.CONCAT(O477,N477,M477),MAP_Thailand3[[concat]:[ADM]],2,0)</f>
        <v>TH660115</v>
      </c>
      <c r="R477" s="1" t="s">
        <v>20693</v>
      </c>
      <c r="AB477" s="1" t="s">
        <v>20704</v>
      </c>
    </row>
    <row r="478" spans="3:28" ht="24" x14ac:dyDescent="0.8">
      <c r="C478" s="1">
        <v>2566</v>
      </c>
      <c r="D478" s="1" t="s">
        <v>21599</v>
      </c>
      <c r="E478" s="42">
        <v>243122</v>
      </c>
      <c r="H478" s="1" t="s">
        <v>20701</v>
      </c>
      <c r="I478" s="1" t="s">
        <v>20702</v>
      </c>
      <c r="K478" s="1" t="s">
        <v>21600</v>
      </c>
      <c r="M478" s="1" t="s">
        <v>15488</v>
      </c>
      <c r="N478" s="1" t="s">
        <v>15462</v>
      </c>
      <c r="O478" s="1" t="s">
        <v>180</v>
      </c>
      <c r="P478" s="26">
        <f>VLOOKUP(O478,[1]AREA_CD!$A:$B,2,0)</f>
        <v>3</v>
      </c>
      <c r="Q478" s="48" t="str">
        <f>VLOOKUP(_xlfn.CONCAT(O478,N478,M478),MAP_Thailand3[[concat]:[ADM]],2,0)</f>
        <v>TH660115</v>
      </c>
      <c r="R478" s="1" t="s">
        <v>20693</v>
      </c>
      <c r="AB478" s="1" t="s">
        <v>20704</v>
      </c>
    </row>
    <row r="479" spans="3:28" ht="24" x14ac:dyDescent="0.8">
      <c r="C479" s="1">
        <v>2562</v>
      </c>
      <c r="D479" s="1" t="s">
        <v>21601</v>
      </c>
      <c r="E479" s="42" t="s">
        <v>21561</v>
      </c>
      <c r="F479" s="1" t="s">
        <v>21602</v>
      </c>
      <c r="G479" s="1" t="s">
        <v>20675</v>
      </c>
      <c r="H479" s="1" t="s">
        <v>20682</v>
      </c>
      <c r="I479" s="1" t="s">
        <v>252</v>
      </c>
      <c r="M479" s="1" t="s">
        <v>6803</v>
      </c>
      <c r="N479" s="1" t="s">
        <v>6800</v>
      </c>
      <c r="O479" s="1" t="s">
        <v>83</v>
      </c>
      <c r="P479" s="26">
        <f>VLOOKUP(O479,[1]AREA_CD!$A:$B,2,0)</f>
        <v>10</v>
      </c>
      <c r="Q479" s="48" t="str">
        <f>VLOOKUP(_xlfn.CONCAT(O479,N479,M479),MAP_Thailand3[[concat]:[ADM]],2,0)</f>
        <v>TH331101</v>
      </c>
      <c r="R479" s="1" t="s">
        <v>20677</v>
      </c>
      <c r="T479" s="1" t="s">
        <v>20689</v>
      </c>
      <c r="V479" s="1" t="s">
        <v>20622</v>
      </c>
      <c r="W479" s="1" t="s">
        <v>21603</v>
      </c>
    </row>
    <row r="480" spans="3:28" ht="24" x14ac:dyDescent="0.8">
      <c r="C480" s="1">
        <v>2560</v>
      </c>
      <c r="D480" s="1" t="s">
        <v>21604</v>
      </c>
      <c r="E480" s="42">
        <v>0</v>
      </c>
      <c r="F480" s="1" t="s">
        <v>21605</v>
      </c>
      <c r="G480" s="1" t="s">
        <v>20675</v>
      </c>
      <c r="H480" s="1" t="s">
        <v>20682</v>
      </c>
      <c r="I480" s="1" t="s">
        <v>252</v>
      </c>
      <c r="M480" s="1" t="s">
        <v>13327</v>
      </c>
      <c r="N480" s="1" t="s">
        <v>13323</v>
      </c>
      <c r="O480" s="1" t="s">
        <v>150</v>
      </c>
      <c r="P480" s="26">
        <f>VLOOKUP(O480,[1]AREA_CD!$A:$B,2,0)</f>
        <v>1</v>
      </c>
      <c r="Q480" s="48" t="str">
        <f>VLOOKUP(_xlfn.CONCAT(O480,N480,M480),MAP_Thailand3[[concat]:[ADM]],2,0)</f>
        <v>TH550902</v>
      </c>
      <c r="R480" s="1">
        <v>0</v>
      </c>
      <c r="V480" s="1" t="s">
        <v>20751</v>
      </c>
    </row>
    <row r="481" spans="2:28" ht="24" x14ac:dyDescent="0.8">
      <c r="C481" s="1">
        <v>2566</v>
      </c>
      <c r="D481" s="1" t="s">
        <v>21118</v>
      </c>
      <c r="E481" s="43">
        <v>0</v>
      </c>
      <c r="H481" s="1" t="s">
        <v>20682</v>
      </c>
      <c r="I481" s="1" t="s">
        <v>252</v>
      </c>
      <c r="M481" s="1" t="s">
        <v>2738</v>
      </c>
      <c r="N481" s="1" t="s">
        <v>2728</v>
      </c>
      <c r="O481" s="1" t="s">
        <v>43</v>
      </c>
      <c r="P481" s="26">
        <f>VLOOKUP(O481,[1]AREA_CD!$A:$B,2,0)</f>
        <v>3</v>
      </c>
      <c r="Q481" s="48" t="str">
        <f>VLOOKUP(_xlfn.CONCAT(O481,N481,M481),MAP_Thailand3[[concat]:[ADM]],2,0)</f>
        <v>TH180404</v>
      </c>
      <c r="R481" s="1">
        <v>0</v>
      </c>
      <c r="AB481" s="1" t="s">
        <v>20726</v>
      </c>
    </row>
    <row r="482" spans="2:28" ht="24" x14ac:dyDescent="0.8">
      <c r="C482" s="1">
        <v>2563</v>
      </c>
      <c r="D482" s="1" t="s">
        <v>21606</v>
      </c>
      <c r="E482" s="42">
        <v>43845</v>
      </c>
      <c r="F482" s="1" t="s">
        <v>21607</v>
      </c>
      <c r="G482" s="1" t="s">
        <v>20723</v>
      </c>
      <c r="H482" s="1" t="s">
        <v>20682</v>
      </c>
      <c r="I482" s="1" t="s">
        <v>20636</v>
      </c>
      <c r="L482" s="1" t="s">
        <v>21608</v>
      </c>
      <c r="M482" s="1" t="s">
        <v>12898</v>
      </c>
      <c r="N482" s="1" t="s">
        <v>12895</v>
      </c>
      <c r="O482" s="1" t="s">
        <v>144</v>
      </c>
      <c r="P482" s="26">
        <f>VLOOKUP(O482,[1]AREA_CD!$A:$B,2,0)</f>
        <v>2</v>
      </c>
      <c r="Q482" s="48" t="str">
        <f>VLOOKUP(_xlfn.CONCAT(O482,N482,M482),MAP_Thailand3[[concat]:[ADM]],2,0)</f>
        <v>TH530901</v>
      </c>
      <c r="R482" s="1" t="s">
        <v>20677</v>
      </c>
      <c r="T482" s="1" t="s">
        <v>20689</v>
      </c>
      <c r="V482" s="1" t="s">
        <v>20622</v>
      </c>
    </row>
    <row r="483" spans="2:28" ht="24" x14ac:dyDescent="0.8">
      <c r="C483" s="1">
        <v>2566</v>
      </c>
      <c r="D483" s="1" t="s">
        <v>21118</v>
      </c>
      <c r="E483" s="43">
        <v>0</v>
      </c>
      <c r="H483" s="1" t="s">
        <v>20682</v>
      </c>
      <c r="I483" s="1" t="s">
        <v>252</v>
      </c>
      <c r="M483" s="1" t="s">
        <v>2741</v>
      </c>
      <c r="N483" s="1" t="s">
        <v>2728</v>
      </c>
      <c r="O483" s="1" t="s">
        <v>43</v>
      </c>
      <c r="P483" s="26">
        <f>VLOOKUP(O483,[1]AREA_CD!$A:$B,2,0)</f>
        <v>3</v>
      </c>
      <c r="Q483" s="48" t="str">
        <f>VLOOKUP(_xlfn.CONCAT(O483,N483,M483),MAP_Thailand3[[concat]:[ADM]],2,0)</f>
        <v>TH180405</v>
      </c>
      <c r="R483" s="1">
        <v>0</v>
      </c>
      <c r="AB483" s="1" t="s">
        <v>20726</v>
      </c>
    </row>
    <row r="484" spans="2:28" ht="24" x14ac:dyDescent="0.8">
      <c r="B484" s="29" t="b">
        <v>1</v>
      </c>
      <c r="C484" s="1">
        <v>2565</v>
      </c>
      <c r="D484" s="1" t="s">
        <v>21609</v>
      </c>
      <c r="E484" s="42">
        <v>243112</v>
      </c>
      <c r="F484" s="1" t="s">
        <v>21610</v>
      </c>
      <c r="H484" s="1" t="s">
        <v>20682</v>
      </c>
      <c r="I484" s="1" t="s">
        <v>20636</v>
      </c>
      <c r="L484" s="1" t="s">
        <v>20811</v>
      </c>
      <c r="M484" s="1" t="s">
        <v>13950</v>
      </c>
      <c r="N484" s="1" t="s">
        <v>13943</v>
      </c>
      <c r="O484" s="1" t="s">
        <v>159</v>
      </c>
      <c r="P484" s="26">
        <f>VLOOKUP(O484,[1]AREA_CD!$A:$B,2,0)</f>
        <v>1</v>
      </c>
      <c r="Q484" s="48" t="str">
        <f>VLOOKUP(_xlfn.CONCAT(O484,N484,M484),MAP_Thailand3[[concat]:[ADM]],2,0)</f>
        <v>TH580103</v>
      </c>
      <c r="R484" s="1" t="s">
        <v>20693</v>
      </c>
      <c r="U484" s="1" t="s">
        <v>21611</v>
      </c>
      <c r="W484" s="1" t="s">
        <v>21612</v>
      </c>
      <c r="AB484" s="1" t="s">
        <v>21613</v>
      </c>
    </row>
    <row r="485" spans="2:28" ht="24" x14ac:dyDescent="0.8">
      <c r="C485" s="1">
        <v>2561</v>
      </c>
      <c r="D485" s="1" t="s">
        <v>21614</v>
      </c>
      <c r="E485" s="42">
        <v>0</v>
      </c>
      <c r="F485" s="1" t="s">
        <v>21615</v>
      </c>
      <c r="G485" s="1" t="s">
        <v>20675</v>
      </c>
      <c r="H485" s="1" t="s">
        <v>20682</v>
      </c>
      <c r="I485" s="1" t="s">
        <v>252</v>
      </c>
      <c r="M485" s="1" t="s">
        <v>3008</v>
      </c>
      <c r="N485" s="1" t="s">
        <v>16504</v>
      </c>
      <c r="O485" s="1" t="s">
        <v>192</v>
      </c>
      <c r="P485" s="26">
        <f>VLOOKUP(O485,[1]AREA_CD!$A:$B,2,0)</f>
        <v>5</v>
      </c>
      <c r="Q485" s="48" t="str">
        <f>VLOOKUP(_xlfn.CONCAT(O485,N485,M485),MAP_Thailand3[[concat]:[ADM]],2,0)</f>
        <v>TH720105</v>
      </c>
      <c r="T485" s="1" t="s">
        <v>20689</v>
      </c>
      <c r="V485" s="1" t="s">
        <v>20622</v>
      </c>
      <c r="AB485" s="1" t="s">
        <v>20765</v>
      </c>
    </row>
    <row r="486" spans="2:28" ht="24" x14ac:dyDescent="0.8">
      <c r="C486" s="1">
        <v>2566</v>
      </c>
      <c r="D486" s="1" t="s">
        <v>21616</v>
      </c>
      <c r="E486" s="42">
        <v>243122</v>
      </c>
      <c r="H486" s="1" t="s">
        <v>20701</v>
      </c>
      <c r="I486" s="1" t="s">
        <v>20702</v>
      </c>
      <c r="K486" s="1" t="s">
        <v>21617</v>
      </c>
      <c r="M486" s="1" t="s">
        <v>15513</v>
      </c>
      <c r="N486" s="1" t="s">
        <v>15503</v>
      </c>
      <c r="O486" s="1" t="s">
        <v>180</v>
      </c>
      <c r="P486" s="26">
        <f>VLOOKUP(O486,[1]AREA_CD!$A:$B,2,0)</f>
        <v>3</v>
      </c>
      <c r="Q486" s="48" t="str">
        <f>VLOOKUP(_xlfn.CONCAT(O486,N486,M486),MAP_Thailand3[[concat]:[ADM]],2,0)</f>
        <v>TH660304</v>
      </c>
      <c r="R486" s="1" t="s">
        <v>20693</v>
      </c>
      <c r="AB486" s="1" t="s">
        <v>20704</v>
      </c>
    </row>
    <row r="487" spans="2:28" ht="24" x14ac:dyDescent="0.8">
      <c r="C487" s="1">
        <v>2566</v>
      </c>
      <c r="D487" s="1" t="s">
        <v>21618</v>
      </c>
      <c r="E487" s="42">
        <v>243122</v>
      </c>
      <c r="H487" s="1" t="s">
        <v>20701</v>
      </c>
      <c r="I487" s="1" t="s">
        <v>20702</v>
      </c>
      <c r="K487" s="1" t="s">
        <v>21619</v>
      </c>
      <c r="M487" s="1" t="s">
        <v>15513</v>
      </c>
      <c r="N487" s="1" t="s">
        <v>15503</v>
      </c>
      <c r="O487" s="1" t="s">
        <v>180</v>
      </c>
      <c r="P487" s="26">
        <f>VLOOKUP(O487,[1]AREA_CD!$A:$B,2,0)</f>
        <v>3</v>
      </c>
      <c r="Q487" s="48" t="str">
        <f>VLOOKUP(_xlfn.CONCAT(O487,N487,M487),MAP_Thailand3[[concat]:[ADM]],2,0)</f>
        <v>TH660304</v>
      </c>
      <c r="R487" s="1" t="s">
        <v>20693</v>
      </c>
      <c r="AB487" s="1" t="s">
        <v>20704</v>
      </c>
    </row>
    <row r="488" spans="2:28" ht="24" x14ac:dyDescent="0.8">
      <c r="C488" s="1">
        <v>2566</v>
      </c>
      <c r="D488" s="1" t="s">
        <v>21620</v>
      </c>
      <c r="E488" s="42">
        <v>243122</v>
      </c>
      <c r="H488" s="1" t="s">
        <v>20701</v>
      </c>
      <c r="I488" s="1" t="s">
        <v>20702</v>
      </c>
      <c r="K488" s="1" t="s">
        <v>21617</v>
      </c>
      <c r="M488" s="1" t="s">
        <v>15513</v>
      </c>
      <c r="N488" s="1" t="s">
        <v>15503</v>
      </c>
      <c r="O488" s="1" t="s">
        <v>180</v>
      </c>
      <c r="P488" s="26">
        <f>VLOOKUP(O488,[1]AREA_CD!$A:$B,2,0)</f>
        <v>3</v>
      </c>
      <c r="Q488" s="48" t="str">
        <f>VLOOKUP(_xlfn.CONCAT(O488,N488,M488),MAP_Thailand3[[concat]:[ADM]],2,0)</f>
        <v>TH660304</v>
      </c>
      <c r="R488" s="1" t="s">
        <v>20693</v>
      </c>
      <c r="AB488" s="1" t="s">
        <v>20704</v>
      </c>
    </row>
    <row r="489" spans="2:28" ht="24" x14ac:dyDescent="0.8">
      <c r="C489" s="1">
        <v>2562</v>
      </c>
      <c r="D489" s="1" t="s">
        <v>21621</v>
      </c>
      <c r="E489" s="42" t="s">
        <v>21622</v>
      </c>
      <c r="F489" s="1" t="s">
        <v>21623</v>
      </c>
      <c r="G489" s="1" t="s">
        <v>20675</v>
      </c>
      <c r="H489" s="1" t="s">
        <v>20682</v>
      </c>
      <c r="I489" s="1" t="s">
        <v>252</v>
      </c>
      <c r="M489" s="1" t="s">
        <v>16001</v>
      </c>
      <c r="N489" s="1" t="s">
        <v>2198</v>
      </c>
      <c r="O489" s="1" t="s">
        <v>210</v>
      </c>
      <c r="P489" s="26">
        <f>VLOOKUP(O489,[1]AREA_CD!$A:$B,2,0)</f>
        <v>11</v>
      </c>
      <c r="Q489" s="48" t="str">
        <f>VLOOKUP(_xlfn.CONCAT(O489,N489,M489),MAP_Thailand3[[concat]:[ADM]],2,0)</f>
        <v>TH800810</v>
      </c>
      <c r="R489" s="1" t="s">
        <v>20677</v>
      </c>
      <c r="T489" s="1" t="s">
        <v>20689</v>
      </c>
      <c r="V489" s="1" t="s">
        <v>20622</v>
      </c>
    </row>
    <row r="490" spans="2:28" ht="24" x14ac:dyDescent="0.8">
      <c r="C490" s="1">
        <v>2562</v>
      </c>
      <c r="D490" s="1" t="s">
        <v>21624</v>
      </c>
      <c r="E490" s="42" t="s">
        <v>21625</v>
      </c>
      <c r="F490" s="1" t="s">
        <v>21626</v>
      </c>
      <c r="G490" s="1" t="s">
        <v>20675</v>
      </c>
      <c r="H490" s="1" t="s">
        <v>20682</v>
      </c>
      <c r="I490" s="1" t="s">
        <v>252</v>
      </c>
      <c r="M490" s="1" t="s">
        <v>13332</v>
      </c>
      <c r="N490" s="1" t="s">
        <v>13323</v>
      </c>
      <c r="O490" s="1" t="s">
        <v>150</v>
      </c>
      <c r="P490" s="26">
        <f>VLOOKUP(O490,[1]AREA_CD!$A:$B,2,0)</f>
        <v>1</v>
      </c>
      <c r="Q490" s="48" t="str">
        <f>VLOOKUP(_xlfn.CONCAT(O490,N490,M490),MAP_Thailand3[[concat]:[ADM]],2,0)</f>
        <v>TH550908</v>
      </c>
      <c r="R490" s="1" t="s">
        <v>20677</v>
      </c>
      <c r="T490" s="1" t="s">
        <v>20689</v>
      </c>
      <c r="V490" s="1" t="s">
        <v>20622</v>
      </c>
    </row>
    <row r="491" spans="2:28" ht="24" x14ac:dyDescent="0.8">
      <c r="C491" s="1">
        <v>2560</v>
      </c>
      <c r="D491" s="1" t="s">
        <v>21627</v>
      </c>
      <c r="E491" s="42">
        <v>0</v>
      </c>
      <c r="F491" s="1" t="s">
        <v>21628</v>
      </c>
      <c r="G491" s="1" t="s">
        <v>20675</v>
      </c>
      <c r="H491" s="1" t="s">
        <v>20682</v>
      </c>
      <c r="I491" s="1" t="s">
        <v>252</v>
      </c>
      <c r="M491" s="1" t="s">
        <v>4107</v>
      </c>
      <c r="N491" s="1" t="s">
        <v>4107</v>
      </c>
      <c r="O491" s="1" t="s">
        <v>61</v>
      </c>
      <c r="P491" s="26">
        <f>VLOOKUP(O491,[1]AREA_CD!$A:$B,2,0)</f>
        <v>6</v>
      </c>
      <c r="Q491" s="48" t="str">
        <f>VLOOKUP(_xlfn.CONCAT(O491,N491,M491),MAP_Thailand3[[concat]:[ADM]],2,0)</f>
        <v>TH240603</v>
      </c>
      <c r="R491" s="1">
        <v>0</v>
      </c>
      <c r="T491" s="1" t="s">
        <v>20870</v>
      </c>
      <c r="V491" s="1" t="s">
        <v>20622</v>
      </c>
    </row>
    <row r="492" spans="2:28" ht="24" x14ac:dyDescent="0.8">
      <c r="C492" s="1">
        <v>2560</v>
      </c>
      <c r="D492" s="1" t="s">
        <v>21135</v>
      </c>
      <c r="E492" s="42">
        <v>0</v>
      </c>
      <c r="F492" s="1" t="s">
        <v>21629</v>
      </c>
      <c r="G492" s="1" t="s">
        <v>20675</v>
      </c>
      <c r="H492" s="1" t="s">
        <v>20682</v>
      </c>
      <c r="I492" s="1" t="s">
        <v>20702</v>
      </c>
      <c r="K492" s="1" t="s">
        <v>21629</v>
      </c>
      <c r="M492" s="1" t="s">
        <v>4107</v>
      </c>
      <c r="N492" s="1" t="s">
        <v>4107</v>
      </c>
      <c r="O492" s="1" t="s">
        <v>61</v>
      </c>
      <c r="P492" s="26">
        <f>VLOOKUP(O492,[1]AREA_CD!$A:$B,2,0)</f>
        <v>6</v>
      </c>
      <c r="Q492" s="48" t="str">
        <f>VLOOKUP(_xlfn.CONCAT(O492,N492,M492),MAP_Thailand3[[concat]:[ADM]],2,0)</f>
        <v>TH240603</v>
      </c>
      <c r="R492" s="1">
        <v>0</v>
      </c>
      <c r="T492" s="1" t="s">
        <v>20759</v>
      </c>
      <c r="V492" s="1" t="s">
        <v>20751</v>
      </c>
    </row>
    <row r="493" spans="2:28" ht="24" x14ac:dyDescent="0.8">
      <c r="C493" s="1">
        <v>2560</v>
      </c>
      <c r="D493" s="1" t="s">
        <v>21630</v>
      </c>
      <c r="E493" s="42">
        <v>0</v>
      </c>
      <c r="F493" s="1" t="s">
        <v>21628</v>
      </c>
      <c r="G493" s="1" t="s">
        <v>20675</v>
      </c>
      <c r="H493" s="1" t="s">
        <v>20682</v>
      </c>
      <c r="I493" s="1" t="s">
        <v>252</v>
      </c>
      <c r="M493" s="1" t="s">
        <v>4107</v>
      </c>
      <c r="N493" s="1" t="s">
        <v>4107</v>
      </c>
      <c r="O493" s="1" t="s">
        <v>61</v>
      </c>
      <c r="P493" s="26">
        <f>VLOOKUP(O493,[1]AREA_CD!$A:$B,2,0)</f>
        <v>6</v>
      </c>
      <c r="Q493" s="48" t="str">
        <f>VLOOKUP(_xlfn.CONCAT(O493,N493,M493),MAP_Thailand3[[concat]:[ADM]],2,0)</f>
        <v>TH240603</v>
      </c>
      <c r="R493" s="1">
        <v>0</v>
      </c>
      <c r="T493" s="1" t="s">
        <v>20759</v>
      </c>
      <c r="V493" s="1" t="s">
        <v>20622</v>
      </c>
    </row>
    <row r="494" spans="2:28" ht="24" x14ac:dyDescent="0.8">
      <c r="C494" s="1">
        <v>2561</v>
      </c>
      <c r="D494" s="1" t="s">
        <v>21631</v>
      </c>
      <c r="E494" s="42" t="s">
        <v>21632</v>
      </c>
      <c r="F494" s="1" t="s">
        <v>21633</v>
      </c>
      <c r="G494" s="1" t="s">
        <v>20675</v>
      </c>
      <c r="H494" s="1" t="s">
        <v>20682</v>
      </c>
      <c r="I494" s="1" t="s">
        <v>252</v>
      </c>
      <c r="M494" s="1" t="s">
        <v>8234</v>
      </c>
      <c r="N494" s="1" t="s">
        <v>8234</v>
      </c>
      <c r="O494" s="1" t="s">
        <v>95</v>
      </c>
      <c r="P494" s="26">
        <f>VLOOKUP(O494,[1]AREA_CD!$A:$B,2,0)</f>
        <v>10</v>
      </c>
      <c r="Q494" s="48" t="str">
        <f>VLOOKUP(_xlfn.CONCAT(O494,N494,M494),MAP_Thailand3[[concat]:[ADM]],2,0)</f>
        <v>TH370401</v>
      </c>
      <c r="T494" s="1" t="s">
        <v>20689</v>
      </c>
      <c r="V494" s="1" t="s">
        <v>20622</v>
      </c>
    </row>
    <row r="495" spans="2:28" ht="24" x14ac:dyDescent="0.8">
      <c r="C495" s="1">
        <v>2566</v>
      </c>
      <c r="D495" s="1" t="s">
        <v>21634</v>
      </c>
      <c r="E495" s="43">
        <v>44723</v>
      </c>
      <c r="H495" s="1" t="s">
        <v>20701</v>
      </c>
      <c r="I495" s="1" t="s">
        <v>252</v>
      </c>
      <c r="M495" s="1" t="s">
        <v>2741</v>
      </c>
      <c r="N495" s="1" t="s">
        <v>2728</v>
      </c>
      <c r="O495" s="1" t="s">
        <v>43</v>
      </c>
      <c r="P495" s="26">
        <f>VLOOKUP(O495,[1]AREA_CD!$A:$B,2,0)</f>
        <v>3</v>
      </c>
      <c r="Q495" s="48" t="str">
        <f>VLOOKUP(_xlfn.CONCAT(O495,N495,M495),MAP_Thailand3[[concat]:[ADM]],2,0)</f>
        <v>TH180405</v>
      </c>
      <c r="R495" s="1" t="s">
        <v>20677</v>
      </c>
      <c r="W495" s="1" t="s">
        <v>21635</v>
      </c>
      <c r="AB495" s="1" t="s">
        <v>20726</v>
      </c>
    </row>
    <row r="496" spans="2:28" ht="24" x14ac:dyDescent="0.8">
      <c r="C496" s="1">
        <v>2560</v>
      </c>
      <c r="D496" s="1" t="s">
        <v>21636</v>
      </c>
      <c r="E496" s="42">
        <v>0</v>
      </c>
      <c r="F496" s="1" t="s">
        <v>21637</v>
      </c>
      <c r="G496" s="1" t="s">
        <v>20675</v>
      </c>
      <c r="H496" s="1" t="s">
        <v>20682</v>
      </c>
      <c r="I496" s="1" t="s">
        <v>252</v>
      </c>
      <c r="M496" s="1" t="s">
        <v>10175</v>
      </c>
      <c r="N496" s="1" t="s">
        <v>13323</v>
      </c>
      <c r="O496" s="1" t="s">
        <v>150</v>
      </c>
      <c r="P496" s="26">
        <f>VLOOKUP(O496,[1]AREA_CD!$A:$B,2,0)</f>
        <v>1</v>
      </c>
      <c r="Q496" s="48" t="str">
        <f>VLOOKUP(_xlfn.CONCAT(O496,N496,M496),MAP_Thailand3[[concat]:[ADM]],2,0)</f>
        <v>TH550904</v>
      </c>
      <c r="R496" s="1">
        <v>0</v>
      </c>
      <c r="V496" s="1" t="s">
        <v>20751</v>
      </c>
    </row>
    <row r="497" spans="3:28" ht="24" x14ac:dyDescent="0.8">
      <c r="C497" s="1">
        <v>2563</v>
      </c>
      <c r="D497" s="1" t="s">
        <v>21638</v>
      </c>
      <c r="E497" s="42">
        <v>43816</v>
      </c>
      <c r="F497" s="1" t="s">
        <v>21639</v>
      </c>
      <c r="G497" s="1" t="s">
        <v>20723</v>
      </c>
      <c r="H497" s="1" t="s">
        <v>20682</v>
      </c>
      <c r="I497" s="1" t="s">
        <v>20636</v>
      </c>
      <c r="L497" s="1" t="s">
        <v>21640</v>
      </c>
      <c r="M497" s="1" t="s">
        <v>10175</v>
      </c>
      <c r="N497" s="1" t="s">
        <v>14906</v>
      </c>
      <c r="O497" s="1" t="s">
        <v>171</v>
      </c>
      <c r="P497" s="26">
        <f>VLOOKUP(O497,[1]AREA_CD!$A:$B,2,0)</f>
        <v>2</v>
      </c>
      <c r="Q497" s="48" t="str">
        <f>VLOOKUP(_xlfn.CONCAT(O497,N497,M497),MAP_Thailand3[[concat]:[ADM]],2,0)</f>
        <v>TH630406</v>
      </c>
      <c r="R497" s="1" t="s">
        <v>20677</v>
      </c>
      <c r="T497" s="1" t="s">
        <v>20689</v>
      </c>
      <c r="V497" s="1" t="s">
        <v>20622</v>
      </c>
      <c r="AB497" s="1" t="s">
        <v>20733</v>
      </c>
    </row>
    <row r="498" spans="3:28" ht="24" x14ac:dyDescent="0.8">
      <c r="C498" s="1">
        <v>2564</v>
      </c>
      <c r="D498" s="1" t="s">
        <v>21641</v>
      </c>
      <c r="E498" s="42">
        <v>43964</v>
      </c>
      <c r="F498" s="1" t="s">
        <v>20783</v>
      </c>
      <c r="G498" s="1" t="s">
        <v>20675</v>
      </c>
      <c r="H498" s="1" t="s">
        <v>20682</v>
      </c>
      <c r="I498" s="1" t="s">
        <v>20636</v>
      </c>
      <c r="L498" s="1" t="s">
        <v>21642</v>
      </c>
      <c r="M498" s="1" t="s">
        <v>18627</v>
      </c>
      <c r="N498" s="1" t="s">
        <v>18623</v>
      </c>
      <c r="O498" s="1" t="s">
        <v>223</v>
      </c>
      <c r="P498" s="26">
        <f>VLOOKUP(O498,[1]AREA_CD!$A:$B,2,0)</f>
        <v>11</v>
      </c>
      <c r="Q498" s="48" t="str">
        <f>VLOOKUP(_xlfn.CONCAT(O498,N498,M498),MAP_Thailand3[[concat]:[ADM]],2,0)</f>
        <v>TH841202</v>
      </c>
      <c r="R498" s="1" t="s">
        <v>20677</v>
      </c>
      <c r="T498" s="1" t="s">
        <v>20689</v>
      </c>
      <c r="V498" s="1" t="s">
        <v>20622</v>
      </c>
      <c r="AB498" s="1" t="s">
        <v>20785</v>
      </c>
    </row>
    <row r="499" spans="3:28" ht="24" x14ac:dyDescent="0.8">
      <c r="C499" s="1">
        <v>2564</v>
      </c>
      <c r="D499" s="1" t="s">
        <v>21643</v>
      </c>
      <c r="E499" s="42">
        <v>43964</v>
      </c>
      <c r="F499" s="1" t="s">
        <v>20783</v>
      </c>
      <c r="G499" s="1" t="s">
        <v>20675</v>
      </c>
      <c r="H499" s="1" t="s">
        <v>20682</v>
      </c>
      <c r="I499" s="1" t="s">
        <v>20636</v>
      </c>
      <c r="L499" s="1" t="s">
        <v>21644</v>
      </c>
      <c r="M499" s="1" t="s">
        <v>18627</v>
      </c>
      <c r="N499" s="1" t="s">
        <v>18623</v>
      </c>
      <c r="O499" s="1" t="s">
        <v>223</v>
      </c>
      <c r="P499" s="26">
        <f>VLOOKUP(O499,[1]AREA_CD!$A:$B,2,0)</f>
        <v>11</v>
      </c>
      <c r="Q499" s="48" t="str">
        <f>VLOOKUP(_xlfn.CONCAT(O499,N499,M499),MAP_Thailand3[[concat]:[ADM]],2,0)</f>
        <v>TH841202</v>
      </c>
      <c r="R499" s="1" t="s">
        <v>20677</v>
      </c>
      <c r="T499" s="1" t="s">
        <v>20689</v>
      </c>
      <c r="V499" s="1" t="s">
        <v>20622</v>
      </c>
      <c r="AB499" s="1" t="s">
        <v>20785</v>
      </c>
    </row>
    <row r="500" spans="3:28" ht="24" x14ac:dyDescent="0.8">
      <c r="C500" s="1">
        <v>2564</v>
      </c>
      <c r="D500" s="1" t="s">
        <v>21645</v>
      </c>
      <c r="E500" s="42">
        <v>43964</v>
      </c>
      <c r="F500" s="1" t="s">
        <v>20783</v>
      </c>
      <c r="G500" s="1" t="s">
        <v>20675</v>
      </c>
      <c r="H500" s="1" t="s">
        <v>20682</v>
      </c>
      <c r="I500" s="1" t="s">
        <v>20636</v>
      </c>
      <c r="L500" s="1" t="s">
        <v>21646</v>
      </c>
      <c r="M500" s="1" t="s">
        <v>18627</v>
      </c>
      <c r="N500" s="1" t="s">
        <v>18623</v>
      </c>
      <c r="O500" s="1" t="s">
        <v>223</v>
      </c>
      <c r="P500" s="26">
        <f>VLOOKUP(O500,[1]AREA_CD!$A:$B,2,0)</f>
        <v>11</v>
      </c>
      <c r="Q500" s="48" t="str">
        <f>VLOOKUP(_xlfn.CONCAT(O500,N500,M500),MAP_Thailand3[[concat]:[ADM]],2,0)</f>
        <v>TH841202</v>
      </c>
      <c r="R500" s="1" t="s">
        <v>20677</v>
      </c>
      <c r="T500" s="1" t="s">
        <v>20689</v>
      </c>
      <c r="V500" s="1" t="s">
        <v>20622</v>
      </c>
      <c r="AB500" s="1" t="s">
        <v>20785</v>
      </c>
    </row>
    <row r="501" spans="3:28" ht="24" x14ac:dyDescent="0.8">
      <c r="C501" s="1">
        <v>2564</v>
      </c>
      <c r="D501" s="1" t="s">
        <v>21647</v>
      </c>
      <c r="E501" s="42">
        <v>43964</v>
      </c>
      <c r="F501" s="1" t="s">
        <v>20783</v>
      </c>
      <c r="G501" s="1" t="s">
        <v>20675</v>
      </c>
      <c r="H501" s="1" t="s">
        <v>20682</v>
      </c>
      <c r="I501" s="1" t="s">
        <v>20636</v>
      </c>
      <c r="L501" s="1" t="s">
        <v>21648</v>
      </c>
      <c r="M501" s="1" t="s">
        <v>18627</v>
      </c>
      <c r="N501" s="1" t="s">
        <v>18623</v>
      </c>
      <c r="O501" s="1" t="s">
        <v>223</v>
      </c>
      <c r="P501" s="26">
        <f>VLOOKUP(O501,[1]AREA_CD!$A:$B,2,0)</f>
        <v>11</v>
      </c>
      <c r="Q501" s="48" t="str">
        <f>VLOOKUP(_xlfn.CONCAT(O501,N501,M501),MAP_Thailand3[[concat]:[ADM]],2,0)</f>
        <v>TH841202</v>
      </c>
      <c r="R501" s="1" t="s">
        <v>20677</v>
      </c>
      <c r="T501" s="1" t="s">
        <v>20689</v>
      </c>
      <c r="V501" s="1" t="s">
        <v>20622</v>
      </c>
      <c r="AB501" s="1" t="s">
        <v>20785</v>
      </c>
    </row>
    <row r="502" spans="3:28" ht="24" x14ac:dyDescent="0.8">
      <c r="C502" s="1">
        <v>2564</v>
      </c>
      <c r="D502" s="1" t="s">
        <v>21649</v>
      </c>
      <c r="E502" s="42">
        <v>43964</v>
      </c>
      <c r="F502" s="1" t="s">
        <v>20783</v>
      </c>
      <c r="G502" s="1" t="s">
        <v>20675</v>
      </c>
      <c r="H502" s="1" t="s">
        <v>20682</v>
      </c>
      <c r="I502" s="1" t="s">
        <v>20636</v>
      </c>
      <c r="L502" s="1" t="s">
        <v>21650</v>
      </c>
      <c r="M502" s="1" t="s">
        <v>18627</v>
      </c>
      <c r="N502" s="1" t="s">
        <v>18623</v>
      </c>
      <c r="O502" s="1" t="s">
        <v>223</v>
      </c>
      <c r="P502" s="26">
        <f>VLOOKUP(O502,[1]AREA_CD!$A:$B,2,0)</f>
        <v>11</v>
      </c>
      <c r="Q502" s="48" t="str">
        <f>VLOOKUP(_xlfn.CONCAT(O502,N502,M502),MAP_Thailand3[[concat]:[ADM]],2,0)</f>
        <v>TH841202</v>
      </c>
      <c r="R502" s="1" t="s">
        <v>20677</v>
      </c>
      <c r="T502" s="1" t="s">
        <v>20689</v>
      </c>
      <c r="V502" s="1" t="s">
        <v>20622</v>
      </c>
      <c r="AB502" s="1" t="s">
        <v>20785</v>
      </c>
    </row>
    <row r="503" spans="3:28" ht="24" x14ac:dyDescent="0.8">
      <c r="C503" s="1">
        <v>2564</v>
      </c>
      <c r="D503" s="1" t="s">
        <v>21651</v>
      </c>
      <c r="E503" s="42">
        <v>43964</v>
      </c>
      <c r="F503" s="1" t="s">
        <v>20783</v>
      </c>
      <c r="G503" s="1" t="s">
        <v>20675</v>
      </c>
      <c r="H503" s="1" t="s">
        <v>20682</v>
      </c>
      <c r="I503" s="1" t="s">
        <v>20636</v>
      </c>
      <c r="L503" s="1" t="s">
        <v>21210</v>
      </c>
      <c r="M503" s="1" t="s">
        <v>18627</v>
      </c>
      <c r="N503" s="1" t="s">
        <v>18623</v>
      </c>
      <c r="O503" s="1" t="s">
        <v>223</v>
      </c>
      <c r="P503" s="26">
        <f>VLOOKUP(O503,[1]AREA_CD!$A:$B,2,0)</f>
        <v>11</v>
      </c>
      <c r="Q503" s="48" t="str">
        <f>VLOOKUP(_xlfn.CONCAT(O503,N503,M503),MAP_Thailand3[[concat]:[ADM]],2,0)</f>
        <v>TH841202</v>
      </c>
      <c r="R503" s="1" t="s">
        <v>20677</v>
      </c>
      <c r="T503" s="1" t="s">
        <v>20689</v>
      </c>
      <c r="V503" s="1" t="s">
        <v>20622</v>
      </c>
      <c r="AB503" s="1" t="s">
        <v>20785</v>
      </c>
    </row>
    <row r="504" spans="3:28" ht="24" x14ac:dyDescent="0.8">
      <c r="C504" s="1">
        <v>2564</v>
      </c>
      <c r="D504" s="1" t="s">
        <v>21652</v>
      </c>
      <c r="E504" s="42">
        <v>43964</v>
      </c>
      <c r="F504" s="1" t="s">
        <v>20783</v>
      </c>
      <c r="G504" s="1" t="s">
        <v>20675</v>
      </c>
      <c r="H504" s="1" t="s">
        <v>20682</v>
      </c>
      <c r="I504" s="1" t="s">
        <v>20636</v>
      </c>
      <c r="L504" s="1" t="s">
        <v>21653</v>
      </c>
      <c r="M504" s="1" t="s">
        <v>18627</v>
      </c>
      <c r="N504" s="1" t="s">
        <v>18623</v>
      </c>
      <c r="O504" s="1" t="s">
        <v>223</v>
      </c>
      <c r="P504" s="26">
        <f>VLOOKUP(O504,[1]AREA_CD!$A:$B,2,0)</f>
        <v>11</v>
      </c>
      <c r="Q504" s="48" t="str">
        <f>VLOOKUP(_xlfn.CONCAT(O504,N504,M504),MAP_Thailand3[[concat]:[ADM]],2,0)</f>
        <v>TH841202</v>
      </c>
      <c r="R504" s="1" t="s">
        <v>20677</v>
      </c>
      <c r="T504" s="1" t="s">
        <v>20689</v>
      </c>
      <c r="V504" s="1" t="s">
        <v>20622</v>
      </c>
      <c r="AB504" s="1" t="s">
        <v>20785</v>
      </c>
    </row>
    <row r="505" spans="3:28" ht="24" x14ac:dyDescent="0.8">
      <c r="C505" s="1">
        <v>2563</v>
      </c>
      <c r="D505" s="1" t="s">
        <v>21654</v>
      </c>
      <c r="E505" s="42">
        <v>43758</v>
      </c>
      <c r="F505" s="1" t="s">
        <v>21655</v>
      </c>
      <c r="G505" s="1" t="s">
        <v>20908</v>
      </c>
      <c r="H505" s="1" t="s">
        <v>20682</v>
      </c>
      <c r="I505" s="1" t="s">
        <v>252</v>
      </c>
      <c r="M505" s="1" t="s">
        <v>15263</v>
      </c>
      <c r="N505" s="1" t="s">
        <v>15233</v>
      </c>
      <c r="O505" s="1" t="s">
        <v>177</v>
      </c>
      <c r="P505" s="26">
        <f>VLOOKUP(O505,[1]AREA_CD!$A:$B,2,0)</f>
        <v>2</v>
      </c>
      <c r="Q505" s="48" t="str">
        <f>VLOOKUP(_xlfn.CONCAT(O505,N505,M505),MAP_Thailand3[[concat]:[ADM]],2,0)</f>
        <v>TH650115</v>
      </c>
      <c r="R505" s="1" t="s">
        <v>20677</v>
      </c>
      <c r="T505" s="1" t="s">
        <v>20689</v>
      </c>
      <c r="V505" s="1" t="s">
        <v>20622</v>
      </c>
    </row>
    <row r="506" spans="3:28" ht="24" x14ac:dyDescent="0.8">
      <c r="C506" s="1">
        <v>2562</v>
      </c>
      <c r="D506" s="1" t="s">
        <v>21656</v>
      </c>
      <c r="E506" s="42">
        <v>241831</v>
      </c>
      <c r="F506" s="1" t="s">
        <v>21657</v>
      </c>
      <c r="G506" s="1" t="s">
        <v>20675</v>
      </c>
      <c r="H506" s="1" t="s">
        <v>20682</v>
      </c>
      <c r="I506" s="1" t="s">
        <v>252</v>
      </c>
      <c r="M506" s="1" t="s">
        <v>3739</v>
      </c>
      <c r="N506" s="1" t="s">
        <v>3727</v>
      </c>
      <c r="O506" s="1" t="s">
        <v>55</v>
      </c>
      <c r="P506" s="26">
        <f>VLOOKUP(O506,[1]AREA_CD!$A:$B,2,0)</f>
        <v>6</v>
      </c>
      <c r="Q506" s="48" t="str">
        <f>VLOOKUP(_xlfn.CONCAT(O506,N506,M506),MAP_Thailand3[[concat]:[ADM]],2,0)</f>
        <v>TH220604</v>
      </c>
      <c r="R506" s="1" t="s">
        <v>20677</v>
      </c>
      <c r="T506" s="1" t="s">
        <v>20689</v>
      </c>
      <c r="V506" s="1" t="s">
        <v>20622</v>
      </c>
      <c r="W506" s="27" t="s">
        <v>21658</v>
      </c>
    </row>
    <row r="507" spans="3:28" ht="24" x14ac:dyDescent="0.8">
      <c r="C507" s="1">
        <v>2562</v>
      </c>
      <c r="D507" s="1" t="s">
        <v>21659</v>
      </c>
      <c r="E507" s="42">
        <v>241831</v>
      </c>
      <c r="F507" s="1" t="s">
        <v>21660</v>
      </c>
      <c r="G507" s="1" t="s">
        <v>20675</v>
      </c>
      <c r="H507" s="1" t="s">
        <v>20682</v>
      </c>
      <c r="I507" s="1" t="s">
        <v>252</v>
      </c>
      <c r="M507" s="1" t="s">
        <v>2577</v>
      </c>
      <c r="N507" s="1" t="s">
        <v>2558</v>
      </c>
      <c r="O507" s="1" t="s">
        <v>40</v>
      </c>
      <c r="P507" s="26">
        <f>VLOOKUP(O507,[1]AREA_CD!$A:$B,2,0)</f>
        <v>4</v>
      </c>
      <c r="Q507" s="48" t="str">
        <f>VLOOKUP(_xlfn.CONCAT(O507,N507,M507),MAP_Thailand3[[concat]:[ADM]],2,0)</f>
        <v>TH170207</v>
      </c>
      <c r="R507" s="1" t="s">
        <v>20677</v>
      </c>
      <c r="T507" s="1" t="s">
        <v>20678</v>
      </c>
      <c r="V507" s="1" t="s">
        <v>20622</v>
      </c>
      <c r="W507" s="1" t="s">
        <v>21661</v>
      </c>
    </row>
    <row r="508" spans="3:28" ht="24" x14ac:dyDescent="0.8">
      <c r="C508" s="1">
        <v>2565</v>
      </c>
      <c r="D508" s="1" t="s">
        <v>21662</v>
      </c>
      <c r="E508" s="42" t="s">
        <v>20681</v>
      </c>
      <c r="H508" s="1" t="s">
        <v>20682</v>
      </c>
      <c r="I508" s="1" t="s">
        <v>252</v>
      </c>
      <c r="M508" s="1" t="s">
        <v>11027</v>
      </c>
      <c r="N508" s="1" t="s">
        <v>11004</v>
      </c>
      <c r="O508" s="1" t="s">
        <v>125</v>
      </c>
      <c r="P508" s="26">
        <f>VLOOKUP(O508,[1]AREA_CD!$A:$B,2,0)</f>
        <v>8</v>
      </c>
      <c r="Q508" s="48" t="str">
        <f>VLOOKUP(_xlfn.CONCAT(O508,N508,M508),MAP_Thailand3[[concat]:[ADM]],2,0)</f>
        <v>TH470113</v>
      </c>
      <c r="R508" s="1" t="s">
        <v>20683</v>
      </c>
      <c r="W508" s="1" t="s">
        <v>21663</v>
      </c>
    </row>
    <row r="509" spans="3:28" ht="24" x14ac:dyDescent="0.8">
      <c r="C509" s="1">
        <v>2562</v>
      </c>
      <c r="D509" s="1" t="s">
        <v>21664</v>
      </c>
      <c r="E509" s="42">
        <v>241953</v>
      </c>
      <c r="F509" s="1" t="s">
        <v>21665</v>
      </c>
      <c r="G509" s="1" t="s">
        <v>20675</v>
      </c>
      <c r="H509" s="1" t="s">
        <v>20682</v>
      </c>
      <c r="I509" s="1" t="s">
        <v>252</v>
      </c>
      <c r="M509" s="1" t="s">
        <v>2401</v>
      </c>
      <c r="N509" s="1" t="s">
        <v>2383</v>
      </c>
      <c r="O509" s="1" t="s">
        <v>37</v>
      </c>
      <c r="P509" s="26">
        <f>VLOOKUP(O509,[1]AREA_CD!$A:$B,2,0)</f>
        <v>4</v>
      </c>
      <c r="Q509" s="48" t="str">
        <f>VLOOKUP(_xlfn.CONCAT(O509,N509,M509),MAP_Thailand3[[concat]:[ADM]],2,0)</f>
        <v>TH160606</v>
      </c>
      <c r="R509" s="1" t="s">
        <v>20677</v>
      </c>
      <c r="T509" s="1" t="s">
        <v>20689</v>
      </c>
      <c r="V509" s="1" t="s">
        <v>20622</v>
      </c>
      <c r="AB509" s="1" t="s">
        <v>20733</v>
      </c>
    </row>
    <row r="510" spans="3:28" ht="24" x14ac:dyDescent="0.8">
      <c r="C510" s="1">
        <v>2561</v>
      </c>
      <c r="D510" s="1" t="s">
        <v>21666</v>
      </c>
      <c r="E510" s="42">
        <v>0</v>
      </c>
      <c r="F510" s="1" t="s">
        <v>21667</v>
      </c>
      <c r="G510" s="1" t="s">
        <v>20675</v>
      </c>
      <c r="H510" s="1" t="s">
        <v>20682</v>
      </c>
      <c r="I510" s="1" t="s">
        <v>252</v>
      </c>
      <c r="M510" s="1" t="s">
        <v>3050</v>
      </c>
      <c r="N510" s="1" t="s">
        <v>3037</v>
      </c>
      <c r="O510" s="1" t="s">
        <v>46</v>
      </c>
      <c r="P510" s="26">
        <f>VLOOKUP(O510,[1]AREA_CD!$A:$B,2,0)</f>
        <v>4</v>
      </c>
      <c r="Q510" s="48" t="str">
        <f>VLOOKUP(_xlfn.CONCAT(O510,N510,M510),MAP_Thailand3[[concat]:[ADM]],2,0)</f>
        <v>TH190905</v>
      </c>
      <c r="T510" s="1" t="s">
        <v>21668</v>
      </c>
      <c r="V510" s="1" t="s">
        <v>20622</v>
      </c>
    </row>
    <row r="511" spans="3:28" ht="24" x14ac:dyDescent="0.8">
      <c r="C511" s="1">
        <v>2566</v>
      </c>
      <c r="D511" s="1" t="s">
        <v>21669</v>
      </c>
      <c r="H511" s="1" t="s">
        <v>20682</v>
      </c>
      <c r="I511" s="1" t="s">
        <v>252</v>
      </c>
      <c r="M511" s="1" t="s">
        <v>3050</v>
      </c>
      <c r="N511" s="1" t="s">
        <v>3037</v>
      </c>
      <c r="O511" s="1" t="s">
        <v>46</v>
      </c>
      <c r="P511" s="26">
        <f>VLOOKUP(O511,[1]AREA_CD!$A:$B,2,0)</f>
        <v>4</v>
      </c>
      <c r="Q511" s="48" t="str">
        <f>VLOOKUP(_xlfn.CONCAT(O511,N511,M511),MAP_Thailand3[[concat]:[ADM]],2,0)</f>
        <v>TH190905</v>
      </c>
      <c r="R511" s="1" t="s">
        <v>20693</v>
      </c>
    </row>
    <row r="512" spans="3:28" ht="24" x14ac:dyDescent="0.8">
      <c r="C512" s="1">
        <v>2561</v>
      </c>
      <c r="D512" s="1" t="s">
        <v>21670</v>
      </c>
      <c r="E512" s="42">
        <v>0</v>
      </c>
      <c r="F512" s="1" t="s">
        <v>21671</v>
      </c>
      <c r="G512" s="1" t="s">
        <v>20675</v>
      </c>
      <c r="H512" s="1" t="s">
        <v>20682</v>
      </c>
      <c r="I512" s="1" t="s">
        <v>252</v>
      </c>
      <c r="M512" s="1" t="s">
        <v>3141</v>
      </c>
      <c r="N512" s="1" t="s">
        <v>3129</v>
      </c>
      <c r="O512" s="1" t="s">
        <v>46</v>
      </c>
      <c r="P512" s="26">
        <f>VLOOKUP(O512,[1]AREA_CD!$A:$B,2,0)</f>
        <v>4</v>
      </c>
      <c r="Q512" s="48" t="str">
        <f>VLOOKUP(_xlfn.CONCAT(O512,N512,M512),MAP_Thailand3[[concat]:[ADM]],2,0)</f>
        <v>TH191304</v>
      </c>
      <c r="T512" s="1" t="s">
        <v>20689</v>
      </c>
      <c r="V512" s="1" t="s">
        <v>20622</v>
      </c>
    </row>
    <row r="513" spans="3:28" ht="24" x14ac:dyDescent="0.8">
      <c r="C513" s="1">
        <v>2564</v>
      </c>
      <c r="D513" s="1" t="s">
        <v>21672</v>
      </c>
      <c r="E513" s="42">
        <v>43964</v>
      </c>
      <c r="F513" s="1" t="s">
        <v>20783</v>
      </c>
      <c r="G513" s="1" t="s">
        <v>20675</v>
      </c>
      <c r="H513" s="1" t="s">
        <v>20682</v>
      </c>
      <c r="I513" s="1" t="s">
        <v>20636</v>
      </c>
      <c r="L513" s="1" t="s">
        <v>21673</v>
      </c>
      <c r="M513" s="1" t="s">
        <v>18650</v>
      </c>
      <c r="N513" s="1" t="s">
        <v>18623</v>
      </c>
      <c r="O513" s="1" t="s">
        <v>223</v>
      </c>
      <c r="P513" s="26">
        <f>VLOOKUP(O513,[1]AREA_CD!$A:$B,2,0)</f>
        <v>11</v>
      </c>
      <c r="Q513" s="48" t="str">
        <f>VLOOKUP(_xlfn.CONCAT(O513,N513,M513),MAP_Thailand3[[concat]:[ADM]],2,0)</f>
        <v>TH841211</v>
      </c>
      <c r="R513" s="1" t="s">
        <v>20677</v>
      </c>
      <c r="T513" s="1" t="s">
        <v>20689</v>
      </c>
      <c r="V513" s="1" t="s">
        <v>20622</v>
      </c>
      <c r="AB513" s="1" t="s">
        <v>20785</v>
      </c>
    </row>
    <row r="514" spans="3:28" ht="24" x14ac:dyDescent="0.8">
      <c r="C514" s="1">
        <v>2564</v>
      </c>
      <c r="D514" s="1" t="s">
        <v>21674</v>
      </c>
      <c r="E514" s="42">
        <v>43964</v>
      </c>
      <c r="F514" s="1" t="s">
        <v>20783</v>
      </c>
      <c r="G514" s="1" t="s">
        <v>20675</v>
      </c>
      <c r="H514" s="1" t="s">
        <v>20682</v>
      </c>
      <c r="I514" s="1" t="s">
        <v>20636</v>
      </c>
      <c r="L514" s="1" t="s">
        <v>21675</v>
      </c>
      <c r="M514" s="1" t="s">
        <v>18650</v>
      </c>
      <c r="N514" s="1" t="s">
        <v>18623</v>
      </c>
      <c r="O514" s="1" t="s">
        <v>223</v>
      </c>
      <c r="P514" s="26">
        <f>VLOOKUP(O514,[1]AREA_CD!$A:$B,2,0)</f>
        <v>11</v>
      </c>
      <c r="Q514" s="48" t="str">
        <f>VLOOKUP(_xlfn.CONCAT(O514,N514,M514),MAP_Thailand3[[concat]:[ADM]],2,0)</f>
        <v>TH841211</v>
      </c>
      <c r="R514" s="1" t="s">
        <v>20677</v>
      </c>
      <c r="T514" s="1" t="s">
        <v>20689</v>
      </c>
      <c r="V514" s="1" t="s">
        <v>20622</v>
      </c>
      <c r="AB514" s="1" t="s">
        <v>20785</v>
      </c>
    </row>
    <row r="515" spans="3:28" ht="24" x14ac:dyDescent="0.8">
      <c r="C515" s="1">
        <v>2564</v>
      </c>
      <c r="D515" s="1" t="s">
        <v>21676</v>
      </c>
      <c r="E515" s="42">
        <v>43964</v>
      </c>
      <c r="F515" s="1" t="s">
        <v>20783</v>
      </c>
      <c r="G515" s="1" t="s">
        <v>20675</v>
      </c>
      <c r="H515" s="1" t="s">
        <v>20682</v>
      </c>
      <c r="I515" s="1" t="s">
        <v>20636</v>
      </c>
      <c r="L515" s="1" t="s">
        <v>21677</v>
      </c>
      <c r="M515" s="1" t="s">
        <v>18650</v>
      </c>
      <c r="N515" s="1" t="s">
        <v>18623</v>
      </c>
      <c r="O515" s="1" t="s">
        <v>223</v>
      </c>
      <c r="P515" s="26">
        <f>VLOOKUP(O515,[1]AREA_CD!$A:$B,2,0)</f>
        <v>11</v>
      </c>
      <c r="Q515" s="48" t="str">
        <f>VLOOKUP(_xlfn.CONCAT(O515,N515,M515),MAP_Thailand3[[concat]:[ADM]],2,0)</f>
        <v>TH841211</v>
      </c>
      <c r="R515" s="1" t="s">
        <v>20677</v>
      </c>
      <c r="T515" s="1" t="s">
        <v>20689</v>
      </c>
      <c r="V515" s="1" t="s">
        <v>20622</v>
      </c>
      <c r="AB515" s="1" t="s">
        <v>20785</v>
      </c>
    </row>
    <row r="516" spans="3:28" ht="24" x14ac:dyDescent="0.8">
      <c r="C516" s="1">
        <v>2564</v>
      </c>
      <c r="D516" s="1" t="s">
        <v>21678</v>
      </c>
      <c r="E516" s="42">
        <v>43964</v>
      </c>
      <c r="F516" s="1" t="s">
        <v>20783</v>
      </c>
      <c r="G516" s="1" t="s">
        <v>20675</v>
      </c>
      <c r="H516" s="1" t="s">
        <v>20682</v>
      </c>
      <c r="I516" s="1" t="s">
        <v>20636</v>
      </c>
      <c r="L516" s="1" t="s">
        <v>21679</v>
      </c>
      <c r="M516" s="1" t="s">
        <v>18650</v>
      </c>
      <c r="N516" s="1" t="s">
        <v>18623</v>
      </c>
      <c r="O516" s="1" t="s">
        <v>223</v>
      </c>
      <c r="P516" s="26">
        <f>VLOOKUP(O516,[1]AREA_CD!$A:$B,2,0)</f>
        <v>11</v>
      </c>
      <c r="Q516" s="48" t="str">
        <f>VLOOKUP(_xlfn.CONCAT(O516,N516,M516),MAP_Thailand3[[concat]:[ADM]],2,0)</f>
        <v>TH841211</v>
      </c>
      <c r="R516" s="1" t="s">
        <v>20677</v>
      </c>
      <c r="T516" s="1" t="s">
        <v>20689</v>
      </c>
      <c r="V516" s="1" t="s">
        <v>20622</v>
      </c>
      <c r="AB516" s="1" t="s">
        <v>20785</v>
      </c>
    </row>
    <row r="517" spans="3:28" ht="24" x14ac:dyDescent="0.8">
      <c r="C517" s="1">
        <v>2564</v>
      </c>
      <c r="D517" s="1" t="s">
        <v>21680</v>
      </c>
      <c r="E517" s="42">
        <v>43964</v>
      </c>
      <c r="F517" s="1" t="s">
        <v>20783</v>
      </c>
      <c r="G517" s="1" t="s">
        <v>20675</v>
      </c>
      <c r="H517" s="1" t="s">
        <v>20682</v>
      </c>
      <c r="I517" s="1" t="s">
        <v>20636</v>
      </c>
      <c r="L517" s="1" t="s">
        <v>21681</v>
      </c>
      <c r="M517" s="1" t="s">
        <v>18650</v>
      </c>
      <c r="N517" s="1" t="s">
        <v>18623</v>
      </c>
      <c r="O517" s="1" t="s">
        <v>223</v>
      </c>
      <c r="P517" s="26">
        <f>VLOOKUP(O517,[1]AREA_CD!$A:$B,2,0)</f>
        <v>11</v>
      </c>
      <c r="Q517" s="48" t="str">
        <f>VLOOKUP(_xlfn.CONCAT(O517,N517,M517),MAP_Thailand3[[concat]:[ADM]],2,0)</f>
        <v>TH841211</v>
      </c>
      <c r="R517" s="1" t="s">
        <v>20677</v>
      </c>
      <c r="T517" s="1" t="s">
        <v>20689</v>
      </c>
      <c r="V517" s="1" t="s">
        <v>20622</v>
      </c>
      <c r="AB517" s="1" t="s">
        <v>20785</v>
      </c>
    </row>
    <row r="518" spans="3:28" ht="24" x14ac:dyDescent="0.8">
      <c r="C518" s="1">
        <v>2564</v>
      </c>
      <c r="D518" s="1" t="s">
        <v>21682</v>
      </c>
      <c r="E518" s="42">
        <v>43964</v>
      </c>
      <c r="F518" s="1" t="s">
        <v>20783</v>
      </c>
      <c r="G518" s="1" t="s">
        <v>20675</v>
      </c>
      <c r="H518" s="1" t="s">
        <v>20682</v>
      </c>
      <c r="I518" s="1" t="s">
        <v>20636</v>
      </c>
      <c r="L518" s="1" t="s">
        <v>21683</v>
      </c>
      <c r="M518" s="1" t="s">
        <v>18650</v>
      </c>
      <c r="N518" s="1" t="s">
        <v>18623</v>
      </c>
      <c r="O518" s="1" t="s">
        <v>223</v>
      </c>
      <c r="P518" s="26">
        <f>VLOOKUP(O518,[1]AREA_CD!$A:$B,2,0)</f>
        <v>11</v>
      </c>
      <c r="Q518" s="48" t="str">
        <f>VLOOKUP(_xlfn.CONCAT(O518,N518,M518),MAP_Thailand3[[concat]:[ADM]],2,0)</f>
        <v>TH841211</v>
      </c>
      <c r="R518" s="1" t="s">
        <v>20677</v>
      </c>
      <c r="T518" s="1" t="s">
        <v>20689</v>
      </c>
      <c r="V518" s="1" t="s">
        <v>20622</v>
      </c>
      <c r="AB518" s="1" t="s">
        <v>20785</v>
      </c>
    </row>
    <row r="519" spans="3:28" ht="24" x14ac:dyDescent="0.8">
      <c r="C519" s="1">
        <v>2564</v>
      </c>
      <c r="D519" s="1" t="s">
        <v>21684</v>
      </c>
      <c r="E519" s="42">
        <v>44256</v>
      </c>
      <c r="F519" s="1" t="s">
        <v>21685</v>
      </c>
      <c r="G519" s="1" t="s">
        <v>20675</v>
      </c>
      <c r="H519" s="1" t="s">
        <v>20682</v>
      </c>
      <c r="I519" s="1" t="s">
        <v>252</v>
      </c>
      <c r="M519" s="1" t="s">
        <v>2570</v>
      </c>
      <c r="N519" s="1" t="s">
        <v>2558</v>
      </c>
      <c r="O519" s="1" t="s">
        <v>40</v>
      </c>
      <c r="P519" s="26">
        <f>VLOOKUP(O519,[1]AREA_CD!$A:$B,2,0)</f>
        <v>4</v>
      </c>
      <c r="Q519" s="48" t="str">
        <f>VLOOKUP(_xlfn.CONCAT(O519,N519,M519),MAP_Thailand3[[concat]:[ADM]],2,0)</f>
        <v>TH170204</v>
      </c>
      <c r="R519" s="1" t="s">
        <v>20677</v>
      </c>
      <c r="V519" s="1" t="s">
        <v>20622</v>
      </c>
    </row>
    <row r="520" spans="3:28" ht="24" x14ac:dyDescent="0.8">
      <c r="C520" s="1">
        <v>2562</v>
      </c>
      <c r="D520" s="1" t="s">
        <v>21686</v>
      </c>
      <c r="E520" s="42" t="s">
        <v>21687</v>
      </c>
      <c r="F520" s="1" t="s">
        <v>21688</v>
      </c>
      <c r="G520" s="1" t="s">
        <v>20675</v>
      </c>
      <c r="H520" s="1" t="s">
        <v>20682</v>
      </c>
      <c r="I520" s="1" t="s">
        <v>252</v>
      </c>
      <c r="M520" s="1" t="s">
        <v>2586</v>
      </c>
      <c r="N520" s="1" t="s">
        <v>2586</v>
      </c>
      <c r="O520" s="1" t="s">
        <v>180</v>
      </c>
      <c r="P520" s="26">
        <f>VLOOKUP(O520,[1]AREA_CD!$A:$B,2,0)</f>
        <v>3</v>
      </c>
      <c r="Q520" s="48" t="str">
        <f>VLOOKUP(_xlfn.CONCAT(O520,N520,M520),MAP_Thailand3[[concat]:[ADM]],2,0)</f>
        <v>TH660601</v>
      </c>
      <c r="R520" s="1" t="s">
        <v>20677</v>
      </c>
      <c r="T520" s="1" t="s">
        <v>20689</v>
      </c>
      <c r="V520" s="1" t="s">
        <v>20622</v>
      </c>
      <c r="AB520" s="1" t="s">
        <v>20765</v>
      </c>
    </row>
    <row r="521" spans="3:28" ht="24" x14ac:dyDescent="0.8">
      <c r="C521" s="1">
        <v>2566</v>
      </c>
      <c r="D521" s="1" t="s">
        <v>21689</v>
      </c>
      <c r="E521" s="42">
        <v>243122</v>
      </c>
      <c r="H521" s="1" t="s">
        <v>20701</v>
      </c>
      <c r="I521" s="1" t="s">
        <v>20702</v>
      </c>
      <c r="K521" s="1" t="s">
        <v>21690</v>
      </c>
      <c r="M521" s="1" t="s">
        <v>2586</v>
      </c>
      <c r="N521" s="1" t="s">
        <v>2586</v>
      </c>
      <c r="O521" s="1" t="s">
        <v>180</v>
      </c>
      <c r="P521" s="26">
        <f>VLOOKUP(O521,[1]AREA_CD!$A:$B,2,0)</f>
        <v>3</v>
      </c>
      <c r="Q521" s="48" t="str">
        <f>VLOOKUP(_xlfn.CONCAT(O521,N521,M521),MAP_Thailand3[[concat]:[ADM]],2,0)</f>
        <v>TH660601</v>
      </c>
      <c r="R521" s="1" t="s">
        <v>20693</v>
      </c>
      <c r="AB521" s="1" t="s">
        <v>20704</v>
      </c>
    </row>
    <row r="522" spans="3:28" ht="24" x14ac:dyDescent="0.8">
      <c r="C522" s="1">
        <v>2566</v>
      </c>
      <c r="D522" s="1" t="s">
        <v>21691</v>
      </c>
      <c r="E522" s="42">
        <v>243122</v>
      </c>
      <c r="H522" s="1" t="s">
        <v>20701</v>
      </c>
      <c r="I522" s="1" t="s">
        <v>20702</v>
      </c>
      <c r="K522" s="1" t="s">
        <v>21692</v>
      </c>
      <c r="M522" s="1" t="s">
        <v>15654</v>
      </c>
      <c r="N522" s="1" t="s">
        <v>15650</v>
      </c>
      <c r="O522" s="1" t="s">
        <v>180</v>
      </c>
      <c r="P522" s="26">
        <f>VLOOKUP(O522,[1]AREA_CD!$A:$B,2,0)</f>
        <v>3</v>
      </c>
      <c r="Q522" s="48" t="str">
        <f>VLOOKUP(_xlfn.CONCAT(O522,N522,M522),MAP_Thailand3[[concat]:[ADM]],2,0)</f>
        <v>TH661002</v>
      </c>
      <c r="R522" s="1" t="s">
        <v>20693</v>
      </c>
      <c r="AB522" s="1" t="s">
        <v>20704</v>
      </c>
    </row>
    <row r="523" spans="3:28" ht="24" x14ac:dyDescent="0.8">
      <c r="C523" s="1">
        <v>2563</v>
      </c>
      <c r="D523" s="1" t="s">
        <v>21693</v>
      </c>
      <c r="E523" s="42">
        <v>43819</v>
      </c>
      <c r="F523" s="1" t="s">
        <v>21694</v>
      </c>
      <c r="G523" s="1" t="s">
        <v>20709</v>
      </c>
      <c r="H523" s="1" t="s">
        <v>20682</v>
      </c>
      <c r="I523" s="1" t="s">
        <v>20636</v>
      </c>
      <c r="L523" s="1" t="s">
        <v>21695</v>
      </c>
      <c r="M523" s="1" t="s">
        <v>15503</v>
      </c>
      <c r="N523" s="1" t="s">
        <v>15503</v>
      </c>
      <c r="O523" s="1" t="s">
        <v>180</v>
      </c>
      <c r="P523" s="26">
        <f>VLOOKUP(O523,[1]AREA_CD!$A:$B,2,0)</f>
        <v>3</v>
      </c>
      <c r="Q523" s="48" t="str">
        <f>VLOOKUP(_xlfn.CONCAT(O523,N523,M523),MAP_Thailand3[[concat]:[ADM]],2,0)</f>
        <v>TH660301</v>
      </c>
      <c r="R523" s="1" t="s">
        <v>20677</v>
      </c>
      <c r="T523" s="1" t="s">
        <v>20689</v>
      </c>
      <c r="V523" s="1" t="s">
        <v>20622</v>
      </c>
    </row>
    <row r="524" spans="3:28" ht="24" x14ac:dyDescent="0.8">
      <c r="C524" s="1">
        <v>2566</v>
      </c>
      <c r="D524" s="1" t="s">
        <v>21696</v>
      </c>
      <c r="E524" s="42">
        <v>243122</v>
      </c>
      <c r="H524" s="1" t="s">
        <v>20701</v>
      </c>
      <c r="I524" s="1" t="s">
        <v>20702</v>
      </c>
      <c r="K524" s="1" t="s">
        <v>21697</v>
      </c>
      <c r="M524" s="1" t="s">
        <v>15503</v>
      </c>
      <c r="N524" s="1" t="s">
        <v>15503</v>
      </c>
      <c r="O524" s="1" t="s">
        <v>180</v>
      </c>
      <c r="P524" s="26">
        <f>VLOOKUP(O524,[1]AREA_CD!$A:$B,2,0)</f>
        <v>3</v>
      </c>
      <c r="Q524" s="48" t="str">
        <f>VLOOKUP(_xlfn.CONCAT(O524,N524,M524),MAP_Thailand3[[concat]:[ADM]],2,0)</f>
        <v>TH660301</v>
      </c>
      <c r="R524" s="1" t="s">
        <v>20693</v>
      </c>
      <c r="AB524" s="1" t="s">
        <v>20704</v>
      </c>
    </row>
    <row r="525" spans="3:28" ht="24" x14ac:dyDescent="0.8">
      <c r="C525" s="1">
        <v>2566</v>
      </c>
      <c r="D525" s="1" t="s">
        <v>21698</v>
      </c>
      <c r="E525" s="42">
        <v>243122</v>
      </c>
      <c r="H525" s="1" t="s">
        <v>20701</v>
      </c>
      <c r="I525" s="1" t="s">
        <v>20702</v>
      </c>
      <c r="K525" s="1" t="s">
        <v>21699</v>
      </c>
      <c r="M525" s="1" t="s">
        <v>15503</v>
      </c>
      <c r="N525" s="1" t="s">
        <v>15503</v>
      </c>
      <c r="O525" s="1" t="s">
        <v>180</v>
      </c>
      <c r="P525" s="26">
        <f>VLOOKUP(O525,[1]AREA_CD!$A:$B,2,0)</f>
        <v>3</v>
      </c>
      <c r="Q525" s="48" t="str">
        <f>VLOOKUP(_xlfn.CONCAT(O525,N525,M525),MAP_Thailand3[[concat]:[ADM]],2,0)</f>
        <v>TH660301</v>
      </c>
      <c r="R525" s="1" t="s">
        <v>20693</v>
      </c>
      <c r="AB525" s="1" t="s">
        <v>20704</v>
      </c>
    </row>
    <row r="526" spans="3:28" ht="24" x14ac:dyDescent="0.8">
      <c r="C526" s="1">
        <v>2566</v>
      </c>
      <c r="D526" s="1" t="s">
        <v>21700</v>
      </c>
      <c r="E526" s="42">
        <v>243122</v>
      </c>
      <c r="H526" s="1" t="s">
        <v>20701</v>
      </c>
      <c r="I526" s="1" t="s">
        <v>20702</v>
      </c>
      <c r="K526" s="1" t="s">
        <v>21701</v>
      </c>
      <c r="M526" s="1" t="s">
        <v>15503</v>
      </c>
      <c r="N526" s="1" t="s">
        <v>15503</v>
      </c>
      <c r="O526" s="1" t="s">
        <v>180</v>
      </c>
      <c r="P526" s="26">
        <f>VLOOKUP(O526,[1]AREA_CD!$A:$B,2,0)</f>
        <v>3</v>
      </c>
      <c r="Q526" s="48" t="str">
        <f>VLOOKUP(_xlfn.CONCAT(O526,N526,M526),MAP_Thailand3[[concat]:[ADM]],2,0)</f>
        <v>TH660301</v>
      </c>
      <c r="R526" s="1" t="s">
        <v>20693</v>
      </c>
      <c r="AB526" s="1" t="s">
        <v>20704</v>
      </c>
    </row>
    <row r="527" spans="3:28" ht="24" x14ac:dyDescent="0.8">
      <c r="C527" s="1">
        <v>2562</v>
      </c>
      <c r="D527" s="1" t="s">
        <v>21702</v>
      </c>
      <c r="E527" s="42" t="s">
        <v>21703</v>
      </c>
      <c r="F527" s="1" t="s">
        <v>21704</v>
      </c>
      <c r="G527" s="1" t="s">
        <v>20675</v>
      </c>
      <c r="H527" s="1" t="s">
        <v>20682</v>
      </c>
      <c r="I527" s="1" t="s">
        <v>252</v>
      </c>
      <c r="M527" s="1" t="s">
        <v>16547</v>
      </c>
      <c r="N527" s="1" t="s">
        <v>16504</v>
      </c>
      <c r="O527" s="1" t="s">
        <v>192</v>
      </c>
      <c r="P527" s="26">
        <f>VLOOKUP(O527,[1]AREA_CD!$A:$B,2,0)</f>
        <v>5</v>
      </c>
      <c r="Q527" s="48" t="str">
        <f>VLOOKUP(_xlfn.CONCAT(O527,N527,M527),MAP_Thailand3[[concat]:[ADM]],2,0)</f>
        <v>TH720119</v>
      </c>
      <c r="R527" s="1" t="s">
        <v>20677</v>
      </c>
      <c r="T527" s="1" t="s">
        <v>20689</v>
      </c>
      <c r="V527" s="1" t="s">
        <v>20622</v>
      </c>
    </row>
    <row r="528" spans="3:28" ht="24" x14ac:dyDescent="0.8">
      <c r="C528" s="1">
        <v>2560</v>
      </c>
      <c r="D528" s="1" t="s">
        <v>21705</v>
      </c>
      <c r="E528" s="42">
        <v>0</v>
      </c>
      <c r="F528" s="1" t="s">
        <v>21706</v>
      </c>
      <c r="G528" s="1" t="s">
        <v>20675</v>
      </c>
      <c r="H528" s="1" t="s">
        <v>20682</v>
      </c>
      <c r="I528" s="1" t="s">
        <v>252</v>
      </c>
      <c r="M528" s="1" t="s">
        <v>6674</v>
      </c>
      <c r="N528" s="1" t="s">
        <v>2657</v>
      </c>
      <c r="O528" s="1" t="s">
        <v>119</v>
      </c>
      <c r="P528" s="26">
        <f>VLOOKUP(O528,[1]AREA_CD!$A:$B,2,0)</f>
        <v>7</v>
      </c>
      <c r="Q528" s="48" t="str">
        <f>VLOOKUP(_xlfn.CONCAT(O528,N528,M528),MAP_Thailand3[[concat]:[ADM]],2,0)</f>
        <v>TH450809</v>
      </c>
      <c r="R528" s="1">
        <v>0</v>
      </c>
      <c r="V528" s="1" t="s">
        <v>20751</v>
      </c>
    </row>
    <row r="529" spans="3:28" ht="24" x14ac:dyDescent="0.8">
      <c r="C529" s="1">
        <v>2564</v>
      </c>
      <c r="D529" s="1" t="s">
        <v>21707</v>
      </c>
      <c r="E529" s="42">
        <v>44440</v>
      </c>
      <c r="F529" s="1" t="s">
        <v>21708</v>
      </c>
      <c r="G529" s="1" t="s">
        <v>20675</v>
      </c>
      <c r="H529" s="1" t="s">
        <v>20682</v>
      </c>
      <c r="I529" s="1" t="s">
        <v>252</v>
      </c>
      <c r="M529" s="1" t="s">
        <v>2417</v>
      </c>
      <c r="N529" s="1" t="s">
        <v>9886</v>
      </c>
      <c r="O529" s="1" t="s">
        <v>113</v>
      </c>
      <c r="P529" s="26">
        <f>VLOOKUP(O529,[1]AREA_CD!$A:$B,2,0)</f>
        <v>8</v>
      </c>
      <c r="Q529" s="48" t="str">
        <f>VLOOKUP(_xlfn.CONCAT(O529,N529,M529),MAP_Thailand3[[concat]:[ADM]],2,0)</f>
        <v>TH431702</v>
      </c>
      <c r="R529" s="1" t="s">
        <v>20677</v>
      </c>
      <c r="V529" s="1" t="s">
        <v>20622</v>
      </c>
      <c r="W529" s="1" t="s">
        <v>21709</v>
      </c>
    </row>
    <row r="530" spans="3:28" ht="24" x14ac:dyDescent="0.8">
      <c r="C530" s="1">
        <v>2561</v>
      </c>
      <c r="D530" s="1" t="s">
        <v>21710</v>
      </c>
      <c r="E530" s="42">
        <v>0</v>
      </c>
      <c r="F530" s="1" t="s">
        <v>21711</v>
      </c>
      <c r="G530" s="1" t="s">
        <v>20675</v>
      </c>
      <c r="H530" s="22" t="s">
        <v>20682</v>
      </c>
      <c r="I530" s="22" t="s">
        <v>252</v>
      </c>
      <c r="J530" s="22"/>
      <c r="K530" s="22"/>
      <c r="L530" s="22"/>
      <c r="M530" s="22" t="s">
        <v>2417</v>
      </c>
      <c r="N530" s="22" t="s">
        <v>8247</v>
      </c>
      <c r="O530" s="22" t="s">
        <v>83</v>
      </c>
      <c r="P530" s="26">
        <f>VLOOKUP(O530,[1]AREA_CD!$A:$B,2,0)</f>
        <v>10</v>
      </c>
      <c r="Q530" s="48" t="e">
        <f>VLOOKUP(_xlfn.CONCAT(O530,N530,M530),MAP_Thailand3[[concat]:[ADM]],2,0)</f>
        <v>#N/A</v>
      </c>
      <c r="R530" s="22"/>
      <c r="S530" s="22"/>
      <c r="T530" s="22" t="s">
        <v>20689</v>
      </c>
      <c r="V530" s="1" t="s">
        <v>20622</v>
      </c>
    </row>
    <row r="531" spans="3:28" ht="24" x14ac:dyDescent="0.8">
      <c r="C531" s="1">
        <v>2566</v>
      </c>
      <c r="D531" s="1" t="s">
        <v>21712</v>
      </c>
      <c r="E531" s="43">
        <v>0</v>
      </c>
      <c r="H531" s="1" t="s">
        <v>20682</v>
      </c>
      <c r="I531" s="1" t="s">
        <v>252</v>
      </c>
      <c r="M531" s="1" t="s">
        <v>5195</v>
      </c>
      <c r="N531" s="1" t="s">
        <v>5176</v>
      </c>
      <c r="O531" s="1" t="s">
        <v>73</v>
      </c>
      <c r="P531" s="26">
        <f>VLOOKUP(O531,[1]AREA_CD!$A:$B,2,0)</f>
        <v>9</v>
      </c>
      <c r="Q531" s="48" t="str">
        <f>VLOOKUP(_xlfn.CONCAT(O531,N531,M531),MAP_Thailand3[[concat]:[ADM]],2,0)</f>
        <v>TH301807</v>
      </c>
      <c r="R531" s="1" t="s">
        <v>20813</v>
      </c>
      <c r="AB531" s="1" t="s">
        <v>20726</v>
      </c>
    </row>
    <row r="532" spans="3:28" ht="24" x14ac:dyDescent="0.8">
      <c r="C532" s="1">
        <v>2566</v>
      </c>
      <c r="D532" s="1" t="s">
        <v>21713</v>
      </c>
      <c r="E532" s="43">
        <v>0</v>
      </c>
      <c r="H532" s="1" t="s">
        <v>20682</v>
      </c>
      <c r="I532" s="1" t="s">
        <v>252</v>
      </c>
      <c r="M532" s="1" t="s">
        <v>18413</v>
      </c>
      <c r="N532" s="1" t="s">
        <v>18424</v>
      </c>
      <c r="O532" s="1" t="s">
        <v>223</v>
      </c>
      <c r="P532" s="26">
        <f>VLOOKUP(O532,[1]AREA_CD!$A:$B,2,0)</f>
        <v>11</v>
      </c>
      <c r="Q532" s="48" t="e">
        <f>VLOOKUP(_xlfn.CONCAT(O532,N532,M532),MAP_Thailand3[[concat]:[ADM]],2,0)</f>
        <v>#N/A</v>
      </c>
      <c r="R532" s="1" t="s">
        <v>20813</v>
      </c>
      <c r="AB532" s="1" t="s">
        <v>20726</v>
      </c>
    </row>
    <row r="533" spans="3:28" ht="24" x14ac:dyDescent="0.8">
      <c r="C533" s="1">
        <v>2563</v>
      </c>
      <c r="D533" s="1" t="s">
        <v>21714</v>
      </c>
      <c r="E533" s="42">
        <v>43816</v>
      </c>
      <c r="F533" s="1" t="s">
        <v>21715</v>
      </c>
      <c r="G533" s="1" t="s">
        <v>20675</v>
      </c>
      <c r="H533" s="1" t="s">
        <v>20682</v>
      </c>
      <c r="I533" s="1" t="s">
        <v>20636</v>
      </c>
      <c r="L533" s="1" t="s">
        <v>21716</v>
      </c>
      <c r="M533" s="1" t="s">
        <v>2741</v>
      </c>
      <c r="N533" s="1" t="s">
        <v>2728</v>
      </c>
      <c r="O533" s="1" t="s">
        <v>43</v>
      </c>
      <c r="P533" s="26">
        <f>VLOOKUP(O533,[1]AREA_CD!$A:$B,2,0)</f>
        <v>3</v>
      </c>
      <c r="Q533" s="48" t="str">
        <f>VLOOKUP(_xlfn.CONCAT(O533,N533,M533),MAP_Thailand3[[concat]:[ADM]],2,0)</f>
        <v>TH180405</v>
      </c>
      <c r="R533" s="1" t="s">
        <v>20677</v>
      </c>
      <c r="T533" s="1" t="s">
        <v>21717</v>
      </c>
      <c r="V533" s="1" t="s">
        <v>20622</v>
      </c>
    </row>
    <row r="534" spans="3:28" ht="24" x14ac:dyDescent="0.8">
      <c r="C534" s="1">
        <v>2566</v>
      </c>
      <c r="D534" s="1" t="s">
        <v>21718</v>
      </c>
      <c r="E534" s="43">
        <v>45106</v>
      </c>
      <c r="F534" s="1" t="s">
        <v>21719</v>
      </c>
      <c r="H534" s="1" t="s">
        <v>20682</v>
      </c>
      <c r="I534" s="1" t="s">
        <v>252</v>
      </c>
      <c r="M534" s="1" t="s">
        <v>3094</v>
      </c>
      <c r="N534" s="1" t="s">
        <v>15011</v>
      </c>
      <c r="O534" s="1" t="s">
        <v>174</v>
      </c>
      <c r="P534" s="26">
        <f>VLOOKUP(O534,[1]AREA_CD!$A:$B,2,0)</f>
        <v>2</v>
      </c>
      <c r="Q534" s="48" t="str">
        <f>VLOOKUP(_xlfn.CONCAT(O534,N534,M534),MAP_Thailand3[[concat]:[ADM]],2,0)</f>
        <v>TH640103</v>
      </c>
      <c r="R534" s="1" t="s">
        <v>20693</v>
      </c>
      <c r="AB534" s="1" t="s">
        <v>20726</v>
      </c>
    </row>
    <row r="535" spans="3:28" ht="24" x14ac:dyDescent="0.8">
      <c r="C535" s="1">
        <v>2566</v>
      </c>
      <c r="D535" s="1" t="s">
        <v>21720</v>
      </c>
      <c r="E535" s="43">
        <v>0</v>
      </c>
      <c r="H535" s="1" t="s">
        <v>20682</v>
      </c>
      <c r="I535" s="1" t="s">
        <v>252</v>
      </c>
      <c r="M535" s="1" t="s">
        <v>12006</v>
      </c>
      <c r="N535" s="1" t="s">
        <v>10081</v>
      </c>
      <c r="O535" s="1" t="s">
        <v>134</v>
      </c>
      <c r="P535" s="26">
        <f>VLOOKUP(O535,[1]AREA_CD!$A:$B,2,0)</f>
        <v>1</v>
      </c>
      <c r="Q535" s="48" t="str">
        <f>VLOOKUP(_xlfn.CONCAT(O535,N535,M535),MAP_Thailand3[[concat]:[ADM]],2,0)</f>
        <v>TH501205</v>
      </c>
      <c r="R535" s="1" t="s">
        <v>20813</v>
      </c>
      <c r="AB535" s="1" t="s">
        <v>20726</v>
      </c>
    </row>
    <row r="536" spans="3:28" ht="24" x14ac:dyDescent="0.8">
      <c r="C536" s="1">
        <v>2566</v>
      </c>
      <c r="D536" s="1" t="s">
        <v>21721</v>
      </c>
      <c r="E536" s="42">
        <v>243306</v>
      </c>
      <c r="H536" s="1" t="s">
        <v>20682</v>
      </c>
      <c r="I536" s="1" t="s">
        <v>252</v>
      </c>
      <c r="M536" s="1" t="s">
        <v>2622</v>
      </c>
      <c r="N536" s="1" t="s">
        <v>1435</v>
      </c>
      <c r="O536" s="1" t="s">
        <v>40</v>
      </c>
      <c r="P536" s="26">
        <f>VLOOKUP(O536,[1]AREA_CD!$A:$B,2,0)</f>
        <v>4</v>
      </c>
      <c r="Q536" s="48" t="str">
        <f>VLOOKUP(_xlfn.CONCAT(O536,N536,M536),MAP_Thailand3[[concat]:[ADM]],2,0)</f>
        <v>TH170502</v>
      </c>
      <c r="R536" s="1" t="s">
        <v>20693</v>
      </c>
    </row>
    <row r="537" spans="3:28" ht="24" x14ac:dyDescent="0.8">
      <c r="C537" s="1">
        <v>2562</v>
      </c>
      <c r="D537" s="1" t="s">
        <v>21722</v>
      </c>
      <c r="E537" s="42" t="s">
        <v>21723</v>
      </c>
      <c r="F537" s="1" t="s">
        <v>21724</v>
      </c>
      <c r="G537" s="1" t="s">
        <v>20675</v>
      </c>
      <c r="H537" s="1" t="s">
        <v>20682</v>
      </c>
      <c r="I537" s="1" t="s">
        <v>252</v>
      </c>
      <c r="M537" s="1" t="s">
        <v>5654</v>
      </c>
      <c r="N537" s="1" t="s">
        <v>5630</v>
      </c>
      <c r="O537" s="1" t="s">
        <v>77</v>
      </c>
      <c r="P537" s="26">
        <f>VLOOKUP(O537,[1]AREA_CD!$A:$B,2,0)</f>
        <v>9</v>
      </c>
      <c r="Q537" s="48" t="str">
        <f>VLOOKUP(_xlfn.CONCAT(O537,N537,M537),MAP_Thailand3[[concat]:[ADM]],2,0)</f>
        <v>TH310713</v>
      </c>
      <c r="R537" s="1" t="s">
        <v>20677</v>
      </c>
      <c r="T537" s="1" t="s">
        <v>20689</v>
      </c>
      <c r="V537" s="1" t="s">
        <v>20622</v>
      </c>
    </row>
    <row r="538" spans="3:28" ht="24" x14ac:dyDescent="0.8">
      <c r="C538" s="1">
        <v>2561</v>
      </c>
      <c r="D538" s="1" t="s">
        <v>21725</v>
      </c>
      <c r="E538" s="42">
        <v>0</v>
      </c>
      <c r="F538" s="1" t="s">
        <v>21726</v>
      </c>
      <c r="G538" s="1" t="s">
        <v>20675</v>
      </c>
      <c r="H538" s="1" t="s">
        <v>20682</v>
      </c>
      <c r="I538" s="1" t="s">
        <v>252</v>
      </c>
      <c r="M538" s="1" t="s">
        <v>4603</v>
      </c>
      <c r="N538" s="1" t="s">
        <v>4571</v>
      </c>
      <c r="O538" s="1" t="s">
        <v>70</v>
      </c>
      <c r="P538" s="26">
        <f>VLOOKUP(O538,[1]AREA_CD!$A:$B,2,0)</f>
        <v>6</v>
      </c>
      <c r="Q538" s="48" t="str">
        <f>VLOOKUP(_xlfn.CONCAT(O538,N538,M538),MAP_Thailand3[[concat]:[ADM]],2,0)</f>
        <v>TH270612</v>
      </c>
      <c r="T538" s="1" t="s">
        <v>20689</v>
      </c>
      <c r="V538" s="1" t="s">
        <v>20622</v>
      </c>
    </row>
    <row r="539" spans="3:28" ht="24" x14ac:dyDescent="0.8">
      <c r="C539" s="1">
        <v>2562</v>
      </c>
      <c r="D539" s="1" t="s">
        <v>21727</v>
      </c>
      <c r="E539" s="42" t="s">
        <v>21728</v>
      </c>
      <c r="F539" s="1" t="s">
        <v>21729</v>
      </c>
      <c r="G539" s="1" t="s">
        <v>20675</v>
      </c>
      <c r="H539" s="1" t="s">
        <v>20682</v>
      </c>
      <c r="I539" s="1" t="s">
        <v>252</v>
      </c>
      <c r="N539" s="1" t="s">
        <v>7751</v>
      </c>
      <c r="O539" s="1" t="s">
        <v>86</v>
      </c>
      <c r="P539" s="26">
        <f>VLOOKUP(O539,[1]AREA_CD!$A:$B,2,0)</f>
        <v>10</v>
      </c>
      <c r="Q539" s="48" t="e">
        <f>VLOOKUP(_xlfn.CONCAT(O539,N539,M539),MAP_Thailand3[[concat]:[ADM]],2,0)</f>
        <v>#N/A</v>
      </c>
      <c r="R539" s="1" t="s">
        <v>20677</v>
      </c>
      <c r="T539" s="1" t="s">
        <v>20689</v>
      </c>
      <c r="V539" s="1" t="s">
        <v>20622</v>
      </c>
    </row>
    <row r="540" spans="3:28" ht="24" x14ac:dyDescent="0.8">
      <c r="C540" s="1">
        <v>2566</v>
      </c>
      <c r="D540" s="1" t="s">
        <v>21730</v>
      </c>
      <c r="E540" s="42">
        <v>243037</v>
      </c>
      <c r="H540" s="1" t="s">
        <v>20682</v>
      </c>
      <c r="I540" s="1" t="s">
        <v>20702</v>
      </c>
      <c r="L540" s="1" t="s">
        <v>21731</v>
      </c>
      <c r="M540" s="1" t="s">
        <v>2547</v>
      </c>
      <c r="N540" s="1" t="s">
        <v>2535</v>
      </c>
      <c r="O540" s="1" t="s">
        <v>40</v>
      </c>
      <c r="P540" s="26">
        <f>VLOOKUP(O540,[1]AREA_CD!$A:$B,2,0)</f>
        <v>4</v>
      </c>
      <c r="Q540" s="48" t="str">
        <f>VLOOKUP(_xlfn.CONCAT(O540,N540,M540),MAP_Thailand3[[concat]:[ADM]],2,0)</f>
        <v>TH170104</v>
      </c>
      <c r="R540" s="1" t="s">
        <v>20693</v>
      </c>
      <c r="AB540" s="1" t="s">
        <v>20765</v>
      </c>
    </row>
    <row r="541" spans="3:28" ht="24" x14ac:dyDescent="0.8">
      <c r="C541" s="1">
        <v>2565</v>
      </c>
      <c r="D541" s="1" t="s">
        <v>21732</v>
      </c>
      <c r="E541" s="42">
        <v>44531</v>
      </c>
      <c r="H541" s="1" t="s">
        <v>20682</v>
      </c>
      <c r="I541" s="1" t="s">
        <v>252</v>
      </c>
      <c r="M541" s="1" t="s">
        <v>11382</v>
      </c>
      <c r="N541" s="1" t="s">
        <v>11373</v>
      </c>
      <c r="O541" s="1" t="s">
        <v>128</v>
      </c>
      <c r="P541" s="26">
        <f>VLOOKUP(O541,[1]AREA_CD!$A:$B,2,0)</f>
        <v>8</v>
      </c>
      <c r="Q541" s="48" t="str">
        <f>VLOOKUP(_xlfn.CONCAT(O541,N541,M541),MAP_Thailand3[[concat]:[ADM]],2,0)</f>
        <v>TH480206</v>
      </c>
      <c r="R541" s="1" t="s">
        <v>20677</v>
      </c>
      <c r="W541" s="1" t="s">
        <v>21733</v>
      </c>
    </row>
    <row r="542" spans="3:28" ht="24" x14ac:dyDescent="0.8">
      <c r="C542" s="1">
        <v>2565</v>
      </c>
      <c r="D542" s="1" t="s">
        <v>21732</v>
      </c>
      <c r="E542" s="42">
        <v>44531</v>
      </c>
      <c r="H542" s="1" t="s">
        <v>20682</v>
      </c>
      <c r="I542" s="1" t="s">
        <v>252</v>
      </c>
      <c r="M542" s="1" t="s">
        <v>11382</v>
      </c>
      <c r="N542" s="1" t="s">
        <v>11373</v>
      </c>
      <c r="O542" s="1" t="s">
        <v>128</v>
      </c>
      <c r="P542" s="26">
        <f>VLOOKUP(O542,[1]AREA_CD!$A:$B,2,0)</f>
        <v>8</v>
      </c>
      <c r="Q542" s="48" t="str">
        <f>VLOOKUP(_xlfn.CONCAT(O542,N542,M542),MAP_Thailand3[[concat]:[ADM]],2,0)</f>
        <v>TH480206</v>
      </c>
      <c r="R542" s="1" t="s">
        <v>20677</v>
      </c>
      <c r="W542" s="1" t="s">
        <v>21733</v>
      </c>
    </row>
    <row r="543" spans="3:28" ht="24" x14ac:dyDescent="0.8">
      <c r="C543" s="1">
        <v>2562</v>
      </c>
      <c r="D543" s="1" t="s">
        <v>21734</v>
      </c>
      <c r="E543" s="42" t="s">
        <v>21735</v>
      </c>
      <c r="F543" s="1" t="s">
        <v>21736</v>
      </c>
      <c r="G543" s="1" t="s">
        <v>20675</v>
      </c>
      <c r="H543" s="1" t="s">
        <v>20682</v>
      </c>
      <c r="I543" s="1" t="s">
        <v>252</v>
      </c>
      <c r="M543" s="1" t="s">
        <v>1957</v>
      </c>
      <c r="N543" s="1" t="s">
        <v>1938</v>
      </c>
      <c r="O543" s="1" t="s">
        <v>34</v>
      </c>
      <c r="P543" s="26">
        <f>VLOOKUP(O543,[1]AREA_CD!$A:$B,2,0)</f>
        <v>4</v>
      </c>
      <c r="Q543" s="48" t="str">
        <f>VLOOKUP(_xlfn.CONCAT(O543,N543,M543),MAP_Thailand3[[concat]:[ADM]],2,0)</f>
        <v>TH150107</v>
      </c>
      <c r="R543" s="1" t="s">
        <v>20677</v>
      </c>
      <c r="T543" s="1" t="s">
        <v>20678</v>
      </c>
      <c r="V543" s="1" t="s">
        <v>20622</v>
      </c>
      <c r="W543" s="1" t="s">
        <v>21737</v>
      </c>
    </row>
    <row r="544" spans="3:28" ht="24" x14ac:dyDescent="0.8">
      <c r="C544" s="1">
        <v>2566</v>
      </c>
      <c r="D544" s="1" t="s">
        <v>21738</v>
      </c>
      <c r="E544" s="43">
        <v>0</v>
      </c>
      <c r="H544" s="1" t="s">
        <v>20701</v>
      </c>
      <c r="I544" s="1" t="s">
        <v>252</v>
      </c>
      <c r="M544" s="1" t="s">
        <v>13445</v>
      </c>
      <c r="N544" s="1" t="s">
        <v>13415</v>
      </c>
      <c r="O544" s="1" t="s">
        <v>153</v>
      </c>
      <c r="P544" s="26">
        <f>VLOOKUP(O544,[1]AREA_CD!$A:$B,2,0)</f>
        <v>1</v>
      </c>
      <c r="Q544" s="48" t="str">
        <f>VLOOKUP(_xlfn.CONCAT(O544,N544,M544),MAP_Thailand3[[concat]:[ADM]],2,0)</f>
        <v>TH560114</v>
      </c>
      <c r="R544" s="1">
        <v>0</v>
      </c>
      <c r="AB544" s="1" t="s">
        <v>20726</v>
      </c>
    </row>
    <row r="545" spans="3:28" ht="24" x14ac:dyDescent="0.8">
      <c r="C545" s="1">
        <v>2562</v>
      </c>
      <c r="D545" s="1" t="s">
        <v>21739</v>
      </c>
      <c r="E545" s="42" t="s">
        <v>21740</v>
      </c>
      <c r="F545" s="1" t="s">
        <v>21741</v>
      </c>
      <c r="G545" s="1" t="s">
        <v>20675</v>
      </c>
      <c r="H545" s="1" t="s">
        <v>20682</v>
      </c>
      <c r="I545" s="1" t="s">
        <v>252</v>
      </c>
      <c r="M545" s="1" t="s">
        <v>5198</v>
      </c>
      <c r="N545" s="1" t="s">
        <v>5176</v>
      </c>
      <c r="O545" s="1" t="s">
        <v>73</v>
      </c>
      <c r="P545" s="26">
        <f>VLOOKUP(O545,[1]AREA_CD!$A:$B,2,0)</f>
        <v>9</v>
      </c>
      <c r="Q545" s="48" t="str">
        <f>VLOOKUP(_xlfn.CONCAT(O545,N545,M545),MAP_Thailand3[[concat]:[ADM]],2,0)</f>
        <v>TH301808</v>
      </c>
      <c r="R545" s="1" t="s">
        <v>20677</v>
      </c>
      <c r="T545" s="1" t="s">
        <v>20689</v>
      </c>
      <c r="V545" s="1" t="s">
        <v>20622</v>
      </c>
      <c r="W545" s="1" t="s">
        <v>21737</v>
      </c>
    </row>
    <row r="546" spans="3:28" ht="24" x14ac:dyDescent="0.8">
      <c r="C546" s="1">
        <v>2566</v>
      </c>
      <c r="D546" s="1" t="s">
        <v>21742</v>
      </c>
      <c r="E546" s="43">
        <v>0</v>
      </c>
      <c r="H546" s="1" t="s">
        <v>20701</v>
      </c>
      <c r="I546" s="1" t="s">
        <v>252</v>
      </c>
      <c r="M546" s="1" t="s">
        <v>14130</v>
      </c>
      <c r="N546" s="1" t="s">
        <v>14126</v>
      </c>
      <c r="O546" s="1" t="s">
        <v>162</v>
      </c>
      <c r="P546" s="26">
        <f>VLOOKUP(O546,[1]AREA_CD!$A:$B,2,0)</f>
        <v>3</v>
      </c>
      <c r="Q546" s="48" t="str">
        <f>VLOOKUP(_xlfn.CONCAT(O546,N546,M546),MAP_Thailand3[[concat]:[ADM]],2,0)</f>
        <v>TH600202</v>
      </c>
      <c r="R546" s="1">
        <v>0</v>
      </c>
      <c r="AB546" s="1" t="s">
        <v>20726</v>
      </c>
    </row>
    <row r="547" spans="3:28" ht="24" x14ac:dyDescent="0.8">
      <c r="C547" s="1">
        <v>2563</v>
      </c>
      <c r="D547" s="1" t="s">
        <v>21743</v>
      </c>
      <c r="E547" s="42">
        <v>43845</v>
      </c>
      <c r="F547" s="1" t="s">
        <v>21744</v>
      </c>
      <c r="G547" s="1" t="s">
        <v>20709</v>
      </c>
      <c r="H547" s="1" t="s">
        <v>20682</v>
      </c>
      <c r="I547" s="1" t="s">
        <v>20636</v>
      </c>
      <c r="L547" s="1" t="s">
        <v>21745</v>
      </c>
      <c r="M547" s="1" t="s">
        <v>6537</v>
      </c>
      <c r="N547" s="1" t="s">
        <v>168</v>
      </c>
      <c r="P547" s="26" t="e">
        <f>VLOOKUP(O547,[1]AREA_CD!$A:$B,2,0)</f>
        <v>#N/A</v>
      </c>
      <c r="Q547" s="48" t="e">
        <f>VLOOKUP(_xlfn.CONCAT(O547,N547,M547),MAP_Thailand3[[concat]:[ADM]],2,0)</f>
        <v>#N/A</v>
      </c>
      <c r="R547" s="1" t="s">
        <v>20677</v>
      </c>
      <c r="T547" s="1" t="s">
        <v>20689</v>
      </c>
      <c r="V547" s="1" t="s">
        <v>20622</v>
      </c>
    </row>
    <row r="548" spans="3:28" ht="24" x14ac:dyDescent="0.8">
      <c r="C548" s="1">
        <v>2563</v>
      </c>
      <c r="D548" s="1" t="s">
        <v>21746</v>
      </c>
      <c r="E548" s="42">
        <v>43809</v>
      </c>
      <c r="F548" s="1" t="s">
        <v>21747</v>
      </c>
      <c r="G548" s="1" t="s">
        <v>20675</v>
      </c>
      <c r="H548" s="1" t="s">
        <v>20682</v>
      </c>
      <c r="I548" s="1" t="s">
        <v>20636</v>
      </c>
      <c r="L548" s="1" t="s">
        <v>21748</v>
      </c>
      <c r="M548" s="1" t="s">
        <v>6537</v>
      </c>
      <c r="N548" s="1" t="s">
        <v>168</v>
      </c>
      <c r="P548" s="26" t="e">
        <f>VLOOKUP(O548,[1]AREA_CD!$A:$B,2,0)</f>
        <v>#N/A</v>
      </c>
      <c r="Q548" s="48" t="e">
        <f>VLOOKUP(_xlfn.CONCAT(O548,N548,M548),MAP_Thailand3[[concat]:[ADM]],2,0)</f>
        <v>#N/A</v>
      </c>
      <c r="R548" s="1" t="s">
        <v>20677</v>
      </c>
      <c r="T548" s="1" t="s">
        <v>20689</v>
      </c>
      <c r="V548" s="1" t="s">
        <v>20622</v>
      </c>
    </row>
    <row r="549" spans="3:28" ht="24" x14ac:dyDescent="0.8">
      <c r="C549" s="1">
        <v>2563</v>
      </c>
      <c r="D549" s="1" t="s">
        <v>21749</v>
      </c>
      <c r="E549" s="42">
        <v>43845</v>
      </c>
      <c r="F549" s="1" t="s">
        <v>21750</v>
      </c>
      <c r="G549" s="1" t="s">
        <v>20723</v>
      </c>
      <c r="H549" s="1" t="s">
        <v>20682</v>
      </c>
      <c r="I549" s="1" t="s">
        <v>20636</v>
      </c>
      <c r="L549" s="1" t="s">
        <v>21751</v>
      </c>
      <c r="M549" s="1" t="s">
        <v>6537</v>
      </c>
      <c r="N549" s="1" t="s">
        <v>6537</v>
      </c>
      <c r="O549" s="1" t="s">
        <v>144</v>
      </c>
      <c r="P549" s="26">
        <f>VLOOKUP(O549,[1]AREA_CD!$A:$B,2,0)</f>
        <v>2</v>
      </c>
      <c r="Q549" s="48" t="e">
        <f>VLOOKUP(_xlfn.CONCAT(O549,N549,M549),MAP_Thailand3[[concat]:[ADM]],2,0)</f>
        <v>#N/A</v>
      </c>
      <c r="R549" s="1" t="s">
        <v>20677</v>
      </c>
      <c r="T549" s="1" t="s">
        <v>20689</v>
      </c>
      <c r="V549" s="1" t="s">
        <v>20622</v>
      </c>
    </row>
    <row r="550" spans="3:28" ht="24" x14ac:dyDescent="0.8">
      <c r="C550" s="1">
        <v>2566</v>
      </c>
      <c r="D550" s="1" t="s">
        <v>21742</v>
      </c>
      <c r="E550" s="43">
        <v>243118</v>
      </c>
      <c r="H550" s="1" t="s">
        <v>20701</v>
      </c>
      <c r="I550" s="1" t="s">
        <v>252</v>
      </c>
      <c r="M550" s="1" t="s">
        <v>14130</v>
      </c>
      <c r="N550" s="1" t="s">
        <v>14126</v>
      </c>
      <c r="O550" s="1" t="s">
        <v>162</v>
      </c>
      <c r="P550" s="26">
        <f>VLOOKUP(O550,[1]AREA_CD!$A:$B,2,0)</f>
        <v>3</v>
      </c>
      <c r="Q550" s="48" t="str">
        <f>VLOOKUP(_xlfn.CONCAT(O550,N550,M550),MAP_Thailand3[[concat]:[ADM]],2,0)</f>
        <v>TH600202</v>
      </c>
      <c r="R550" s="1" t="s">
        <v>20693</v>
      </c>
      <c r="AB550" s="1" t="s">
        <v>20726</v>
      </c>
    </row>
    <row r="551" spans="3:28" ht="24" x14ac:dyDescent="0.8">
      <c r="C551" s="1">
        <v>2563</v>
      </c>
      <c r="D551" s="1" t="s">
        <v>21752</v>
      </c>
      <c r="E551" s="42" t="s">
        <v>20686</v>
      </c>
      <c r="F551" s="1" t="s">
        <v>20674</v>
      </c>
      <c r="G551" s="1" t="s">
        <v>20675</v>
      </c>
      <c r="H551" s="1" t="s">
        <v>20676</v>
      </c>
      <c r="I551" s="1" t="s">
        <v>252</v>
      </c>
      <c r="M551" s="1" t="s">
        <v>5769</v>
      </c>
      <c r="N551" s="1" t="s">
        <v>2882</v>
      </c>
      <c r="O551" s="1" t="s">
        <v>80</v>
      </c>
      <c r="P551" s="26">
        <f>VLOOKUP(O551,[1]AREA_CD!$A:$B,2,0)</f>
        <v>9</v>
      </c>
      <c r="Q551" s="48" t="str">
        <f>VLOOKUP(_xlfn.CONCAT(O551,N551,M551),MAP_Thailand3[[concat]:[ADM]],2,0)</f>
        <v>TH320305</v>
      </c>
      <c r="R551" s="1" t="s">
        <v>20677</v>
      </c>
      <c r="T551" s="1" t="s">
        <v>20678</v>
      </c>
      <c r="V551" s="1" t="s">
        <v>20622</v>
      </c>
      <c r="AB551" s="1" t="s">
        <v>20679</v>
      </c>
    </row>
    <row r="552" spans="3:28" ht="24" x14ac:dyDescent="0.8">
      <c r="C552" s="1">
        <v>2563</v>
      </c>
      <c r="D552" s="1" t="s">
        <v>21753</v>
      </c>
      <c r="E552" s="42">
        <v>43875</v>
      </c>
      <c r="F552" s="1" t="s">
        <v>21426</v>
      </c>
      <c r="G552" s="1" t="s">
        <v>20908</v>
      </c>
      <c r="H552" s="1" t="s">
        <v>20682</v>
      </c>
      <c r="I552" s="1" t="s">
        <v>252</v>
      </c>
      <c r="M552" s="1" t="s">
        <v>6920</v>
      </c>
      <c r="N552" s="1" t="s">
        <v>6920</v>
      </c>
      <c r="O552" s="1" t="s">
        <v>83</v>
      </c>
      <c r="P552" s="26">
        <f>VLOOKUP(O552,[1]AREA_CD!$A:$B,2,0)</f>
        <v>10</v>
      </c>
      <c r="Q552" s="48" t="str">
        <f>VLOOKUP(_xlfn.CONCAT(O552,N552,M552),MAP_Thailand3[[concat]:[ADM]],2,0)</f>
        <v>TH331801</v>
      </c>
      <c r="R552" s="1" t="s">
        <v>20677</v>
      </c>
      <c r="T552" s="1" t="s">
        <v>20689</v>
      </c>
      <c r="V552" s="1" t="s">
        <v>20622</v>
      </c>
    </row>
    <row r="553" spans="3:28" ht="24" x14ac:dyDescent="0.8">
      <c r="C553" s="1">
        <v>2560</v>
      </c>
      <c r="D553" s="1" t="s">
        <v>21754</v>
      </c>
      <c r="E553" s="42">
        <v>0</v>
      </c>
      <c r="F553" s="1" t="s">
        <v>21755</v>
      </c>
      <c r="G553" s="1" t="s">
        <v>20675</v>
      </c>
      <c r="H553" s="1" t="s">
        <v>20682</v>
      </c>
      <c r="I553" s="1" t="s">
        <v>252</v>
      </c>
      <c r="M553" s="1" t="s">
        <v>10521</v>
      </c>
      <c r="N553" s="1" t="s">
        <v>10521</v>
      </c>
      <c r="O553" s="1" t="s">
        <v>119</v>
      </c>
      <c r="P553" s="26">
        <f>VLOOKUP(O553,[1]AREA_CD!$A:$B,2,0)</f>
        <v>7</v>
      </c>
      <c r="Q553" s="48" t="str">
        <f>VLOOKUP(_xlfn.CONCAT(O553,N553,M553),MAP_Thailand3[[concat]:[ADM]],2,0)</f>
        <v>TH451205</v>
      </c>
      <c r="R553" s="1">
        <v>0</v>
      </c>
      <c r="V553" s="1" t="s">
        <v>20751</v>
      </c>
    </row>
    <row r="554" spans="3:28" ht="24" x14ac:dyDescent="0.8">
      <c r="C554" s="1">
        <v>2560</v>
      </c>
      <c r="D554" s="1" t="s">
        <v>21756</v>
      </c>
      <c r="E554" s="42">
        <v>0</v>
      </c>
      <c r="F554" s="1" t="s">
        <v>21757</v>
      </c>
      <c r="G554" s="1" t="s">
        <v>20675</v>
      </c>
      <c r="H554" s="1" t="s">
        <v>20682</v>
      </c>
      <c r="I554" s="1" t="s">
        <v>252</v>
      </c>
      <c r="M554" s="1" t="s">
        <v>10521</v>
      </c>
      <c r="N554" s="1" t="s">
        <v>10521</v>
      </c>
      <c r="O554" s="1" t="s">
        <v>119</v>
      </c>
      <c r="P554" s="26">
        <f>VLOOKUP(O554,[1]AREA_CD!$A:$B,2,0)</f>
        <v>7</v>
      </c>
      <c r="Q554" s="48" t="str">
        <f>VLOOKUP(_xlfn.CONCAT(O554,N554,M554),MAP_Thailand3[[concat]:[ADM]],2,0)</f>
        <v>TH451205</v>
      </c>
      <c r="R554" s="1">
        <v>0</v>
      </c>
      <c r="T554" s="1" t="s">
        <v>21578</v>
      </c>
      <c r="V554" s="1" t="s">
        <v>20751</v>
      </c>
    </row>
    <row r="555" spans="3:28" ht="24" x14ac:dyDescent="0.8">
      <c r="C555" s="1">
        <v>2562</v>
      </c>
      <c r="D555" s="1" t="s">
        <v>21758</v>
      </c>
      <c r="E555" s="42" t="s">
        <v>21759</v>
      </c>
      <c r="F555" s="1" t="s">
        <v>21760</v>
      </c>
      <c r="G555" s="1" t="s">
        <v>20675</v>
      </c>
      <c r="H555" s="1" t="s">
        <v>20682</v>
      </c>
      <c r="I555" s="1" t="s">
        <v>252</v>
      </c>
      <c r="M555" s="1" t="s">
        <v>21761</v>
      </c>
      <c r="N555" s="1" t="s">
        <v>6537</v>
      </c>
      <c r="O555" s="1" t="s">
        <v>73</v>
      </c>
      <c r="P555" s="26">
        <f>VLOOKUP(O555,[1]AREA_CD!$A:$B,2,0)</f>
        <v>9</v>
      </c>
      <c r="Q555" s="48" t="e">
        <f>VLOOKUP(_xlfn.CONCAT(O555,N555,M555),MAP_Thailand3[[concat]:[ADM]],2,0)</f>
        <v>#N/A</v>
      </c>
      <c r="R555" s="1" t="s">
        <v>20677</v>
      </c>
      <c r="T555" s="1" t="s">
        <v>20689</v>
      </c>
      <c r="V555" s="1" t="s">
        <v>20622</v>
      </c>
    </row>
    <row r="556" spans="3:28" ht="24" x14ac:dyDescent="0.8">
      <c r="C556" s="1">
        <v>2561</v>
      </c>
      <c r="D556" s="1" t="s">
        <v>21762</v>
      </c>
      <c r="E556" s="42">
        <v>0</v>
      </c>
      <c r="F556" s="1" t="s">
        <v>21763</v>
      </c>
      <c r="G556" s="1" t="s">
        <v>20675</v>
      </c>
      <c r="H556" s="1" t="s">
        <v>20682</v>
      </c>
      <c r="I556" s="1" t="s">
        <v>252</v>
      </c>
      <c r="M556" s="1" t="s">
        <v>12678</v>
      </c>
      <c r="N556" s="1" t="s">
        <v>12671</v>
      </c>
      <c r="O556" s="1" t="s">
        <v>141</v>
      </c>
      <c r="P556" s="26">
        <f>VLOOKUP(O556,[1]AREA_CD!$A:$B,2,0)</f>
        <v>1</v>
      </c>
      <c r="Q556" s="48" t="str">
        <f>VLOOKUP(_xlfn.CONCAT(O556,N556,M556),MAP_Thailand3[[concat]:[ADM]],2,0)</f>
        <v>TH521103</v>
      </c>
      <c r="T556" s="1" t="s">
        <v>20689</v>
      </c>
      <c r="V556" s="1" t="s">
        <v>20622</v>
      </c>
    </row>
    <row r="557" spans="3:28" ht="24" x14ac:dyDescent="0.8">
      <c r="C557" s="1">
        <v>2564</v>
      </c>
      <c r="D557" s="1" t="s">
        <v>21764</v>
      </c>
      <c r="E557" s="42">
        <v>44404</v>
      </c>
      <c r="F557" s="1" t="s">
        <v>21765</v>
      </c>
      <c r="G557" s="1" t="s">
        <v>20675</v>
      </c>
      <c r="H557" s="1" t="s">
        <v>20682</v>
      </c>
      <c r="I557" s="1" t="s">
        <v>252</v>
      </c>
      <c r="M557" s="1" t="s">
        <v>12006</v>
      </c>
      <c r="N557" s="1" t="s">
        <v>10081</v>
      </c>
      <c r="O557" s="1" t="s">
        <v>134</v>
      </c>
      <c r="P557" s="26">
        <f>VLOOKUP(O557,[1]AREA_CD!$A:$B,2,0)</f>
        <v>1</v>
      </c>
      <c r="Q557" s="48" t="str">
        <f>VLOOKUP(_xlfn.CONCAT(O557,N557,M557),MAP_Thailand3[[concat]:[ADM]],2,0)</f>
        <v>TH501205</v>
      </c>
      <c r="R557" s="1" t="s">
        <v>20677</v>
      </c>
      <c r="V557" s="1" t="s">
        <v>20622</v>
      </c>
    </row>
    <row r="558" spans="3:28" ht="24" x14ac:dyDescent="0.8">
      <c r="C558" s="1">
        <v>2566</v>
      </c>
      <c r="D558" s="1" t="s">
        <v>21766</v>
      </c>
      <c r="E558" s="43">
        <v>0</v>
      </c>
      <c r="H558" s="1" t="s">
        <v>20701</v>
      </c>
      <c r="I558" s="1" t="s">
        <v>252</v>
      </c>
      <c r="M558" s="1" t="s">
        <v>13090</v>
      </c>
      <c r="N558" s="1" t="s">
        <v>13090</v>
      </c>
      <c r="O558" s="1" t="s">
        <v>147</v>
      </c>
      <c r="P558" s="26">
        <f>VLOOKUP(O558,[1]AREA_CD!$A:$B,2,0)</f>
        <v>1</v>
      </c>
      <c r="Q558" s="48" t="str">
        <f>VLOOKUP(_xlfn.CONCAT(O558,N558,M558),MAP_Thailand3[[concat]:[ADM]],2,0)</f>
        <v>TH540701</v>
      </c>
      <c r="R558" s="1">
        <v>0</v>
      </c>
      <c r="AB558" s="1" t="s">
        <v>20726</v>
      </c>
    </row>
    <row r="559" spans="3:28" ht="24" x14ac:dyDescent="0.8">
      <c r="C559" s="1">
        <v>2561</v>
      </c>
      <c r="D559" s="1" t="s">
        <v>21767</v>
      </c>
      <c r="E559" s="42">
        <v>0</v>
      </c>
      <c r="F559" s="1" t="s">
        <v>21768</v>
      </c>
      <c r="G559" s="1" t="s">
        <v>20675</v>
      </c>
      <c r="H559" s="1" t="s">
        <v>20682</v>
      </c>
      <c r="I559" s="1" t="s">
        <v>252</v>
      </c>
      <c r="M559" s="1" t="s">
        <v>14952</v>
      </c>
      <c r="N559" s="1" t="s">
        <v>14939</v>
      </c>
      <c r="O559" s="1" t="s">
        <v>171</v>
      </c>
      <c r="P559" s="26">
        <f>VLOOKUP(O559,[1]AREA_CD!$A:$B,2,0)</f>
        <v>2</v>
      </c>
      <c r="Q559" s="48" t="str">
        <f>VLOOKUP(_xlfn.CONCAT(O559,N559,M559),MAP_Thailand3[[concat]:[ADM]],2,0)</f>
        <v>TH630605</v>
      </c>
      <c r="T559" s="1" t="s">
        <v>20689</v>
      </c>
      <c r="V559" s="1" t="s">
        <v>20622</v>
      </c>
      <c r="AB559" s="1" t="s">
        <v>20704</v>
      </c>
    </row>
    <row r="560" spans="3:28" ht="24" x14ac:dyDescent="0.8">
      <c r="C560" s="1">
        <v>2560</v>
      </c>
      <c r="D560" s="1" t="s">
        <v>21769</v>
      </c>
      <c r="E560" s="42">
        <v>0</v>
      </c>
      <c r="F560" s="1" t="s">
        <v>21770</v>
      </c>
      <c r="G560" s="1" t="s">
        <v>20675</v>
      </c>
      <c r="H560" s="1" t="s">
        <v>20682</v>
      </c>
      <c r="I560" s="1" t="s">
        <v>252</v>
      </c>
      <c r="M560" s="1" t="s">
        <v>13419</v>
      </c>
      <c r="N560" s="1" t="s">
        <v>13415</v>
      </c>
      <c r="O560" s="1" t="s">
        <v>153</v>
      </c>
      <c r="P560" s="26">
        <f>VLOOKUP(O560,[1]AREA_CD!$A:$B,2,0)</f>
        <v>1</v>
      </c>
      <c r="Q560" s="48" t="str">
        <f>VLOOKUP(_xlfn.CONCAT(O560,N560,M560),MAP_Thailand3[[concat]:[ADM]],2,0)</f>
        <v>TH560102</v>
      </c>
      <c r="R560" s="1">
        <v>0</v>
      </c>
      <c r="V560" s="1" t="s">
        <v>20751</v>
      </c>
    </row>
    <row r="561" spans="3:28" ht="24" x14ac:dyDescent="0.8">
      <c r="C561" s="1">
        <v>2562</v>
      </c>
      <c r="D561" s="1" t="s">
        <v>21771</v>
      </c>
      <c r="E561" s="42" t="s">
        <v>21112</v>
      </c>
      <c r="F561" s="1" t="s">
        <v>21772</v>
      </c>
      <c r="G561" s="1" t="s">
        <v>20675</v>
      </c>
      <c r="H561" s="1" t="s">
        <v>20682</v>
      </c>
      <c r="I561" s="1" t="s">
        <v>252</v>
      </c>
      <c r="M561" s="1" t="s">
        <v>12368</v>
      </c>
      <c r="N561" s="1" t="s">
        <v>12365</v>
      </c>
      <c r="O561" s="1" t="s">
        <v>138</v>
      </c>
      <c r="P561" s="26">
        <f>VLOOKUP(O561,[1]AREA_CD!$A:$B,2,0)</f>
        <v>1</v>
      </c>
      <c r="Q561" s="48" t="str">
        <f>VLOOKUP(_xlfn.CONCAT(O561,N561,M561),MAP_Thailand3[[concat]:[ADM]],2,0)</f>
        <v>TH510402</v>
      </c>
      <c r="R561" s="1" t="s">
        <v>20677</v>
      </c>
      <c r="T561" s="1" t="s">
        <v>20689</v>
      </c>
      <c r="V561" s="1" t="s">
        <v>20622</v>
      </c>
    </row>
    <row r="562" spans="3:28" ht="24" x14ac:dyDescent="0.8">
      <c r="C562" s="1">
        <v>2561</v>
      </c>
      <c r="D562" s="1" t="s">
        <v>21773</v>
      </c>
      <c r="E562" s="42">
        <v>0</v>
      </c>
      <c r="F562" s="1" t="s">
        <v>21774</v>
      </c>
      <c r="G562" s="1" t="s">
        <v>20675</v>
      </c>
      <c r="H562" s="1" t="s">
        <v>20682</v>
      </c>
      <c r="I562" s="1" t="s">
        <v>252</v>
      </c>
      <c r="M562" s="1" t="s">
        <v>12077</v>
      </c>
      <c r="N562" s="1" t="s">
        <v>11934</v>
      </c>
      <c r="O562" s="1" t="s">
        <v>134</v>
      </c>
      <c r="P562" s="26">
        <f>VLOOKUP(O562,[1]AREA_CD!$A:$B,2,0)</f>
        <v>1</v>
      </c>
      <c r="Q562" s="48" t="str">
        <f>VLOOKUP(_xlfn.CONCAT(O562,N562,M562),MAP_Thailand3[[concat]:[ADM]],2,0)</f>
        <v>TH501410</v>
      </c>
      <c r="T562" s="1" t="s">
        <v>20689</v>
      </c>
      <c r="V562" s="1" t="s">
        <v>20622</v>
      </c>
    </row>
    <row r="563" spans="3:28" ht="24" x14ac:dyDescent="0.8">
      <c r="C563" s="1">
        <v>2562</v>
      </c>
      <c r="D563" s="1" t="s">
        <v>21775</v>
      </c>
      <c r="E563" s="42" t="s">
        <v>21776</v>
      </c>
      <c r="F563" s="1" t="s">
        <v>21777</v>
      </c>
      <c r="G563" s="1" t="s">
        <v>20675</v>
      </c>
      <c r="H563" s="1" t="s">
        <v>20682</v>
      </c>
      <c r="I563" s="1" t="s">
        <v>252</v>
      </c>
      <c r="M563" s="1" t="s">
        <v>14006</v>
      </c>
      <c r="N563" s="1" t="s">
        <v>14006</v>
      </c>
      <c r="O563" s="1" t="s">
        <v>159</v>
      </c>
      <c r="P563" s="26">
        <f>VLOOKUP(O563,[1]AREA_CD!$A:$B,2,0)</f>
        <v>1</v>
      </c>
      <c r="Q563" s="48" t="str">
        <f>VLOOKUP(_xlfn.CONCAT(O563,N563,M563),MAP_Thailand3[[concat]:[ADM]],2,0)</f>
        <v>TH580402</v>
      </c>
      <c r="R563" s="1" t="s">
        <v>20677</v>
      </c>
      <c r="T563" s="1" t="s">
        <v>20689</v>
      </c>
      <c r="V563" s="1" t="s">
        <v>20622</v>
      </c>
      <c r="AB563" s="1" t="s">
        <v>20765</v>
      </c>
    </row>
    <row r="564" spans="3:28" ht="24" x14ac:dyDescent="0.8">
      <c r="C564" s="1">
        <v>2566</v>
      </c>
      <c r="D564" s="1" t="s">
        <v>21778</v>
      </c>
      <c r="E564" s="43">
        <v>45315</v>
      </c>
      <c r="H564" s="1" t="s">
        <v>20682</v>
      </c>
      <c r="I564" s="1" t="s">
        <v>252</v>
      </c>
      <c r="M564" s="1" t="s">
        <v>15647</v>
      </c>
      <c r="N564" s="1" t="s">
        <v>15637</v>
      </c>
      <c r="O564" s="1" t="s">
        <v>180</v>
      </c>
      <c r="P564" s="26">
        <f>VLOOKUP(O564,[1]AREA_CD!$A:$B,2,0)</f>
        <v>3</v>
      </c>
      <c r="Q564" s="48" t="str">
        <f>VLOOKUP(_xlfn.CONCAT(O564,N564,M564),MAP_Thailand3[[concat]:[ADM]],2,0)</f>
        <v>TH660905</v>
      </c>
      <c r="R564" s="1" t="s">
        <v>20677</v>
      </c>
      <c r="AB564" s="1" t="s">
        <v>20726</v>
      </c>
    </row>
    <row r="565" spans="3:28" ht="24" x14ac:dyDescent="0.8">
      <c r="C565" s="1">
        <v>2563</v>
      </c>
      <c r="D565" s="1" t="s">
        <v>21779</v>
      </c>
      <c r="E565" s="42">
        <v>43804</v>
      </c>
      <c r="F565" s="1" t="s">
        <v>21780</v>
      </c>
      <c r="G565" s="1" t="s">
        <v>20723</v>
      </c>
      <c r="H565" s="1" t="s">
        <v>20682</v>
      </c>
      <c r="I565" s="1" t="s">
        <v>20636</v>
      </c>
      <c r="L565" s="1" t="s">
        <v>21781</v>
      </c>
      <c r="M565" s="1" t="s">
        <v>14930</v>
      </c>
      <c r="N565" s="1" t="s">
        <v>14921</v>
      </c>
      <c r="O565" s="1" t="s">
        <v>171</v>
      </c>
      <c r="P565" s="26">
        <f>VLOOKUP(O565,[1]AREA_CD!$A:$B,2,0)</f>
        <v>2</v>
      </c>
      <c r="Q565" s="48" t="str">
        <f>VLOOKUP(_xlfn.CONCAT(O565,N565,M565),MAP_Thailand3[[concat]:[ADM]],2,0)</f>
        <v>TH630504</v>
      </c>
      <c r="R565" s="1" t="s">
        <v>20677</v>
      </c>
      <c r="T565" s="1" t="s">
        <v>20678</v>
      </c>
      <c r="V565" s="1" t="s">
        <v>20622</v>
      </c>
    </row>
    <row r="566" spans="3:28" ht="24" x14ac:dyDescent="0.8">
      <c r="C566" s="1">
        <v>2560</v>
      </c>
      <c r="D566" s="1" t="s">
        <v>21782</v>
      </c>
      <c r="E566" s="42">
        <v>0</v>
      </c>
      <c r="F566" s="1" t="s">
        <v>21783</v>
      </c>
      <c r="G566" s="1" t="s">
        <v>20675</v>
      </c>
      <c r="H566" s="1" t="s">
        <v>20682</v>
      </c>
      <c r="I566" s="1" t="s">
        <v>252</v>
      </c>
      <c r="M566" s="1" t="s">
        <v>12931</v>
      </c>
      <c r="N566" s="1" t="s">
        <v>6537</v>
      </c>
      <c r="O566" s="1" t="s">
        <v>147</v>
      </c>
      <c r="P566" s="26">
        <f>VLOOKUP(O566,[1]AREA_CD!$A:$B,2,0)</f>
        <v>1</v>
      </c>
      <c r="Q566" s="48" t="e">
        <f>VLOOKUP(_xlfn.CONCAT(O566,N566,M566),MAP_Thailand3[[concat]:[ADM]],2,0)</f>
        <v>#N/A</v>
      </c>
      <c r="R566" s="1">
        <v>0</v>
      </c>
      <c r="V566" s="1" t="s">
        <v>20751</v>
      </c>
    </row>
    <row r="567" spans="3:28" ht="24" x14ac:dyDescent="0.8">
      <c r="C567" s="1">
        <v>2560</v>
      </c>
      <c r="D567" s="1" t="s">
        <v>21784</v>
      </c>
      <c r="E567" s="42">
        <v>0</v>
      </c>
      <c r="F567" s="1" t="s">
        <v>21785</v>
      </c>
      <c r="G567" s="1" t="s">
        <v>20675</v>
      </c>
      <c r="H567" s="1" t="s">
        <v>20682</v>
      </c>
      <c r="I567" s="1" t="s">
        <v>252</v>
      </c>
      <c r="M567" s="1" t="s">
        <v>12931</v>
      </c>
      <c r="N567" s="1" t="s">
        <v>6537</v>
      </c>
      <c r="O567" s="1" t="s">
        <v>147</v>
      </c>
      <c r="P567" s="26">
        <f>VLOOKUP(O567,[1]AREA_CD!$A:$B,2,0)</f>
        <v>1</v>
      </c>
      <c r="Q567" s="48" t="e">
        <f>VLOOKUP(_xlfn.CONCAT(O567,N567,M567),MAP_Thailand3[[concat]:[ADM]],2,0)</f>
        <v>#N/A</v>
      </c>
      <c r="R567" s="1">
        <v>0</v>
      </c>
      <c r="V567" s="1" t="s">
        <v>20751</v>
      </c>
    </row>
    <row r="568" spans="3:28" ht="24" x14ac:dyDescent="0.8">
      <c r="C568" s="1">
        <v>2566</v>
      </c>
      <c r="D568" s="1" t="s">
        <v>21778</v>
      </c>
      <c r="E568" s="43">
        <v>45315</v>
      </c>
      <c r="H568" s="1" t="s">
        <v>20682</v>
      </c>
      <c r="I568" s="1" t="s">
        <v>252</v>
      </c>
      <c r="M568" s="1" t="s">
        <v>15647</v>
      </c>
      <c r="N568" s="1" t="s">
        <v>15637</v>
      </c>
      <c r="O568" s="1" t="s">
        <v>180</v>
      </c>
      <c r="P568" s="26">
        <f>VLOOKUP(O568,[1]AREA_CD!$A:$B,2,0)</f>
        <v>3</v>
      </c>
      <c r="Q568" s="48" t="str">
        <f>VLOOKUP(_xlfn.CONCAT(O568,N568,M568),MAP_Thailand3[[concat]:[ADM]],2,0)</f>
        <v>TH660905</v>
      </c>
      <c r="R568" s="1" t="s">
        <v>20693</v>
      </c>
      <c r="AB568" s="1" t="s">
        <v>20726</v>
      </c>
    </row>
    <row r="569" spans="3:28" ht="24" x14ac:dyDescent="0.8">
      <c r="C569" s="1">
        <v>2561</v>
      </c>
      <c r="D569" s="1" t="s">
        <v>21786</v>
      </c>
      <c r="E569" s="42" t="s">
        <v>21787</v>
      </c>
      <c r="F569" s="1" t="s">
        <v>21788</v>
      </c>
      <c r="G569" s="1" t="s">
        <v>20675</v>
      </c>
      <c r="H569" s="1" t="s">
        <v>20682</v>
      </c>
      <c r="I569" s="1" t="s">
        <v>252</v>
      </c>
      <c r="M569" s="1" t="s">
        <v>8241</v>
      </c>
      <c r="N569" s="1" t="s">
        <v>8234</v>
      </c>
      <c r="O569" s="1" t="s">
        <v>95</v>
      </c>
      <c r="P569" s="26">
        <f>VLOOKUP(O569,[1]AREA_CD!$A:$B,2,0)</f>
        <v>10</v>
      </c>
      <c r="Q569" s="48" t="str">
        <f>VLOOKUP(_xlfn.CONCAT(O569,N569,M569),MAP_Thailand3[[concat]:[ADM]],2,0)</f>
        <v>TH370403</v>
      </c>
      <c r="T569" s="1" t="s">
        <v>20689</v>
      </c>
      <c r="V569" s="1" t="s">
        <v>20622</v>
      </c>
    </row>
    <row r="570" spans="3:28" ht="24" x14ac:dyDescent="0.8">
      <c r="C570" s="1">
        <v>2563</v>
      </c>
      <c r="D570" s="1" t="s">
        <v>21789</v>
      </c>
      <c r="E570" s="42">
        <v>44043</v>
      </c>
      <c r="F570" s="1" t="s">
        <v>21120</v>
      </c>
      <c r="G570" s="1" t="s">
        <v>20675</v>
      </c>
      <c r="H570" s="1" t="s">
        <v>20682</v>
      </c>
      <c r="I570" s="1" t="s">
        <v>252</v>
      </c>
      <c r="M570" s="1" t="s">
        <v>14900</v>
      </c>
      <c r="N570" s="1" t="s">
        <v>17095</v>
      </c>
      <c r="O570" s="1" t="s">
        <v>198</v>
      </c>
      <c r="P570" s="26">
        <f>VLOOKUP(O570,[1]AREA_CD!$A:$B,2,0)</f>
        <v>5</v>
      </c>
      <c r="Q570" s="48" t="str">
        <f>VLOOKUP(_xlfn.CONCAT(O570,N570,M570),MAP_Thailand3[[concat]:[ADM]],2,0)</f>
        <v>TH740303</v>
      </c>
      <c r="R570" s="1" t="s">
        <v>20677</v>
      </c>
      <c r="T570" s="1" t="s">
        <v>20678</v>
      </c>
      <c r="V570" s="1" t="s">
        <v>20622</v>
      </c>
    </row>
    <row r="571" spans="3:28" ht="24" x14ac:dyDescent="0.8">
      <c r="C571" s="1">
        <v>2561</v>
      </c>
      <c r="D571" s="1" t="s">
        <v>21790</v>
      </c>
      <c r="E571" s="42" t="s">
        <v>21791</v>
      </c>
      <c r="F571" s="1" t="s">
        <v>21792</v>
      </c>
      <c r="G571" s="1" t="s">
        <v>20675</v>
      </c>
      <c r="H571" s="1" t="s">
        <v>20682</v>
      </c>
      <c r="I571" s="1" t="s">
        <v>252</v>
      </c>
      <c r="M571" s="1" t="s">
        <v>10703</v>
      </c>
      <c r="N571" s="1" t="s">
        <v>10699</v>
      </c>
      <c r="O571" s="1" t="s">
        <v>122</v>
      </c>
      <c r="P571" s="26">
        <f>VLOOKUP(O571,[1]AREA_CD!$A:$B,2,0)</f>
        <v>7</v>
      </c>
      <c r="Q571" s="48" t="str">
        <f>VLOOKUP(_xlfn.CONCAT(O571,N571,M571),MAP_Thailand3[[concat]:[ADM]],2,0)</f>
        <v>TH460202</v>
      </c>
      <c r="T571" s="1" t="s">
        <v>20689</v>
      </c>
      <c r="V571" s="1" t="s">
        <v>20622</v>
      </c>
      <c r="AB571" s="1" t="s">
        <v>20765</v>
      </c>
    </row>
    <row r="572" spans="3:28" ht="24" x14ac:dyDescent="0.8">
      <c r="C572" s="1">
        <v>2566</v>
      </c>
      <c r="D572" s="1" t="s">
        <v>21793</v>
      </c>
      <c r="E572" s="43">
        <v>0</v>
      </c>
      <c r="H572" s="1" t="s">
        <v>20682</v>
      </c>
      <c r="I572" s="1" t="s">
        <v>252</v>
      </c>
      <c r="M572" s="1" t="s">
        <v>12218</v>
      </c>
      <c r="N572" s="1" t="s">
        <v>12212</v>
      </c>
      <c r="O572" s="1" t="s">
        <v>134</v>
      </c>
      <c r="P572" s="26">
        <f>VLOOKUP(O572,[1]AREA_CD!$A:$B,2,0)</f>
        <v>1</v>
      </c>
      <c r="Q572" s="48" t="str">
        <f>VLOOKUP(_xlfn.CONCAT(O572,N572,M572),MAP_Thailand3[[concat]:[ADM]],2,0)</f>
        <v>TH502102</v>
      </c>
      <c r="R572" s="1" t="s">
        <v>20813</v>
      </c>
      <c r="AB572" s="1" t="s">
        <v>20726</v>
      </c>
    </row>
    <row r="573" spans="3:28" ht="24" x14ac:dyDescent="0.8">
      <c r="C573" s="1">
        <v>2566</v>
      </c>
      <c r="D573" s="1" t="s">
        <v>20746</v>
      </c>
      <c r="E573" s="42">
        <v>243461</v>
      </c>
      <c r="H573" s="1" t="s">
        <v>20701</v>
      </c>
      <c r="I573" s="1" t="s">
        <v>252</v>
      </c>
      <c r="M573" s="1" t="s">
        <v>14130</v>
      </c>
      <c r="N573" s="1" t="s">
        <v>14126</v>
      </c>
      <c r="O573" s="1" t="s">
        <v>162</v>
      </c>
      <c r="P573" s="26">
        <f>VLOOKUP(O573,[1]AREA_CD!$A:$B,2,0)</f>
        <v>3</v>
      </c>
      <c r="Q573" s="48" t="str">
        <f>VLOOKUP(_xlfn.CONCAT(O573,N573,M573),MAP_Thailand3[[concat]:[ADM]],2,0)</f>
        <v>TH600202</v>
      </c>
      <c r="R573" s="1" t="s">
        <v>20693</v>
      </c>
    </row>
    <row r="574" spans="3:28" ht="24" x14ac:dyDescent="0.8">
      <c r="C574" s="1">
        <v>2566</v>
      </c>
      <c r="D574" s="1" t="s">
        <v>21738</v>
      </c>
      <c r="E574" s="43">
        <v>0</v>
      </c>
      <c r="H574" s="1" t="s">
        <v>20701</v>
      </c>
      <c r="I574" s="1" t="s">
        <v>252</v>
      </c>
      <c r="M574" s="1" t="s">
        <v>13570</v>
      </c>
      <c r="N574" s="1" t="s">
        <v>13566</v>
      </c>
      <c r="O574" s="1" t="s">
        <v>153</v>
      </c>
      <c r="P574" s="26">
        <f>VLOOKUP(O574,[1]AREA_CD!$A:$B,2,0)</f>
        <v>1</v>
      </c>
      <c r="Q574" s="48" t="str">
        <f>VLOOKUP(_xlfn.CONCAT(O574,N574,M574),MAP_Thailand3[[concat]:[ADM]],2,0)</f>
        <v>TH560702</v>
      </c>
      <c r="R574" s="1">
        <v>0</v>
      </c>
      <c r="AB574" s="1" t="s">
        <v>20726</v>
      </c>
    </row>
    <row r="575" spans="3:28" ht="24" x14ac:dyDescent="0.8">
      <c r="C575" s="1">
        <v>2564</v>
      </c>
      <c r="D575" s="1" t="s">
        <v>21794</v>
      </c>
      <c r="E575" s="42">
        <v>44466</v>
      </c>
      <c r="F575" s="1" t="s">
        <v>20961</v>
      </c>
      <c r="G575" s="1" t="s">
        <v>20961</v>
      </c>
      <c r="H575" s="1" t="s">
        <v>20682</v>
      </c>
      <c r="I575" s="1" t="s">
        <v>20636</v>
      </c>
      <c r="L575" s="1" t="s">
        <v>21795</v>
      </c>
      <c r="M575" s="1" t="s">
        <v>17310</v>
      </c>
      <c r="N575" s="1" t="s">
        <v>9646</v>
      </c>
      <c r="O575" s="1" t="s">
        <v>204</v>
      </c>
      <c r="P575" s="26">
        <f>VLOOKUP(O575,[1]AREA_CD!$A:$B,2,0)</f>
        <v>5</v>
      </c>
      <c r="Q575" s="48" t="str">
        <f>VLOOKUP(_xlfn.CONCAT(O575,N575,M575),MAP_Thailand3[[concat]:[ADM]],2,0)</f>
        <v>TH760303</v>
      </c>
      <c r="R575" s="1" t="s">
        <v>20677</v>
      </c>
      <c r="V575" s="1" t="s">
        <v>20622</v>
      </c>
    </row>
    <row r="576" spans="3:28" ht="24" x14ac:dyDescent="0.8">
      <c r="C576" s="1">
        <v>2564</v>
      </c>
      <c r="D576" s="1" t="s">
        <v>21796</v>
      </c>
      <c r="E576" s="42">
        <v>44466</v>
      </c>
      <c r="F576" s="1" t="s">
        <v>20961</v>
      </c>
      <c r="G576" s="1" t="s">
        <v>20961</v>
      </c>
      <c r="H576" s="1" t="s">
        <v>20676</v>
      </c>
      <c r="I576" s="1" t="s">
        <v>252</v>
      </c>
      <c r="L576" s="1" t="s">
        <v>21797</v>
      </c>
      <c r="M576" s="1" t="s">
        <v>17310</v>
      </c>
      <c r="N576" s="1" t="s">
        <v>9646</v>
      </c>
      <c r="O576" s="1" t="s">
        <v>204</v>
      </c>
      <c r="P576" s="26">
        <f>VLOOKUP(O576,[1]AREA_CD!$A:$B,2,0)</f>
        <v>5</v>
      </c>
      <c r="Q576" s="48" t="str">
        <f>VLOOKUP(_xlfn.CONCAT(O576,N576,M576),MAP_Thailand3[[concat]:[ADM]],2,0)</f>
        <v>TH760303</v>
      </c>
      <c r="R576" s="1" t="s">
        <v>20677</v>
      </c>
      <c r="V576" s="1" t="s">
        <v>20751</v>
      </c>
    </row>
    <row r="577" spans="3:28" ht="24" x14ac:dyDescent="0.8">
      <c r="C577" s="1">
        <v>2564</v>
      </c>
      <c r="D577" s="1" t="s">
        <v>21798</v>
      </c>
      <c r="E577" s="42">
        <v>44463</v>
      </c>
      <c r="F577" s="1" t="s">
        <v>20961</v>
      </c>
      <c r="G577" s="1" t="s">
        <v>20961</v>
      </c>
      <c r="H577" s="1" t="s">
        <v>20682</v>
      </c>
      <c r="I577" s="1" t="s">
        <v>20636</v>
      </c>
      <c r="L577" s="1" t="s">
        <v>21799</v>
      </c>
      <c r="M577" s="1" t="s">
        <v>17307</v>
      </c>
      <c r="N577" s="1" t="s">
        <v>9646</v>
      </c>
      <c r="O577" s="1" t="s">
        <v>204</v>
      </c>
      <c r="P577" s="26">
        <f>VLOOKUP(O577,[1]AREA_CD!$A:$B,2,0)</f>
        <v>5</v>
      </c>
      <c r="Q577" s="48" t="str">
        <f>VLOOKUP(_xlfn.CONCAT(O577,N577,M577),MAP_Thailand3[[concat]:[ADM]],2,0)</f>
        <v>TH760302</v>
      </c>
      <c r="R577" s="1" t="s">
        <v>20677</v>
      </c>
      <c r="V577" s="1" t="s">
        <v>20622</v>
      </c>
    </row>
    <row r="578" spans="3:28" ht="24" x14ac:dyDescent="0.8">
      <c r="C578" s="1">
        <v>2564</v>
      </c>
      <c r="D578" s="1" t="s">
        <v>21800</v>
      </c>
      <c r="E578" s="42">
        <v>44459</v>
      </c>
      <c r="F578" s="1" t="s">
        <v>20961</v>
      </c>
      <c r="G578" s="1" t="s">
        <v>20961</v>
      </c>
      <c r="H578" s="1" t="s">
        <v>20682</v>
      </c>
      <c r="I578" s="1" t="s">
        <v>252</v>
      </c>
      <c r="L578" s="1" t="s">
        <v>21801</v>
      </c>
      <c r="M578" s="1" t="s">
        <v>17307</v>
      </c>
      <c r="N578" s="1" t="s">
        <v>9646</v>
      </c>
      <c r="O578" s="1" t="s">
        <v>204</v>
      </c>
      <c r="P578" s="26">
        <f>VLOOKUP(O578,[1]AREA_CD!$A:$B,2,0)</f>
        <v>5</v>
      </c>
      <c r="Q578" s="48" t="str">
        <f>VLOOKUP(_xlfn.CONCAT(O578,N578,M578),MAP_Thailand3[[concat]:[ADM]],2,0)</f>
        <v>TH760302</v>
      </c>
      <c r="R578" s="1" t="s">
        <v>20677</v>
      </c>
      <c r="V578" s="1" t="s">
        <v>20622</v>
      </c>
    </row>
    <row r="579" spans="3:28" ht="24" x14ac:dyDescent="0.8">
      <c r="C579" s="1">
        <v>2566</v>
      </c>
      <c r="D579" s="1" t="s">
        <v>21802</v>
      </c>
      <c r="E579" s="42">
        <v>243122</v>
      </c>
      <c r="H579" s="1" t="s">
        <v>20701</v>
      </c>
      <c r="I579" s="1" t="s">
        <v>20702</v>
      </c>
      <c r="K579" s="1" t="s">
        <v>21803</v>
      </c>
      <c r="M579" s="1" t="s">
        <v>15182</v>
      </c>
      <c r="N579" s="1" t="s">
        <v>15462</v>
      </c>
      <c r="O579" s="1" t="s">
        <v>180</v>
      </c>
      <c r="P579" s="26">
        <f>VLOOKUP(O579,[1]AREA_CD!$A:$B,2,0)</f>
        <v>3</v>
      </c>
      <c r="Q579" s="48" t="str">
        <f>VLOOKUP(_xlfn.CONCAT(O579,N579,M579),MAP_Thailand3[[concat]:[ADM]],2,0)</f>
        <v>TH660103</v>
      </c>
      <c r="R579" s="1" t="s">
        <v>20693</v>
      </c>
      <c r="AB579" s="1" t="s">
        <v>20704</v>
      </c>
    </row>
    <row r="580" spans="3:28" ht="24" x14ac:dyDescent="0.8">
      <c r="C580" s="1">
        <v>2563</v>
      </c>
      <c r="D580" s="1" t="s">
        <v>21804</v>
      </c>
      <c r="E580" s="42">
        <v>43977</v>
      </c>
      <c r="F580" s="1" t="s">
        <v>20959</v>
      </c>
      <c r="G580" s="1" t="s">
        <v>20675</v>
      </c>
      <c r="H580" s="1" t="s">
        <v>20682</v>
      </c>
      <c r="I580" s="1" t="s">
        <v>252</v>
      </c>
      <c r="M580" s="1" t="s">
        <v>17210</v>
      </c>
      <c r="N580" s="1" t="s">
        <v>17186</v>
      </c>
      <c r="O580" s="1" t="s">
        <v>201</v>
      </c>
      <c r="P580" s="26">
        <f>VLOOKUP(O580,[1]AREA_CD!$A:$B,2,0)</f>
        <v>5</v>
      </c>
      <c r="Q580" s="48" t="str">
        <f>VLOOKUP(_xlfn.CONCAT(O580,N580,M580),MAP_Thailand3[[concat]:[ADM]],2,0)</f>
        <v>TH750311</v>
      </c>
      <c r="R580" s="1" t="s">
        <v>20677</v>
      </c>
      <c r="T580" s="1" t="s">
        <v>20678</v>
      </c>
      <c r="V580" s="1" t="s">
        <v>20622</v>
      </c>
    </row>
    <row r="581" spans="3:28" ht="24" x14ac:dyDescent="0.8">
      <c r="C581" s="1">
        <v>2562</v>
      </c>
      <c r="D581" s="1" t="s">
        <v>21805</v>
      </c>
      <c r="E581" s="42" t="s">
        <v>21806</v>
      </c>
      <c r="F581" s="1" t="s">
        <v>21807</v>
      </c>
      <c r="G581" s="1" t="s">
        <v>20675</v>
      </c>
      <c r="H581" s="1" t="s">
        <v>20682</v>
      </c>
      <c r="I581" s="1" t="s">
        <v>252</v>
      </c>
      <c r="M581" s="1" t="s">
        <v>20218</v>
      </c>
      <c r="N581" s="1" t="s">
        <v>6537</v>
      </c>
      <c r="O581" s="1" t="s">
        <v>244</v>
      </c>
      <c r="P581" s="26">
        <f>VLOOKUP(O581,[1]AREA_CD!$A:$B,2,0)</f>
        <v>12</v>
      </c>
      <c r="Q581" s="48" t="e">
        <f>VLOOKUP(_xlfn.CONCAT(O581,N581,M581),MAP_Thailand3[[concat]:[ADM]],2,0)</f>
        <v>#N/A</v>
      </c>
      <c r="R581" s="1" t="s">
        <v>20677</v>
      </c>
      <c r="T581" s="1" t="s">
        <v>20689</v>
      </c>
      <c r="V581" s="1" t="s">
        <v>20622</v>
      </c>
    </row>
    <row r="582" spans="3:28" ht="24" x14ac:dyDescent="0.8">
      <c r="C582" s="1">
        <v>2560</v>
      </c>
      <c r="D582" s="1" t="s">
        <v>21808</v>
      </c>
      <c r="E582" s="42">
        <v>0</v>
      </c>
      <c r="F582" s="1" t="s">
        <v>21809</v>
      </c>
      <c r="G582" s="1" t="s">
        <v>20675</v>
      </c>
      <c r="H582" s="1" t="s">
        <v>20682</v>
      </c>
      <c r="I582" s="1" t="s">
        <v>20616</v>
      </c>
      <c r="M582" s="1" t="s">
        <v>20218</v>
      </c>
      <c r="N582" s="1" t="s">
        <v>20209</v>
      </c>
      <c r="O582" s="1" t="s">
        <v>247</v>
      </c>
      <c r="P582" s="26">
        <f>VLOOKUP(O582,[1]AREA_CD!$A:$B,2,0)</f>
        <v>12</v>
      </c>
      <c r="Q582" s="48" t="str">
        <f>VLOOKUP(_xlfn.CONCAT(O582,N582,M582),MAP_Thailand3[[concat]:[ADM]],2,0)</f>
        <v>TH950103</v>
      </c>
      <c r="R582" s="1">
        <v>0</v>
      </c>
      <c r="T582" s="1" t="s">
        <v>20870</v>
      </c>
      <c r="V582" s="1" t="s">
        <v>20622</v>
      </c>
    </row>
    <row r="583" spans="3:28" ht="24" x14ac:dyDescent="0.8">
      <c r="C583" s="1">
        <v>2560</v>
      </c>
      <c r="D583" s="1" t="s">
        <v>21810</v>
      </c>
      <c r="E583" s="42">
        <v>0</v>
      </c>
      <c r="F583" s="1" t="s">
        <v>21811</v>
      </c>
      <c r="G583" s="1" t="s">
        <v>20675</v>
      </c>
      <c r="H583" s="1" t="s">
        <v>20682</v>
      </c>
      <c r="I583" s="1" t="s">
        <v>252</v>
      </c>
      <c r="M583" s="1" t="s">
        <v>21812</v>
      </c>
      <c r="N583" s="1" t="s">
        <v>4107</v>
      </c>
      <c r="O583" s="1" t="s">
        <v>61</v>
      </c>
      <c r="P583" s="26">
        <f>VLOOKUP(O583,[1]AREA_CD!$A:$B,2,0)</f>
        <v>6</v>
      </c>
      <c r="Q583" s="48" t="e">
        <f>VLOOKUP(_xlfn.CONCAT(O583,N583,M583),MAP_Thailand3[[concat]:[ADM]],2,0)</f>
        <v>#N/A</v>
      </c>
      <c r="R583" s="1">
        <v>0</v>
      </c>
      <c r="T583" s="1" t="s">
        <v>20870</v>
      </c>
      <c r="V583" s="1" t="s">
        <v>20751</v>
      </c>
    </row>
    <row r="584" spans="3:28" ht="24" x14ac:dyDescent="0.8">
      <c r="C584" s="1">
        <v>2563</v>
      </c>
      <c r="D584" s="1" t="s">
        <v>21813</v>
      </c>
      <c r="E584" s="42">
        <v>43923</v>
      </c>
      <c r="F584" s="1" t="s">
        <v>21814</v>
      </c>
      <c r="G584" s="1" t="s">
        <v>20675</v>
      </c>
      <c r="H584" s="1" t="s">
        <v>20682</v>
      </c>
      <c r="I584" s="1" t="s">
        <v>252</v>
      </c>
      <c r="M584" s="1" t="s">
        <v>4021</v>
      </c>
      <c r="N584" s="1" t="s">
        <v>4004</v>
      </c>
      <c r="O584" s="1" t="s">
        <v>61</v>
      </c>
      <c r="P584" s="26">
        <f>VLOOKUP(O584,[1]AREA_CD!$A:$B,2,0)</f>
        <v>6</v>
      </c>
      <c r="Q584" s="48" t="str">
        <f>VLOOKUP(_xlfn.CONCAT(O584,N584,M584),MAP_Thailand3[[concat]:[ADM]],2,0)</f>
        <v>TH240307</v>
      </c>
      <c r="R584" s="1" t="s">
        <v>20677</v>
      </c>
      <c r="T584" s="1" t="s">
        <v>20678</v>
      </c>
      <c r="V584" s="1" t="s">
        <v>20622</v>
      </c>
    </row>
    <row r="585" spans="3:28" ht="24" x14ac:dyDescent="0.8">
      <c r="C585" s="1">
        <v>2563</v>
      </c>
      <c r="D585" s="1" t="s">
        <v>21815</v>
      </c>
      <c r="E585" s="42">
        <v>0</v>
      </c>
      <c r="F585" s="1" t="s">
        <v>21816</v>
      </c>
      <c r="G585" s="1" t="s">
        <v>20675</v>
      </c>
      <c r="H585" s="1" t="s">
        <v>20682</v>
      </c>
      <c r="I585" s="1" t="s">
        <v>252</v>
      </c>
      <c r="M585" s="1" t="s">
        <v>4021</v>
      </c>
      <c r="N585" s="1" t="s">
        <v>4107</v>
      </c>
      <c r="O585" s="1" t="s">
        <v>61</v>
      </c>
      <c r="P585" s="26">
        <f>VLOOKUP(O585,[1]AREA_CD!$A:$B,2,0)</f>
        <v>6</v>
      </c>
      <c r="Q585" s="48" t="e">
        <f>VLOOKUP(_xlfn.CONCAT(O585,N585,M585),MAP_Thailand3[[concat]:[ADM]],2,0)</f>
        <v>#N/A</v>
      </c>
      <c r="R585" s="1">
        <v>0</v>
      </c>
      <c r="T585" s="1" t="s">
        <v>20759</v>
      </c>
      <c r="V585" s="1" t="s">
        <v>21817</v>
      </c>
    </row>
    <row r="586" spans="3:28" ht="24" x14ac:dyDescent="0.8">
      <c r="C586" s="1">
        <v>2562</v>
      </c>
      <c r="D586" s="1" t="s">
        <v>21818</v>
      </c>
      <c r="E586" s="42" t="s">
        <v>21806</v>
      </c>
      <c r="F586" s="1" t="s">
        <v>21819</v>
      </c>
      <c r="G586" s="1" t="s">
        <v>20675</v>
      </c>
      <c r="H586" s="1" t="s">
        <v>20682</v>
      </c>
      <c r="I586" s="1" t="s">
        <v>252</v>
      </c>
      <c r="M586" s="1" t="s">
        <v>19732</v>
      </c>
      <c r="N586" s="1" t="s">
        <v>6537</v>
      </c>
      <c r="O586" s="1" t="s">
        <v>241</v>
      </c>
      <c r="P586" s="26">
        <f>VLOOKUP(O586,[1]AREA_CD!$A:$B,2,0)</f>
        <v>12</v>
      </c>
      <c r="Q586" s="48" t="e">
        <f>VLOOKUP(_xlfn.CONCAT(O586,N586,M586),MAP_Thailand3[[concat]:[ADM]],2,0)</f>
        <v>#N/A</v>
      </c>
      <c r="R586" s="1" t="s">
        <v>20677</v>
      </c>
      <c r="T586" s="1" t="s">
        <v>20689</v>
      </c>
      <c r="V586" s="1" t="s">
        <v>20622</v>
      </c>
    </row>
    <row r="587" spans="3:28" ht="24" x14ac:dyDescent="0.8">
      <c r="C587" s="1">
        <v>2560</v>
      </c>
      <c r="D587" s="1" t="s">
        <v>21820</v>
      </c>
      <c r="E587" s="42">
        <v>0</v>
      </c>
      <c r="F587" s="1" t="s">
        <v>21821</v>
      </c>
      <c r="G587" s="1" t="s">
        <v>20675</v>
      </c>
      <c r="H587" s="1" t="s">
        <v>20682</v>
      </c>
      <c r="I587" s="1" t="s">
        <v>252</v>
      </c>
      <c r="M587" s="1" t="s">
        <v>19732</v>
      </c>
      <c r="N587" s="1" t="s">
        <v>19704</v>
      </c>
      <c r="O587" s="1" t="s">
        <v>241</v>
      </c>
      <c r="P587" s="26">
        <f>VLOOKUP(O587,[1]AREA_CD!$A:$B,2,0)</f>
        <v>12</v>
      </c>
      <c r="Q587" s="48" t="str">
        <f>VLOOKUP(_xlfn.CONCAT(O587,N587,M587),MAP_Thailand3[[concat]:[ADM]],2,0)</f>
        <v>TH930112</v>
      </c>
      <c r="R587" s="1">
        <v>0</v>
      </c>
      <c r="T587" s="1" t="s">
        <v>20759</v>
      </c>
      <c r="V587" s="1" t="s">
        <v>20622</v>
      </c>
    </row>
    <row r="588" spans="3:28" ht="24" x14ac:dyDescent="0.8">
      <c r="C588" s="1">
        <v>2563</v>
      </c>
      <c r="D588" s="1" t="s">
        <v>21822</v>
      </c>
      <c r="E588" s="42">
        <v>43829</v>
      </c>
      <c r="F588" s="1" t="s">
        <v>21823</v>
      </c>
      <c r="G588" s="1" t="s">
        <v>20709</v>
      </c>
      <c r="H588" s="1" t="s">
        <v>20682</v>
      </c>
      <c r="I588" s="1" t="s">
        <v>20636</v>
      </c>
      <c r="L588" s="1" t="s">
        <v>21824</v>
      </c>
      <c r="M588" s="1" t="s">
        <v>12801</v>
      </c>
      <c r="N588" s="1" t="s">
        <v>12780</v>
      </c>
      <c r="O588" s="1" t="s">
        <v>144</v>
      </c>
      <c r="P588" s="26">
        <f>VLOOKUP(O588,[1]AREA_CD!$A:$B,2,0)</f>
        <v>2</v>
      </c>
      <c r="Q588" s="48" t="str">
        <f>VLOOKUP(_xlfn.CONCAT(O588,N588,M588),MAP_Thailand3[[concat]:[ADM]],2,0)</f>
        <v>TH530308</v>
      </c>
      <c r="R588" s="1" t="s">
        <v>20677</v>
      </c>
      <c r="T588" s="1" t="s">
        <v>20689</v>
      </c>
      <c r="V588" s="1" t="s">
        <v>20622</v>
      </c>
      <c r="AB588" s="1" t="s">
        <v>20765</v>
      </c>
    </row>
    <row r="589" spans="3:28" ht="24" x14ac:dyDescent="0.8">
      <c r="C589" s="1">
        <v>2560</v>
      </c>
      <c r="D589" s="1" t="s">
        <v>21825</v>
      </c>
      <c r="E589" s="42">
        <v>0</v>
      </c>
      <c r="F589" s="1" t="s">
        <v>21826</v>
      </c>
      <c r="G589" s="1" t="s">
        <v>20675</v>
      </c>
      <c r="H589" s="1" t="s">
        <v>20682</v>
      </c>
      <c r="I589" s="1" t="s">
        <v>252</v>
      </c>
      <c r="M589" s="1" t="s">
        <v>12595</v>
      </c>
      <c r="N589" s="1" t="s">
        <v>5929</v>
      </c>
      <c r="O589" s="1" t="s">
        <v>141</v>
      </c>
      <c r="P589" s="26">
        <f>VLOOKUP(O589,[1]AREA_CD!$A:$B,2,0)</f>
        <v>1</v>
      </c>
      <c r="Q589" s="48" t="str">
        <f>VLOOKUP(_xlfn.CONCAT(O589,N589,M589),MAP_Thailand3[[concat]:[ADM]],2,0)</f>
        <v>TH520704</v>
      </c>
      <c r="R589" s="1">
        <v>0</v>
      </c>
      <c r="V589" s="1" t="s">
        <v>20751</v>
      </c>
    </row>
    <row r="590" spans="3:28" ht="24" x14ac:dyDescent="0.8">
      <c r="C590" s="1">
        <v>2563</v>
      </c>
      <c r="D590" s="1" t="s">
        <v>21827</v>
      </c>
      <c r="E590" s="42" t="s">
        <v>21040</v>
      </c>
      <c r="F590" s="1" t="s">
        <v>20674</v>
      </c>
      <c r="G590" s="1" t="s">
        <v>20675</v>
      </c>
      <c r="H590" s="1" t="s">
        <v>20676</v>
      </c>
      <c r="I590" s="1" t="s">
        <v>252</v>
      </c>
      <c r="M590" s="1" t="s">
        <v>6409</v>
      </c>
      <c r="N590" s="1" t="s">
        <v>6397</v>
      </c>
      <c r="O590" s="1" t="s">
        <v>80</v>
      </c>
      <c r="P590" s="26">
        <f>VLOOKUP(O590,[1]AREA_CD!$A:$B,2,0)</f>
        <v>9</v>
      </c>
      <c r="Q590" s="48" t="str">
        <f>VLOOKUP(_xlfn.CONCAT(O590,N590,M590),MAP_Thailand3[[concat]:[ADM]],2,0)</f>
        <v>TH321704</v>
      </c>
      <c r="R590" s="1" t="s">
        <v>20677</v>
      </c>
      <c r="T590" s="1" t="s">
        <v>20678</v>
      </c>
      <c r="V590" s="1" t="s">
        <v>20622</v>
      </c>
      <c r="AB590" s="1" t="s">
        <v>20679</v>
      </c>
    </row>
    <row r="591" spans="3:28" ht="24" x14ac:dyDescent="0.8">
      <c r="C591" s="1">
        <v>2566</v>
      </c>
      <c r="D591" s="1" t="s">
        <v>21828</v>
      </c>
      <c r="E591" s="42">
        <v>243122</v>
      </c>
      <c r="H591" s="1" t="s">
        <v>20701</v>
      </c>
      <c r="I591" s="1" t="s">
        <v>20702</v>
      </c>
      <c r="K591" s="1" t="s">
        <v>21829</v>
      </c>
      <c r="M591" s="1" t="s">
        <v>15617</v>
      </c>
      <c r="N591" s="1" t="s">
        <v>2064</v>
      </c>
      <c r="O591" s="1" t="s">
        <v>180</v>
      </c>
      <c r="P591" s="26">
        <f>VLOOKUP(O591,[1]AREA_CD!$A:$B,2,0)</f>
        <v>3</v>
      </c>
      <c r="Q591" s="48" t="str">
        <f>VLOOKUP(_xlfn.CONCAT(O591,N591,M591),MAP_Thailand3[[concat]:[ADM]],2,0)</f>
        <v>TH660703</v>
      </c>
      <c r="R591" s="1" t="s">
        <v>20693</v>
      </c>
      <c r="AB591" s="1" t="s">
        <v>20704</v>
      </c>
    </row>
    <row r="592" spans="3:28" ht="24" x14ac:dyDescent="0.8">
      <c r="C592" s="1">
        <v>2562</v>
      </c>
      <c r="D592" s="1" t="s">
        <v>21830</v>
      </c>
      <c r="E592" s="42" t="s">
        <v>21735</v>
      </c>
      <c r="F592" s="1" t="s">
        <v>21831</v>
      </c>
      <c r="G592" s="1" t="s">
        <v>20675</v>
      </c>
      <c r="H592" s="1" t="s">
        <v>20682</v>
      </c>
      <c r="I592" s="1" t="s">
        <v>252</v>
      </c>
      <c r="M592" s="1" t="s">
        <v>21832</v>
      </c>
      <c r="N592" s="1" t="s">
        <v>1979</v>
      </c>
      <c r="O592" s="1" t="s">
        <v>34</v>
      </c>
      <c r="P592" s="26">
        <f>VLOOKUP(O592,[1]AREA_CD!$A:$B,2,0)</f>
        <v>4</v>
      </c>
      <c r="Q592" s="48" t="e">
        <f>VLOOKUP(_xlfn.CONCAT(O592,N592,M592),MAP_Thailand3[[concat]:[ADM]],2,0)</f>
        <v>#N/A</v>
      </c>
      <c r="R592" s="1" t="s">
        <v>20677</v>
      </c>
      <c r="T592" s="1" t="s">
        <v>20689</v>
      </c>
      <c r="V592" s="1" t="s">
        <v>20622</v>
      </c>
      <c r="AB592" s="1" t="s">
        <v>20765</v>
      </c>
    </row>
    <row r="593" spans="3:28" ht="24" x14ac:dyDescent="0.8">
      <c r="C593" s="1">
        <v>2565</v>
      </c>
      <c r="D593" s="1" t="s">
        <v>21833</v>
      </c>
      <c r="E593" s="42">
        <v>44496</v>
      </c>
      <c r="H593" s="1" t="s">
        <v>20676</v>
      </c>
      <c r="I593" s="1" t="s">
        <v>252</v>
      </c>
      <c r="M593" s="1" t="s">
        <v>11458</v>
      </c>
      <c r="N593" s="1" t="s">
        <v>11458</v>
      </c>
      <c r="O593" s="1" t="s">
        <v>128</v>
      </c>
      <c r="P593" s="26">
        <f>VLOOKUP(O593,[1]AREA_CD!$A:$B,2,0)</f>
        <v>8</v>
      </c>
      <c r="Q593" s="48" t="e">
        <f>VLOOKUP(_xlfn.CONCAT(O593,N593,M593),MAP_Thailand3[[concat]:[ADM]],2,0)</f>
        <v>#N/A</v>
      </c>
      <c r="R593" s="1" t="s">
        <v>20677</v>
      </c>
      <c r="W593" s="1" t="s">
        <v>21834</v>
      </c>
    </row>
    <row r="594" spans="3:28" ht="24" x14ac:dyDescent="0.8">
      <c r="C594" s="1">
        <v>2565</v>
      </c>
      <c r="D594" s="1" t="s">
        <v>21833</v>
      </c>
      <c r="E594" s="42">
        <v>44496</v>
      </c>
      <c r="H594" s="1" t="s">
        <v>20676</v>
      </c>
      <c r="I594" s="1" t="s">
        <v>252</v>
      </c>
      <c r="M594" s="1" t="s">
        <v>11458</v>
      </c>
      <c r="N594" s="1" t="s">
        <v>11458</v>
      </c>
      <c r="O594" s="1" t="s">
        <v>128</v>
      </c>
      <c r="P594" s="26">
        <f>VLOOKUP(O594,[1]AREA_CD!$A:$B,2,0)</f>
        <v>8</v>
      </c>
      <c r="Q594" s="48" t="e">
        <f>VLOOKUP(_xlfn.CONCAT(O594,N594,M594),MAP_Thailand3[[concat]:[ADM]],2,0)</f>
        <v>#N/A</v>
      </c>
      <c r="R594" s="1" t="s">
        <v>20677</v>
      </c>
      <c r="W594" s="1" t="s">
        <v>21834</v>
      </c>
    </row>
    <row r="595" spans="3:28" ht="24" x14ac:dyDescent="0.8">
      <c r="C595" s="1">
        <v>2563</v>
      </c>
      <c r="D595" s="1" t="s">
        <v>21835</v>
      </c>
      <c r="E595" s="42">
        <v>43809</v>
      </c>
      <c r="F595" s="1" t="s">
        <v>21836</v>
      </c>
      <c r="G595" s="1" t="s">
        <v>20709</v>
      </c>
      <c r="H595" s="1" t="s">
        <v>20682</v>
      </c>
      <c r="I595" s="1" t="s">
        <v>20636</v>
      </c>
      <c r="L595" s="1" t="s">
        <v>21837</v>
      </c>
      <c r="M595" s="1" t="s">
        <v>1905</v>
      </c>
      <c r="N595" s="1" t="s">
        <v>6537</v>
      </c>
      <c r="O595" s="1" t="s">
        <v>180</v>
      </c>
      <c r="P595" s="26">
        <f>VLOOKUP(O595,[1]AREA_CD!$A:$B,2,0)</f>
        <v>3</v>
      </c>
      <c r="Q595" s="48" t="e">
        <f>VLOOKUP(_xlfn.CONCAT(O595,N595,M595),MAP_Thailand3[[concat]:[ADM]],2,0)</f>
        <v>#N/A</v>
      </c>
      <c r="R595" s="1" t="s">
        <v>20677</v>
      </c>
      <c r="T595" s="1" t="s">
        <v>20689</v>
      </c>
      <c r="V595" s="1" t="s">
        <v>20622</v>
      </c>
    </row>
    <row r="596" spans="3:28" ht="24" x14ac:dyDescent="0.8">
      <c r="C596" s="1">
        <v>2563</v>
      </c>
      <c r="D596" s="1" t="s">
        <v>21838</v>
      </c>
      <c r="E596" s="42">
        <v>44013</v>
      </c>
      <c r="F596" s="1" t="s">
        <v>21120</v>
      </c>
      <c r="G596" s="1" t="s">
        <v>20675</v>
      </c>
      <c r="H596" s="1" t="s">
        <v>20682</v>
      </c>
      <c r="I596" s="1" t="s">
        <v>20702</v>
      </c>
      <c r="K596" s="1" t="s">
        <v>21839</v>
      </c>
      <c r="M596" s="1" t="s">
        <v>21839</v>
      </c>
      <c r="N596" s="1" t="s">
        <v>16</v>
      </c>
      <c r="O596" s="1" t="s">
        <v>198</v>
      </c>
      <c r="P596" s="26">
        <f>VLOOKUP(O596,[1]AREA_CD!$A:$B,2,0)</f>
        <v>5</v>
      </c>
      <c r="Q596" s="48" t="e">
        <f>VLOOKUP(_xlfn.CONCAT(O596,N596,M596),MAP_Thailand3[[concat]:[ADM]],2,0)</f>
        <v>#N/A</v>
      </c>
      <c r="R596" s="1" t="s">
        <v>20677</v>
      </c>
      <c r="T596" s="1" t="s">
        <v>20678</v>
      </c>
      <c r="V596" s="1" t="s">
        <v>20622</v>
      </c>
    </row>
    <row r="597" spans="3:28" ht="24" x14ac:dyDescent="0.8">
      <c r="C597" s="1">
        <v>2561</v>
      </c>
      <c r="D597" s="1" t="s">
        <v>21840</v>
      </c>
      <c r="E597" s="42" t="s">
        <v>21632</v>
      </c>
      <c r="F597" s="1" t="s">
        <v>21841</v>
      </c>
      <c r="G597" s="1" t="s">
        <v>20675</v>
      </c>
      <c r="H597" s="1" t="s">
        <v>20682</v>
      </c>
      <c r="I597" s="1" t="s">
        <v>252</v>
      </c>
      <c r="M597" s="1" t="s">
        <v>8294</v>
      </c>
      <c r="N597" s="1" t="s">
        <v>8281</v>
      </c>
      <c r="O597" s="1" t="s">
        <v>95</v>
      </c>
      <c r="P597" s="26">
        <f>VLOOKUP(O597,[1]AREA_CD!$A:$B,2,0)</f>
        <v>10</v>
      </c>
      <c r="Q597" s="48" t="str">
        <f>VLOOKUP(_xlfn.CONCAT(O597,N597,M597),MAP_Thailand3[[concat]:[ADM]],2,0)</f>
        <v>TH370705</v>
      </c>
      <c r="T597" s="1" t="s">
        <v>20689</v>
      </c>
      <c r="V597" s="1" t="s">
        <v>20622</v>
      </c>
    </row>
    <row r="598" spans="3:28" ht="24" x14ac:dyDescent="0.8">
      <c r="C598" s="1">
        <v>2561</v>
      </c>
      <c r="D598" s="1" t="s">
        <v>21842</v>
      </c>
      <c r="E598" s="42">
        <v>0</v>
      </c>
      <c r="F598" s="1" t="s">
        <v>21843</v>
      </c>
      <c r="G598" s="1" t="s">
        <v>20675</v>
      </c>
      <c r="H598" s="1" t="s">
        <v>20682</v>
      </c>
      <c r="I598" s="1" t="s">
        <v>252</v>
      </c>
      <c r="M598" s="1" t="s">
        <v>8252</v>
      </c>
      <c r="N598" s="1" t="s">
        <v>8247</v>
      </c>
      <c r="O598" s="1" t="s">
        <v>13188</v>
      </c>
      <c r="P598" s="26" t="e">
        <f>VLOOKUP(O598,[1]AREA_CD!$A:$B,2,0)</f>
        <v>#N/A</v>
      </c>
      <c r="Q598" s="48" t="e">
        <f>VLOOKUP(_xlfn.CONCAT(O598,N598,M598),MAP_Thailand3[[concat]:[ADM]],2,0)</f>
        <v>#N/A</v>
      </c>
      <c r="T598" s="1" t="s">
        <v>20689</v>
      </c>
      <c r="V598" s="1" t="s">
        <v>20622</v>
      </c>
    </row>
    <row r="599" spans="3:28" ht="24" x14ac:dyDescent="0.8">
      <c r="C599" s="1">
        <v>2561</v>
      </c>
      <c r="D599" s="1" t="s">
        <v>21844</v>
      </c>
      <c r="E599" s="42">
        <v>0</v>
      </c>
      <c r="F599" s="1" t="s">
        <v>21845</v>
      </c>
      <c r="G599" s="1" t="s">
        <v>20675</v>
      </c>
      <c r="H599" s="1" t="s">
        <v>20682</v>
      </c>
      <c r="I599" s="1" t="s">
        <v>252</v>
      </c>
      <c r="M599" s="1" t="s">
        <v>6908</v>
      </c>
      <c r="N599" s="1" t="s">
        <v>6896</v>
      </c>
      <c r="O599" s="1" t="s">
        <v>13188</v>
      </c>
      <c r="P599" s="26" t="e">
        <f>VLOOKUP(O599,[1]AREA_CD!$A:$B,2,0)</f>
        <v>#N/A</v>
      </c>
      <c r="Q599" s="48" t="e">
        <f>VLOOKUP(_xlfn.CONCAT(O599,N599,M599),MAP_Thailand3[[concat]:[ADM]],2,0)</f>
        <v>#N/A</v>
      </c>
      <c r="T599" s="1" t="s">
        <v>20689</v>
      </c>
      <c r="V599" s="1" t="s">
        <v>20622</v>
      </c>
    </row>
    <row r="600" spans="3:28" ht="24" x14ac:dyDescent="0.8">
      <c r="C600" s="1">
        <v>2563</v>
      </c>
      <c r="D600" s="1" t="s">
        <v>21846</v>
      </c>
      <c r="E600" s="42">
        <v>43971</v>
      </c>
      <c r="F600" s="1" t="s">
        <v>21847</v>
      </c>
      <c r="G600" s="1" t="s">
        <v>20908</v>
      </c>
      <c r="H600" s="1" t="s">
        <v>20717</v>
      </c>
      <c r="I600" s="1" t="s">
        <v>252</v>
      </c>
      <c r="M600" s="1" t="s">
        <v>6908</v>
      </c>
      <c r="N600" s="1" t="s">
        <v>6896</v>
      </c>
      <c r="O600" s="1" t="s">
        <v>83</v>
      </c>
      <c r="P600" s="26">
        <f>VLOOKUP(O600,[1]AREA_CD!$A:$B,2,0)</f>
        <v>10</v>
      </c>
      <c r="Q600" s="48" t="str">
        <f>VLOOKUP(_xlfn.CONCAT(O600,N600,M600),MAP_Thailand3[[concat]:[ADM]],2,0)</f>
        <v>TH331704</v>
      </c>
      <c r="R600" s="1" t="s">
        <v>20677</v>
      </c>
      <c r="T600" s="1" t="s">
        <v>20678</v>
      </c>
      <c r="V600" s="1" t="s">
        <v>20622</v>
      </c>
    </row>
    <row r="601" spans="3:28" ht="24" x14ac:dyDescent="0.8">
      <c r="C601" s="1">
        <v>2560</v>
      </c>
      <c r="D601" s="1" t="s">
        <v>21848</v>
      </c>
      <c r="E601" s="42">
        <v>0</v>
      </c>
      <c r="F601" s="1" t="s">
        <v>21849</v>
      </c>
      <c r="G601" s="1" t="s">
        <v>20675</v>
      </c>
      <c r="H601" s="1" t="s">
        <v>20682</v>
      </c>
      <c r="I601" s="1" t="s">
        <v>252</v>
      </c>
      <c r="M601" s="1" t="s">
        <v>17666</v>
      </c>
      <c r="N601" s="1" t="s">
        <v>17662</v>
      </c>
      <c r="O601" s="1" t="s">
        <v>210</v>
      </c>
      <c r="P601" s="26">
        <f>VLOOKUP(O601,[1]AREA_CD!$A:$B,2,0)</f>
        <v>11</v>
      </c>
      <c r="Q601" s="48" t="str">
        <f>VLOOKUP(_xlfn.CONCAT(O601,N601,M601),MAP_Thailand3[[concat]:[ADM]],2,0)</f>
        <v>TH800403</v>
      </c>
      <c r="R601" s="1">
        <v>0</v>
      </c>
      <c r="T601" s="1" t="s">
        <v>20759</v>
      </c>
      <c r="V601" s="1" t="s">
        <v>20751</v>
      </c>
      <c r="AB601" s="1" t="s">
        <v>20733</v>
      </c>
    </row>
    <row r="602" spans="3:28" ht="24" x14ac:dyDescent="0.8">
      <c r="C602" s="1">
        <v>2564</v>
      </c>
      <c r="D602" s="1" t="s">
        <v>21850</v>
      </c>
      <c r="E602" s="42">
        <v>43964</v>
      </c>
      <c r="F602" s="1" t="s">
        <v>20783</v>
      </c>
      <c r="G602" s="1" t="s">
        <v>20675</v>
      </c>
      <c r="H602" s="1" t="s">
        <v>20682</v>
      </c>
      <c r="I602" s="1" t="s">
        <v>20636</v>
      </c>
      <c r="L602" s="1" t="s">
        <v>21851</v>
      </c>
      <c r="M602" s="1" t="s">
        <v>18796</v>
      </c>
      <c r="N602" s="1" t="s">
        <v>18790</v>
      </c>
      <c r="O602" s="1" t="s">
        <v>226</v>
      </c>
      <c r="P602" s="26">
        <f>VLOOKUP(O602,[1]AREA_CD!$A:$B,2,0)</f>
        <v>11</v>
      </c>
      <c r="Q602" s="48" t="str">
        <f>VLOOKUP(_xlfn.CONCAT(O602,N602,M602),MAP_Thailand3[[concat]:[ADM]],2,0)</f>
        <v>TH850202</v>
      </c>
      <c r="R602" s="1" t="s">
        <v>20677</v>
      </c>
      <c r="T602" s="1" t="s">
        <v>20689</v>
      </c>
      <c r="V602" s="1" t="s">
        <v>20622</v>
      </c>
      <c r="AB602" s="1" t="s">
        <v>20785</v>
      </c>
    </row>
    <row r="603" spans="3:28" ht="24" x14ac:dyDescent="0.8">
      <c r="C603" s="1">
        <v>2564</v>
      </c>
      <c r="D603" s="1" t="s">
        <v>21852</v>
      </c>
      <c r="E603" s="42">
        <v>43964</v>
      </c>
      <c r="F603" s="1" t="s">
        <v>20783</v>
      </c>
      <c r="G603" s="1" t="s">
        <v>20675</v>
      </c>
      <c r="H603" s="1" t="s">
        <v>20682</v>
      </c>
      <c r="I603" s="1" t="s">
        <v>20636</v>
      </c>
      <c r="L603" s="1" t="s">
        <v>21853</v>
      </c>
      <c r="M603" s="1" t="s">
        <v>18796</v>
      </c>
      <c r="N603" s="1" t="s">
        <v>18790</v>
      </c>
      <c r="O603" s="1" t="s">
        <v>226</v>
      </c>
      <c r="P603" s="26">
        <f>VLOOKUP(O603,[1]AREA_CD!$A:$B,2,0)</f>
        <v>11</v>
      </c>
      <c r="Q603" s="48" t="str">
        <f>VLOOKUP(_xlfn.CONCAT(O603,N603,M603),MAP_Thailand3[[concat]:[ADM]],2,0)</f>
        <v>TH850202</v>
      </c>
      <c r="R603" s="1" t="s">
        <v>20677</v>
      </c>
      <c r="T603" s="1" t="s">
        <v>20689</v>
      </c>
      <c r="V603" s="1" t="s">
        <v>20622</v>
      </c>
      <c r="AB603" s="1" t="s">
        <v>20785</v>
      </c>
    </row>
    <row r="604" spans="3:28" ht="24" x14ac:dyDescent="0.8">
      <c r="C604" s="1">
        <v>2564</v>
      </c>
      <c r="D604" s="1" t="s">
        <v>21854</v>
      </c>
      <c r="E604" s="42">
        <v>43964</v>
      </c>
      <c r="F604" s="1" t="s">
        <v>20783</v>
      </c>
      <c r="G604" s="1" t="s">
        <v>20675</v>
      </c>
      <c r="H604" s="1" t="s">
        <v>20682</v>
      </c>
      <c r="I604" s="1" t="s">
        <v>20636</v>
      </c>
      <c r="L604" s="1" t="s">
        <v>21855</v>
      </c>
      <c r="M604" s="1" t="s">
        <v>18796</v>
      </c>
      <c r="N604" s="1" t="s">
        <v>18790</v>
      </c>
      <c r="O604" s="1" t="s">
        <v>226</v>
      </c>
      <c r="P604" s="26">
        <f>VLOOKUP(O604,[1]AREA_CD!$A:$B,2,0)</f>
        <v>11</v>
      </c>
      <c r="Q604" s="48" t="str">
        <f>VLOOKUP(_xlfn.CONCAT(O604,N604,M604),MAP_Thailand3[[concat]:[ADM]],2,0)</f>
        <v>TH850202</v>
      </c>
      <c r="R604" s="1" t="s">
        <v>20677</v>
      </c>
      <c r="T604" s="1" t="s">
        <v>20689</v>
      </c>
      <c r="V604" s="1" t="s">
        <v>20622</v>
      </c>
      <c r="AB604" s="1" t="s">
        <v>20785</v>
      </c>
    </row>
    <row r="605" spans="3:28" ht="24" x14ac:dyDescent="0.8">
      <c r="C605" s="1">
        <v>2564</v>
      </c>
      <c r="D605" s="1" t="s">
        <v>21856</v>
      </c>
      <c r="E605" s="42">
        <v>43964</v>
      </c>
      <c r="F605" s="1" t="s">
        <v>20783</v>
      </c>
      <c r="G605" s="1" t="s">
        <v>20675</v>
      </c>
      <c r="H605" s="1" t="s">
        <v>20682</v>
      </c>
      <c r="I605" s="1" t="s">
        <v>20636</v>
      </c>
      <c r="L605" s="1" t="s">
        <v>21857</v>
      </c>
      <c r="M605" s="1" t="s">
        <v>18796</v>
      </c>
      <c r="N605" s="1" t="s">
        <v>18790</v>
      </c>
      <c r="O605" s="1" t="s">
        <v>226</v>
      </c>
      <c r="P605" s="26">
        <f>VLOOKUP(O605,[1]AREA_CD!$A:$B,2,0)</f>
        <v>11</v>
      </c>
      <c r="Q605" s="48" t="str">
        <f>VLOOKUP(_xlfn.CONCAT(O605,N605,M605),MAP_Thailand3[[concat]:[ADM]],2,0)</f>
        <v>TH850202</v>
      </c>
      <c r="R605" s="1" t="s">
        <v>20677</v>
      </c>
      <c r="T605" s="1" t="s">
        <v>20689</v>
      </c>
      <c r="V605" s="1" t="s">
        <v>20622</v>
      </c>
      <c r="AB605" s="1" t="s">
        <v>20785</v>
      </c>
    </row>
    <row r="606" spans="3:28" ht="24" x14ac:dyDescent="0.8">
      <c r="C606" s="1">
        <v>2564</v>
      </c>
      <c r="D606" s="1" t="s">
        <v>21858</v>
      </c>
      <c r="E606" s="42">
        <v>43964</v>
      </c>
      <c r="F606" s="1" t="s">
        <v>20783</v>
      </c>
      <c r="G606" s="1" t="s">
        <v>20675</v>
      </c>
      <c r="H606" s="1" t="s">
        <v>20682</v>
      </c>
      <c r="I606" s="1" t="s">
        <v>20636</v>
      </c>
      <c r="L606" s="1" t="s">
        <v>21859</v>
      </c>
      <c r="M606" s="1" t="s">
        <v>18796</v>
      </c>
      <c r="N606" s="1" t="s">
        <v>18790</v>
      </c>
      <c r="O606" s="1" t="s">
        <v>226</v>
      </c>
      <c r="P606" s="26">
        <f>VLOOKUP(O606,[1]AREA_CD!$A:$B,2,0)</f>
        <v>11</v>
      </c>
      <c r="Q606" s="48" t="str">
        <f>VLOOKUP(_xlfn.CONCAT(O606,N606,M606),MAP_Thailand3[[concat]:[ADM]],2,0)</f>
        <v>TH850202</v>
      </c>
      <c r="R606" s="1" t="s">
        <v>20677</v>
      </c>
      <c r="T606" s="1" t="s">
        <v>20689</v>
      </c>
      <c r="V606" s="1" t="s">
        <v>20622</v>
      </c>
      <c r="AB606" s="1" t="s">
        <v>20785</v>
      </c>
    </row>
    <row r="607" spans="3:28" ht="24" x14ac:dyDescent="0.8">
      <c r="C607" s="1">
        <v>2563</v>
      </c>
      <c r="D607" s="1" t="s">
        <v>21860</v>
      </c>
      <c r="E607" s="42">
        <v>44090</v>
      </c>
      <c r="F607" s="1" t="s">
        <v>21418</v>
      </c>
      <c r="G607" s="1" t="s">
        <v>20908</v>
      </c>
      <c r="H607" s="1" t="s">
        <v>20682</v>
      </c>
      <c r="I607" s="1" t="s">
        <v>252</v>
      </c>
      <c r="M607" s="1" t="s">
        <v>6862</v>
      </c>
      <c r="N607" s="1" t="s">
        <v>6858</v>
      </c>
      <c r="O607" s="1" t="s">
        <v>83</v>
      </c>
      <c r="P607" s="26">
        <f>VLOOKUP(O607,[1]AREA_CD!$A:$B,2,0)</f>
        <v>10</v>
      </c>
      <c r="Q607" s="48" t="str">
        <f>VLOOKUP(_xlfn.CONCAT(O607,N607,M607),MAP_Thailand3[[concat]:[ADM]],2,0)</f>
        <v>TH331502</v>
      </c>
      <c r="R607" s="1" t="s">
        <v>20677</v>
      </c>
      <c r="T607" s="1" t="s">
        <v>20689</v>
      </c>
      <c r="V607" s="1" t="s">
        <v>20622</v>
      </c>
    </row>
    <row r="608" spans="3:28" ht="24" x14ac:dyDescent="0.8">
      <c r="C608" s="1">
        <v>2563</v>
      </c>
      <c r="D608" s="1" t="s">
        <v>21861</v>
      </c>
      <c r="E608" s="42">
        <v>43956</v>
      </c>
      <c r="F608" s="1" t="s">
        <v>20959</v>
      </c>
      <c r="G608" s="1" t="s">
        <v>20675</v>
      </c>
      <c r="H608" s="1" t="s">
        <v>20682</v>
      </c>
      <c r="I608" s="1" t="s">
        <v>252</v>
      </c>
      <c r="M608" s="1" t="s">
        <v>7843</v>
      </c>
      <c r="N608" s="1" t="s">
        <v>17122</v>
      </c>
      <c r="O608" s="1" t="s">
        <v>201</v>
      </c>
      <c r="P608" s="26">
        <f>VLOOKUP(O608,[1]AREA_CD!$A:$B,2,0)</f>
        <v>5</v>
      </c>
      <c r="Q608" s="48" t="str">
        <f>VLOOKUP(_xlfn.CONCAT(O608,N608,M608),MAP_Thailand3[[concat]:[ADM]],2,0)</f>
        <v>TH750103</v>
      </c>
      <c r="R608" s="1" t="s">
        <v>20677</v>
      </c>
      <c r="T608" s="1" t="s">
        <v>20678</v>
      </c>
      <c r="V608" s="1" t="s">
        <v>20622</v>
      </c>
    </row>
    <row r="609" spans="3:28" ht="24" x14ac:dyDescent="0.8">
      <c r="C609" s="1">
        <v>2566</v>
      </c>
      <c r="D609" s="1" t="s">
        <v>21862</v>
      </c>
      <c r="E609" s="42">
        <v>243122</v>
      </c>
      <c r="H609" s="1" t="s">
        <v>20701</v>
      </c>
      <c r="I609" s="1" t="s">
        <v>20702</v>
      </c>
      <c r="K609" s="1" t="s">
        <v>21521</v>
      </c>
      <c r="M609" s="1" t="s">
        <v>15579</v>
      </c>
      <c r="N609" s="1" t="s">
        <v>15557</v>
      </c>
      <c r="O609" s="1" t="s">
        <v>180</v>
      </c>
      <c r="P609" s="26">
        <f>VLOOKUP(O609,[1]AREA_CD!$A:$B,2,0)</f>
        <v>3</v>
      </c>
      <c r="Q609" s="48" t="str">
        <f>VLOOKUP(_xlfn.CONCAT(O609,N609,M609),MAP_Thailand3[[concat]:[ADM]],2,0)</f>
        <v>TH660514</v>
      </c>
      <c r="R609" s="1" t="s">
        <v>20693</v>
      </c>
      <c r="AB609" s="1" t="s">
        <v>20704</v>
      </c>
    </row>
    <row r="610" spans="3:28" ht="24" x14ac:dyDescent="0.8">
      <c r="C610" s="1">
        <v>2564</v>
      </c>
      <c r="D610" s="1" t="s">
        <v>21863</v>
      </c>
      <c r="E610" s="42">
        <v>43964</v>
      </c>
      <c r="F610" s="1" t="s">
        <v>20783</v>
      </c>
      <c r="G610" s="1" t="s">
        <v>20675</v>
      </c>
      <c r="H610" s="1" t="s">
        <v>20682</v>
      </c>
      <c r="I610" s="1" t="s">
        <v>20636</v>
      </c>
      <c r="L610" s="1" t="s">
        <v>21864</v>
      </c>
      <c r="M610" s="1" t="s">
        <v>138</v>
      </c>
      <c r="N610" s="1" t="s">
        <v>18623</v>
      </c>
      <c r="O610" s="1" t="s">
        <v>223</v>
      </c>
      <c r="P610" s="26">
        <f>VLOOKUP(O610,[1]AREA_CD!$A:$B,2,0)</f>
        <v>11</v>
      </c>
      <c r="Q610" s="48" t="str">
        <f>VLOOKUP(_xlfn.CONCAT(O610,N610,M610),MAP_Thailand3[[concat]:[ADM]],2,0)</f>
        <v>TH841204</v>
      </c>
      <c r="R610" s="1" t="s">
        <v>20677</v>
      </c>
      <c r="T610" s="1" t="s">
        <v>20689</v>
      </c>
      <c r="V610" s="1" t="s">
        <v>20622</v>
      </c>
      <c r="AB610" s="1" t="s">
        <v>20785</v>
      </c>
    </row>
    <row r="611" spans="3:28" ht="24" x14ac:dyDescent="0.8">
      <c r="C611" s="1">
        <v>2564</v>
      </c>
      <c r="D611" s="1" t="s">
        <v>21865</v>
      </c>
      <c r="E611" s="42">
        <v>43964</v>
      </c>
      <c r="F611" s="1" t="s">
        <v>20783</v>
      </c>
      <c r="G611" s="1" t="s">
        <v>20675</v>
      </c>
      <c r="H611" s="1" t="s">
        <v>20682</v>
      </c>
      <c r="I611" s="1" t="s">
        <v>20636</v>
      </c>
      <c r="L611" s="1" t="s">
        <v>21866</v>
      </c>
      <c r="M611" s="1" t="s">
        <v>138</v>
      </c>
      <c r="N611" s="1" t="s">
        <v>18623</v>
      </c>
      <c r="O611" s="1" t="s">
        <v>223</v>
      </c>
      <c r="P611" s="26">
        <f>VLOOKUP(O611,[1]AREA_CD!$A:$B,2,0)</f>
        <v>11</v>
      </c>
      <c r="Q611" s="48" t="str">
        <f>VLOOKUP(_xlfn.CONCAT(O611,N611,M611),MAP_Thailand3[[concat]:[ADM]],2,0)</f>
        <v>TH841204</v>
      </c>
      <c r="R611" s="1" t="s">
        <v>20677</v>
      </c>
      <c r="T611" s="1" t="s">
        <v>20689</v>
      </c>
      <c r="V611" s="1" t="s">
        <v>20622</v>
      </c>
      <c r="AB611" s="1" t="s">
        <v>20785</v>
      </c>
    </row>
    <row r="612" spans="3:28" ht="24" x14ac:dyDescent="0.8">
      <c r="C612" s="1">
        <v>2564</v>
      </c>
      <c r="D612" s="1" t="s">
        <v>21867</v>
      </c>
      <c r="E612" s="42">
        <v>43964</v>
      </c>
      <c r="F612" s="1" t="s">
        <v>20783</v>
      </c>
      <c r="G612" s="1" t="s">
        <v>20675</v>
      </c>
      <c r="H612" s="1" t="s">
        <v>20682</v>
      </c>
      <c r="I612" s="1" t="s">
        <v>20636</v>
      </c>
      <c r="L612" s="1" t="s">
        <v>21868</v>
      </c>
      <c r="M612" s="1" t="s">
        <v>138</v>
      </c>
      <c r="N612" s="1" t="s">
        <v>18623</v>
      </c>
      <c r="O612" s="1" t="s">
        <v>223</v>
      </c>
      <c r="P612" s="26">
        <f>VLOOKUP(O612,[1]AREA_CD!$A:$B,2,0)</f>
        <v>11</v>
      </c>
      <c r="Q612" s="48" t="str">
        <f>VLOOKUP(_xlfn.CONCAT(O612,N612,M612),MAP_Thailand3[[concat]:[ADM]],2,0)</f>
        <v>TH841204</v>
      </c>
      <c r="R612" s="1" t="s">
        <v>20677</v>
      </c>
      <c r="T612" s="1" t="s">
        <v>20689</v>
      </c>
      <c r="V612" s="1" t="s">
        <v>20622</v>
      </c>
      <c r="AB612" s="1" t="s">
        <v>20785</v>
      </c>
    </row>
    <row r="613" spans="3:28" ht="24" x14ac:dyDescent="0.8">
      <c r="C613" s="1">
        <v>2564</v>
      </c>
      <c r="D613" s="1" t="s">
        <v>21869</v>
      </c>
      <c r="E613" s="42">
        <v>43964</v>
      </c>
      <c r="F613" s="1" t="s">
        <v>20783</v>
      </c>
      <c r="G613" s="1" t="s">
        <v>20675</v>
      </c>
      <c r="H613" s="1" t="s">
        <v>20682</v>
      </c>
      <c r="I613" s="1" t="s">
        <v>20636</v>
      </c>
      <c r="L613" s="1" t="s">
        <v>21870</v>
      </c>
      <c r="M613" s="1" t="s">
        <v>138</v>
      </c>
      <c r="N613" s="1" t="s">
        <v>18623</v>
      </c>
      <c r="O613" s="1" t="s">
        <v>223</v>
      </c>
      <c r="P613" s="26">
        <f>VLOOKUP(O613,[1]AREA_CD!$A:$B,2,0)</f>
        <v>11</v>
      </c>
      <c r="Q613" s="48" t="str">
        <f>VLOOKUP(_xlfn.CONCAT(O613,N613,M613),MAP_Thailand3[[concat]:[ADM]],2,0)</f>
        <v>TH841204</v>
      </c>
      <c r="R613" s="1" t="s">
        <v>20677</v>
      </c>
      <c r="T613" s="1" t="s">
        <v>20689</v>
      </c>
      <c r="V613" s="1" t="s">
        <v>20622</v>
      </c>
      <c r="AB613" s="1" t="s">
        <v>20785</v>
      </c>
    </row>
    <row r="614" spans="3:28" ht="24" x14ac:dyDescent="0.8">
      <c r="C614" s="1">
        <v>2564</v>
      </c>
      <c r="D614" s="1" t="s">
        <v>21871</v>
      </c>
      <c r="E614" s="42">
        <v>43964</v>
      </c>
      <c r="F614" s="1" t="s">
        <v>20783</v>
      </c>
      <c r="G614" s="1" t="s">
        <v>20675</v>
      </c>
      <c r="H614" s="1" t="s">
        <v>20682</v>
      </c>
      <c r="I614" s="1" t="s">
        <v>20636</v>
      </c>
      <c r="L614" s="1" t="s">
        <v>21872</v>
      </c>
      <c r="M614" s="1" t="s">
        <v>138</v>
      </c>
      <c r="N614" s="1" t="s">
        <v>18623</v>
      </c>
      <c r="O614" s="1" t="s">
        <v>223</v>
      </c>
      <c r="P614" s="26">
        <f>VLOOKUP(O614,[1]AREA_CD!$A:$B,2,0)</f>
        <v>11</v>
      </c>
      <c r="Q614" s="48" t="str">
        <f>VLOOKUP(_xlfn.CONCAT(O614,N614,M614),MAP_Thailand3[[concat]:[ADM]],2,0)</f>
        <v>TH841204</v>
      </c>
      <c r="R614" s="1" t="s">
        <v>20677</v>
      </c>
      <c r="T614" s="1" t="s">
        <v>20689</v>
      </c>
      <c r="V614" s="1" t="s">
        <v>20622</v>
      </c>
      <c r="AB614" s="1" t="s">
        <v>20785</v>
      </c>
    </row>
    <row r="615" spans="3:28" ht="24" x14ac:dyDescent="0.8">
      <c r="C615" s="1">
        <v>2564</v>
      </c>
      <c r="D615" s="1" t="s">
        <v>21873</v>
      </c>
      <c r="E615" s="42">
        <v>43964</v>
      </c>
      <c r="F615" s="1" t="s">
        <v>20783</v>
      </c>
      <c r="G615" s="1" t="s">
        <v>20675</v>
      </c>
      <c r="H615" s="1" t="s">
        <v>20682</v>
      </c>
      <c r="I615" s="1" t="s">
        <v>20636</v>
      </c>
      <c r="L615" s="1" t="s">
        <v>21874</v>
      </c>
      <c r="M615" s="1" t="s">
        <v>138</v>
      </c>
      <c r="N615" s="1" t="s">
        <v>18623</v>
      </c>
      <c r="O615" s="1" t="s">
        <v>223</v>
      </c>
      <c r="P615" s="26">
        <f>VLOOKUP(O615,[1]AREA_CD!$A:$B,2,0)</f>
        <v>11</v>
      </c>
      <c r="Q615" s="48" t="str">
        <f>VLOOKUP(_xlfn.CONCAT(O615,N615,M615),MAP_Thailand3[[concat]:[ADM]],2,0)</f>
        <v>TH841204</v>
      </c>
      <c r="R615" s="1" t="s">
        <v>20677</v>
      </c>
      <c r="T615" s="1" t="s">
        <v>20689</v>
      </c>
      <c r="V615" s="1" t="s">
        <v>20622</v>
      </c>
      <c r="AB615" s="1" t="s">
        <v>20785</v>
      </c>
    </row>
    <row r="616" spans="3:28" ht="24" x14ac:dyDescent="0.8">
      <c r="C616" s="1">
        <v>2564</v>
      </c>
      <c r="D616" s="1" t="s">
        <v>21875</v>
      </c>
      <c r="E616" s="42">
        <v>43964</v>
      </c>
      <c r="F616" s="1" t="s">
        <v>20783</v>
      </c>
      <c r="G616" s="1" t="s">
        <v>20675</v>
      </c>
      <c r="H616" s="1" t="s">
        <v>20682</v>
      </c>
      <c r="I616" s="1" t="s">
        <v>20636</v>
      </c>
      <c r="L616" s="1" t="s">
        <v>21876</v>
      </c>
      <c r="M616" s="1" t="s">
        <v>138</v>
      </c>
      <c r="N616" s="1" t="s">
        <v>18623</v>
      </c>
      <c r="O616" s="1" t="s">
        <v>223</v>
      </c>
      <c r="P616" s="26">
        <f>VLOOKUP(O616,[1]AREA_CD!$A:$B,2,0)</f>
        <v>11</v>
      </c>
      <c r="Q616" s="48" t="str">
        <f>VLOOKUP(_xlfn.CONCAT(O616,N616,M616),MAP_Thailand3[[concat]:[ADM]],2,0)</f>
        <v>TH841204</v>
      </c>
      <c r="R616" s="1" t="s">
        <v>20677</v>
      </c>
      <c r="T616" s="1" t="s">
        <v>20689</v>
      </c>
      <c r="V616" s="1" t="s">
        <v>20622</v>
      </c>
      <c r="AB616" s="1" t="s">
        <v>20785</v>
      </c>
    </row>
    <row r="617" spans="3:28" ht="24" x14ac:dyDescent="0.8">
      <c r="C617" s="1">
        <v>2564</v>
      </c>
      <c r="D617" s="1" t="s">
        <v>21877</v>
      </c>
      <c r="E617" s="42">
        <v>43964</v>
      </c>
      <c r="F617" s="1" t="s">
        <v>20783</v>
      </c>
      <c r="G617" s="1" t="s">
        <v>20675</v>
      </c>
      <c r="H617" s="1" t="s">
        <v>20682</v>
      </c>
      <c r="I617" s="1" t="s">
        <v>20636</v>
      </c>
      <c r="L617" s="1" t="s">
        <v>21878</v>
      </c>
      <c r="M617" s="1" t="s">
        <v>18351</v>
      </c>
      <c r="N617" s="1" t="s">
        <v>18338</v>
      </c>
      <c r="O617" s="1" t="s">
        <v>217</v>
      </c>
      <c r="P617" s="26">
        <f>VLOOKUP(O617,[1]AREA_CD!$A:$B,2,0)</f>
        <v>11</v>
      </c>
      <c r="Q617" s="48" t="str">
        <f>VLOOKUP(_xlfn.CONCAT(O617,N617,M617),MAP_Thailand3[[concat]:[ADM]],2,0)</f>
        <v>TH820805</v>
      </c>
      <c r="R617" s="1" t="s">
        <v>20677</v>
      </c>
      <c r="T617" s="1" t="s">
        <v>20689</v>
      </c>
      <c r="V617" s="1" t="s">
        <v>20622</v>
      </c>
      <c r="AB617" s="1" t="s">
        <v>20785</v>
      </c>
    </row>
    <row r="618" spans="3:28" ht="24" x14ac:dyDescent="0.8">
      <c r="C618" s="1">
        <v>2564</v>
      </c>
      <c r="D618" s="1" t="s">
        <v>21879</v>
      </c>
      <c r="E618" s="42">
        <v>43964</v>
      </c>
      <c r="F618" s="1" t="s">
        <v>20783</v>
      </c>
      <c r="G618" s="1" t="s">
        <v>20675</v>
      </c>
      <c r="H618" s="1" t="s">
        <v>20682</v>
      </c>
      <c r="I618" s="1" t="s">
        <v>20636</v>
      </c>
      <c r="L618" s="1" t="s">
        <v>21880</v>
      </c>
      <c r="M618" s="1" t="s">
        <v>18351</v>
      </c>
      <c r="N618" s="1" t="s">
        <v>18338</v>
      </c>
      <c r="O618" s="1" t="s">
        <v>217</v>
      </c>
      <c r="P618" s="26">
        <f>VLOOKUP(O618,[1]AREA_CD!$A:$B,2,0)</f>
        <v>11</v>
      </c>
      <c r="Q618" s="48" t="str">
        <f>VLOOKUP(_xlfn.CONCAT(O618,N618,M618),MAP_Thailand3[[concat]:[ADM]],2,0)</f>
        <v>TH820805</v>
      </c>
      <c r="R618" s="1" t="s">
        <v>20677</v>
      </c>
      <c r="T618" s="1" t="s">
        <v>20689</v>
      </c>
      <c r="V618" s="1" t="s">
        <v>20622</v>
      </c>
      <c r="AB618" s="1" t="s">
        <v>20785</v>
      </c>
    </row>
    <row r="619" spans="3:28" ht="24" x14ac:dyDescent="0.8">
      <c r="C619" s="1">
        <v>2564</v>
      </c>
      <c r="D619" s="1" t="s">
        <v>21881</v>
      </c>
      <c r="E619" s="42">
        <v>43964</v>
      </c>
      <c r="F619" s="1" t="s">
        <v>20783</v>
      </c>
      <c r="G619" s="1" t="s">
        <v>20675</v>
      </c>
      <c r="H619" s="1" t="s">
        <v>20682</v>
      </c>
      <c r="I619" s="1" t="s">
        <v>20636</v>
      </c>
      <c r="L619" s="1" t="s">
        <v>21882</v>
      </c>
      <c r="M619" s="1" t="s">
        <v>18351</v>
      </c>
      <c r="N619" s="1" t="s">
        <v>18338</v>
      </c>
      <c r="O619" s="1" t="s">
        <v>217</v>
      </c>
      <c r="P619" s="26">
        <f>VLOOKUP(O619,[1]AREA_CD!$A:$B,2,0)</f>
        <v>11</v>
      </c>
      <c r="Q619" s="48" t="str">
        <f>VLOOKUP(_xlfn.CONCAT(O619,N619,M619),MAP_Thailand3[[concat]:[ADM]],2,0)</f>
        <v>TH820805</v>
      </c>
      <c r="R619" s="1" t="s">
        <v>20677</v>
      </c>
      <c r="T619" s="1" t="s">
        <v>20689</v>
      </c>
      <c r="V619" s="1" t="s">
        <v>20622</v>
      </c>
      <c r="AB619" s="1" t="s">
        <v>20785</v>
      </c>
    </row>
    <row r="620" spans="3:28" ht="24" x14ac:dyDescent="0.8">
      <c r="C620" s="1">
        <v>2564</v>
      </c>
      <c r="D620" s="1" t="s">
        <v>21883</v>
      </c>
      <c r="E620" s="42">
        <v>43964</v>
      </c>
      <c r="F620" s="1" t="s">
        <v>20783</v>
      </c>
      <c r="G620" s="1" t="s">
        <v>20675</v>
      </c>
      <c r="H620" s="1" t="s">
        <v>20682</v>
      </c>
      <c r="I620" s="1" t="s">
        <v>20636</v>
      </c>
      <c r="L620" s="1" t="s">
        <v>21884</v>
      </c>
      <c r="M620" s="1" t="s">
        <v>18351</v>
      </c>
      <c r="N620" s="1" t="s">
        <v>18338</v>
      </c>
      <c r="O620" s="1" t="s">
        <v>217</v>
      </c>
      <c r="P620" s="26">
        <f>VLOOKUP(O620,[1]AREA_CD!$A:$B,2,0)</f>
        <v>11</v>
      </c>
      <c r="Q620" s="48" t="str">
        <f>VLOOKUP(_xlfn.CONCAT(O620,N620,M620),MAP_Thailand3[[concat]:[ADM]],2,0)</f>
        <v>TH820805</v>
      </c>
      <c r="R620" s="1" t="s">
        <v>20677</v>
      </c>
      <c r="T620" s="1" t="s">
        <v>20689</v>
      </c>
      <c r="V620" s="1" t="s">
        <v>20622</v>
      </c>
      <c r="AB620" s="1" t="s">
        <v>20785</v>
      </c>
    </row>
    <row r="621" spans="3:28" ht="24" x14ac:dyDescent="0.8">
      <c r="C621" s="1">
        <v>2564</v>
      </c>
      <c r="D621" s="1" t="s">
        <v>21885</v>
      </c>
      <c r="E621" s="42">
        <v>43964</v>
      </c>
      <c r="F621" s="1" t="s">
        <v>20783</v>
      </c>
      <c r="G621" s="1" t="s">
        <v>20675</v>
      </c>
      <c r="H621" s="1" t="s">
        <v>20682</v>
      </c>
      <c r="I621" s="1" t="s">
        <v>20636</v>
      </c>
      <c r="L621" s="1" t="s">
        <v>21886</v>
      </c>
      <c r="M621" s="1" t="s">
        <v>18351</v>
      </c>
      <c r="N621" s="1" t="s">
        <v>18338</v>
      </c>
      <c r="O621" s="1" t="s">
        <v>217</v>
      </c>
      <c r="P621" s="26">
        <f>VLOOKUP(O621,[1]AREA_CD!$A:$B,2,0)</f>
        <v>11</v>
      </c>
      <c r="Q621" s="48" t="str">
        <f>VLOOKUP(_xlfn.CONCAT(O621,N621,M621),MAP_Thailand3[[concat]:[ADM]],2,0)</f>
        <v>TH820805</v>
      </c>
      <c r="R621" s="1" t="s">
        <v>20677</v>
      </c>
      <c r="T621" s="1" t="s">
        <v>20689</v>
      </c>
      <c r="V621" s="1" t="s">
        <v>20622</v>
      </c>
      <c r="AB621" s="1" t="s">
        <v>20785</v>
      </c>
    </row>
    <row r="622" spans="3:28" ht="24" x14ac:dyDescent="0.8">
      <c r="C622" s="1">
        <v>2564</v>
      </c>
      <c r="D622" s="1" t="s">
        <v>21887</v>
      </c>
      <c r="E622" s="42">
        <v>43964</v>
      </c>
      <c r="F622" s="1" t="s">
        <v>20783</v>
      </c>
      <c r="G622" s="1" t="s">
        <v>20675</v>
      </c>
      <c r="H622" s="1" t="s">
        <v>20682</v>
      </c>
      <c r="I622" s="1" t="s">
        <v>20636</v>
      </c>
      <c r="L622" s="1" t="s">
        <v>21888</v>
      </c>
      <c r="M622" s="1" t="s">
        <v>18351</v>
      </c>
      <c r="N622" s="1" t="s">
        <v>18338</v>
      </c>
      <c r="O622" s="1" t="s">
        <v>217</v>
      </c>
      <c r="P622" s="26">
        <f>VLOOKUP(O622,[1]AREA_CD!$A:$B,2,0)</f>
        <v>11</v>
      </c>
      <c r="Q622" s="48" t="str">
        <f>VLOOKUP(_xlfn.CONCAT(O622,N622,M622),MAP_Thailand3[[concat]:[ADM]],2,0)</f>
        <v>TH820805</v>
      </c>
      <c r="R622" s="1" t="s">
        <v>20677</v>
      </c>
      <c r="T622" s="1" t="s">
        <v>20689</v>
      </c>
      <c r="V622" s="1" t="s">
        <v>20622</v>
      </c>
      <c r="AB622" s="1" t="s">
        <v>20785</v>
      </c>
    </row>
    <row r="623" spans="3:28" ht="24" x14ac:dyDescent="0.8">
      <c r="C623" s="1">
        <v>2564</v>
      </c>
      <c r="D623" s="1" t="s">
        <v>21889</v>
      </c>
      <c r="E623" s="42">
        <v>43964</v>
      </c>
      <c r="F623" s="1" t="s">
        <v>20783</v>
      </c>
      <c r="G623" s="1" t="s">
        <v>20675</v>
      </c>
      <c r="H623" s="1" t="s">
        <v>20682</v>
      </c>
      <c r="I623" s="1" t="s">
        <v>20636</v>
      </c>
      <c r="L623" s="1" t="s">
        <v>21890</v>
      </c>
      <c r="M623" s="1" t="s">
        <v>18351</v>
      </c>
      <c r="N623" s="1" t="s">
        <v>18338</v>
      </c>
      <c r="O623" s="1" t="s">
        <v>217</v>
      </c>
      <c r="P623" s="26">
        <f>VLOOKUP(O623,[1]AREA_CD!$A:$B,2,0)</f>
        <v>11</v>
      </c>
      <c r="Q623" s="48" t="str">
        <f>VLOOKUP(_xlfn.CONCAT(O623,N623,M623),MAP_Thailand3[[concat]:[ADM]],2,0)</f>
        <v>TH820805</v>
      </c>
      <c r="R623" s="1" t="s">
        <v>20677</v>
      </c>
      <c r="T623" s="1" t="s">
        <v>20689</v>
      </c>
      <c r="V623" s="1" t="s">
        <v>20622</v>
      </c>
      <c r="AB623" s="1" t="s">
        <v>20785</v>
      </c>
    </row>
    <row r="624" spans="3:28" ht="24" x14ac:dyDescent="0.8">
      <c r="C624" s="1">
        <v>2564</v>
      </c>
      <c r="D624" s="1" t="s">
        <v>21891</v>
      </c>
      <c r="E624" s="42">
        <v>43964</v>
      </c>
      <c r="F624" s="1" t="s">
        <v>20783</v>
      </c>
      <c r="G624" s="1" t="s">
        <v>20675</v>
      </c>
      <c r="H624" s="1" t="s">
        <v>20682</v>
      </c>
      <c r="I624" s="1" t="s">
        <v>20636</v>
      </c>
      <c r="L624" s="1" t="s">
        <v>21892</v>
      </c>
      <c r="M624" s="1" t="s">
        <v>19880</v>
      </c>
      <c r="N624" s="1" t="s">
        <v>19874</v>
      </c>
      <c r="O624" s="1" t="s">
        <v>241</v>
      </c>
      <c r="P624" s="26">
        <f>VLOOKUP(O624,[1]AREA_CD!$A:$B,2,0)</f>
        <v>12</v>
      </c>
      <c r="Q624" s="48" t="str">
        <f>VLOOKUP(_xlfn.CONCAT(O624,N624,M624),MAP_Thailand3[[concat]:[ADM]],2,0)</f>
        <v>TH931104</v>
      </c>
      <c r="R624" s="1" t="s">
        <v>20677</v>
      </c>
      <c r="T624" s="1" t="s">
        <v>20689</v>
      </c>
      <c r="V624" s="1" t="s">
        <v>20622</v>
      </c>
      <c r="AB624" s="1" t="s">
        <v>20785</v>
      </c>
    </row>
    <row r="625" spans="3:28" ht="24" x14ac:dyDescent="0.8">
      <c r="C625" s="1">
        <v>2564</v>
      </c>
      <c r="D625" s="1" t="s">
        <v>21893</v>
      </c>
      <c r="E625" s="42">
        <v>43964</v>
      </c>
      <c r="F625" s="1" t="s">
        <v>20783</v>
      </c>
      <c r="G625" s="1" t="s">
        <v>20675</v>
      </c>
      <c r="H625" s="1" t="s">
        <v>20682</v>
      </c>
      <c r="I625" s="1" t="s">
        <v>20636</v>
      </c>
      <c r="L625" s="1" t="s">
        <v>21894</v>
      </c>
      <c r="M625" s="1" t="s">
        <v>19880</v>
      </c>
      <c r="N625" s="1" t="s">
        <v>19874</v>
      </c>
      <c r="O625" s="1" t="s">
        <v>241</v>
      </c>
      <c r="P625" s="26">
        <f>VLOOKUP(O625,[1]AREA_CD!$A:$B,2,0)</f>
        <v>12</v>
      </c>
      <c r="Q625" s="48" t="str">
        <f>VLOOKUP(_xlfn.CONCAT(O625,N625,M625),MAP_Thailand3[[concat]:[ADM]],2,0)</f>
        <v>TH931104</v>
      </c>
      <c r="R625" s="1" t="s">
        <v>20677</v>
      </c>
      <c r="T625" s="1" t="s">
        <v>20689</v>
      </c>
      <c r="V625" s="1" t="s">
        <v>20622</v>
      </c>
      <c r="AB625" s="1" t="s">
        <v>20785</v>
      </c>
    </row>
    <row r="626" spans="3:28" ht="24" x14ac:dyDescent="0.8">
      <c r="C626" s="1">
        <v>2564</v>
      </c>
      <c r="D626" s="1" t="s">
        <v>21895</v>
      </c>
      <c r="E626" s="42">
        <v>43964</v>
      </c>
      <c r="F626" s="1" t="s">
        <v>20783</v>
      </c>
      <c r="G626" s="1" t="s">
        <v>20675</v>
      </c>
      <c r="H626" s="1" t="s">
        <v>20682</v>
      </c>
      <c r="I626" s="1" t="s">
        <v>20636</v>
      </c>
      <c r="L626" s="1" t="s">
        <v>21896</v>
      </c>
      <c r="M626" s="1" t="s">
        <v>19880</v>
      </c>
      <c r="N626" s="1" t="s">
        <v>19874</v>
      </c>
      <c r="O626" s="1" t="s">
        <v>241</v>
      </c>
      <c r="P626" s="26">
        <f>VLOOKUP(O626,[1]AREA_CD!$A:$B,2,0)</f>
        <v>12</v>
      </c>
      <c r="Q626" s="48" t="str">
        <f>VLOOKUP(_xlfn.CONCAT(O626,N626,M626),MAP_Thailand3[[concat]:[ADM]],2,0)</f>
        <v>TH931104</v>
      </c>
      <c r="R626" s="1" t="s">
        <v>20677</v>
      </c>
      <c r="T626" s="1" t="s">
        <v>20689</v>
      </c>
      <c r="V626" s="1" t="s">
        <v>20622</v>
      </c>
      <c r="AB626" s="1" t="s">
        <v>20785</v>
      </c>
    </row>
    <row r="627" spans="3:28" ht="24" x14ac:dyDescent="0.8">
      <c r="C627" s="1">
        <v>2564</v>
      </c>
      <c r="D627" s="1" t="s">
        <v>21897</v>
      </c>
      <c r="E627" s="42">
        <v>43964</v>
      </c>
      <c r="F627" s="1" t="s">
        <v>20783</v>
      </c>
      <c r="G627" s="1" t="s">
        <v>20675</v>
      </c>
      <c r="H627" s="1" t="s">
        <v>20682</v>
      </c>
      <c r="I627" s="1" t="s">
        <v>20636</v>
      </c>
      <c r="L627" s="1" t="s">
        <v>21898</v>
      </c>
      <c r="M627" s="1" t="s">
        <v>19880</v>
      </c>
      <c r="N627" s="1" t="s">
        <v>19874</v>
      </c>
      <c r="O627" s="1" t="s">
        <v>241</v>
      </c>
      <c r="P627" s="26">
        <f>VLOOKUP(O627,[1]AREA_CD!$A:$B,2,0)</f>
        <v>12</v>
      </c>
      <c r="Q627" s="48" t="str">
        <f>VLOOKUP(_xlfn.CONCAT(O627,N627,M627),MAP_Thailand3[[concat]:[ADM]],2,0)</f>
        <v>TH931104</v>
      </c>
      <c r="R627" s="1" t="s">
        <v>20677</v>
      </c>
      <c r="T627" s="1" t="s">
        <v>20689</v>
      </c>
      <c r="V627" s="1" t="s">
        <v>20622</v>
      </c>
      <c r="AB627" s="1" t="s">
        <v>20785</v>
      </c>
    </row>
    <row r="628" spans="3:28" ht="24" x14ac:dyDescent="0.8">
      <c r="C628" s="1">
        <v>2564</v>
      </c>
      <c r="D628" s="1" t="s">
        <v>21899</v>
      </c>
      <c r="E628" s="42">
        <v>43964</v>
      </c>
      <c r="F628" s="1" t="s">
        <v>20783</v>
      </c>
      <c r="G628" s="1" t="s">
        <v>20675</v>
      </c>
      <c r="H628" s="1" t="s">
        <v>20682</v>
      </c>
      <c r="I628" s="1" t="s">
        <v>20636</v>
      </c>
      <c r="L628" s="1" t="s">
        <v>21900</v>
      </c>
      <c r="M628" s="1" t="s">
        <v>19880</v>
      </c>
      <c r="N628" s="1" t="s">
        <v>19874</v>
      </c>
      <c r="O628" s="1" t="s">
        <v>241</v>
      </c>
      <c r="P628" s="26">
        <f>VLOOKUP(O628,[1]AREA_CD!$A:$B,2,0)</f>
        <v>12</v>
      </c>
      <c r="Q628" s="48" t="str">
        <f>VLOOKUP(_xlfn.CONCAT(O628,N628,M628),MAP_Thailand3[[concat]:[ADM]],2,0)</f>
        <v>TH931104</v>
      </c>
      <c r="R628" s="1" t="s">
        <v>20677</v>
      </c>
      <c r="T628" s="1" t="s">
        <v>20689</v>
      </c>
      <c r="V628" s="1" t="s">
        <v>20622</v>
      </c>
      <c r="AB628" s="1" t="s">
        <v>20785</v>
      </c>
    </row>
    <row r="629" spans="3:28" ht="24" x14ac:dyDescent="0.8">
      <c r="C629" s="1">
        <v>2564</v>
      </c>
      <c r="D629" s="1" t="s">
        <v>21901</v>
      </c>
      <c r="E629" s="42">
        <v>43964</v>
      </c>
      <c r="F629" s="1" t="s">
        <v>20783</v>
      </c>
      <c r="G629" s="1" t="s">
        <v>20675</v>
      </c>
      <c r="H629" s="1" t="s">
        <v>20682</v>
      </c>
      <c r="I629" s="1" t="s">
        <v>20636</v>
      </c>
      <c r="L629" s="1" t="s">
        <v>21902</v>
      </c>
      <c r="M629" s="1" t="s">
        <v>19880</v>
      </c>
      <c r="N629" s="1" t="s">
        <v>19874</v>
      </c>
      <c r="O629" s="1" t="s">
        <v>241</v>
      </c>
      <c r="P629" s="26">
        <f>VLOOKUP(O629,[1]AREA_CD!$A:$B,2,0)</f>
        <v>12</v>
      </c>
      <c r="Q629" s="48" t="str">
        <f>VLOOKUP(_xlfn.CONCAT(O629,N629,M629),MAP_Thailand3[[concat]:[ADM]],2,0)</f>
        <v>TH931104</v>
      </c>
      <c r="R629" s="1" t="s">
        <v>20677</v>
      </c>
      <c r="T629" s="1" t="s">
        <v>20689</v>
      </c>
      <c r="V629" s="1" t="s">
        <v>20622</v>
      </c>
      <c r="AB629" s="1" t="s">
        <v>20785</v>
      </c>
    </row>
    <row r="630" spans="3:28" ht="24" x14ac:dyDescent="0.8">
      <c r="C630" s="1">
        <v>2564</v>
      </c>
      <c r="D630" s="1" t="s">
        <v>21903</v>
      </c>
      <c r="E630" s="42">
        <v>43964</v>
      </c>
      <c r="F630" s="1" t="s">
        <v>20783</v>
      </c>
      <c r="G630" s="1" t="s">
        <v>20675</v>
      </c>
      <c r="H630" s="1" t="s">
        <v>20682</v>
      </c>
      <c r="I630" s="1" t="s">
        <v>20636</v>
      </c>
      <c r="L630" s="1" t="s">
        <v>7956</v>
      </c>
      <c r="M630" s="1" t="s">
        <v>19880</v>
      </c>
      <c r="N630" s="1" t="s">
        <v>19874</v>
      </c>
      <c r="O630" s="1" t="s">
        <v>241</v>
      </c>
      <c r="P630" s="26">
        <f>VLOOKUP(O630,[1]AREA_CD!$A:$B,2,0)</f>
        <v>12</v>
      </c>
      <c r="Q630" s="48" t="str">
        <f>VLOOKUP(_xlfn.CONCAT(O630,N630,M630),MAP_Thailand3[[concat]:[ADM]],2,0)</f>
        <v>TH931104</v>
      </c>
      <c r="R630" s="1" t="s">
        <v>20677</v>
      </c>
      <c r="T630" s="1" t="s">
        <v>20689</v>
      </c>
      <c r="V630" s="1" t="s">
        <v>20622</v>
      </c>
      <c r="AB630" s="1" t="s">
        <v>20785</v>
      </c>
    </row>
    <row r="631" spans="3:28" ht="24" x14ac:dyDescent="0.8">
      <c r="C631" s="1">
        <v>2564</v>
      </c>
      <c r="D631" s="1" t="s">
        <v>21904</v>
      </c>
      <c r="E631" s="42">
        <v>43964</v>
      </c>
      <c r="F631" s="1" t="s">
        <v>20783</v>
      </c>
      <c r="G631" s="1" t="s">
        <v>20675</v>
      </c>
      <c r="H631" s="1" t="s">
        <v>20682</v>
      </c>
      <c r="I631" s="1" t="s">
        <v>20636</v>
      </c>
      <c r="L631" s="1" t="s">
        <v>21905</v>
      </c>
      <c r="M631" s="1" t="s">
        <v>19880</v>
      </c>
      <c r="N631" s="1" t="s">
        <v>19874</v>
      </c>
      <c r="O631" s="1" t="s">
        <v>241</v>
      </c>
      <c r="P631" s="26">
        <f>VLOOKUP(O631,[1]AREA_CD!$A:$B,2,0)</f>
        <v>12</v>
      </c>
      <c r="Q631" s="48" t="str">
        <f>VLOOKUP(_xlfn.CONCAT(O631,N631,M631),MAP_Thailand3[[concat]:[ADM]],2,0)</f>
        <v>TH931104</v>
      </c>
      <c r="R631" s="1" t="s">
        <v>20677</v>
      </c>
      <c r="T631" s="1" t="s">
        <v>20689</v>
      </c>
      <c r="V631" s="1" t="s">
        <v>20622</v>
      </c>
      <c r="AB631" s="1" t="s">
        <v>20785</v>
      </c>
    </row>
    <row r="632" spans="3:28" ht="24" x14ac:dyDescent="0.8">
      <c r="C632" s="1">
        <v>2564</v>
      </c>
      <c r="D632" s="1" t="s">
        <v>21906</v>
      </c>
      <c r="E632" s="42">
        <v>43964</v>
      </c>
      <c r="F632" s="1" t="s">
        <v>20783</v>
      </c>
      <c r="G632" s="1" t="s">
        <v>20675</v>
      </c>
      <c r="H632" s="1" t="s">
        <v>20682</v>
      </c>
      <c r="I632" s="1" t="s">
        <v>20636</v>
      </c>
      <c r="L632" s="1" t="s">
        <v>21907</v>
      </c>
      <c r="M632" s="1" t="s">
        <v>19880</v>
      </c>
      <c r="N632" s="1" t="s">
        <v>19874</v>
      </c>
      <c r="O632" s="1" t="s">
        <v>241</v>
      </c>
      <c r="P632" s="26">
        <f>VLOOKUP(O632,[1]AREA_CD!$A:$B,2,0)</f>
        <v>12</v>
      </c>
      <c r="Q632" s="48" t="str">
        <f>VLOOKUP(_xlfn.CONCAT(O632,N632,M632),MAP_Thailand3[[concat]:[ADM]],2,0)</f>
        <v>TH931104</v>
      </c>
      <c r="R632" s="1" t="s">
        <v>20677</v>
      </c>
      <c r="T632" s="1" t="s">
        <v>20689</v>
      </c>
      <c r="V632" s="1" t="s">
        <v>20622</v>
      </c>
      <c r="AB632" s="1" t="s">
        <v>20785</v>
      </c>
    </row>
    <row r="633" spans="3:28" ht="24" x14ac:dyDescent="0.8">
      <c r="C633" s="1">
        <v>2563</v>
      </c>
      <c r="D633" s="1" t="s">
        <v>21908</v>
      </c>
      <c r="E633" s="42" t="s">
        <v>20697</v>
      </c>
      <c r="F633" s="1" t="s">
        <v>20674</v>
      </c>
      <c r="G633" s="1" t="s">
        <v>20675</v>
      </c>
      <c r="H633" s="1" t="s">
        <v>20676</v>
      </c>
      <c r="I633" s="1" t="s">
        <v>252</v>
      </c>
      <c r="M633" s="1" t="s">
        <v>6095</v>
      </c>
      <c r="N633" s="1" t="s">
        <v>6076</v>
      </c>
      <c r="O633" s="1" t="s">
        <v>80</v>
      </c>
      <c r="P633" s="26">
        <f>VLOOKUP(O633,[1]AREA_CD!$A:$B,2,0)</f>
        <v>9</v>
      </c>
      <c r="Q633" s="48" t="str">
        <f>VLOOKUP(_xlfn.CONCAT(O633,N633,M633),MAP_Thailand3[[concat]:[ADM]],2,0)</f>
        <v>TH320407</v>
      </c>
      <c r="R633" s="1" t="s">
        <v>20677</v>
      </c>
      <c r="T633" s="1" t="s">
        <v>20678</v>
      </c>
      <c r="V633" s="1" t="s">
        <v>20622</v>
      </c>
      <c r="AB633" s="1" t="s">
        <v>20679</v>
      </c>
    </row>
    <row r="634" spans="3:28" ht="24" x14ac:dyDescent="0.8">
      <c r="C634" s="1">
        <v>2563</v>
      </c>
      <c r="D634" s="1" t="s">
        <v>21909</v>
      </c>
      <c r="E634" s="42">
        <v>43835</v>
      </c>
      <c r="F634" s="1" t="s">
        <v>21910</v>
      </c>
      <c r="G634" s="1" t="s">
        <v>20675</v>
      </c>
      <c r="H634" s="1" t="s">
        <v>20682</v>
      </c>
      <c r="I634" s="1" t="s">
        <v>20636</v>
      </c>
      <c r="L634" s="1" t="s">
        <v>21911</v>
      </c>
      <c r="M634" s="1" t="s">
        <v>2791</v>
      </c>
      <c r="N634" s="1" t="s">
        <v>2775</v>
      </c>
      <c r="O634" s="1" t="s">
        <v>43</v>
      </c>
      <c r="P634" s="26">
        <f>VLOOKUP(O634,[1]AREA_CD!$A:$B,2,0)</f>
        <v>3</v>
      </c>
      <c r="Q634" s="48" t="str">
        <f>VLOOKUP(_xlfn.CONCAT(O634,N634,M634),MAP_Thailand3[[concat]:[ADM]],2,0)</f>
        <v>TH180608</v>
      </c>
      <c r="R634" s="1" t="s">
        <v>20677</v>
      </c>
      <c r="T634" s="1" t="s">
        <v>20689</v>
      </c>
      <c r="V634" s="1" t="s">
        <v>20622</v>
      </c>
    </row>
    <row r="635" spans="3:28" ht="24" x14ac:dyDescent="0.8">
      <c r="C635" s="1">
        <v>2566</v>
      </c>
      <c r="D635" s="1" t="s">
        <v>21912</v>
      </c>
      <c r="E635" s="42">
        <v>243122</v>
      </c>
      <c r="H635" s="1" t="s">
        <v>20701</v>
      </c>
      <c r="I635" s="1" t="s">
        <v>20702</v>
      </c>
      <c r="K635" s="1" t="s">
        <v>21913</v>
      </c>
      <c r="M635" s="1" t="s">
        <v>15668</v>
      </c>
      <c r="N635" s="1" t="s">
        <v>7716</v>
      </c>
      <c r="O635" s="1" t="s">
        <v>180</v>
      </c>
      <c r="P635" s="26">
        <f>VLOOKUP(O635,[1]AREA_CD!$A:$B,2,0)</f>
        <v>3</v>
      </c>
      <c r="Q635" s="48" t="str">
        <f>VLOOKUP(_xlfn.CONCAT(O635,N635,M635),MAP_Thailand3[[concat]:[ADM]],2,0)</f>
        <v>TH661102</v>
      </c>
      <c r="R635" s="1" t="s">
        <v>20693</v>
      </c>
      <c r="AB635" s="1" t="s">
        <v>20704</v>
      </c>
    </row>
    <row r="636" spans="3:28" ht="24" x14ac:dyDescent="0.8">
      <c r="C636" s="1">
        <v>2566</v>
      </c>
      <c r="D636" s="1" t="s">
        <v>21914</v>
      </c>
      <c r="E636" s="42">
        <v>243122</v>
      </c>
      <c r="H636" s="1" t="s">
        <v>20701</v>
      </c>
      <c r="I636" s="1" t="s">
        <v>20702</v>
      </c>
      <c r="K636" s="1" t="s">
        <v>21915</v>
      </c>
      <c r="M636" s="1" t="s">
        <v>15665</v>
      </c>
      <c r="N636" s="1" t="s">
        <v>7716</v>
      </c>
      <c r="O636" s="1" t="s">
        <v>180</v>
      </c>
      <c r="P636" s="26">
        <f>VLOOKUP(O636,[1]AREA_CD!$A:$B,2,0)</f>
        <v>3</v>
      </c>
      <c r="Q636" s="48" t="str">
        <f>VLOOKUP(_xlfn.CONCAT(O636,N636,M636),MAP_Thailand3[[concat]:[ADM]],2,0)</f>
        <v>TH661101</v>
      </c>
      <c r="R636" s="1" t="s">
        <v>20693</v>
      </c>
      <c r="AB636" s="1" t="s">
        <v>20704</v>
      </c>
    </row>
    <row r="637" spans="3:28" ht="24" x14ac:dyDescent="0.8">
      <c r="C637" s="1">
        <v>2566</v>
      </c>
      <c r="D637" s="1" t="s">
        <v>21916</v>
      </c>
      <c r="E637" s="42">
        <v>243122</v>
      </c>
      <c r="H637" s="1" t="s">
        <v>20701</v>
      </c>
      <c r="I637" s="1" t="s">
        <v>20702</v>
      </c>
      <c r="K637" s="1" t="s">
        <v>21917</v>
      </c>
      <c r="M637" s="1" t="s">
        <v>15665</v>
      </c>
      <c r="N637" s="1" t="s">
        <v>7716</v>
      </c>
      <c r="O637" s="1" t="s">
        <v>180</v>
      </c>
      <c r="P637" s="26">
        <f>VLOOKUP(O637,[1]AREA_CD!$A:$B,2,0)</f>
        <v>3</v>
      </c>
      <c r="Q637" s="48" t="str">
        <f>VLOOKUP(_xlfn.CONCAT(O637,N637,M637),MAP_Thailand3[[concat]:[ADM]],2,0)</f>
        <v>TH661101</v>
      </c>
      <c r="R637" s="1" t="s">
        <v>20693</v>
      </c>
      <c r="AB637" s="1" t="s">
        <v>20704</v>
      </c>
    </row>
    <row r="638" spans="3:28" ht="24" x14ac:dyDescent="0.8">
      <c r="C638" s="1">
        <v>2561</v>
      </c>
      <c r="D638" s="1" t="s">
        <v>21918</v>
      </c>
      <c r="E638" s="42">
        <v>0</v>
      </c>
      <c r="F638" s="1" t="s">
        <v>21919</v>
      </c>
      <c r="G638" s="1" t="s">
        <v>20675</v>
      </c>
      <c r="H638" s="1" t="s">
        <v>20682</v>
      </c>
      <c r="I638" s="1" t="s">
        <v>252</v>
      </c>
      <c r="M638" s="1" t="s">
        <v>12665</v>
      </c>
      <c r="N638" s="1" t="s">
        <v>12671</v>
      </c>
      <c r="O638" s="1" t="s">
        <v>141</v>
      </c>
      <c r="P638" s="26">
        <f>VLOOKUP(O638,[1]AREA_CD!$A:$B,2,0)</f>
        <v>1</v>
      </c>
      <c r="Q638" s="48" t="e">
        <f>VLOOKUP(_xlfn.CONCAT(O638,N638,M638),MAP_Thailand3[[concat]:[ADM]],2,0)</f>
        <v>#N/A</v>
      </c>
      <c r="T638" s="1" t="s">
        <v>20689</v>
      </c>
      <c r="V638" s="1" t="s">
        <v>20622</v>
      </c>
    </row>
    <row r="639" spans="3:28" ht="24" x14ac:dyDescent="0.8">
      <c r="C639" s="1">
        <v>2566</v>
      </c>
      <c r="D639" s="1" t="s">
        <v>21920</v>
      </c>
      <c r="E639" s="42">
        <v>243122</v>
      </c>
      <c r="H639" s="1" t="s">
        <v>20701</v>
      </c>
      <c r="I639" s="1" t="s">
        <v>20702</v>
      </c>
      <c r="K639" s="1" t="s">
        <v>21921</v>
      </c>
      <c r="M639" s="1" t="s">
        <v>15510</v>
      </c>
      <c r="N639" s="1" t="s">
        <v>15503</v>
      </c>
      <c r="O639" s="1" t="s">
        <v>180</v>
      </c>
      <c r="P639" s="26">
        <f>VLOOKUP(O639,[1]AREA_CD!$A:$B,2,0)</f>
        <v>3</v>
      </c>
      <c r="Q639" s="48" t="str">
        <f>VLOOKUP(_xlfn.CONCAT(O639,N639,M639),MAP_Thailand3[[concat]:[ADM]],2,0)</f>
        <v>TH660303</v>
      </c>
      <c r="R639" s="1" t="s">
        <v>20693</v>
      </c>
      <c r="AB639" s="1" t="s">
        <v>20704</v>
      </c>
    </row>
    <row r="640" spans="3:28" ht="24" x14ac:dyDescent="0.8">
      <c r="C640" s="1">
        <v>2566</v>
      </c>
      <c r="D640" s="1" t="s">
        <v>21922</v>
      </c>
      <c r="E640" s="42">
        <v>243122</v>
      </c>
      <c r="H640" s="1" t="s">
        <v>20701</v>
      </c>
      <c r="I640" s="1" t="s">
        <v>20702</v>
      </c>
      <c r="K640" s="1" t="s">
        <v>21921</v>
      </c>
      <c r="M640" s="1" t="s">
        <v>15510</v>
      </c>
      <c r="N640" s="1" t="s">
        <v>15503</v>
      </c>
      <c r="O640" s="1" t="s">
        <v>180</v>
      </c>
      <c r="P640" s="26">
        <f>VLOOKUP(O640,[1]AREA_CD!$A:$B,2,0)</f>
        <v>3</v>
      </c>
      <c r="Q640" s="48" t="str">
        <f>VLOOKUP(_xlfn.CONCAT(O640,N640,M640),MAP_Thailand3[[concat]:[ADM]],2,0)</f>
        <v>TH660303</v>
      </c>
      <c r="R640" s="1" t="s">
        <v>20693</v>
      </c>
      <c r="AB640" s="1" t="s">
        <v>20704</v>
      </c>
    </row>
    <row r="641" spans="3:28" ht="24" x14ac:dyDescent="0.8">
      <c r="C641" s="1">
        <v>2566</v>
      </c>
      <c r="D641" s="1" t="s">
        <v>21923</v>
      </c>
      <c r="E641" s="43">
        <v>0</v>
      </c>
      <c r="H641" s="1" t="s">
        <v>20682</v>
      </c>
      <c r="I641" s="1" t="s">
        <v>252</v>
      </c>
      <c r="M641" s="1" t="s">
        <v>1945</v>
      </c>
      <c r="N641" s="1" t="s">
        <v>14126</v>
      </c>
      <c r="O641" s="1" t="s">
        <v>162</v>
      </c>
      <c r="P641" s="26">
        <f>VLOOKUP(O641,[1]AREA_CD!$A:$B,2,0)</f>
        <v>3</v>
      </c>
      <c r="Q641" s="48" t="str">
        <f>VLOOKUP(_xlfn.CONCAT(O641,N641,M641),MAP_Thailand3[[concat]:[ADM]],2,0)</f>
        <v>TH600206</v>
      </c>
      <c r="R641" s="1">
        <v>0</v>
      </c>
      <c r="AB641" s="1" t="s">
        <v>20726</v>
      </c>
    </row>
    <row r="642" spans="3:28" ht="24" x14ac:dyDescent="0.8">
      <c r="C642" s="1">
        <v>2566</v>
      </c>
      <c r="D642" s="1" t="s">
        <v>21924</v>
      </c>
      <c r="E642" s="42">
        <v>243122</v>
      </c>
      <c r="H642" s="1" t="s">
        <v>20701</v>
      </c>
      <c r="I642" s="1" t="s">
        <v>20702</v>
      </c>
      <c r="K642" s="1" t="s">
        <v>21925</v>
      </c>
      <c r="M642" s="1" t="s">
        <v>15576</v>
      </c>
      <c r="N642" s="1" t="s">
        <v>15557</v>
      </c>
      <c r="O642" s="1" t="s">
        <v>180</v>
      </c>
      <c r="P642" s="26">
        <f>VLOOKUP(O642,[1]AREA_CD!$A:$B,2,0)</f>
        <v>3</v>
      </c>
      <c r="Q642" s="48" t="str">
        <f>VLOOKUP(_xlfn.CONCAT(O642,N642,M642),MAP_Thailand3[[concat]:[ADM]],2,0)</f>
        <v>TH660509</v>
      </c>
      <c r="R642" s="1" t="s">
        <v>20693</v>
      </c>
      <c r="AB642" s="1" t="s">
        <v>20704</v>
      </c>
    </row>
    <row r="643" spans="3:28" ht="24" x14ac:dyDescent="0.8">
      <c r="C643" s="1">
        <v>2563</v>
      </c>
      <c r="D643" s="1" t="s">
        <v>21926</v>
      </c>
      <c r="E643" s="42">
        <v>43799</v>
      </c>
      <c r="F643" s="1" t="s">
        <v>21927</v>
      </c>
      <c r="G643" s="1" t="s">
        <v>20675</v>
      </c>
      <c r="H643" s="1" t="s">
        <v>20682</v>
      </c>
      <c r="I643" s="1" t="s">
        <v>20636</v>
      </c>
      <c r="L643" s="1" t="s">
        <v>21928</v>
      </c>
      <c r="M643" s="1" t="s">
        <v>2804</v>
      </c>
      <c r="N643" s="1" t="s">
        <v>2800</v>
      </c>
      <c r="O643" s="1" t="s">
        <v>43</v>
      </c>
      <c r="P643" s="26">
        <f>VLOOKUP(O643,[1]AREA_CD!$A:$B,2,0)</f>
        <v>3</v>
      </c>
      <c r="Q643" s="48" t="str">
        <f>VLOOKUP(_xlfn.CONCAT(O643,N643,M643),MAP_Thailand3[[concat]:[ADM]],2,0)</f>
        <v>TH180702</v>
      </c>
      <c r="R643" s="1" t="s">
        <v>20677</v>
      </c>
      <c r="T643" s="1" t="s">
        <v>20689</v>
      </c>
      <c r="V643" s="1" t="s">
        <v>20622</v>
      </c>
      <c r="AB643" s="1" t="s">
        <v>20765</v>
      </c>
    </row>
    <row r="644" spans="3:28" ht="24" x14ac:dyDescent="0.8">
      <c r="C644" s="1">
        <v>2566</v>
      </c>
      <c r="D644" s="1" t="s">
        <v>21929</v>
      </c>
      <c r="E644" s="42">
        <v>243122</v>
      </c>
      <c r="H644" s="1" t="s">
        <v>20701</v>
      </c>
      <c r="I644" s="1" t="s">
        <v>20702</v>
      </c>
      <c r="K644" s="1" t="s">
        <v>21930</v>
      </c>
      <c r="M644" s="1" t="s">
        <v>15495</v>
      </c>
      <c r="N644" s="1" t="s">
        <v>15495</v>
      </c>
      <c r="O644" s="1" t="s">
        <v>180</v>
      </c>
      <c r="P644" s="26">
        <f>VLOOKUP(O644,[1]AREA_CD!$A:$B,2,0)</f>
        <v>3</v>
      </c>
      <c r="Q644" s="48" t="str">
        <f>VLOOKUP(_xlfn.CONCAT(O644,N644,M644),MAP_Thailand3[[concat]:[ADM]],2,0)</f>
        <v>TH660201</v>
      </c>
      <c r="R644" s="1" t="s">
        <v>20693</v>
      </c>
      <c r="AB644" s="1" t="s">
        <v>20704</v>
      </c>
    </row>
    <row r="645" spans="3:28" ht="24" x14ac:dyDescent="0.8">
      <c r="C645" s="1">
        <v>2566</v>
      </c>
      <c r="D645" s="1" t="s">
        <v>21931</v>
      </c>
      <c r="E645" s="43">
        <v>0</v>
      </c>
      <c r="H645" s="1" t="s">
        <v>20701</v>
      </c>
      <c r="I645" s="1" t="s">
        <v>252</v>
      </c>
      <c r="M645" s="1" t="s">
        <v>1945</v>
      </c>
      <c r="N645" s="1" t="s">
        <v>14126</v>
      </c>
      <c r="O645" s="1" t="s">
        <v>162</v>
      </c>
      <c r="P645" s="26">
        <f>VLOOKUP(O645,[1]AREA_CD!$A:$B,2,0)</f>
        <v>3</v>
      </c>
      <c r="Q645" s="48" t="str">
        <f>VLOOKUP(_xlfn.CONCAT(O645,N645,M645),MAP_Thailand3[[concat]:[ADM]],2,0)</f>
        <v>TH600206</v>
      </c>
      <c r="R645" s="1">
        <v>0</v>
      </c>
      <c r="AB645" s="1" t="s">
        <v>20726</v>
      </c>
    </row>
    <row r="646" spans="3:28" ht="24" x14ac:dyDescent="0.8">
      <c r="C646" s="1">
        <v>2566</v>
      </c>
      <c r="D646" s="1" t="s">
        <v>21932</v>
      </c>
      <c r="E646" s="42">
        <v>243122</v>
      </c>
      <c r="H646" s="1" t="s">
        <v>20701</v>
      </c>
      <c r="I646" s="1" t="s">
        <v>20702</v>
      </c>
      <c r="K646" s="1" t="s">
        <v>21933</v>
      </c>
      <c r="M646" s="1" t="s">
        <v>15647</v>
      </c>
      <c r="N646" s="1" t="s">
        <v>15637</v>
      </c>
      <c r="O646" s="1" t="s">
        <v>180</v>
      </c>
      <c r="P646" s="26">
        <f>VLOOKUP(O646,[1]AREA_CD!$A:$B,2,0)</f>
        <v>3</v>
      </c>
      <c r="Q646" s="48" t="str">
        <f>VLOOKUP(_xlfn.CONCAT(O646,N646,M646),MAP_Thailand3[[concat]:[ADM]],2,0)</f>
        <v>TH660905</v>
      </c>
      <c r="R646" s="1" t="s">
        <v>20693</v>
      </c>
      <c r="AB646" s="1" t="s">
        <v>20704</v>
      </c>
    </row>
    <row r="647" spans="3:28" ht="24" x14ac:dyDescent="0.8">
      <c r="C647" s="1">
        <v>2566</v>
      </c>
      <c r="D647" s="1" t="s">
        <v>21934</v>
      </c>
      <c r="E647" s="42">
        <v>243122</v>
      </c>
      <c r="H647" s="1" t="s">
        <v>20701</v>
      </c>
      <c r="I647" s="1" t="s">
        <v>20702</v>
      </c>
      <c r="K647" s="1" t="s">
        <v>21935</v>
      </c>
      <c r="M647" s="1" t="s">
        <v>15647</v>
      </c>
      <c r="N647" s="1" t="s">
        <v>15637</v>
      </c>
      <c r="O647" s="1" t="s">
        <v>180</v>
      </c>
      <c r="P647" s="26">
        <f>VLOOKUP(O647,[1]AREA_CD!$A:$B,2,0)</f>
        <v>3</v>
      </c>
      <c r="Q647" s="48" t="str">
        <f>VLOOKUP(_xlfn.CONCAT(O647,N647,M647),MAP_Thailand3[[concat]:[ADM]],2,0)</f>
        <v>TH660905</v>
      </c>
      <c r="R647" s="1" t="s">
        <v>20693</v>
      </c>
      <c r="AB647" s="1" t="s">
        <v>20704</v>
      </c>
    </row>
    <row r="648" spans="3:28" ht="24" x14ac:dyDescent="0.8">
      <c r="C648" s="1">
        <v>2566</v>
      </c>
      <c r="D648" s="1" t="s">
        <v>21936</v>
      </c>
      <c r="E648" s="42">
        <v>243122</v>
      </c>
      <c r="H648" s="1" t="s">
        <v>20701</v>
      </c>
      <c r="I648" s="1" t="s">
        <v>20702</v>
      </c>
      <c r="K648" s="1" t="s">
        <v>21933</v>
      </c>
      <c r="M648" s="1" t="s">
        <v>15647</v>
      </c>
      <c r="N648" s="1" t="s">
        <v>15637</v>
      </c>
      <c r="O648" s="1" t="s">
        <v>180</v>
      </c>
      <c r="P648" s="26">
        <f>VLOOKUP(O648,[1]AREA_CD!$A:$B,2,0)</f>
        <v>3</v>
      </c>
      <c r="Q648" s="48" t="str">
        <f>VLOOKUP(_xlfn.CONCAT(O648,N648,M648),MAP_Thailand3[[concat]:[ADM]],2,0)</f>
        <v>TH660905</v>
      </c>
      <c r="R648" s="1" t="s">
        <v>20693</v>
      </c>
      <c r="AB648" s="1" t="s">
        <v>20704</v>
      </c>
    </row>
    <row r="649" spans="3:28" ht="24" x14ac:dyDescent="0.8">
      <c r="C649" s="1">
        <v>2566</v>
      </c>
      <c r="D649" s="1" t="s">
        <v>21931</v>
      </c>
      <c r="E649" s="43">
        <v>243420</v>
      </c>
      <c r="H649" s="1" t="s">
        <v>20701</v>
      </c>
      <c r="I649" s="1" t="s">
        <v>252</v>
      </c>
      <c r="M649" s="1" t="s">
        <v>1945</v>
      </c>
      <c r="N649" s="1" t="s">
        <v>14126</v>
      </c>
      <c r="O649" s="1" t="s">
        <v>162</v>
      </c>
      <c r="P649" s="26">
        <f>VLOOKUP(O649,[1]AREA_CD!$A:$B,2,0)</f>
        <v>3</v>
      </c>
      <c r="Q649" s="48" t="str">
        <f>VLOOKUP(_xlfn.CONCAT(O649,N649,M649),MAP_Thailand3[[concat]:[ADM]],2,0)</f>
        <v>TH600206</v>
      </c>
      <c r="R649" s="1" t="s">
        <v>20693</v>
      </c>
      <c r="AB649" s="1" t="s">
        <v>20726</v>
      </c>
    </row>
    <row r="650" spans="3:28" ht="24" x14ac:dyDescent="0.8">
      <c r="C650" s="1">
        <v>2563</v>
      </c>
      <c r="D650" s="1" t="s">
        <v>21937</v>
      </c>
      <c r="E650" s="42">
        <v>43942</v>
      </c>
      <c r="F650" s="1" t="s">
        <v>21938</v>
      </c>
      <c r="G650" s="1" t="s">
        <v>20675</v>
      </c>
      <c r="H650" s="1" t="s">
        <v>20682</v>
      </c>
      <c r="I650" s="1" t="s">
        <v>252</v>
      </c>
      <c r="M650" s="1" t="s">
        <v>14203</v>
      </c>
      <c r="N650" s="1" t="s">
        <v>2250</v>
      </c>
      <c r="O650" s="1" t="s">
        <v>162</v>
      </c>
      <c r="P650" s="26">
        <f>VLOOKUP(O650,[1]AREA_CD!$A:$B,2,0)</f>
        <v>3</v>
      </c>
      <c r="Q650" s="48" t="str">
        <f>VLOOKUP(_xlfn.CONCAT(O650,N650,M650),MAP_Thailand3[[concat]:[ADM]],2,0)</f>
        <v>TH600409</v>
      </c>
      <c r="R650" s="1" t="s">
        <v>20677</v>
      </c>
      <c r="T650" s="1" t="s">
        <v>20678</v>
      </c>
      <c r="V650" s="1" t="s">
        <v>20622</v>
      </c>
      <c r="AB650" s="1" t="s">
        <v>20743</v>
      </c>
    </row>
    <row r="651" spans="3:28" ht="24" x14ac:dyDescent="0.8">
      <c r="C651" s="1">
        <v>2566</v>
      </c>
      <c r="D651" s="1" t="s">
        <v>20746</v>
      </c>
      <c r="E651" s="42">
        <v>243097</v>
      </c>
      <c r="H651" s="1" t="s">
        <v>20682</v>
      </c>
      <c r="I651" s="1" t="s">
        <v>252</v>
      </c>
      <c r="M651" s="1" t="s">
        <v>14203</v>
      </c>
      <c r="N651" s="1" t="s">
        <v>2250</v>
      </c>
      <c r="O651" s="1" t="s">
        <v>162</v>
      </c>
      <c r="P651" s="26">
        <f>VLOOKUP(O651,[1]AREA_CD!$A:$B,2,0)</f>
        <v>3</v>
      </c>
      <c r="Q651" s="48" t="str">
        <f>VLOOKUP(_xlfn.CONCAT(O651,N651,M651),MAP_Thailand3[[concat]:[ADM]],2,0)</f>
        <v>TH600409</v>
      </c>
      <c r="R651" s="1" t="s">
        <v>20693</v>
      </c>
    </row>
    <row r="652" spans="3:28" ht="24" x14ac:dyDescent="0.8">
      <c r="C652" s="1">
        <v>2563</v>
      </c>
      <c r="D652" s="1" t="s">
        <v>21939</v>
      </c>
      <c r="E652" s="42">
        <v>43804</v>
      </c>
      <c r="F652" s="1" t="s">
        <v>21940</v>
      </c>
      <c r="G652" s="1" t="s">
        <v>20709</v>
      </c>
      <c r="H652" s="1" t="s">
        <v>20682</v>
      </c>
      <c r="I652" s="1" t="s">
        <v>20636</v>
      </c>
      <c r="L652" s="1" t="s">
        <v>21941</v>
      </c>
      <c r="M652" s="1" t="s">
        <v>15685</v>
      </c>
      <c r="N652" s="1" t="s">
        <v>15678</v>
      </c>
      <c r="O652" s="1" t="s">
        <v>180</v>
      </c>
      <c r="P652" s="26">
        <f>VLOOKUP(O652,[1]AREA_CD!$A:$B,2,0)</f>
        <v>3</v>
      </c>
      <c r="Q652" s="48" t="str">
        <f>VLOOKUP(_xlfn.CONCAT(O652,N652,M652),MAP_Thailand3[[concat]:[ADM]],2,0)</f>
        <v>TH661203</v>
      </c>
      <c r="R652" s="1" t="s">
        <v>20677</v>
      </c>
      <c r="T652" s="1" t="s">
        <v>20689</v>
      </c>
      <c r="V652" s="1" t="s">
        <v>20622</v>
      </c>
    </row>
    <row r="653" spans="3:28" ht="24" x14ac:dyDescent="0.8">
      <c r="C653" s="1">
        <v>2566</v>
      </c>
      <c r="D653" s="1" t="s">
        <v>21942</v>
      </c>
      <c r="E653" s="42">
        <v>243122</v>
      </c>
      <c r="H653" s="1" t="s">
        <v>20701</v>
      </c>
      <c r="I653" s="1" t="s">
        <v>20702</v>
      </c>
      <c r="K653" s="1" t="s">
        <v>21943</v>
      </c>
      <c r="M653" s="1" t="s">
        <v>15685</v>
      </c>
      <c r="N653" s="1" t="s">
        <v>15678</v>
      </c>
      <c r="O653" s="1" t="s">
        <v>180</v>
      </c>
      <c r="P653" s="26">
        <f>VLOOKUP(O653,[1]AREA_CD!$A:$B,2,0)</f>
        <v>3</v>
      </c>
      <c r="Q653" s="48" t="str">
        <f>VLOOKUP(_xlfn.CONCAT(O653,N653,M653),MAP_Thailand3[[concat]:[ADM]],2,0)</f>
        <v>TH661203</v>
      </c>
      <c r="R653" s="1" t="s">
        <v>20693</v>
      </c>
      <c r="AB653" s="1" t="s">
        <v>20704</v>
      </c>
    </row>
    <row r="654" spans="3:28" ht="24" x14ac:dyDescent="0.8">
      <c r="C654" s="1">
        <v>2566</v>
      </c>
      <c r="D654" s="1" t="s">
        <v>21944</v>
      </c>
      <c r="E654" s="42">
        <v>243122</v>
      </c>
      <c r="H654" s="1" t="s">
        <v>20701</v>
      </c>
      <c r="I654" s="1" t="s">
        <v>20702</v>
      </c>
      <c r="K654" s="1" t="s">
        <v>21945</v>
      </c>
      <c r="M654" s="1" t="s">
        <v>15685</v>
      </c>
      <c r="N654" s="1" t="s">
        <v>15678</v>
      </c>
      <c r="O654" s="1" t="s">
        <v>180</v>
      </c>
      <c r="P654" s="26">
        <f>VLOOKUP(O654,[1]AREA_CD!$A:$B,2,0)</f>
        <v>3</v>
      </c>
      <c r="Q654" s="48" t="str">
        <f>VLOOKUP(_xlfn.CONCAT(O654,N654,M654),MAP_Thailand3[[concat]:[ADM]],2,0)</f>
        <v>TH661203</v>
      </c>
      <c r="R654" s="1" t="s">
        <v>20693</v>
      </c>
      <c r="AB654" s="1" t="s">
        <v>20704</v>
      </c>
    </row>
    <row r="655" spans="3:28" ht="24" x14ac:dyDescent="0.8">
      <c r="C655" s="1">
        <v>2566</v>
      </c>
      <c r="D655" s="1" t="s">
        <v>21946</v>
      </c>
      <c r="E655" s="42">
        <v>243122</v>
      </c>
      <c r="H655" s="1" t="s">
        <v>20701</v>
      </c>
      <c r="I655" s="1" t="s">
        <v>20702</v>
      </c>
      <c r="K655" s="1" t="s">
        <v>21947</v>
      </c>
      <c r="M655" s="1" t="s">
        <v>15685</v>
      </c>
      <c r="N655" s="1" t="s">
        <v>15678</v>
      </c>
      <c r="O655" s="1" t="s">
        <v>180</v>
      </c>
      <c r="P655" s="26">
        <f>VLOOKUP(O655,[1]AREA_CD!$A:$B,2,0)</f>
        <v>3</v>
      </c>
      <c r="Q655" s="48" t="str">
        <f>VLOOKUP(_xlfn.CONCAT(O655,N655,M655),MAP_Thailand3[[concat]:[ADM]],2,0)</f>
        <v>TH661203</v>
      </c>
      <c r="R655" s="1" t="s">
        <v>20693</v>
      </c>
      <c r="AB655" s="1" t="s">
        <v>20704</v>
      </c>
    </row>
    <row r="656" spans="3:28" ht="24" x14ac:dyDescent="0.8">
      <c r="C656" s="1">
        <v>2566</v>
      </c>
      <c r="D656" s="1" t="s">
        <v>21948</v>
      </c>
      <c r="E656" s="42">
        <v>243122</v>
      </c>
      <c r="H656" s="1" t="s">
        <v>20701</v>
      </c>
      <c r="I656" s="1" t="s">
        <v>20702</v>
      </c>
      <c r="K656" s="1" t="s">
        <v>21949</v>
      </c>
      <c r="M656" s="1" t="s">
        <v>15685</v>
      </c>
      <c r="N656" s="1" t="s">
        <v>15678</v>
      </c>
      <c r="O656" s="1" t="s">
        <v>180</v>
      </c>
      <c r="P656" s="26">
        <f>VLOOKUP(O656,[1]AREA_CD!$A:$B,2,0)</f>
        <v>3</v>
      </c>
      <c r="Q656" s="48" t="str">
        <f>VLOOKUP(_xlfn.CONCAT(O656,N656,M656),MAP_Thailand3[[concat]:[ADM]],2,0)</f>
        <v>TH661203</v>
      </c>
      <c r="R656" s="1" t="s">
        <v>20693</v>
      </c>
      <c r="AB656" s="1" t="s">
        <v>20704</v>
      </c>
    </row>
    <row r="657" spans="3:28" ht="24" x14ac:dyDescent="0.8">
      <c r="C657" s="1">
        <v>2566</v>
      </c>
      <c r="D657" s="1" t="s">
        <v>21950</v>
      </c>
      <c r="E657" s="42">
        <v>243122</v>
      </c>
      <c r="H657" s="1" t="s">
        <v>20701</v>
      </c>
      <c r="I657" s="1" t="s">
        <v>20702</v>
      </c>
      <c r="K657" s="1" t="s">
        <v>21945</v>
      </c>
      <c r="M657" s="1" t="s">
        <v>15685</v>
      </c>
      <c r="N657" s="1" t="s">
        <v>15678</v>
      </c>
      <c r="O657" s="1" t="s">
        <v>180</v>
      </c>
      <c r="P657" s="26">
        <f>VLOOKUP(O657,[1]AREA_CD!$A:$B,2,0)</f>
        <v>3</v>
      </c>
      <c r="Q657" s="48" t="str">
        <f>VLOOKUP(_xlfn.CONCAT(O657,N657,M657),MAP_Thailand3[[concat]:[ADM]],2,0)</f>
        <v>TH661203</v>
      </c>
      <c r="R657" s="1" t="s">
        <v>20693</v>
      </c>
      <c r="AB657" s="1" t="s">
        <v>20704</v>
      </c>
    </row>
    <row r="658" spans="3:28" ht="24" x14ac:dyDescent="0.8">
      <c r="C658" s="1">
        <v>2566</v>
      </c>
      <c r="D658" s="1" t="s">
        <v>21951</v>
      </c>
      <c r="E658" s="42">
        <v>243122</v>
      </c>
      <c r="H658" s="1" t="s">
        <v>20701</v>
      </c>
      <c r="I658" s="1" t="s">
        <v>20702</v>
      </c>
      <c r="K658" s="1" t="s">
        <v>21947</v>
      </c>
      <c r="M658" s="1" t="s">
        <v>15685</v>
      </c>
      <c r="N658" s="1" t="s">
        <v>15678</v>
      </c>
      <c r="O658" s="1" t="s">
        <v>180</v>
      </c>
      <c r="P658" s="26">
        <f>VLOOKUP(O658,[1]AREA_CD!$A:$B,2,0)</f>
        <v>3</v>
      </c>
      <c r="Q658" s="48" t="str">
        <f>VLOOKUP(_xlfn.CONCAT(O658,N658,M658),MAP_Thailand3[[concat]:[ADM]],2,0)</f>
        <v>TH661203</v>
      </c>
      <c r="R658" s="1" t="s">
        <v>20693</v>
      </c>
      <c r="AB658" s="1" t="s">
        <v>20704</v>
      </c>
    </row>
    <row r="659" spans="3:28" ht="24" x14ac:dyDescent="0.8">
      <c r="C659" s="1">
        <v>2566</v>
      </c>
      <c r="D659" s="1" t="s">
        <v>21952</v>
      </c>
      <c r="E659" s="42">
        <v>243122</v>
      </c>
      <c r="H659" s="1" t="s">
        <v>20701</v>
      </c>
      <c r="I659" s="1" t="s">
        <v>20702</v>
      </c>
      <c r="K659" s="1" t="s">
        <v>21943</v>
      </c>
      <c r="M659" s="1" t="s">
        <v>15685</v>
      </c>
      <c r="N659" s="1" t="s">
        <v>15678</v>
      </c>
      <c r="O659" s="1" t="s">
        <v>180</v>
      </c>
      <c r="P659" s="26">
        <f>VLOOKUP(O659,[1]AREA_CD!$A:$B,2,0)</f>
        <v>3</v>
      </c>
      <c r="Q659" s="48" t="str">
        <f>VLOOKUP(_xlfn.CONCAT(O659,N659,M659),MAP_Thailand3[[concat]:[ADM]],2,0)</f>
        <v>TH661203</v>
      </c>
      <c r="R659" s="1" t="s">
        <v>20693</v>
      </c>
      <c r="AB659" s="1" t="s">
        <v>20704</v>
      </c>
    </row>
    <row r="660" spans="3:28" ht="24" x14ac:dyDescent="0.8">
      <c r="C660" s="1">
        <v>2566</v>
      </c>
      <c r="D660" s="1" t="s">
        <v>21953</v>
      </c>
      <c r="E660" s="42">
        <v>243122</v>
      </c>
      <c r="H660" s="1" t="s">
        <v>20701</v>
      </c>
      <c r="I660" s="1" t="s">
        <v>20702</v>
      </c>
      <c r="K660" s="1" t="s">
        <v>21954</v>
      </c>
      <c r="M660" s="1" t="s">
        <v>15685</v>
      </c>
      <c r="N660" s="1" t="s">
        <v>15678</v>
      </c>
      <c r="O660" s="1" t="s">
        <v>180</v>
      </c>
      <c r="P660" s="26">
        <f>VLOOKUP(O660,[1]AREA_CD!$A:$B,2,0)</f>
        <v>3</v>
      </c>
      <c r="Q660" s="48" t="str">
        <f>VLOOKUP(_xlfn.CONCAT(O660,N660,M660),MAP_Thailand3[[concat]:[ADM]],2,0)</f>
        <v>TH661203</v>
      </c>
      <c r="R660" s="1" t="s">
        <v>20693</v>
      </c>
      <c r="AB660" s="1" t="s">
        <v>20704</v>
      </c>
    </row>
    <row r="661" spans="3:28" ht="24" x14ac:dyDescent="0.8">
      <c r="C661" s="1">
        <v>2566</v>
      </c>
      <c r="D661" s="1" t="s">
        <v>21955</v>
      </c>
      <c r="E661" s="42">
        <v>243122</v>
      </c>
      <c r="H661" s="1" t="s">
        <v>20701</v>
      </c>
      <c r="I661" s="1" t="s">
        <v>20702</v>
      </c>
      <c r="K661" s="1" t="s">
        <v>21956</v>
      </c>
      <c r="M661" s="1" t="s">
        <v>15685</v>
      </c>
      <c r="N661" s="1" t="s">
        <v>15678</v>
      </c>
      <c r="O661" s="1" t="s">
        <v>180</v>
      </c>
      <c r="P661" s="26">
        <f>VLOOKUP(O661,[1]AREA_CD!$A:$B,2,0)</f>
        <v>3</v>
      </c>
      <c r="Q661" s="48" t="str">
        <f>VLOOKUP(_xlfn.CONCAT(O661,N661,M661),MAP_Thailand3[[concat]:[ADM]],2,0)</f>
        <v>TH661203</v>
      </c>
      <c r="R661" s="1" t="s">
        <v>20693</v>
      </c>
      <c r="AB661" s="1" t="s">
        <v>20704</v>
      </c>
    </row>
    <row r="662" spans="3:28" ht="24" x14ac:dyDescent="0.8">
      <c r="C662" s="1">
        <v>2566</v>
      </c>
      <c r="D662" s="1" t="s">
        <v>21957</v>
      </c>
      <c r="E662" s="43">
        <v>0</v>
      </c>
      <c r="H662" s="1" t="s">
        <v>20701</v>
      </c>
      <c r="I662" s="1" t="s">
        <v>252</v>
      </c>
      <c r="M662" s="1" t="s">
        <v>13047</v>
      </c>
      <c r="N662" s="1" t="s">
        <v>13028</v>
      </c>
      <c r="O662" s="1" t="s">
        <v>147</v>
      </c>
      <c r="P662" s="26">
        <f>VLOOKUP(O662,[1]AREA_CD!$A:$B,2,0)</f>
        <v>1</v>
      </c>
      <c r="Q662" s="48" t="str">
        <f>VLOOKUP(_xlfn.CONCAT(O662,N662,M662),MAP_Thailand3[[concat]:[ADM]],2,0)</f>
        <v>TH540410</v>
      </c>
      <c r="R662" s="1">
        <v>0</v>
      </c>
      <c r="AB662" s="1" t="s">
        <v>20726</v>
      </c>
    </row>
    <row r="663" spans="3:28" ht="24" x14ac:dyDescent="0.8">
      <c r="C663" s="1">
        <v>2562</v>
      </c>
      <c r="D663" s="1" t="s">
        <v>21958</v>
      </c>
      <c r="E663" s="42" t="s">
        <v>20739</v>
      </c>
      <c r="F663" s="1" t="s">
        <v>21959</v>
      </c>
      <c r="G663" s="1" t="s">
        <v>20675</v>
      </c>
      <c r="H663" s="1" t="s">
        <v>20682</v>
      </c>
      <c r="I663" s="1" t="s">
        <v>252</v>
      </c>
      <c r="M663" s="1" t="s">
        <v>11070</v>
      </c>
      <c r="N663" s="1" t="s">
        <v>21960</v>
      </c>
      <c r="O663" s="1" t="s">
        <v>192</v>
      </c>
      <c r="P663" s="26">
        <f>VLOOKUP(O663,[1]AREA_CD!$A:$B,2,0)</f>
        <v>5</v>
      </c>
      <c r="Q663" s="48" t="e">
        <f>VLOOKUP(_xlfn.CONCAT(O663,N663,M663),MAP_Thailand3[[concat]:[ADM]],2,0)</f>
        <v>#N/A</v>
      </c>
      <c r="R663" s="1" t="s">
        <v>20677</v>
      </c>
      <c r="T663" s="1" t="s">
        <v>20689</v>
      </c>
      <c r="V663" s="1" t="s">
        <v>20622</v>
      </c>
    </row>
    <row r="664" spans="3:28" ht="24" x14ac:dyDescent="0.8">
      <c r="C664" s="1">
        <v>2563</v>
      </c>
      <c r="D664" s="1" t="s">
        <v>21961</v>
      </c>
      <c r="E664" s="42">
        <v>43794</v>
      </c>
      <c r="F664" s="1" t="s">
        <v>21962</v>
      </c>
      <c r="G664" s="1" t="s">
        <v>20908</v>
      </c>
      <c r="H664" s="1" t="s">
        <v>20682</v>
      </c>
      <c r="I664" s="1" t="s">
        <v>252</v>
      </c>
      <c r="M664" s="1" t="s">
        <v>15392</v>
      </c>
      <c r="N664" s="1" t="s">
        <v>15372</v>
      </c>
      <c r="O664" s="1" t="s">
        <v>177</v>
      </c>
      <c r="P664" s="26">
        <f>VLOOKUP(O664,[1]AREA_CD!$A:$B,2,0)</f>
        <v>2</v>
      </c>
      <c r="Q664" s="48" t="str">
        <f>VLOOKUP(_xlfn.CONCAT(O664,N664,M664),MAP_Thailand3[[concat]:[ADM]],2,0)</f>
        <v>TH650608</v>
      </c>
      <c r="R664" s="1" t="s">
        <v>20677</v>
      </c>
      <c r="T664" s="1" t="s">
        <v>20689</v>
      </c>
      <c r="V664" s="1" t="s">
        <v>20622</v>
      </c>
    </row>
    <row r="665" spans="3:28" ht="24" x14ac:dyDescent="0.8">
      <c r="C665" s="1">
        <v>2566</v>
      </c>
      <c r="D665" s="1" t="s">
        <v>21963</v>
      </c>
      <c r="E665" s="42">
        <v>243122</v>
      </c>
      <c r="H665" s="1" t="s">
        <v>20701</v>
      </c>
      <c r="I665" s="1" t="s">
        <v>20702</v>
      </c>
      <c r="K665" s="1" t="s">
        <v>21964</v>
      </c>
      <c r="M665" s="1" t="s">
        <v>15544</v>
      </c>
      <c r="N665" s="1" t="s">
        <v>15523</v>
      </c>
      <c r="O665" s="1" t="s">
        <v>180</v>
      </c>
      <c r="P665" s="26">
        <f>VLOOKUP(O665,[1]AREA_CD!$A:$B,2,0)</f>
        <v>3</v>
      </c>
      <c r="Q665" s="48" t="str">
        <f>VLOOKUP(_xlfn.CONCAT(O665,N665,M665),MAP_Thailand3[[concat]:[ADM]],2,0)</f>
        <v>TH660409</v>
      </c>
      <c r="R665" s="1" t="s">
        <v>20693</v>
      </c>
      <c r="AB665" s="1" t="s">
        <v>20704</v>
      </c>
    </row>
    <row r="666" spans="3:28" ht="24" x14ac:dyDescent="0.8">
      <c r="C666" s="1">
        <v>2566</v>
      </c>
      <c r="D666" s="1" t="s">
        <v>21965</v>
      </c>
      <c r="E666" s="42">
        <v>243122</v>
      </c>
      <c r="H666" s="1" t="s">
        <v>20701</v>
      </c>
      <c r="I666" s="1" t="s">
        <v>20702</v>
      </c>
      <c r="K666" s="1" t="s">
        <v>21966</v>
      </c>
      <c r="M666" s="1" t="s">
        <v>15544</v>
      </c>
      <c r="N666" s="1" t="s">
        <v>15523</v>
      </c>
      <c r="O666" s="1" t="s">
        <v>180</v>
      </c>
      <c r="P666" s="26">
        <f>VLOOKUP(O666,[1]AREA_CD!$A:$B,2,0)</f>
        <v>3</v>
      </c>
      <c r="Q666" s="48" t="str">
        <f>VLOOKUP(_xlfn.CONCAT(O666,N666,M666),MAP_Thailand3[[concat]:[ADM]],2,0)</f>
        <v>TH660409</v>
      </c>
      <c r="R666" s="1" t="s">
        <v>20693</v>
      </c>
      <c r="AB666" s="1" t="s">
        <v>20704</v>
      </c>
    </row>
    <row r="667" spans="3:28" ht="24" x14ac:dyDescent="0.8">
      <c r="C667" s="1">
        <v>2566</v>
      </c>
      <c r="D667" s="1" t="s">
        <v>21967</v>
      </c>
      <c r="E667" s="42">
        <v>243122</v>
      </c>
      <c r="H667" s="1" t="s">
        <v>20701</v>
      </c>
      <c r="I667" s="1" t="s">
        <v>20702</v>
      </c>
      <c r="K667" s="1" t="s">
        <v>21964</v>
      </c>
      <c r="M667" s="1" t="s">
        <v>15544</v>
      </c>
      <c r="N667" s="1" t="s">
        <v>15523</v>
      </c>
      <c r="O667" s="1" t="s">
        <v>180</v>
      </c>
      <c r="P667" s="26">
        <f>VLOOKUP(O667,[1]AREA_CD!$A:$B,2,0)</f>
        <v>3</v>
      </c>
      <c r="Q667" s="48" t="str">
        <f>VLOOKUP(_xlfn.CONCAT(O667,N667,M667),MAP_Thailand3[[concat]:[ADM]],2,0)</f>
        <v>TH660409</v>
      </c>
      <c r="R667" s="1" t="s">
        <v>20693</v>
      </c>
      <c r="AB667" s="1" t="s">
        <v>20704</v>
      </c>
    </row>
    <row r="668" spans="3:28" ht="24" x14ac:dyDescent="0.8">
      <c r="C668" s="1">
        <v>2566</v>
      </c>
      <c r="D668" s="1" t="s">
        <v>21968</v>
      </c>
      <c r="E668" s="42">
        <v>243122</v>
      </c>
      <c r="H668" s="1" t="s">
        <v>20701</v>
      </c>
      <c r="I668" s="1" t="s">
        <v>20702</v>
      </c>
      <c r="K668" s="1" t="s">
        <v>21969</v>
      </c>
      <c r="M668" s="1" t="s">
        <v>15544</v>
      </c>
      <c r="N668" s="1" t="s">
        <v>15557</v>
      </c>
      <c r="O668" s="1" t="s">
        <v>180</v>
      </c>
      <c r="P668" s="26">
        <f>VLOOKUP(O668,[1]AREA_CD!$A:$B,2,0)</f>
        <v>3</v>
      </c>
      <c r="Q668" s="48" t="str">
        <f>VLOOKUP(_xlfn.CONCAT(O668,N668,M668),MAP_Thailand3[[concat]:[ADM]],2,0)</f>
        <v>TH660505</v>
      </c>
      <c r="R668" s="1" t="s">
        <v>20693</v>
      </c>
      <c r="AB668" s="1" t="s">
        <v>20704</v>
      </c>
    </row>
    <row r="669" spans="3:28" ht="24" x14ac:dyDescent="0.8">
      <c r="C669" s="1">
        <v>2566</v>
      </c>
      <c r="D669" s="1" t="s">
        <v>21970</v>
      </c>
      <c r="E669" s="42">
        <v>243122</v>
      </c>
      <c r="H669" s="1" t="s">
        <v>20701</v>
      </c>
      <c r="I669" s="1" t="s">
        <v>20702</v>
      </c>
      <c r="K669" s="1" t="s">
        <v>21971</v>
      </c>
      <c r="M669" s="1" t="s">
        <v>15544</v>
      </c>
      <c r="N669" s="1" t="s">
        <v>15557</v>
      </c>
      <c r="O669" s="1" t="s">
        <v>180</v>
      </c>
      <c r="P669" s="26">
        <f>VLOOKUP(O669,[1]AREA_CD!$A:$B,2,0)</f>
        <v>3</v>
      </c>
      <c r="Q669" s="48" t="str">
        <f>VLOOKUP(_xlfn.CONCAT(O669,N669,M669),MAP_Thailand3[[concat]:[ADM]],2,0)</f>
        <v>TH660505</v>
      </c>
      <c r="R669" s="1" t="s">
        <v>20693</v>
      </c>
      <c r="AB669" s="1" t="s">
        <v>20704</v>
      </c>
    </row>
    <row r="670" spans="3:28" ht="24" x14ac:dyDescent="0.8">
      <c r="C670" s="1">
        <v>2566</v>
      </c>
      <c r="D670" s="1" t="s">
        <v>21972</v>
      </c>
      <c r="E670" s="42">
        <v>243122</v>
      </c>
      <c r="H670" s="1" t="s">
        <v>20701</v>
      </c>
      <c r="I670" s="1" t="s">
        <v>20702</v>
      </c>
      <c r="K670" s="1" t="s">
        <v>21973</v>
      </c>
      <c r="M670" s="1" t="s">
        <v>15548</v>
      </c>
      <c r="N670" s="1" t="s">
        <v>15523</v>
      </c>
      <c r="O670" s="1" t="s">
        <v>180</v>
      </c>
      <c r="P670" s="26">
        <f>VLOOKUP(O670,[1]AREA_CD!$A:$B,2,0)</f>
        <v>3</v>
      </c>
      <c r="Q670" s="48" t="str">
        <f>VLOOKUP(_xlfn.CONCAT(O670,N670,M670),MAP_Thailand3[[concat]:[ADM]],2,0)</f>
        <v>TH660411</v>
      </c>
      <c r="R670" s="1" t="s">
        <v>20693</v>
      </c>
      <c r="AB670" s="1" t="s">
        <v>20704</v>
      </c>
    </row>
    <row r="671" spans="3:28" ht="24" x14ac:dyDescent="0.8">
      <c r="C671" s="1">
        <v>2566</v>
      </c>
      <c r="D671" s="1" t="s">
        <v>21974</v>
      </c>
      <c r="E671" s="42">
        <v>243122</v>
      </c>
      <c r="H671" s="1" t="s">
        <v>20701</v>
      </c>
      <c r="I671" s="1" t="s">
        <v>20702</v>
      </c>
      <c r="K671" s="1" t="s">
        <v>21975</v>
      </c>
      <c r="M671" s="1" t="s">
        <v>15548</v>
      </c>
      <c r="N671" s="1" t="s">
        <v>15523</v>
      </c>
      <c r="O671" s="1" t="s">
        <v>180</v>
      </c>
      <c r="P671" s="26">
        <f>VLOOKUP(O671,[1]AREA_CD!$A:$B,2,0)</f>
        <v>3</v>
      </c>
      <c r="Q671" s="48" t="str">
        <f>VLOOKUP(_xlfn.CONCAT(O671,N671,M671),MAP_Thailand3[[concat]:[ADM]],2,0)</f>
        <v>TH660411</v>
      </c>
      <c r="R671" s="1" t="s">
        <v>20693</v>
      </c>
      <c r="AB671" s="1" t="s">
        <v>20704</v>
      </c>
    </row>
    <row r="672" spans="3:28" ht="24" x14ac:dyDescent="0.8">
      <c r="C672" s="1">
        <v>2566</v>
      </c>
      <c r="D672" s="1" t="s">
        <v>21976</v>
      </c>
      <c r="E672" s="42">
        <v>243122</v>
      </c>
      <c r="H672" s="1" t="s">
        <v>20701</v>
      </c>
      <c r="I672" s="1" t="s">
        <v>20702</v>
      </c>
      <c r="K672" s="1" t="s">
        <v>21977</v>
      </c>
      <c r="M672" s="1" t="s">
        <v>3476</v>
      </c>
      <c r="N672" s="1" t="s">
        <v>15523</v>
      </c>
      <c r="O672" s="1" t="s">
        <v>180</v>
      </c>
      <c r="P672" s="26">
        <f>VLOOKUP(O672,[1]AREA_CD!$A:$B,2,0)</f>
        <v>3</v>
      </c>
      <c r="Q672" s="48" t="str">
        <f>VLOOKUP(_xlfn.CONCAT(O672,N672,M672),MAP_Thailand3[[concat]:[ADM]],2,0)</f>
        <v>TH660410</v>
      </c>
      <c r="R672" s="1" t="s">
        <v>20693</v>
      </c>
      <c r="AB672" s="1" t="s">
        <v>20704</v>
      </c>
    </row>
    <row r="673" spans="3:28" ht="24" x14ac:dyDescent="0.8">
      <c r="C673" s="1">
        <v>2566</v>
      </c>
      <c r="D673" s="1" t="s">
        <v>21978</v>
      </c>
      <c r="E673" s="42">
        <v>243122</v>
      </c>
      <c r="H673" s="1" t="s">
        <v>20701</v>
      </c>
      <c r="I673" s="1" t="s">
        <v>20702</v>
      </c>
      <c r="K673" s="1" t="s">
        <v>21979</v>
      </c>
      <c r="M673" s="1" t="s">
        <v>15609</v>
      </c>
      <c r="N673" s="1" t="s">
        <v>2586</v>
      </c>
      <c r="O673" s="1" t="s">
        <v>180</v>
      </c>
      <c r="P673" s="26">
        <f>VLOOKUP(O673,[1]AREA_CD!$A:$B,2,0)</f>
        <v>3</v>
      </c>
      <c r="Q673" s="48" t="str">
        <f>VLOOKUP(_xlfn.CONCAT(O673,N673,M673),MAP_Thailand3[[concat]:[ADM]],2,0)</f>
        <v>TH660613</v>
      </c>
      <c r="R673" s="1" t="s">
        <v>20693</v>
      </c>
      <c r="AB673" s="1" t="s">
        <v>20704</v>
      </c>
    </row>
    <row r="674" spans="3:28" ht="24" x14ac:dyDescent="0.8">
      <c r="C674" s="1">
        <v>2564</v>
      </c>
      <c r="D674" s="1" t="s">
        <v>21980</v>
      </c>
      <c r="E674" s="42">
        <v>44055</v>
      </c>
      <c r="F674" s="1" t="s">
        <v>21981</v>
      </c>
      <c r="G674" s="1" t="s">
        <v>20675</v>
      </c>
      <c r="H674" s="1" t="s">
        <v>20682</v>
      </c>
      <c r="I674" s="1" t="s">
        <v>252</v>
      </c>
      <c r="M674" s="1" t="s">
        <v>3301</v>
      </c>
      <c r="N674" s="1" t="s">
        <v>9802</v>
      </c>
      <c r="O674" s="1" t="s">
        <v>113</v>
      </c>
      <c r="P674" s="26">
        <f>VLOOKUP(O674,[1]AREA_CD!$A:$B,2,0)</f>
        <v>8</v>
      </c>
      <c r="Q674" s="48" t="str">
        <f>VLOOKUP(_xlfn.CONCAT(O674,N674,M674),MAP_Thailand3[[concat]:[ADM]],2,0)</f>
        <v>TH430502</v>
      </c>
      <c r="R674" s="1" t="s">
        <v>20677</v>
      </c>
      <c r="V674" s="1" t="s">
        <v>20622</v>
      </c>
      <c r="W674" s="1" t="s">
        <v>21982</v>
      </c>
    </row>
    <row r="675" spans="3:28" ht="24" x14ac:dyDescent="0.8">
      <c r="C675" s="1">
        <v>2563</v>
      </c>
      <c r="D675" s="1" t="s">
        <v>21983</v>
      </c>
      <c r="E675" s="42">
        <v>43845</v>
      </c>
      <c r="F675" s="1" t="s">
        <v>21984</v>
      </c>
      <c r="G675" s="1" t="s">
        <v>20709</v>
      </c>
      <c r="H675" s="1" t="s">
        <v>20682</v>
      </c>
      <c r="I675" s="1" t="s">
        <v>20636</v>
      </c>
      <c r="L675" s="1" t="s">
        <v>21985</v>
      </c>
      <c r="M675" s="1" t="s">
        <v>15829</v>
      </c>
      <c r="N675" s="1" t="s">
        <v>183</v>
      </c>
      <c r="P675" s="26" t="e">
        <f>VLOOKUP(O675,[1]AREA_CD!$A:$B,2,0)</f>
        <v>#N/A</v>
      </c>
      <c r="Q675" s="48" t="str">
        <f>VLOOKUP(_xlfn.CONCAT(O675,N675,M675),MAP_Thailand3[[concat]:[ADM]],2,0)</f>
        <v>TH6705</v>
      </c>
      <c r="R675" s="1" t="s">
        <v>20677</v>
      </c>
      <c r="T675" s="1" t="s">
        <v>20689</v>
      </c>
      <c r="V675" s="1" t="s">
        <v>20622</v>
      </c>
    </row>
    <row r="676" spans="3:28" ht="24" x14ac:dyDescent="0.8">
      <c r="C676" s="1">
        <v>2563</v>
      </c>
      <c r="D676" s="1" t="s">
        <v>21986</v>
      </c>
      <c r="E676" s="42">
        <v>44018</v>
      </c>
      <c r="F676" s="1" t="s">
        <v>21987</v>
      </c>
      <c r="G676" s="1" t="s">
        <v>20675</v>
      </c>
      <c r="H676" s="1" t="s">
        <v>20682</v>
      </c>
      <c r="I676" s="1" t="s">
        <v>252</v>
      </c>
      <c r="M676" s="1" t="s">
        <v>2947</v>
      </c>
      <c r="N676" s="1" t="s">
        <v>2947</v>
      </c>
      <c r="O676" s="1" t="s">
        <v>46</v>
      </c>
      <c r="P676" s="26">
        <f>VLOOKUP(O676,[1]AREA_CD!$A:$B,2,0)</f>
        <v>4</v>
      </c>
      <c r="Q676" s="48" t="str">
        <f>VLOOKUP(_xlfn.CONCAT(O676,N676,M676),MAP_Thailand3[[concat]:[ADM]],2,0)</f>
        <v>TH190404</v>
      </c>
      <c r="R676" s="1" t="s">
        <v>20677</v>
      </c>
      <c r="T676" s="1" t="s">
        <v>20678</v>
      </c>
      <c r="V676" s="1" t="s">
        <v>20622</v>
      </c>
      <c r="AB676" s="1" t="s">
        <v>20711</v>
      </c>
    </row>
    <row r="677" spans="3:28" ht="24" x14ac:dyDescent="0.8">
      <c r="C677" s="1">
        <v>2560</v>
      </c>
      <c r="D677" s="1" t="s">
        <v>21988</v>
      </c>
      <c r="E677" s="42">
        <v>0</v>
      </c>
      <c r="F677" s="1" t="s">
        <v>21989</v>
      </c>
      <c r="G677" s="1" t="s">
        <v>20675</v>
      </c>
      <c r="H677" s="1" t="s">
        <v>20682</v>
      </c>
      <c r="I677" s="1" t="s">
        <v>252</v>
      </c>
      <c r="M677" s="1" t="s">
        <v>11922</v>
      </c>
      <c r="N677" s="1" t="s">
        <v>6537</v>
      </c>
      <c r="O677" s="1" t="s">
        <v>153</v>
      </c>
      <c r="P677" s="26">
        <f>VLOOKUP(O677,[1]AREA_CD!$A:$B,2,0)</f>
        <v>1</v>
      </c>
      <c r="Q677" s="48" t="e">
        <f>VLOOKUP(_xlfn.CONCAT(O677,N677,M677),MAP_Thailand3[[concat]:[ADM]],2,0)</f>
        <v>#N/A</v>
      </c>
      <c r="R677" s="1">
        <v>0</v>
      </c>
      <c r="V677" s="1" t="s">
        <v>20751</v>
      </c>
    </row>
    <row r="678" spans="3:28" ht="24" x14ac:dyDescent="0.8">
      <c r="C678" s="1">
        <v>2566</v>
      </c>
      <c r="D678" s="1" t="s">
        <v>21118</v>
      </c>
      <c r="E678" s="43">
        <v>0</v>
      </c>
      <c r="H678" s="1" t="s">
        <v>20682</v>
      </c>
      <c r="I678" s="1" t="s">
        <v>252</v>
      </c>
      <c r="M678" s="1" t="s">
        <v>2728</v>
      </c>
      <c r="N678" s="1" t="s">
        <v>2728</v>
      </c>
      <c r="O678" s="1" t="s">
        <v>43</v>
      </c>
      <c r="P678" s="26">
        <f>VLOOKUP(O678,[1]AREA_CD!$A:$B,2,0)</f>
        <v>3</v>
      </c>
      <c r="Q678" s="48" t="str">
        <f>VLOOKUP(_xlfn.CONCAT(O678,N678,M678),MAP_Thailand3[[concat]:[ADM]],2,0)</f>
        <v>TH180401</v>
      </c>
      <c r="R678" s="1">
        <v>0</v>
      </c>
      <c r="AB678" s="1" t="s">
        <v>20726</v>
      </c>
    </row>
    <row r="679" spans="3:28" ht="24" x14ac:dyDescent="0.8">
      <c r="C679" s="1">
        <v>2561</v>
      </c>
      <c r="D679" s="1" t="s">
        <v>21990</v>
      </c>
      <c r="E679" s="42">
        <v>0</v>
      </c>
      <c r="F679" s="1" t="s">
        <v>21991</v>
      </c>
      <c r="G679" s="1" t="s">
        <v>20675</v>
      </c>
      <c r="H679" s="1" t="s">
        <v>20682</v>
      </c>
      <c r="I679" s="1" t="s">
        <v>252</v>
      </c>
      <c r="M679" s="1" t="s">
        <v>13671</v>
      </c>
      <c r="N679" s="1" t="s">
        <v>12025</v>
      </c>
      <c r="O679" s="1" t="s">
        <v>156</v>
      </c>
      <c r="P679" s="26">
        <f>VLOOKUP(O679,[1]AREA_CD!$A:$B,2,0)</f>
        <v>1</v>
      </c>
      <c r="Q679" s="48" t="e">
        <f>VLOOKUP(_xlfn.CONCAT(O679,N679,M679),MAP_Thailand3[[concat]:[ADM]],2,0)</f>
        <v>#N/A</v>
      </c>
      <c r="T679" s="1" t="s">
        <v>20689</v>
      </c>
      <c r="V679" s="1" t="s">
        <v>20622</v>
      </c>
      <c r="AB679" s="1" t="s">
        <v>20704</v>
      </c>
    </row>
    <row r="680" spans="3:28" ht="24" x14ac:dyDescent="0.8">
      <c r="C680" s="1">
        <v>2566</v>
      </c>
      <c r="D680" s="1" t="s">
        <v>21992</v>
      </c>
      <c r="E680" s="43">
        <v>0</v>
      </c>
      <c r="H680" s="1" t="s">
        <v>20682</v>
      </c>
      <c r="I680" s="1" t="s">
        <v>252</v>
      </c>
      <c r="M680" s="1" t="s">
        <v>5072</v>
      </c>
      <c r="N680" s="1" t="s">
        <v>5046</v>
      </c>
      <c r="O680" s="1" t="s">
        <v>73</v>
      </c>
      <c r="P680" s="26">
        <f>VLOOKUP(O680,[1]AREA_CD!$A:$B,2,0)</f>
        <v>9</v>
      </c>
      <c r="Q680" s="48" t="str">
        <f>VLOOKUP(_xlfn.CONCAT(O680,N680,M680),MAP_Thailand3[[concat]:[ADM]],2,0)</f>
        <v>TH301411</v>
      </c>
      <c r="R680" s="1" t="s">
        <v>20813</v>
      </c>
      <c r="AB680" s="1" t="s">
        <v>20726</v>
      </c>
    </row>
    <row r="681" spans="3:28" ht="24" x14ac:dyDescent="0.8">
      <c r="C681" s="1">
        <v>2566</v>
      </c>
      <c r="D681" s="1" t="s">
        <v>21993</v>
      </c>
      <c r="E681" s="42">
        <v>243276</v>
      </c>
      <c r="H681" s="1" t="s">
        <v>20682</v>
      </c>
      <c r="I681" s="1" t="s">
        <v>20702</v>
      </c>
      <c r="K681" s="1" t="s">
        <v>21994</v>
      </c>
      <c r="M681" s="1" t="s">
        <v>12873</v>
      </c>
      <c r="N681" s="1" t="s">
        <v>12870</v>
      </c>
      <c r="O681" s="1" t="s">
        <v>144</v>
      </c>
      <c r="P681" s="26">
        <f>VLOOKUP(O681,[1]AREA_CD!$A:$B,2,0)</f>
        <v>2</v>
      </c>
      <c r="Q681" s="48" t="str">
        <f>VLOOKUP(_xlfn.CONCAT(O681,N681,M681),MAP_Thailand3[[concat]:[ADM]],2,0)</f>
        <v>TH530801</v>
      </c>
      <c r="R681" s="1" t="s">
        <v>20693</v>
      </c>
      <c r="AB681" s="1" t="s">
        <v>20965</v>
      </c>
    </row>
    <row r="682" spans="3:28" ht="24" x14ac:dyDescent="0.8">
      <c r="C682" s="1">
        <v>2563</v>
      </c>
      <c r="D682" s="1" t="s">
        <v>21995</v>
      </c>
      <c r="E682" s="42">
        <v>43768</v>
      </c>
      <c r="F682" s="1" t="s">
        <v>21996</v>
      </c>
      <c r="G682" s="1" t="s">
        <v>20675</v>
      </c>
      <c r="H682" s="1" t="s">
        <v>20682</v>
      </c>
      <c r="I682" s="1" t="s">
        <v>252</v>
      </c>
      <c r="M682" s="1" t="s">
        <v>15386</v>
      </c>
      <c r="N682" s="1" t="s">
        <v>15372</v>
      </c>
      <c r="O682" s="1" t="s">
        <v>177</v>
      </c>
      <c r="P682" s="26">
        <f>VLOOKUP(O682,[1]AREA_CD!$A:$B,2,0)</f>
        <v>2</v>
      </c>
      <c r="Q682" s="48" t="str">
        <f>VLOOKUP(_xlfn.CONCAT(O682,N682,M682),MAP_Thailand3[[concat]:[ADM]],2,0)</f>
        <v>TH650606</v>
      </c>
      <c r="R682" s="1" t="s">
        <v>20677</v>
      </c>
      <c r="T682" s="1" t="s">
        <v>20689</v>
      </c>
      <c r="V682" s="1" t="s">
        <v>20622</v>
      </c>
    </row>
    <row r="683" spans="3:28" ht="24" x14ac:dyDescent="0.8">
      <c r="C683" s="1">
        <v>2565</v>
      </c>
      <c r="D683" s="1" t="s">
        <v>21997</v>
      </c>
      <c r="E683" s="42" t="s">
        <v>20681</v>
      </c>
      <c r="H683" s="1" t="s">
        <v>20682</v>
      </c>
      <c r="I683" s="1" t="s">
        <v>252</v>
      </c>
      <c r="M683" s="1" t="s">
        <v>9665</v>
      </c>
      <c r="N683" s="1" t="s">
        <v>9665</v>
      </c>
      <c r="O683" s="1" t="s">
        <v>128</v>
      </c>
      <c r="P683" s="26">
        <f>VLOOKUP(O683,[1]AREA_CD!$A:$B,2,0)</f>
        <v>8</v>
      </c>
      <c r="Q683" s="48" t="str">
        <f>VLOOKUP(_xlfn.CONCAT(O683,N683,M683),MAP_Thailand3[[concat]:[ADM]],2,0)</f>
        <v>TH480801</v>
      </c>
      <c r="R683" s="1" t="s">
        <v>20677</v>
      </c>
      <c r="W683" s="1" t="s">
        <v>21998</v>
      </c>
    </row>
    <row r="684" spans="3:28" ht="24" x14ac:dyDescent="0.8">
      <c r="C684" s="1">
        <v>2566</v>
      </c>
      <c r="D684" s="1" t="s">
        <v>21999</v>
      </c>
      <c r="E684" s="43">
        <v>0</v>
      </c>
      <c r="H684" s="1" t="s">
        <v>20682</v>
      </c>
      <c r="I684" s="1" t="s">
        <v>252</v>
      </c>
      <c r="M684" s="1" t="s">
        <v>11880</v>
      </c>
      <c r="N684" s="1" t="s">
        <v>11871</v>
      </c>
      <c r="O684" s="1" t="s">
        <v>134</v>
      </c>
      <c r="P684" s="26">
        <f>VLOOKUP(O684,[1]AREA_CD!$A:$B,2,0)</f>
        <v>1</v>
      </c>
      <c r="Q684" s="48" t="str">
        <f>VLOOKUP(_xlfn.CONCAT(O684,N684,M684),MAP_Thailand3[[concat]:[ADM]],2,0)</f>
        <v>TH500703</v>
      </c>
      <c r="R684" s="1" t="s">
        <v>20813</v>
      </c>
      <c r="AB684" s="1" t="s">
        <v>20726</v>
      </c>
    </row>
    <row r="685" spans="3:28" ht="24" x14ac:dyDescent="0.8">
      <c r="C685" s="1">
        <v>2566</v>
      </c>
      <c r="D685" s="1" t="s">
        <v>20746</v>
      </c>
      <c r="E685" s="42">
        <v>243124</v>
      </c>
      <c r="H685" s="1" t="s">
        <v>20682</v>
      </c>
      <c r="I685" s="1" t="s">
        <v>252</v>
      </c>
      <c r="M685" s="1" t="s">
        <v>1945</v>
      </c>
      <c r="N685" s="1" t="s">
        <v>14126</v>
      </c>
      <c r="O685" s="1" t="s">
        <v>162</v>
      </c>
      <c r="P685" s="26">
        <f>VLOOKUP(O685,[1]AREA_CD!$A:$B,2,0)</f>
        <v>3</v>
      </c>
      <c r="Q685" s="48" t="str">
        <f>VLOOKUP(_xlfn.CONCAT(O685,N685,M685),MAP_Thailand3[[concat]:[ADM]],2,0)</f>
        <v>TH600206</v>
      </c>
      <c r="R685" s="1" t="s">
        <v>20693</v>
      </c>
    </row>
    <row r="686" spans="3:28" ht="24" x14ac:dyDescent="0.8">
      <c r="C686" s="1">
        <v>2566</v>
      </c>
      <c r="D686" s="1" t="s">
        <v>22000</v>
      </c>
      <c r="E686" s="43">
        <v>45315</v>
      </c>
      <c r="H686" s="1" t="s">
        <v>20682</v>
      </c>
      <c r="I686" s="1" t="s">
        <v>252</v>
      </c>
      <c r="M686" s="1" t="s">
        <v>15637</v>
      </c>
      <c r="N686" s="1" t="s">
        <v>15637</v>
      </c>
      <c r="O686" s="1" t="s">
        <v>180</v>
      </c>
      <c r="P686" s="26">
        <f>VLOOKUP(O686,[1]AREA_CD!$A:$B,2,0)</f>
        <v>3</v>
      </c>
      <c r="Q686" s="48" t="str">
        <f>VLOOKUP(_xlfn.CONCAT(O686,N686,M686),MAP_Thailand3[[concat]:[ADM]],2,0)</f>
        <v>TH660901</v>
      </c>
      <c r="R686" s="1" t="s">
        <v>20677</v>
      </c>
      <c r="AB686" s="1" t="s">
        <v>20726</v>
      </c>
    </row>
    <row r="687" spans="3:28" ht="24" x14ac:dyDescent="0.8">
      <c r="C687" s="1">
        <v>2566</v>
      </c>
      <c r="D687" s="1" t="s">
        <v>22000</v>
      </c>
      <c r="E687" s="43">
        <v>45315</v>
      </c>
      <c r="H687" s="1" t="s">
        <v>20682</v>
      </c>
      <c r="I687" s="1" t="s">
        <v>252</v>
      </c>
      <c r="M687" s="1" t="s">
        <v>15637</v>
      </c>
      <c r="N687" s="1" t="s">
        <v>15637</v>
      </c>
      <c r="O687" s="1" t="s">
        <v>180</v>
      </c>
      <c r="P687" s="26">
        <f>VLOOKUP(O687,[1]AREA_CD!$A:$B,2,0)</f>
        <v>3</v>
      </c>
      <c r="Q687" s="48" t="str">
        <f>VLOOKUP(_xlfn.CONCAT(O687,N687,M687),MAP_Thailand3[[concat]:[ADM]],2,0)</f>
        <v>TH660901</v>
      </c>
      <c r="R687" s="1" t="s">
        <v>20693</v>
      </c>
      <c r="AB687" s="1" t="s">
        <v>20726</v>
      </c>
    </row>
    <row r="688" spans="3:28" ht="24" x14ac:dyDescent="0.8">
      <c r="C688" s="1">
        <v>2560</v>
      </c>
      <c r="D688" s="1" t="s">
        <v>22001</v>
      </c>
      <c r="E688" s="42">
        <v>0</v>
      </c>
      <c r="F688" s="1" t="s">
        <v>22002</v>
      </c>
      <c r="G688" s="1" t="s">
        <v>20675</v>
      </c>
      <c r="H688" s="1" t="s">
        <v>20682</v>
      </c>
      <c r="I688" s="1" t="s">
        <v>252</v>
      </c>
      <c r="M688" s="1" t="s">
        <v>13212</v>
      </c>
      <c r="N688" s="1" t="s">
        <v>13201</v>
      </c>
      <c r="O688" s="1" t="s">
        <v>150</v>
      </c>
      <c r="P688" s="26">
        <f>VLOOKUP(O688,[1]AREA_CD!$A:$B,2,0)</f>
        <v>1</v>
      </c>
      <c r="Q688" s="48" t="str">
        <f>VLOOKUP(_xlfn.CONCAT(O688,N688,M688),MAP_Thailand3[[concat]:[ADM]],2,0)</f>
        <v>TH550505</v>
      </c>
      <c r="R688" s="1">
        <v>0</v>
      </c>
      <c r="V688" s="1" t="s">
        <v>20751</v>
      </c>
    </row>
    <row r="689" spans="3:28" ht="24" x14ac:dyDescent="0.8">
      <c r="C689" s="1">
        <v>2566</v>
      </c>
      <c r="D689" s="1" t="s">
        <v>22003</v>
      </c>
      <c r="E689" s="43">
        <v>0</v>
      </c>
      <c r="H689" s="1" t="s">
        <v>20682</v>
      </c>
      <c r="I689" s="1" t="s">
        <v>252</v>
      </c>
      <c r="M689" s="1" t="s">
        <v>2937</v>
      </c>
      <c r="N689" s="1" t="s">
        <v>2900</v>
      </c>
      <c r="O689" s="1" t="s">
        <v>46</v>
      </c>
      <c r="P689" s="26">
        <f>VLOOKUP(O689,[1]AREA_CD!$A:$B,2,0)</f>
        <v>4</v>
      </c>
      <c r="Q689" s="48" t="str">
        <f>VLOOKUP(_xlfn.CONCAT(O689,N689,M689),MAP_Thailand3[[concat]:[ADM]],2,0)</f>
        <v>TH190315</v>
      </c>
      <c r="R689" s="1" t="s">
        <v>20813</v>
      </c>
      <c r="AB689" s="1" t="s">
        <v>20726</v>
      </c>
    </row>
    <row r="690" spans="3:28" ht="24" x14ac:dyDescent="0.8">
      <c r="C690" s="1">
        <v>2566</v>
      </c>
      <c r="D690" s="1" t="s">
        <v>22003</v>
      </c>
      <c r="E690" s="43"/>
      <c r="H690" s="1" t="s">
        <v>20682</v>
      </c>
      <c r="I690" s="1" t="s">
        <v>252</v>
      </c>
      <c r="M690" s="1" t="s">
        <v>2937</v>
      </c>
      <c r="N690" s="1" t="s">
        <v>2900</v>
      </c>
      <c r="O690" s="1" t="s">
        <v>46</v>
      </c>
      <c r="P690" s="26">
        <f>VLOOKUP(O690,[1]AREA_CD!$A:$B,2,0)</f>
        <v>4</v>
      </c>
      <c r="Q690" s="48" t="str">
        <f>VLOOKUP(_xlfn.CONCAT(O690,N690,M690),MAP_Thailand3[[concat]:[ADM]],2,0)</f>
        <v>TH190315</v>
      </c>
      <c r="R690" s="1" t="s">
        <v>20693</v>
      </c>
      <c r="AB690" s="1" t="s">
        <v>20726</v>
      </c>
    </row>
    <row r="691" spans="3:28" ht="24" x14ac:dyDescent="0.8">
      <c r="C691" s="1">
        <v>2566</v>
      </c>
      <c r="D691" s="1" t="s">
        <v>22004</v>
      </c>
      <c r="E691" s="43">
        <v>0</v>
      </c>
      <c r="H691" s="1" t="s">
        <v>20682</v>
      </c>
      <c r="I691" s="1" t="s">
        <v>252</v>
      </c>
      <c r="M691" s="1" t="s">
        <v>2250</v>
      </c>
      <c r="N691" s="1" t="s">
        <v>2231</v>
      </c>
      <c r="O691" s="1" t="s">
        <v>37</v>
      </c>
      <c r="P691" s="26">
        <f>VLOOKUP(O691,[1]AREA_CD!$A:$B,2,0)</f>
        <v>4</v>
      </c>
      <c r="Q691" s="48" t="str">
        <f>VLOOKUP(_xlfn.CONCAT(O691,N691,M691),MAP_Thailand3[[concat]:[ADM]],2,0)</f>
        <v>TH160207</v>
      </c>
      <c r="R691" s="1" t="s">
        <v>20813</v>
      </c>
      <c r="AB691" s="1" t="s">
        <v>20726</v>
      </c>
    </row>
    <row r="692" spans="3:28" ht="24" x14ac:dyDescent="0.8">
      <c r="C692" s="1">
        <v>2563</v>
      </c>
      <c r="D692" s="1" t="s">
        <v>22005</v>
      </c>
      <c r="E692" s="42">
        <v>43950</v>
      </c>
      <c r="F692" s="1" t="s">
        <v>22006</v>
      </c>
      <c r="G692" s="1" t="s">
        <v>20675</v>
      </c>
      <c r="H692" s="1" t="s">
        <v>20682</v>
      </c>
      <c r="I692" s="1" t="s">
        <v>252</v>
      </c>
      <c r="M692" s="1" t="s">
        <v>2465</v>
      </c>
      <c r="N692" s="1" t="s">
        <v>2465</v>
      </c>
      <c r="O692" s="1" t="s">
        <v>37</v>
      </c>
      <c r="P692" s="26">
        <f>VLOOKUP(O692,[1]AREA_CD!$A:$B,2,0)</f>
        <v>4</v>
      </c>
      <c r="Q692" s="48" t="str">
        <f>VLOOKUP(_xlfn.CONCAT(O692,N692,M692),MAP_Thailand3[[concat]:[ADM]],2,0)</f>
        <v>TH160801</v>
      </c>
      <c r="R692" s="1" t="s">
        <v>20677</v>
      </c>
      <c r="T692" s="1" t="s">
        <v>20678</v>
      </c>
      <c r="V692" s="1" t="s">
        <v>20622</v>
      </c>
      <c r="AB692" s="1" t="s">
        <v>20743</v>
      </c>
    </row>
    <row r="693" spans="3:28" ht="24" x14ac:dyDescent="0.8">
      <c r="C693" s="1">
        <v>2564</v>
      </c>
      <c r="D693" s="1" t="s">
        <v>22007</v>
      </c>
      <c r="E693" s="42">
        <v>44409</v>
      </c>
      <c r="F693" s="1" t="s">
        <v>22008</v>
      </c>
      <c r="G693" s="1" t="s">
        <v>20675</v>
      </c>
      <c r="H693" s="1" t="s">
        <v>20682</v>
      </c>
      <c r="I693" s="1" t="s">
        <v>252</v>
      </c>
      <c r="M693" s="1" t="s">
        <v>8057</v>
      </c>
      <c r="N693" s="1" t="s">
        <v>17280</v>
      </c>
      <c r="O693" s="1" t="s">
        <v>204</v>
      </c>
      <c r="P693" s="26">
        <f>VLOOKUP(O693,[1]AREA_CD!$A:$B,2,0)</f>
        <v>5</v>
      </c>
      <c r="Q693" s="48" t="str">
        <f>VLOOKUP(_xlfn.CONCAT(O693,N693,M693),MAP_Thailand3[[concat]:[ADM]],2,0)</f>
        <v>TH760202</v>
      </c>
      <c r="R693" s="1" t="s">
        <v>20677</v>
      </c>
      <c r="V693" s="1" t="s">
        <v>20622</v>
      </c>
    </row>
    <row r="694" spans="3:28" ht="24" x14ac:dyDescent="0.8">
      <c r="C694" s="1">
        <v>2561</v>
      </c>
      <c r="D694" s="1" t="s">
        <v>22009</v>
      </c>
      <c r="E694" s="42">
        <v>0</v>
      </c>
      <c r="F694" s="1" t="s">
        <v>22010</v>
      </c>
      <c r="G694" s="1" t="s">
        <v>20675</v>
      </c>
      <c r="H694" s="1" t="s">
        <v>20682</v>
      </c>
      <c r="I694" s="1" t="s">
        <v>252</v>
      </c>
      <c r="M694" s="1" t="s">
        <v>8272</v>
      </c>
      <c r="N694" s="1" t="s">
        <v>2131</v>
      </c>
      <c r="O694" s="1" t="s">
        <v>95</v>
      </c>
      <c r="P694" s="26">
        <f>VLOOKUP(O694,[1]AREA_CD!$A:$B,2,0)</f>
        <v>10</v>
      </c>
      <c r="Q694" s="48" t="str">
        <f>VLOOKUP(_xlfn.CONCAT(O694,N694,M694),MAP_Thailand3[[concat]:[ADM]],2,0)</f>
        <v>TH370606</v>
      </c>
      <c r="T694" s="1" t="s">
        <v>20689</v>
      </c>
      <c r="V694" s="1" t="s">
        <v>20622</v>
      </c>
    </row>
    <row r="695" spans="3:28" ht="24" x14ac:dyDescent="0.8">
      <c r="C695" s="1">
        <v>2563</v>
      </c>
      <c r="D695" s="1" t="s">
        <v>22011</v>
      </c>
      <c r="E695" s="42">
        <v>43911</v>
      </c>
      <c r="F695" s="1" t="s">
        <v>22012</v>
      </c>
      <c r="G695" s="1" t="s">
        <v>20908</v>
      </c>
      <c r="H695" s="1" t="s">
        <v>20682</v>
      </c>
      <c r="I695" s="1" t="s">
        <v>252</v>
      </c>
      <c r="M695" s="1" t="s">
        <v>8159</v>
      </c>
      <c r="N695" s="1" t="s">
        <v>8141</v>
      </c>
      <c r="O695" s="1" t="s">
        <v>95</v>
      </c>
      <c r="P695" s="26">
        <f>VLOOKUP(O695,[1]AREA_CD!$A:$B,2,0)</f>
        <v>10</v>
      </c>
      <c r="Q695" s="48" t="str">
        <f>VLOOKUP(_xlfn.CONCAT(O695,N695,M695),MAP_Thailand3[[concat]:[ADM]],2,0)</f>
        <v>TH370106</v>
      </c>
      <c r="R695" s="1" t="s">
        <v>20677</v>
      </c>
      <c r="T695" s="1" t="s">
        <v>20678</v>
      </c>
      <c r="V695" s="1" t="s">
        <v>20622</v>
      </c>
    </row>
    <row r="696" spans="3:28" ht="24" x14ac:dyDescent="0.8">
      <c r="C696" s="1">
        <v>2563</v>
      </c>
      <c r="D696" s="1" t="s">
        <v>22013</v>
      </c>
      <c r="E696" s="42" t="s">
        <v>20686</v>
      </c>
      <c r="F696" s="1" t="s">
        <v>20957</v>
      </c>
      <c r="G696" s="1" t="s">
        <v>20675</v>
      </c>
      <c r="H696" s="1" t="s">
        <v>20676</v>
      </c>
      <c r="I696" s="1" t="s">
        <v>252</v>
      </c>
      <c r="M696" s="1" t="s">
        <v>5978</v>
      </c>
      <c r="N696" s="1" t="s">
        <v>5964</v>
      </c>
      <c r="O696" s="1" t="s">
        <v>80</v>
      </c>
      <c r="P696" s="26">
        <f>VLOOKUP(O696,[1]AREA_CD!$A:$B,2,0)</f>
        <v>9</v>
      </c>
      <c r="Q696" s="48" t="str">
        <f>VLOOKUP(_xlfn.CONCAT(O696,N696,M696),MAP_Thailand3[[concat]:[ADM]],2,0)</f>
        <v>TH320106</v>
      </c>
      <c r="R696" s="1" t="s">
        <v>20677</v>
      </c>
      <c r="T696" s="1" t="s">
        <v>20678</v>
      </c>
      <c r="V696" s="1" t="s">
        <v>20622</v>
      </c>
      <c r="AB696" s="1" t="s">
        <v>20679</v>
      </c>
    </row>
    <row r="697" spans="3:28" ht="24" x14ac:dyDescent="0.8">
      <c r="C697" s="1">
        <v>2566</v>
      </c>
      <c r="D697" s="1" t="s">
        <v>22014</v>
      </c>
      <c r="E697" s="43">
        <v>45315</v>
      </c>
      <c r="H697" s="1" t="s">
        <v>20682</v>
      </c>
      <c r="I697" s="1" t="s">
        <v>252</v>
      </c>
      <c r="M697" s="1" t="s">
        <v>15644</v>
      </c>
      <c r="N697" s="1" t="s">
        <v>15637</v>
      </c>
      <c r="O697" s="1" t="s">
        <v>180</v>
      </c>
      <c r="P697" s="26">
        <f>VLOOKUP(O697,[1]AREA_CD!$A:$B,2,0)</f>
        <v>3</v>
      </c>
      <c r="Q697" s="48" t="str">
        <f>VLOOKUP(_xlfn.CONCAT(O697,N697,M697),MAP_Thailand3[[concat]:[ADM]],2,0)</f>
        <v>TH660904</v>
      </c>
      <c r="R697" s="1" t="s">
        <v>20677</v>
      </c>
      <c r="AB697" s="1" t="s">
        <v>20726</v>
      </c>
    </row>
    <row r="698" spans="3:28" ht="24" x14ac:dyDescent="0.8">
      <c r="C698" s="1">
        <v>2563</v>
      </c>
      <c r="D698" s="1" t="s">
        <v>22015</v>
      </c>
      <c r="E698" s="42" t="s">
        <v>21040</v>
      </c>
      <c r="F698" s="1" t="s">
        <v>20674</v>
      </c>
      <c r="G698" s="1" t="s">
        <v>20675</v>
      </c>
      <c r="H698" s="1" t="s">
        <v>20676</v>
      </c>
      <c r="I698" s="1" t="s">
        <v>252</v>
      </c>
      <c r="M698" s="1" t="s">
        <v>5556</v>
      </c>
      <c r="N698" s="1" t="s">
        <v>6341</v>
      </c>
      <c r="O698" s="1" t="s">
        <v>80</v>
      </c>
      <c r="P698" s="26">
        <f>VLOOKUP(O698,[1]AREA_CD!$A:$B,2,0)</f>
        <v>9</v>
      </c>
      <c r="Q698" s="48" t="str">
        <f>VLOOKUP(_xlfn.CONCAT(O698,N698,M698),MAP_Thailand3[[concat]:[ADM]],2,0)</f>
        <v>TH321302</v>
      </c>
      <c r="R698" s="1" t="s">
        <v>20677</v>
      </c>
      <c r="T698" s="1" t="s">
        <v>20678</v>
      </c>
      <c r="V698" s="1" t="s">
        <v>20622</v>
      </c>
      <c r="AB698" s="1" t="s">
        <v>20679</v>
      </c>
    </row>
    <row r="699" spans="3:28" ht="24" x14ac:dyDescent="0.8">
      <c r="C699" s="1">
        <v>2560</v>
      </c>
      <c r="D699" s="1" t="s">
        <v>22016</v>
      </c>
      <c r="E699" s="42">
        <v>0</v>
      </c>
      <c r="F699" s="1" t="s">
        <v>22017</v>
      </c>
      <c r="G699" s="1" t="s">
        <v>20675</v>
      </c>
      <c r="H699" s="1" t="s">
        <v>20682</v>
      </c>
      <c r="I699" s="1" t="s">
        <v>20616</v>
      </c>
      <c r="M699" s="1" t="s">
        <v>20212</v>
      </c>
      <c r="N699" s="1" t="s">
        <v>20209</v>
      </c>
      <c r="O699" s="1" t="s">
        <v>247</v>
      </c>
      <c r="P699" s="26">
        <f>VLOOKUP(O699,[1]AREA_CD!$A:$B,2,0)</f>
        <v>12</v>
      </c>
      <c r="Q699" s="48" t="str">
        <f>VLOOKUP(_xlfn.CONCAT(O699,N699,M699),MAP_Thailand3[[concat]:[ADM]],2,0)</f>
        <v>TH950101</v>
      </c>
      <c r="R699" s="1">
        <v>0</v>
      </c>
      <c r="T699" s="1" t="s">
        <v>20759</v>
      </c>
      <c r="V699" s="1" t="s">
        <v>20622</v>
      </c>
    </row>
    <row r="700" spans="3:28" ht="24" x14ac:dyDescent="0.8">
      <c r="C700" s="1">
        <v>2560</v>
      </c>
      <c r="D700" s="1" t="s">
        <v>22018</v>
      </c>
      <c r="E700" s="42">
        <v>0</v>
      </c>
      <c r="F700" s="1" t="s">
        <v>22019</v>
      </c>
      <c r="G700" s="1" t="s">
        <v>20675</v>
      </c>
      <c r="H700" s="1" t="s">
        <v>20682</v>
      </c>
      <c r="I700" s="1" t="s">
        <v>252</v>
      </c>
      <c r="M700" s="1" t="s">
        <v>8745</v>
      </c>
      <c r="N700" s="1" t="s">
        <v>2657</v>
      </c>
      <c r="O700" s="1" t="s">
        <v>119</v>
      </c>
      <c r="P700" s="26">
        <f>VLOOKUP(O700,[1]AREA_CD!$A:$B,2,0)</f>
        <v>7</v>
      </c>
      <c r="Q700" s="48" t="str">
        <f>VLOOKUP(_xlfn.CONCAT(O700,N700,M700),MAP_Thailand3[[concat]:[ADM]],2,0)</f>
        <v>TH450805</v>
      </c>
      <c r="R700" s="1">
        <v>0</v>
      </c>
      <c r="V700" s="1" t="s">
        <v>20751</v>
      </c>
    </row>
    <row r="701" spans="3:28" ht="24" x14ac:dyDescent="0.8">
      <c r="C701" s="1">
        <v>2565</v>
      </c>
      <c r="D701" s="1" t="s">
        <v>22020</v>
      </c>
      <c r="E701" s="42">
        <v>42795</v>
      </c>
      <c r="H701" s="1" t="s">
        <v>20682</v>
      </c>
      <c r="I701" s="1" t="s">
        <v>20702</v>
      </c>
      <c r="K701" s="1" t="s">
        <v>22021</v>
      </c>
      <c r="L701" s="1" t="s">
        <v>22022</v>
      </c>
      <c r="M701" s="1" t="s">
        <v>11997</v>
      </c>
      <c r="N701" s="1" t="s">
        <v>13704</v>
      </c>
      <c r="O701" s="1" t="s">
        <v>156</v>
      </c>
      <c r="P701" s="26">
        <f>VLOOKUP(O701,[1]AREA_CD!$A:$B,2,0)</f>
        <v>1</v>
      </c>
      <c r="Q701" s="48" t="str">
        <f>VLOOKUP(_xlfn.CONCAT(O701,N701,M701),MAP_Thailand3[[concat]:[ADM]],2,0)</f>
        <v>TH570511</v>
      </c>
      <c r="R701" s="1" t="s">
        <v>20677</v>
      </c>
      <c r="AB701" s="1" t="s">
        <v>20765</v>
      </c>
    </row>
    <row r="702" spans="3:28" ht="24" x14ac:dyDescent="0.8">
      <c r="C702" s="1">
        <v>2566</v>
      </c>
      <c r="D702" s="1" t="s">
        <v>22020</v>
      </c>
      <c r="E702" s="42">
        <v>241122</v>
      </c>
      <c r="H702" s="1" t="s">
        <v>20701</v>
      </c>
      <c r="I702" s="1" t="s">
        <v>20702</v>
      </c>
      <c r="L702" s="1" t="s">
        <v>22022</v>
      </c>
      <c r="M702" s="1" t="s">
        <v>11997</v>
      </c>
      <c r="N702" s="1" t="s">
        <v>13704</v>
      </c>
      <c r="O702" s="1" t="s">
        <v>156</v>
      </c>
      <c r="P702" s="26">
        <f>VLOOKUP(O702,[1]AREA_CD!$A:$B,2,0)</f>
        <v>1</v>
      </c>
      <c r="Q702" s="48" t="str">
        <f>VLOOKUP(_xlfn.CONCAT(O702,N702,M702),MAP_Thailand3[[concat]:[ADM]],2,0)</f>
        <v>TH570511</v>
      </c>
      <c r="R702" s="1" t="s">
        <v>20677</v>
      </c>
      <c r="AB702" s="1" t="s">
        <v>20765</v>
      </c>
    </row>
    <row r="703" spans="3:28" ht="24" x14ac:dyDescent="0.8">
      <c r="C703" s="1">
        <v>2561</v>
      </c>
      <c r="D703" s="1" t="s">
        <v>22023</v>
      </c>
      <c r="E703" s="42">
        <v>0</v>
      </c>
      <c r="F703" s="1" t="s">
        <v>22024</v>
      </c>
      <c r="G703" s="1" t="s">
        <v>20675</v>
      </c>
      <c r="H703" s="1" t="s">
        <v>20682</v>
      </c>
      <c r="I703" s="1" t="s">
        <v>252</v>
      </c>
      <c r="M703" s="1" t="s">
        <v>11997</v>
      </c>
      <c r="N703" s="1" t="s">
        <v>12025</v>
      </c>
      <c r="O703" s="1" t="s">
        <v>134</v>
      </c>
      <c r="P703" s="26">
        <f>VLOOKUP(O703,[1]AREA_CD!$A:$B,2,0)</f>
        <v>1</v>
      </c>
      <c r="Q703" s="48" t="str">
        <f>VLOOKUP(_xlfn.CONCAT(O703,N703,M703),MAP_Thailand3[[concat]:[ADM]],2,0)</f>
        <v>TH501313</v>
      </c>
      <c r="T703" s="1" t="s">
        <v>20689</v>
      </c>
      <c r="V703" s="1" t="s">
        <v>20622</v>
      </c>
    </row>
    <row r="704" spans="3:28" ht="24" x14ac:dyDescent="0.8">
      <c r="C704" s="1">
        <v>2561</v>
      </c>
      <c r="D704" s="1" t="s">
        <v>22025</v>
      </c>
      <c r="E704" s="42">
        <v>0</v>
      </c>
      <c r="F704" s="1" t="s">
        <v>22026</v>
      </c>
      <c r="G704" s="1" t="s">
        <v>20675</v>
      </c>
      <c r="H704" s="1" t="s">
        <v>20682</v>
      </c>
      <c r="I704" s="1" t="s">
        <v>252</v>
      </c>
      <c r="M704" s="1" t="s">
        <v>13453</v>
      </c>
      <c r="N704" s="1" t="s">
        <v>13415</v>
      </c>
      <c r="O704" s="1" t="s">
        <v>153</v>
      </c>
      <c r="P704" s="26">
        <f>VLOOKUP(O704,[1]AREA_CD!$A:$B,2,0)</f>
        <v>1</v>
      </c>
      <c r="Q704" s="48" t="str">
        <f>VLOOKUP(_xlfn.CONCAT(O704,N704,M704),MAP_Thailand3[[concat]:[ADM]],2,0)</f>
        <v>TH560118</v>
      </c>
      <c r="T704" s="1" t="s">
        <v>20689</v>
      </c>
      <c r="V704" s="1" t="s">
        <v>20622</v>
      </c>
    </row>
    <row r="705" spans="3:28" ht="24" x14ac:dyDescent="0.8">
      <c r="C705" s="1">
        <v>2566</v>
      </c>
      <c r="D705" s="1" t="s">
        <v>22014</v>
      </c>
      <c r="E705" s="43">
        <v>45315</v>
      </c>
      <c r="H705" s="1" t="s">
        <v>20682</v>
      </c>
      <c r="I705" s="1" t="s">
        <v>252</v>
      </c>
      <c r="M705" s="1" t="s">
        <v>15644</v>
      </c>
      <c r="N705" s="1" t="s">
        <v>15637</v>
      </c>
      <c r="O705" s="1" t="s">
        <v>180</v>
      </c>
      <c r="P705" s="26">
        <f>VLOOKUP(O705,[1]AREA_CD!$A:$B,2,0)</f>
        <v>3</v>
      </c>
      <c r="Q705" s="48" t="str">
        <f>VLOOKUP(_xlfn.CONCAT(O705,N705,M705),MAP_Thailand3[[concat]:[ADM]],2,0)</f>
        <v>TH660904</v>
      </c>
      <c r="R705" s="1" t="s">
        <v>20693</v>
      </c>
      <c r="AB705" s="1" t="s">
        <v>20726</v>
      </c>
    </row>
    <row r="706" spans="3:28" ht="24" x14ac:dyDescent="0.8">
      <c r="C706" s="1">
        <v>2566</v>
      </c>
      <c r="D706" s="1" t="s">
        <v>22027</v>
      </c>
      <c r="E706" s="43">
        <v>0</v>
      </c>
      <c r="H706" s="1" t="s">
        <v>20682</v>
      </c>
      <c r="I706" s="1" t="s">
        <v>252</v>
      </c>
      <c r="M706" s="1" t="s">
        <v>2950</v>
      </c>
      <c r="N706" s="1" t="s">
        <v>2947</v>
      </c>
      <c r="O706" s="1" t="s">
        <v>46</v>
      </c>
      <c r="P706" s="26">
        <f>VLOOKUP(O706,[1]AREA_CD!$A:$B,2,0)</f>
        <v>4</v>
      </c>
      <c r="Q706" s="48" t="str">
        <f>VLOOKUP(_xlfn.CONCAT(O706,N706,M706),MAP_Thailand3[[concat]:[ADM]],2,0)</f>
        <v>TH190401</v>
      </c>
      <c r="R706" s="1" t="s">
        <v>20813</v>
      </c>
      <c r="AB706" s="1" t="s">
        <v>20726</v>
      </c>
    </row>
    <row r="707" spans="3:28" ht="24" x14ac:dyDescent="0.8">
      <c r="C707" s="1">
        <v>2566</v>
      </c>
      <c r="D707" s="1" t="s">
        <v>22028</v>
      </c>
      <c r="E707" s="42">
        <v>243122</v>
      </c>
      <c r="H707" s="1" t="s">
        <v>20701</v>
      </c>
      <c r="I707" s="1" t="s">
        <v>20702</v>
      </c>
      <c r="K707" s="1" t="s">
        <v>22029</v>
      </c>
      <c r="M707" s="1" t="s">
        <v>15637</v>
      </c>
      <c r="N707" s="1" t="s">
        <v>15637</v>
      </c>
      <c r="O707" s="1" t="s">
        <v>180</v>
      </c>
      <c r="P707" s="26">
        <f>VLOOKUP(O707,[1]AREA_CD!$A:$B,2,0)</f>
        <v>3</v>
      </c>
      <c r="Q707" s="48" t="str">
        <f>VLOOKUP(_xlfn.CONCAT(O707,N707,M707),MAP_Thailand3[[concat]:[ADM]],2,0)</f>
        <v>TH660901</v>
      </c>
      <c r="R707" s="1" t="s">
        <v>20693</v>
      </c>
      <c r="AB707" s="1" t="s">
        <v>20704</v>
      </c>
    </row>
    <row r="708" spans="3:28" ht="24" x14ac:dyDescent="0.8">
      <c r="C708" s="1">
        <v>2566</v>
      </c>
      <c r="D708" s="1" t="s">
        <v>22030</v>
      </c>
      <c r="E708" s="42">
        <v>243122</v>
      </c>
      <c r="H708" s="1" t="s">
        <v>20701</v>
      </c>
      <c r="I708" s="1" t="s">
        <v>20702</v>
      </c>
      <c r="K708" s="1" t="s">
        <v>22031</v>
      </c>
      <c r="M708" s="1" t="s">
        <v>15637</v>
      </c>
      <c r="N708" s="1" t="s">
        <v>15637</v>
      </c>
      <c r="O708" s="1" t="s">
        <v>180</v>
      </c>
      <c r="P708" s="26">
        <f>VLOOKUP(O708,[1]AREA_CD!$A:$B,2,0)</f>
        <v>3</v>
      </c>
      <c r="Q708" s="48" t="str">
        <f>VLOOKUP(_xlfn.CONCAT(O708,N708,M708),MAP_Thailand3[[concat]:[ADM]],2,0)</f>
        <v>TH660901</v>
      </c>
      <c r="R708" s="1" t="s">
        <v>20693</v>
      </c>
      <c r="AB708" s="1" t="s">
        <v>20704</v>
      </c>
    </row>
    <row r="709" spans="3:28" ht="24" x14ac:dyDescent="0.8">
      <c r="C709" s="1">
        <v>2566</v>
      </c>
      <c r="D709" s="1" t="s">
        <v>22032</v>
      </c>
      <c r="E709" s="42">
        <v>243122</v>
      </c>
      <c r="H709" s="1" t="s">
        <v>20701</v>
      </c>
      <c r="I709" s="1" t="s">
        <v>20702</v>
      </c>
      <c r="K709" s="1" t="s">
        <v>22033</v>
      </c>
      <c r="M709" s="1" t="s">
        <v>15637</v>
      </c>
      <c r="N709" s="1" t="s">
        <v>15637</v>
      </c>
      <c r="O709" s="1" t="s">
        <v>180</v>
      </c>
      <c r="P709" s="26">
        <f>VLOOKUP(O709,[1]AREA_CD!$A:$B,2,0)</f>
        <v>3</v>
      </c>
      <c r="Q709" s="48" t="str">
        <f>VLOOKUP(_xlfn.CONCAT(O709,N709,M709),MAP_Thailand3[[concat]:[ADM]],2,0)</f>
        <v>TH660901</v>
      </c>
      <c r="R709" s="1" t="s">
        <v>20693</v>
      </c>
      <c r="AB709" s="1" t="s">
        <v>20704</v>
      </c>
    </row>
    <row r="710" spans="3:28" ht="24" x14ac:dyDescent="0.8">
      <c r="C710" s="1">
        <v>2566</v>
      </c>
      <c r="D710" s="1" t="s">
        <v>22034</v>
      </c>
      <c r="E710" s="43">
        <v>0</v>
      </c>
      <c r="H710" s="1" t="s">
        <v>20682</v>
      </c>
      <c r="I710" s="1" t="s">
        <v>252</v>
      </c>
      <c r="M710" s="1" t="s">
        <v>3839</v>
      </c>
      <c r="N710" s="1" t="s">
        <v>3817</v>
      </c>
      <c r="O710" s="1" t="s">
        <v>58</v>
      </c>
      <c r="P710" s="26">
        <f>VLOOKUP(O710,[1]AREA_CD!$A:$B,2,0)</f>
        <v>6</v>
      </c>
      <c r="Q710" s="48" t="str">
        <f>VLOOKUP(_xlfn.CONCAT(O710,N710,M710),MAP_Thailand3[[concat]:[ADM]],2,0)</f>
        <v>TH230108</v>
      </c>
      <c r="R710" s="1" t="s">
        <v>20813</v>
      </c>
      <c r="AB710" s="1" t="s">
        <v>20726</v>
      </c>
    </row>
    <row r="711" spans="3:28" ht="24" x14ac:dyDescent="0.8">
      <c r="C711" s="1">
        <v>2566</v>
      </c>
      <c r="D711" s="1" t="s">
        <v>22035</v>
      </c>
      <c r="E711" s="42">
        <v>243122</v>
      </c>
      <c r="H711" s="1" t="s">
        <v>20701</v>
      </c>
      <c r="I711" s="1" t="s">
        <v>20702</v>
      </c>
      <c r="K711" s="1" t="s">
        <v>22036</v>
      </c>
      <c r="M711" s="1" t="s">
        <v>2064</v>
      </c>
      <c r="N711" s="1" t="s">
        <v>2064</v>
      </c>
      <c r="O711" s="1" t="s">
        <v>180</v>
      </c>
      <c r="P711" s="26">
        <f>VLOOKUP(O711,[1]AREA_CD!$A:$B,2,0)</f>
        <v>3</v>
      </c>
      <c r="Q711" s="48" t="str">
        <f>VLOOKUP(_xlfn.CONCAT(O711,N711,M711),MAP_Thailand3[[concat]:[ADM]],2,0)</f>
        <v>TH660701</v>
      </c>
      <c r="R711" s="1" t="s">
        <v>20693</v>
      </c>
      <c r="AB711" s="1" t="s">
        <v>20704</v>
      </c>
    </row>
    <row r="712" spans="3:28" ht="24" x14ac:dyDescent="0.8">
      <c r="C712" s="1">
        <v>2566</v>
      </c>
      <c r="D712" s="1" t="s">
        <v>22037</v>
      </c>
      <c r="E712" s="42">
        <v>243122</v>
      </c>
      <c r="H712" s="1" t="s">
        <v>20701</v>
      </c>
      <c r="I712" s="1" t="s">
        <v>20702</v>
      </c>
      <c r="K712" s="1" t="s">
        <v>22038</v>
      </c>
      <c r="M712" s="1" t="s">
        <v>2064</v>
      </c>
      <c r="N712" s="1" t="s">
        <v>2064</v>
      </c>
      <c r="O712" s="1" t="s">
        <v>180</v>
      </c>
      <c r="P712" s="26">
        <f>VLOOKUP(O712,[1]AREA_CD!$A:$B,2,0)</f>
        <v>3</v>
      </c>
      <c r="Q712" s="48" t="str">
        <f>VLOOKUP(_xlfn.CONCAT(O712,N712,M712),MAP_Thailand3[[concat]:[ADM]],2,0)</f>
        <v>TH660701</v>
      </c>
      <c r="R712" s="1" t="s">
        <v>20693</v>
      </c>
      <c r="AB712" s="1" t="s">
        <v>20704</v>
      </c>
    </row>
    <row r="713" spans="3:28" ht="24" x14ac:dyDescent="0.8">
      <c r="C713" s="1">
        <v>2566</v>
      </c>
      <c r="D713" s="1" t="s">
        <v>22039</v>
      </c>
      <c r="E713" s="42">
        <v>243122</v>
      </c>
      <c r="H713" s="1" t="s">
        <v>20701</v>
      </c>
      <c r="I713" s="1" t="s">
        <v>20702</v>
      </c>
      <c r="K713" s="1" t="s">
        <v>22040</v>
      </c>
      <c r="M713" s="1" t="s">
        <v>2064</v>
      </c>
      <c r="N713" s="1" t="s">
        <v>2064</v>
      </c>
      <c r="O713" s="1" t="s">
        <v>180</v>
      </c>
      <c r="P713" s="26">
        <f>VLOOKUP(O713,[1]AREA_CD!$A:$B,2,0)</f>
        <v>3</v>
      </c>
      <c r="Q713" s="48" t="str">
        <f>VLOOKUP(_xlfn.CONCAT(O713,N713,M713),MAP_Thailand3[[concat]:[ADM]],2,0)</f>
        <v>TH660701</v>
      </c>
      <c r="R713" s="1" t="s">
        <v>20693</v>
      </c>
      <c r="AB713" s="1" t="s">
        <v>20704</v>
      </c>
    </row>
    <row r="714" spans="3:28" ht="24" x14ac:dyDescent="0.8">
      <c r="C714" s="1">
        <v>2566</v>
      </c>
      <c r="D714" s="1" t="s">
        <v>22041</v>
      </c>
      <c r="E714" s="42">
        <v>243122</v>
      </c>
      <c r="H714" s="1" t="s">
        <v>20701</v>
      </c>
      <c r="I714" s="1" t="s">
        <v>20702</v>
      </c>
      <c r="K714" s="1" t="s">
        <v>22042</v>
      </c>
      <c r="M714" s="1" t="s">
        <v>2064</v>
      </c>
      <c r="N714" s="1" t="s">
        <v>2064</v>
      </c>
      <c r="O714" s="1" t="s">
        <v>180</v>
      </c>
      <c r="P714" s="26">
        <f>VLOOKUP(O714,[1]AREA_CD!$A:$B,2,0)</f>
        <v>3</v>
      </c>
      <c r="Q714" s="48" t="str">
        <f>VLOOKUP(_xlfn.CONCAT(O714,N714,M714),MAP_Thailand3[[concat]:[ADM]],2,0)</f>
        <v>TH660701</v>
      </c>
      <c r="R714" s="1" t="s">
        <v>20693</v>
      </c>
      <c r="AB714" s="1" t="s">
        <v>20704</v>
      </c>
    </row>
    <row r="715" spans="3:28" ht="24" x14ac:dyDescent="0.8">
      <c r="C715" s="1">
        <v>2561</v>
      </c>
      <c r="D715" s="1" t="s">
        <v>22043</v>
      </c>
      <c r="E715" s="42">
        <v>0</v>
      </c>
      <c r="F715" s="1" t="s">
        <v>22044</v>
      </c>
      <c r="G715" s="1" t="s">
        <v>20675</v>
      </c>
      <c r="H715" s="1" t="s">
        <v>20682</v>
      </c>
      <c r="I715" s="1" t="s">
        <v>252</v>
      </c>
      <c r="M715" s="1" t="s">
        <v>14285</v>
      </c>
      <c r="N715" s="1" t="s">
        <v>14277</v>
      </c>
      <c r="O715" s="1" t="s">
        <v>162</v>
      </c>
      <c r="P715" s="26">
        <f>VLOOKUP(O715,[1]AREA_CD!$A:$B,2,0)</f>
        <v>3</v>
      </c>
      <c r="Q715" s="48" t="str">
        <f>VLOOKUP(_xlfn.CONCAT(O715,N715,M715),MAP_Thailand3[[concat]:[ADM]],2,0)</f>
        <v>TH600804</v>
      </c>
      <c r="T715" s="1" t="s">
        <v>20689</v>
      </c>
      <c r="V715" s="1" t="s">
        <v>20622</v>
      </c>
      <c r="AB715" s="1" t="s">
        <v>20765</v>
      </c>
    </row>
    <row r="716" spans="3:28" ht="24" x14ac:dyDescent="0.8">
      <c r="C716" s="1">
        <v>2563</v>
      </c>
      <c r="D716" s="1" t="s">
        <v>22045</v>
      </c>
      <c r="E716" s="42">
        <v>43931</v>
      </c>
      <c r="F716" s="1" t="s">
        <v>22046</v>
      </c>
      <c r="G716" s="1" t="s">
        <v>20675</v>
      </c>
      <c r="H716" s="1" t="s">
        <v>20682</v>
      </c>
      <c r="I716" s="1" t="s">
        <v>252</v>
      </c>
      <c r="M716" s="1" t="s">
        <v>14285</v>
      </c>
      <c r="N716" s="1" t="s">
        <v>14277</v>
      </c>
      <c r="O716" s="1" t="s">
        <v>162</v>
      </c>
      <c r="P716" s="26">
        <f>VLOOKUP(O716,[1]AREA_CD!$A:$B,2,0)</f>
        <v>3</v>
      </c>
      <c r="Q716" s="48" t="str">
        <f>VLOOKUP(_xlfn.CONCAT(O716,N716,M716),MAP_Thailand3[[concat]:[ADM]],2,0)</f>
        <v>TH600804</v>
      </c>
      <c r="R716" s="1" t="s">
        <v>20677</v>
      </c>
      <c r="T716" s="1" t="s">
        <v>20678</v>
      </c>
      <c r="V716" s="1" t="s">
        <v>20622</v>
      </c>
      <c r="AB716" s="1" t="s">
        <v>20743</v>
      </c>
    </row>
    <row r="717" spans="3:28" ht="24" x14ac:dyDescent="0.8">
      <c r="C717" s="1">
        <v>2562</v>
      </c>
      <c r="D717" s="1" t="s">
        <v>22047</v>
      </c>
      <c r="E717" s="42" t="s">
        <v>22048</v>
      </c>
      <c r="F717" s="1" t="s">
        <v>22049</v>
      </c>
      <c r="G717" s="1" t="s">
        <v>20675</v>
      </c>
      <c r="H717" s="1" t="s">
        <v>20682</v>
      </c>
      <c r="I717" s="1" t="s">
        <v>252</v>
      </c>
      <c r="M717" s="1" t="s">
        <v>5298</v>
      </c>
      <c r="N717" s="1" t="s">
        <v>5292</v>
      </c>
      <c r="O717" s="1" t="s">
        <v>73</v>
      </c>
      <c r="P717" s="26">
        <f>VLOOKUP(O717,[1]AREA_CD!$A:$B,2,0)</f>
        <v>9</v>
      </c>
      <c r="Q717" s="48" t="str">
        <f>VLOOKUP(_xlfn.CONCAT(O717,N717,M717),MAP_Thailand3[[concat]:[ADM]],2,0)</f>
        <v>TH302202</v>
      </c>
      <c r="R717" s="1" t="s">
        <v>20677</v>
      </c>
      <c r="T717" s="1" t="s">
        <v>20689</v>
      </c>
      <c r="V717" s="1" t="s">
        <v>20622</v>
      </c>
      <c r="W717" s="1" t="s">
        <v>22050</v>
      </c>
    </row>
    <row r="718" spans="3:28" ht="24" x14ac:dyDescent="0.8">
      <c r="C718" s="1">
        <v>2566</v>
      </c>
      <c r="D718" s="1" t="s">
        <v>22051</v>
      </c>
      <c r="E718" s="42">
        <v>243122</v>
      </c>
      <c r="H718" s="1" t="s">
        <v>20701</v>
      </c>
      <c r="I718" s="1" t="s">
        <v>20702</v>
      </c>
      <c r="K718" s="1" t="s">
        <v>22052</v>
      </c>
      <c r="M718" s="1" t="s">
        <v>15675</v>
      </c>
      <c r="N718" s="1" t="s">
        <v>7716</v>
      </c>
      <c r="O718" s="1" t="s">
        <v>180</v>
      </c>
      <c r="P718" s="26">
        <f>VLOOKUP(O718,[1]AREA_CD!$A:$B,2,0)</f>
        <v>3</v>
      </c>
      <c r="Q718" s="48" t="str">
        <f>VLOOKUP(_xlfn.CONCAT(O718,N718,M718),MAP_Thailand3[[concat]:[ADM]],2,0)</f>
        <v>TH661105</v>
      </c>
      <c r="R718" s="1" t="s">
        <v>20693</v>
      </c>
      <c r="AB718" s="1" t="s">
        <v>20704</v>
      </c>
    </row>
    <row r="719" spans="3:28" ht="24" x14ac:dyDescent="0.8">
      <c r="C719" s="1">
        <v>2566</v>
      </c>
      <c r="D719" s="1" t="s">
        <v>22053</v>
      </c>
      <c r="E719" s="42">
        <v>243122</v>
      </c>
      <c r="H719" s="1" t="s">
        <v>20701</v>
      </c>
      <c r="I719" s="1" t="s">
        <v>20702</v>
      </c>
      <c r="K719" s="1" t="s">
        <v>22054</v>
      </c>
      <c r="M719" s="1" t="s">
        <v>15675</v>
      </c>
      <c r="N719" s="1" t="s">
        <v>7716</v>
      </c>
      <c r="O719" s="1" t="s">
        <v>180</v>
      </c>
      <c r="P719" s="26">
        <f>VLOOKUP(O719,[1]AREA_CD!$A:$B,2,0)</f>
        <v>3</v>
      </c>
      <c r="Q719" s="48" t="str">
        <f>VLOOKUP(_xlfn.CONCAT(O719,N719,M719),MAP_Thailand3[[concat]:[ADM]],2,0)</f>
        <v>TH661105</v>
      </c>
      <c r="R719" s="1" t="s">
        <v>20693</v>
      </c>
      <c r="AB719" s="1" t="s">
        <v>20704</v>
      </c>
    </row>
    <row r="720" spans="3:28" ht="24" x14ac:dyDescent="0.8">
      <c r="C720" s="1">
        <v>2563</v>
      </c>
      <c r="D720" s="1" t="s">
        <v>22055</v>
      </c>
      <c r="E720" s="42">
        <v>43974</v>
      </c>
      <c r="F720" s="1" t="s">
        <v>20957</v>
      </c>
      <c r="G720" s="1" t="s">
        <v>20675</v>
      </c>
      <c r="H720" s="1" t="s">
        <v>20682</v>
      </c>
      <c r="I720" s="1" t="s">
        <v>252</v>
      </c>
      <c r="M720" s="1" t="s">
        <v>6355</v>
      </c>
      <c r="N720" s="1" t="s">
        <v>6341</v>
      </c>
      <c r="O720" s="1" t="s">
        <v>80</v>
      </c>
      <c r="P720" s="26">
        <f>VLOOKUP(O720,[1]AREA_CD!$A:$B,2,0)</f>
        <v>9</v>
      </c>
      <c r="Q720" s="48" t="str">
        <f>VLOOKUP(_xlfn.CONCAT(O720,N720,M720),MAP_Thailand3[[concat]:[ADM]],2,0)</f>
        <v>TH321306</v>
      </c>
      <c r="R720" s="1" t="s">
        <v>20677</v>
      </c>
      <c r="T720" s="1" t="s">
        <v>20689</v>
      </c>
      <c r="V720" s="1" t="s">
        <v>20622</v>
      </c>
    </row>
    <row r="721" spans="3:28" ht="24" x14ac:dyDescent="0.8">
      <c r="C721" s="1">
        <v>2561</v>
      </c>
      <c r="D721" s="1" t="s">
        <v>22056</v>
      </c>
      <c r="E721" s="42" t="s">
        <v>22057</v>
      </c>
      <c r="F721" s="1" t="s">
        <v>22058</v>
      </c>
      <c r="G721" s="1" t="s">
        <v>20675</v>
      </c>
      <c r="H721" s="1" t="s">
        <v>20682</v>
      </c>
      <c r="I721" s="1" t="s">
        <v>252</v>
      </c>
      <c r="M721" s="1" t="s">
        <v>22059</v>
      </c>
      <c r="N721" s="1" t="s">
        <v>8247</v>
      </c>
      <c r="O721" s="1" t="s">
        <v>95</v>
      </c>
      <c r="P721" s="26">
        <f>VLOOKUP(O721,[1]AREA_CD!$A:$B,2,0)</f>
        <v>10</v>
      </c>
      <c r="Q721" s="48" t="e">
        <f>VLOOKUP(_xlfn.CONCAT(O721,N721,M721),MAP_Thailand3[[concat]:[ADM]],2,0)</f>
        <v>#N/A</v>
      </c>
      <c r="T721" s="1" t="s">
        <v>20689</v>
      </c>
      <c r="V721" s="1" t="s">
        <v>20622</v>
      </c>
    </row>
    <row r="722" spans="3:28" ht="24" x14ac:dyDescent="0.8">
      <c r="C722" s="1">
        <v>2560</v>
      </c>
      <c r="D722" s="1" t="s">
        <v>22060</v>
      </c>
      <c r="E722" s="42">
        <v>0</v>
      </c>
      <c r="F722" s="1" t="s">
        <v>22061</v>
      </c>
      <c r="G722" s="1" t="s">
        <v>20675</v>
      </c>
      <c r="H722" s="1" t="s">
        <v>20682</v>
      </c>
      <c r="I722" s="1" t="s">
        <v>252</v>
      </c>
      <c r="M722" s="1" t="s">
        <v>17923</v>
      </c>
      <c r="N722" s="1" t="s">
        <v>17907</v>
      </c>
      <c r="O722" s="1" t="s">
        <v>210</v>
      </c>
      <c r="P722" s="26">
        <f>VLOOKUP(O722,[1]AREA_CD!$A:$B,2,0)</f>
        <v>11</v>
      </c>
      <c r="Q722" s="48" t="str">
        <f>VLOOKUP(_xlfn.CONCAT(O722,N722,M722),MAP_Thailand3[[concat]:[ADM]],2,0)</f>
        <v>TH801406</v>
      </c>
      <c r="R722" s="1">
        <v>0</v>
      </c>
      <c r="V722" s="1" t="s">
        <v>20751</v>
      </c>
    </row>
    <row r="723" spans="3:28" ht="24" x14ac:dyDescent="0.8">
      <c r="C723" s="1">
        <v>2563</v>
      </c>
      <c r="D723" s="1" t="s">
        <v>22062</v>
      </c>
      <c r="E723" s="42">
        <v>43799</v>
      </c>
      <c r="F723" s="1" t="s">
        <v>22063</v>
      </c>
      <c r="G723" s="1" t="s">
        <v>20675</v>
      </c>
      <c r="H723" s="1" t="s">
        <v>20682</v>
      </c>
      <c r="I723" s="1" t="s">
        <v>252</v>
      </c>
      <c r="M723" s="1" t="s">
        <v>17923</v>
      </c>
      <c r="N723" s="1" t="s">
        <v>17907</v>
      </c>
      <c r="O723" s="1" t="s">
        <v>210</v>
      </c>
      <c r="P723" s="26">
        <f>VLOOKUP(O723,[1]AREA_CD!$A:$B,2,0)</f>
        <v>11</v>
      </c>
      <c r="Q723" s="48" t="str">
        <f>VLOOKUP(_xlfn.CONCAT(O723,N723,M723),MAP_Thailand3[[concat]:[ADM]],2,0)</f>
        <v>TH801406</v>
      </c>
      <c r="R723" s="1" t="s">
        <v>20677</v>
      </c>
      <c r="T723" s="1" t="s">
        <v>20689</v>
      </c>
      <c r="V723" s="1" t="s">
        <v>20622</v>
      </c>
    </row>
    <row r="724" spans="3:28" ht="24" x14ac:dyDescent="0.8">
      <c r="C724" s="1">
        <v>2561</v>
      </c>
      <c r="D724" s="1" t="s">
        <v>22064</v>
      </c>
      <c r="E724" s="42" t="s">
        <v>22065</v>
      </c>
      <c r="F724" s="1" t="s">
        <v>22066</v>
      </c>
      <c r="G724" s="1" t="s">
        <v>20675</v>
      </c>
      <c r="H724" s="1" t="s">
        <v>20682</v>
      </c>
      <c r="I724" s="1" t="s">
        <v>252</v>
      </c>
      <c r="M724" s="1" t="s">
        <v>8247</v>
      </c>
      <c r="N724" s="1" t="s">
        <v>8247</v>
      </c>
      <c r="O724" s="1" t="s">
        <v>13188</v>
      </c>
      <c r="P724" s="26" t="e">
        <f>VLOOKUP(O724,[1]AREA_CD!$A:$B,2,0)</f>
        <v>#N/A</v>
      </c>
      <c r="Q724" s="48" t="e">
        <f>VLOOKUP(_xlfn.CONCAT(O724,N724,M724),MAP_Thailand3[[concat]:[ADM]],2,0)</f>
        <v>#N/A</v>
      </c>
      <c r="T724" s="1" t="s">
        <v>20689</v>
      </c>
      <c r="V724" s="1" t="s">
        <v>20622</v>
      </c>
    </row>
    <row r="725" spans="3:28" ht="24" x14ac:dyDescent="0.8">
      <c r="C725" s="1">
        <v>2561</v>
      </c>
      <c r="D725" s="1" t="s">
        <v>22067</v>
      </c>
      <c r="E725" s="42" t="s">
        <v>22057</v>
      </c>
      <c r="F725" s="1" t="s">
        <v>22066</v>
      </c>
      <c r="G725" s="1" t="s">
        <v>20675</v>
      </c>
      <c r="H725" s="1" t="s">
        <v>20682</v>
      </c>
      <c r="I725" s="1" t="s">
        <v>252</v>
      </c>
      <c r="M725" s="1" t="s">
        <v>8247</v>
      </c>
      <c r="N725" s="1" t="s">
        <v>8247</v>
      </c>
      <c r="O725" s="1" t="s">
        <v>95</v>
      </c>
      <c r="P725" s="26">
        <f>VLOOKUP(O725,[1]AREA_CD!$A:$B,2,0)</f>
        <v>10</v>
      </c>
      <c r="Q725" s="48" t="str">
        <f>VLOOKUP(_xlfn.CONCAT(O725,N725,M725),MAP_Thailand3[[concat]:[ADM]],2,0)</f>
        <v>TH370501</v>
      </c>
      <c r="T725" s="1" t="s">
        <v>20689</v>
      </c>
      <c r="V725" s="1" t="s">
        <v>20622</v>
      </c>
    </row>
    <row r="726" spans="3:28" ht="24" x14ac:dyDescent="0.8">
      <c r="C726" s="1">
        <v>2561</v>
      </c>
      <c r="D726" s="1" t="s">
        <v>22068</v>
      </c>
      <c r="E726" s="42" t="s">
        <v>22069</v>
      </c>
      <c r="F726" s="1" t="s">
        <v>22070</v>
      </c>
      <c r="G726" s="1" t="s">
        <v>20675</v>
      </c>
      <c r="H726" s="1" t="s">
        <v>20682</v>
      </c>
      <c r="I726" s="1" t="s">
        <v>252</v>
      </c>
      <c r="M726" s="1" t="s">
        <v>6931</v>
      </c>
      <c r="N726" s="1" t="s">
        <v>6955</v>
      </c>
      <c r="O726" s="1" t="s">
        <v>83</v>
      </c>
      <c r="P726" s="26">
        <f>VLOOKUP(O726,[1]AREA_CD!$A:$B,2,0)</f>
        <v>10</v>
      </c>
      <c r="Q726" s="48" t="str">
        <f>VLOOKUP(_xlfn.CONCAT(O726,N726,M726),MAP_Thailand3[[concat]:[ADM]],2,0)</f>
        <v>TH332102</v>
      </c>
      <c r="T726" s="1" t="s">
        <v>20689</v>
      </c>
      <c r="V726" s="1" t="s">
        <v>20622</v>
      </c>
    </row>
    <row r="727" spans="3:28" ht="24" x14ac:dyDescent="0.8">
      <c r="C727" s="1">
        <v>2566</v>
      </c>
      <c r="D727" s="1" t="s">
        <v>22071</v>
      </c>
      <c r="E727" s="42">
        <v>242963</v>
      </c>
      <c r="H727" s="1" t="s">
        <v>20682</v>
      </c>
      <c r="I727" s="1" t="s">
        <v>20636</v>
      </c>
      <c r="M727" s="1" t="s">
        <v>3122</v>
      </c>
      <c r="N727" s="1" t="s">
        <v>3119</v>
      </c>
      <c r="O727" s="1" t="s">
        <v>46</v>
      </c>
      <c r="P727" s="26">
        <f>VLOOKUP(O727,[1]AREA_CD!$A:$B,2,0)</f>
        <v>4</v>
      </c>
      <c r="Q727" s="48" t="str">
        <f>VLOOKUP(_xlfn.CONCAT(O727,N727,M727),MAP_Thailand3[[concat]:[ADM]],2,0)</f>
        <v>TH191201</v>
      </c>
      <c r="R727" s="1" t="s">
        <v>20693</v>
      </c>
    </row>
    <row r="728" spans="3:28" ht="24" x14ac:dyDescent="0.8">
      <c r="C728" s="1">
        <v>2560</v>
      </c>
      <c r="D728" s="1" t="s">
        <v>22072</v>
      </c>
      <c r="E728" s="42">
        <v>0</v>
      </c>
      <c r="F728" s="1" t="s">
        <v>22073</v>
      </c>
      <c r="G728" s="1" t="s">
        <v>20675</v>
      </c>
      <c r="H728" s="1" t="s">
        <v>20682</v>
      </c>
      <c r="I728" s="1" t="s">
        <v>252</v>
      </c>
      <c r="M728" s="1" t="s">
        <v>17684</v>
      </c>
      <c r="N728" s="1" t="s">
        <v>17662</v>
      </c>
      <c r="O728" s="1" t="s">
        <v>210</v>
      </c>
      <c r="P728" s="26">
        <f>VLOOKUP(O728,[1]AREA_CD!$A:$B,2,0)</f>
        <v>11</v>
      </c>
      <c r="Q728" s="48" t="str">
        <f>VLOOKUP(_xlfn.CONCAT(O728,N728,M728),MAP_Thailand3[[concat]:[ADM]],2,0)</f>
        <v>TH800410</v>
      </c>
      <c r="R728" s="1">
        <v>0</v>
      </c>
      <c r="T728" s="1" t="s">
        <v>20759</v>
      </c>
      <c r="V728" s="1" t="s">
        <v>20751</v>
      </c>
      <c r="AB728" s="1" t="s">
        <v>20733</v>
      </c>
    </row>
    <row r="729" spans="3:28" ht="24" x14ac:dyDescent="0.8">
      <c r="C729" s="1">
        <v>2563</v>
      </c>
      <c r="D729" s="1" t="s">
        <v>22074</v>
      </c>
      <c r="E729" s="42">
        <v>43951</v>
      </c>
      <c r="F729" s="1" t="s">
        <v>22075</v>
      </c>
      <c r="G729" s="1" t="s">
        <v>20675</v>
      </c>
      <c r="H729" s="1" t="s">
        <v>20682</v>
      </c>
      <c r="I729" s="1" t="s">
        <v>252</v>
      </c>
      <c r="M729" s="1" t="s">
        <v>14116</v>
      </c>
      <c r="N729" s="1" t="s">
        <v>14080</v>
      </c>
      <c r="O729" s="1" t="s">
        <v>162</v>
      </c>
      <c r="P729" s="26">
        <f>VLOOKUP(O729,[1]AREA_CD!$A:$B,2,0)</f>
        <v>3</v>
      </c>
      <c r="Q729" s="48" t="str">
        <f>VLOOKUP(_xlfn.CONCAT(O729,N729,M729),MAP_Thailand3[[concat]:[ADM]],2,0)</f>
        <v>TH600114</v>
      </c>
      <c r="R729" s="1" t="s">
        <v>20677</v>
      </c>
      <c r="T729" s="1" t="s">
        <v>20678</v>
      </c>
      <c r="V729" s="1" t="s">
        <v>20622</v>
      </c>
      <c r="AB729" s="1" t="s">
        <v>20743</v>
      </c>
    </row>
    <row r="730" spans="3:28" ht="24" x14ac:dyDescent="0.8">
      <c r="C730" s="1">
        <v>2566</v>
      </c>
      <c r="D730" s="1" t="s">
        <v>20746</v>
      </c>
      <c r="E730" s="42">
        <v>243065</v>
      </c>
      <c r="H730" s="1" t="s">
        <v>20682</v>
      </c>
      <c r="I730" s="1" t="s">
        <v>252</v>
      </c>
      <c r="M730" s="1" t="s">
        <v>14166</v>
      </c>
      <c r="N730" s="1" t="s">
        <v>3519</v>
      </c>
      <c r="O730" s="1" t="s">
        <v>162</v>
      </c>
      <c r="P730" s="26">
        <f>VLOOKUP(O730,[1]AREA_CD!$A:$B,2,0)</f>
        <v>3</v>
      </c>
      <c r="Q730" s="48" t="str">
        <f>VLOOKUP(_xlfn.CONCAT(O730,N730,M730),MAP_Thailand3[[concat]:[ADM]],2,0)</f>
        <v>TH600307</v>
      </c>
      <c r="R730" s="1" t="s">
        <v>20693</v>
      </c>
    </row>
    <row r="731" spans="3:28" ht="24" x14ac:dyDescent="0.8">
      <c r="C731" s="1">
        <v>2563</v>
      </c>
      <c r="D731" s="1" t="s">
        <v>22076</v>
      </c>
      <c r="E731" s="42">
        <v>43804</v>
      </c>
      <c r="F731" s="1" t="s">
        <v>22077</v>
      </c>
      <c r="G731" s="1" t="s">
        <v>20709</v>
      </c>
      <c r="H731" s="1" t="s">
        <v>20682</v>
      </c>
      <c r="I731" s="1" t="s">
        <v>20636</v>
      </c>
      <c r="L731" s="1" t="s">
        <v>22078</v>
      </c>
      <c r="M731" s="1" t="s">
        <v>16384</v>
      </c>
      <c r="N731" s="1" t="s">
        <v>5780</v>
      </c>
      <c r="O731" s="1" t="s">
        <v>189</v>
      </c>
      <c r="P731" s="26">
        <f>VLOOKUP(O731,[1]AREA_CD!$A:$B,2,0)</f>
        <v>5</v>
      </c>
      <c r="Q731" s="48" t="str">
        <f>VLOOKUP(_xlfn.CONCAT(O731,N731,M731),MAP_Thailand3[[concat]:[ADM]],2,0)</f>
        <v>TH710605</v>
      </c>
      <c r="R731" s="1" t="s">
        <v>20677</v>
      </c>
      <c r="T731" s="1" t="s">
        <v>20689</v>
      </c>
      <c r="V731" s="1" t="s">
        <v>20622</v>
      </c>
      <c r="AB731" s="1" t="s">
        <v>20765</v>
      </c>
    </row>
    <row r="732" spans="3:28" ht="24" x14ac:dyDescent="0.8">
      <c r="C732" s="1">
        <v>2563</v>
      </c>
      <c r="D732" s="1" t="s">
        <v>22079</v>
      </c>
      <c r="E732" s="42">
        <v>43804</v>
      </c>
      <c r="F732" s="1" t="s">
        <v>22080</v>
      </c>
      <c r="G732" s="1" t="s">
        <v>20675</v>
      </c>
      <c r="H732" s="1" t="s">
        <v>20682</v>
      </c>
      <c r="I732" s="1" t="s">
        <v>252</v>
      </c>
      <c r="M732" s="1" t="s">
        <v>3827</v>
      </c>
      <c r="N732" s="1" t="s">
        <v>3817</v>
      </c>
      <c r="O732" s="1" t="s">
        <v>58</v>
      </c>
      <c r="P732" s="26">
        <f>VLOOKUP(O732,[1]AREA_CD!$A:$B,2,0)</f>
        <v>6</v>
      </c>
      <c r="Q732" s="48" t="str">
        <f>VLOOKUP(_xlfn.CONCAT(O732,N732,M732),MAP_Thailand3[[concat]:[ADM]],2,0)</f>
        <v>TH230104</v>
      </c>
      <c r="R732" s="1" t="s">
        <v>20677</v>
      </c>
      <c r="T732" s="1" t="s">
        <v>20689</v>
      </c>
      <c r="V732" s="1" t="s">
        <v>20622</v>
      </c>
      <c r="AA732" s="27" t="s">
        <v>22081</v>
      </c>
    </row>
    <row r="733" spans="3:28" ht="24" x14ac:dyDescent="0.8">
      <c r="C733" s="1">
        <v>2565</v>
      </c>
      <c r="D733" s="1" t="s">
        <v>22082</v>
      </c>
      <c r="E733" s="42">
        <v>44773</v>
      </c>
      <c r="H733" s="1" t="s">
        <v>20682</v>
      </c>
      <c r="I733" s="1" t="s">
        <v>252</v>
      </c>
      <c r="M733" s="1" t="s">
        <v>2931</v>
      </c>
      <c r="N733" s="1" t="s">
        <v>2931</v>
      </c>
      <c r="O733" s="1" t="s">
        <v>244</v>
      </c>
      <c r="P733" s="26">
        <f>VLOOKUP(O733,[1]AREA_CD!$A:$B,2,0)</f>
        <v>12</v>
      </c>
      <c r="Q733" s="48" t="e">
        <f>VLOOKUP(_xlfn.CONCAT(O733,N733,M733),MAP_Thailand3[[concat]:[ADM]],2,0)</f>
        <v>#N/A</v>
      </c>
      <c r="R733" s="1" t="s">
        <v>20677</v>
      </c>
      <c r="W733" s="1" t="s">
        <v>22083</v>
      </c>
      <c r="AB733" s="1" t="s">
        <v>20765</v>
      </c>
    </row>
    <row r="734" spans="3:28" ht="24" x14ac:dyDescent="0.8">
      <c r="C734" s="1">
        <v>2564</v>
      </c>
      <c r="D734" s="1" t="s">
        <v>22084</v>
      </c>
      <c r="E734" s="42">
        <v>44423</v>
      </c>
      <c r="F734" s="1" t="s">
        <v>22085</v>
      </c>
      <c r="G734" s="1" t="s">
        <v>20675</v>
      </c>
      <c r="H734" s="1" t="s">
        <v>20682</v>
      </c>
      <c r="I734" s="1" t="s">
        <v>252</v>
      </c>
      <c r="M734" s="1" t="s">
        <v>17302</v>
      </c>
      <c r="N734" s="1" t="s">
        <v>17280</v>
      </c>
      <c r="O734" s="1" t="s">
        <v>204</v>
      </c>
      <c r="P734" s="26">
        <f>VLOOKUP(O734,[1]AREA_CD!$A:$B,2,0)</f>
        <v>5</v>
      </c>
      <c r="Q734" s="48" t="str">
        <f>VLOOKUP(_xlfn.CONCAT(O734,N734,M734),MAP_Thailand3[[concat]:[ADM]],2,0)</f>
        <v>TH760210</v>
      </c>
      <c r="R734" s="1" t="s">
        <v>20677</v>
      </c>
      <c r="V734" s="1" t="s">
        <v>20622</v>
      </c>
    </row>
    <row r="735" spans="3:28" ht="24" x14ac:dyDescent="0.8">
      <c r="C735" s="1">
        <v>2560</v>
      </c>
      <c r="D735" s="1" t="s">
        <v>22086</v>
      </c>
      <c r="E735" s="42">
        <v>0</v>
      </c>
      <c r="F735" s="1" t="s">
        <v>22087</v>
      </c>
      <c r="G735" s="1" t="s">
        <v>20675</v>
      </c>
      <c r="H735" s="1" t="s">
        <v>20682</v>
      </c>
      <c r="I735" s="1" t="s">
        <v>252</v>
      </c>
      <c r="M735" s="1" t="s">
        <v>10425</v>
      </c>
      <c r="N735" s="1" t="s">
        <v>2657</v>
      </c>
      <c r="O735" s="1" t="s">
        <v>119</v>
      </c>
      <c r="P735" s="26">
        <f>VLOOKUP(O735,[1]AREA_CD!$A:$B,2,0)</f>
        <v>7</v>
      </c>
      <c r="Q735" s="48" t="str">
        <f>VLOOKUP(_xlfn.CONCAT(O735,N735,M735),MAP_Thailand3[[concat]:[ADM]],2,0)</f>
        <v>TH450807</v>
      </c>
      <c r="R735" s="1">
        <v>0</v>
      </c>
      <c r="V735" s="1" t="s">
        <v>20751</v>
      </c>
    </row>
    <row r="736" spans="3:28" ht="24" x14ac:dyDescent="0.8">
      <c r="C736" s="1">
        <v>2560</v>
      </c>
      <c r="D736" s="1" t="s">
        <v>22088</v>
      </c>
      <c r="E736" s="42">
        <v>0</v>
      </c>
      <c r="F736" s="1" t="s">
        <v>22089</v>
      </c>
      <c r="G736" s="1" t="s">
        <v>20675</v>
      </c>
      <c r="H736" s="1" t="s">
        <v>20682</v>
      </c>
      <c r="I736" s="1" t="s">
        <v>252</v>
      </c>
      <c r="M736" s="1" t="s">
        <v>10361</v>
      </c>
      <c r="N736" s="1" t="s">
        <v>22090</v>
      </c>
      <c r="O736" s="1" t="s">
        <v>119</v>
      </c>
      <c r="P736" s="26">
        <f>VLOOKUP(O736,[1]AREA_CD!$A:$B,2,0)</f>
        <v>7</v>
      </c>
      <c r="Q736" s="48" t="e">
        <f>VLOOKUP(_xlfn.CONCAT(O736,N736,M736),MAP_Thailand3[[concat]:[ADM]],2,0)</f>
        <v>#N/A</v>
      </c>
      <c r="R736" s="1">
        <v>0</v>
      </c>
      <c r="V736" s="1" t="s">
        <v>20751</v>
      </c>
    </row>
    <row r="737" spans="3:28" ht="24" x14ac:dyDescent="0.8">
      <c r="C737" s="1">
        <v>2566</v>
      </c>
      <c r="D737" s="1" t="s">
        <v>20746</v>
      </c>
      <c r="E737" s="42">
        <v>243096</v>
      </c>
      <c r="H737" s="1" t="s">
        <v>20682</v>
      </c>
      <c r="I737" s="1" t="s">
        <v>252</v>
      </c>
      <c r="M737" s="1" t="s">
        <v>14383</v>
      </c>
      <c r="N737" s="1" t="s">
        <v>641</v>
      </c>
      <c r="O737" s="1" t="s">
        <v>162</v>
      </c>
      <c r="P737" s="26">
        <f>VLOOKUP(O737,[1]AREA_CD!$A:$B,2,0)</f>
        <v>3</v>
      </c>
      <c r="Q737" s="48" t="str">
        <f>VLOOKUP(_xlfn.CONCAT(O737,N737,M737),MAP_Thailand3[[concat]:[ADM]],2,0)</f>
        <v>TH601108</v>
      </c>
      <c r="R737" s="1" t="s">
        <v>20693</v>
      </c>
    </row>
    <row r="738" spans="3:28" ht="24" x14ac:dyDescent="0.8">
      <c r="C738" s="1">
        <v>2560</v>
      </c>
      <c r="D738" s="1" t="s">
        <v>22091</v>
      </c>
      <c r="E738" s="42">
        <v>0</v>
      </c>
      <c r="F738" s="1" t="s">
        <v>22092</v>
      </c>
      <c r="G738" s="1" t="s">
        <v>20675</v>
      </c>
      <c r="H738" s="1" t="s">
        <v>20682</v>
      </c>
      <c r="I738" s="1" t="s">
        <v>252</v>
      </c>
      <c r="M738" s="1" t="s">
        <v>2717</v>
      </c>
      <c r="N738" s="1" t="s">
        <v>2710</v>
      </c>
      <c r="O738" s="1" t="s">
        <v>43</v>
      </c>
      <c r="P738" s="26">
        <f>VLOOKUP(O738,[1]AREA_CD!$A:$B,2,0)</f>
        <v>3</v>
      </c>
      <c r="Q738" s="48" t="str">
        <f>VLOOKUP(_xlfn.CONCAT(O738,N738,M738),MAP_Thailand3[[concat]:[ADM]],2,0)</f>
        <v>TH180303</v>
      </c>
      <c r="R738" s="1">
        <v>0</v>
      </c>
      <c r="V738" s="1" t="s">
        <v>20751</v>
      </c>
    </row>
    <row r="739" spans="3:28" ht="24" x14ac:dyDescent="0.8">
      <c r="C739" s="1">
        <v>2566</v>
      </c>
      <c r="D739" s="1" t="s">
        <v>22093</v>
      </c>
      <c r="E739" s="43">
        <v>0</v>
      </c>
      <c r="H739" s="1" t="s">
        <v>20682</v>
      </c>
      <c r="I739" s="1" t="s">
        <v>252</v>
      </c>
      <c r="M739" s="1" t="s">
        <v>4001</v>
      </c>
      <c r="N739" s="1" t="s">
        <v>4001</v>
      </c>
      <c r="O739" s="1" t="s">
        <v>210</v>
      </c>
      <c r="P739" s="26">
        <f>VLOOKUP(O739,[1]AREA_CD!$A:$B,2,0)</f>
        <v>11</v>
      </c>
      <c r="Q739" s="48" t="str">
        <f>VLOOKUP(_xlfn.CONCAT(O739,N739,M739),MAP_Thailand3[[concat]:[ADM]],2,0)</f>
        <v>TH801601</v>
      </c>
      <c r="R739" s="1" t="s">
        <v>20813</v>
      </c>
      <c r="AB739" s="1" t="s">
        <v>20726</v>
      </c>
    </row>
    <row r="740" spans="3:28" ht="24" x14ac:dyDescent="0.8">
      <c r="C740" s="1">
        <v>2566</v>
      </c>
      <c r="D740" s="1" t="s">
        <v>22094</v>
      </c>
      <c r="E740" s="43">
        <v>243157</v>
      </c>
      <c r="H740" s="1" t="s">
        <v>20701</v>
      </c>
      <c r="I740" s="1" t="s">
        <v>252</v>
      </c>
      <c r="M740" s="1" t="s">
        <v>14147</v>
      </c>
      <c r="N740" s="1" t="s">
        <v>14126</v>
      </c>
      <c r="O740" s="1" t="s">
        <v>162</v>
      </c>
      <c r="P740" s="26">
        <f>VLOOKUP(O740,[1]AREA_CD!$A:$B,2,0)</f>
        <v>3</v>
      </c>
      <c r="Q740" s="48" t="str">
        <f>VLOOKUP(_xlfn.CONCAT(O740,N740,M740),MAP_Thailand3[[concat]:[ADM]],2,0)</f>
        <v>TH600209</v>
      </c>
      <c r="R740" s="1">
        <v>0</v>
      </c>
      <c r="AB740" s="1" t="s">
        <v>20726</v>
      </c>
    </row>
    <row r="741" spans="3:28" ht="24" x14ac:dyDescent="0.8">
      <c r="C741" s="1">
        <v>2566</v>
      </c>
      <c r="D741" s="1" t="s">
        <v>22095</v>
      </c>
      <c r="E741" s="42">
        <v>243508</v>
      </c>
      <c r="H741" s="1" t="s">
        <v>20682</v>
      </c>
      <c r="I741" s="1" t="s">
        <v>252</v>
      </c>
      <c r="M741" s="1" t="s">
        <v>14520</v>
      </c>
      <c r="N741" s="1" t="s">
        <v>14515</v>
      </c>
      <c r="O741" s="1" t="s">
        <v>165</v>
      </c>
      <c r="P741" s="26">
        <f>VLOOKUP(O741,[1]AREA_CD!$A:$B,2,0)</f>
        <v>3</v>
      </c>
      <c r="Q741" s="48" t="str">
        <f>VLOOKUP(_xlfn.CONCAT(O741,N741,M741),MAP_Thailand3[[concat]:[ADM]],2,0)</f>
        <v>TH610403</v>
      </c>
      <c r="R741" s="1" t="s">
        <v>20693</v>
      </c>
    </row>
    <row r="742" spans="3:28" ht="24" x14ac:dyDescent="0.8">
      <c r="C742" s="1">
        <v>2562</v>
      </c>
      <c r="D742" s="1" t="s">
        <v>22096</v>
      </c>
      <c r="E742" s="42" t="s">
        <v>22097</v>
      </c>
      <c r="F742" s="1" t="s">
        <v>22098</v>
      </c>
      <c r="G742" s="1" t="s">
        <v>20675</v>
      </c>
      <c r="H742" s="1" t="s">
        <v>20682</v>
      </c>
      <c r="I742" s="1" t="s">
        <v>252</v>
      </c>
      <c r="M742" s="1" t="s">
        <v>7005</v>
      </c>
      <c r="N742" s="1" t="s">
        <v>7005</v>
      </c>
      <c r="O742" s="1" t="s">
        <v>192</v>
      </c>
      <c r="P742" s="26">
        <f>VLOOKUP(O742,[1]AREA_CD!$A:$B,2,0)</f>
        <v>5</v>
      </c>
      <c r="Q742" s="48" t="e">
        <f>VLOOKUP(_xlfn.CONCAT(O742,N742,M742),MAP_Thailand3[[concat]:[ADM]],2,0)</f>
        <v>#N/A</v>
      </c>
      <c r="R742" s="1" t="s">
        <v>20677</v>
      </c>
      <c r="T742" s="1" t="s">
        <v>20689</v>
      </c>
      <c r="V742" s="1" t="s">
        <v>20622</v>
      </c>
      <c r="W742" s="1" t="s">
        <v>22099</v>
      </c>
    </row>
    <row r="743" spans="3:28" ht="24" x14ac:dyDescent="0.8">
      <c r="C743" s="1">
        <v>2562</v>
      </c>
      <c r="D743" s="1" t="s">
        <v>22100</v>
      </c>
      <c r="E743" s="42">
        <v>0</v>
      </c>
      <c r="F743" s="1" t="s">
        <v>22101</v>
      </c>
      <c r="G743" s="1" t="s">
        <v>22102</v>
      </c>
      <c r="H743" s="1" t="s">
        <v>20682</v>
      </c>
      <c r="I743" s="1" t="s">
        <v>252</v>
      </c>
      <c r="M743" s="1" t="s">
        <v>668</v>
      </c>
      <c r="N743" s="1" t="s">
        <v>3889</v>
      </c>
      <c r="O743" s="1" t="s">
        <v>58</v>
      </c>
      <c r="P743" s="26">
        <f>VLOOKUP(O743,[1]AREA_CD!$A:$B,2,0)</f>
        <v>6</v>
      </c>
      <c r="Q743" s="48" t="str">
        <f>VLOOKUP(_xlfn.CONCAT(O743,N743,M743),MAP_Thailand3[[concat]:[ADM]],2,0)</f>
        <v>TH230404</v>
      </c>
      <c r="R743" s="1" t="s">
        <v>20677</v>
      </c>
      <c r="T743" s="1" t="s">
        <v>20759</v>
      </c>
      <c r="V743" s="1" t="s">
        <v>20751</v>
      </c>
      <c r="W743" s="1" t="s">
        <v>22103</v>
      </c>
    </row>
    <row r="744" spans="3:28" ht="24" x14ac:dyDescent="0.8">
      <c r="C744" s="1">
        <v>2563</v>
      </c>
      <c r="D744" s="1" t="s">
        <v>22104</v>
      </c>
      <c r="E744" s="42">
        <v>43917</v>
      </c>
      <c r="F744" s="1" t="s">
        <v>22105</v>
      </c>
      <c r="G744" s="1" t="s">
        <v>20675</v>
      </c>
      <c r="H744" s="1" t="s">
        <v>20682</v>
      </c>
      <c r="I744" s="1" t="s">
        <v>252</v>
      </c>
      <c r="M744" s="1" t="s">
        <v>668</v>
      </c>
      <c r="N744" s="1" t="s">
        <v>3889</v>
      </c>
      <c r="O744" s="1" t="s">
        <v>58</v>
      </c>
      <c r="P744" s="26">
        <f>VLOOKUP(O744,[1]AREA_CD!$A:$B,2,0)</f>
        <v>6</v>
      </c>
      <c r="Q744" s="48" t="str">
        <f>VLOOKUP(_xlfn.CONCAT(O744,N744,M744),MAP_Thailand3[[concat]:[ADM]],2,0)</f>
        <v>TH230404</v>
      </c>
      <c r="R744" s="1" t="s">
        <v>20677</v>
      </c>
      <c r="T744" s="1" t="s">
        <v>20678</v>
      </c>
      <c r="V744" s="1" t="s">
        <v>20622</v>
      </c>
    </row>
    <row r="745" spans="3:28" ht="24" x14ac:dyDescent="0.8">
      <c r="C745" s="1">
        <v>2564</v>
      </c>
      <c r="D745" s="1" t="s">
        <v>22106</v>
      </c>
      <c r="E745" s="42">
        <v>44440</v>
      </c>
      <c r="F745" s="1" t="s">
        <v>22107</v>
      </c>
      <c r="G745" s="1" t="s">
        <v>20675</v>
      </c>
      <c r="H745" s="1" t="s">
        <v>20676</v>
      </c>
      <c r="I745" s="1" t="s">
        <v>252</v>
      </c>
      <c r="M745" s="1" t="s">
        <v>668</v>
      </c>
      <c r="N745" s="1" t="s">
        <v>3889</v>
      </c>
      <c r="O745" s="1" t="s">
        <v>58</v>
      </c>
      <c r="P745" s="26">
        <f>VLOOKUP(O745,[1]AREA_CD!$A:$B,2,0)</f>
        <v>6</v>
      </c>
      <c r="Q745" s="48" t="str">
        <f>VLOOKUP(_xlfn.CONCAT(O745,N745,M745),MAP_Thailand3[[concat]:[ADM]],2,0)</f>
        <v>TH230404</v>
      </c>
      <c r="R745" s="1" t="s">
        <v>20677</v>
      </c>
      <c r="V745" s="1" t="s">
        <v>20622</v>
      </c>
      <c r="W745" s="1" t="s">
        <v>22103</v>
      </c>
    </row>
    <row r="746" spans="3:28" ht="24" x14ac:dyDescent="0.8">
      <c r="C746" s="1">
        <v>2566</v>
      </c>
      <c r="D746" s="1" t="s">
        <v>22104</v>
      </c>
      <c r="E746" s="42">
        <v>43917</v>
      </c>
      <c r="F746" s="1" t="s">
        <v>22105</v>
      </c>
      <c r="G746" s="1" t="s">
        <v>20675</v>
      </c>
      <c r="H746" s="1" t="s">
        <v>20682</v>
      </c>
      <c r="I746" s="1" t="s">
        <v>252</v>
      </c>
      <c r="M746" s="1" t="s">
        <v>668</v>
      </c>
      <c r="N746" s="1" t="s">
        <v>3889</v>
      </c>
      <c r="O746" s="1" t="s">
        <v>58</v>
      </c>
      <c r="P746" s="26">
        <f>VLOOKUP(O746,[1]AREA_CD!$A:$B,2,0)</f>
        <v>6</v>
      </c>
      <c r="Q746" s="48" t="str">
        <f>VLOOKUP(_xlfn.CONCAT(O746,N746,M746),MAP_Thailand3[[concat]:[ADM]],2,0)</f>
        <v>TH230404</v>
      </c>
      <c r="R746" s="1" t="s">
        <v>20693</v>
      </c>
      <c r="V746" s="1" t="s">
        <v>20622</v>
      </c>
      <c r="W746" s="1" t="s">
        <v>22103</v>
      </c>
    </row>
    <row r="747" spans="3:28" ht="24" x14ac:dyDescent="0.8">
      <c r="C747" s="1">
        <v>2560</v>
      </c>
      <c r="D747" s="1" t="s">
        <v>22108</v>
      </c>
      <c r="E747" s="42">
        <v>0</v>
      </c>
      <c r="F747" s="1" t="s">
        <v>22109</v>
      </c>
      <c r="G747" s="1" t="s">
        <v>20675</v>
      </c>
      <c r="H747" s="1" t="s">
        <v>20682</v>
      </c>
      <c r="I747" s="1" t="s">
        <v>252</v>
      </c>
      <c r="M747" s="1" t="s">
        <v>668</v>
      </c>
      <c r="O747" s="1" t="s">
        <v>58</v>
      </c>
      <c r="P747" s="26">
        <f>VLOOKUP(O747,[1]AREA_CD!$A:$B,2,0)</f>
        <v>6</v>
      </c>
      <c r="Q747" s="48" t="e">
        <f>VLOOKUP(_xlfn.CONCAT(O747,N747,M747),MAP_Thailand3[[concat]:[ADM]],2,0)</f>
        <v>#N/A</v>
      </c>
      <c r="R747" s="1">
        <v>0</v>
      </c>
      <c r="V747" s="1" t="s">
        <v>20751</v>
      </c>
    </row>
    <row r="748" spans="3:28" ht="24" x14ac:dyDescent="0.8">
      <c r="C748" s="1">
        <v>2566</v>
      </c>
      <c r="D748" s="1" t="s">
        <v>21118</v>
      </c>
      <c r="E748" s="43">
        <v>0</v>
      </c>
      <c r="H748" s="1" t="s">
        <v>20682</v>
      </c>
      <c r="I748" s="1" t="s">
        <v>252</v>
      </c>
      <c r="M748" s="1" t="s">
        <v>2745</v>
      </c>
      <c r="N748" s="1" t="s">
        <v>2728</v>
      </c>
      <c r="O748" s="1" t="s">
        <v>43</v>
      </c>
      <c r="P748" s="26">
        <f>VLOOKUP(O748,[1]AREA_CD!$A:$B,2,0)</f>
        <v>3</v>
      </c>
      <c r="Q748" s="48" t="str">
        <f>VLOOKUP(_xlfn.CONCAT(O748,N748,M748),MAP_Thailand3[[concat]:[ADM]],2,0)</f>
        <v>TH180407</v>
      </c>
      <c r="R748" s="1">
        <v>0</v>
      </c>
      <c r="AB748" s="1" t="s">
        <v>20726</v>
      </c>
    </row>
    <row r="749" spans="3:28" ht="24" x14ac:dyDescent="0.8">
      <c r="C749" s="1">
        <v>2563</v>
      </c>
      <c r="D749" s="1" t="s">
        <v>22110</v>
      </c>
      <c r="E749" s="42" t="s">
        <v>20697</v>
      </c>
      <c r="F749" s="1" t="s">
        <v>20674</v>
      </c>
      <c r="G749" s="1" t="s">
        <v>20675</v>
      </c>
      <c r="H749" s="1" t="s">
        <v>20676</v>
      </c>
      <c r="I749" s="1" t="s">
        <v>252</v>
      </c>
      <c r="M749" s="1" t="s">
        <v>6179</v>
      </c>
      <c r="N749" s="1" t="s">
        <v>6163</v>
      </c>
      <c r="O749" s="1" t="s">
        <v>80</v>
      </c>
      <c r="P749" s="26">
        <f>VLOOKUP(O749,[1]AREA_CD!$A:$B,2,0)</f>
        <v>9</v>
      </c>
      <c r="Q749" s="48" t="str">
        <f>VLOOKUP(_xlfn.CONCAT(O749,N749,M749),MAP_Thailand3[[concat]:[ADM]],2,0)</f>
        <v>TH320706</v>
      </c>
      <c r="R749" s="1" t="s">
        <v>20677</v>
      </c>
      <c r="T749" s="1" t="s">
        <v>20678</v>
      </c>
      <c r="V749" s="1" t="s">
        <v>20622</v>
      </c>
      <c r="AB749" s="1" t="s">
        <v>20679</v>
      </c>
    </row>
    <row r="750" spans="3:28" ht="24" x14ac:dyDescent="0.8">
      <c r="C750" s="1">
        <v>2563</v>
      </c>
      <c r="D750" s="1" t="s">
        <v>22111</v>
      </c>
      <c r="E750" s="42">
        <v>43755</v>
      </c>
      <c r="F750" s="1" t="s">
        <v>22112</v>
      </c>
      <c r="G750" s="1" t="s">
        <v>20675</v>
      </c>
      <c r="H750" s="1" t="s">
        <v>20682</v>
      </c>
      <c r="I750" s="1" t="s">
        <v>252</v>
      </c>
      <c r="M750" s="1" t="s">
        <v>17292</v>
      </c>
      <c r="N750" s="1" t="s">
        <v>17280</v>
      </c>
      <c r="O750" s="1" t="s">
        <v>204</v>
      </c>
      <c r="P750" s="26">
        <f>VLOOKUP(O750,[1]AREA_CD!$A:$B,2,0)</f>
        <v>5</v>
      </c>
      <c r="Q750" s="48" t="str">
        <f>VLOOKUP(_xlfn.CONCAT(O750,N750,M750),MAP_Thailand3[[concat]:[ADM]],2,0)</f>
        <v>TH760206</v>
      </c>
      <c r="R750" s="1" t="s">
        <v>20677</v>
      </c>
      <c r="T750" s="1" t="s">
        <v>20689</v>
      </c>
      <c r="V750" s="1" t="s">
        <v>20622</v>
      </c>
    </row>
    <row r="751" spans="3:28" ht="24" x14ac:dyDescent="0.8">
      <c r="C751" s="1">
        <v>2566</v>
      </c>
      <c r="D751" s="1" t="s">
        <v>22113</v>
      </c>
      <c r="E751" s="42">
        <v>243122</v>
      </c>
      <c r="H751" s="1" t="s">
        <v>20701</v>
      </c>
      <c r="I751" s="1" t="s">
        <v>20702</v>
      </c>
      <c r="K751" s="1" t="s">
        <v>22114</v>
      </c>
      <c r="M751" s="1" t="s">
        <v>15500</v>
      </c>
      <c r="N751" s="1" t="s">
        <v>15495</v>
      </c>
      <c r="O751" s="1" t="s">
        <v>180</v>
      </c>
      <c r="P751" s="26">
        <f>VLOOKUP(O751,[1]AREA_CD!$A:$B,2,0)</f>
        <v>3</v>
      </c>
      <c r="Q751" s="48" t="str">
        <f>VLOOKUP(_xlfn.CONCAT(O751,N751,M751),MAP_Thailand3[[concat]:[ADM]],2,0)</f>
        <v>TH660204</v>
      </c>
      <c r="R751" s="1" t="s">
        <v>20693</v>
      </c>
      <c r="AB751" s="1" t="s">
        <v>20704</v>
      </c>
    </row>
    <row r="752" spans="3:28" ht="24" x14ac:dyDescent="0.8">
      <c r="C752" s="1">
        <v>2566</v>
      </c>
      <c r="D752" s="1" t="s">
        <v>22115</v>
      </c>
      <c r="E752" s="42">
        <v>243122</v>
      </c>
      <c r="H752" s="1" t="s">
        <v>20701</v>
      </c>
      <c r="I752" s="1" t="s">
        <v>20702</v>
      </c>
      <c r="K752" s="1" t="s">
        <v>22116</v>
      </c>
      <c r="M752" s="1" t="s">
        <v>15500</v>
      </c>
      <c r="N752" s="1" t="s">
        <v>15495</v>
      </c>
      <c r="O752" s="1" t="s">
        <v>180</v>
      </c>
      <c r="P752" s="26">
        <f>VLOOKUP(O752,[1]AREA_CD!$A:$B,2,0)</f>
        <v>3</v>
      </c>
      <c r="Q752" s="48" t="str">
        <f>VLOOKUP(_xlfn.CONCAT(O752,N752,M752),MAP_Thailand3[[concat]:[ADM]],2,0)</f>
        <v>TH660204</v>
      </c>
      <c r="R752" s="1" t="s">
        <v>20693</v>
      </c>
      <c r="AB752" s="1" t="s">
        <v>20704</v>
      </c>
    </row>
    <row r="753" spans="3:28" ht="24" x14ac:dyDescent="0.8">
      <c r="C753" s="1">
        <v>2566</v>
      </c>
      <c r="D753" s="1" t="s">
        <v>22117</v>
      </c>
      <c r="E753" s="42">
        <v>243122</v>
      </c>
      <c r="H753" s="1" t="s">
        <v>20701</v>
      </c>
      <c r="I753" s="1" t="s">
        <v>20702</v>
      </c>
      <c r="K753" s="1" t="s">
        <v>22118</v>
      </c>
      <c r="M753" s="1" t="s">
        <v>15500</v>
      </c>
      <c r="N753" s="1" t="s">
        <v>15495</v>
      </c>
      <c r="O753" s="1" t="s">
        <v>180</v>
      </c>
      <c r="P753" s="26">
        <f>VLOOKUP(O753,[1]AREA_CD!$A:$B,2,0)</f>
        <v>3</v>
      </c>
      <c r="Q753" s="48" t="str">
        <f>VLOOKUP(_xlfn.CONCAT(O753,N753,M753),MAP_Thailand3[[concat]:[ADM]],2,0)</f>
        <v>TH660204</v>
      </c>
      <c r="R753" s="1" t="s">
        <v>20693</v>
      </c>
      <c r="AB753" s="1" t="s">
        <v>20704</v>
      </c>
    </row>
    <row r="754" spans="3:28" ht="24" x14ac:dyDescent="0.8">
      <c r="C754" s="1">
        <v>2566</v>
      </c>
      <c r="D754" s="1" t="s">
        <v>22119</v>
      </c>
      <c r="E754" s="42">
        <v>243122</v>
      </c>
      <c r="H754" s="1" t="s">
        <v>20701</v>
      </c>
      <c r="I754" s="1" t="s">
        <v>20702</v>
      </c>
      <c r="K754" s="1" t="s">
        <v>22120</v>
      </c>
      <c r="M754" s="1" t="s">
        <v>2847</v>
      </c>
      <c r="N754" s="1" t="s">
        <v>15495</v>
      </c>
      <c r="O754" s="1" t="s">
        <v>180</v>
      </c>
      <c r="P754" s="26">
        <f>VLOOKUP(O754,[1]AREA_CD!$A:$B,2,0)</f>
        <v>3</v>
      </c>
      <c r="Q754" s="48" t="str">
        <f>VLOOKUP(_xlfn.CONCAT(O754,N754,M754),MAP_Thailand3[[concat]:[ADM]],2,0)</f>
        <v>TH660202</v>
      </c>
      <c r="R754" s="1" t="s">
        <v>20693</v>
      </c>
      <c r="AB754" s="1" t="s">
        <v>20704</v>
      </c>
    </row>
    <row r="755" spans="3:28" ht="24" x14ac:dyDescent="0.8">
      <c r="C755" s="1">
        <v>2566</v>
      </c>
      <c r="D755" s="1" t="s">
        <v>22121</v>
      </c>
      <c r="E755" s="42">
        <v>243122</v>
      </c>
      <c r="H755" s="1" t="s">
        <v>20701</v>
      </c>
      <c r="I755" s="1" t="s">
        <v>20702</v>
      </c>
      <c r="K755" s="1" t="s">
        <v>22122</v>
      </c>
      <c r="M755" s="1" t="s">
        <v>2847</v>
      </c>
      <c r="N755" s="1" t="s">
        <v>15495</v>
      </c>
      <c r="O755" s="1" t="s">
        <v>180</v>
      </c>
      <c r="P755" s="26">
        <f>VLOOKUP(O755,[1]AREA_CD!$A:$B,2,0)</f>
        <v>3</v>
      </c>
      <c r="Q755" s="48" t="str">
        <f>VLOOKUP(_xlfn.CONCAT(O755,N755,M755),MAP_Thailand3[[concat]:[ADM]],2,0)</f>
        <v>TH660202</v>
      </c>
      <c r="R755" s="1" t="s">
        <v>20693</v>
      </c>
      <c r="AB755" s="1" t="s">
        <v>20704</v>
      </c>
    </row>
    <row r="756" spans="3:28" ht="24" x14ac:dyDescent="0.8">
      <c r="C756" s="1">
        <v>2566</v>
      </c>
      <c r="D756" s="1" t="s">
        <v>22123</v>
      </c>
      <c r="E756" s="42">
        <v>243122</v>
      </c>
      <c r="H756" s="1" t="s">
        <v>20701</v>
      </c>
      <c r="I756" s="1" t="s">
        <v>20702</v>
      </c>
      <c r="K756" s="1" t="s">
        <v>22124</v>
      </c>
      <c r="M756" s="1" t="s">
        <v>2847</v>
      </c>
      <c r="N756" s="1" t="s">
        <v>15495</v>
      </c>
      <c r="O756" s="1" t="s">
        <v>180</v>
      </c>
      <c r="P756" s="26">
        <f>VLOOKUP(O756,[1]AREA_CD!$A:$B,2,0)</f>
        <v>3</v>
      </c>
      <c r="Q756" s="48" t="str">
        <f>VLOOKUP(_xlfn.CONCAT(O756,N756,M756),MAP_Thailand3[[concat]:[ADM]],2,0)</f>
        <v>TH660202</v>
      </c>
      <c r="R756" s="1" t="s">
        <v>20693</v>
      </c>
      <c r="AB756" s="1" t="s">
        <v>20704</v>
      </c>
    </row>
    <row r="757" spans="3:28" ht="24" x14ac:dyDescent="0.8">
      <c r="C757" s="1">
        <v>2566</v>
      </c>
      <c r="D757" s="1" t="s">
        <v>22125</v>
      </c>
      <c r="E757" s="42">
        <v>243122</v>
      </c>
      <c r="H757" s="1" t="s">
        <v>20701</v>
      </c>
      <c r="I757" s="1" t="s">
        <v>20702</v>
      </c>
      <c r="K757" s="1" t="s">
        <v>22124</v>
      </c>
      <c r="M757" s="1" t="s">
        <v>2847</v>
      </c>
      <c r="N757" s="1" t="s">
        <v>15495</v>
      </c>
      <c r="O757" s="1" t="s">
        <v>180</v>
      </c>
      <c r="P757" s="26">
        <f>VLOOKUP(O757,[1]AREA_CD!$A:$B,2,0)</f>
        <v>3</v>
      </c>
      <c r="Q757" s="48" t="str">
        <f>VLOOKUP(_xlfn.CONCAT(O757,N757,M757),MAP_Thailand3[[concat]:[ADM]],2,0)</f>
        <v>TH660202</v>
      </c>
      <c r="R757" s="1" t="s">
        <v>20693</v>
      </c>
      <c r="AB757" s="1" t="s">
        <v>20704</v>
      </c>
    </row>
    <row r="758" spans="3:28" ht="24" x14ac:dyDescent="0.8">
      <c r="C758" s="1">
        <v>2566</v>
      </c>
      <c r="D758" s="1" t="s">
        <v>22126</v>
      </c>
      <c r="E758" s="42">
        <v>243122</v>
      </c>
      <c r="H758" s="1" t="s">
        <v>20701</v>
      </c>
      <c r="I758" s="1" t="s">
        <v>20702</v>
      </c>
      <c r="K758" s="1" t="s">
        <v>22120</v>
      </c>
      <c r="M758" s="1" t="s">
        <v>2847</v>
      </c>
      <c r="N758" s="1" t="s">
        <v>15495</v>
      </c>
      <c r="O758" s="1" t="s">
        <v>180</v>
      </c>
      <c r="P758" s="26">
        <f>VLOOKUP(O758,[1]AREA_CD!$A:$B,2,0)</f>
        <v>3</v>
      </c>
      <c r="Q758" s="48" t="str">
        <f>VLOOKUP(_xlfn.CONCAT(O758,N758,M758),MAP_Thailand3[[concat]:[ADM]],2,0)</f>
        <v>TH660202</v>
      </c>
      <c r="R758" s="1" t="s">
        <v>20693</v>
      </c>
      <c r="AB758" s="1" t="s">
        <v>20704</v>
      </c>
    </row>
    <row r="759" spans="3:28" ht="24" x14ac:dyDescent="0.8">
      <c r="C759" s="1">
        <v>2560</v>
      </c>
      <c r="D759" s="1" t="s">
        <v>22127</v>
      </c>
      <c r="E759" s="42">
        <v>0</v>
      </c>
      <c r="F759" s="1" t="s">
        <v>22128</v>
      </c>
      <c r="G759" s="1" t="s">
        <v>20675</v>
      </c>
      <c r="H759" s="1" t="s">
        <v>20682</v>
      </c>
      <c r="I759" s="1" t="s">
        <v>252</v>
      </c>
      <c r="M759" s="1" t="s">
        <v>7128</v>
      </c>
      <c r="N759" s="1" t="s">
        <v>10521</v>
      </c>
      <c r="O759" s="1" t="s">
        <v>119</v>
      </c>
      <c r="P759" s="26">
        <f>VLOOKUP(O759,[1]AREA_CD!$A:$B,2,0)</f>
        <v>7</v>
      </c>
      <c r="Q759" s="48" t="str">
        <f>VLOOKUP(_xlfn.CONCAT(O759,N759,M759),MAP_Thailand3[[concat]:[ADM]],2,0)</f>
        <v>TH451201</v>
      </c>
      <c r="R759" s="1">
        <v>0</v>
      </c>
      <c r="V759" s="1" t="s">
        <v>20751</v>
      </c>
    </row>
    <row r="760" spans="3:28" ht="24" x14ac:dyDescent="0.8">
      <c r="C760" s="1">
        <v>2566</v>
      </c>
      <c r="D760" s="1" t="s">
        <v>22129</v>
      </c>
      <c r="E760" s="42">
        <v>243122</v>
      </c>
      <c r="H760" s="1" t="s">
        <v>20701</v>
      </c>
      <c r="I760" s="1" t="s">
        <v>20702</v>
      </c>
      <c r="K760" s="1" t="s">
        <v>22130</v>
      </c>
      <c r="M760" s="1" t="s">
        <v>15437</v>
      </c>
      <c r="N760" s="1" t="s">
        <v>15495</v>
      </c>
      <c r="O760" s="1" t="s">
        <v>180</v>
      </c>
      <c r="P760" s="26">
        <f>VLOOKUP(O760,[1]AREA_CD!$A:$B,2,0)</f>
        <v>3</v>
      </c>
      <c r="Q760" s="48" t="str">
        <f>VLOOKUP(_xlfn.CONCAT(O760,N760,M760),MAP_Thailand3[[concat]:[ADM]],2,0)</f>
        <v>TH660203</v>
      </c>
      <c r="R760" s="1" t="s">
        <v>20693</v>
      </c>
      <c r="AB760" s="1" t="s">
        <v>20704</v>
      </c>
    </row>
    <row r="761" spans="3:28" ht="24" x14ac:dyDescent="0.8">
      <c r="C761" s="1">
        <v>2566</v>
      </c>
      <c r="D761" s="1" t="s">
        <v>22131</v>
      </c>
      <c r="E761" s="42">
        <v>243122</v>
      </c>
      <c r="H761" s="1" t="s">
        <v>20701</v>
      </c>
      <c r="I761" s="1" t="s">
        <v>20702</v>
      </c>
      <c r="K761" s="1" t="s">
        <v>22132</v>
      </c>
      <c r="M761" s="1" t="s">
        <v>15437</v>
      </c>
      <c r="N761" s="1" t="s">
        <v>15495</v>
      </c>
      <c r="O761" s="1" t="s">
        <v>180</v>
      </c>
      <c r="P761" s="26">
        <f>VLOOKUP(O761,[1]AREA_CD!$A:$B,2,0)</f>
        <v>3</v>
      </c>
      <c r="Q761" s="48" t="str">
        <f>VLOOKUP(_xlfn.CONCAT(O761,N761,M761),MAP_Thailand3[[concat]:[ADM]],2,0)</f>
        <v>TH660203</v>
      </c>
      <c r="R761" s="1" t="s">
        <v>20693</v>
      </c>
      <c r="AB761" s="1" t="s">
        <v>20704</v>
      </c>
    </row>
    <row r="762" spans="3:28" ht="24" x14ac:dyDescent="0.8">
      <c r="C762" s="1">
        <v>2566</v>
      </c>
      <c r="D762" s="1" t="s">
        <v>22133</v>
      </c>
      <c r="E762" s="42">
        <v>243122</v>
      </c>
      <c r="H762" s="1" t="s">
        <v>20701</v>
      </c>
      <c r="I762" s="1" t="s">
        <v>20702</v>
      </c>
      <c r="K762" s="1" t="s">
        <v>22134</v>
      </c>
      <c r="M762" s="1" t="s">
        <v>15437</v>
      </c>
      <c r="N762" s="1" t="s">
        <v>15495</v>
      </c>
      <c r="O762" s="1" t="s">
        <v>180</v>
      </c>
      <c r="P762" s="26">
        <f>VLOOKUP(O762,[1]AREA_CD!$A:$B,2,0)</f>
        <v>3</v>
      </c>
      <c r="Q762" s="48" t="str">
        <f>VLOOKUP(_xlfn.CONCAT(O762,N762,M762),MAP_Thailand3[[concat]:[ADM]],2,0)</f>
        <v>TH660203</v>
      </c>
      <c r="R762" s="1" t="s">
        <v>20693</v>
      </c>
      <c r="AB762" s="1" t="s">
        <v>20704</v>
      </c>
    </row>
    <row r="763" spans="3:28" ht="24" x14ac:dyDescent="0.8">
      <c r="C763" s="1">
        <v>2562</v>
      </c>
      <c r="D763" s="1" t="s">
        <v>22135</v>
      </c>
      <c r="E763" s="42" t="s">
        <v>22136</v>
      </c>
      <c r="F763" s="1" t="s">
        <v>22137</v>
      </c>
      <c r="G763" s="1" t="s">
        <v>20675</v>
      </c>
      <c r="H763" s="1" t="s">
        <v>20682</v>
      </c>
      <c r="I763" s="1" t="s">
        <v>252</v>
      </c>
      <c r="M763" s="1" t="s">
        <v>4802</v>
      </c>
      <c r="N763" s="1" t="s">
        <v>1702</v>
      </c>
      <c r="O763" s="1" t="s">
        <v>73</v>
      </c>
      <c r="P763" s="26">
        <f>VLOOKUP(O763,[1]AREA_CD!$A:$B,2,0)</f>
        <v>9</v>
      </c>
      <c r="Q763" s="48" t="str">
        <f>VLOOKUP(_xlfn.CONCAT(O763,N763,M763),MAP_Thailand3[[concat]:[ADM]],2,0)</f>
        <v>TH300607</v>
      </c>
      <c r="R763" s="1" t="s">
        <v>20677</v>
      </c>
      <c r="T763" s="1" t="s">
        <v>20689</v>
      </c>
      <c r="V763" s="1" t="s">
        <v>20622</v>
      </c>
    </row>
    <row r="764" spans="3:28" ht="24" x14ac:dyDescent="0.8">
      <c r="C764" s="1">
        <v>2563</v>
      </c>
      <c r="D764" s="1" t="s">
        <v>22138</v>
      </c>
      <c r="E764" s="42">
        <v>43910</v>
      </c>
      <c r="F764" s="1" t="s">
        <v>22139</v>
      </c>
      <c r="G764" s="1" t="s">
        <v>20675</v>
      </c>
      <c r="H764" s="1" t="s">
        <v>20682</v>
      </c>
      <c r="I764" s="1" t="s">
        <v>252</v>
      </c>
      <c r="M764" s="1" t="s">
        <v>4802</v>
      </c>
      <c r="N764" s="1" t="s">
        <v>1702</v>
      </c>
      <c r="O764" s="1" t="s">
        <v>73</v>
      </c>
      <c r="P764" s="26">
        <f>VLOOKUP(O764,[1]AREA_CD!$A:$B,2,0)</f>
        <v>9</v>
      </c>
      <c r="Q764" s="48" t="str">
        <f>VLOOKUP(_xlfn.CONCAT(O764,N764,M764),MAP_Thailand3[[concat]:[ADM]],2,0)</f>
        <v>TH300607</v>
      </c>
      <c r="R764" s="1" t="s">
        <v>20677</v>
      </c>
      <c r="T764" s="1" t="s">
        <v>20678</v>
      </c>
      <c r="V764" s="1" t="s">
        <v>20622</v>
      </c>
      <c r="W764" s="1" t="s">
        <v>22140</v>
      </c>
    </row>
    <row r="765" spans="3:28" ht="24" x14ac:dyDescent="0.8">
      <c r="C765" s="1">
        <v>2561</v>
      </c>
      <c r="D765" s="1" t="s">
        <v>22141</v>
      </c>
      <c r="E765" s="42" t="s">
        <v>22142</v>
      </c>
      <c r="F765" s="1" t="s">
        <v>22143</v>
      </c>
      <c r="G765" s="1" t="s">
        <v>20675</v>
      </c>
      <c r="H765" s="1" t="s">
        <v>20682</v>
      </c>
      <c r="I765" s="1" t="s">
        <v>252</v>
      </c>
      <c r="M765" s="1" t="s">
        <v>8184</v>
      </c>
      <c r="N765" s="1" t="s">
        <v>8141</v>
      </c>
      <c r="O765" s="1" t="s">
        <v>95</v>
      </c>
      <c r="P765" s="26">
        <f>VLOOKUP(O765,[1]AREA_CD!$A:$B,2,0)</f>
        <v>10</v>
      </c>
      <c r="Q765" s="48" t="str">
        <f>VLOOKUP(_xlfn.CONCAT(O765,N765,M765),MAP_Thailand3[[concat]:[ADM]],2,0)</f>
        <v>TH370115</v>
      </c>
      <c r="T765" s="1" t="s">
        <v>20689</v>
      </c>
      <c r="V765" s="1" t="s">
        <v>20622</v>
      </c>
    </row>
    <row r="766" spans="3:28" ht="24" x14ac:dyDescent="0.8">
      <c r="C766" s="1">
        <v>2560</v>
      </c>
      <c r="D766" s="1" t="s">
        <v>22144</v>
      </c>
      <c r="E766" s="42">
        <v>0</v>
      </c>
      <c r="F766" s="1" t="s">
        <v>22145</v>
      </c>
      <c r="G766" s="1" t="s">
        <v>20675</v>
      </c>
      <c r="H766" s="1" t="s">
        <v>20682</v>
      </c>
      <c r="I766" s="1" t="s">
        <v>252</v>
      </c>
      <c r="M766" s="1" t="s">
        <v>2807</v>
      </c>
      <c r="N766" s="1" t="s">
        <v>2800</v>
      </c>
      <c r="O766" s="1" t="s">
        <v>43</v>
      </c>
      <c r="P766" s="26">
        <f>VLOOKUP(O766,[1]AREA_CD!$A:$B,2,0)</f>
        <v>3</v>
      </c>
      <c r="Q766" s="48" t="str">
        <f>VLOOKUP(_xlfn.CONCAT(O766,N766,M766),MAP_Thailand3[[concat]:[ADM]],2,0)</f>
        <v>TH180703</v>
      </c>
      <c r="R766" s="1">
        <v>0</v>
      </c>
      <c r="V766" s="1" t="s">
        <v>20751</v>
      </c>
    </row>
    <row r="767" spans="3:28" ht="24" x14ac:dyDescent="0.8">
      <c r="C767" s="1">
        <v>2566</v>
      </c>
      <c r="D767" s="1" t="s">
        <v>22146</v>
      </c>
      <c r="E767" s="42">
        <v>243508</v>
      </c>
      <c r="H767" s="1" t="s">
        <v>20682</v>
      </c>
      <c r="I767" s="1" t="s">
        <v>252</v>
      </c>
      <c r="M767" s="1" t="s">
        <v>5451</v>
      </c>
      <c r="N767" s="1" t="s">
        <v>14515</v>
      </c>
      <c r="O767" s="1" t="s">
        <v>165</v>
      </c>
      <c r="P767" s="26">
        <f>VLOOKUP(O767,[1]AREA_CD!$A:$B,2,0)</f>
        <v>3</v>
      </c>
      <c r="Q767" s="48" t="str">
        <f>VLOOKUP(_xlfn.CONCAT(O767,N767,M767),MAP_Thailand3[[concat]:[ADM]],2,0)</f>
        <v>TH610402</v>
      </c>
      <c r="R767" s="1" t="s">
        <v>20693</v>
      </c>
    </row>
    <row r="768" spans="3:28" ht="24" x14ac:dyDescent="0.8">
      <c r="C768" s="1">
        <v>2563</v>
      </c>
      <c r="D768" s="1" t="s">
        <v>22147</v>
      </c>
      <c r="E768" s="42" t="s">
        <v>20697</v>
      </c>
      <c r="F768" s="1" t="s">
        <v>20674</v>
      </c>
      <c r="G768" s="1" t="s">
        <v>20675</v>
      </c>
      <c r="H768" s="1" t="s">
        <v>20676</v>
      </c>
      <c r="I768" s="1" t="s">
        <v>252</v>
      </c>
      <c r="M768" s="1" t="s">
        <v>6048</v>
      </c>
      <c r="N768" s="1" t="s">
        <v>6023</v>
      </c>
      <c r="O768" s="1" t="s">
        <v>80</v>
      </c>
      <c r="P768" s="26">
        <f>VLOOKUP(O768,[1]AREA_CD!$A:$B,2,0)</f>
        <v>9</v>
      </c>
      <c r="Q768" s="48" t="str">
        <f>VLOOKUP(_xlfn.CONCAT(O768,N768,M768),MAP_Thailand3[[concat]:[ADM]],2,0)</f>
        <v>TH320209</v>
      </c>
      <c r="R768" s="1" t="s">
        <v>20677</v>
      </c>
      <c r="T768" s="1" t="s">
        <v>20678</v>
      </c>
      <c r="V768" s="1" t="s">
        <v>20622</v>
      </c>
      <c r="AB768" s="1" t="s">
        <v>20679</v>
      </c>
    </row>
    <row r="769" spans="3:28" ht="24" x14ac:dyDescent="0.8">
      <c r="C769" s="1">
        <v>2563</v>
      </c>
      <c r="D769" s="1" t="s">
        <v>22148</v>
      </c>
      <c r="E769" s="42" t="s">
        <v>20697</v>
      </c>
      <c r="F769" s="1" t="s">
        <v>20674</v>
      </c>
      <c r="G769" s="1" t="s">
        <v>20675</v>
      </c>
      <c r="H769" s="1" t="s">
        <v>20676</v>
      </c>
      <c r="I769" s="1" t="s">
        <v>252</v>
      </c>
      <c r="M769" s="1" t="s">
        <v>4556</v>
      </c>
      <c r="N769" s="1" t="s">
        <v>6033</v>
      </c>
      <c r="O769" s="1" t="s">
        <v>80</v>
      </c>
      <c r="P769" s="26">
        <f>VLOOKUP(O769,[1]AREA_CD!$A:$B,2,0)</f>
        <v>9</v>
      </c>
      <c r="Q769" s="48" t="str">
        <f>VLOOKUP(_xlfn.CONCAT(O769,N769,M769),MAP_Thailand3[[concat]:[ADM]],2,0)</f>
        <v>TH321504</v>
      </c>
      <c r="R769" s="1" t="s">
        <v>20677</v>
      </c>
      <c r="T769" s="1" t="s">
        <v>20678</v>
      </c>
      <c r="V769" s="1" t="s">
        <v>20622</v>
      </c>
      <c r="AB769" s="1" t="s">
        <v>20679</v>
      </c>
    </row>
    <row r="770" spans="3:28" ht="24" x14ac:dyDescent="0.8">
      <c r="C770" s="1">
        <v>2563</v>
      </c>
      <c r="D770" s="1" t="s">
        <v>22149</v>
      </c>
      <c r="E770" s="42">
        <v>44026</v>
      </c>
      <c r="F770" s="1" t="s">
        <v>21038</v>
      </c>
      <c r="G770" s="1" t="s">
        <v>20675</v>
      </c>
      <c r="H770" s="1" t="s">
        <v>20682</v>
      </c>
      <c r="I770" s="1" t="s">
        <v>252</v>
      </c>
      <c r="M770" s="1" t="s">
        <v>6089</v>
      </c>
      <c r="N770" s="1" t="s">
        <v>6076</v>
      </c>
      <c r="O770" s="1" t="s">
        <v>80</v>
      </c>
      <c r="P770" s="26">
        <f>VLOOKUP(O770,[1]AREA_CD!$A:$B,2,0)</f>
        <v>9</v>
      </c>
      <c r="Q770" s="48" t="str">
        <f>VLOOKUP(_xlfn.CONCAT(O770,N770,M770),MAP_Thailand3[[concat]:[ADM]],2,0)</f>
        <v>TH320405</v>
      </c>
      <c r="R770" s="1" t="s">
        <v>20677</v>
      </c>
      <c r="T770" s="1" t="s">
        <v>20689</v>
      </c>
      <c r="V770" s="1" t="s">
        <v>20714</v>
      </c>
    </row>
    <row r="771" spans="3:28" ht="24" x14ac:dyDescent="0.8">
      <c r="C771" s="1">
        <v>2563</v>
      </c>
      <c r="D771" s="1" t="s">
        <v>22150</v>
      </c>
      <c r="E771" s="42" t="s">
        <v>21040</v>
      </c>
      <c r="F771" s="1" t="s">
        <v>20674</v>
      </c>
      <c r="G771" s="1" t="s">
        <v>20675</v>
      </c>
      <c r="H771" s="1" t="s">
        <v>20676</v>
      </c>
      <c r="I771" s="1" t="s">
        <v>252</v>
      </c>
      <c r="M771" s="1" t="s">
        <v>6089</v>
      </c>
      <c r="N771" s="1" t="s">
        <v>6076</v>
      </c>
      <c r="O771" s="1" t="s">
        <v>80</v>
      </c>
      <c r="P771" s="26">
        <f>VLOOKUP(O771,[1]AREA_CD!$A:$B,2,0)</f>
        <v>9</v>
      </c>
      <c r="Q771" s="48" t="str">
        <f>VLOOKUP(_xlfn.CONCAT(O771,N771,M771),MAP_Thailand3[[concat]:[ADM]],2,0)</f>
        <v>TH320405</v>
      </c>
      <c r="R771" s="1" t="s">
        <v>20677</v>
      </c>
      <c r="T771" s="1" t="s">
        <v>20678</v>
      </c>
      <c r="V771" s="1" t="s">
        <v>20622</v>
      </c>
      <c r="AB771" s="1" t="s">
        <v>20679</v>
      </c>
    </row>
    <row r="772" spans="3:28" ht="24" x14ac:dyDescent="0.8">
      <c r="C772" s="1">
        <v>2566</v>
      </c>
      <c r="D772" s="1" t="s">
        <v>22151</v>
      </c>
      <c r="E772" s="42">
        <v>243508</v>
      </c>
      <c r="H772" s="1" t="s">
        <v>20682</v>
      </c>
      <c r="I772" s="1" t="s">
        <v>252</v>
      </c>
      <c r="M772" s="1" t="s">
        <v>2960</v>
      </c>
      <c r="N772" s="1" t="s">
        <v>14515</v>
      </c>
      <c r="O772" s="1" t="s">
        <v>165</v>
      </c>
      <c r="P772" s="26">
        <f>VLOOKUP(O772,[1]AREA_CD!$A:$B,2,0)</f>
        <v>3</v>
      </c>
      <c r="Q772" s="48" t="str">
        <f>VLOOKUP(_xlfn.CONCAT(O772,N772,M772),MAP_Thailand3[[concat]:[ADM]],2,0)</f>
        <v>TH610404</v>
      </c>
      <c r="R772" s="1" t="s">
        <v>20693</v>
      </c>
    </row>
    <row r="773" spans="3:28" ht="24" x14ac:dyDescent="0.8">
      <c r="C773" s="1">
        <v>2566</v>
      </c>
      <c r="D773" s="1" t="s">
        <v>22152</v>
      </c>
      <c r="E773" s="43">
        <v>0</v>
      </c>
      <c r="H773" s="1" t="s">
        <v>20682</v>
      </c>
      <c r="I773" s="1" t="s">
        <v>252</v>
      </c>
      <c r="M773" s="1" t="s">
        <v>3905</v>
      </c>
      <c r="N773" s="1" t="s">
        <v>3905</v>
      </c>
      <c r="O773" s="1" t="s">
        <v>58</v>
      </c>
      <c r="P773" s="26">
        <f>VLOOKUP(O773,[1]AREA_CD!$A:$B,2,0)</f>
        <v>6</v>
      </c>
      <c r="Q773" s="48" t="str">
        <f>VLOOKUP(_xlfn.CONCAT(O773,N773,M773),MAP_Thailand3[[concat]:[ADM]],2,0)</f>
        <v>TH230501</v>
      </c>
      <c r="R773" s="1" t="s">
        <v>20813</v>
      </c>
      <c r="AB773" s="1" t="s">
        <v>20726</v>
      </c>
    </row>
    <row r="774" spans="3:28" ht="24" x14ac:dyDescent="0.8">
      <c r="C774" s="1">
        <v>2561</v>
      </c>
      <c r="D774" s="1" t="s">
        <v>22153</v>
      </c>
      <c r="E774" s="42">
        <v>0</v>
      </c>
      <c r="F774" s="1" t="s">
        <v>22154</v>
      </c>
      <c r="G774" s="1" t="s">
        <v>20675</v>
      </c>
      <c r="H774" s="1" t="s">
        <v>20682</v>
      </c>
      <c r="I774" s="1" t="s">
        <v>252</v>
      </c>
      <c r="M774" s="1" t="s">
        <v>8257</v>
      </c>
      <c r="N774" s="1" t="s">
        <v>8247</v>
      </c>
      <c r="O774" s="1" t="s">
        <v>95</v>
      </c>
      <c r="P774" s="26">
        <f>VLOOKUP(O774,[1]AREA_CD!$A:$B,2,0)</f>
        <v>10</v>
      </c>
      <c r="Q774" s="48" t="str">
        <f>VLOOKUP(_xlfn.CONCAT(O774,N774,M774),MAP_Thailand3[[concat]:[ADM]],2,0)</f>
        <v>TH370506</v>
      </c>
      <c r="T774" s="1" t="s">
        <v>20689</v>
      </c>
      <c r="V774" s="1" t="s">
        <v>20622</v>
      </c>
    </row>
    <row r="775" spans="3:28" ht="24" x14ac:dyDescent="0.8">
      <c r="C775" s="1">
        <v>2566</v>
      </c>
      <c r="D775" s="1" t="s">
        <v>22155</v>
      </c>
      <c r="E775" s="42">
        <v>243122</v>
      </c>
      <c r="H775" s="1" t="s">
        <v>20701</v>
      </c>
      <c r="I775" s="1" t="s">
        <v>20702</v>
      </c>
      <c r="K775" s="1" t="s">
        <v>22156</v>
      </c>
      <c r="M775" s="1" t="s">
        <v>3824</v>
      </c>
      <c r="N775" s="1" t="s">
        <v>2064</v>
      </c>
      <c r="O775" s="1" t="s">
        <v>180</v>
      </c>
      <c r="P775" s="26">
        <f>VLOOKUP(O775,[1]AREA_CD!$A:$B,2,0)</f>
        <v>3</v>
      </c>
      <c r="Q775" s="48" t="str">
        <f>VLOOKUP(_xlfn.CONCAT(O775,N775,M775),MAP_Thailand3[[concat]:[ADM]],2,0)</f>
        <v>TH660707</v>
      </c>
      <c r="R775" s="1" t="s">
        <v>20693</v>
      </c>
      <c r="AB775" s="1" t="s">
        <v>20704</v>
      </c>
    </row>
    <row r="776" spans="3:28" ht="24" x14ac:dyDescent="0.8">
      <c r="C776" s="1">
        <v>2566</v>
      </c>
      <c r="D776" s="1" t="s">
        <v>22157</v>
      </c>
      <c r="E776" s="42">
        <v>243122</v>
      </c>
      <c r="H776" s="1" t="s">
        <v>20701</v>
      </c>
      <c r="I776" s="1" t="s">
        <v>20702</v>
      </c>
      <c r="K776" s="1" t="s">
        <v>22158</v>
      </c>
      <c r="M776" s="1" t="s">
        <v>3824</v>
      </c>
      <c r="N776" s="1" t="s">
        <v>2064</v>
      </c>
      <c r="O776" s="1" t="s">
        <v>180</v>
      </c>
      <c r="P776" s="26">
        <f>VLOOKUP(O776,[1]AREA_CD!$A:$B,2,0)</f>
        <v>3</v>
      </c>
      <c r="Q776" s="48" t="str">
        <f>VLOOKUP(_xlfn.CONCAT(O776,N776,M776),MAP_Thailand3[[concat]:[ADM]],2,0)</f>
        <v>TH660707</v>
      </c>
      <c r="R776" s="1" t="s">
        <v>20693</v>
      </c>
      <c r="AB776" s="1" t="s">
        <v>20704</v>
      </c>
    </row>
    <row r="777" spans="3:28" ht="24" x14ac:dyDescent="0.8">
      <c r="C777" s="1">
        <v>2566</v>
      </c>
      <c r="D777" s="1" t="s">
        <v>22159</v>
      </c>
      <c r="E777" s="42">
        <v>243122</v>
      </c>
      <c r="H777" s="1" t="s">
        <v>20701</v>
      </c>
      <c r="I777" s="1" t="s">
        <v>20702</v>
      </c>
      <c r="K777" s="1" t="s">
        <v>22160</v>
      </c>
      <c r="M777" s="1" t="s">
        <v>3824</v>
      </c>
      <c r="N777" s="1" t="s">
        <v>2064</v>
      </c>
      <c r="O777" s="1" t="s">
        <v>180</v>
      </c>
      <c r="P777" s="26">
        <f>VLOOKUP(O777,[1]AREA_CD!$A:$B,2,0)</f>
        <v>3</v>
      </c>
      <c r="Q777" s="48" t="str">
        <f>VLOOKUP(_xlfn.CONCAT(O777,N777,M777),MAP_Thailand3[[concat]:[ADM]],2,0)</f>
        <v>TH660707</v>
      </c>
      <c r="R777" s="1" t="s">
        <v>20693</v>
      </c>
      <c r="AB777" s="1" t="s">
        <v>20704</v>
      </c>
    </row>
    <row r="778" spans="3:28" ht="24" x14ac:dyDescent="0.8">
      <c r="C778" s="1">
        <v>2566</v>
      </c>
      <c r="D778" s="1" t="s">
        <v>22161</v>
      </c>
      <c r="E778" s="42">
        <v>243122</v>
      </c>
      <c r="H778" s="1" t="s">
        <v>20701</v>
      </c>
      <c r="I778" s="1" t="s">
        <v>20702</v>
      </c>
      <c r="K778" s="1" t="s">
        <v>22162</v>
      </c>
      <c r="M778" s="1" t="s">
        <v>3824</v>
      </c>
      <c r="N778" s="1" t="s">
        <v>2064</v>
      </c>
      <c r="O778" s="1" t="s">
        <v>180</v>
      </c>
      <c r="P778" s="26">
        <f>VLOOKUP(O778,[1]AREA_CD!$A:$B,2,0)</f>
        <v>3</v>
      </c>
      <c r="Q778" s="48" t="str">
        <f>VLOOKUP(_xlfn.CONCAT(O778,N778,M778),MAP_Thailand3[[concat]:[ADM]],2,0)</f>
        <v>TH660707</v>
      </c>
      <c r="R778" s="1" t="s">
        <v>20693</v>
      </c>
      <c r="AB778" s="1" t="s">
        <v>20704</v>
      </c>
    </row>
    <row r="779" spans="3:28" ht="24" x14ac:dyDescent="0.8">
      <c r="C779" s="1">
        <v>2566</v>
      </c>
      <c r="D779" s="1" t="s">
        <v>22163</v>
      </c>
      <c r="E779" s="42">
        <v>243122</v>
      </c>
      <c r="H779" s="1" t="s">
        <v>20701</v>
      </c>
      <c r="I779" s="1" t="s">
        <v>20702</v>
      </c>
      <c r="K779" s="1" t="s">
        <v>22164</v>
      </c>
      <c r="M779" s="1" t="s">
        <v>3824</v>
      </c>
      <c r="N779" s="1" t="s">
        <v>2064</v>
      </c>
      <c r="O779" s="1" t="s">
        <v>180</v>
      </c>
      <c r="P779" s="26">
        <f>VLOOKUP(O779,[1]AREA_CD!$A:$B,2,0)</f>
        <v>3</v>
      </c>
      <c r="Q779" s="48" t="str">
        <f>VLOOKUP(_xlfn.CONCAT(O779,N779,M779),MAP_Thailand3[[concat]:[ADM]],2,0)</f>
        <v>TH660707</v>
      </c>
      <c r="R779" s="1" t="s">
        <v>20693</v>
      </c>
      <c r="AB779" s="1" t="s">
        <v>20704</v>
      </c>
    </row>
    <row r="780" spans="3:28" ht="24" x14ac:dyDescent="0.8">
      <c r="C780" s="1">
        <v>2566</v>
      </c>
      <c r="D780" s="1" t="s">
        <v>22165</v>
      </c>
      <c r="E780" s="43">
        <v>45106</v>
      </c>
      <c r="H780" s="1" t="s">
        <v>20682</v>
      </c>
      <c r="I780" s="1" t="s">
        <v>252</v>
      </c>
      <c r="N780" s="1" t="s">
        <v>15056</v>
      </c>
      <c r="O780" s="1" t="s">
        <v>174</v>
      </c>
      <c r="P780" s="26">
        <f>VLOOKUP(O780,[1]AREA_CD!$A:$B,2,0)</f>
        <v>2</v>
      </c>
      <c r="Q780" s="48" t="str">
        <f>VLOOKUP(_xlfn.CONCAT(O780,N780,M780),MAP_Thailand3[[concat]:[ADM]],2,0)</f>
        <v>TH6403</v>
      </c>
      <c r="R780" s="1" t="s">
        <v>20693</v>
      </c>
      <c r="AB780" s="1" t="s">
        <v>20726</v>
      </c>
    </row>
    <row r="781" spans="3:28" ht="24" x14ac:dyDescent="0.8">
      <c r="C781" s="1">
        <v>2566</v>
      </c>
      <c r="D781" s="1" t="s">
        <v>22166</v>
      </c>
      <c r="E781" s="42">
        <v>243122</v>
      </c>
      <c r="H781" s="1" t="s">
        <v>20701</v>
      </c>
      <c r="I781" s="1" t="s">
        <v>20702</v>
      </c>
      <c r="K781" s="1" t="s">
        <v>22167</v>
      </c>
      <c r="M781" s="1" t="s">
        <v>15644</v>
      </c>
      <c r="N781" s="1" t="s">
        <v>15637</v>
      </c>
      <c r="O781" s="1" t="s">
        <v>180</v>
      </c>
      <c r="P781" s="26">
        <f>VLOOKUP(O781,[1]AREA_CD!$A:$B,2,0)</f>
        <v>3</v>
      </c>
      <c r="Q781" s="48" t="str">
        <f>VLOOKUP(_xlfn.CONCAT(O781,N781,M781),MAP_Thailand3[[concat]:[ADM]],2,0)</f>
        <v>TH660904</v>
      </c>
      <c r="R781" s="1" t="s">
        <v>20693</v>
      </c>
      <c r="AB781" s="1" t="s">
        <v>20704</v>
      </c>
    </row>
    <row r="782" spans="3:28" ht="24" x14ac:dyDescent="0.8">
      <c r="C782" s="1">
        <v>2566</v>
      </c>
      <c r="D782" s="1" t="s">
        <v>22168</v>
      </c>
      <c r="E782" s="43">
        <v>0</v>
      </c>
      <c r="H782" s="1" t="s">
        <v>20682</v>
      </c>
      <c r="I782" s="1" t="s">
        <v>20616</v>
      </c>
      <c r="N782" s="1" t="s">
        <v>8681</v>
      </c>
      <c r="O782" s="1" t="s">
        <v>104</v>
      </c>
      <c r="P782" s="26">
        <f>VLOOKUP(O782,[1]AREA_CD!$A:$B,2,0)</f>
        <v>7</v>
      </c>
      <c r="Q782" s="48" t="str">
        <f>VLOOKUP(_xlfn.CONCAT(O782,N782,M782),MAP_Thailand3[[concat]:[ADM]],2,0)</f>
        <v>TH4005</v>
      </c>
      <c r="R782" s="1" t="s">
        <v>20813</v>
      </c>
      <c r="AB782" s="1" t="s">
        <v>20726</v>
      </c>
    </row>
    <row r="783" spans="3:28" ht="24" x14ac:dyDescent="0.8">
      <c r="C783" s="1">
        <v>2564</v>
      </c>
      <c r="D783" s="1" t="s">
        <v>22169</v>
      </c>
      <c r="E783" s="42">
        <v>44462</v>
      </c>
      <c r="F783" s="1" t="s">
        <v>20961</v>
      </c>
      <c r="G783" s="1" t="s">
        <v>20961</v>
      </c>
      <c r="H783" s="1" t="s">
        <v>20682</v>
      </c>
      <c r="I783" s="1" t="s">
        <v>252</v>
      </c>
      <c r="L783" s="1" t="s">
        <v>22170</v>
      </c>
      <c r="M783" s="1" t="s">
        <v>9646</v>
      </c>
      <c r="N783" s="1" t="s">
        <v>9646</v>
      </c>
      <c r="O783" s="1" t="s">
        <v>204</v>
      </c>
      <c r="P783" s="26">
        <f>VLOOKUP(O783,[1]AREA_CD!$A:$B,2,0)</f>
        <v>5</v>
      </c>
      <c r="Q783" s="48" t="str">
        <f>VLOOKUP(_xlfn.CONCAT(O783,N783,M783),MAP_Thailand3[[concat]:[ADM]],2,0)</f>
        <v>TH760301</v>
      </c>
      <c r="R783" s="1" t="s">
        <v>20677</v>
      </c>
      <c r="V783" s="1" t="s">
        <v>20622</v>
      </c>
    </row>
    <row r="784" spans="3:28" ht="24" x14ac:dyDescent="0.8">
      <c r="C784" s="1">
        <v>2564</v>
      </c>
      <c r="D784" s="1" t="s">
        <v>22171</v>
      </c>
      <c r="E784" s="42">
        <v>44462</v>
      </c>
      <c r="F784" s="1" t="s">
        <v>20961</v>
      </c>
      <c r="G784" s="1" t="s">
        <v>20961</v>
      </c>
      <c r="H784" s="1" t="s">
        <v>20682</v>
      </c>
      <c r="I784" s="1" t="s">
        <v>252</v>
      </c>
      <c r="L784" s="1" t="s">
        <v>22172</v>
      </c>
      <c r="M784" s="1" t="s">
        <v>9646</v>
      </c>
      <c r="N784" s="1" t="s">
        <v>9646</v>
      </c>
      <c r="O784" s="1" t="s">
        <v>204</v>
      </c>
      <c r="P784" s="26">
        <f>VLOOKUP(O784,[1]AREA_CD!$A:$B,2,0)</f>
        <v>5</v>
      </c>
      <c r="Q784" s="48" t="str">
        <f>VLOOKUP(_xlfn.CONCAT(O784,N784,M784),MAP_Thailand3[[concat]:[ADM]],2,0)</f>
        <v>TH760301</v>
      </c>
      <c r="R784" s="1" t="s">
        <v>20677</v>
      </c>
      <c r="V784" s="1" t="s">
        <v>20622</v>
      </c>
    </row>
    <row r="785" spans="3:28" ht="24" x14ac:dyDescent="0.8">
      <c r="C785" s="1">
        <v>2564</v>
      </c>
      <c r="D785" s="1" t="s">
        <v>22173</v>
      </c>
      <c r="E785" s="42">
        <v>44462</v>
      </c>
      <c r="F785" s="1" t="s">
        <v>20961</v>
      </c>
      <c r="G785" s="1" t="s">
        <v>20961</v>
      </c>
      <c r="H785" s="1" t="s">
        <v>20682</v>
      </c>
      <c r="I785" s="1" t="s">
        <v>252</v>
      </c>
      <c r="L785" s="1" t="s">
        <v>22174</v>
      </c>
      <c r="M785" s="1" t="s">
        <v>9646</v>
      </c>
      <c r="N785" s="1" t="s">
        <v>9646</v>
      </c>
      <c r="O785" s="1" t="s">
        <v>204</v>
      </c>
      <c r="P785" s="26">
        <f>VLOOKUP(O785,[1]AREA_CD!$A:$B,2,0)</f>
        <v>5</v>
      </c>
      <c r="Q785" s="48" t="str">
        <f>VLOOKUP(_xlfn.CONCAT(O785,N785,M785),MAP_Thailand3[[concat]:[ADM]],2,0)</f>
        <v>TH760301</v>
      </c>
      <c r="R785" s="1" t="s">
        <v>20677</v>
      </c>
      <c r="V785" s="1" t="s">
        <v>20622</v>
      </c>
    </row>
    <row r="786" spans="3:28" ht="24" x14ac:dyDescent="0.8">
      <c r="C786" s="1">
        <v>2564</v>
      </c>
      <c r="D786" s="1" t="s">
        <v>22175</v>
      </c>
      <c r="E786" s="42">
        <v>44461</v>
      </c>
      <c r="F786" s="1" t="s">
        <v>20961</v>
      </c>
      <c r="G786" s="1" t="s">
        <v>20961</v>
      </c>
      <c r="H786" s="1" t="s">
        <v>20682</v>
      </c>
      <c r="I786" s="1" t="s">
        <v>252</v>
      </c>
      <c r="L786" s="1" t="s">
        <v>22174</v>
      </c>
      <c r="M786" s="1" t="s">
        <v>9646</v>
      </c>
      <c r="N786" s="1" t="s">
        <v>9646</v>
      </c>
      <c r="O786" s="1" t="s">
        <v>204</v>
      </c>
      <c r="P786" s="26">
        <f>VLOOKUP(O786,[1]AREA_CD!$A:$B,2,0)</f>
        <v>5</v>
      </c>
      <c r="Q786" s="48" t="str">
        <f>VLOOKUP(_xlfn.CONCAT(O786,N786,M786),MAP_Thailand3[[concat]:[ADM]],2,0)</f>
        <v>TH760301</v>
      </c>
      <c r="R786" s="1" t="s">
        <v>20677</v>
      </c>
      <c r="V786" s="1" t="s">
        <v>20622</v>
      </c>
    </row>
    <row r="787" spans="3:28" ht="24" x14ac:dyDescent="0.8">
      <c r="C787" s="1">
        <v>2562</v>
      </c>
      <c r="D787" s="1" t="s">
        <v>22176</v>
      </c>
      <c r="E787" s="42" t="s">
        <v>22177</v>
      </c>
      <c r="F787" s="1" t="s">
        <v>22178</v>
      </c>
      <c r="G787" s="1" t="s">
        <v>20675</v>
      </c>
      <c r="H787" s="1" t="s">
        <v>20682</v>
      </c>
      <c r="I787" s="1" t="s">
        <v>252</v>
      </c>
      <c r="M787" s="1" t="s">
        <v>6740</v>
      </c>
      <c r="N787" s="1" t="s">
        <v>7661</v>
      </c>
      <c r="O787" s="1" t="s">
        <v>89</v>
      </c>
      <c r="P787" s="26">
        <f>VLOOKUP(O787,[1]AREA_CD!$A:$B,2,0)</f>
        <v>10</v>
      </c>
      <c r="Q787" s="48" t="str">
        <f>VLOOKUP(_xlfn.CONCAT(O787,N787,M787),MAP_Thailand3[[concat]:[ADM]],2,0)</f>
        <v>TH350306</v>
      </c>
      <c r="R787" s="1" t="s">
        <v>20677</v>
      </c>
      <c r="T787" s="1" t="s">
        <v>20689</v>
      </c>
      <c r="V787" s="1" t="s">
        <v>20622</v>
      </c>
    </row>
    <row r="788" spans="3:28" ht="24" x14ac:dyDescent="0.8">
      <c r="C788" s="1">
        <v>2561</v>
      </c>
      <c r="D788" s="1" t="s">
        <v>22179</v>
      </c>
      <c r="E788" s="42">
        <v>0</v>
      </c>
      <c r="F788" s="1" t="s">
        <v>22180</v>
      </c>
      <c r="G788" s="1" t="s">
        <v>20675</v>
      </c>
      <c r="H788" s="1" t="s">
        <v>20682</v>
      </c>
      <c r="I788" s="1" t="s">
        <v>252</v>
      </c>
      <c r="M788" s="1" t="s">
        <v>6740</v>
      </c>
      <c r="N788" s="1" t="s">
        <v>6719</v>
      </c>
      <c r="O788" s="1" t="s">
        <v>83</v>
      </c>
      <c r="P788" s="26">
        <f>VLOOKUP(O788,[1]AREA_CD!$A:$B,2,0)</f>
        <v>10</v>
      </c>
      <c r="Q788" s="48" t="str">
        <f>VLOOKUP(_xlfn.CONCAT(O788,N788,M788),MAP_Thailand3[[concat]:[ADM]],2,0)</f>
        <v>TH330913</v>
      </c>
      <c r="T788" s="1" t="s">
        <v>20689</v>
      </c>
      <c r="V788" s="1" t="s">
        <v>20622</v>
      </c>
    </row>
    <row r="789" spans="3:28" ht="24" x14ac:dyDescent="0.8">
      <c r="C789" s="1">
        <v>2566</v>
      </c>
      <c r="D789" s="1" t="s">
        <v>22181</v>
      </c>
      <c r="E789" s="43">
        <v>0</v>
      </c>
      <c r="H789" s="1" t="s">
        <v>20682</v>
      </c>
      <c r="I789" s="1" t="s">
        <v>252</v>
      </c>
      <c r="M789" s="1" t="s">
        <v>266</v>
      </c>
      <c r="N789" s="1" t="s">
        <v>11796</v>
      </c>
      <c r="O789" s="1" t="s">
        <v>134</v>
      </c>
      <c r="P789" s="26">
        <f>VLOOKUP(O789,[1]AREA_CD!$A:$B,2,0)</f>
        <v>1</v>
      </c>
      <c r="Q789" s="48" t="str">
        <f>VLOOKUP(_xlfn.CONCAT(O789,N789,M789),MAP_Thailand3[[concat]:[ADM]],2,0)</f>
        <v>TH500508</v>
      </c>
      <c r="R789" s="1" t="s">
        <v>20813</v>
      </c>
      <c r="AB789" s="1" t="s">
        <v>20726</v>
      </c>
    </row>
    <row r="790" spans="3:28" ht="24" x14ac:dyDescent="0.8">
      <c r="C790" s="1">
        <v>2564</v>
      </c>
      <c r="D790" s="1" t="s">
        <v>22182</v>
      </c>
      <c r="E790" s="42">
        <v>44317</v>
      </c>
      <c r="F790" s="1" t="s">
        <v>22183</v>
      </c>
      <c r="G790" s="1" t="s">
        <v>20675</v>
      </c>
      <c r="H790" s="1" t="s">
        <v>20682</v>
      </c>
      <c r="I790" s="1" t="s">
        <v>252</v>
      </c>
      <c r="M790" s="1" t="s">
        <v>6400</v>
      </c>
      <c r="N790" s="1" t="s">
        <v>9861</v>
      </c>
      <c r="O790" s="1" t="s">
        <v>113</v>
      </c>
      <c r="P790" s="26">
        <f>VLOOKUP(O790,[1]AREA_CD!$A:$B,2,0)</f>
        <v>8</v>
      </c>
      <c r="Q790" s="48" t="str">
        <f>VLOOKUP(_xlfn.CONCAT(O790,N790,M790),MAP_Thailand3[[concat]:[ADM]],2,0)</f>
        <v>TH431503</v>
      </c>
      <c r="R790" s="1" t="s">
        <v>20677</v>
      </c>
      <c r="V790" s="1" t="s">
        <v>20622</v>
      </c>
      <c r="W790" s="1" t="s">
        <v>22184</v>
      </c>
    </row>
    <row r="791" spans="3:28" ht="24" x14ac:dyDescent="0.8">
      <c r="C791" s="1">
        <v>2560</v>
      </c>
      <c r="D791" s="1" t="s">
        <v>22185</v>
      </c>
      <c r="E791" s="42">
        <v>0</v>
      </c>
      <c r="F791" s="1" t="s">
        <v>22186</v>
      </c>
      <c r="G791" s="1" t="s">
        <v>20675</v>
      </c>
      <c r="H791" s="1" t="s">
        <v>20682</v>
      </c>
      <c r="I791" s="1" t="s">
        <v>252</v>
      </c>
      <c r="M791" s="1" t="s">
        <v>6400</v>
      </c>
      <c r="N791" s="1" t="s">
        <v>14775</v>
      </c>
      <c r="O791" s="1" t="s">
        <v>168</v>
      </c>
      <c r="P791" s="26">
        <f>VLOOKUP(O791,[1]AREA_CD!$A:$B,2,0)</f>
        <v>3</v>
      </c>
      <c r="Q791" s="48" t="str">
        <f>VLOOKUP(_xlfn.CONCAT(O791,N791,M791),MAP_Thailand3[[concat]:[ADM]],2,0)</f>
        <v>TH620703</v>
      </c>
      <c r="R791" s="1">
        <v>0</v>
      </c>
      <c r="V791" s="1" t="s">
        <v>20751</v>
      </c>
    </row>
    <row r="792" spans="3:28" ht="24" x14ac:dyDescent="0.8">
      <c r="C792" s="1">
        <v>2566</v>
      </c>
      <c r="D792" s="1" t="s">
        <v>22187</v>
      </c>
      <c r="E792" s="42">
        <v>243122</v>
      </c>
      <c r="H792" s="1" t="s">
        <v>20701</v>
      </c>
      <c r="I792" s="1" t="s">
        <v>20702</v>
      </c>
      <c r="K792" s="1" t="s">
        <v>22188</v>
      </c>
      <c r="M792" s="1" t="s">
        <v>15688</v>
      </c>
      <c r="N792" s="1" t="s">
        <v>15678</v>
      </c>
      <c r="O792" s="1" t="s">
        <v>180</v>
      </c>
      <c r="P792" s="26">
        <f>VLOOKUP(O792,[1]AREA_CD!$A:$B,2,0)</f>
        <v>3</v>
      </c>
      <c r="Q792" s="48" t="str">
        <f>VLOOKUP(_xlfn.CONCAT(O792,N792,M792),MAP_Thailand3[[concat]:[ADM]],2,0)</f>
        <v>TH661204</v>
      </c>
      <c r="R792" s="1" t="s">
        <v>20693</v>
      </c>
      <c r="AB792" s="1" t="s">
        <v>20704</v>
      </c>
    </row>
    <row r="793" spans="3:28" ht="24" x14ac:dyDescent="0.8">
      <c r="C793" s="1">
        <v>2566</v>
      </c>
      <c r="D793" s="1" t="s">
        <v>22189</v>
      </c>
      <c r="E793" s="42">
        <v>243122</v>
      </c>
      <c r="H793" s="1" t="s">
        <v>20701</v>
      </c>
      <c r="I793" s="1" t="s">
        <v>20702</v>
      </c>
      <c r="K793" s="1" t="s">
        <v>22190</v>
      </c>
      <c r="M793" s="1" t="s">
        <v>15688</v>
      </c>
      <c r="N793" s="1" t="s">
        <v>15678</v>
      </c>
      <c r="O793" s="1" t="s">
        <v>180</v>
      </c>
      <c r="P793" s="26">
        <f>VLOOKUP(O793,[1]AREA_CD!$A:$B,2,0)</f>
        <v>3</v>
      </c>
      <c r="Q793" s="48" t="str">
        <f>VLOOKUP(_xlfn.CONCAT(O793,N793,M793),MAP_Thailand3[[concat]:[ADM]],2,0)</f>
        <v>TH661204</v>
      </c>
      <c r="R793" s="1" t="s">
        <v>20693</v>
      </c>
      <c r="AB793" s="1" t="s">
        <v>20704</v>
      </c>
    </row>
    <row r="794" spans="3:28" ht="24" x14ac:dyDescent="0.8">
      <c r="C794" s="1">
        <v>2566</v>
      </c>
      <c r="D794" s="1" t="s">
        <v>22191</v>
      </c>
      <c r="E794" s="42">
        <v>243122</v>
      </c>
      <c r="H794" s="1" t="s">
        <v>20701</v>
      </c>
      <c r="I794" s="1" t="s">
        <v>20702</v>
      </c>
      <c r="K794" s="1" t="s">
        <v>21954</v>
      </c>
      <c r="M794" s="1" t="s">
        <v>15688</v>
      </c>
      <c r="N794" s="1" t="s">
        <v>15678</v>
      </c>
      <c r="O794" s="1" t="s">
        <v>180</v>
      </c>
      <c r="P794" s="26">
        <f>VLOOKUP(O794,[1]AREA_CD!$A:$B,2,0)</f>
        <v>3</v>
      </c>
      <c r="Q794" s="48" t="str">
        <f>VLOOKUP(_xlfn.CONCAT(O794,N794,M794),MAP_Thailand3[[concat]:[ADM]],2,0)</f>
        <v>TH661204</v>
      </c>
      <c r="R794" s="1" t="s">
        <v>20693</v>
      </c>
      <c r="AB794" s="1" t="s">
        <v>20704</v>
      </c>
    </row>
    <row r="795" spans="3:28" ht="24" x14ac:dyDescent="0.8">
      <c r="C795" s="1">
        <v>2566</v>
      </c>
      <c r="D795" s="1" t="s">
        <v>22192</v>
      </c>
      <c r="E795" s="42">
        <v>243122</v>
      </c>
      <c r="H795" s="1" t="s">
        <v>20701</v>
      </c>
      <c r="I795" s="1" t="s">
        <v>20702</v>
      </c>
      <c r="K795" s="1" t="s">
        <v>22193</v>
      </c>
      <c r="M795" s="1" t="s">
        <v>15688</v>
      </c>
      <c r="N795" s="1" t="s">
        <v>15678</v>
      </c>
      <c r="O795" s="1" t="s">
        <v>180</v>
      </c>
      <c r="P795" s="26">
        <f>VLOOKUP(O795,[1]AREA_CD!$A:$B,2,0)</f>
        <v>3</v>
      </c>
      <c r="Q795" s="48" t="str">
        <f>VLOOKUP(_xlfn.CONCAT(O795,N795,M795),MAP_Thailand3[[concat]:[ADM]],2,0)</f>
        <v>TH661204</v>
      </c>
      <c r="R795" s="1" t="s">
        <v>20693</v>
      </c>
      <c r="AB795" s="1" t="s">
        <v>20704</v>
      </c>
    </row>
    <row r="796" spans="3:28" ht="24" x14ac:dyDescent="0.8">
      <c r="C796" s="1">
        <v>2566</v>
      </c>
      <c r="D796" s="1" t="s">
        <v>22194</v>
      </c>
      <c r="E796" s="42">
        <v>243122</v>
      </c>
      <c r="H796" s="1" t="s">
        <v>20701</v>
      </c>
      <c r="I796" s="1" t="s">
        <v>20702</v>
      </c>
      <c r="K796" s="1" t="s">
        <v>22188</v>
      </c>
      <c r="M796" s="1" t="s">
        <v>15688</v>
      </c>
      <c r="N796" s="1" t="s">
        <v>15678</v>
      </c>
      <c r="O796" s="1" t="s">
        <v>180</v>
      </c>
      <c r="P796" s="26">
        <f>VLOOKUP(O796,[1]AREA_CD!$A:$B,2,0)</f>
        <v>3</v>
      </c>
      <c r="Q796" s="48" t="str">
        <f>VLOOKUP(_xlfn.CONCAT(O796,N796,M796),MAP_Thailand3[[concat]:[ADM]],2,0)</f>
        <v>TH661204</v>
      </c>
      <c r="R796" s="1" t="s">
        <v>20693</v>
      </c>
      <c r="AB796" s="1" t="s">
        <v>20704</v>
      </c>
    </row>
    <row r="797" spans="3:28" ht="24" x14ac:dyDescent="0.8">
      <c r="C797" s="1">
        <v>2566</v>
      </c>
      <c r="D797" s="1" t="s">
        <v>22195</v>
      </c>
      <c r="E797" s="43">
        <v>0</v>
      </c>
      <c r="H797" s="1" t="s">
        <v>20682</v>
      </c>
      <c r="I797" s="1" t="s">
        <v>252</v>
      </c>
      <c r="N797" s="1" t="s">
        <v>8416</v>
      </c>
      <c r="O797" s="1" t="s">
        <v>98</v>
      </c>
      <c r="P797" s="26">
        <f>VLOOKUP(O797,[1]AREA_CD!$A:$B,2,0)</f>
        <v>8</v>
      </c>
      <c r="Q797" s="48" t="str">
        <f>VLOOKUP(_xlfn.CONCAT(O797,N797,M797),MAP_Thailand3[[concat]:[ADM]],2,0)</f>
        <v>TH3806</v>
      </c>
      <c r="R797" s="1" t="s">
        <v>20813</v>
      </c>
      <c r="AB797" s="1" t="s">
        <v>20726</v>
      </c>
    </row>
    <row r="798" spans="3:28" ht="24" x14ac:dyDescent="0.8">
      <c r="C798" s="1">
        <v>2563</v>
      </c>
      <c r="D798" s="1" t="s">
        <v>22196</v>
      </c>
      <c r="E798" s="42" t="s">
        <v>22197</v>
      </c>
      <c r="F798" s="1" t="s">
        <v>20674</v>
      </c>
      <c r="G798" s="1" t="s">
        <v>20675</v>
      </c>
      <c r="H798" s="1" t="s">
        <v>20676</v>
      </c>
      <c r="I798" s="1" t="s">
        <v>252</v>
      </c>
      <c r="M798" s="1" t="s">
        <v>6219</v>
      </c>
      <c r="N798" s="1" t="s">
        <v>6200</v>
      </c>
      <c r="O798" s="1" t="s">
        <v>80</v>
      </c>
      <c r="P798" s="26">
        <f>VLOOKUP(O798,[1]AREA_CD!$A:$B,2,0)</f>
        <v>9</v>
      </c>
      <c r="Q798" s="48" t="str">
        <f>VLOOKUP(_xlfn.CONCAT(O798,N798,M798),MAP_Thailand3[[concat]:[ADM]],2,0)</f>
        <v>TH320807</v>
      </c>
      <c r="R798" s="1" t="s">
        <v>20677</v>
      </c>
      <c r="T798" s="1" t="s">
        <v>20678</v>
      </c>
      <c r="V798" s="1" t="s">
        <v>20622</v>
      </c>
      <c r="AB798" s="1" t="s">
        <v>20679</v>
      </c>
    </row>
    <row r="799" spans="3:28" ht="24" x14ac:dyDescent="0.8">
      <c r="C799" s="1">
        <v>2563</v>
      </c>
      <c r="D799" s="1" t="s">
        <v>22198</v>
      </c>
      <c r="E799" s="42">
        <v>43780</v>
      </c>
      <c r="F799" s="1" t="s">
        <v>21847</v>
      </c>
      <c r="G799" s="1" t="s">
        <v>20908</v>
      </c>
      <c r="H799" s="1" t="s">
        <v>20682</v>
      </c>
      <c r="I799" s="1" t="s">
        <v>252</v>
      </c>
      <c r="M799" s="1" t="s">
        <v>6454</v>
      </c>
      <c r="N799" s="1" t="s">
        <v>6415</v>
      </c>
      <c r="O799" s="1" t="s">
        <v>83</v>
      </c>
      <c r="P799" s="26">
        <f>VLOOKUP(O799,[1]AREA_CD!$A:$B,2,0)</f>
        <v>10</v>
      </c>
      <c r="Q799" s="48" t="str">
        <f>VLOOKUP(_xlfn.CONCAT(O799,N799,M799),MAP_Thailand3[[concat]:[ADM]],2,0)</f>
        <v>TH330119</v>
      </c>
      <c r="R799" s="1" t="s">
        <v>20677</v>
      </c>
      <c r="T799" s="1" t="s">
        <v>20689</v>
      </c>
      <c r="V799" s="1" t="s">
        <v>20622</v>
      </c>
    </row>
    <row r="800" spans="3:28" ht="24" x14ac:dyDescent="0.8">
      <c r="C800" s="1">
        <v>2561</v>
      </c>
      <c r="D800" s="1" t="s">
        <v>22199</v>
      </c>
      <c r="E800" s="42" t="s">
        <v>22200</v>
      </c>
      <c r="F800" s="1" t="s">
        <v>22201</v>
      </c>
      <c r="G800" s="1" t="s">
        <v>20675</v>
      </c>
      <c r="H800" s="1" t="s">
        <v>20682</v>
      </c>
      <c r="I800" s="1" t="s">
        <v>252</v>
      </c>
      <c r="M800" s="1" t="s">
        <v>6454</v>
      </c>
      <c r="N800" s="1" t="s">
        <v>8247</v>
      </c>
      <c r="O800" s="1" t="s">
        <v>95</v>
      </c>
      <c r="P800" s="26">
        <f>VLOOKUP(O800,[1]AREA_CD!$A:$B,2,0)</f>
        <v>10</v>
      </c>
      <c r="Q800" s="48" t="str">
        <f>VLOOKUP(_xlfn.CONCAT(O800,N800,M800),MAP_Thailand3[[concat]:[ADM]],2,0)</f>
        <v>TH370505</v>
      </c>
      <c r="T800" s="1" t="s">
        <v>20689</v>
      </c>
      <c r="V800" s="1" t="s">
        <v>20622</v>
      </c>
    </row>
    <row r="801" spans="3:28" ht="24" x14ac:dyDescent="0.8">
      <c r="C801" s="1">
        <v>2566</v>
      </c>
      <c r="D801" s="1" t="s">
        <v>22202</v>
      </c>
      <c r="E801" s="42">
        <v>243122</v>
      </c>
      <c r="H801" s="1" t="s">
        <v>20701</v>
      </c>
      <c r="I801" s="1" t="s">
        <v>20702</v>
      </c>
      <c r="K801" s="1" t="s">
        <v>22203</v>
      </c>
      <c r="M801" s="1" t="s">
        <v>15528</v>
      </c>
      <c r="N801" s="1" t="s">
        <v>15523</v>
      </c>
      <c r="O801" s="1" t="s">
        <v>180</v>
      </c>
      <c r="P801" s="26">
        <f>VLOOKUP(O801,[1]AREA_CD!$A:$B,2,0)</f>
        <v>3</v>
      </c>
      <c r="Q801" s="48" t="str">
        <f>VLOOKUP(_xlfn.CONCAT(O801,N801,M801),MAP_Thailand3[[concat]:[ADM]],2,0)</f>
        <v>TH660403</v>
      </c>
      <c r="R801" s="1" t="s">
        <v>20693</v>
      </c>
      <c r="AB801" s="1" t="s">
        <v>20704</v>
      </c>
    </row>
    <row r="802" spans="3:28" ht="24" x14ac:dyDescent="0.8">
      <c r="C802" s="1">
        <v>2566</v>
      </c>
      <c r="D802" s="1" t="s">
        <v>22204</v>
      </c>
      <c r="E802" s="42">
        <v>243122</v>
      </c>
      <c r="H802" s="1" t="s">
        <v>20701</v>
      </c>
      <c r="I802" s="1" t="s">
        <v>20702</v>
      </c>
      <c r="K802" s="1" t="s">
        <v>22205</v>
      </c>
      <c r="M802" s="1" t="s">
        <v>12255</v>
      </c>
      <c r="N802" s="1" t="s">
        <v>15650</v>
      </c>
      <c r="O802" s="1" t="s">
        <v>180</v>
      </c>
      <c r="P802" s="26">
        <f>VLOOKUP(O802,[1]AREA_CD!$A:$B,2,0)</f>
        <v>3</v>
      </c>
      <c r="Q802" s="48" t="str">
        <f>VLOOKUP(_xlfn.CONCAT(O802,N802,M802),MAP_Thailand3[[concat]:[ADM]],2,0)</f>
        <v>TH661001</v>
      </c>
      <c r="R802" s="1" t="s">
        <v>20693</v>
      </c>
      <c r="AB802" s="1" t="s">
        <v>20704</v>
      </c>
    </row>
    <row r="803" spans="3:28" ht="24" x14ac:dyDescent="0.8">
      <c r="C803" s="1">
        <v>2566</v>
      </c>
      <c r="D803" s="1" t="s">
        <v>22206</v>
      </c>
      <c r="E803" s="42">
        <v>243122</v>
      </c>
      <c r="H803" s="1" t="s">
        <v>20701</v>
      </c>
      <c r="I803" s="1" t="s">
        <v>20702</v>
      </c>
      <c r="K803" s="1" t="s">
        <v>22207</v>
      </c>
      <c r="M803" s="1" t="s">
        <v>12255</v>
      </c>
      <c r="N803" s="1" t="s">
        <v>15650</v>
      </c>
      <c r="O803" s="1" t="s">
        <v>180</v>
      </c>
      <c r="P803" s="26">
        <f>VLOOKUP(O803,[1]AREA_CD!$A:$B,2,0)</f>
        <v>3</v>
      </c>
      <c r="Q803" s="48" t="str">
        <f>VLOOKUP(_xlfn.CONCAT(O803,N803,M803),MAP_Thailand3[[concat]:[ADM]],2,0)</f>
        <v>TH661001</v>
      </c>
      <c r="R803" s="1" t="s">
        <v>20693</v>
      </c>
      <c r="AB803" s="1" t="s">
        <v>20704</v>
      </c>
    </row>
    <row r="804" spans="3:28" ht="24" x14ac:dyDescent="0.8">
      <c r="C804" s="1">
        <v>2563</v>
      </c>
      <c r="D804" s="1" t="s">
        <v>22208</v>
      </c>
      <c r="E804" s="42">
        <v>44038</v>
      </c>
      <c r="F804" s="1" t="s">
        <v>22209</v>
      </c>
      <c r="G804" s="1" t="s">
        <v>20675</v>
      </c>
      <c r="H804" s="1" t="s">
        <v>20682</v>
      </c>
      <c r="I804" s="1" t="s">
        <v>252</v>
      </c>
      <c r="M804" s="1" t="s">
        <v>13806</v>
      </c>
      <c r="N804" s="1" t="s">
        <v>13802</v>
      </c>
      <c r="O804" s="1" t="s">
        <v>156</v>
      </c>
      <c r="P804" s="26">
        <f>VLOOKUP(O804,[1]AREA_CD!$A:$B,2,0)</f>
        <v>1</v>
      </c>
      <c r="Q804" s="48" t="str">
        <f>VLOOKUP(_xlfn.CONCAT(O804,N804,M804),MAP_Thailand3[[concat]:[ADM]],2,0)</f>
        <v>TH570902</v>
      </c>
      <c r="R804" s="1" t="s">
        <v>20677</v>
      </c>
      <c r="T804" s="1" t="s">
        <v>20689</v>
      </c>
      <c r="V804" s="1" t="s">
        <v>20622</v>
      </c>
    </row>
    <row r="805" spans="3:28" ht="24" x14ac:dyDescent="0.8">
      <c r="C805" s="1">
        <v>2560</v>
      </c>
      <c r="D805" s="1" t="s">
        <v>22210</v>
      </c>
      <c r="E805" s="42">
        <v>0</v>
      </c>
      <c r="F805" s="1" t="s">
        <v>22211</v>
      </c>
      <c r="G805" s="1" t="s">
        <v>20675</v>
      </c>
      <c r="H805" s="1" t="s">
        <v>20682</v>
      </c>
      <c r="I805" s="1" t="s">
        <v>252</v>
      </c>
      <c r="M805" s="1" t="s">
        <v>2272</v>
      </c>
      <c r="N805" s="1" t="s">
        <v>13943</v>
      </c>
      <c r="O805" s="1" t="s">
        <v>159</v>
      </c>
      <c r="P805" s="26">
        <f>VLOOKUP(O805,[1]AREA_CD!$A:$B,2,0)</f>
        <v>1</v>
      </c>
      <c r="Q805" s="48" t="str">
        <f>VLOOKUP(_xlfn.CONCAT(O805,N805,M805),MAP_Thailand3[[concat]:[ADM]],2,0)</f>
        <v>TH580102</v>
      </c>
      <c r="R805" s="1">
        <v>0</v>
      </c>
      <c r="V805" s="1" t="s">
        <v>20751</v>
      </c>
    </row>
    <row r="806" spans="3:28" ht="24" x14ac:dyDescent="0.8">
      <c r="C806" s="1">
        <v>2566</v>
      </c>
      <c r="D806" s="1" t="s">
        <v>22212</v>
      </c>
      <c r="E806" s="42">
        <v>243122</v>
      </c>
      <c r="H806" s="1" t="s">
        <v>20701</v>
      </c>
      <c r="I806" s="1" t="s">
        <v>20702</v>
      </c>
      <c r="K806" s="1" t="s">
        <v>22213</v>
      </c>
      <c r="M806" s="1" t="s">
        <v>15672</v>
      </c>
      <c r="N806" s="1" t="s">
        <v>7716</v>
      </c>
      <c r="O806" s="1" t="s">
        <v>180</v>
      </c>
      <c r="P806" s="26">
        <f>VLOOKUP(O806,[1]AREA_CD!$A:$B,2,0)</f>
        <v>3</v>
      </c>
      <c r="Q806" s="48" t="str">
        <f>VLOOKUP(_xlfn.CONCAT(O806,N806,M806),MAP_Thailand3[[concat]:[ADM]],2,0)</f>
        <v>TH661104</v>
      </c>
      <c r="R806" s="1" t="s">
        <v>20693</v>
      </c>
      <c r="AB806" s="1" t="s">
        <v>20704</v>
      </c>
    </row>
    <row r="807" spans="3:28" ht="24" x14ac:dyDescent="0.8">
      <c r="C807" s="1">
        <v>2561</v>
      </c>
      <c r="D807" s="1" t="s">
        <v>22214</v>
      </c>
      <c r="E807" s="42" t="s">
        <v>22215</v>
      </c>
      <c r="F807" s="1" t="s">
        <v>22216</v>
      </c>
      <c r="G807" s="1" t="s">
        <v>20675</v>
      </c>
      <c r="H807" s="1" t="s">
        <v>20682</v>
      </c>
      <c r="I807" s="1" t="s">
        <v>252</v>
      </c>
      <c r="M807" s="1" t="s">
        <v>10677</v>
      </c>
      <c r="N807" s="1" t="s">
        <v>10655</v>
      </c>
      <c r="O807" s="1" t="s">
        <v>122</v>
      </c>
      <c r="P807" s="26">
        <f>VLOOKUP(O807,[1]AREA_CD!$A:$B,2,0)</f>
        <v>7</v>
      </c>
      <c r="Q807" s="48" t="str">
        <f>VLOOKUP(_xlfn.CONCAT(O807,N807,M807),MAP_Thailand3[[concat]:[ADM]],2,0)</f>
        <v>TH460109</v>
      </c>
      <c r="T807" s="1" t="s">
        <v>20689</v>
      </c>
      <c r="V807" s="1" t="s">
        <v>20622</v>
      </c>
    </row>
    <row r="808" spans="3:28" ht="24" x14ac:dyDescent="0.8">
      <c r="C808" s="1">
        <v>2560</v>
      </c>
      <c r="D808" s="1" t="s">
        <v>22217</v>
      </c>
      <c r="E808" s="42">
        <v>0</v>
      </c>
      <c r="F808" s="1" t="s">
        <v>22218</v>
      </c>
      <c r="G808" s="1" t="s">
        <v>20675</v>
      </c>
      <c r="H808" s="1" t="s">
        <v>20682</v>
      </c>
      <c r="I808" s="1" t="s">
        <v>252</v>
      </c>
      <c r="M808" s="1" t="s">
        <v>14772</v>
      </c>
      <c r="N808" s="1" t="s">
        <v>14747</v>
      </c>
      <c r="O808" s="1" t="s">
        <v>168</v>
      </c>
      <c r="P808" s="26">
        <f>VLOOKUP(O808,[1]AREA_CD!$A:$B,2,0)</f>
        <v>3</v>
      </c>
      <c r="Q808" s="48" t="str">
        <f>VLOOKUP(_xlfn.CONCAT(O808,N808,M808),MAP_Thailand3[[concat]:[ADM]],2,0)</f>
        <v>TH620610</v>
      </c>
      <c r="R808" s="1">
        <v>0</v>
      </c>
      <c r="V808" s="1" t="s">
        <v>20751</v>
      </c>
    </row>
    <row r="809" spans="3:28" ht="24" x14ac:dyDescent="0.8">
      <c r="C809" s="1">
        <v>2565</v>
      </c>
      <c r="D809" s="1" t="s">
        <v>22219</v>
      </c>
      <c r="E809" s="42">
        <v>44759</v>
      </c>
      <c r="H809" s="1" t="s">
        <v>20682</v>
      </c>
      <c r="I809" s="1" t="s">
        <v>252</v>
      </c>
      <c r="L809" s="1" t="s">
        <v>22220</v>
      </c>
      <c r="M809" s="1" t="s">
        <v>14772</v>
      </c>
      <c r="N809" s="1" t="s">
        <v>14747</v>
      </c>
      <c r="O809" s="1" t="s">
        <v>168</v>
      </c>
      <c r="P809" s="26">
        <f>VLOOKUP(O809,[1]AREA_CD!$A:$B,2,0)</f>
        <v>3</v>
      </c>
      <c r="Q809" s="48" t="str">
        <f>VLOOKUP(_xlfn.CONCAT(O809,N809,M809),MAP_Thailand3[[concat]:[ADM]],2,0)</f>
        <v>TH620610</v>
      </c>
      <c r="R809" s="1" t="s">
        <v>20677</v>
      </c>
      <c r="AB809" s="1" t="s">
        <v>20765</v>
      </c>
    </row>
    <row r="810" spans="3:28" ht="24" x14ac:dyDescent="0.8">
      <c r="C810" s="1">
        <v>2565</v>
      </c>
      <c r="D810" s="1" t="s">
        <v>22221</v>
      </c>
      <c r="E810" s="42">
        <v>44757</v>
      </c>
      <c r="H810" s="1" t="s">
        <v>20682</v>
      </c>
      <c r="I810" s="1" t="s">
        <v>252</v>
      </c>
      <c r="L810" s="1" t="s">
        <v>22222</v>
      </c>
      <c r="M810" s="1" t="s">
        <v>14772</v>
      </c>
      <c r="N810" s="1" t="s">
        <v>14747</v>
      </c>
      <c r="O810" s="1" t="s">
        <v>168</v>
      </c>
      <c r="P810" s="26">
        <f>VLOOKUP(O810,[1]AREA_CD!$A:$B,2,0)</f>
        <v>3</v>
      </c>
      <c r="Q810" s="48" t="str">
        <f>VLOOKUP(_xlfn.CONCAT(O810,N810,M810),MAP_Thailand3[[concat]:[ADM]],2,0)</f>
        <v>TH620610</v>
      </c>
      <c r="R810" s="1" t="s">
        <v>20677</v>
      </c>
      <c r="AB810" s="1" t="s">
        <v>20733</v>
      </c>
    </row>
    <row r="811" spans="3:28" ht="24" x14ac:dyDescent="0.8">
      <c r="C811" s="1">
        <v>2565</v>
      </c>
      <c r="D811" s="1" t="s">
        <v>22223</v>
      </c>
      <c r="E811" s="42">
        <v>44470</v>
      </c>
      <c r="H811" s="1" t="s">
        <v>20682</v>
      </c>
      <c r="I811" s="1" t="s">
        <v>252</v>
      </c>
      <c r="M811" s="1" t="s">
        <v>3510</v>
      </c>
      <c r="N811" s="1" t="s">
        <v>11004</v>
      </c>
      <c r="O811" s="1" t="s">
        <v>125</v>
      </c>
      <c r="P811" s="26">
        <f>VLOOKUP(O811,[1]AREA_CD!$A:$B,2,0)</f>
        <v>8</v>
      </c>
      <c r="Q811" s="48" t="str">
        <f>VLOOKUP(_xlfn.CONCAT(O811,N811,M811),MAP_Thailand3[[concat]:[ADM]],2,0)</f>
        <v>TH470112</v>
      </c>
      <c r="R811" s="1" t="s">
        <v>20677</v>
      </c>
      <c r="W811" s="1" t="s">
        <v>22224</v>
      </c>
    </row>
    <row r="812" spans="3:28" ht="24" x14ac:dyDescent="0.8">
      <c r="C812" s="1">
        <v>2565</v>
      </c>
      <c r="D812" s="1" t="s">
        <v>22223</v>
      </c>
      <c r="E812" s="42">
        <v>44470</v>
      </c>
      <c r="H812" s="1" t="s">
        <v>20682</v>
      </c>
      <c r="I812" s="1" t="s">
        <v>252</v>
      </c>
      <c r="M812" s="1" t="s">
        <v>3510</v>
      </c>
      <c r="N812" s="1" t="s">
        <v>11004</v>
      </c>
      <c r="O812" s="1" t="s">
        <v>125</v>
      </c>
      <c r="P812" s="26">
        <f>VLOOKUP(O812,[1]AREA_CD!$A:$B,2,0)</f>
        <v>8</v>
      </c>
      <c r="Q812" s="48" t="str">
        <f>VLOOKUP(_xlfn.CONCAT(O812,N812,M812),MAP_Thailand3[[concat]:[ADM]],2,0)</f>
        <v>TH470112</v>
      </c>
      <c r="R812" s="1" t="s">
        <v>20677</v>
      </c>
      <c r="W812" s="1" t="s">
        <v>22225</v>
      </c>
    </row>
    <row r="813" spans="3:28" ht="24" x14ac:dyDescent="0.8">
      <c r="C813" s="1">
        <v>2566</v>
      </c>
      <c r="D813" s="1" t="s">
        <v>22226</v>
      </c>
      <c r="E813" s="42">
        <v>243122</v>
      </c>
      <c r="H813" s="1" t="s">
        <v>20701</v>
      </c>
      <c r="I813" s="1" t="s">
        <v>20702</v>
      </c>
      <c r="K813" s="1" t="s">
        <v>22227</v>
      </c>
      <c r="M813" s="1" t="s">
        <v>14192</v>
      </c>
      <c r="N813" s="1" t="s">
        <v>7716</v>
      </c>
      <c r="O813" s="1" t="s">
        <v>180</v>
      </c>
      <c r="P813" s="26">
        <f>VLOOKUP(O813,[1]AREA_CD!$A:$B,2,0)</f>
        <v>3</v>
      </c>
      <c r="Q813" s="48" t="str">
        <f>VLOOKUP(_xlfn.CONCAT(O813,N813,M813),MAP_Thailand3[[concat]:[ADM]],2,0)</f>
        <v>TH661103</v>
      </c>
      <c r="R813" s="1" t="s">
        <v>20693</v>
      </c>
      <c r="AB813" s="1" t="s">
        <v>20704</v>
      </c>
    </row>
    <row r="814" spans="3:28" ht="24" x14ac:dyDescent="0.8">
      <c r="C814" s="1">
        <v>2566</v>
      </c>
      <c r="D814" s="1" t="s">
        <v>22228</v>
      </c>
      <c r="E814" s="42">
        <v>243122</v>
      </c>
      <c r="H814" s="1" t="s">
        <v>20701</v>
      </c>
      <c r="I814" s="1" t="s">
        <v>20702</v>
      </c>
      <c r="K814" s="1" t="s">
        <v>22229</v>
      </c>
      <c r="M814" s="1" t="s">
        <v>14192</v>
      </c>
      <c r="N814" s="1" t="s">
        <v>7716</v>
      </c>
      <c r="O814" s="1" t="s">
        <v>180</v>
      </c>
      <c r="P814" s="26">
        <f>VLOOKUP(O814,[1]AREA_CD!$A:$B,2,0)</f>
        <v>3</v>
      </c>
      <c r="Q814" s="48" t="str">
        <f>VLOOKUP(_xlfn.CONCAT(O814,N814,M814),MAP_Thailand3[[concat]:[ADM]],2,0)</f>
        <v>TH661103</v>
      </c>
      <c r="R814" s="1" t="s">
        <v>20693</v>
      </c>
      <c r="AB814" s="1" t="s">
        <v>20704</v>
      </c>
    </row>
    <row r="815" spans="3:28" ht="24" x14ac:dyDescent="0.8">
      <c r="C815" s="1">
        <v>2566</v>
      </c>
      <c r="D815" s="1" t="s">
        <v>22230</v>
      </c>
      <c r="E815" s="42">
        <v>243122</v>
      </c>
      <c r="H815" s="1" t="s">
        <v>20701</v>
      </c>
      <c r="I815" s="1" t="s">
        <v>20702</v>
      </c>
      <c r="K815" s="1" t="s">
        <v>22227</v>
      </c>
      <c r="M815" s="1" t="s">
        <v>14192</v>
      </c>
      <c r="N815" s="1" t="s">
        <v>7716</v>
      </c>
      <c r="O815" s="1" t="s">
        <v>180</v>
      </c>
      <c r="P815" s="26">
        <f>VLOOKUP(O815,[1]AREA_CD!$A:$B,2,0)</f>
        <v>3</v>
      </c>
      <c r="Q815" s="48" t="str">
        <f>VLOOKUP(_xlfn.CONCAT(O815,N815,M815),MAP_Thailand3[[concat]:[ADM]],2,0)</f>
        <v>TH661103</v>
      </c>
      <c r="R815" s="1" t="s">
        <v>20693</v>
      </c>
      <c r="AB815" s="1" t="s">
        <v>20704</v>
      </c>
    </row>
    <row r="816" spans="3:28" ht="24" x14ac:dyDescent="0.8">
      <c r="C816" s="1">
        <v>2566</v>
      </c>
      <c r="D816" s="1" t="s">
        <v>22231</v>
      </c>
      <c r="E816" s="43">
        <v>0</v>
      </c>
      <c r="H816" s="1" t="s">
        <v>20682</v>
      </c>
      <c r="I816" s="1" t="s">
        <v>252</v>
      </c>
      <c r="N816" s="1" t="s">
        <v>19467</v>
      </c>
      <c r="O816" s="1" t="s">
        <v>238</v>
      </c>
      <c r="P816" s="26">
        <f>VLOOKUP(O816,[1]AREA_CD!$A:$B,2,0)</f>
        <v>12</v>
      </c>
      <c r="Q816" s="48" t="str">
        <f>VLOOKUP(_xlfn.CONCAT(O816,N816,M816),MAP_Thailand3[[concat]:[ADM]],2,0)</f>
        <v>TH9201</v>
      </c>
      <c r="R816" s="1" t="s">
        <v>20813</v>
      </c>
      <c r="AB816" s="1" t="s">
        <v>20726</v>
      </c>
    </row>
    <row r="817" spans="3:28" ht="24" x14ac:dyDescent="0.8">
      <c r="C817" s="1">
        <v>2566</v>
      </c>
      <c r="D817" s="1" t="s">
        <v>22232</v>
      </c>
      <c r="E817" s="42">
        <v>243122</v>
      </c>
      <c r="H817" s="1" t="s">
        <v>20701</v>
      </c>
      <c r="I817" s="1" t="s">
        <v>20702</v>
      </c>
      <c r="K817" s="1" t="s">
        <v>22233</v>
      </c>
      <c r="M817" s="1" t="s">
        <v>15562</v>
      </c>
      <c r="N817" s="1" t="s">
        <v>15557</v>
      </c>
      <c r="O817" s="1" t="s">
        <v>180</v>
      </c>
      <c r="P817" s="26">
        <f>VLOOKUP(O817,[1]AREA_CD!$A:$B,2,0)</f>
        <v>3</v>
      </c>
      <c r="Q817" s="48" t="str">
        <f>VLOOKUP(_xlfn.CONCAT(O817,N817,M817),MAP_Thailand3[[concat]:[ADM]],2,0)</f>
        <v>TH660503</v>
      </c>
      <c r="R817" s="1" t="s">
        <v>20693</v>
      </c>
      <c r="AB817" s="1" t="s">
        <v>20704</v>
      </c>
    </row>
    <row r="818" spans="3:28" ht="24" x14ac:dyDescent="0.8">
      <c r="C818" s="1">
        <v>2566</v>
      </c>
      <c r="D818" s="1" t="s">
        <v>22234</v>
      </c>
      <c r="E818" s="42">
        <v>243122</v>
      </c>
      <c r="H818" s="1" t="s">
        <v>20701</v>
      </c>
      <c r="I818" s="1" t="s">
        <v>20702</v>
      </c>
      <c r="K818" s="1" t="s">
        <v>22233</v>
      </c>
      <c r="M818" s="1" t="s">
        <v>15562</v>
      </c>
      <c r="N818" s="1" t="s">
        <v>15557</v>
      </c>
      <c r="O818" s="1" t="s">
        <v>180</v>
      </c>
      <c r="P818" s="26">
        <f>VLOOKUP(O818,[1]AREA_CD!$A:$B,2,0)</f>
        <v>3</v>
      </c>
      <c r="Q818" s="48" t="str">
        <f>VLOOKUP(_xlfn.CONCAT(O818,N818,M818),MAP_Thailand3[[concat]:[ADM]],2,0)</f>
        <v>TH660503</v>
      </c>
      <c r="R818" s="1" t="s">
        <v>20693</v>
      </c>
      <c r="AB818" s="1" t="s">
        <v>20704</v>
      </c>
    </row>
    <row r="819" spans="3:28" ht="24" x14ac:dyDescent="0.8">
      <c r="C819" s="1">
        <v>2563</v>
      </c>
      <c r="D819" s="1" t="s">
        <v>22235</v>
      </c>
      <c r="E819" s="42">
        <v>43951</v>
      </c>
      <c r="F819" s="1" t="s">
        <v>22236</v>
      </c>
      <c r="G819" s="1" t="s">
        <v>20675</v>
      </c>
      <c r="H819" s="1" t="s">
        <v>20682</v>
      </c>
      <c r="I819" s="1" t="s">
        <v>252</v>
      </c>
      <c r="M819" s="1" t="s">
        <v>10166</v>
      </c>
      <c r="N819" s="1" t="s">
        <v>14240</v>
      </c>
      <c r="O819" s="1" t="s">
        <v>162</v>
      </c>
      <c r="P819" s="26">
        <f>VLOOKUP(O819,[1]AREA_CD!$A:$B,2,0)</f>
        <v>3</v>
      </c>
      <c r="Q819" s="48" t="str">
        <f>VLOOKUP(_xlfn.CONCAT(O819,N819,M819),MAP_Thailand3[[concat]:[ADM]],2,0)</f>
        <v>TH600605</v>
      </c>
      <c r="R819" s="1" t="s">
        <v>20677</v>
      </c>
      <c r="T819" s="1" t="s">
        <v>20678</v>
      </c>
      <c r="V819" s="1" t="s">
        <v>20622</v>
      </c>
      <c r="AB819" s="1" t="s">
        <v>20743</v>
      </c>
    </row>
    <row r="820" spans="3:28" ht="24" x14ac:dyDescent="0.8">
      <c r="C820" s="1">
        <v>2566</v>
      </c>
      <c r="D820" s="1" t="s">
        <v>22237</v>
      </c>
      <c r="E820" s="42">
        <v>243122</v>
      </c>
      <c r="H820" s="1" t="s">
        <v>20701</v>
      </c>
      <c r="I820" s="1" t="s">
        <v>20702</v>
      </c>
      <c r="K820" s="1" t="s">
        <v>22238</v>
      </c>
      <c r="M820" s="1" t="s">
        <v>10166</v>
      </c>
      <c r="N820" s="1" t="s">
        <v>15462</v>
      </c>
      <c r="O820" s="1" t="s">
        <v>180</v>
      </c>
      <c r="P820" s="26">
        <f>VLOOKUP(O820,[1]AREA_CD!$A:$B,2,0)</f>
        <v>3</v>
      </c>
      <c r="Q820" s="48" t="str">
        <f>VLOOKUP(_xlfn.CONCAT(O820,N820,M820),MAP_Thailand3[[concat]:[ADM]],2,0)</f>
        <v>TH660113</v>
      </c>
      <c r="R820" s="1" t="s">
        <v>20693</v>
      </c>
      <c r="AB820" s="1" t="s">
        <v>20704</v>
      </c>
    </row>
    <row r="821" spans="3:28" ht="24" x14ac:dyDescent="0.8">
      <c r="C821" s="1">
        <v>2560</v>
      </c>
      <c r="D821" s="1" t="s">
        <v>22239</v>
      </c>
      <c r="E821" s="42">
        <v>0</v>
      </c>
      <c r="F821" s="1" t="s">
        <v>22240</v>
      </c>
      <c r="G821" s="1" t="s">
        <v>20675</v>
      </c>
      <c r="H821" s="1" t="s">
        <v>20682</v>
      </c>
      <c r="I821" s="1" t="s">
        <v>252</v>
      </c>
      <c r="M821" s="1" t="s">
        <v>7080</v>
      </c>
      <c r="N821" s="1" t="s">
        <v>7067</v>
      </c>
      <c r="O821" s="1" t="s">
        <v>86</v>
      </c>
      <c r="P821" s="26">
        <f>VLOOKUP(O821,[1]AREA_CD!$A:$B,2,0)</f>
        <v>10</v>
      </c>
      <c r="Q821" s="48" t="str">
        <f>VLOOKUP(_xlfn.CONCAT(O821,N821,M821),MAP_Thailand3[[concat]:[ADM]],2,0)</f>
        <v>TH340405</v>
      </c>
      <c r="R821" s="1">
        <v>0</v>
      </c>
      <c r="V821" s="1" t="s">
        <v>20751</v>
      </c>
    </row>
    <row r="822" spans="3:28" ht="24" x14ac:dyDescent="0.8">
      <c r="C822" s="1">
        <v>2562</v>
      </c>
      <c r="D822" s="1" t="s">
        <v>22241</v>
      </c>
      <c r="E822" s="42" t="s">
        <v>22242</v>
      </c>
      <c r="F822" s="1" t="s">
        <v>22243</v>
      </c>
      <c r="G822" s="1" t="s">
        <v>20675</v>
      </c>
      <c r="H822" s="1" t="s">
        <v>20682</v>
      </c>
      <c r="I822" s="1" t="s">
        <v>252</v>
      </c>
      <c r="M822" s="1" t="s">
        <v>2131</v>
      </c>
      <c r="N822" s="1" t="s">
        <v>2131</v>
      </c>
      <c r="O822" s="1" t="s">
        <v>95</v>
      </c>
      <c r="P822" s="26">
        <f>VLOOKUP(O822,[1]AREA_CD!$A:$B,2,0)</f>
        <v>10</v>
      </c>
      <c r="Q822" s="48" t="str">
        <f>VLOOKUP(_xlfn.CONCAT(O822,N822,M822),MAP_Thailand3[[concat]:[ADM]],2,0)</f>
        <v>TH370601</v>
      </c>
      <c r="R822" s="1" t="s">
        <v>20677</v>
      </c>
      <c r="T822" s="1" t="s">
        <v>20689</v>
      </c>
      <c r="V822" s="1" t="s">
        <v>20622</v>
      </c>
    </row>
    <row r="823" spans="3:28" ht="24" x14ac:dyDescent="0.8">
      <c r="C823" s="1">
        <v>2566</v>
      </c>
      <c r="D823" s="1" t="s">
        <v>22244</v>
      </c>
      <c r="E823" s="43">
        <v>0</v>
      </c>
      <c r="H823" s="1" t="s">
        <v>20682</v>
      </c>
      <c r="I823" s="1" t="s">
        <v>20616</v>
      </c>
      <c r="N823" s="1" t="s">
        <v>15678</v>
      </c>
      <c r="O823" s="1" t="s">
        <v>180</v>
      </c>
      <c r="P823" s="26">
        <f>VLOOKUP(O823,[1]AREA_CD!$A:$B,2,0)</f>
        <v>3</v>
      </c>
      <c r="Q823" s="48" t="str">
        <f>VLOOKUP(_xlfn.CONCAT(O823,N823,M823),MAP_Thailand3[[concat]:[ADM]],2,0)</f>
        <v>TH6612</v>
      </c>
      <c r="R823" s="1">
        <v>0</v>
      </c>
      <c r="AB823" s="1" t="s">
        <v>20726</v>
      </c>
    </row>
    <row r="824" spans="3:28" ht="24" x14ac:dyDescent="0.8">
      <c r="C824" s="1">
        <v>2561</v>
      </c>
      <c r="D824" s="1" t="s">
        <v>22245</v>
      </c>
      <c r="E824" s="42">
        <v>0</v>
      </c>
      <c r="F824" s="1" t="s">
        <v>22246</v>
      </c>
      <c r="G824" s="1" t="s">
        <v>20675</v>
      </c>
      <c r="H824" s="1" t="s">
        <v>20682</v>
      </c>
      <c r="I824" s="1" t="s">
        <v>252</v>
      </c>
      <c r="M824" s="1" t="s">
        <v>12684</v>
      </c>
      <c r="N824" s="1" t="s">
        <v>12684</v>
      </c>
      <c r="O824" s="1" t="s">
        <v>141</v>
      </c>
      <c r="P824" s="26">
        <f>VLOOKUP(O824,[1]AREA_CD!$A:$B,2,0)</f>
        <v>1</v>
      </c>
      <c r="Q824" s="48" t="str">
        <f>VLOOKUP(_xlfn.CONCAT(O824,N824,M824),MAP_Thailand3[[concat]:[ADM]],2,0)</f>
        <v>TH521201</v>
      </c>
      <c r="T824" s="1" t="s">
        <v>20689</v>
      </c>
      <c r="V824" s="1" t="s">
        <v>20622</v>
      </c>
      <c r="AB824" s="1" t="s">
        <v>20765</v>
      </c>
    </row>
    <row r="825" spans="3:28" ht="24" x14ac:dyDescent="0.8">
      <c r="C825" s="1">
        <v>2566</v>
      </c>
      <c r="D825" s="1" t="s">
        <v>22247</v>
      </c>
      <c r="E825" s="42">
        <v>243214</v>
      </c>
      <c r="H825" s="1" t="s">
        <v>20682</v>
      </c>
      <c r="I825" s="1" t="s">
        <v>20702</v>
      </c>
      <c r="K825" s="1" t="s">
        <v>22248</v>
      </c>
      <c r="M825" s="1" t="s">
        <v>18781</v>
      </c>
      <c r="N825" s="1" t="s">
        <v>18764</v>
      </c>
      <c r="O825" s="1" t="s">
        <v>226</v>
      </c>
      <c r="P825" s="26">
        <f>VLOOKUP(O825,[1]AREA_CD!$A:$B,2,0)</f>
        <v>11</v>
      </c>
      <c r="Q825" s="48" t="str">
        <f>VLOOKUP(_xlfn.CONCAT(O825,N825,M825),MAP_Thailand3[[concat]:[ADM]],2,0)</f>
        <v>TH850107</v>
      </c>
      <c r="R825" s="1" t="s">
        <v>20693</v>
      </c>
      <c r="AB825" s="1" t="s">
        <v>20965</v>
      </c>
    </row>
    <row r="826" spans="3:28" ht="24" x14ac:dyDescent="0.8">
      <c r="C826" s="1">
        <v>2566</v>
      </c>
      <c r="D826" s="1" t="s">
        <v>22249</v>
      </c>
      <c r="E826" s="43">
        <v>0</v>
      </c>
      <c r="H826" s="1" t="s">
        <v>20682</v>
      </c>
      <c r="I826" s="1" t="s">
        <v>20616</v>
      </c>
      <c r="N826" s="1" t="s">
        <v>2728</v>
      </c>
      <c r="O826" s="1" t="s">
        <v>43</v>
      </c>
      <c r="P826" s="26">
        <f>VLOOKUP(O826,[1]AREA_CD!$A:$B,2,0)</f>
        <v>3</v>
      </c>
      <c r="Q826" s="48" t="str">
        <f>VLOOKUP(_xlfn.CONCAT(O826,N826,M826),MAP_Thailand3[[concat]:[ADM]],2,0)</f>
        <v>TH1804</v>
      </c>
      <c r="R826" s="1">
        <v>0</v>
      </c>
      <c r="AB826" s="1" t="s">
        <v>20726</v>
      </c>
    </row>
    <row r="827" spans="3:28" ht="24" x14ac:dyDescent="0.8">
      <c r="C827" s="1">
        <v>2566</v>
      </c>
      <c r="D827" s="1" t="s">
        <v>20746</v>
      </c>
      <c r="E827" s="42">
        <v>243461</v>
      </c>
      <c r="H827" s="1" t="s">
        <v>20701</v>
      </c>
      <c r="I827" s="1" t="s">
        <v>252</v>
      </c>
      <c r="M827" s="1" t="s">
        <v>14147</v>
      </c>
      <c r="N827" s="1" t="s">
        <v>14126</v>
      </c>
      <c r="O827" s="1" t="s">
        <v>162</v>
      </c>
      <c r="P827" s="26">
        <f>VLOOKUP(O827,[1]AREA_CD!$A:$B,2,0)</f>
        <v>3</v>
      </c>
      <c r="Q827" s="48" t="str">
        <f>VLOOKUP(_xlfn.CONCAT(O827,N827,M827),MAP_Thailand3[[concat]:[ADM]],2,0)</f>
        <v>TH600209</v>
      </c>
      <c r="R827" s="1" t="s">
        <v>20693</v>
      </c>
    </row>
    <row r="828" spans="3:28" ht="24" x14ac:dyDescent="0.8">
      <c r="C828" s="1">
        <v>2566</v>
      </c>
      <c r="D828" s="1" t="s">
        <v>22250</v>
      </c>
      <c r="E828" s="43">
        <v>0</v>
      </c>
      <c r="H828" s="1" t="s">
        <v>20682</v>
      </c>
      <c r="I828" s="1" t="s">
        <v>252</v>
      </c>
      <c r="N828" s="1" t="s">
        <v>5556</v>
      </c>
      <c r="O828" s="1" t="s">
        <v>232</v>
      </c>
      <c r="P828" s="26">
        <f>VLOOKUP(O828,[1]AREA_CD!$A:$B,2,0)</f>
        <v>12</v>
      </c>
      <c r="Q828" s="48" t="str">
        <f>VLOOKUP(_xlfn.CONCAT(O828,N828,M828),MAP_Thailand3[[concat]:[ADM]],2,0)</f>
        <v>TH9010</v>
      </c>
      <c r="R828" s="1" t="s">
        <v>20813</v>
      </c>
      <c r="AB828" s="1" t="s">
        <v>20726</v>
      </c>
    </row>
    <row r="829" spans="3:28" ht="24" x14ac:dyDescent="0.8">
      <c r="C829" s="1">
        <v>2566</v>
      </c>
      <c r="D829" s="1" t="s">
        <v>22251</v>
      </c>
      <c r="E829" s="43">
        <v>0</v>
      </c>
      <c r="H829" s="1" t="s">
        <v>20682</v>
      </c>
      <c r="I829" s="1" t="s">
        <v>252</v>
      </c>
      <c r="N829" s="1" t="s">
        <v>5556</v>
      </c>
      <c r="O829" s="1" t="s">
        <v>232</v>
      </c>
      <c r="P829" s="26">
        <f>VLOOKUP(O829,[1]AREA_CD!$A:$B,2,0)</f>
        <v>12</v>
      </c>
      <c r="Q829" s="48" t="str">
        <f>VLOOKUP(_xlfn.CONCAT(O829,N829,M829),MAP_Thailand3[[concat]:[ADM]],2,0)</f>
        <v>TH9010</v>
      </c>
      <c r="R829" s="1" t="s">
        <v>20813</v>
      </c>
      <c r="AB829" s="1" t="s">
        <v>20726</v>
      </c>
    </row>
    <row r="830" spans="3:28" ht="24" x14ac:dyDescent="0.8">
      <c r="C830" s="1">
        <v>2560</v>
      </c>
      <c r="D830" s="1" t="s">
        <v>22252</v>
      </c>
      <c r="E830" s="42">
        <v>0</v>
      </c>
      <c r="F830" s="1" t="s">
        <v>22253</v>
      </c>
      <c r="G830" s="1" t="s">
        <v>20675</v>
      </c>
      <c r="H830" s="1" t="s">
        <v>20682</v>
      </c>
      <c r="I830" s="1" t="s">
        <v>252</v>
      </c>
      <c r="M830" s="1" t="s">
        <v>10493</v>
      </c>
      <c r="N830" s="1" t="s">
        <v>10483</v>
      </c>
      <c r="O830" s="1" t="s">
        <v>119</v>
      </c>
      <c r="P830" s="26">
        <f>VLOOKUP(O830,[1]AREA_CD!$A:$B,2,0)</f>
        <v>7</v>
      </c>
      <c r="Q830" s="48" t="str">
        <f>VLOOKUP(_xlfn.CONCAT(O830,N830,M830),MAP_Thailand3[[concat]:[ADM]],2,0)</f>
        <v>TH451104</v>
      </c>
      <c r="R830" s="1">
        <v>0</v>
      </c>
      <c r="T830" s="1" t="s">
        <v>21578</v>
      </c>
      <c r="V830" s="1" t="s">
        <v>20751</v>
      </c>
    </row>
    <row r="831" spans="3:28" ht="24" x14ac:dyDescent="0.8">
      <c r="C831" s="1">
        <v>2563</v>
      </c>
      <c r="D831" s="1" t="s">
        <v>22254</v>
      </c>
      <c r="E831" s="42">
        <v>43994</v>
      </c>
      <c r="F831" s="1" t="s">
        <v>22255</v>
      </c>
      <c r="G831" s="1" t="s">
        <v>20675</v>
      </c>
      <c r="H831" s="1" t="s">
        <v>20682</v>
      </c>
      <c r="I831" s="1" t="s">
        <v>252</v>
      </c>
      <c r="M831" s="1" t="s">
        <v>2873</v>
      </c>
      <c r="N831" s="1" t="s">
        <v>2857</v>
      </c>
      <c r="O831" s="1" t="s">
        <v>46</v>
      </c>
      <c r="P831" s="26">
        <f>VLOOKUP(O831,[1]AREA_CD!$A:$B,2,0)</f>
        <v>4</v>
      </c>
      <c r="Q831" s="48" t="str">
        <f>VLOOKUP(_xlfn.CONCAT(O831,N831,M831),MAP_Thailand3[[concat]:[ADM]],2,0)</f>
        <v>TH190206</v>
      </c>
      <c r="R831" s="1" t="s">
        <v>20677</v>
      </c>
      <c r="T831" s="1" t="s">
        <v>20678</v>
      </c>
      <c r="V831" s="1" t="s">
        <v>20622</v>
      </c>
    </row>
    <row r="832" spans="3:28" ht="24" x14ac:dyDescent="0.8">
      <c r="C832" s="1">
        <v>2562</v>
      </c>
      <c r="D832" s="1" t="s">
        <v>22256</v>
      </c>
      <c r="E832" s="42" t="s">
        <v>22257</v>
      </c>
      <c r="F832" s="1" t="s">
        <v>22258</v>
      </c>
      <c r="G832" s="1" t="s">
        <v>20675</v>
      </c>
      <c r="H832" s="1" t="s">
        <v>20682</v>
      </c>
      <c r="I832" s="1" t="s">
        <v>252</v>
      </c>
      <c r="M832" s="1" t="s">
        <v>4878</v>
      </c>
      <c r="N832" s="1" t="s">
        <v>5124</v>
      </c>
      <c r="O832" s="1" t="s">
        <v>73</v>
      </c>
      <c r="P832" s="26">
        <f>VLOOKUP(O832,[1]AREA_CD!$A:$B,2,0)</f>
        <v>9</v>
      </c>
      <c r="Q832" s="48" t="str">
        <f>VLOOKUP(_xlfn.CONCAT(O832,N832,M832),MAP_Thailand3[[concat]:[ADM]],2,0)</f>
        <v>TH301605</v>
      </c>
      <c r="R832" s="1" t="s">
        <v>20677</v>
      </c>
      <c r="T832" s="1" t="s">
        <v>20689</v>
      </c>
      <c r="V832" s="1" t="s">
        <v>20622</v>
      </c>
    </row>
    <row r="833" spans="3:28" ht="24" x14ac:dyDescent="0.8">
      <c r="C833" s="1">
        <v>2563</v>
      </c>
      <c r="D833" s="1" t="s">
        <v>22259</v>
      </c>
      <c r="E833" s="42">
        <v>43942</v>
      </c>
      <c r="F833" s="1" t="s">
        <v>22260</v>
      </c>
      <c r="G833" s="1" t="s">
        <v>20675</v>
      </c>
      <c r="H833" s="1" t="s">
        <v>20682</v>
      </c>
      <c r="I833" s="1" t="s">
        <v>252</v>
      </c>
      <c r="M833" s="1" t="s">
        <v>14215</v>
      </c>
      <c r="N833" s="1" t="s">
        <v>14206</v>
      </c>
      <c r="O833" s="1" t="s">
        <v>162</v>
      </c>
      <c r="P833" s="26">
        <f>VLOOKUP(O833,[1]AREA_CD!$A:$B,2,0)</f>
        <v>3</v>
      </c>
      <c r="Q833" s="48" t="str">
        <f>VLOOKUP(_xlfn.CONCAT(O833,N833,M833),MAP_Thailand3[[concat]:[ADM]],2,0)</f>
        <v>TH600503</v>
      </c>
      <c r="R833" s="1" t="s">
        <v>20677</v>
      </c>
      <c r="T833" s="1" t="s">
        <v>20678</v>
      </c>
      <c r="V833" s="1" t="s">
        <v>20622</v>
      </c>
      <c r="AB833" s="1" t="s">
        <v>20743</v>
      </c>
    </row>
    <row r="834" spans="3:28" ht="24" x14ac:dyDescent="0.8">
      <c r="C834" s="1">
        <v>2560</v>
      </c>
      <c r="D834" s="1" t="s">
        <v>22261</v>
      </c>
      <c r="E834" s="42">
        <v>0</v>
      </c>
      <c r="F834" s="1" t="s">
        <v>22262</v>
      </c>
      <c r="G834" s="1" t="s">
        <v>20675</v>
      </c>
      <c r="H834" s="1" t="s">
        <v>20682</v>
      </c>
      <c r="I834" s="1" t="s">
        <v>252</v>
      </c>
      <c r="M834" s="1" t="s">
        <v>10214</v>
      </c>
      <c r="N834" s="1" t="s">
        <v>10209</v>
      </c>
      <c r="O834" s="1" t="s">
        <v>116</v>
      </c>
      <c r="P834" s="26">
        <f>VLOOKUP(O834,[1]AREA_CD!$A:$B,2,0)</f>
        <v>7</v>
      </c>
      <c r="Q834" s="48" t="str">
        <f>VLOOKUP(_xlfn.CONCAT(O834,N834,M834),MAP_Thailand3[[concat]:[ADM]],2,0)</f>
        <v>TH441303</v>
      </c>
      <c r="R834" s="1">
        <v>0</v>
      </c>
      <c r="T834" s="1" t="s">
        <v>20870</v>
      </c>
      <c r="V834" s="1" t="s">
        <v>20751</v>
      </c>
    </row>
    <row r="835" spans="3:28" ht="24" x14ac:dyDescent="0.8">
      <c r="C835" s="1">
        <v>2566</v>
      </c>
      <c r="D835" s="1" t="s">
        <v>22263</v>
      </c>
      <c r="E835" s="43">
        <v>0</v>
      </c>
      <c r="H835" s="1" t="s">
        <v>20682</v>
      </c>
      <c r="I835" s="1" t="s">
        <v>20616</v>
      </c>
      <c r="N835" s="1" t="s">
        <v>6048</v>
      </c>
      <c r="O835" s="1" t="s">
        <v>104</v>
      </c>
      <c r="P835" s="26">
        <f>VLOOKUP(O835,[1]AREA_CD!$A:$B,2,0)</f>
        <v>7</v>
      </c>
      <c r="Q835" s="48" t="str">
        <f>VLOOKUP(_xlfn.CONCAT(O835,N835,M835),MAP_Thailand3[[concat]:[ADM]],2,0)</f>
        <v>TH4004</v>
      </c>
      <c r="R835" s="1" t="s">
        <v>20813</v>
      </c>
      <c r="AB835" s="1" t="s">
        <v>20726</v>
      </c>
    </row>
    <row r="836" spans="3:28" ht="24" x14ac:dyDescent="0.8">
      <c r="C836" s="1">
        <v>2566</v>
      </c>
      <c r="D836" s="1" t="s">
        <v>22264</v>
      </c>
      <c r="E836" s="42">
        <v>243122</v>
      </c>
      <c r="H836" s="1" t="s">
        <v>20701</v>
      </c>
      <c r="I836" s="1" t="s">
        <v>20702</v>
      </c>
      <c r="K836" s="1" t="s">
        <v>22265</v>
      </c>
      <c r="M836" s="1" t="s">
        <v>15657</v>
      </c>
      <c r="N836" s="1" t="s">
        <v>15650</v>
      </c>
      <c r="O836" s="1" t="s">
        <v>180</v>
      </c>
      <c r="P836" s="26">
        <f>VLOOKUP(O836,[1]AREA_CD!$A:$B,2,0)</f>
        <v>3</v>
      </c>
      <c r="Q836" s="48" t="str">
        <f>VLOOKUP(_xlfn.CONCAT(O836,N836,M836),MAP_Thailand3[[concat]:[ADM]],2,0)</f>
        <v>TH661003</v>
      </c>
      <c r="R836" s="1" t="s">
        <v>20693</v>
      </c>
      <c r="AB836" s="1" t="s">
        <v>20704</v>
      </c>
    </row>
    <row r="837" spans="3:28" ht="24" x14ac:dyDescent="0.8">
      <c r="C837" s="1">
        <v>2560</v>
      </c>
      <c r="D837" s="1" t="s">
        <v>22266</v>
      </c>
      <c r="E837" s="42">
        <v>0</v>
      </c>
      <c r="F837" s="1" t="s">
        <v>22267</v>
      </c>
      <c r="G837" s="1" t="s">
        <v>20675</v>
      </c>
      <c r="H837" s="1" t="s">
        <v>20682</v>
      </c>
      <c r="I837" s="1" t="s">
        <v>252</v>
      </c>
      <c r="M837" s="1" t="s">
        <v>10418</v>
      </c>
      <c r="N837" s="1" t="s">
        <v>2657</v>
      </c>
      <c r="O837" s="1" t="s">
        <v>119</v>
      </c>
      <c r="P837" s="26">
        <f>VLOOKUP(O837,[1]AREA_CD!$A:$B,2,0)</f>
        <v>7</v>
      </c>
      <c r="Q837" s="48" t="str">
        <f>VLOOKUP(_xlfn.CONCAT(O837,N837,M837),MAP_Thailand3[[concat]:[ADM]],2,0)</f>
        <v>TH450804</v>
      </c>
      <c r="R837" s="1">
        <v>0</v>
      </c>
      <c r="V837" s="1" t="s">
        <v>20751</v>
      </c>
    </row>
    <row r="838" spans="3:28" ht="24" x14ac:dyDescent="0.8">
      <c r="C838" s="1">
        <v>2563</v>
      </c>
      <c r="D838" s="1" t="s">
        <v>22268</v>
      </c>
      <c r="E838" s="42">
        <v>43929</v>
      </c>
      <c r="F838" s="1" t="s">
        <v>22269</v>
      </c>
      <c r="G838" s="1" t="s">
        <v>20908</v>
      </c>
      <c r="H838" s="1" t="s">
        <v>20676</v>
      </c>
      <c r="I838" s="1" t="s">
        <v>252</v>
      </c>
      <c r="M838" s="1" t="s">
        <v>3198</v>
      </c>
      <c r="N838" s="1" t="s">
        <v>7410</v>
      </c>
      <c r="O838" s="1" t="s">
        <v>86</v>
      </c>
      <c r="P838" s="26">
        <f>VLOOKUP(O838,[1]AREA_CD!$A:$B,2,0)</f>
        <v>10</v>
      </c>
      <c r="Q838" s="48" t="str">
        <f>VLOOKUP(_xlfn.CONCAT(O838,N838,M838),MAP_Thailand3[[concat]:[ADM]],2,0)</f>
        <v>TH341914</v>
      </c>
      <c r="R838" s="1" t="s">
        <v>20677</v>
      </c>
      <c r="T838" s="1" t="s">
        <v>20678</v>
      </c>
      <c r="V838" s="1" t="s">
        <v>20622</v>
      </c>
    </row>
    <row r="839" spans="3:28" ht="24" x14ac:dyDescent="0.8">
      <c r="C839" s="1">
        <v>2561</v>
      </c>
      <c r="D839" s="1" t="s">
        <v>22270</v>
      </c>
      <c r="E839" s="42" t="s">
        <v>22271</v>
      </c>
      <c r="F839" s="1" t="s">
        <v>22272</v>
      </c>
      <c r="G839" s="1" t="s">
        <v>20675</v>
      </c>
      <c r="H839" s="1" t="s">
        <v>20682</v>
      </c>
      <c r="I839" s="1" t="s">
        <v>252</v>
      </c>
      <c r="M839" s="1" t="s">
        <v>18076</v>
      </c>
      <c r="N839" s="1" t="s">
        <v>18056</v>
      </c>
      <c r="O839" s="1" t="s">
        <v>214</v>
      </c>
      <c r="P839" s="26">
        <f>VLOOKUP(O839,[1]AREA_CD!$A:$B,2,0)</f>
        <v>11</v>
      </c>
      <c r="Q839" s="48" t="str">
        <f>VLOOKUP(_xlfn.CONCAT(O839,N839,M839),MAP_Thailand3[[concat]:[ADM]],2,0)</f>
        <v>TH810116</v>
      </c>
      <c r="T839" s="1" t="s">
        <v>20689</v>
      </c>
      <c r="V839" s="1" t="s">
        <v>20622</v>
      </c>
    </row>
    <row r="840" spans="3:28" ht="24" x14ac:dyDescent="0.8">
      <c r="C840" s="1">
        <v>2561</v>
      </c>
      <c r="D840" s="1" t="s">
        <v>22273</v>
      </c>
      <c r="E840" s="42" t="s">
        <v>22274</v>
      </c>
      <c r="F840" s="1" t="s">
        <v>22275</v>
      </c>
      <c r="G840" s="1" t="s">
        <v>20675</v>
      </c>
      <c r="H840" s="1" t="s">
        <v>20682</v>
      </c>
      <c r="I840" s="1" t="s">
        <v>252</v>
      </c>
      <c r="M840" s="1" t="s">
        <v>6968</v>
      </c>
      <c r="N840" s="1" t="s">
        <v>6955</v>
      </c>
      <c r="O840" s="1" t="s">
        <v>83</v>
      </c>
      <c r="P840" s="26">
        <f>VLOOKUP(O840,[1]AREA_CD!$A:$B,2,0)</f>
        <v>10</v>
      </c>
      <c r="Q840" s="48" t="str">
        <f>VLOOKUP(_xlfn.CONCAT(O840,N840,M840),MAP_Thailand3[[concat]:[ADM]],2,0)</f>
        <v>TH332105</v>
      </c>
      <c r="T840" s="1" t="s">
        <v>20689</v>
      </c>
      <c r="V840" s="1" t="s">
        <v>20622</v>
      </c>
    </row>
    <row r="841" spans="3:28" ht="24" x14ac:dyDescent="0.8">
      <c r="C841" s="1">
        <v>2566</v>
      </c>
      <c r="D841" s="1" t="s">
        <v>22276</v>
      </c>
      <c r="E841" s="42">
        <v>243508</v>
      </c>
      <c r="H841" s="1" t="s">
        <v>20682</v>
      </c>
      <c r="I841" s="1" t="s">
        <v>252</v>
      </c>
      <c r="M841" s="1" t="s">
        <v>14525</v>
      </c>
      <c r="N841" s="1" t="s">
        <v>14515</v>
      </c>
      <c r="O841" s="1" t="s">
        <v>165</v>
      </c>
      <c r="P841" s="26">
        <f>VLOOKUP(O841,[1]AREA_CD!$A:$B,2,0)</f>
        <v>3</v>
      </c>
      <c r="Q841" s="48" t="str">
        <f>VLOOKUP(_xlfn.CONCAT(O841,N841,M841),MAP_Thailand3[[concat]:[ADM]],2,0)</f>
        <v>TH610406</v>
      </c>
      <c r="R841" s="1" t="s">
        <v>20693</v>
      </c>
    </row>
    <row r="842" spans="3:28" ht="24" x14ac:dyDescent="0.8">
      <c r="C842" s="1">
        <v>2563</v>
      </c>
      <c r="D842" s="1" t="s">
        <v>22277</v>
      </c>
      <c r="E842" s="42" t="s">
        <v>20697</v>
      </c>
      <c r="F842" s="1" t="s">
        <v>20674</v>
      </c>
      <c r="G842" s="1" t="s">
        <v>20675</v>
      </c>
      <c r="H842" s="1" t="s">
        <v>20676</v>
      </c>
      <c r="I842" s="1" t="s">
        <v>252</v>
      </c>
      <c r="M842" s="1" t="s">
        <v>6307</v>
      </c>
      <c r="N842" s="1" t="s">
        <v>5528</v>
      </c>
      <c r="O842" s="1" t="s">
        <v>80</v>
      </c>
      <c r="P842" s="26">
        <f>VLOOKUP(O842,[1]AREA_CD!$A:$B,2,0)</f>
        <v>9</v>
      </c>
      <c r="Q842" s="48" t="str">
        <f>VLOOKUP(_xlfn.CONCAT(O842,N842,M842),MAP_Thailand3[[concat]:[ADM]],2,0)</f>
        <v>TH321103</v>
      </c>
      <c r="R842" s="1" t="s">
        <v>20677</v>
      </c>
      <c r="T842" s="1" t="s">
        <v>20678</v>
      </c>
      <c r="V842" s="1" t="s">
        <v>20622</v>
      </c>
      <c r="AB842" s="1" t="s">
        <v>20679</v>
      </c>
    </row>
    <row r="843" spans="3:28" ht="24" x14ac:dyDescent="0.8">
      <c r="C843" s="1">
        <v>2566</v>
      </c>
      <c r="D843" s="1" t="s">
        <v>22278</v>
      </c>
      <c r="H843" s="1" t="s">
        <v>20682</v>
      </c>
      <c r="I843" s="1" t="s">
        <v>252</v>
      </c>
      <c r="M843" s="1" t="s">
        <v>9711</v>
      </c>
      <c r="N843" s="1" t="s">
        <v>9711</v>
      </c>
      <c r="O843" s="1" t="s">
        <v>110</v>
      </c>
      <c r="P843" s="26">
        <f>VLOOKUP(O843,[1]AREA_CD!$A:$B,2,0)</f>
        <v>8</v>
      </c>
      <c r="Q843" s="48" t="str">
        <f>VLOOKUP(_xlfn.CONCAT(O843,N843,M843),MAP_Thailand3[[concat]:[ADM]],2,0)</f>
        <v>TH421301</v>
      </c>
      <c r="R843" s="1" t="s">
        <v>20693</v>
      </c>
      <c r="W843" s="1" t="s">
        <v>22279</v>
      </c>
    </row>
    <row r="844" spans="3:28" ht="24" x14ac:dyDescent="0.8">
      <c r="C844" s="1">
        <v>2563</v>
      </c>
      <c r="D844" s="1" t="s">
        <v>22280</v>
      </c>
      <c r="E844" s="42">
        <v>44035</v>
      </c>
      <c r="F844" s="1" t="s">
        <v>22281</v>
      </c>
      <c r="G844" s="1" t="s">
        <v>20908</v>
      </c>
      <c r="H844" s="1" t="s">
        <v>20682</v>
      </c>
      <c r="I844" s="1" t="s">
        <v>20616</v>
      </c>
      <c r="N844" s="1" t="s">
        <v>15081</v>
      </c>
      <c r="O844" s="1" t="s">
        <v>174</v>
      </c>
      <c r="P844" s="26">
        <f>VLOOKUP(O844,[1]AREA_CD!$A:$B,2,0)</f>
        <v>2</v>
      </c>
      <c r="Q844" s="48" t="str">
        <f>VLOOKUP(_xlfn.CONCAT(O844,N844,M844),MAP_Thailand3[[concat]:[ADM]],2,0)</f>
        <v>TH6404</v>
      </c>
      <c r="R844" s="1" t="s">
        <v>20677</v>
      </c>
      <c r="T844" s="1" t="s">
        <v>20689</v>
      </c>
      <c r="V844" s="1" t="s">
        <v>20622</v>
      </c>
    </row>
    <row r="845" spans="3:28" ht="24" x14ac:dyDescent="0.8">
      <c r="C845" s="1">
        <v>2563</v>
      </c>
      <c r="D845" s="1" t="s">
        <v>22282</v>
      </c>
      <c r="E845" s="42">
        <v>44012</v>
      </c>
      <c r="F845" s="1" t="s">
        <v>22269</v>
      </c>
      <c r="G845" s="1" t="s">
        <v>20908</v>
      </c>
      <c r="H845" s="1" t="s">
        <v>20682</v>
      </c>
      <c r="I845" s="1" t="s">
        <v>20616</v>
      </c>
      <c r="N845" s="1" t="s">
        <v>7067</v>
      </c>
      <c r="O845" s="1" t="s">
        <v>86</v>
      </c>
      <c r="P845" s="26">
        <f>VLOOKUP(O845,[1]AREA_CD!$A:$B,2,0)</f>
        <v>10</v>
      </c>
      <c r="Q845" s="48" t="str">
        <f>VLOOKUP(_xlfn.CONCAT(O845,N845,M845),MAP_Thailand3[[concat]:[ADM]],2,0)</f>
        <v>TH3404</v>
      </c>
      <c r="R845" s="1" t="s">
        <v>20677</v>
      </c>
      <c r="T845" s="1" t="s">
        <v>20689</v>
      </c>
      <c r="V845" s="1" t="s">
        <v>20622</v>
      </c>
    </row>
    <row r="846" spans="3:28" ht="24" x14ac:dyDescent="0.8">
      <c r="C846" s="1">
        <v>2566</v>
      </c>
      <c r="D846" s="1" t="s">
        <v>22283</v>
      </c>
      <c r="E846" s="42">
        <v>243272</v>
      </c>
      <c r="H846" s="1" t="s">
        <v>20701</v>
      </c>
      <c r="I846" s="1" t="s">
        <v>20702</v>
      </c>
      <c r="K846" s="1" t="s">
        <v>22284</v>
      </c>
      <c r="N846" s="1" t="s">
        <v>14722</v>
      </c>
      <c r="O846" s="1" t="s">
        <v>168</v>
      </c>
      <c r="P846" s="26">
        <f>VLOOKUP(O846,[1]AREA_CD!$A:$B,2,0)</f>
        <v>3</v>
      </c>
      <c r="Q846" s="48" t="str">
        <f>VLOOKUP(_xlfn.CONCAT(O846,N846,M846),MAP_Thailand3[[concat]:[ADM]],2,0)</f>
        <v>TH6205</v>
      </c>
      <c r="R846" s="1" t="s">
        <v>20693</v>
      </c>
    </row>
    <row r="847" spans="3:28" ht="24" x14ac:dyDescent="0.8">
      <c r="C847" s="1">
        <v>2563</v>
      </c>
      <c r="D847" s="1" t="s">
        <v>22285</v>
      </c>
      <c r="E847" s="42">
        <v>43997</v>
      </c>
      <c r="F847" s="1" t="s">
        <v>22286</v>
      </c>
      <c r="G847" s="1" t="s">
        <v>20675</v>
      </c>
      <c r="H847" s="1" t="s">
        <v>20676</v>
      </c>
      <c r="I847" s="1" t="s">
        <v>20636</v>
      </c>
      <c r="L847" s="1" t="s">
        <v>22287</v>
      </c>
      <c r="N847" s="1" t="s">
        <v>497</v>
      </c>
      <c r="O847" s="1" t="s">
        <v>18</v>
      </c>
      <c r="P847" s="26">
        <f>VLOOKUP(O847,[1]AREA_CD!$A:$B,2,0)</f>
        <v>13</v>
      </c>
      <c r="Q847" s="48" t="str">
        <f>VLOOKUP(_xlfn.CONCAT(O847,N847,M847),MAP_Thailand3[[concat]:[ADM]],2,0)</f>
        <v>TH1018</v>
      </c>
      <c r="R847" s="1" t="s">
        <v>20677</v>
      </c>
      <c r="T847" s="1" t="s">
        <v>20678</v>
      </c>
      <c r="V847" s="1" t="s">
        <v>20622</v>
      </c>
    </row>
    <row r="848" spans="3:28" ht="24" x14ac:dyDescent="0.8">
      <c r="C848" s="1">
        <v>2563</v>
      </c>
      <c r="D848" s="1" t="s">
        <v>22288</v>
      </c>
      <c r="E848" s="42">
        <v>43997</v>
      </c>
      <c r="F848" s="1" t="s">
        <v>22286</v>
      </c>
      <c r="G848" s="1" t="s">
        <v>20675</v>
      </c>
      <c r="H848" s="1" t="s">
        <v>20676</v>
      </c>
      <c r="I848" s="1" t="s">
        <v>20636</v>
      </c>
      <c r="L848" s="1" t="s">
        <v>22289</v>
      </c>
      <c r="N848" s="1" t="s">
        <v>497</v>
      </c>
      <c r="O848" s="1" t="s">
        <v>18</v>
      </c>
      <c r="P848" s="26">
        <f>VLOOKUP(O848,[1]AREA_CD!$A:$B,2,0)</f>
        <v>13</v>
      </c>
      <c r="Q848" s="48" t="str">
        <f>VLOOKUP(_xlfn.CONCAT(O848,N848,M848),MAP_Thailand3[[concat]:[ADM]],2,0)</f>
        <v>TH1018</v>
      </c>
      <c r="R848" s="1" t="s">
        <v>20677</v>
      </c>
      <c r="T848" s="1" t="s">
        <v>20678</v>
      </c>
      <c r="V848" s="1" t="s">
        <v>20622</v>
      </c>
    </row>
    <row r="849" spans="3:23" ht="24" x14ac:dyDescent="0.8">
      <c r="C849" s="1">
        <v>2563</v>
      </c>
      <c r="D849" s="1" t="s">
        <v>22290</v>
      </c>
      <c r="E849" s="42">
        <v>43997</v>
      </c>
      <c r="F849" s="1" t="s">
        <v>22286</v>
      </c>
      <c r="G849" s="1" t="s">
        <v>20675</v>
      </c>
      <c r="H849" s="1" t="s">
        <v>20676</v>
      </c>
      <c r="I849" s="1" t="s">
        <v>20636</v>
      </c>
      <c r="L849" s="1" t="s">
        <v>22291</v>
      </c>
      <c r="N849" s="1" t="s">
        <v>497</v>
      </c>
      <c r="O849" s="1" t="s">
        <v>18</v>
      </c>
      <c r="P849" s="26">
        <f>VLOOKUP(O849,[1]AREA_CD!$A:$B,2,0)</f>
        <v>13</v>
      </c>
      <c r="Q849" s="48" t="str">
        <f>VLOOKUP(_xlfn.CONCAT(O849,N849,M849),MAP_Thailand3[[concat]:[ADM]],2,0)</f>
        <v>TH1018</v>
      </c>
      <c r="R849" s="1" t="s">
        <v>20677</v>
      </c>
      <c r="T849" s="1" t="s">
        <v>20678</v>
      </c>
      <c r="V849" s="1" t="s">
        <v>20622</v>
      </c>
    </row>
    <row r="850" spans="3:23" ht="24" x14ac:dyDescent="0.8">
      <c r="C850" s="1">
        <v>2563</v>
      </c>
      <c r="D850" s="1" t="s">
        <v>22292</v>
      </c>
      <c r="E850" s="42">
        <v>43998</v>
      </c>
      <c r="F850" s="1" t="s">
        <v>22286</v>
      </c>
      <c r="G850" s="1" t="s">
        <v>20675</v>
      </c>
      <c r="H850" s="1" t="s">
        <v>20676</v>
      </c>
      <c r="I850" s="1" t="s">
        <v>20636</v>
      </c>
      <c r="L850" s="1" t="s">
        <v>22293</v>
      </c>
      <c r="N850" s="1" t="s">
        <v>497</v>
      </c>
      <c r="O850" s="1" t="s">
        <v>18</v>
      </c>
      <c r="P850" s="26">
        <f>VLOOKUP(O850,[1]AREA_CD!$A:$B,2,0)</f>
        <v>13</v>
      </c>
      <c r="Q850" s="48" t="str">
        <f>VLOOKUP(_xlfn.CONCAT(O850,N850,M850),MAP_Thailand3[[concat]:[ADM]],2,0)</f>
        <v>TH1018</v>
      </c>
      <c r="R850" s="1" t="s">
        <v>20677</v>
      </c>
      <c r="T850" s="1" t="s">
        <v>20678</v>
      </c>
      <c r="V850" s="1" t="s">
        <v>20622</v>
      </c>
    </row>
    <row r="851" spans="3:23" ht="24" x14ac:dyDescent="0.8">
      <c r="C851" s="1">
        <v>2563</v>
      </c>
      <c r="D851" s="1" t="s">
        <v>22294</v>
      </c>
      <c r="E851" s="42">
        <v>43998</v>
      </c>
      <c r="F851" s="1" t="s">
        <v>22286</v>
      </c>
      <c r="G851" s="1" t="s">
        <v>20675</v>
      </c>
      <c r="H851" s="1" t="s">
        <v>20676</v>
      </c>
      <c r="I851" s="1" t="s">
        <v>20636</v>
      </c>
      <c r="L851" s="1" t="s">
        <v>22295</v>
      </c>
      <c r="N851" s="1" t="s">
        <v>497</v>
      </c>
      <c r="O851" s="1" t="s">
        <v>18</v>
      </c>
      <c r="P851" s="26">
        <f>VLOOKUP(O851,[1]AREA_CD!$A:$B,2,0)</f>
        <v>13</v>
      </c>
      <c r="Q851" s="48" t="str">
        <f>VLOOKUP(_xlfn.CONCAT(O851,N851,M851),MAP_Thailand3[[concat]:[ADM]],2,0)</f>
        <v>TH1018</v>
      </c>
      <c r="R851" s="1" t="s">
        <v>20677</v>
      </c>
      <c r="T851" s="1" t="s">
        <v>20678</v>
      </c>
      <c r="V851" s="1" t="s">
        <v>20622</v>
      </c>
    </row>
    <row r="852" spans="3:23" ht="24" x14ac:dyDescent="0.8">
      <c r="C852" s="1">
        <v>2563</v>
      </c>
      <c r="D852" s="1" t="s">
        <v>22296</v>
      </c>
      <c r="E852" s="42">
        <v>43999</v>
      </c>
      <c r="F852" s="1" t="s">
        <v>22286</v>
      </c>
      <c r="G852" s="1" t="s">
        <v>20675</v>
      </c>
      <c r="H852" s="1" t="s">
        <v>20676</v>
      </c>
      <c r="I852" s="1" t="s">
        <v>20636</v>
      </c>
      <c r="L852" s="1" t="s">
        <v>22297</v>
      </c>
      <c r="N852" s="1" t="s">
        <v>497</v>
      </c>
      <c r="O852" s="1" t="s">
        <v>18</v>
      </c>
      <c r="P852" s="26">
        <f>VLOOKUP(O852,[1]AREA_CD!$A:$B,2,0)</f>
        <v>13</v>
      </c>
      <c r="Q852" s="48" t="str">
        <f>VLOOKUP(_xlfn.CONCAT(O852,N852,M852),MAP_Thailand3[[concat]:[ADM]],2,0)</f>
        <v>TH1018</v>
      </c>
      <c r="R852" s="1" t="s">
        <v>20677</v>
      </c>
      <c r="T852" s="1" t="s">
        <v>20678</v>
      </c>
      <c r="V852" s="1" t="s">
        <v>20622</v>
      </c>
    </row>
    <row r="853" spans="3:23" ht="24" x14ac:dyDescent="0.8">
      <c r="C853" s="1">
        <v>2565</v>
      </c>
      <c r="D853" s="1" t="s">
        <v>22298</v>
      </c>
      <c r="E853" s="42">
        <v>44573</v>
      </c>
      <c r="H853" s="1" t="s">
        <v>20682</v>
      </c>
      <c r="I853" s="1" t="s">
        <v>20616</v>
      </c>
      <c r="N853" s="1" t="s">
        <v>497</v>
      </c>
      <c r="O853" s="1" t="s">
        <v>18</v>
      </c>
      <c r="P853" s="26">
        <f>VLOOKUP(O853,[1]AREA_CD!$A:$B,2,0)</f>
        <v>13</v>
      </c>
      <c r="Q853" s="48" t="str">
        <f>VLOOKUP(_xlfn.CONCAT(O853,N853,M853),MAP_Thailand3[[concat]:[ADM]],2,0)</f>
        <v>TH1018</v>
      </c>
      <c r="R853" s="1" t="s">
        <v>20677</v>
      </c>
      <c r="W853" s="1" t="s">
        <v>22299</v>
      </c>
    </row>
    <row r="854" spans="3:23" ht="24" x14ac:dyDescent="0.8">
      <c r="C854" s="1">
        <v>2566</v>
      </c>
      <c r="D854" s="23" t="s">
        <v>22300</v>
      </c>
      <c r="E854" s="43">
        <v>243433</v>
      </c>
      <c r="F854" s="23"/>
      <c r="G854" s="23"/>
      <c r="H854" s="23" t="s">
        <v>20682</v>
      </c>
      <c r="I854" s="23" t="s">
        <v>252</v>
      </c>
      <c r="J854" s="23"/>
      <c r="K854" s="23"/>
      <c r="L854" s="23"/>
      <c r="M854" s="23" t="s">
        <v>9814</v>
      </c>
      <c r="N854" s="23"/>
      <c r="O854" s="23" t="s">
        <v>174</v>
      </c>
      <c r="P854" s="5"/>
      <c r="Q854" s="49"/>
      <c r="R854" s="1" t="s">
        <v>20693</v>
      </c>
    </row>
    <row r="855" spans="3:23" ht="24" x14ac:dyDescent="0.8">
      <c r="C855" s="1">
        <v>2563</v>
      </c>
      <c r="D855" s="1" t="s">
        <v>22301</v>
      </c>
      <c r="E855" s="42">
        <v>44035</v>
      </c>
      <c r="F855" s="1" t="s">
        <v>22281</v>
      </c>
      <c r="G855" s="1" t="s">
        <v>20908</v>
      </c>
      <c r="H855" s="1" t="s">
        <v>20682</v>
      </c>
      <c r="I855" s="1" t="s">
        <v>20616</v>
      </c>
      <c r="N855" s="1" t="s">
        <v>15056</v>
      </c>
      <c r="O855" s="1" t="s">
        <v>174</v>
      </c>
      <c r="P855" s="26">
        <f>VLOOKUP(O855,[1]AREA_CD!$A:$B,2,0)</f>
        <v>2</v>
      </c>
      <c r="Q855" s="48" t="str">
        <f>VLOOKUP(_xlfn.CONCAT(O855,N855,M855),MAP_Thailand3[[concat]:[ADM]],2,0)</f>
        <v>TH6403</v>
      </c>
      <c r="R855" s="1" t="s">
        <v>20677</v>
      </c>
      <c r="T855" s="1" t="s">
        <v>20689</v>
      </c>
      <c r="V855" s="1" t="s">
        <v>20622</v>
      </c>
    </row>
    <row r="856" spans="3:23" ht="24" x14ac:dyDescent="0.8">
      <c r="C856" s="1">
        <v>2566</v>
      </c>
      <c r="D856" s="23" t="s">
        <v>22302</v>
      </c>
      <c r="E856" s="43">
        <v>243433</v>
      </c>
      <c r="F856" s="23"/>
      <c r="G856" s="23"/>
      <c r="H856" s="23" t="s">
        <v>20682</v>
      </c>
      <c r="I856" s="23" t="s">
        <v>252</v>
      </c>
      <c r="J856" s="23"/>
      <c r="K856" s="23"/>
      <c r="L856" s="23"/>
      <c r="M856" s="23" t="s">
        <v>22303</v>
      </c>
      <c r="N856" s="23"/>
      <c r="O856" s="23" t="s">
        <v>174</v>
      </c>
      <c r="P856" s="5"/>
      <c r="Q856" s="49"/>
      <c r="R856" s="1" t="s">
        <v>20693</v>
      </c>
    </row>
    <row r="857" spans="3:23" ht="24" x14ac:dyDescent="0.8">
      <c r="C857" s="1">
        <v>2563</v>
      </c>
      <c r="D857" s="1" t="s">
        <v>22304</v>
      </c>
      <c r="E857" s="42">
        <v>44000</v>
      </c>
      <c r="F857" s="1" t="s">
        <v>22286</v>
      </c>
      <c r="G857" s="1" t="s">
        <v>20675</v>
      </c>
      <c r="H857" s="1" t="s">
        <v>20676</v>
      </c>
      <c r="I857" s="1" t="s">
        <v>20636</v>
      </c>
      <c r="L857" s="1" t="s">
        <v>22305</v>
      </c>
      <c r="N857" s="1" t="s">
        <v>697</v>
      </c>
      <c r="O857" s="1" t="s">
        <v>18</v>
      </c>
      <c r="P857" s="26">
        <f>VLOOKUP(O857,[1]AREA_CD!$A:$B,2,0)</f>
        <v>13</v>
      </c>
      <c r="Q857" s="48" t="str">
        <f>VLOOKUP(_xlfn.CONCAT(O857,N857,M857),MAP_Thailand3[[concat]:[ADM]],2,0)</f>
        <v>TH1036</v>
      </c>
      <c r="R857" s="1" t="s">
        <v>20677</v>
      </c>
      <c r="T857" s="1" t="s">
        <v>20678</v>
      </c>
      <c r="V857" s="1" t="s">
        <v>20622</v>
      </c>
    </row>
    <row r="858" spans="3:23" ht="24" x14ac:dyDescent="0.8">
      <c r="C858" s="1">
        <v>2563</v>
      </c>
      <c r="D858" s="1" t="s">
        <v>22306</v>
      </c>
      <c r="E858" s="42">
        <v>44000</v>
      </c>
      <c r="F858" s="1" t="s">
        <v>22286</v>
      </c>
      <c r="G858" s="1" t="s">
        <v>20675</v>
      </c>
      <c r="H858" s="1" t="s">
        <v>20676</v>
      </c>
      <c r="I858" s="1" t="s">
        <v>20636</v>
      </c>
      <c r="L858" s="1" t="s">
        <v>22307</v>
      </c>
      <c r="N858" s="1" t="s">
        <v>697</v>
      </c>
      <c r="O858" s="1" t="s">
        <v>18</v>
      </c>
      <c r="P858" s="26">
        <f>VLOOKUP(O858,[1]AREA_CD!$A:$B,2,0)</f>
        <v>13</v>
      </c>
      <c r="Q858" s="48" t="str">
        <f>VLOOKUP(_xlfn.CONCAT(O858,N858,M858),MAP_Thailand3[[concat]:[ADM]],2,0)</f>
        <v>TH1036</v>
      </c>
      <c r="R858" s="1" t="s">
        <v>20677</v>
      </c>
      <c r="T858" s="1" t="s">
        <v>20678</v>
      </c>
      <c r="V858" s="1" t="s">
        <v>20622</v>
      </c>
    </row>
    <row r="859" spans="3:23" ht="24" x14ac:dyDescent="0.8">
      <c r="C859" s="1">
        <v>2563</v>
      </c>
      <c r="D859" s="1" t="s">
        <v>22308</v>
      </c>
      <c r="E859" s="42">
        <v>44000</v>
      </c>
      <c r="F859" s="1" t="s">
        <v>22286</v>
      </c>
      <c r="G859" s="1" t="s">
        <v>20675</v>
      </c>
      <c r="H859" s="1" t="s">
        <v>20676</v>
      </c>
      <c r="I859" s="1" t="s">
        <v>20636</v>
      </c>
      <c r="L859" s="1" t="s">
        <v>22309</v>
      </c>
      <c r="N859" s="1" t="s">
        <v>697</v>
      </c>
      <c r="O859" s="1" t="s">
        <v>18</v>
      </c>
      <c r="P859" s="26">
        <f>VLOOKUP(O859,[1]AREA_CD!$A:$B,2,0)</f>
        <v>13</v>
      </c>
      <c r="Q859" s="48" t="str">
        <f>VLOOKUP(_xlfn.CONCAT(O859,N859,M859),MAP_Thailand3[[concat]:[ADM]],2,0)</f>
        <v>TH1036</v>
      </c>
      <c r="R859" s="1" t="s">
        <v>20677</v>
      </c>
      <c r="T859" s="1" t="s">
        <v>20678</v>
      </c>
      <c r="V859" s="1" t="s">
        <v>20622</v>
      </c>
    </row>
    <row r="860" spans="3:23" ht="24" x14ac:dyDescent="0.8">
      <c r="C860" s="1">
        <v>2563</v>
      </c>
      <c r="D860" s="1" t="s">
        <v>22310</v>
      </c>
      <c r="E860" s="42">
        <v>43997</v>
      </c>
      <c r="F860" s="1" t="s">
        <v>22286</v>
      </c>
      <c r="G860" s="1" t="s">
        <v>20675</v>
      </c>
      <c r="H860" s="1" t="s">
        <v>20676</v>
      </c>
      <c r="I860" s="1" t="s">
        <v>20636</v>
      </c>
      <c r="L860" s="1" t="s">
        <v>22311</v>
      </c>
      <c r="N860" s="1" t="s">
        <v>697</v>
      </c>
      <c r="O860" s="1" t="s">
        <v>18</v>
      </c>
      <c r="P860" s="26">
        <f>VLOOKUP(O860,[1]AREA_CD!$A:$B,2,0)</f>
        <v>13</v>
      </c>
      <c r="Q860" s="48" t="str">
        <f>VLOOKUP(_xlfn.CONCAT(O860,N860,M860),MAP_Thailand3[[concat]:[ADM]],2,0)</f>
        <v>TH1036</v>
      </c>
      <c r="R860" s="1" t="s">
        <v>20677</v>
      </c>
      <c r="T860" s="1" t="s">
        <v>20678</v>
      </c>
      <c r="V860" s="1" t="s">
        <v>20622</v>
      </c>
    </row>
    <row r="861" spans="3:23" ht="24" x14ac:dyDescent="0.8">
      <c r="C861" s="1">
        <v>2563</v>
      </c>
      <c r="D861" s="1" t="s">
        <v>22312</v>
      </c>
      <c r="E861" s="42">
        <v>43997</v>
      </c>
      <c r="F861" s="1" t="s">
        <v>22286</v>
      </c>
      <c r="G861" s="1" t="s">
        <v>20675</v>
      </c>
      <c r="H861" s="1" t="s">
        <v>20676</v>
      </c>
      <c r="I861" s="1" t="s">
        <v>20636</v>
      </c>
      <c r="L861" s="1" t="s">
        <v>22313</v>
      </c>
      <c r="N861" s="1" t="s">
        <v>697</v>
      </c>
      <c r="O861" s="1" t="s">
        <v>18</v>
      </c>
      <c r="P861" s="26">
        <f>VLOOKUP(O861,[1]AREA_CD!$A:$B,2,0)</f>
        <v>13</v>
      </c>
      <c r="Q861" s="48" t="str">
        <f>VLOOKUP(_xlfn.CONCAT(O861,N861,M861),MAP_Thailand3[[concat]:[ADM]],2,0)</f>
        <v>TH1036</v>
      </c>
      <c r="R861" s="1" t="s">
        <v>20677</v>
      </c>
      <c r="T861" s="1" t="s">
        <v>20678</v>
      </c>
      <c r="V861" s="1" t="s">
        <v>20622</v>
      </c>
    </row>
    <row r="862" spans="3:23" ht="24" x14ac:dyDescent="0.8">
      <c r="C862" s="1">
        <v>2563</v>
      </c>
      <c r="D862" s="1" t="s">
        <v>22314</v>
      </c>
      <c r="E862" s="42">
        <v>43997</v>
      </c>
      <c r="F862" s="1" t="s">
        <v>22286</v>
      </c>
      <c r="G862" s="1" t="s">
        <v>20675</v>
      </c>
      <c r="H862" s="1" t="s">
        <v>20676</v>
      </c>
      <c r="I862" s="1" t="s">
        <v>20636</v>
      </c>
      <c r="L862" s="1" t="s">
        <v>22315</v>
      </c>
      <c r="N862" s="1" t="s">
        <v>697</v>
      </c>
      <c r="O862" s="1" t="s">
        <v>18</v>
      </c>
      <c r="P862" s="26">
        <f>VLOOKUP(O862,[1]AREA_CD!$A:$B,2,0)</f>
        <v>13</v>
      </c>
      <c r="Q862" s="48" t="str">
        <f>VLOOKUP(_xlfn.CONCAT(O862,N862,M862),MAP_Thailand3[[concat]:[ADM]],2,0)</f>
        <v>TH1036</v>
      </c>
      <c r="R862" s="1" t="s">
        <v>20677</v>
      </c>
      <c r="T862" s="1" t="s">
        <v>20678</v>
      </c>
      <c r="V862" s="1" t="s">
        <v>20622</v>
      </c>
    </row>
    <row r="863" spans="3:23" ht="24" x14ac:dyDescent="0.8">
      <c r="C863" s="1">
        <v>2565</v>
      </c>
      <c r="D863" s="1" t="s">
        <v>22316</v>
      </c>
      <c r="E863" s="42">
        <v>44515</v>
      </c>
      <c r="H863" s="1" t="s">
        <v>20682</v>
      </c>
      <c r="I863" s="1" t="s">
        <v>20616</v>
      </c>
      <c r="N863" s="1" t="s">
        <v>697</v>
      </c>
      <c r="O863" s="1" t="s">
        <v>18</v>
      </c>
      <c r="P863" s="26">
        <f>VLOOKUP(O863,[1]AREA_CD!$A:$B,2,0)</f>
        <v>13</v>
      </c>
      <c r="Q863" s="48" t="str">
        <f>VLOOKUP(_xlfn.CONCAT(O863,N863,M863),MAP_Thailand3[[concat]:[ADM]],2,0)</f>
        <v>TH1036</v>
      </c>
      <c r="R863" s="1" t="s">
        <v>20677</v>
      </c>
      <c r="W863" s="1" t="s">
        <v>22317</v>
      </c>
    </row>
    <row r="864" spans="3:23" ht="24" x14ac:dyDescent="0.8">
      <c r="C864" s="1">
        <v>2566</v>
      </c>
      <c r="D864" s="1" t="s">
        <v>22318</v>
      </c>
      <c r="E864" s="42">
        <v>242902</v>
      </c>
      <c r="H864" s="1" t="s">
        <v>20682</v>
      </c>
      <c r="I864" s="1" t="s">
        <v>20616</v>
      </c>
      <c r="N864" s="1" t="s">
        <v>697</v>
      </c>
      <c r="O864" s="1" t="s">
        <v>18</v>
      </c>
      <c r="P864" s="26">
        <f>VLOOKUP(O864,[1]AREA_CD!$A:$B,2,0)</f>
        <v>13</v>
      </c>
      <c r="Q864" s="48" t="str">
        <f>VLOOKUP(_xlfn.CONCAT(O864,N864,M864),MAP_Thailand3[[concat]:[ADM]],2,0)</f>
        <v>TH1036</v>
      </c>
      <c r="R864" s="1" t="s">
        <v>20693</v>
      </c>
    </row>
    <row r="865" spans="3:28" ht="24" x14ac:dyDescent="0.8">
      <c r="C865" s="1">
        <v>2566</v>
      </c>
      <c r="D865" s="23" t="s">
        <v>22319</v>
      </c>
      <c r="E865" s="43">
        <v>243433</v>
      </c>
      <c r="F865" s="23"/>
      <c r="G865" s="23"/>
      <c r="H865" s="23" t="s">
        <v>20682</v>
      </c>
      <c r="I865" s="23" t="s">
        <v>252</v>
      </c>
      <c r="J865" s="23"/>
      <c r="K865" s="23"/>
      <c r="L865" s="23"/>
      <c r="M865" s="23" t="s">
        <v>1394</v>
      </c>
      <c r="N865" s="23"/>
      <c r="O865" s="23" t="s">
        <v>174</v>
      </c>
      <c r="P865" s="5"/>
      <c r="Q865" s="49"/>
      <c r="R865" s="1" t="s">
        <v>20693</v>
      </c>
    </row>
    <row r="866" spans="3:28" ht="24" x14ac:dyDescent="0.8">
      <c r="C866" s="1">
        <v>2563</v>
      </c>
      <c r="D866" s="1" t="s">
        <v>22320</v>
      </c>
      <c r="E866" s="42">
        <v>44000</v>
      </c>
      <c r="F866" s="1" t="s">
        <v>22286</v>
      </c>
      <c r="G866" s="1" t="s">
        <v>20675</v>
      </c>
      <c r="H866" s="1" t="s">
        <v>20676</v>
      </c>
      <c r="I866" s="1" t="s">
        <v>20636</v>
      </c>
      <c r="L866" s="1" t="s">
        <v>22321</v>
      </c>
      <c r="N866" s="1" t="s">
        <v>605</v>
      </c>
      <c r="O866" s="1" t="s">
        <v>18</v>
      </c>
      <c r="P866" s="26">
        <f>VLOOKUP(O866,[1]AREA_CD!$A:$B,2,0)</f>
        <v>13</v>
      </c>
      <c r="Q866" s="48" t="str">
        <f>VLOOKUP(_xlfn.CONCAT(O866,N866,M866),MAP_Thailand3[[concat]:[ADM]],2,0)</f>
        <v>TH1026</v>
      </c>
      <c r="R866" s="1" t="s">
        <v>20677</v>
      </c>
      <c r="T866" s="1" t="s">
        <v>20678</v>
      </c>
      <c r="V866" s="1" t="s">
        <v>20622</v>
      </c>
    </row>
    <row r="867" spans="3:28" ht="24" x14ac:dyDescent="0.8">
      <c r="C867" s="1">
        <v>2563</v>
      </c>
      <c r="D867" s="1" t="s">
        <v>22322</v>
      </c>
      <c r="E867" s="42">
        <v>44000</v>
      </c>
      <c r="F867" s="1" t="s">
        <v>22286</v>
      </c>
      <c r="G867" s="1" t="s">
        <v>20675</v>
      </c>
      <c r="H867" s="1" t="s">
        <v>20676</v>
      </c>
      <c r="I867" s="1" t="s">
        <v>20636</v>
      </c>
      <c r="L867" s="1" t="s">
        <v>22323</v>
      </c>
      <c r="N867" s="1" t="s">
        <v>605</v>
      </c>
      <c r="O867" s="1" t="s">
        <v>18</v>
      </c>
      <c r="P867" s="26">
        <f>VLOOKUP(O867,[1]AREA_CD!$A:$B,2,0)</f>
        <v>13</v>
      </c>
      <c r="Q867" s="48" t="str">
        <f>VLOOKUP(_xlfn.CONCAT(O867,N867,M867),MAP_Thailand3[[concat]:[ADM]],2,0)</f>
        <v>TH1026</v>
      </c>
      <c r="R867" s="1" t="s">
        <v>20677</v>
      </c>
      <c r="T867" s="1" t="s">
        <v>20678</v>
      </c>
      <c r="V867" s="1" t="s">
        <v>20622</v>
      </c>
    </row>
    <row r="868" spans="3:28" ht="24" x14ac:dyDescent="0.8">
      <c r="C868" s="1">
        <v>2563</v>
      </c>
      <c r="D868" s="1" t="s">
        <v>22324</v>
      </c>
      <c r="E868" s="42">
        <v>44000</v>
      </c>
      <c r="F868" s="1" t="s">
        <v>22286</v>
      </c>
      <c r="G868" s="1" t="s">
        <v>20675</v>
      </c>
      <c r="H868" s="1" t="s">
        <v>20676</v>
      </c>
      <c r="I868" s="1" t="s">
        <v>20636</v>
      </c>
      <c r="L868" s="1" t="s">
        <v>22325</v>
      </c>
      <c r="N868" s="1" t="s">
        <v>605</v>
      </c>
      <c r="O868" s="1" t="s">
        <v>18</v>
      </c>
      <c r="P868" s="26">
        <f>VLOOKUP(O868,[1]AREA_CD!$A:$B,2,0)</f>
        <v>13</v>
      </c>
      <c r="Q868" s="48" t="str">
        <f>VLOOKUP(_xlfn.CONCAT(O868,N868,M868),MAP_Thailand3[[concat]:[ADM]],2,0)</f>
        <v>TH1026</v>
      </c>
      <c r="R868" s="1" t="s">
        <v>20677</v>
      </c>
      <c r="T868" s="1" t="s">
        <v>20678</v>
      </c>
      <c r="V868" s="1" t="s">
        <v>20622</v>
      </c>
    </row>
    <row r="869" spans="3:28" ht="24" x14ac:dyDescent="0.8">
      <c r="C869" s="1">
        <v>2563</v>
      </c>
      <c r="D869" s="1" t="s">
        <v>22326</v>
      </c>
      <c r="E869" s="42">
        <v>44000</v>
      </c>
      <c r="F869" s="1" t="s">
        <v>22286</v>
      </c>
      <c r="G869" s="1" t="s">
        <v>20675</v>
      </c>
      <c r="H869" s="1" t="s">
        <v>20676</v>
      </c>
      <c r="I869" s="1" t="s">
        <v>20636</v>
      </c>
      <c r="L869" s="1" t="s">
        <v>22327</v>
      </c>
      <c r="N869" s="1" t="s">
        <v>605</v>
      </c>
      <c r="O869" s="1" t="s">
        <v>18</v>
      </c>
      <c r="P869" s="26">
        <f>VLOOKUP(O869,[1]AREA_CD!$A:$B,2,0)</f>
        <v>13</v>
      </c>
      <c r="Q869" s="48" t="str">
        <f>VLOOKUP(_xlfn.CONCAT(O869,N869,M869),MAP_Thailand3[[concat]:[ADM]],2,0)</f>
        <v>TH1026</v>
      </c>
      <c r="R869" s="1" t="s">
        <v>20677</v>
      </c>
      <c r="T869" s="1" t="s">
        <v>20678</v>
      </c>
      <c r="V869" s="1" t="s">
        <v>20622</v>
      </c>
    </row>
    <row r="870" spans="3:28" ht="24" x14ac:dyDescent="0.8">
      <c r="C870" s="1">
        <v>2563</v>
      </c>
      <c r="D870" s="1" t="s">
        <v>22328</v>
      </c>
      <c r="E870" s="42">
        <v>44000</v>
      </c>
      <c r="F870" s="1" t="s">
        <v>22286</v>
      </c>
      <c r="G870" s="1" t="s">
        <v>20675</v>
      </c>
      <c r="H870" s="1" t="s">
        <v>20676</v>
      </c>
      <c r="I870" s="1" t="s">
        <v>20636</v>
      </c>
      <c r="L870" s="1" t="s">
        <v>22329</v>
      </c>
      <c r="N870" s="1" t="s">
        <v>605</v>
      </c>
      <c r="O870" s="1" t="s">
        <v>18</v>
      </c>
      <c r="P870" s="26">
        <f>VLOOKUP(O870,[1]AREA_CD!$A:$B,2,0)</f>
        <v>13</v>
      </c>
      <c r="Q870" s="48" t="str">
        <f>VLOOKUP(_xlfn.CONCAT(O870,N870,M870),MAP_Thailand3[[concat]:[ADM]],2,0)</f>
        <v>TH1026</v>
      </c>
      <c r="R870" s="1" t="s">
        <v>20677</v>
      </c>
      <c r="T870" s="1" t="s">
        <v>20678</v>
      </c>
      <c r="V870" s="1" t="s">
        <v>20622</v>
      </c>
    </row>
    <row r="871" spans="3:28" ht="24" x14ac:dyDescent="0.8">
      <c r="C871" s="1">
        <v>2563</v>
      </c>
      <c r="D871" s="1" t="s">
        <v>22330</v>
      </c>
      <c r="E871" s="42">
        <v>44000</v>
      </c>
      <c r="F871" s="1" t="s">
        <v>22286</v>
      </c>
      <c r="G871" s="1" t="s">
        <v>20675</v>
      </c>
      <c r="H871" s="1" t="s">
        <v>20676</v>
      </c>
      <c r="I871" s="1" t="s">
        <v>20636</v>
      </c>
      <c r="L871" s="1" t="s">
        <v>22331</v>
      </c>
      <c r="N871" s="1" t="s">
        <v>605</v>
      </c>
      <c r="O871" s="1" t="s">
        <v>18</v>
      </c>
      <c r="P871" s="26">
        <f>VLOOKUP(O871,[1]AREA_CD!$A:$B,2,0)</f>
        <v>13</v>
      </c>
      <c r="Q871" s="48" t="str">
        <f>VLOOKUP(_xlfn.CONCAT(O871,N871,M871),MAP_Thailand3[[concat]:[ADM]],2,0)</f>
        <v>TH1026</v>
      </c>
      <c r="R871" s="1" t="s">
        <v>20677</v>
      </c>
      <c r="T871" s="1" t="s">
        <v>20678</v>
      </c>
      <c r="V871" s="1" t="s">
        <v>20622</v>
      </c>
    </row>
    <row r="872" spans="3:28" ht="24" x14ac:dyDescent="0.8">
      <c r="C872" s="1">
        <v>2566</v>
      </c>
      <c r="D872" s="1" t="s">
        <v>22332</v>
      </c>
      <c r="E872" s="42">
        <v>243217</v>
      </c>
      <c r="H872" s="1" t="s">
        <v>20701</v>
      </c>
      <c r="I872" s="1" t="s">
        <v>20702</v>
      </c>
      <c r="K872" s="1" t="s">
        <v>22333</v>
      </c>
      <c r="N872" s="1" t="s">
        <v>14394</v>
      </c>
      <c r="O872" s="1" t="s">
        <v>162</v>
      </c>
      <c r="P872" s="26">
        <f>VLOOKUP(O872,[1]AREA_CD!$A:$B,2,0)</f>
        <v>3</v>
      </c>
      <c r="Q872" s="48" t="str">
        <f>VLOOKUP(_xlfn.CONCAT(O872,N872,M872),MAP_Thailand3[[concat]:[ADM]],2,0)</f>
        <v>TH6012</v>
      </c>
      <c r="R872" s="1" t="s">
        <v>20693</v>
      </c>
    </row>
    <row r="873" spans="3:28" ht="24" x14ac:dyDescent="0.8">
      <c r="C873" s="1">
        <v>2563</v>
      </c>
      <c r="D873" s="1" t="s">
        <v>22334</v>
      </c>
      <c r="E873" s="42">
        <v>43814</v>
      </c>
      <c r="F873" s="1" t="s">
        <v>22335</v>
      </c>
      <c r="G873" s="1" t="s">
        <v>20709</v>
      </c>
      <c r="H873" s="1" t="s">
        <v>20682</v>
      </c>
      <c r="I873" s="1" t="s">
        <v>20636</v>
      </c>
      <c r="L873" s="1" t="s">
        <v>22336</v>
      </c>
      <c r="M873" s="1" t="s">
        <v>14248</v>
      </c>
      <c r="N873" s="1" t="s">
        <v>14248</v>
      </c>
      <c r="O873" s="1" t="s">
        <v>162</v>
      </c>
      <c r="P873" s="26">
        <f>VLOOKUP(O873,[1]AREA_CD!$A:$B,2,0)</f>
        <v>3</v>
      </c>
      <c r="Q873" s="48" t="str">
        <f>VLOOKUP(_xlfn.CONCAT(O873,N873,M873),MAP_Thailand3[[concat]:[ADM]],2,0)</f>
        <v>TH600701</v>
      </c>
      <c r="R873" s="1" t="s">
        <v>20677</v>
      </c>
      <c r="T873" s="1" t="s">
        <v>20678</v>
      </c>
      <c r="V873" s="1" t="s">
        <v>20622</v>
      </c>
      <c r="AB873" s="1" t="s">
        <v>20711</v>
      </c>
    </row>
    <row r="874" spans="3:28" ht="24" x14ac:dyDescent="0.8">
      <c r="C874" s="1">
        <v>2566</v>
      </c>
      <c r="D874" s="1" t="s">
        <v>22337</v>
      </c>
      <c r="E874" s="42">
        <v>243551</v>
      </c>
      <c r="H874" s="1" t="s">
        <v>20701</v>
      </c>
      <c r="I874" s="1" t="s">
        <v>20702</v>
      </c>
      <c r="K874" s="1" t="s">
        <v>22338</v>
      </c>
      <c r="N874" s="1" t="s">
        <v>14248</v>
      </c>
      <c r="O874" s="1" t="s">
        <v>162</v>
      </c>
      <c r="P874" s="26">
        <f>VLOOKUP(O874,[1]AREA_CD!$A:$B,2,0)</f>
        <v>3</v>
      </c>
      <c r="Q874" s="48" t="str">
        <f>VLOOKUP(_xlfn.CONCAT(O874,N874,M874),MAP_Thailand3[[concat]:[ADM]],2,0)</f>
        <v>TH6007</v>
      </c>
      <c r="R874" s="1" t="s">
        <v>20693</v>
      </c>
    </row>
    <row r="875" spans="3:28" ht="24" x14ac:dyDescent="0.8">
      <c r="C875" s="1">
        <v>2565</v>
      </c>
      <c r="D875" s="1" t="s">
        <v>22318</v>
      </c>
      <c r="E875" s="42">
        <v>44575</v>
      </c>
      <c r="H875" s="1" t="s">
        <v>20682</v>
      </c>
      <c r="I875" s="1" t="s">
        <v>20616</v>
      </c>
      <c r="N875" s="1" t="s">
        <v>819</v>
      </c>
      <c r="O875" s="1" t="s">
        <v>18</v>
      </c>
      <c r="P875" s="26">
        <f>VLOOKUP(O875,[1]AREA_CD!$A:$B,2,0)</f>
        <v>13</v>
      </c>
      <c r="Q875" s="48" t="str">
        <f>VLOOKUP(_xlfn.CONCAT(O875,N875,M875),MAP_Thailand3[[concat]:[ADM]],2,0)</f>
        <v>TH1048</v>
      </c>
      <c r="R875" s="1" t="s">
        <v>20677</v>
      </c>
      <c r="W875" s="1" t="s">
        <v>22339</v>
      </c>
    </row>
    <row r="876" spans="3:28" ht="24" x14ac:dyDescent="0.8">
      <c r="C876" s="1">
        <v>2566</v>
      </c>
      <c r="D876" s="1" t="s">
        <v>22340</v>
      </c>
      <c r="H876" s="1" t="s">
        <v>20682</v>
      </c>
      <c r="I876" s="1" t="s">
        <v>20616</v>
      </c>
      <c r="N876" s="1" t="s">
        <v>819</v>
      </c>
      <c r="O876" s="1" t="s">
        <v>18</v>
      </c>
      <c r="P876" s="26">
        <f>VLOOKUP(O876,[1]AREA_CD!$A:$B,2,0)</f>
        <v>13</v>
      </c>
      <c r="Q876" s="48" t="str">
        <f>VLOOKUP(_xlfn.CONCAT(O876,N876,M876),MAP_Thailand3[[concat]:[ADM]],2,0)</f>
        <v>TH1048</v>
      </c>
      <c r="R876" s="1" t="s">
        <v>20693</v>
      </c>
    </row>
    <row r="877" spans="3:28" ht="24" x14ac:dyDescent="0.8">
      <c r="C877" s="1">
        <v>2565</v>
      </c>
      <c r="D877" s="1" t="s">
        <v>22341</v>
      </c>
      <c r="E877" s="42">
        <v>44572</v>
      </c>
      <c r="H877" s="1" t="s">
        <v>20682</v>
      </c>
      <c r="I877" s="1" t="s">
        <v>20616</v>
      </c>
      <c r="N877" s="1" t="s">
        <v>826</v>
      </c>
      <c r="O877" s="1" t="s">
        <v>18</v>
      </c>
      <c r="P877" s="26">
        <f>VLOOKUP(O877,[1]AREA_CD!$A:$B,2,0)</f>
        <v>13</v>
      </c>
      <c r="Q877" s="48" t="str">
        <f>VLOOKUP(_xlfn.CONCAT(O877,N877,M877),MAP_Thailand3[[concat]:[ADM]],2,0)</f>
        <v>TH1049</v>
      </c>
      <c r="R877" s="1" t="s">
        <v>20677</v>
      </c>
      <c r="W877" s="1" t="s">
        <v>22342</v>
      </c>
    </row>
    <row r="878" spans="3:28" ht="24" x14ac:dyDescent="0.8">
      <c r="C878" s="1">
        <v>2566</v>
      </c>
      <c r="D878" s="1" t="s">
        <v>22343</v>
      </c>
      <c r="E878" s="42">
        <v>242899</v>
      </c>
      <c r="H878" s="1" t="s">
        <v>20682</v>
      </c>
      <c r="I878" s="1" t="s">
        <v>20616</v>
      </c>
      <c r="N878" s="1" t="s">
        <v>826</v>
      </c>
      <c r="O878" s="1" t="s">
        <v>18</v>
      </c>
      <c r="P878" s="26">
        <f>VLOOKUP(O878,[1]AREA_CD!$A:$B,2,0)</f>
        <v>13</v>
      </c>
      <c r="Q878" s="48" t="str">
        <f>VLOOKUP(_xlfn.CONCAT(O878,N878,M878),MAP_Thailand3[[concat]:[ADM]],2,0)</f>
        <v>TH1049</v>
      </c>
      <c r="R878" s="1" t="s">
        <v>20693</v>
      </c>
    </row>
    <row r="879" spans="3:28" ht="24" x14ac:dyDescent="0.8">
      <c r="C879" s="1">
        <v>2563</v>
      </c>
      <c r="D879" s="1" t="s">
        <v>22344</v>
      </c>
      <c r="E879" s="42">
        <v>44035</v>
      </c>
      <c r="F879" s="1" t="s">
        <v>22281</v>
      </c>
      <c r="G879" s="1" t="s">
        <v>20908</v>
      </c>
      <c r="H879" s="1" t="s">
        <v>20682</v>
      </c>
      <c r="I879" s="1" t="s">
        <v>20616</v>
      </c>
      <c r="N879" s="1" t="s">
        <v>15219</v>
      </c>
      <c r="O879" s="1" t="s">
        <v>174</v>
      </c>
      <c r="P879" s="26">
        <f>VLOOKUP(O879,[1]AREA_CD!$A:$B,2,0)</f>
        <v>2</v>
      </c>
      <c r="Q879" s="48" t="str">
        <f>VLOOKUP(_xlfn.CONCAT(O879,N879,M879),MAP_Thailand3[[concat]:[ADM]],2,0)</f>
        <v>TH6409</v>
      </c>
      <c r="R879" s="1" t="s">
        <v>20677</v>
      </c>
      <c r="T879" s="1" t="s">
        <v>20689</v>
      </c>
      <c r="V879" s="1" t="s">
        <v>20622</v>
      </c>
    </row>
    <row r="880" spans="3:28" ht="24" x14ac:dyDescent="0.8">
      <c r="C880" s="1">
        <v>2561</v>
      </c>
      <c r="D880" s="1" t="s">
        <v>22345</v>
      </c>
      <c r="E880" s="42">
        <v>0</v>
      </c>
      <c r="F880" s="1" t="s">
        <v>22346</v>
      </c>
      <c r="G880" s="1" t="s">
        <v>20675</v>
      </c>
      <c r="H880" s="1" t="s">
        <v>20682</v>
      </c>
      <c r="I880" s="1" t="s">
        <v>20616</v>
      </c>
      <c r="N880" s="1" t="s">
        <v>13677</v>
      </c>
      <c r="O880" s="1" t="s">
        <v>156</v>
      </c>
      <c r="P880" s="26">
        <f>VLOOKUP(O880,[1]AREA_CD!$A:$B,2,0)</f>
        <v>1</v>
      </c>
      <c r="Q880" s="48" t="str">
        <f>VLOOKUP(_xlfn.CONCAT(O880,N880,M880),MAP_Thailand3[[concat]:[ADM]],2,0)</f>
        <v>TH5704</v>
      </c>
      <c r="T880" s="1" t="s">
        <v>20689</v>
      </c>
      <c r="V880" s="1" t="s">
        <v>20622</v>
      </c>
      <c r="AB880" s="1" t="s">
        <v>20765</v>
      </c>
    </row>
    <row r="881" spans="3:28" ht="24" x14ac:dyDescent="0.8">
      <c r="C881" s="1">
        <v>2563</v>
      </c>
      <c r="D881" s="1" t="s">
        <v>22347</v>
      </c>
      <c r="E881" s="42">
        <v>43997</v>
      </c>
      <c r="F881" s="1" t="s">
        <v>22286</v>
      </c>
      <c r="G881" s="1" t="s">
        <v>20675</v>
      </c>
      <c r="H881" s="1" t="s">
        <v>20676</v>
      </c>
      <c r="I881" s="1" t="s">
        <v>20636</v>
      </c>
      <c r="L881" s="1" t="s">
        <v>22348</v>
      </c>
      <c r="N881" s="1" t="s">
        <v>456</v>
      </c>
      <c r="O881" s="1" t="s">
        <v>18</v>
      </c>
      <c r="P881" s="26">
        <f>VLOOKUP(O881,[1]AREA_CD!$A:$B,2,0)</f>
        <v>13</v>
      </c>
      <c r="Q881" s="48" t="str">
        <f>VLOOKUP(_xlfn.CONCAT(O881,N881,M881),MAP_Thailand3[[concat]:[ADM]],2,0)</f>
        <v>TH1015</v>
      </c>
      <c r="R881" s="1" t="s">
        <v>20677</v>
      </c>
      <c r="T881" s="1" t="s">
        <v>20678</v>
      </c>
      <c r="V881" s="1" t="s">
        <v>20622</v>
      </c>
    </row>
    <row r="882" spans="3:28" ht="24" x14ac:dyDescent="0.8">
      <c r="C882" s="1">
        <v>2563</v>
      </c>
      <c r="D882" s="1" t="s">
        <v>22349</v>
      </c>
      <c r="E882" s="42">
        <v>43997</v>
      </c>
      <c r="F882" s="1" t="s">
        <v>22286</v>
      </c>
      <c r="G882" s="1" t="s">
        <v>20675</v>
      </c>
      <c r="H882" s="1" t="s">
        <v>20676</v>
      </c>
      <c r="I882" s="1" t="s">
        <v>20636</v>
      </c>
      <c r="L882" s="1" t="s">
        <v>22350</v>
      </c>
      <c r="N882" s="1" t="s">
        <v>456</v>
      </c>
      <c r="O882" s="1" t="s">
        <v>18</v>
      </c>
      <c r="P882" s="26">
        <f>VLOOKUP(O882,[1]AREA_CD!$A:$B,2,0)</f>
        <v>13</v>
      </c>
      <c r="Q882" s="48" t="str">
        <f>VLOOKUP(_xlfn.CONCAT(O882,N882,M882),MAP_Thailand3[[concat]:[ADM]],2,0)</f>
        <v>TH1015</v>
      </c>
      <c r="R882" s="1" t="s">
        <v>20677</v>
      </c>
      <c r="T882" s="1" t="s">
        <v>20678</v>
      </c>
      <c r="V882" s="1" t="s">
        <v>20622</v>
      </c>
    </row>
    <row r="883" spans="3:28" ht="24" x14ac:dyDescent="0.8">
      <c r="C883" s="1">
        <v>2563</v>
      </c>
      <c r="D883" s="1" t="s">
        <v>22351</v>
      </c>
      <c r="E883" s="42">
        <v>43997</v>
      </c>
      <c r="F883" s="1" t="s">
        <v>22286</v>
      </c>
      <c r="G883" s="1" t="s">
        <v>20675</v>
      </c>
      <c r="H883" s="1" t="s">
        <v>20676</v>
      </c>
      <c r="I883" s="1" t="s">
        <v>20636</v>
      </c>
      <c r="L883" s="1" t="s">
        <v>22352</v>
      </c>
      <c r="N883" s="1" t="s">
        <v>456</v>
      </c>
      <c r="O883" s="1" t="s">
        <v>18</v>
      </c>
      <c r="P883" s="26">
        <f>VLOOKUP(O883,[1]AREA_CD!$A:$B,2,0)</f>
        <v>13</v>
      </c>
      <c r="Q883" s="48" t="str">
        <f>VLOOKUP(_xlfn.CONCAT(O883,N883,M883),MAP_Thailand3[[concat]:[ADM]],2,0)</f>
        <v>TH1015</v>
      </c>
      <c r="R883" s="1" t="s">
        <v>20677</v>
      </c>
      <c r="T883" s="1" t="s">
        <v>20678</v>
      </c>
      <c r="V883" s="1" t="s">
        <v>20622</v>
      </c>
    </row>
    <row r="884" spans="3:28" ht="24" x14ac:dyDescent="0.8">
      <c r="C884" s="1">
        <v>2563</v>
      </c>
      <c r="D884" s="1" t="s">
        <v>22353</v>
      </c>
      <c r="E884" s="42">
        <v>43997</v>
      </c>
      <c r="F884" s="1" t="s">
        <v>22286</v>
      </c>
      <c r="G884" s="1" t="s">
        <v>20675</v>
      </c>
      <c r="H884" s="1" t="s">
        <v>20676</v>
      </c>
      <c r="I884" s="1" t="s">
        <v>20636</v>
      </c>
      <c r="L884" s="1" t="s">
        <v>22354</v>
      </c>
      <c r="N884" s="1" t="s">
        <v>456</v>
      </c>
      <c r="O884" s="1" t="s">
        <v>18</v>
      </c>
      <c r="P884" s="26">
        <f>VLOOKUP(O884,[1]AREA_CD!$A:$B,2,0)</f>
        <v>13</v>
      </c>
      <c r="Q884" s="48" t="str">
        <f>VLOOKUP(_xlfn.CONCAT(O884,N884,M884),MAP_Thailand3[[concat]:[ADM]],2,0)</f>
        <v>TH1015</v>
      </c>
      <c r="R884" s="1" t="s">
        <v>20677</v>
      </c>
      <c r="T884" s="1" t="s">
        <v>20678</v>
      </c>
      <c r="V884" s="1" t="s">
        <v>20622</v>
      </c>
    </row>
    <row r="885" spans="3:28" ht="24" x14ac:dyDescent="0.8">
      <c r="C885" s="1">
        <v>2563</v>
      </c>
      <c r="D885" s="1" t="s">
        <v>22355</v>
      </c>
      <c r="E885" s="42">
        <v>43997</v>
      </c>
      <c r="F885" s="1" t="s">
        <v>22286</v>
      </c>
      <c r="G885" s="1" t="s">
        <v>20675</v>
      </c>
      <c r="H885" s="1" t="s">
        <v>20676</v>
      </c>
      <c r="I885" s="1" t="s">
        <v>20636</v>
      </c>
      <c r="L885" s="1" t="s">
        <v>22356</v>
      </c>
      <c r="N885" s="1" t="s">
        <v>456</v>
      </c>
      <c r="O885" s="1" t="s">
        <v>18</v>
      </c>
      <c r="P885" s="26">
        <f>VLOOKUP(O885,[1]AREA_CD!$A:$B,2,0)</f>
        <v>13</v>
      </c>
      <c r="Q885" s="48" t="str">
        <f>VLOOKUP(_xlfn.CONCAT(O885,N885,M885),MAP_Thailand3[[concat]:[ADM]],2,0)</f>
        <v>TH1015</v>
      </c>
      <c r="R885" s="1" t="s">
        <v>20677</v>
      </c>
      <c r="T885" s="1" t="s">
        <v>20678</v>
      </c>
      <c r="V885" s="1" t="s">
        <v>20622</v>
      </c>
    </row>
    <row r="886" spans="3:28" ht="24" x14ac:dyDescent="0.8">
      <c r="C886" s="1">
        <v>2563</v>
      </c>
      <c r="D886" s="1" t="s">
        <v>22357</v>
      </c>
      <c r="E886" s="42">
        <v>43997</v>
      </c>
      <c r="F886" s="1" t="s">
        <v>22286</v>
      </c>
      <c r="G886" s="1" t="s">
        <v>20675</v>
      </c>
      <c r="H886" s="1" t="s">
        <v>20676</v>
      </c>
      <c r="I886" s="1" t="s">
        <v>20636</v>
      </c>
      <c r="L886" s="1" t="s">
        <v>22358</v>
      </c>
      <c r="N886" s="1" t="s">
        <v>456</v>
      </c>
      <c r="O886" s="1" t="s">
        <v>18</v>
      </c>
      <c r="P886" s="26">
        <f>VLOOKUP(O886,[1]AREA_CD!$A:$B,2,0)</f>
        <v>13</v>
      </c>
      <c r="Q886" s="48" t="str">
        <f>VLOOKUP(_xlfn.CONCAT(O886,N886,M886),MAP_Thailand3[[concat]:[ADM]],2,0)</f>
        <v>TH1015</v>
      </c>
      <c r="R886" s="1" t="s">
        <v>20677</v>
      </c>
      <c r="T886" s="1" t="s">
        <v>20678</v>
      </c>
      <c r="V886" s="1" t="s">
        <v>20622</v>
      </c>
    </row>
    <row r="887" spans="3:28" ht="24" x14ac:dyDescent="0.8">
      <c r="C887" s="1">
        <v>2565</v>
      </c>
      <c r="D887" s="1" t="s">
        <v>22359</v>
      </c>
      <c r="E887" s="42">
        <v>44574</v>
      </c>
      <c r="H887" s="1" t="s">
        <v>20682</v>
      </c>
      <c r="I887" s="1" t="s">
        <v>20616</v>
      </c>
      <c r="N887" s="1" t="s">
        <v>456</v>
      </c>
      <c r="O887" s="1" t="s">
        <v>18</v>
      </c>
      <c r="P887" s="26">
        <f>VLOOKUP(O887,[1]AREA_CD!$A:$B,2,0)</f>
        <v>13</v>
      </c>
      <c r="Q887" s="48" t="str">
        <f>VLOOKUP(_xlfn.CONCAT(O887,N887,M887),MAP_Thailand3[[concat]:[ADM]],2,0)</f>
        <v>TH1015</v>
      </c>
      <c r="R887" s="1" t="s">
        <v>20677</v>
      </c>
      <c r="W887" s="1" t="s">
        <v>22360</v>
      </c>
    </row>
    <row r="888" spans="3:28" ht="24" x14ac:dyDescent="0.8">
      <c r="C888" s="1">
        <v>2563</v>
      </c>
      <c r="D888" s="1" t="s">
        <v>22361</v>
      </c>
      <c r="E888" s="42">
        <v>44102</v>
      </c>
      <c r="F888" s="1" t="s">
        <v>22362</v>
      </c>
      <c r="G888" s="1" t="s">
        <v>20675</v>
      </c>
      <c r="H888" s="1" t="s">
        <v>20717</v>
      </c>
      <c r="I888" s="1" t="s">
        <v>20616</v>
      </c>
      <c r="N888" s="1" t="s">
        <v>2083</v>
      </c>
      <c r="O888" s="1" t="s">
        <v>70</v>
      </c>
      <c r="P888" s="26">
        <f>VLOOKUP(O888,[1]AREA_CD!$A:$B,2,0)</f>
        <v>6</v>
      </c>
      <c r="Q888" s="48" t="str">
        <f>VLOOKUP(_xlfn.CONCAT(O888,N888,M888),MAP_Thailand3[[concat]:[ADM]],2,0)</f>
        <v>TH2704</v>
      </c>
      <c r="R888" s="1" t="s">
        <v>20677</v>
      </c>
      <c r="T888" s="1" t="s">
        <v>20689</v>
      </c>
      <c r="V888" s="1" t="s">
        <v>20622</v>
      </c>
    </row>
    <row r="889" spans="3:28" ht="24" x14ac:dyDescent="0.8">
      <c r="C889" s="1">
        <v>2566</v>
      </c>
      <c r="D889" s="1" t="s">
        <v>22363</v>
      </c>
      <c r="E889" s="42">
        <v>243275</v>
      </c>
      <c r="H889" s="1" t="s">
        <v>20701</v>
      </c>
      <c r="I889" s="1" t="s">
        <v>20702</v>
      </c>
      <c r="K889" s="1" t="s">
        <v>22364</v>
      </c>
      <c r="N889" s="1" t="s">
        <v>14206</v>
      </c>
      <c r="O889" s="1" t="s">
        <v>162</v>
      </c>
      <c r="P889" s="26">
        <f>VLOOKUP(O889,[1]AREA_CD!$A:$B,2,0)</f>
        <v>3</v>
      </c>
      <c r="Q889" s="48" t="str">
        <f>VLOOKUP(_xlfn.CONCAT(O889,N889,M889),MAP_Thailand3[[concat]:[ADM]],2,0)</f>
        <v>TH6005</v>
      </c>
      <c r="R889" s="1" t="s">
        <v>20693</v>
      </c>
      <c r="AB889" s="1" t="s">
        <v>20965</v>
      </c>
    </row>
    <row r="890" spans="3:28" ht="24" x14ac:dyDescent="0.8">
      <c r="C890" s="1">
        <v>2563</v>
      </c>
      <c r="D890" s="1" t="s">
        <v>22365</v>
      </c>
      <c r="E890" s="42">
        <v>44000</v>
      </c>
      <c r="F890" s="1" t="s">
        <v>22286</v>
      </c>
      <c r="G890" s="1" t="s">
        <v>20675</v>
      </c>
      <c r="H890" s="1" t="s">
        <v>20676</v>
      </c>
      <c r="I890" s="1" t="s">
        <v>20636</v>
      </c>
      <c r="L890" s="1" t="s">
        <v>22366</v>
      </c>
      <c r="N890" s="1" t="s">
        <v>654</v>
      </c>
      <c r="O890" s="1" t="s">
        <v>18</v>
      </c>
      <c r="P890" s="26">
        <f>VLOOKUP(O890,[1]AREA_CD!$A:$B,2,0)</f>
        <v>13</v>
      </c>
      <c r="Q890" s="48" t="str">
        <f>VLOOKUP(_xlfn.CONCAT(O890,N890,M890),MAP_Thailand3[[concat]:[ADM]],2,0)</f>
        <v>TH1031</v>
      </c>
      <c r="R890" s="1" t="s">
        <v>20677</v>
      </c>
      <c r="T890" s="1" t="s">
        <v>20678</v>
      </c>
      <c r="V890" s="1" t="s">
        <v>20622</v>
      </c>
    </row>
    <row r="891" spans="3:28" ht="24" x14ac:dyDescent="0.8">
      <c r="C891" s="1">
        <v>2563</v>
      </c>
      <c r="D891" s="1" t="s">
        <v>22367</v>
      </c>
      <c r="E891" s="42">
        <v>44000</v>
      </c>
      <c r="F891" s="1" t="s">
        <v>22286</v>
      </c>
      <c r="G891" s="1" t="s">
        <v>20675</v>
      </c>
      <c r="H891" s="1" t="s">
        <v>20676</v>
      </c>
      <c r="I891" s="1" t="s">
        <v>20636</v>
      </c>
      <c r="L891" s="1" t="s">
        <v>22368</v>
      </c>
      <c r="N891" s="1" t="s">
        <v>654</v>
      </c>
      <c r="O891" s="1" t="s">
        <v>18</v>
      </c>
      <c r="P891" s="26">
        <f>VLOOKUP(O891,[1]AREA_CD!$A:$B,2,0)</f>
        <v>13</v>
      </c>
      <c r="Q891" s="48" t="str">
        <f>VLOOKUP(_xlfn.CONCAT(O891,N891,M891),MAP_Thailand3[[concat]:[ADM]],2,0)</f>
        <v>TH1031</v>
      </c>
      <c r="R891" s="1" t="s">
        <v>20677</v>
      </c>
      <c r="T891" s="1" t="s">
        <v>20678</v>
      </c>
      <c r="V891" s="1" t="s">
        <v>20622</v>
      </c>
    </row>
    <row r="892" spans="3:28" ht="24" x14ac:dyDescent="0.8">
      <c r="C892" s="1">
        <v>2563</v>
      </c>
      <c r="D892" s="1" t="s">
        <v>22369</v>
      </c>
      <c r="E892" s="42">
        <v>44000</v>
      </c>
      <c r="F892" s="1" t="s">
        <v>22286</v>
      </c>
      <c r="G892" s="1" t="s">
        <v>20675</v>
      </c>
      <c r="H892" s="1" t="s">
        <v>20676</v>
      </c>
      <c r="I892" s="1" t="s">
        <v>20636</v>
      </c>
      <c r="L892" s="1" t="s">
        <v>22370</v>
      </c>
      <c r="N892" s="1" t="s">
        <v>654</v>
      </c>
      <c r="O892" s="1" t="s">
        <v>18</v>
      </c>
      <c r="P892" s="26">
        <f>VLOOKUP(O892,[1]AREA_CD!$A:$B,2,0)</f>
        <v>13</v>
      </c>
      <c r="Q892" s="48" t="str">
        <f>VLOOKUP(_xlfn.CONCAT(O892,N892,M892),MAP_Thailand3[[concat]:[ADM]],2,0)</f>
        <v>TH1031</v>
      </c>
      <c r="R892" s="1" t="s">
        <v>20677</v>
      </c>
      <c r="T892" s="1" t="s">
        <v>20678</v>
      </c>
      <c r="V892" s="1" t="s">
        <v>20622</v>
      </c>
    </row>
    <row r="893" spans="3:28" ht="24" x14ac:dyDescent="0.8">
      <c r="C893" s="1">
        <v>2563</v>
      </c>
      <c r="D893" s="1" t="s">
        <v>22371</v>
      </c>
      <c r="E893" s="42">
        <v>44000</v>
      </c>
      <c r="F893" s="1" t="s">
        <v>22286</v>
      </c>
      <c r="G893" s="1" t="s">
        <v>20675</v>
      </c>
      <c r="H893" s="1" t="s">
        <v>20676</v>
      </c>
      <c r="I893" s="1" t="s">
        <v>20636</v>
      </c>
      <c r="L893" s="1" t="s">
        <v>22372</v>
      </c>
      <c r="N893" s="1" t="s">
        <v>654</v>
      </c>
      <c r="O893" s="1" t="s">
        <v>18</v>
      </c>
      <c r="P893" s="26">
        <f>VLOOKUP(O893,[1]AREA_CD!$A:$B,2,0)</f>
        <v>13</v>
      </c>
      <c r="Q893" s="48" t="str">
        <f>VLOOKUP(_xlfn.CONCAT(O893,N893,M893),MAP_Thailand3[[concat]:[ADM]],2,0)</f>
        <v>TH1031</v>
      </c>
      <c r="R893" s="1" t="s">
        <v>20677</v>
      </c>
      <c r="T893" s="1" t="s">
        <v>20678</v>
      </c>
      <c r="V893" s="1" t="s">
        <v>20622</v>
      </c>
    </row>
    <row r="894" spans="3:28" ht="24" x14ac:dyDescent="0.8">
      <c r="C894" s="1">
        <v>2563</v>
      </c>
      <c r="D894" s="1" t="s">
        <v>22373</v>
      </c>
      <c r="E894" s="42">
        <v>44000</v>
      </c>
      <c r="F894" s="1" t="s">
        <v>22286</v>
      </c>
      <c r="G894" s="1" t="s">
        <v>20675</v>
      </c>
      <c r="H894" s="1" t="s">
        <v>20676</v>
      </c>
      <c r="I894" s="1" t="s">
        <v>20636</v>
      </c>
      <c r="L894" s="1" t="s">
        <v>22374</v>
      </c>
      <c r="N894" s="1" t="s">
        <v>654</v>
      </c>
      <c r="O894" s="1" t="s">
        <v>18</v>
      </c>
      <c r="P894" s="26">
        <f>VLOOKUP(O894,[1]AREA_CD!$A:$B,2,0)</f>
        <v>13</v>
      </c>
      <c r="Q894" s="48" t="str">
        <f>VLOOKUP(_xlfn.CONCAT(O894,N894,M894),MAP_Thailand3[[concat]:[ADM]],2,0)</f>
        <v>TH1031</v>
      </c>
      <c r="R894" s="1" t="s">
        <v>20677</v>
      </c>
      <c r="T894" s="1" t="s">
        <v>20678</v>
      </c>
      <c r="V894" s="1" t="s">
        <v>20622</v>
      </c>
    </row>
    <row r="895" spans="3:28" ht="24" x14ac:dyDescent="0.8">
      <c r="C895" s="1">
        <v>2563</v>
      </c>
      <c r="D895" s="1" t="s">
        <v>22375</v>
      </c>
      <c r="E895" s="42">
        <v>44000</v>
      </c>
      <c r="F895" s="1" t="s">
        <v>22286</v>
      </c>
      <c r="G895" s="1" t="s">
        <v>20675</v>
      </c>
      <c r="H895" s="1" t="s">
        <v>20676</v>
      </c>
      <c r="I895" s="1" t="s">
        <v>20636</v>
      </c>
      <c r="L895" s="1" t="s">
        <v>22376</v>
      </c>
      <c r="N895" s="1" t="s">
        <v>654</v>
      </c>
      <c r="O895" s="1" t="s">
        <v>18</v>
      </c>
      <c r="P895" s="26">
        <f>VLOOKUP(O895,[1]AREA_CD!$A:$B,2,0)</f>
        <v>13</v>
      </c>
      <c r="Q895" s="48" t="str">
        <f>VLOOKUP(_xlfn.CONCAT(O895,N895,M895),MAP_Thailand3[[concat]:[ADM]],2,0)</f>
        <v>TH1031</v>
      </c>
      <c r="R895" s="1" t="s">
        <v>20677</v>
      </c>
      <c r="T895" s="1" t="s">
        <v>20678</v>
      </c>
      <c r="V895" s="1" t="s">
        <v>20622</v>
      </c>
    </row>
    <row r="896" spans="3:28" ht="24" x14ac:dyDescent="0.8">
      <c r="C896" s="1">
        <v>2565</v>
      </c>
      <c r="D896" s="1" t="s">
        <v>22377</v>
      </c>
      <c r="E896" s="42">
        <v>44571</v>
      </c>
      <c r="H896" s="1" t="s">
        <v>20682</v>
      </c>
      <c r="I896" s="1" t="s">
        <v>20616</v>
      </c>
      <c r="N896" s="1" t="s">
        <v>654</v>
      </c>
      <c r="O896" s="1" t="s">
        <v>18</v>
      </c>
      <c r="P896" s="26">
        <f>VLOOKUP(O896,[1]AREA_CD!$A:$B,2,0)</f>
        <v>13</v>
      </c>
      <c r="Q896" s="48" t="str">
        <f>VLOOKUP(_xlfn.CONCAT(O896,N896,M896),MAP_Thailand3[[concat]:[ADM]],2,0)</f>
        <v>TH1031</v>
      </c>
      <c r="R896" s="1" t="s">
        <v>20677</v>
      </c>
      <c r="W896" s="1" t="s">
        <v>22378</v>
      </c>
    </row>
    <row r="897" spans="3:23" ht="24" x14ac:dyDescent="0.8">
      <c r="C897" s="1">
        <v>2563</v>
      </c>
      <c r="D897" s="1" t="s">
        <v>22379</v>
      </c>
      <c r="E897" s="42">
        <v>43997</v>
      </c>
      <c r="F897" s="1" t="s">
        <v>22286</v>
      </c>
      <c r="G897" s="1" t="s">
        <v>20675</v>
      </c>
      <c r="H897" s="1" t="s">
        <v>20676</v>
      </c>
      <c r="I897" s="1" t="s">
        <v>20636</v>
      </c>
      <c r="L897" s="1" t="s">
        <v>22380</v>
      </c>
      <c r="N897" s="1" t="s">
        <v>831</v>
      </c>
      <c r="O897" s="1" t="s">
        <v>18</v>
      </c>
      <c r="P897" s="26">
        <f>VLOOKUP(O897,[1]AREA_CD!$A:$B,2,0)</f>
        <v>13</v>
      </c>
      <c r="Q897" s="48" t="str">
        <f>VLOOKUP(_xlfn.CONCAT(O897,N897,M897),MAP_Thailand3[[concat]:[ADM]],2,0)</f>
        <v>TH1050</v>
      </c>
      <c r="R897" s="1" t="s">
        <v>20677</v>
      </c>
      <c r="T897" s="1" t="s">
        <v>20678</v>
      </c>
      <c r="V897" s="1" t="s">
        <v>20622</v>
      </c>
    </row>
    <row r="898" spans="3:23" ht="24" x14ac:dyDescent="0.8">
      <c r="C898" s="1">
        <v>2563</v>
      </c>
      <c r="D898" s="1" t="s">
        <v>22381</v>
      </c>
      <c r="E898" s="42">
        <v>43997</v>
      </c>
      <c r="F898" s="1" t="s">
        <v>22286</v>
      </c>
      <c r="G898" s="1" t="s">
        <v>20675</v>
      </c>
      <c r="H898" s="1" t="s">
        <v>20676</v>
      </c>
      <c r="I898" s="1" t="s">
        <v>20636</v>
      </c>
      <c r="L898" s="1" t="s">
        <v>22382</v>
      </c>
      <c r="N898" s="1" t="s">
        <v>831</v>
      </c>
      <c r="O898" s="1" t="s">
        <v>18</v>
      </c>
      <c r="P898" s="26">
        <f>VLOOKUP(O898,[1]AREA_CD!$A:$B,2,0)</f>
        <v>13</v>
      </c>
      <c r="Q898" s="48" t="str">
        <f>VLOOKUP(_xlfn.CONCAT(O898,N898,M898),MAP_Thailand3[[concat]:[ADM]],2,0)</f>
        <v>TH1050</v>
      </c>
      <c r="R898" s="1" t="s">
        <v>20677</v>
      </c>
      <c r="T898" s="1" t="s">
        <v>20678</v>
      </c>
      <c r="V898" s="1" t="s">
        <v>20622</v>
      </c>
    </row>
    <row r="899" spans="3:23" ht="24" x14ac:dyDescent="0.8">
      <c r="C899" s="1">
        <v>2563</v>
      </c>
      <c r="D899" s="1" t="s">
        <v>22383</v>
      </c>
      <c r="E899" s="42">
        <v>43997</v>
      </c>
      <c r="F899" s="1" t="s">
        <v>22286</v>
      </c>
      <c r="G899" s="1" t="s">
        <v>20675</v>
      </c>
      <c r="H899" s="1" t="s">
        <v>20676</v>
      </c>
      <c r="I899" s="1" t="s">
        <v>20636</v>
      </c>
      <c r="L899" s="1" t="s">
        <v>22384</v>
      </c>
      <c r="N899" s="1" t="s">
        <v>831</v>
      </c>
      <c r="O899" s="1" t="s">
        <v>18</v>
      </c>
      <c r="P899" s="26">
        <f>VLOOKUP(O899,[1]AREA_CD!$A:$B,2,0)</f>
        <v>13</v>
      </c>
      <c r="Q899" s="48" t="str">
        <f>VLOOKUP(_xlfn.CONCAT(O899,N899,M899),MAP_Thailand3[[concat]:[ADM]],2,0)</f>
        <v>TH1050</v>
      </c>
      <c r="R899" s="1" t="s">
        <v>20677</v>
      </c>
      <c r="T899" s="1" t="s">
        <v>20678</v>
      </c>
      <c r="V899" s="1" t="s">
        <v>20622</v>
      </c>
    </row>
    <row r="900" spans="3:23" ht="24" x14ac:dyDescent="0.8">
      <c r="C900" s="1">
        <v>2563</v>
      </c>
      <c r="D900" s="1" t="s">
        <v>22385</v>
      </c>
      <c r="E900" s="42">
        <v>43997</v>
      </c>
      <c r="F900" s="1" t="s">
        <v>22286</v>
      </c>
      <c r="G900" s="1" t="s">
        <v>20675</v>
      </c>
      <c r="H900" s="1" t="s">
        <v>20676</v>
      </c>
      <c r="I900" s="1" t="s">
        <v>20636</v>
      </c>
      <c r="L900" s="1" t="s">
        <v>22386</v>
      </c>
      <c r="N900" s="1" t="s">
        <v>831</v>
      </c>
      <c r="O900" s="1" t="s">
        <v>18</v>
      </c>
      <c r="P900" s="26">
        <f>VLOOKUP(O900,[1]AREA_CD!$A:$B,2,0)</f>
        <v>13</v>
      </c>
      <c r="Q900" s="48" t="str">
        <f>VLOOKUP(_xlfn.CONCAT(O900,N900,M900),MAP_Thailand3[[concat]:[ADM]],2,0)</f>
        <v>TH1050</v>
      </c>
      <c r="R900" s="1" t="s">
        <v>20677</v>
      </c>
      <c r="T900" s="1" t="s">
        <v>20678</v>
      </c>
      <c r="V900" s="1" t="s">
        <v>20622</v>
      </c>
    </row>
    <row r="901" spans="3:23" ht="24" x14ac:dyDescent="0.8">
      <c r="C901" s="1">
        <v>2563</v>
      </c>
      <c r="D901" s="1" t="s">
        <v>22387</v>
      </c>
      <c r="E901" s="42">
        <v>43997</v>
      </c>
      <c r="F901" s="1" t="s">
        <v>22286</v>
      </c>
      <c r="G901" s="1" t="s">
        <v>20675</v>
      </c>
      <c r="H901" s="1" t="s">
        <v>20676</v>
      </c>
      <c r="I901" s="1" t="s">
        <v>20636</v>
      </c>
      <c r="L901" s="1" t="s">
        <v>22388</v>
      </c>
      <c r="N901" s="1" t="s">
        <v>831</v>
      </c>
      <c r="O901" s="1" t="s">
        <v>18</v>
      </c>
      <c r="P901" s="26">
        <f>VLOOKUP(O901,[1]AREA_CD!$A:$B,2,0)</f>
        <v>13</v>
      </c>
      <c r="Q901" s="48" t="str">
        <f>VLOOKUP(_xlfn.CONCAT(O901,N901,M901),MAP_Thailand3[[concat]:[ADM]],2,0)</f>
        <v>TH1050</v>
      </c>
      <c r="R901" s="1" t="s">
        <v>20677</v>
      </c>
      <c r="T901" s="1" t="s">
        <v>20678</v>
      </c>
      <c r="V901" s="1" t="s">
        <v>20622</v>
      </c>
    </row>
    <row r="902" spans="3:23" ht="24" x14ac:dyDescent="0.8">
      <c r="C902" s="1">
        <v>2563</v>
      </c>
      <c r="D902" s="1" t="s">
        <v>22389</v>
      </c>
      <c r="E902" s="42">
        <v>43997</v>
      </c>
      <c r="F902" s="1" t="s">
        <v>22286</v>
      </c>
      <c r="G902" s="1" t="s">
        <v>20675</v>
      </c>
      <c r="H902" s="1" t="s">
        <v>20676</v>
      </c>
      <c r="I902" s="1" t="s">
        <v>20636</v>
      </c>
      <c r="L902" s="1" t="s">
        <v>22390</v>
      </c>
      <c r="N902" s="1" t="s">
        <v>831</v>
      </c>
      <c r="O902" s="1" t="s">
        <v>18</v>
      </c>
      <c r="P902" s="26">
        <f>VLOOKUP(O902,[1]AREA_CD!$A:$B,2,0)</f>
        <v>13</v>
      </c>
      <c r="Q902" s="48" t="str">
        <f>VLOOKUP(_xlfn.CONCAT(O902,N902,M902),MAP_Thailand3[[concat]:[ADM]],2,0)</f>
        <v>TH1050</v>
      </c>
      <c r="R902" s="1" t="s">
        <v>20677</v>
      </c>
      <c r="T902" s="1" t="s">
        <v>20678</v>
      </c>
      <c r="V902" s="1" t="s">
        <v>20622</v>
      </c>
    </row>
    <row r="903" spans="3:23" ht="24" x14ac:dyDescent="0.8">
      <c r="C903" s="1">
        <v>2565</v>
      </c>
      <c r="D903" s="1" t="s">
        <v>22391</v>
      </c>
      <c r="E903" s="42">
        <v>44578</v>
      </c>
      <c r="H903" s="1" t="s">
        <v>20682</v>
      </c>
      <c r="I903" s="1" t="s">
        <v>20616</v>
      </c>
      <c r="N903" s="1" t="s">
        <v>831</v>
      </c>
      <c r="O903" s="1" t="s">
        <v>18</v>
      </c>
      <c r="P903" s="26">
        <f>VLOOKUP(O903,[1]AREA_CD!$A:$B,2,0)</f>
        <v>13</v>
      </c>
      <c r="Q903" s="48" t="str">
        <f>VLOOKUP(_xlfn.CONCAT(O903,N903,M903),MAP_Thailand3[[concat]:[ADM]],2,0)</f>
        <v>TH1050</v>
      </c>
      <c r="R903" s="1" t="s">
        <v>20677</v>
      </c>
      <c r="W903" s="1" t="s">
        <v>22392</v>
      </c>
    </row>
    <row r="904" spans="3:23" ht="24" x14ac:dyDescent="0.8">
      <c r="C904" s="1">
        <v>2563</v>
      </c>
      <c r="D904" s="1" t="s">
        <v>22393</v>
      </c>
      <c r="E904" s="42">
        <v>44035</v>
      </c>
      <c r="F904" s="1" t="s">
        <v>22281</v>
      </c>
      <c r="G904" s="1" t="s">
        <v>20908</v>
      </c>
      <c r="H904" s="1" t="s">
        <v>20682</v>
      </c>
      <c r="I904" s="1" t="s">
        <v>20616</v>
      </c>
      <c r="N904" s="1" t="s">
        <v>15038</v>
      </c>
      <c r="O904" s="1" t="s">
        <v>174</v>
      </c>
      <c r="P904" s="26">
        <f>VLOOKUP(O904,[1]AREA_CD!$A:$B,2,0)</f>
        <v>2</v>
      </c>
      <c r="Q904" s="48" t="str">
        <f>VLOOKUP(_xlfn.CONCAT(O904,N904,M904),MAP_Thailand3[[concat]:[ADM]],2,0)</f>
        <v>TH6402</v>
      </c>
      <c r="R904" s="1" t="s">
        <v>20677</v>
      </c>
      <c r="T904" s="1" t="s">
        <v>20689</v>
      </c>
      <c r="V904" s="1" t="s">
        <v>20622</v>
      </c>
    </row>
    <row r="905" spans="3:23" ht="24" x14ac:dyDescent="0.8">
      <c r="C905" s="1">
        <v>2563</v>
      </c>
      <c r="D905" s="1" t="s">
        <v>22394</v>
      </c>
      <c r="E905" s="42">
        <v>43997</v>
      </c>
      <c r="F905" s="1" t="s">
        <v>22286</v>
      </c>
      <c r="G905" s="1" t="s">
        <v>20675</v>
      </c>
      <c r="H905" s="1" t="s">
        <v>20676</v>
      </c>
      <c r="I905" s="1" t="s">
        <v>20636</v>
      </c>
      <c r="L905" s="1" t="s">
        <v>22395</v>
      </c>
      <c r="N905" s="1" t="s">
        <v>609</v>
      </c>
      <c r="O905" s="1" t="s">
        <v>18</v>
      </c>
      <c r="P905" s="26">
        <f>VLOOKUP(O905,[1]AREA_CD!$A:$B,2,0)</f>
        <v>13</v>
      </c>
      <c r="Q905" s="48" t="str">
        <f>VLOOKUP(_xlfn.CONCAT(O905,N905,M905),MAP_Thailand3[[concat]:[ADM]],2,0)</f>
        <v>TH1027</v>
      </c>
      <c r="R905" s="1" t="s">
        <v>20677</v>
      </c>
      <c r="T905" s="1" t="s">
        <v>20678</v>
      </c>
      <c r="V905" s="1" t="s">
        <v>20622</v>
      </c>
    </row>
    <row r="906" spans="3:23" ht="24" x14ac:dyDescent="0.8">
      <c r="C906" s="1">
        <v>2563</v>
      </c>
      <c r="D906" s="1" t="s">
        <v>22396</v>
      </c>
      <c r="E906" s="42">
        <v>43997</v>
      </c>
      <c r="F906" s="1" t="s">
        <v>22286</v>
      </c>
      <c r="G906" s="1" t="s">
        <v>20675</v>
      </c>
      <c r="H906" s="1" t="s">
        <v>20676</v>
      </c>
      <c r="I906" s="1" t="s">
        <v>20636</v>
      </c>
      <c r="L906" s="1" t="s">
        <v>22397</v>
      </c>
      <c r="N906" s="1" t="s">
        <v>609</v>
      </c>
      <c r="O906" s="1" t="s">
        <v>18</v>
      </c>
      <c r="P906" s="26">
        <f>VLOOKUP(O906,[1]AREA_CD!$A:$B,2,0)</f>
        <v>13</v>
      </c>
      <c r="Q906" s="48" t="str">
        <f>VLOOKUP(_xlfn.CONCAT(O906,N906,M906),MAP_Thailand3[[concat]:[ADM]],2,0)</f>
        <v>TH1027</v>
      </c>
      <c r="R906" s="1" t="s">
        <v>20677</v>
      </c>
      <c r="T906" s="1" t="s">
        <v>20678</v>
      </c>
      <c r="V906" s="1" t="s">
        <v>20622</v>
      </c>
    </row>
    <row r="907" spans="3:23" ht="24" x14ac:dyDescent="0.8">
      <c r="C907" s="1">
        <v>2563</v>
      </c>
      <c r="D907" s="1" t="s">
        <v>22398</v>
      </c>
      <c r="E907" s="42">
        <v>43998</v>
      </c>
      <c r="F907" s="1" t="s">
        <v>22286</v>
      </c>
      <c r="G907" s="1" t="s">
        <v>20675</v>
      </c>
      <c r="H907" s="1" t="s">
        <v>20676</v>
      </c>
      <c r="I907" s="1" t="s">
        <v>20636</v>
      </c>
      <c r="L907" s="1" t="s">
        <v>22399</v>
      </c>
      <c r="N907" s="1" t="s">
        <v>609</v>
      </c>
      <c r="O907" s="1" t="s">
        <v>18</v>
      </c>
      <c r="P907" s="26">
        <f>VLOOKUP(O907,[1]AREA_CD!$A:$B,2,0)</f>
        <v>13</v>
      </c>
      <c r="Q907" s="48" t="str">
        <f>VLOOKUP(_xlfn.CONCAT(O907,N907,M907),MAP_Thailand3[[concat]:[ADM]],2,0)</f>
        <v>TH1027</v>
      </c>
      <c r="R907" s="1" t="s">
        <v>20677</v>
      </c>
      <c r="T907" s="1" t="s">
        <v>20678</v>
      </c>
      <c r="V907" s="1" t="s">
        <v>20622</v>
      </c>
    </row>
    <row r="908" spans="3:23" ht="24" x14ac:dyDescent="0.8">
      <c r="C908" s="1">
        <v>2563</v>
      </c>
      <c r="D908" s="1" t="s">
        <v>22400</v>
      </c>
      <c r="E908" s="42">
        <v>43998</v>
      </c>
      <c r="F908" s="1" t="s">
        <v>22286</v>
      </c>
      <c r="G908" s="1" t="s">
        <v>20675</v>
      </c>
      <c r="H908" s="1" t="s">
        <v>20676</v>
      </c>
      <c r="I908" s="1" t="s">
        <v>20636</v>
      </c>
      <c r="L908" s="1" t="s">
        <v>22401</v>
      </c>
      <c r="N908" s="1" t="s">
        <v>609</v>
      </c>
      <c r="O908" s="1" t="s">
        <v>18</v>
      </c>
      <c r="P908" s="26">
        <f>VLOOKUP(O908,[1]AREA_CD!$A:$B,2,0)</f>
        <v>13</v>
      </c>
      <c r="Q908" s="48" t="str">
        <f>VLOOKUP(_xlfn.CONCAT(O908,N908,M908),MAP_Thailand3[[concat]:[ADM]],2,0)</f>
        <v>TH1027</v>
      </c>
      <c r="R908" s="1" t="s">
        <v>20677</v>
      </c>
      <c r="T908" s="1" t="s">
        <v>20678</v>
      </c>
      <c r="V908" s="1" t="s">
        <v>20622</v>
      </c>
    </row>
    <row r="909" spans="3:23" ht="24" x14ac:dyDescent="0.8">
      <c r="C909" s="1">
        <v>2563</v>
      </c>
      <c r="D909" s="1" t="s">
        <v>22402</v>
      </c>
      <c r="E909" s="42">
        <v>43999</v>
      </c>
      <c r="F909" s="1" t="s">
        <v>22286</v>
      </c>
      <c r="G909" s="1" t="s">
        <v>20675</v>
      </c>
      <c r="H909" s="1" t="s">
        <v>20676</v>
      </c>
      <c r="I909" s="1" t="s">
        <v>20636</v>
      </c>
      <c r="L909" s="1" t="s">
        <v>22403</v>
      </c>
      <c r="N909" s="1" t="s">
        <v>609</v>
      </c>
      <c r="O909" s="1" t="s">
        <v>18</v>
      </c>
      <c r="P909" s="26">
        <f>VLOOKUP(O909,[1]AREA_CD!$A:$B,2,0)</f>
        <v>13</v>
      </c>
      <c r="Q909" s="48" t="str">
        <f>VLOOKUP(_xlfn.CONCAT(O909,N909,M909),MAP_Thailand3[[concat]:[ADM]],2,0)</f>
        <v>TH1027</v>
      </c>
      <c r="R909" s="1" t="s">
        <v>20677</v>
      </c>
      <c r="T909" s="1" t="s">
        <v>20678</v>
      </c>
      <c r="V909" s="1" t="s">
        <v>20622</v>
      </c>
    </row>
    <row r="910" spans="3:23" ht="24" x14ac:dyDescent="0.8">
      <c r="C910" s="1">
        <v>2563</v>
      </c>
      <c r="D910" s="1" t="s">
        <v>22404</v>
      </c>
      <c r="E910" s="42">
        <v>43999</v>
      </c>
      <c r="F910" s="1" t="s">
        <v>22286</v>
      </c>
      <c r="G910" s="1" t="s">
        <v>20675</v>
      </c>
      <c r="H910" s="1" t="s">
        <v>20676</v>
      </c>
      <c r="I910" s="1" t="s">
        <v>20636</v>
      </c>
      <c r="L910" s="1" t="s">
        <v>22405</v>
      </c>
      <c r="N910" s="1" t="s">
        <v>609</v>
      </c>
      <c r="O910" s="1" t="s">
        <v>18</v>
      </c>
      <c r="P910" s="26">
        <f>VLOOKUP(O910,[1]AREA_CD!$A:$B,2,0)</f>
        <v>13</v>
      </c>
      <c r="Q910" s="48" t="str">
        <f>VLOOKUP(_xlfn.CONCAT(O910,N910,M910),MAP_Thailand3[[concat]:[ADM]],2,0)</f>
        <v>TH1027</v>
      </c>
      <c r="R910" s="1" t="s">
        <v>20677</v>
      </c>
      <c r="T910" s="1" t="s">
        <v>20678</v>
      </c>
      <c r="V910" s="1" t="s">
        <v>20622</v>
      </c>
    </row>
    <row r="911" spans="3:23" ht="24" x14ac:dyDescent="0.8">
      <c r="C911" s="1">
        <v>2565</v>
      </c>
      <c r="D911" s="1" t="s">
        <v>22406</v>
      </c>
      <c r="E911" s="42">
        <v>44552</v>
      </c>
      <c r="H911" s="1" t="s">
        <v>20682</v>
      </c>
      <c r="I911" s="1" t="s">
        <v>20616</v>
      </c>
      <c r="N911" s="1" t="s">
        <v>609</v>
      </c>
      <c r="O911" s="1" t="s">
        <v>18</v>
      </c>
      <c r="P911" s="26">
        <f>VLOOKUP(O911,[1]AREA_CD!$A:$B,2,0)</f>
        <v>13</v>
      </c>
      <c r="Q911" s="48" t="str">
        <f>VLOOKUP(_xlfn.CONCAT(O911,N911,M911),MAP_Thailand3[[concat]:[ADM]],2,0)</f>
        <v>TH1027</v>
      </c>
      <c r="R911" s="1" t="s">
        <v>20677</v>
      </c>
      <c r="W911" s="1" t="s">
        <v>22407</v>
      </c>
    </row>
    <row r="912" spans="3:23" ht="24" x14ac:dyDescent="0.8">
      <c r="C912" s="1">
        <v>2566</v>
      </c>
      <c r="D912" s="23" t="s">
        <v>22408</v>
      </c>
      <c r="E912" s="43">
        <v>243433</v>
      </c>
      <c r="F912" s="23"/>
      <c r="G912" s="23"/>
      <c r="H912" s="23" t="s">
        <v>20682</v>
      </c>
      <c r="I912" s="23" t="s">
        <v>252</v>
      </c>
      <c r="J912" s="23"/>
      <c r="K912" s="23"/>
      <c r="L912" s="23"/>
      <c r="M912" s="23" t="s">
        <v>3094</v>
      </c>
      <c r="N912" s="23"/>
      <c r="O912" s="23" t="s">
        <v>174</v>
      </c>
      <c r="P912" s="5"/>
      <c r="Q912" s="49"/>
      <c r="R912" s="1" t="s">
        <v>20693</v>
      </c>
    </row>
    <row r="913" spans="3:28" ht="24" x14ac:dyDescent="0.8">
      <c r="C913" s="1">
        <v>2562</v>
      </c>
      <c r="D913" s="1" t="s">
        <v>22409</v>
      </c>
      <c r="E913" s="42" t="s">
        <v>21561</v>
      </c>
      <c r="F913" s="1" t="s">
        <v>22410</v>
      </c>
      <c r="G913" s="1" t="s">
        <v>20675</v>
      </c>
      <c r="H913" s="1" t="s">
        <v>20682</v>
      </c>
      <c r="I913" s="1" t="s">
        <v>20616</v>
      </c>
      <c r="N913" s="1" t="s">
        <v>6800</v>
      </c>
      <c r="O913" s="1" t="s">
        <v>83</v>
      </c>
      <c r="P913" s="26">
        <f>VLOOKUP(O913,[1]AREA_CD!$A:$B,2,0)</f>
        <v>10</v>
      </c>
      <c r="Q913" s="48" t="str">
        <f>VLOOKUP(_xlfn.CONCAT(O913,N913,M913),MAP_Thailand3[[concat]:[ADM]],2,0)</f>
        <v>TH3311</v>
      </c>
      <c r="R913" s="1" t="s">
        <v>20677</v>
      </c>
      <c r="T913" s="1" t="s">
        <v>20689</v>
      </c>
      <c r="V913" s="1" t="s">
        <v>20622</v>
      </c>
    </row>
    <row r="914" spans="3:28" ht="24" x14ac:dyDescent="0.8">
      <c r="C914" s="1">
        <v>2563</v>
      </c>
      <c r="D914" s="1" t="s">
        <v>22411</v>
      </c>
      <c r="E914" s="42">
        <v>44096</v>
      </c>
      <c r="F914" s="1" t="s">
        <v>22412</v>
      </c>
      <c r="G914" s="1" t="s">
        <v>20675</v>
      </c>
      <c r="H914" s="1" t="s">
        <v>20682</v>
      </c>
      <c r="I914" s="1" t="s">
        <v>20616</v>
      </c>
      <c r="N914" s="1" t="s">
        <v>8333</v>
      </c>
      <c r="O914" s="1" t="s">
        <v>98</v>
      </c>
      <c r="P914" s="26">
        <f>VLOOKUP(O914,[1]AREA_CD!$A:$B,2,0)</f>
        <v>8</v>
      </c>
      <c r="Q914" s="48" t="str">
        <f>VLOOKUP(_xlfn.CONCAT(O914,N914,M914),MAP_Thailand3[[concat]:[ADM]],2,0)</f>
        <v>TH3802</v>
      </c>
      <c r="R914" s="1" t="s">
        <v>20677</v>
      </c>
      <c r="T914" s="1" t="s">
        <v>20689</v>
      </c>
      <c r="V914" s="1" t="s">
        <v>20622</v>
      </c>
    </row>
    <row r="915" spans="3:28" ht="24" x14ac:dyDescent="0.8">
      <c r="C915" s="1">
        <v>2560</v>
      </c>
      <c r="D915" s="1" t="s">
        <v>22413</v>
      </c>
      <c r="E915" s="42">
        <v>0</v>
      </c>
      <c r="F915" s="1" t="s">
        <v>22414</v>
      </c>
      <c r="G915" s="1" t="s">
        <v>20675</v>
      </c>
      <c r="H915" s="1" t="s">
        <v>20682</v>
      </c>
      <c r="I915" s="1" t="s">
        <v>20616</v>
      </c>
      <c r="N915" s="1" t="s">
        <v>2657</v>
      </c>
      <c r="O915" s="1" t="s">
        <v>119</v>
      </c>
      <c r="P915" s="26">
        <f>VLOOKUP(O915,[1]AREA_CD!$A:$B,2,0)</f>
        <v>7</v>
      </c>
      <c r="Q915" s="48" t="str">
        <f>VLOOKUP(_xlfn.CONCAT(O915,N915,M915),MAP_Thailand3[[concat]:[ADM]],2,0)</f>
        <v>TH4508</v>
      </c>
      <c r="R915" s="1">
        <v>0</v>
      </c>
      <c r="V915" s="1" t="s">
        <v>21817</v>
      </c>
    </row>
    <row r="916" spans="3:28" ht="24" x14ac:dyDescent="0.8">
      <c r="C916" s="1">
        <v>2563</v>
      </c>
      <c r="D916" s="1" t="s">
        <v>22415</v>
      </c>
      <c r="E916" s="42">
        <v>43917</v>
      </c>
      <c r="F916" s="1" t="s">
        <v>22269</v>
      </c>
      <c r="G916" s="1" t="s">
        <v>20908</v>
      </c>
      <c r="H916" s="1" t="s">
        <v>20682</v>
      </c>
      <c r="I916" s="1" t="s">
        <v>20616</v>
      </c>
      <c r="N916" s="1" t="s">
        <v>7334</v>
      </c>
      <c r="O916" s="1" t="s">
        <v>86</v>
      </c>
      <c r="P916" s="26">
        <f>VLOOKUP(O916,[1]AREA_CD!$A:$B,2,0)</f>
        <v>10</v>
      </c>
      <c r="Q916" s="48" t="str">
        <f>VLOOKUP(_xlfn.CONCAT(O916,N916,M916),MAP_Thailand3[[concat]:[ADM]],2,0)</f>
        <v>TH3414</v>
      </c>
      <c r="R916" s="1" t="s">
        <v>20677</v>
      </c>
      <c r="T916" s="1" t="s">
        <v>20689</v>
      </c>
      <c r="V916" s="1" t="s">
        <v>20622</v>
      </c>
    </row>
    <row r="917" spans="3:28" ht="24" x14ac:dyDescent="0.8">
      <c r="C917" s="1">
        <v>2561</v>
      </c>
      <c r="D917" s="1" t="s">
        <v>22416</v>
      </c>
      <c r="E917" s="42">
        <v>0</v>
      </c>
      <c r="F917" s="1" t="s">
        <v>22417</v>
      </c>
      <c r="G917" s="1" t="s">
        <v>20675</v>
      </c>
      <c r="H917" s="1" t="s">
        <v>20682</v>
      </c>
      <c r="I917" s="1" t="s">
        <v>252</v>
      </c>
      <c r="N917" s="1" t="s">
        <v>10564</v>
      </c>
      <c r="O917" s="1" t="s">
        <v>119</v>
      </c>
      <c r="P917" s="26">
        <f>VLOOKUP(O917,[1]AREA_CD!$A:$B,2,0)</f>
        <v>7</v>
      </c>
      <c r="Q917" s="48" t="str">
        <f>VLOOKUP(_xlfn.CONCAT(O917,N917,M917),MAP_Thailand3[[concat]:[ADM]],2,0)</f>
        <v>TH4515</v>
      </c>
      <c r="T917" s="1" t="s">
        <v>20689</v>
      </c>
      <c r="V917" s="1" t="s">
        <v>20622</v>
      </c>
    </row>
    <row r="918" spans="3:28" ht="24" x14ac:dyDescent="0.8">
      <c r="C918" s="1">
        <v>2565</v>
      </c>
      <c r="D918" s="1" t="s">
        <v>22418</v>
      </c>
      <c r="E918" s="42">
        <v>44767</v>
      </c>
      <c r="H918" s="1" t="s">
        <v>20682</v>
      </c>
      <c r="I918" s="1" t="s">
        <v>20636</v>
      </c>
      <c r="L918" s="1" t="s">
        <v>22419</v>
      </c>
      <c r="N918" s="1" t="s">
        <v>2660</v>
      </c>
      <c r="O918" s="1" t="s">
        <v>43</v>
      </c>
      <c r="P918" s="26">
        <f>VLOOKUP(O918,[1]AREA_CD!$A:$B,2,0)</f>
        <v>3</v>
      </c>
      <c r="Q918" s="48" t="str">
        <f>VLOOKUP(_xlfn.CONCAT(O918,N918,M918),MAP_Thailand3[[concat]:[ADM]],2,0)</f>
        <v>TH1801</v>
      </c>
      <c r="R918" s="1" t="s">
        <v>20677</v>
      </c>
      <c r="AB918" s="1" t="s">
        <v>20765</v>
      </c>
    </row>
    <row r="919" spans="3:28" ht="24" x14ac:dyDescent="0.8">
      <c r="C919" s="1">
        <v>2566</v>
      </c>
      <c r="D919" s="23" t="s">
        <v>22420</v>
      </c>
      <c r="E919" s="43">
        <v>243433</v>
      </c>
      <c r="F919" s="23"/>
      <c r="G919" s="23"/>
      <c r="H919" s="23" t="s">
        <v>20682</v>
      </c>
      <c r="I919" s="23" t="s">
        <v>22421</v>
      </c>
      <c r="J919" s="23"/>
      <c r="K919" s="23"/>
      <c r="L919" s="23"/>
      <c r="M919" s="23" t="s">
        <v>22422</v>
      </c>
      <c r="N919" s="23"/>
      <c r="O919" s="23"/>
      <c r="P919" s="5"/>
      <c r="Q919" s="49"/>
      <c r="R919" s="1" t="s">
        <v>20693</v>
      </c>
    </row>
    <row r="920" spans="3:28" ht="24" x14ac:dyDescent="0.8">
      <c r="C920" s="1">
        <v>2566</v>
      </c>
      <c r="D920" s="1" t="s">
        <v>22423</v>
      </c>
      <c r="E920" s="42">
        <v>243269</v>
      </c>
      <c r="H920" s="1" t="s">
        <v>20701</v>
      </c>
      <c r="I920" s="1" t="s">
        <v>20702</v>
      </c>
      <c r="K920" s="1" t="s">
        <v>22424</v>
      </c>
      <c r="N920" s="1" t="s">
        <v>14080</v>
      </c>
      <c r="O920" s="1" t="s">
        <v>162</v>
      </c>
      <c r="P920" s="26">
        <f>VLOOKUP(O920,[1]AREA_CD!$A:$B,2,0)</f>
        <v>3</v>
      </c>
      <c r="Q920" s="48" t="str">
        <f>VLOOKUP(_xlfn.CONCAT(O920,N920,M920),MAP_Thailand3[[concat]:[ADM]],2,0)</f>
        <v>TH6001</v>
      </c>
      <c r="R920" s="1" t="s">
        <v>20693</v>
      </c>
    </row>
    <row r="921" spans="3:28" ht="24" x14ac:dyDescent="0.8">
      <c r="C921" s="1">
        <v>2566</v>
      </c>
      <c r="D921" s="1" t="s">
        <v>22425</v>
      </c>
      <c r="E921" s="42">
        <v>243265</v>
      </c>
      <c r="H921" s="1" t="s">
        <v>20701</v>
      </c>
      <c r="I921" s="1" t="s">
        <v>20702</v>
      </c>
      <c r="K921" s="1" t="s">
        <v>22426</v>
      </c>
      <c r="N921" s="1" t="s">
        <v>14080</v>
      </c>
      <c r="O921" s="1" t="s">
        <v>162</v>
      </c>
      <c r="P921" s="26">
        <f>VLOOKUP(O921,[1]AREA_CD!$A:$B,2,0)</f>
        <v>3</v>
      </c>
      <c r="Q921" s="48" t="str">
        <f>VLOOKUP(_xlfn.CONCAT(O921,N921,M921),MAP_Thailand3[[concat]:[ADM]],2,0)</f>
        <v>TH6001</v>
      </c>
      <c r="R921" s="1" t="s">
        <v>20693</v>
      </c>
    </row>
    <row r="922" spans="3:28" ht="24" x14ac:dyDescent="0.8">
      <c r="C922" s="1">
        <v>2566</v>
      </c>
      <c r="D922" s="1" t="s">
        <v>22427</v>
      </c>
      <c r="E922" s="42">
        <v>243280</v>
      </c>
      <c r="H922" s="1" t="s">
        <v>20701</v>
      </c>
      <c r="I922" s="1" t="s">
        <v>20702</v>
      </c>
      <c r="K922" s="1" t="s">
        <v>22428</v>
      </c>
      <c r="N922" s="1" t="s">
        <v>14080</v>
      </c>
      <c r="O922" s="1" t="s">
        <v>162</v>
      </c>
      <c r="P922" s="26">
        <f>VLOOKUP(O922,[1]AREA_CD!$A:$B,2,0)</f>
        <v>3</v>
      </c>
      <c r="Q922" s="48" t="str">
        <f>VLOOKUP(_xlfn.CONCAT(O922,N922,M922),MAP_Thailand3[[concat]:[ADM]],2,0)</f>
        <v>TH6001</v>
      </c>
      <c r="R922" s="1" t="s">
        <v>20693</v>
      </c>
    </row>
    <row r="923" spans="3:28" ht="24" x14ac:dyDescent="0.8">
      <c r="C923" s="1">
        <v>2566</v>
      </c>
      <c r="D923" s="1" t="s">
        <v>22429</v>
      </c>
      <c r="E923" s="42">
        <v>243269</v>
      </c>
      <c r="H923" s="1" t="s">
        <v>20701</v>
      </c>
      <c r="I923" s="1" t="s">
        <v>20702</v>
      </c>
      <c r="K923" s="1" t="s">
        <v>22430</v>
      </c>
      <c r="N923" s="1" t="s">
        <v>14080</v>
      </c>
      <c r="O923" s="1" t="s">
        <v>162</v>
      </c>
      <c r="P923" s="26">
        <f>VLOOKUP(O923,[1]AREA_CD!$A:$B,2,0)</f>
        <v>3</v>
      </c>
      <c r="Q923" s="48" t="str">
        <f>VLOOKUP(_xlfn.CONCAT(O923,N923,M923),MAP_Thailand3[[concat]:[ADM]],2,0)</f>
        <v>TH6001</v>
      </c>
      <c r="R923" s="1" t="s">
        <v>20693</v>
      </c>
    </row>
    <row r="924" spans="3:28" ht="24" x14ac:dyDescent="0.8">
      <c r="C924" s="1">
        <v>2566</v>
      </c>
      <c r="D924" s="1" t="s">
        <v>22431</v>
      </c>
      <c r="E924" s="42">
        <v>243262</v>
      </c>
      <c r="H924" s="1" t="s">
        <v>20701</v>
      </c>
      <c r="I924" s="1" t="s">
        <v>20702</v>
      </c>
      <c r="K924" s="1" t="s">
        <v>22432</v>
      </c>
      <c r="N924" s="1" t="s">
        <v>14080</v>
      </c>
      <c r="O924" s="1" t="s">
        <v>162</v>
      </c>
      <c r="P924" s="26">
        <f>VLOOKUP(O924,[1]AREA_CD!$A:$B,2,0)</f>
        <v>3</v>
      </c>
      <c r="Q924" s="48" t="str">
        <f>VLOOKUP(_xlfn.CONCAT(O924,N924,M924),MAP_Thailand3[[concat]:[ADM]],2,0)</f>
        <v>TH6001</v>
      </c>
      <c r="R924" s="1" t="s">
        <v>20693</v>
      </c>
    </row>
    <row r="925" spans="3:28" ht="24" x14ac:dyDescent="0.8">
      <c r="C925" s="1">
        <v>2566</v>
      </c>
      <c r="D925" s="1" t="s">
        <v>22433</v>
      </c>
      <c r="E925" s="42">
        <v>243262</v>
      </c>
      <c r="H925" s="1" t="s">
        <v>20701</v>
      </c>
      <c r="I925" s="1" t="s">
        <v>20702</v>
      </c>
      <c r="K925" s="1" t="s">
        <v>22434</v>
      </c>
      <c r="N925" s="1" t="s">
        <v>14080</v>
      </c>
      <c r="O925" s="1" t="s">
        <v>162</v>
      </c>
      <c r="P925" s="26">
        <f>VLOOKUP(O925,[1]AREA_CD!$A:$B,2,0)</f>
        <v>3</v>
      </c>
      <c r="Q925" s="48" t="str">
        <f>VLOOKUP(_xlfn.CONCAT(O925,N925,M925),MAP_Thailand3[[concat]:[ADM]],2,0)</f>
        <v>TH6001</v>
      </c>
      <c r="R925" s="1" t="s">
        <v>20693</v>
      </c>
    </row>
    <row r="926" spans="3:28" ht="24" x14ac:dyDescent="0.8">
      <c r="C926" s="1">
        <v>2566</v>
      </c>
      <c r="D926" s="1" t="s">
        <v>22435</v>
      </c>
      <c r="E926" s="42">
        <v>243127</v>
      </c>
      <c r="H926" s="1" t="s">
        <v>20682</v>
      </c>
      <c r="I926" s="1" t="s">
        <v>20702</v>
      </c>
      <c r="K926" s="1" t="s">
        <v>22436</v>
      </c>
      <c r="N926" s="1" t="s">
        <v>15462</v>
      </c>
      <c r="O926" s="1" t="s">
        <v>180</v>
      </c>
      <c r="P926" s="26">
        <f>VLOOKUP(O926,[1]AREA_CD!$A:$B,2,0)</f>
        <v>3</v>
      </c>
      <c r="Q926" s="48" t="str">
        <f>VLOOKUP(_xlfn.CONCAT(O926,N926,M926),MAP_Thailand3[[concat]:[ADM]],2,0)</f>
        <v>TH6601</v>
      </c>
      <c r="R926" s="1" t="s">
        <v>20693</v>
      </c>
    </row>
    <row r="927" spans="3:28" ht="24" x14ac:dyDescent="0.8">
      <c r="C927" s="1">
        <v>2566</v>
      </c>
      <c r="D927" s="1" t="s">
        <v>22437</v>
      </c>
      <c r="E927" s="42">
        <v>243277</v>
      </c>
      <c r="H927" s="1" t="s">
        <v>20682</v>
      </c>
      <c r="I927" s="1" t="s">
        <v>20702</v>
      </c>
      <c r="K927" s="1" t="s">
        <v>22438</v>
      </c>
      <c r="N927" s="1" t="s">
        <v>15233</v>
      </c>
      <c r="O927" s="1" t="s">
        <v>177</v>
      </c>
      <c r="P927" s="26">
        <f>VLOOKUP(O927,[1]AREA_CD!$A:$B,2,0)</f>
        <v>2</v>
      </c>
      <c r="Q927" s="48" t="str">
        <f>VLOOKUP(_xlfn.CONCAT(O927,N927,M927),MAP_Thailand3[[concat]:[ADM]],2,0)</f>
        <v>TH6501</v>
      </c>
      <c r="R927" s="1" t="s">
        <v>20693</v>
      </c>
    </row>
    <row r="928" spans="3:28" ht="24" x14ac:dyDescent="0.8">
      <c r="C928" s="1">
        <v>2564</v>
      </c>
      <c r="D928" s="1" t="s">
        <v>22439</v>
      </c>
      <c r="E928" s="42">
        <v>44241</v>
      </c>
      <c r="F928" s="1" t="s">
        <v>22440</v>
      </c>
      <c r="G928" s="1" t="s">
        <v>20675</v>
      </c>
      <c r="H928" s="1" t="s">
        <v>20682</v>
      </c>
      <c r="I928" s="1" t="s">
        <v>252</v>
      </c>
      <c r="N928" s="1" t="s">
        <v>2535</v>
      </c>
      <c r="O928" s="1" t="s">
        <v>40</v>
      </c>
      <c r="P928" s="26">
        <f>VLOOKUP(O928,[1]AREA_CD!$A:$B,2,0)</f>
        <v>4</v>
      </c>
      <c r="Q928" s="48" t="str">
        <f>VLOOKUP(_xlfn.CONCAT(O928,N928,M928),MAP_Thailand3[[concat]:[ADM]],2,0)</f>
        <v>TH1701</v>
      </c>
      <c r="R928" s="1" t="s">
        <v>20677</v>
      </c>
      <c r="V928" s="1" t="s">
        <v>20622</v>
      </c>
    </row>
    <row r="929" spans="3:23" ht="24" x14ac:dyDescent="0.8">
      <c r="C929" s="1">
        <v>2563</v>
      </c>
      <c r="D929" s="1" t="s">
        <v>22441</v>
      </c>
      <c r="E929" s="42">
        <v>44035</v>
      </c>
      <c r="F929" s="1" t="s">
        <v>22281</v>
      </c>
      <c r="G929" s="1" t="s">
        <v>20908</v>
      </c>
      <c r="H929" s="1" t="s">
        <v>20682</v>
      </c>
      <c r="I929" s="1" t="s">
        <v>20616</v>
      </c>
      <c r="N929" s="1" t="s">
        <v>15011</v>
      </c>
      <c r="O929" s="1" t="s">
        <v>174</v>
      </c>
      <c r="P929" s="26">
        <f>VLOOKUP(O929,[1]AREA_CD!$A:$B,2,0)</f>
        <v>2</v>
      </c>
      <c r="Q929" s="48" t="str">
        <f>VLOOKUP(_xlfn.CONCAT(O929,N929,M929),MAP_Thailand3[[concat]:[ADM]],2,0)</f>
        <v>TH6401</v>
      </c>
      <c r="R929" s="1" t="s">
        <v>20677</v>
      </c>
      <c r="T929" s="1" t="s">
        <v>20689</v>
      </c>
      <c r="V929" s="1" t="s">
        <v>20622</v>
      </c>
    </row>
    <row r="930" spans="3:23" ht="24" x14ac:dyDescent="0.8">
      <c r="C930" s="1">
        <v>2566</v>
      </c>
      <c r="D930" s="1" t="s">
        <v>22442</v>
      </c>
      <c r="E930" s="42">
        <v>243227</v>
      </c>
      <c r="H930" s="1" t="s">
        <v>20682</v>
      </c>
      <c r="I930" s="1" t="s">
        <v>20702</v>
      </c>
      <c r="K930" s="1" t="s">
        <v>22443</v>
      </c>
      <c r="N930" s="1" t="s">
        <v>15011</v>
      </c>
      <c r="O930" s="1" t="s">
        <v>174</v>
      </c>
      <c r="P930" s="26">
        <f>VLOOKUP(O930,[1]AREA_CD!$A:$B,2,0)</f>
        <v>2</v>
      </c>
      <c r="Q930" s="48" t="str">
        <f>VLOOKUP(_xlfn.CONCAT(O930,N930,M930),MAP_Thailand3[[concat]:[ADM]],2,0)</f>
        <v>TH6401</v>
      </c>
      <c r="R930" s="1" t="s">
        <v>20693</v>
      </c>
    </row>
    <row r="931" spans="3:23" ht="24" x14ac:dyDescent="0.8">
      <c r="C931" s="1">
        <v>2566</v>
      </c>
      <c r="D931" s="1" t="s">
        <v>22444</v>
      </c>
      <c r="E931" s="42">
        <v>243246</v>
      </c>
      <c r="H931" s="1" t="s">
        <v>20682</v>
      </c>
      <c r="I931" s="1" t="s">
        <v>20702</v>
      </c>
      <c r="K931" s="1" t="s">
        <v>21564</v>
      </c>
      <c r="N931" s="1" t="s">
        <v>14939</v>
      </c>
      <c r="O931" s="1" t="s">
        <v>171</v>
      </c>
      <c r="P931" s="26">
        <f>VLOOKUP(O931,[1]AREA_CD!$A:$B,2,0)</f>
        <v>2</v>
      </c>
      <c r="Q931" s="48" t="str">
        <f>VLOOKUP(_xlfn.CONCAT(O931,N931,M931),MAP_Thailand3[[concat]:[ADM]],2,0)</f>
        <v>TH6306</v>
      </c>
      <c r="R931" s="1" t="s">
        <v>20693</v>
      </c>
    </row>
    <row r="932" spans="3:23" ht="24" x14ac:dyDescent="0.8">
      <c r="C932" s="1">
        <v>2565</v>
      </c>
      <c r="D932" s="1" t="s">
        <v>22445</v>
      </c>
      <c r="E932" s="42">
        <v>44553</v>
      </c>
      <c r="H932" s="1" t="s">
        <v>20682</v>
      </c>
      <c r="I932" s="1" t="s">
        <v>20616</v>
      </c>
      <c r="N932" s="1" t="s">
        <v>412</v>
      </c>
      <c r="O932" s="1" t="s">
        <v>18</v>
      </c>
      <c r="P932" s="26">
        <f>VLOOKUP(O932,[1]AREA_CD!$A:$B,2,0)</f>
        <v>13</v>
      </c>
      <c r="Q932" s="48" t="str">
        <f>VLOOKUP(_xlfn.CONCAT(O932,N932,M932),MAP_Thailand3[[concat]:[ADM]],2,0)</f>
        <v>TH1011</v>
      </c>
      <c r="R932" s="1" t="s">
        <v>20677</v>
      </c>
      <c r="W932" s="1" t="s">
        <v>22446</v>
      </c>
    </row>
    <row r="933" spans="3:23" ht="24" x14ac:dyDescent="0.8">
      <c r="C933" s="1">
        <v>2563</v>
      </c>
      <c r="D933" s="1" t="s">
        <v>22447</v>
      </c>
      <c r="E933" s="42">
        <v>43999</v>
      </c>
      <c r="F933" s="1" t="s">
        <v>22286</v>
      </c>
      <c r="G933" s="1" t="s">
        <v>20675</v>
      </c>
      <c r="H933" s="1" t="s">
        <v>20676</v>
      </c>
      <c r="I933" s="1" t="s">
        <v>20636</v>
      </c>
      <c r="L933" s="1" t="s">
        <v>22448</v>
      </c>
      <c r="N933" s="1" t="s">
        <v>722</v>
      </c>
      <c r="O933" s="1" t="s">
        <v>18</v>
      </c>
      <c r="P933" s="26">
        <f>VLOOKUP(O933,[1]AREA_CD!$A:$B,2,0)</f>
        <v>13</v>
      </c>
      <c r="Q933" s="48" t="str">
        <f>VLOOKUP(_xlfn.CONCAT(O933,N933,M933),MAP_Thailand3[[concat]:[ADM]],2,0)</f>
        <v>TH1038</v>
      </c>
      <c r="R933" s="1" t="s">
        <v>20677</v>
      </c>
      <c r="T933" s="1" t="s">
        <v>20678</v>
      </c>
      <c r="V933" s="1" t="s">
        <v>20622</v>
      </c>
    </row>
    <row r="934" spans="3:23" ht="24" x14ac:dyDescent="0.8">
      <c r="C934" s="1">
        <v>2563</v>
      </c>
      <c r="D934" s="1" t="s">
        <v>22449</v>
      </c>
      <c r="E934" s="42">
        <v>43999</v>
      </c>
      <c r="F934" s="1" t="s">
        <v>22286</v>
      </c>
      <c r="G934" s="1" t="s">
        <v>20675</v>
      </c>
      <c r="H934" s="1" t="s">
        <v>20676</v>
      </c>
      <c r="I934" s="1" t="s">
        <v>20636</v>
      </c>
      <c r="L934" s="1" t="s">
        <v>22450</v>
      </c>
      <c r="N934" s="1" t="s">
        <v>722</v>
      </c>
      <c r="O934" s="1" t="s">
        <v>18</v>
      </c>
      <c r="P934" s="26">
        <f>VLOOKUP(O934,[1]AREA_CD!$A:$B,2,0)</f>
        <v>13</v>
      </c>
      <c r="Q934" s="48" t="str">
        <f>VLOOKUP(_xlfn.CONCAT(O934,N934,M934),MAP_Thailand3[[concat]:[ADM]],2,0)</f>
        <v>TH1038</v>
      </c>
      <c r="R934" s="1" t="s">
        <v>20677</v>
      </c>
      <c r="T934" s="1" t="s">
        <v>20678</v>
      </c>
      <c r="V934" s="1" t="s">
        <v>20622</v>
      </c>
    </row>
    <row r="935" spans="3:23" ht="24" x14ac:dyDescent="0.8">
      <c r="C935" s="1">
        <v>2563</v>
      </c>
      <c r="D935" s="1" t="s">
        <v>22451</v>
      </c>
      <c r="E935" s="42">
        <v>43999</v>
      </c>
      <c r="F935" s="1" t="s">
        <v>22286</v>
      </c>
      <c r="G935" s="1" t="s">
        <v>20675</v>
      </c>
      <c r="H935" s="1" t="s">
        <v>20676</v>
      </c>
      <c r="I935" s="1" t="s">
        <v>20636</v>
      </c>
      <c r="L935" s="1" t="s">
        <v>22452</v>
      </c>
      <c r="N935" s="1" t="s">
        <v>722</v>
      </c>
      <c r="O935" s="1" t="s">
        <v>18</v>
      </c>
      <c r="P935" s="26">
        <f>VLOOKUP(O935,[1]AREA_CD!$A:$B,2,0)</f>
        <v>13</v>
      </c>
      <c r="Q935" s="48" t="str">
        <f>VLOOKUP(_xlfn.CONCAT(O935,N935,M935),MAP_Thailand3[[concat]:[ADM]],2,0)</f>
        <v>TH1038</v>
      </c>
      <c r="R935" s="1" t="s">
        <v>20677</v>
      </c>
      <c r="T935" s="1" t="s">
        <v>20678</v>
      </c>
      <c r="V935" s="1" t="s">
        <v>20622</v>
      </c>
    </row>
    <row r="936" spans="3:23" ht="24" x14ac:dyDescent="0.8">
      <c r="C936" s="1">
        <v>2563</v>
      </c>
      <c r="D936" s="1" t="s">
        <v>22453</v>
      </c>
      <c r="E936" s="42">
        <v>43999</v>
      </c>
      <c r="F936" s="1" t="s">
        <v>22286</v>
      </c>
      <c r="G936" s="1" t="s">
        <v>20675</v>
      </c>
      <c r="H936" s="1" t="s">
        <v>20676</v>
      </c>
      <c r="I936" s="1" t="s">
        <v>20636</v>
      </c>
      <c r="L936" s="1" t="s">
        <v>22454</v>
      </c>
      <c r="N936" s="1" t="s">
        <v>722</v>
      </c>
      <c r="O936" s="1" t="s">
        <v>18</v>
      </c>
      <c r="P936" s="26">
        <f>VLOOKUP(O936,[1]AREA_CD!$A:$B,2,0)</f>
        <v>13</v>
      </c>
      <c r="Q936" s="48" t="str">
        <f>VLOOKUP(_xlfn.CONCAT(O936,N936,M936),MAP_Thailand3[[concat]:[ADM]],2,0)</f>
        <v>TH1038</v>
      </c>
      <c r="R936" s="1" t="s">
        <v>20677</v>
      </c>
      <c r="T936" s="1" t="s">
        <v>20678</v>
      </c>
      <c r="V936" s="1" t="s">
        <v>20622</v>
      </c>
    </row>
    <row r="937" spans="3:23" ht="24" x14ac:dyDescent="0.8">
      <c r="C937" s="1">
        <v>2563</v>
      </c>
      <c r="D937" s="1" t="s">
        <v>22455</v>
      </c>
      <c r="E937" s="42">
        <v>44000</v>
      </c>
      <c r="F937" s="1" t="s">
        <v>22286</v>
      </c>
      <c r="G937" s="1" t="s">
        <v>20675</v>
      </c>
      <c r="H937" s="1" t="s">
        <v>20676</v>
      </c>
      <c r="I937" s="1" t="s">
        <v>20636</v>
      </c>
      <c r="L937" s="1" t="s">
        <v>22456</v>
      </c>
      <c r="N937" s="1" t="s">
        <v>722</v>
      </c>
      <c r="O937" s="1" t="s">
        <v>18</v>
      </c>
      <c r="P937" s="26">
        <f>VLOOKUP(O937,[1]AREA_CD!$A:$B,2,0)</f>
        <v>13</v>
      </c>
      <c r="Q937" s="48" t="str">
        <f>VLOOKUP(_xlfn.CONCAT(O937,N937,M937),MAP_Thailand3[[concat]:[ADM]],2,0)</f>
        <v>TH1038</v>
      </c>
      <c r="R937" s="1" t="s">
        <v>20677</v>
      </c>
      <c r="T937" s="1" t="s">
        <v>20678</v>
      </c>
      <c r="V937" s="1" t="s">
        <v>20622</v>
      </c>
    </row>
    <row r="938" spans="3:23" ht="24" x14ac:dyDescent="0.8">
      <c r="C938" s="1">
        <v>2563</v>
      </c>
      <c r="D938" s="1" t="s">
        <v>22457</v>
      </c>
      <c r="E938" s="42">
        <v>44000</v>
      </c>
      <c r="F938" s="1" t="s">
        <v>22286</v>
      </c>
      <c r="G938" s="1" t="s">
        <v>20675</v>
      </c>
      <c r="H938" s="1" t="s">
        <v>20676</v>
      </c>
      <c r="I938" s="1" t="s">
        <v>20636</v>
      </c>
      <c r="L938" s="1" t="s">
        <v>22458</v>
      </c>
      <c r="N938" s="1" t="s">
        <v>722</v>
      </c>
      <c r="O938" s="1" t="s">
        <v>18</v>
      </c>
      <c r="P938" s="26">
        <f>VLOOKUP(O938,[1]AREA_CD!$A:$B,2,0)</f>
        <v>13</v>
      </c>
      <c r="Q938" s="48" t="str">
        <f>VLOOKUP(_xlfn.CONCAT(O938,N938,M938),MAP_Thailand3[[concat]:[ADM]],2,0)</f>
        <v>TH1038</v>
      </c>
      <c r="R938" s="1" t="s">
        <v>20677</v>
      </c>
      <c r="T938" s="1" t="s">
        <v>20678</v>
      </c>
      <c r="V938" s="1" t="s">
        <v>20622</v>
      </c>
    </row>
    <row r="939" spans="3:23" ht="24" x14ac:dyDescent="0.8">
      <c r="C939" s="1">
        <v>2565</v>
      </c>
      <c r="D939" s="1" t="s">
        <v>22459</v>
      </c>
      <c r="E939" s="42">
        <v>44571</v>
      </c>
      <c r="H939" s="1" t="s">
        <v>20682</v>
      </c>
      <c r="I939" s="1" t="s">
        <v>20616</v>
      </c>
      <c r="N939" s="1" t="s">
        <v>722</v>
      </c>
      <c r="O939" s="1" t="s">
        <v>18</v>
      </c>
      <c r="P939" s="26">
        <f>VLOOKUP(O939,[1]AREA_CD!$A:$B,2,0)</f>
        <v>13</v>
      </c>
      <c r="Q939" s="48" t="str">
        <f>VLOOKUP(_xlfn.CONCAT(O939,N939,M939),MAP_Thailand3[[concat]:[ADM]],2,0)</f>
        <v>TH1038</v>
      </c>
      <c r="R939" s="1" t="s">
        <v>20677</v>
      </c>
      <c r="W939" s="1" t="s">
        <v>22460</v>
      </c>
    </row>
    <row r="940" spans="3:23" ht="24" x14ac:dyDescent="0.8">
      <c r="C940" s="1">
        <v>2566</v>
      </c>
      <c r="D940" s="1" t="s">
        <v>22461</v>
      </c>
      <c r="E940" s="42">
        <v>243266</v>
      </c>
      <c r="H940" s="1" t="s">
        <v>20701</v>
      </c>
      <c r="I940" s="1" t="s">
        <v>20702</v>
      </c>
      <c r="K940" s="1" t="s">
        <v>22462</v>
      </c>
      <c r="N940" s="1" t="s">
        <v>641</v>
      </c>
      <c r="O940" s="1" t="s">
        <v>162</v>
      </c>
      <c r="P940" s="26">
        <f>VLOOKUP(O940,[1]AREA_CD!$A:$B,2,0)</f>
        <v>3</v>
      </c>
      <c r="Q940" s="48" t="str">
        <f>VLOOKUP(_xlfn.CONCAT(O940,N940,M940),MAP_Thailand3[[concat]:[ADM]],2,0)</f>
        <v>TH6011</v>
      </c>
      <c r="R940" s="1" t="s">
        <v>20693</v>
      </c>
    </row>
    <row r="941" spans="3:23" ht="24" x14ac:dyDescent="0.8">
      <c r="C941" s="1">
        <v>2566</v>
      </c>
      <c r="D941" s="24" t="s">
        <v>22463</v>
      </c>
      <c r="E941" s="46" t="s">
        <v>22464</v>
      </c>
      <c r="M941" s="23" t="s">
        <v>16284</v>
      </c>
      <c r="N941" s="23" t="s">
        <v>16284</v>
      </c>
      <c r="O941" s="1" t="s">
        <v>189</v>
      </c>
      <c r="P941" s="5"/>
      <c r="Q941" s="49"/>
      <c r="R941" s="1" t="s">
        <v>20693</v>
      </c>
    </row>
    <row r="942" spans="3:23" ht="24" x14ac:dyDescent="0.8">
      <c r="C942" s="1">
        <v>2563</v>
      </c>
      <c r="D942" s="1" t="s">
        <v>22465</v>
      </c>
      <c r="E942" s="42">
        <v>43997</v>
      </c>
      <c r="F942" s="1" t="s">
        <v>22286</v>
      </c>
      <c r="G942" s="1" t="s">
        <v>20675</v>
      </c>
      <c r="H942" s="1" t="s">
        <v>20676</v>
      </c>
      <c r="I942" s="1" t="s">
        <v>20636</v>
      </c>
      <c r="L942" s="1" t="s">
        <v>22466</v>
      </c>
      <c r="N942" s="1" t="s">
        <v>784</v>
      </c>
      <c r="O942" s="1" t="s">
        <v>18</v>
      </c>
      <c r="P942" s="26">
        <f>VLOOKUP(O942,[1]AREA_CD!$A:$B,2,0)</f>
        <v>13</v>
      </c>
      <c r="Q942" s="48" t="str">
        <f>VLOOKUP(_xlfn.CONCAT(O942,N942,M942),MAP_Thailand3[[concat]:[ADM]],2,0)</f>
        <v>TH1045</v>
      </c>
      <c r="R942" s="1" t="s">
        <v>20677</v>
      </c>
      <c r="T942" s="1" t="s">
        <v>20678</v>
      </c>
      <c r="V942" s="1" t="s">
        <v>20622</v>
      </c>
    </row>
    <row r="943" spans="3:23" ht="24" x14ac:dyDescent="0.8">
      <c r="C943" s="1">
        <v>2563</v>
      </c>
      <c r="D943" s="1" t="s">
        <v>22467</v>
      </c>
      <c r="E943" s="42">
        <v>43997</v>
      </c>
      <c r="F943" s="1" t="s">
        <v>22286</v>
      </c>
      <c r="G943" s="1" t="s">
        <v>20675</v>
      </c>
      <c r="H943" s="1" t="s">
        <v>20676</v>
      </c>
      <c r="I943" s="1" t="s">
        <v>20636</v>
      </c>
      <c r="L943" s="1" t="s">
        <v>22468</v>
      </c>
      <c r="N943" s="1" t="s">
        <v>784</v>
      </c>
      <c r="O943" s="1" t="s">
        <v>18</v>
      </c>
      <c r="P943" s="26">
        <f>VLOOKUP(O943,[1]AREA_CD!$A:$B,2,0)</f>
        <v>13</v>
      </c>
      <c r="Q943" s="48" t="str">
        <f>VLOOKUP(_xlfn.CONCAT(O943,N943,M943),MAP_Thailand3[[concat]:[ADM]],2,0)</f>
        <v>TH1045</v>
      </c>
      <c r="R943" s="1" t="s">
        <v>20677</v>
      </c>
      <c r="T943" s="1" t="s">
        <v>20678</v>
      </c>
      <c r="V943" s="1" t="s">
        <v>20622</v>
      </c>
    </row>
    <row r="944" spans="3:23" ht="24" x14ac:dyDescent="0.8">
      <c r="C944" s="1">
        <v>2563</v>
      </c>
      <c r="D944" s="1" t="s">
        <v>22469</v>
      </c>
      <c r="E944" s="42">
        <v>43997</v>
      </c>
      <c r="F944" s="1" t="s">
        <v>22286</v>
      </c>
      <c r="G944" s="1" t="s">
        <v>20675</v>
      </c>
      <c r="H944" s="1" t="s">
        <v>20676</v>
      </c>
      <c r="I944" s="1" t="s">
        <v>20636</v>
      </c>
      <c r="L944" s="1" t="s">
        <v>22470</v>
      </c>
      <c r="N944" s="1" t="s">
        <v>784</v>
      </c>
      <c r="O944" s="1" t="s">
        <v>18</v>
      </c>
      <c r="P944" s="26">
        <f>VLOOKUP(O944,[1]AREA_CD!$A:$B,2,0)</f>
        <v>13</v>
      </c>
      <c r="Q944" s="48" t="str">
        <f>VLOOKUP(_xlfn.CONCAT(O944,N944,M944),MAP_Thailand3[[concat]:[ADM]],2,0)</f>
        <v>TH1045</v>
      </c>
      <c r="R944" s="1" t="s">
        <v>20677</v>
      </c>
      <c r="T944" s="1" t="s">
        <v>20678</v>
      </c>
      <c r="V944" s="1" t="s">
        <v>20622</v>
      </c>
    </row>
    <row r="945" spans="3:28" ht="24" x14ac:dyDescent="0.8">
      <c r="C945" s="1">
        <v>2563</v>
      </c>
      <c r="D945" s="1" t="s">
        <v>22471</v>
      </c>
      <c r="E945" s="42">
        <v>43997</v>
      </c>
      <c r="F945" s="1" t="s">
        <v>22286</v>
      </c>
      <c r="G945" s="1" t="s">
        <v>20675</v>
      </c>
      <c r="H945" s="1" t="s">
        <v>20676</v>
      </c>
      <c r="I945" s="1" t="s">
        <v>20636</v>
      </c>
      <c r="L945" s="1" t="s">
        <v>22472</v>
      </c>
      <c r="N945" s="1" t="s">
        <v>784</v>
      </c>
      <c r="O945" s="1" t="s">
        <v>18</v>
      </c>
      <c r="P945" s="26">
        <f>VLOOKUP(O945,[1]AREA_CD!$A:$B,2,0)</f>
        <v>13</v>
      </c>
      <c r="Q945" s="48" t="str">
        <f>VLOOKUP(_xlfn.CONCAT(O945,N945,M945),MAP_Thailand3[[concat]:[ADM]],2,0)</f>
        <v>TH1045</v>
      </c>
      <c r="R945" s="1" t="s">
        <v>20677</v>
      </c>
      <c r="T945" s="1" t="s">
        <v>20678</v>
      </c>
      <c r="V945" s="1" t="s">
        <v>20622</v>
      </c>
    </row>
    <row r="946" spans="3:28" ht="24" x14ac:dyDescent="0.8">
      <c r="C946" s="1">
        <v>2563</v>
      </c>
      <c r="D946" s="1" t="s">
        <v>22473</v>
      </c>
      <c r="E946" s="42">
        <v>43997</v>
      </c>
      <c r="F946" s="1" t="s">
        <v>22286</v>
      </c>
      <c r="G946" s="1" t="s">
        <v>20675</v>
      </c>
      <c r="H946" s="1" t="s">
        <v>20676</v>
      </c>
      <c r="I946" s="1" t="s">
        <v>20636</v>
      </c>
      <c r="L946" s="1" t="s">
        <v>22474</v>
      </c>
      <c r="N946" s="1" t="s">
        <v>784</v>
      </c>
      <c r="O946" s="1" t="s">
        <v>18</v>
      </c>
      <c r="P946" s="26">
        <f>VLOOKUP(O946,[1]AREA_CD!$A:$B,2,0)</f>
        <v>13</v>
      </c>
      <c r="Q946" s="48" t="str">
        <f>VLOOKUP(_xlfn.CONCAT(O946,N946,M946),MAP_Thailand3[[concat]:[ADM]],2,0)</f>
        <v>TH1045</v>
      </c>
      <c r="R946" s="1" t="s">
        <v>20677</v>
      </c>
      <c r="T946" s="1" t="s">
        <v>20678</v>
      </c>
      <c r="V946" s="1" t="s">
        <v>20622</v>
      </c>
    </row>
    <row r="947" spans="3:28" ht="24" x14ac:dyDescent="0.8">
      <c r="C947" s="1">
        <v>2563</v>
      </c>
      <c r="D947" s="1" t="s">
        <v>22475</v>
      </c>
      <c r="E947" s="42">
        <v>43997</v>
      </c>
      <c r="F947" s="1" t="s">
        <v>22286</v>
      </c>
      <c r="G947" s="1" t="s">
        <v>20675</v>
      </c>
      <c r="H947" s="1" t="s">
        <v>20676</v>
      </c>
      <c r="I947" s="1" t="s">
        <v>20636</v>
      </c>
      <c r="L947" s="1" t="s">
        <v>22476</v>
      </c>
      <c r="N947" s="1" t="s">
        <v>784</v>
      </c>
      <c r="O947" s="1" t="s">
        <v>18</v>
      </c>
      <c r="P947" s="26">
        <f>VLOOKUP(O947,[1]AREA_CD!$A:$B,2,0)</f>
        <v>13</v>
      </c>
      <c r="Q947" s="48" t="str">
        <f>VLOOKUP(_xlfn.CONCAT(O947,N947,M947),MAP_Thailand3[[concat]:[ADM]],2,0)</f>
        <v>TH1045</v>
      </c>
      <c r="R947" s="1" t="s">
        <v>20677</v>
      </c>
      <c r="T947" s="1" t="s">
        <v>20678</v>
      </c>
      <c r="V947" s="1" t="s">
        <v>20622</v>
      </c>
    </row>
    <row r="948" spans="3:28" ht="24" x14ac:dyDescent="0.8">
      <c r="C948" s="1">
        <v>2565</v>
      </c>
      <c r="D948" s="1" t="s">
        <v>22477</v>
      </c>
      <c r="E948" s="42">
        <v>44571</v>
      </c>
      <c r="H948" s="1" t="s">
        <v>20682</v>
      </c>
      <c r="I948" s="1" t="s">
        <v>20616</v>
      </c>
      <c r="N948" s="1" t="s">
        <v>784</v>
      </c>
      <c r="O948" s="1" t="s">
        <v>18</v>
      </c>
      <c r="P948" s="26">
        <f>VLOOKUP(O948,[1]AREA_CD!$A:$B,2,0)</f>
        <v>13</v>
      </c>
      <c r="Q948" s="48" t="str">
        <f>VLOOKUP(_xlfn.CONCAT(O948,N948,M948),MAP_Thailand3[[concat]:[ADM]],2,0)</f>
        <v>TH1045</v>
      </c>
      <c r="R948" s="1" t="s">
        <v>20677</v>
      </c>
      <c r="W948" s="1" t="s">
        <v>22478</v>
      </c>
    </row>
    <row r="949" spans="3:28" ht="24" x14ac:dyDescent="0.8">
      <c r="C949" s="1">
        <v>2566</v>
      </c>
      <c r="D949" s="1" t="s">
        <v>22479</v>
      </c>
      <c r="E949" s="42">
        <v>243266</v>
      </c>
      <c r="H949" s="1" t="s">
        <v>20682</v>
      </c>
      <c r="I949" s="1" t="s">
        <v>20702</v>
      </c>
      <c r="K949" s="1" t="s">
        <v>22480</v>
      </c>
      <c r="N949" s="1" t="s">
        <v>15829</v>
      </c>
      <c r="O949" s="1" t="s">
        <v>183</v>
      </c>
      <c r="P949" s="26">
        <f>VLOOKUP(O949,[1]AREA_CD!$A:$B,2,0)</f>
        <v>2</v>
      </c>
      <c r="Q949" s="48" t="str">
        <f>VLOOKUP(_xlfn.CONCAT(O949,N949,M949),MAP_Thailand3[[concat]:[ADM]],2,0)</f>
        <v>TH6705</v>
      </c>
      <c r="R949" s="1" t="s">
        <v>20693</v>
      </c>
      <c r="AB949" s="1" t="s">
        <v>20965</v>
      </c>
    </row>
    <row r="950" spans="3:28" ht="24" x14ac:dyDescent="0.8">
      <c r="C950" s="1">
        <v>2563</v>
      </c>
      <c r="D950" s="1" t="s">
        <v>22481</v>
      </c>
      <c r="E950" s="42">
        <v>44035</v>
      </c>
      <c r="F950" s="1" t="s">
        <v>22281</v>
      </c>
      <c r="G950" s="1" t="s">
        <v>20908</v>
      </c>
      <c r="H950" s="1" t="s">
        <v>20682</v>
      </c>
      <c r="I950" s="1" t="s">
        <v>20616</v>
      </c>
      <c r="N950" s="1" t="s">
        <v>15205</v>
      </c>
      <c r="O950" s="1" t="s">
        <v>174</v>
      </c>
      <c r="P950" s="26">
        <f>VLOOKUP(O950,[1]AREA_CD!$A:$B,2,0)</f>
        <v>2</v>
      </c>
      <c r="Q950" s="48" t="str">
        <f>VLOOKUP(_xlfn.CONCAT(O950,N950,M950),MAP_Thailand3[[concat]:[ADM]],2,0)</f>
        <v>TH6408</v>
      </c>
      <c r="R950" s="1" t="s">
        <v>20677</v>
      </c>
      <c r="T950" s="1" t="s">
        <v>20689</v>
      </c>
      <c r="V950" s="1" t="s">
        <v>20622</v>
      </c>
    </row>
    <row r="951" spans="3:28" ht="24" x14ac:dyDescent="0.8">
      <c r="C951" s="1">
        <v>2563</v>
      </c>
      <c r="D951" s="1" t="s">
        <v>22482</v>
      </c>
      <c r="E951" s="42">
        <v>44035</v>
      </c>
      <c r="F951" s="1" t="s">
        <v>22281</v>
      </c>
      <c r="G951" s="1" t="s">
        <v>20908</v>
      </c>
      <c r="H951" s="1" t="s">
        <v>20682</v>
      </c>
      <c r="I951" s="1" t="s">
        <v>20616</v>
      </c>
      <c r="N951" s="1" t="s">
        <v>15111</v>
      </c>
      <c r="O951" s="1" t="s">
        <v>174</v>
      </c>
      <c r="P951" s="26">
        <f>VLOOKUP(O951,[1]AREA_CD!$A:$B,2,0)</f>
        <v>2</v>
      </c>
      <c r="Q951" s="48" t="str">
        <f>VLOOKUP(_xlfn.CONCAT(O951,N951,M951),MAP_Thailand3[[concat]:[ADM]],2,0)</f>
        <v>TH6405</v>
      </c>
      <c r="R951" s="1" t="s">
        <v>20677</v>
      </c>
      <c r="T951" s="1" t="s">
        <v>20689</v>
      </c>
      <c r="V951" s="1" t="s">
        <v>20622</v>
      </c>
    </row>
    <row r="952" spans="3:28" ht="24" x14ac:dyDescent="0.8">
      <c r="C952" s="1">
        <v>2563</v>
      </c>
      <c r="D952" s="1" t="s">
        <v>22483</v>
      </c>
      <c r="E952" s="42">
        <v>44035</v>
      </c>
      <c r="F952" s="1" t="s">
        <v>22281</v>
      </c>
      <c r="G952" s="1" t="s">
        <v>20908</v>
      </c>
      <c r="H952" s="1" t="s">
        <v>20682</v>
      </c>
      <c r="I952" s="1" t="s">
        <v>20616</v>
      </c>
      <c r="N952" s="1" t="s">
        <v>15137</v>
      </c>
      <c r="O952" s="1" t="s">
        <v>174</v>
      </c>
      <c r="P952" s="26">
        <f>VLOOKUP(O952,[1]AREA_CD!$A:$B,2,0)</f>
        <v>2</v>
      </c>
      <c r="Q952" s="48" t="str">
        <f>VLOOKUP(_xlfn.CONCAT(O952,N952,M952),MAP_Thailand3[[concat]:[ADM]],2,0)</f>
        <v>TH6406</v>
      </c>
      <c r="R952" s="1" t="s">
        <v>20677</v>
      </c>
      <c r="T952" s="1" t="s">
        <v>20689</v>
      </c>
      <c r="V952" s="1" t="s">
        <v>20622</v>
      </c>
    </row>
    <row r="953" spans="3:28" ht="24" x14ac:dyDescent="0.8">
      <c r="C953" s="1">
        <v>2567</v>
      </c>
      <c r="D953" s="1" t="s">
        <v>22484</v>
      </c>
      <c r="E953" s="43">
        <v>243078</v>
      </c>
      <c r="H953" s="1" t="s">
        <v>20701</v>
      </c>
      <c r="I953" s="1" t="s">
        <v>252</v>
      </c>
      <c r="M953" s="1" t="s">
        <v>2735</v>
      </c>
      <c r="N953" s="1" t="s">
        <v>2728</v>
      </c>
      <c r="O953" s="1" t="s">
        <v>43</v>
      </c>
      <c r="P953" s="26">
        <f>VLOOKUP(O953,[1]AREA_CD!$A:$B,2,0)</f>
        <v>3</v>
      </c>
      <c r="Q953" s="48" t="str">
        <f>VLOOKUP(_xlfn.CONCAT(O953,N953,M953),MAP_Thailand3[[concat]:[ADM]],2,0)</f>
        <v>TH180403</v>
      </c>
      <c r="R953" s="1" t="s">
        <v>20642</v>
      </c>
      <c r="W953" s="1" t="s">
        <v>22485</v>
      </c>
      <c r="AB953" s="1" t="s">
        <v>20726</v>
      </c>
    </row>
    <row r="954" spans="3:28" ht="24" x14ac:dyDescent="0.8">
      <c r="C954" s="1">
        <v>2563</v>
      </c>
      <c r="D954" s="1" t="s">
        <v>22486</v>
      </c>
      <c r="E954" s="42">
        <v>44035</v>
      </c>
      <c r="F954" s="1" t="s">
        <v>22281</v>
      </c>
      <c r="G954" s="1" t="s">
        <v>20908</v>
      </c>
      <c r="H954" s="1" t="s">
        <v>20682</v>
      </c>
      <c r="I954" s="1" t="s">
        <v>20616</v>
      </c>
      <c r="N954" s="1" t="s">
        <v>15166</v>
      </c>
      <c r="O954" s="1" t="s">
        <v>174</v>
      </c>
      <c r="P954" s="26">
        <f>VLOOKUP(O954,[1]AREA_CD!$A:$B,2,0)</f>
        <v>2</v>
      </c>
      <c r="Q954" s="48" t="str">
        <f>VLOOKUP(_xlfn.CONCAT(O954,N954,M954),MAP_Thailand3[[concat]:[ADM]],2,0)</f>
        <v>TH6407</v>
      </c>
      <c r="R954" s="1" t="s">
        <v>20677</v>
      </c>
      <c r="T954" s="1" t="s">
        <v>20689</v>
      </c>
      <c r="V954" s="1" t="s">
        <v>20622</v>
      </c>
    </row>
    <row r="955" spans="3:28" ht="24" x14ac:dyDescent="0.8">
      <c r="C955" s="1">
        <v>2566</v>
      </c>
      <c r="D955" s="1" t="s">
        <v>22487</v>
      </c>
      <c r="E955" s="42">
        <v>243277</v>
      </c>
      <c r="H955" s="1" t="s">
        <v>20682</v>
      </c>
      <c r="I955" s="1" t="s">
        <v>20702</v>
      </c>
      <c r="K955" s="1" t="s">
        <v>22488</v>
      </c>
      <c r="N955" s="1" t="s">
        <v>15166</v>
      </c>
      <c r="O955" s="1" t="s">
        <v>174</v>
      </c>
      <c r="P955" s="26">
        <f>VLOOKUP(O955,[1]AREA_CD!$A:$B,2,0)</f>
        <v>2</v>
      </c>
      <c r="Q955" s="48" t="str">
        <f>VLOOKUP(_xlfn.CONCAT(O955,N955,M955),MAP_Thailand3[[concat]:[ADM]],2,0)</f>
        <v>TH6407</v>
      </c>
      <c r="R955" s="1" t="s">
        <v>20693</v>
      </c>
    </row>
    <row r="956" spans="3:28" ht="24" x14ac:dyDescent="0.8">
      <c r="C956" s="1">
        <v>2567</v>
      </c>
      <c r="D956" s="1" t="s">
        <v>22489</v>
      </c>
      <c r="E956" s="43">
        <v>44721</v>
      </c>
      <c r="H956" s="1" t="s">
        <v>20701</v>
      </c>
      <c r="I956" s="1" t="s">
        <v>252</v>
      </c>
      <c r="M956" s="1" t="s">
        <v>2732</v>
      </c>
      <c r="N956" s="1" t="s">
        <v>2728</v>
      </c>
      <c r="O956" s="1" t="s">
        <v>43</v>
      </c>
      <c r="P956" s="26">
        <f>VLOOKUP(O956,[1]AREA_CD!$A:$B,2,0)</f>
        <v>3</v>
      </c>
      <c r="Q956" s="48" t="str">
        <f>VLOOKUP(_xlfn.CONCAT(O956,N956,M956),MAP_Thailand3[[concat]:[ADM]],2,0)</f>
        <v>TH180402</v>
      </c>
      <c r="R956" s="1" t="s">
        <v>20642</v>
      </c>
      <c r="W956" s="1" t="s">
        <v>22490</v>
      </c>
      <c r="AB956" s="1" t="s">
        <v>20726</v>
      </c>
    </row>
    <row r="957" spans="3:28" ht="24" x14ac:dyDescent="0.8">
      <c r="C957" s="1">
        <v>2567</v>
      </c>
      <c r="D957" s="1" t="s">
        <v>21256</v>
      </c>
      <c r="E957" s="43">
        <v>45106</v>
      </c>
      <c r="F957" s="1" t="s">
        <v>22491</v>
      </c>
      <c r="H957" s="1" t="s">
        <v>20682</v>
      </c>
      <c r="I957" s="1" t="s">
        <v>252</v>
      </c>
      <c r="M957" s="1" t="s">
        <v>9814</v>
      </c>
      <c r="N957" s="1" t="s">
        <v>15056</v>
      </c>
      <c r="O957" s="1" t="s">
        <v>174</v>
      </c>
      <c r="P957" s="26">
        <f>VLOOKUP(O957,[1]AREA_CD!$A:$B,2,0)</f>
        <v>2</v>
      </c>
      <c r="Q957" s="48" t="str">
        <f>VLOOKUP(_xlfn.CONCAT(O957,N957,M957),MAP_Thailand3[[concat]:[ADM]],2,0)</f>
        <v>TH640302</v>
      </c>
      <c r="R957" s="1" t="s">
        <v>20693</v>
      </c>
      <c r="AB957" s="1" t="s">
        <v>20726</v>
      </c>
    </row>
    <row r="958" spans="3:28" ht="24" x14ac:dyDescent="0.8">
      <c r="C958" s="1">
        <v>2563</v>
      </c>
      <c r="D958" s="1" t="s">
        <v>22492</v>
      </c>
      <c r="E958" s="42">
        <v>43997</v>
      </c>
      <c r="F958" s="1" t="s">
        <v>22286</v>
      </c>
      <c r="G958" s="1" t="s">
        <v>20675</v>
      </c>
      <c r="H958" s="1" t="s">
        <v>20676</v>
      </c>
      <c r="I958" s="1" t="s">
        <v>20636</v>
      </c>
      <c r="L958" s="1" t="s">
        <v>22493</v>
      </c>
      <c r="N958" s="1" t="s">
        <v>763</v>
      </c>
      <c r="O958" s="1" t="s">
        <v>18</v>
      </c>
      <c r="P958" s="26">
        <f>VLOOKUP(O958,[1]AREA_CD!$A:$B,2,0)</f>
        <v>13</v>
      </c>
      <c r="Q958" s="48" t="str">
        <f>VLOOKUP(_xlfn.CONCAT(O958,N958,M958),MAP_Thailand3[[concat]:[ADM]],2,0)</f>
        <v>TH1042</v>
      </c>
      <c r="R958" s="1" t="s">
        <v>20677</v>
      </c>
      <c r="T958" s="1" t="s">
        <v>20678</v>
      </c>
      <c r="V958" s="1" t="s">
        <v>20622</v>
      </c>
    </row>
    <row r="959" spans="3:28" ht="24" x14ac:dyDescent="0.8">
      <c r="C959" s="1">
        <v>2563</v>
      </c>
      <c r="D959" s="1" t="s">
        <v>22494</v>
      </c>
      <c r="E959" s="42">
        <v>43997</v>
      </c>
      <c r="F959" s="1" t="s">
        <v>22286</v>
      </c>
      <c r="G959" s="1" t="s">
        <v>20675</v>
      </c>
      <c r="H959" s="1" t="s">
        <v>20676</v>
      </c>
      <c r="I959" s="1" t="s">
        <v>20636</v>
      </c>
      <c r="L959" s="1" t="s">
        <v>22495</v>
      </c>
      <c r="N959" s="1" t="s">
        <v>763</v>
      </c>
      <c r="O959" s="1" t="s">
        <v>18</v>
      </c>
      <c r="P959" s="26">
        <f>VLOOKUP(O959,[1]AREA_CD!$A:$B,2,0)</f>
        <v>13</v>
      </c>
      <c r="Q959" s="48" t="str">
        <f>VLOOKUP(_xlfn.CONCAT(O959,N959,M959),MAP_Thailand3[[concat]:[ADM]],2,0)</f>
        <v>TH1042</v>
      </c>
      <c r="R959" s="1" t="s">
        <v>20677</v>
      </c>
      <c r="T959" s="1" t="s">
        <v>20678</v>
      </c>
      <c r="V959" s="1" t="s">
        <v>20622</v>
      </c>
    </row>
    <row r="960" spans="3:28" ht="24" x14ac:dyDescent="0.8">
      <c r="C960" s="1">
        <v>2563</v>
      </c>
      <c r="D960" s="1" t="s">
        <v>22496</v>
      </c>
      <c r="E960" s="42">
        <v>43997</v>
      </c>
      <c r="F960" s="1" t="s">
        <v>22286</v>
      </c>
      <c r="G960" s="1" t="s">
        <v>20675</v>
      </c>
      <c r="H960" s="1" t="s">
        <v>20676</v>
      </c>
      <c r="I960" s="1" t="s">
        <v>20636</v>
      </c>
      <c r="L960" s="1" t="s">
        <v>22497</v>
      </c>
      <c r="N960" s="1" t="s">
        <v>763</v>
      </c>
      <c r="O960" s="1" t="s">
        <v>18</v>
      </c>
      <c r="P960" s="26">
        <f>VLOOKUP(O960,[1]AREA_CD!$A:$B,2,0)</f>
        <v>13</v>
      </c>
      <c r="Q960" s="48" t="str">
        <f>VLOOKUP(_xlfn.CONCAT(O960,N960,M960),MAP_Thailand3[[concat]:[ADM]],2,0)</f>
        <v>TH1042</v>
      </c>
      <c r="R960" s="1" t="s">
        <v>20677</v>
      </c>
      <c r="T960" s="1" t="s">
        <v>20678</v>
      </c>
      <c r="V960" s="1" t="s">
        <v>20622</v>
      </c>
    </row>
    <row r="961" spans="3:28" ht="24" x14ac:dyDescent="0.8">
      <c r="C961" s="1">
        <v>2563</v>
      </c>
      <c r="D961" s="1" t="s">
        <v>22498</v>
      </c>
      <c r="E961" s="42">
        <v>43997</v>
      </c>
      <c r="F961" s="1" t="s">
        <v>22286</v>
      </c>
      <c r="G961" s="1" t="s">
        <v>20675</v>
      </c>
      <c r="H961" s="1" t="s">
        <v>20676</v>
      </c>
      <c r="I961" s="1" t="s">
        <v>20636</v>
      </c>
      <c r="L961" s="1" t="s">
        <v>22499</v>
      </c>
      <c r="N961" s="1" t="s">
        <v>763</v>
      </c>
      <c r="O961" s="1" t="s">
        <v>18</v>
      </c>
      <c r="P961" s="26">
        <f>VLOOKUP(O961,[1]AREA_CD!$A:$B,2,0)</f>
        <v>13</v>
      </c>
      <c r="Q961" s="48" t="str">
        <f>VLOOKUP(_xlfn.CONCAT(O961,N961,M961),MAP_Thailand3[[concat]:[ADM]],2,0)</f>
        <v>TH1042</v>
      </c>
      <c r="R961" s="1" t="s">
        <v>20677</v>
      </c>
      <c r="T961" s="1" t="s">
        <v>20678</v>
      </c>
      <c r="V961" s="1" t="s">
        <v>20622</v>
      </c>
    </row>
    <row r="962" spans="3:28" ht="24" x14ac:dyDescent="0.8">
      <c r="C962" s="1">
        <v>2563</v>
      </c>
      <c r="D962" s="1" t="s">
        <v>22500</v>
      </c>
      <c r="E962" s="42">
        <v>43997</v>
      </c>
      <c r="F962" s="1" t="s">
        <v>22286</v>
      </c>
      <c r="G962" s="1" t="s">
        <v>20675</v>
      </c>
      <c r="H962" s="1" t="s">
        <v>20676</v>
      </c>
      <c r="I962" s="1" t="s">
        <v>20636</v>
      </c>
      <c r="L962" s="1" t="s">
        <v>22501</v>
      </c>
      <c r="N962" s="1" t="s">
        <v>763</v>
      </c>
      <c r="O962" s="1" t="s">
        <v>18</v>
      </c>
      <c r="P962" s="26">
        <f>VLOOKUP(O962,[1]AREA_CD!$A:$B,2,0)</f>
        <v>13</v>
      </c>
      <c r="Q962" s="48" t="str">
        <f>VLOOKUP(_xlfn.CONCAT(O962,N962,M962),MAP_Thailand3[[concat]:[ADM]],2,0)</f>
        <v>TH1042</v>
      </c>
      <c r="R962" s="1" t="s">
        <v>20677</v>
      </c>
      <c r="T962" s="1" t="s">
        <v>20678</v>
      </c>
      <c r="V962" s="1" t="s">
        <v>20622</v>
      </c>
    </row>
    <row r="963" spans="3:28" ht="24" x14ac:dyDescent="0.8">
      <c r="C963" s="1">
        <v>2563</v>
      </c>
      <c r="D963" s="1" t="s">
        <v>22502</v>
      </c>
      <c r="E963" s="42">
        <v>43997</v>
      </c>
      <c r="F963" s="1" t="s">
        <v>22286</v>
      </c>
      <c r="G963" s="1" t="s">
        <v>20675</v>
      </c>
      <c r="H963" s="1" t="s">
        <v>20676</v>
      </c>
      <c r="I963" s="1" t="s">
        <v>20636</v>
      </c>
      <c r="L963" s="1" t="s">
        <v>22503</v>
      </c>
      <c r="N963" s="1" t="s">
        <v>763</v>
      </c>
      <c r="O963" s="1" t="s">
        <v>18</v>
      </c>
      <c r="P963" s="26">
        <f>VLOOKUP(O963,[1]AREA_CD!$A:$B,2,0)</f>
        <v>13</v>
      </c>
      <c r="Q963" s="48" t="str">
        <f>VLOOKUP(_xlfn.CONCAT(O963,N963,M963),MAP_Thailand3[[concat]:[ADM]],2,0)</f>
        <v>TH1042</v>
      </c>
      <c r="R963" s="1" t="s">
        <v>20677</v>
      </c>
      <c r="T963" s="1" t="s">
        <v>20678</v>
      </c>
      <c r="V963" s="1" t="s">
        <v>20622</v>
      </c>
    </row>
    <row r="964" spans="3:28" ht="24" x14ac:dyDescent="0.8">
      <c r="C964" s="1">
        <v>2565</v>
      </c>
      <c r="D964" s="1" t="s">
        <v>22504</v>
      </c>
      <c r="E964" s="42">
        <v>44586</v>
      </c>
      <c r="H964" s="1" t="s">
        <v>20682</v>
      </c>
      <c r="I964" s="1" t="s">
        <v>20616</v>
      </c>
      <c r="N964" s="1" t="s">
        <v>763</v>
      </c>
      <c r="O964" s="1" t="s">
        <v>18</v>
      </c>
      <c r="P964" s="26">
        <f>VLOOKUP(O964,[1]AREA_CD!$A:$B,2,0)</f>
        <v>13</v>
      </c>
      <c r="Q964" s="48" t="str">
        <f>VLOOKUP(_xlfn.CONCAT(O964,N964,M964),MAP_Thailand3[[concat]:[ADM]],2,0)</f>
        <v>TH1042</v>
      </c>
      <c r="R964" s="1" t="s">
        <v>20677</v>
      </c>
      <c r="W964" s="1" t="s">
        <v>22505</v>
      </c>
    </row>
    <row r="965" spans="3:28" ht="24" x14ac:dyDescent="0.8">
      <c r="C965" s="1">
        <v>2566</v>
      </c>
      <c r="D965" s="1" t="s">
        <v>22506</v>
      </c>
      <c r="E965" s="42">
        <v>243508</v>
      </c>
      <c r="H965" s="1" t="s">
        <v>20682</v>
      </c>
      <c r="I965" s="1" t="s">
        <v>252</v>
      </c>
      <c r="N965" s="1" t="s">
        <v>14515</v>
      </c>
      <c r="O965" s="1" t="s">
        <v>165</v>
      </c>
      <c r="P965" s="26">
        <f>VLOOKUP(O965,[1]AREA_CD!$A:$B,2,0)</f>
        <v>3</v>
      </c>
      <c r="Q965" s="48" t="str">
        <f>VLOOKUP(_xlfn.CONCAT(O965,N965,M965),MAP_Thailand3[[concat]:[ADM]],2,0)</f>
        <v>TH6104</v>
      </c>
      <c r="R965" s="1" t="s">
        <v>20693</v>
      </c>
    </row>
    <row r="966" spans="3:28" ht="24" x14ac:dyDescent="0.8">
      <c r="C966" s="1">
        <v>2567</v>
      </c>
      <c r="D966" s="1" t="s">
        <v>22507</v>
      </c>
      <c r="E966" s="43">
        <v>44727</v>
      </c>
      <c r="H966" s="1" t="s">
        <v>20701</v>
      </c>
      <c r="I966" s="1" t="s">
        <v>252</v>
      </c>
      <c r="M966" s="1" t="s">
        <v>1171</v>
      </c>
      <c r="N966" s="1" t="s">
        <v>2728</v>
      </c>
      <c r="O966" s="1" t="s">
        <v>43</v>
      </c>
      <c r="P966" s="26">
        <f>VLOOKUP(O966,[1]AREA_CD!$A:$B,2,0)</f>
        <v>3</v>
      </c>
      <c r="Q966" s="48" t="str">
        <f>VLOOKUP(_xlfn.CONCAT(O966,N966,M966),MAP_Thailand3[[concat]:[ADM]],2,0)</f>
        <v>TH180406</v>
      </c>
      <c r="R966" s="1" t="s">
        <v>20642</v>
      </c>
      <c r="W966" s="1" t="s">
        <v>22508</v>
      </c>
      <c r="AB966" s="1" t="s">
        <v>20726</v>
      </c>
    </row>
    <row r="967" spans="3:28" ht="24" x14ac:dyDescent="0.8">
      <c r="C967" s="1">
        <v>2566</v>
      </c>
      <c r="D967" s="1" t="s">
        <v>22509</v>
      </c>
      <c r="E967" s="42">
        <v>243262</v>
      </c>
      <c r="F967" s="1" t="s">
        <v>21436</v>
      </c>
      <c r="H967" s="1" t="s">
        <v>20682</v>
      </c>
      <c r="I967" s="1" t="s">
        <v>20702</v>
      </c>
      <c r="K967" s="1" t="s">
        <v>22510</v>
      </c>
      <c r="N967" s="1" t="s">
        <v>15806</v>
      </c>
      <c r="O967" s="1" t="s">
        <v>183</v>
      </c>
      <c r="P967" s="26">
        <f>VLOOKUP(O967,[1]AREA_CD!$A:$B,2,0)</f>
        <v>2</v>
      </c>
      <c r="Q967" s="48" t="str">
        <f>VLOOKUP(_xlfn.CONCAT(O967,N967,M967),MAP_Thailand3[[concat]:[ADM]],2,0)</f>
        <v>TH6704</v>
      </c>
      <c r="R967" s="1" t="s">
        <v>20693</v>
      </c>
      <c r="AB967" s="1" t="s">
        <v>22511</v>
      </c>
    </row>
    <row r="968" spans="3:28" ht="24" x14ac:dyDescent="0.8">
      <c r="C968" s="1">
        <v>2566</v>
      </c>
      <c r="D968" s="1" t="s">
        <v>22512</v>
      </c>
      <c r="E968" s="42">
        <v>243262</v>
      </c>
      <c r="F968" s="1" t="s">
        <v>21436</v>
      </c>
      <c r="H968" s="1" t="s">
        <v>20682</v>
      </c>
      <c r="I968" s="1" t="s">
        <v>20702</v>
      </c>
      <c r="K968" s="1" t="s">
        <v>22513</v>
      </c>
      <c r="N968" s="1" t="s">
        <v>15753</v>
      </c>
      <c r="O968" s="1" t="s">
        <v>183</v>
      </c>
      <c r="P968" s="26">
        <f>VLOOKUP(O968,[1]AREA_CD!$A:$B,2,0)</f>
        <v>2</v>
      </c>
      <c r="Q968" s="48" t="str">
        <f>VLOOKUP(_xlfn.CONCAT(O968,N968,M968),MAP_Thailand3[[concat]:[ADM]],2,0)</f>
        <v>TH6703</v>
      </c>
      <c r="R968" s="1" t="s">
        <v>20693</v>
      </c>
      <c r="AB968" s="1" t="s">
        <v>22511</v>
      </c>
    </row>
    <row r="969" spans="3:28" ht="24" x14ac:dyDescent="0.8">
      <c r="C969" s="1">
        <v>2566</v>
      </c>
      <c r="D969" s="1" t="s">
        <v>22514</v>
      </c>
      <c r="E969" s="42">
        <v>243474</v>
      </c>
      <c r="H969" s="1" t="s">
        <v>20682</v>
      </c>
      <c r="I969" s="1" t="s">
        <v>20702</v>
      </c>
      <c r="K969" s="1" t="s">
        <v>22515</v>
      </c>
      <c r="N969" s="1" t="s">
        <v>14984</v>
      </c>
      <c r="O969" s="1" t="s">
        <v>171</v>
      </c>
      <c r="P969" s="26">
        <f>VLOOKUP(O969,[1]AREA_CD!$A:$B,2,0)</f>
        <v>2</v>
      </c>
      <c r="Q969" s="48" t="str">
        <f>VLOOKUP(_xlfn.CONCAT(O969,N969,M969),MAP_Thailand3[[concat]:[ADM]],2,0)</f>
        <v>TH6308</v>
      </c>
      <c r="R969" s="1" t="s">
        <v>20693</v>
      </c>
      <c r="AB969" s="1" t="s">
        <v>20965</v>
      </c>
    </row>
    <row r="970" spans="3:28" ht="24" x14ac:dyDescent="0.8">
      <c r="C970" s="1">
        <v>2567</v>
      </c>
      <c r="D970" s="1" t="s">
        <v>22516</v>
      </c>
      <c r="E970" s="42">
        <v>243606</v>
      </c>
      <c r="H970" s="1" t="s">
        <v>20682</v>
      </c>
      <c r="I970" s="1" t="s">
        <v>20616</v>
      </c>
      <c r="N970" s="1" t="s">
        <v>754</v>
      </c>
      <c r="O970" s="1" t="s">
        <v>18</v>
      </c>
      <c r="P970" s="26">
        <f>VLOOKUP(O970,[1]AREA_CD!$A:$B,2,0)</f>
        <v>13</v>
      </c>
      <c r="Q970" s="48" t="str">
        <f>VLOOKUP(_xlfn.CONCAT(O970,N970,M970),MAP_Thailand3[[concat]:[ADM]],2,0)</f>
        <v>TH1041</v>
      </c>
      <c r="R970" s="1" t="s">
        <v>20677</v>
      </c>
    </row>
    <row r="971" spans="3:28" ht="24" x14ac:dyDescent="0.8">
      <c r="C971" s="1">
        <v>2567</v>
      </c>
      <c r="D971" s="1" t="s">
        <v>22517</v>
      </c>
      <c r="E971" s="42">
        <v>243600</v>
      </c>
      <c r="F971" s="1" t="s">
        <v>18</v>
      </c>
      <c r="H971" s="1" t="s">
        <v>20682</v>
      </c>
      <c r="I971" s="1" t="s">
        <v>20616</v>
      </c>
      <c r="N971" s="1" t="s">
        <v>405</v>
      </c>
      <c r="O971" s="1" t="s">
        <v>18</v>
      </c>
      <c r="P971" s="26">
        <f>VLOOKUP(O971,[1]AREA_CD!$A:$B,2,0)</f>
        <v>13</v>
      </c>
      <c r="Q971" s="48" t="str">
        <f>VLOOKUP(_xlfn.CONCAT(O971,N971,M971),MAP_Thailand3[[concat]:[ADM]],2,0)</f>
        <v>TH1010</v>
      </c>
      <c r="R971" s="1" t="s">
        <v>20677</v>
      </c>
    </row>
    <row r="972" spans="3:28" ht="24" x14ac:dyDescent="0.8">
      <c r="C972" s="1">
        <v>2560</v>
      </c>
      <c r="D972" s="1" t="s">
        <v>22518</v>
      </c>
      <c r="E972" s="42">
        <v>0</v>
      </c>
      <c r="F972" s="1" t="s">
        <v>22519</v>
      </c>
      <c r="G972" s="1" t="s">
        <v>20675</v>
      </c>
      <c r="H972" s="1" t="s">
        <v>20682</v>
      </c>
      <c r="I972" s="1" t="s">
        <v>16</v>
      </c>
      <c r="O972" s="1" t="s">
        <v>104</v>
      </c>
      <c r="P972" s="26">
        <f>VLOOKUP(O972,[1]AREA_CD!$A:$B,2,0)</f>
        <v>7</v>
      </c>
      <c r="Q972" s="48" t="str">
        <f>VLOOKUP(_xlfn.CONCAT(O972,N972,M972),MAP_Thailand3[[concat]:[ADM]],2,0)</f>
        <v>TH40</v>
      </c>
      <c r="R972" s="1">
        <v>0</v>
      </c>
      <c r="T972" s="1" t="s">
        <v>22520</v>
      </c>
      <c r="V972" s="1" t="s">
        <v>21817</v>
      </c>
    </row>
    <row r="973" spans="3:28" ht="24" x14ac:dyDescent="0.8">
      <c r="C973" s="1">
        <v>2560</v>
      </c>
      <c r="D973" s="1" t="s">
        <v>22521</v>
      </c>
      <c r="E973" s="42">
        <v>0</v>
      </c>
      <c r="F973" s="1" t="s">
        <v>22522</v>
      </c>
      <c r="G973" s="1" t="s">
        <v>20675</v>
      </c>
      <c r="H973" s="1" t="s">
        <v>20682</v>
      </c>
      <c r="I973" s="1" t="s">
        <v>16</v>
      </c>
      <c r="O973" s="1" t="s">
        <v>104</v>
      </c>
      <c r="P973" s="26">
        <f>VLOOKUP(O973,[1]AREA_CD!$A:$B,2,0)</f>
        <v>7</v>
      </c>
      <c r="Q973" s="48" t="str">
        <f>VLOOKUP(_xlfn.CONCAT(O973,N973,M973),MAP_Thailand3[[concat]:[ADM]],2,0)</f>
        <v>TH40</v>
      </c>
      <c r="R973" s="1">
        <v>0</v>
      </c>
      <c r="T973" s="1" t="s">
        <v>20759</v>
      </c>
      <c r="V973" s="1" t="s">
        <v>21817</v>
      </c>
    </row>
    <row r="974" spans="3:28" ht="24" x14ac:dyDescent="0.8">
      <c r="C974" s="1">
        <v>2560</v>
      </c>
      <c r="D974" s="1" t="s">
        <v>22523</v>
      </c>
      <c r="E974" s="42">
        <v>0</v>
      </c>
      <c r="F974" s="1" t="s">
        <v>22522</v>
      </c>
      <c r="G974" s="1" t="s">
        <v>20675</v>
      </c>
      <c r="H974" s="1" t="s">
        <v>20682</v>
      </c>
      <c r="I974" s="1" t="s">
        <v>16</v>
      </c>
      <c r="O974" s="1" t="s">
        <v>104</v>
      </c>
      <c r="P974" s="26">
        <f>VLOOKUP(O974,[1]AREA_CD!$A:$B,2,0)</f>
        <v>7</v>
      </c>
      <c r="Q974" s="48" t="str">
        <f>VLOOKUP(_xlfn.CONCAT(O974,N974,M974),MAP_Thailand3[[concat]:[ADM]],2,0)</f>
        <v>TH40</v>
      </c>
      <c r="R974" s="1">
        <v>0</v>
      </c>
      <c r="T974" s="1" t="s">
        <v>22524</v>
      </c>
      <c r="V974" s="1" t="s">
        <v>21817</v>
      </c>
    </row>
    <row r="975" spans="3:28" ht="24" x14ac:dyDescent="0.8">
      <c r="C975" s="1">
        <v>2560</v>
      </c>
      <c r="D975" s="1" t="s">
        <v>22525</v>
      </c>
      <c r="E975" s="42">
        <v>0</v>
      </c>
      <c r="F975" s="1" t="s">
        <v>22522</v>
      </c>
      <c r="G975" s="1" t="s">
        <v>20675</v>
      </c>
      <c r="H975" s="1" t="s">
        <v>20682</v>
      </c>
      <c r="I975" s="1" t="s">
        <v>16</v>
      </c>
      <c r="O975" s="1" t="s">
        <v>104</v>
      </c>
      <c r="P975" s="26">
        <f>VLOOKUP(O975,[1]AREA_CD!$A:$B,2,0)</f>
        <v>7</v>
      </c>
      <c r="Q975" s="48" t="str">
        <f>VLOOKUP(_xlfn.CONCAT(O975,N975,M975),MAP_Thailand3[[concat]:[ADM]],2,0)</f>
        <v>TH40</v>
      </c>
      <c r="R975" s="1">
        <v>0</v>
      </c>
      <c r="T975" s="1" t="s">
        <v>22526</v>
      </c>
      <c r="V975" s="1" t="s">
        <v>21817</v>
      </c>
    </row>
    <row r="976" spans="3:28" ht="24" x14ac:dyDescent="0.8">
      <c r="C976" s="1">
        <v>2567</v>
      </c>
      <c r="D976" s="1" t="s">
        <v>22527</v>
      </c>
      <c r="E976" s="42">
        <v>243613</v>
      </c>
      <c r="H976" s="1" t="s">
        <v>20682</v>
      </c>
      <c r="I976" s="1" t="s">
        <v>20616</v>
      </c>
      <c r="N976" s="1" t="s">
        <v>3150</v>
      </c>
      <c r="O976" s="1" t="s">
        <v>49</v>
      </c>
      <c r="P976" s="26">
        <f>VLOOKUP(O976,[1]AREA_CD!$A:$B,2,0)</f>
        <v>6</v>
      </c>
      <c r="Q976" s="48" t="str">
        <f>VLOOKUP(_xlfn.CONCAT(O976,N976,M976),MAP_Thailand3[[concat]:[ADM]],2,0)</f>
        <v>TH2001</v>
      </c>
      <c r="R976" s="1" t="s">
        <v>20693</v>
      </c>
      <c r="V976" s="1" t="s">
        <v>20631</v>
      </c>
      <c r="W976" s="1" t="s">
        <v>22527</v>
      </c>
    </row>
    <row r="977" spans="3:28" ht="24" x14ac:dyDescent="0.8">
      <c r="C977" s="1">
        <v>2564</v>
      </c>
      <c r="D977" s="1" t="s">
        <v>22528</v>
      </c>
      <c r="E977" s="42">
        <v>44268</v>
      </c>
      <c r="F977" s="1" t="s">
        <v>20961</v>
      </c>
      <c r="G977" s="1" t="s">
        <v>20961</v>
      </c>
      <c r="H977" s="1" t="s">
        <v>20717</v>
      </c>
      <c r="I977" s="1" t="s">
        <v>16</v>
      </c>
      <c r="O977" s="1" t="s">
        <v>43</v>
      </c>
      <c r="P977" s="26">
        <f>VLOOKUP(O977,[1]AREA_CD!$A:$B,2,0)</f>
        <v>3</v>
      </c>
      <c r="Q977" s="48" t="str">
        <f>VLOOKUP(_xlfn.CONCAT(O977,N977,M977),MAP_Thailand3[[concat]:[ADM]],2,0)</f>
        <v>TH18</v>
      </c>
      <c r="R977" s="1" t="s">
        <v>20677</v>
      </c>
      <c r="V977" s="1" t="s">
        <v>20622</v>
      </c>
    </row>
    <row r="978" spans="3:28" ht="24" x14ac:dyDescent="0.8">
      <c r="C978" s="1">
        <v>2560</v>
      </c>
      <c r="D978" s="1" t="s">
        <v>22529</v>
      </c>
      <c r="E978" s="42">
        <v>0</v>
      </c>
      <c r="F978" s="1" t="s">
        <v>22530</v>
      </c>
      <c r="G978" s="1" t="s">
        <v>20675</v>
      </c>
      <c r="H978" s="1" t="s">
        <v>20682</v>
      </c>
      <c r="I978" s="1" t="s">
        <v>16</v>
      </c>
      <c r="O978" s="1" t="s">
        <v>92</v>
      </c>
      <c r="P978" s="26">
        <f>VLOOKUP(O978,[1]AREA_CD!$A:$B,2,0)</f>
        <v>9</v>
      </c>
      <c r="Q978" s="48" t="str">
        <f>VLOOKUP(_xlfn.CONCAT(O978,N978,M978),MAP_Thailand3[[concat]:[ADM]],2,0)</f>
        <v>TH36</v>
      </c>
      <c r="R978" s="1">
        <v>0</v>
      </c>
      <c r="T978" s="1" t="s">
        <v>20759</v>
      </c>
      <c r="V978" s="1" t="s">
        <v>21817</v>
      </c>
      <c r="AB978" s="1" t="s">
        <v>20765</v>
      </c>
    </row>
    <row r="979" spans="3:28" ht="24" x14ac:dyDescent="0.8">
      <c r="C979" s="1">
        <v>2560</v>
      </c>
      <c r="D979" s="1" t="s">
        <v>22531</v>
      </c>
      <c r="E979" s="42">
        <v>0</v>
      </c>
      <c r="F979" s="1" t="s">
        <v>22532</v>
      </c>
      <c r="G979" s="1" t="s">
        <v>20675</v>
      </c>
      <c r="H979" s="1" t="s">
        <v>20682</v>
      </c>
      <c r="I979" s="1" t="s">
        <v>16</v>
      </c>
      <c r="O979" s="1" t="s">
        <v>92</v>
      </c>
      <c r="P979" s="26">
        <f>VLOOKUP(O979,[1]AREA_CD!$A:$B,2,0)</f>
        <v>9</v>
      </c>
      <c r="Q979" s="48" t="str">
        <f>VLOOKUP(_xlfn.CONCAT(O979,N979,M979),MAP_Thailand3[[concat]:[ADM]],2,0)</f>
        <v>TH36</v>
      </c>
      <c r="R979" s="1">
        <v>0</v>
      </c>
      <c r="T979" s="1" t="s">
        <v>20759</v>
      </c>
      <c r="V979" s="1" t="s">
        <v>21817</v>
      </c>
      <c r="AB979" s="1" t="s">
        <v>20765</v>
      </c>
    </row>
    <row r="980" spans="3:28" ht="24" x14ac:dyDescent="0.8">
      <c r="C980" s="1">
        <v>2560</v>
      </c>
      <c r="D980" s="1" t="s">
        <v>22533</v>
      </c>
      <c r="E980" s="42">
        <v>0</v>
      </c>
      <c r="F980" s="1" t="s">
        <v>22534</v>
      </c>
      <c r="G980" s="1" t="s">
        <v>20675</v>
      </c>
      <c r="H980" s="1" t="s">
        <v>20682</v>
      </c>
      <c r="I980" s="1" t="s">
        <v>16</v>
      </c>
      <c r="O980" s="1" t="s">
        <v>92</v>
      </c>
      <c r="P980" s="26">
        <f>VLOOKUP(O980,[1]AREA_CD!$A:$B,2,0)</f>
        <v>9</v>
      </c>
      <c r="Q980" s="48" t="str">
        <f>VLOOKUP(_xlfn.CONCAT(O980,N980,M980),MAP_Thailand3[[concat]:[ADM]],2,0)</f>
        <v>TH36</v>
      </c>
      <c r="R980" s="1">
        <v>0</v>
      </c>
      <c r="T980" s="1" t="s">
        <v>20759</v>
      </c>
      <c r="V980" s="1" t="s">
        <v>21817</v>
      </c>
    </row>
    <row r="981" spans="3:28" ht="24" x14ac:dyDescent="0.8">
      <c r="C981" s="1">
        <v>2560</v>
      </c>
      <c r="D981" s="1" t="s">
        <v>22535</v>
      </c>
      <c r="E981" s="42">
        <v>0</v>
      </c>
      <c r="F981" s="1" t="s">
        <v>22536</v>
      </c>
      <c r="G981" s="1" t="s">
        <v>20675</v>
      </c>
      <c r="H981" s="1" t="s">
        <v>20682</v>
      </c>
      <c r="I981" s="1" t="s">
        <v>16</v>
      </c>
      <c r="O981" s="1" t="s">
        <v>92</v>
      </c>
      <c r="P981" s="26">
        <f>VLOOKUP(O981,[1]AREA_CD!$A:$B,2,0)</f>
        <v>9</v>
      </c>
      <c r="Q981" s="48" t="str">
        <f>VLOOKUP(_xlfn.CONCAT(O981,N981,M981),MAP_Thailand3[[concat]:[ADM]],2,0)</f>
        <v>TH36</v>
      </c>
      <c r="R981" s="1">
        <v>0</v>
      </c>
      <c r="T981" s="1" t="s">
        <v>20870</v>
      </c>
      <c r="V981" s="1" t="s">
        <v>21817</v>
      </c>
    </row>
    <row r="982" spans="3:28" ht="24" x14ac:dyDescent="0.8">
      <c r="C982" s="1">
        <v>2560</v>
      </c>
      <c r="D982" s="1" t="s">
        <v>22537</v>
      </c>
      <c r="E982" s="42">
        <v>0</v>
      </c>
      <c r="F982" s="1" t="s">
        <v>22538</v>
      </c>
      <c r="G982" s="1" t="s">
        <v>20675</v>
      </c>
      <c r="H982" s="1" t="s">
        <v>20682</v>
      </c>
      <c r="I982" s="1" t="s">
        <v>16</v>
      </c>
      <c r="O982" s="1" t="s">
        <v>92</v>
      </c>
      <c r="P982" s="26">
        <f>VLOOKUP(O982,[1]AREA_CD!$A:$B,2,0)</f>
        <v>9</v>
      </c>
      <c r="Q982" s="48" t="str">
        <f>VLOOKUP(_xlfn.CONCAT(O982,N982,M982),MAP_Thailand3[[concat]:[ADM]],2,0)</f>
        <v>TH36</v>
      </c>
      <c r="R982" s="1">
        <v>0</v>
      </c>
      <c r="T982" s="1" t="s">
        <v>20870</v>
      </c>
      <c r="V982" s="1" t="s">
        <v>21817</v>
      </c>
      <c r="AB982" s="1" t="s">
        <v>20711</v>
      </c>
    </row>
    <row r="983" spans="3:28" ht="24" x14ac:dyDescent="0.8">
      <c r="C983" s="1">
        <v>2563</v>
      </c>
      <c r="D983" s="1" t="s">
        <v>22539</v>
      </c>
      <c r="E983" s="42">
        <v>0</v>
      </c>
      <c r="F983" s="1" t="s">
        <v>22540</v>
      </c>
      <c r="G983" s="1" t="s">
        <v>20675</v>
      </c>
      <c r="H983" s="1" t="s">
        <v>20682</v>
      </c>
      <c r="I983" s="1" t="s">
        <v>16</v>
      </c>
      <c r="O983" s="1" t="s">
        <v>92</v>
      </c>
      <c r="P983" s="26">
        <f>VLOOKUP(O983,[1]AREA_CD!$A:$B,2,0)</f>
        <v>9</v>
      </c>
      <c r="Q983" s="48" t="str">
        <f>VLOOKUP(_xlfn.CONCAT(O983,N983,M983),MAP_Thailand3[[concat]:[ADM]],2,0)</f>
        <v>TH36</v>
      </c>
      <c r="R983" s="1">
        <v>0</v>
      </c>
      <c r="T983" s="1" t="s">
        <v>22541</v>
      </c>
      <c r="V983" s="1" t="s">
        <v>20627</v>
      </c>
    </row>
    <row r="984" spans="3:28" ht="24" x14ac:dyDescent="0.8">
      <c r="C984" s="1">
        <v>2563</v>
      </c>
      <c r="D984" s="1" t="s">
        <v>22542</v>
      </c>
      <c r="E984" s="42">
        <v>0</v>
      </c>
      <c r="F984" s="1" t="s">
        <v>22543</v>
      </c>
      <c r="G984" s="1" t="s">
        <v>22102</v>
      </c>
      <c r="H984" s="1" t="s">
        <v>20682</v>
      </c>
      <c r="I984" s="1" t="s">
        <v>16</v>
      </c>
      <c r="O984" s="1" t="s">
        <v>92</v>
      </c>
      <c r="P984" s="26">
        <f>VLOOKUP(O984,[1]AREA_CD!$A:$B,2,0)</f>
        <v>9</v>
      </c>
      <c r="Q984" s="48" t="str">
        <f>VLOOKUP(_xlfn.CONCAT(O984,N984,M984),MAP_Thailand3[[concat]:[ADM]],2,0)</f>
        <v>TH36</v>
      </c>
      <c r="R984" s="1">
        <v>0</v>
      </c>
      <c r="T984" s="1" t="s">
        <v>20870</v>
      </c>
      <c r="V984" s="1" t="s">
        <v>20622</v>
      </c>
    </row>
    <row r="985" spans="3:28" ht="24" x14ac:dyDescent="0.8">
      <c r="C985" s="1">
        <v>2563</v>
      </c>
      <c r="D985" s="1" t="s">
        <v>22544</v>
      </c>
      <c r="E985" s="42">
        <v>0</v>
      </c>
      <c r="F985" s="1" t="s">
        <v>22545</v>
      </c>
      <c r="G985" s="1" t="s">
        <v>20675</v>
      </c>
      <c r="H985" s="1" t="s">
        <v>20682</v>
      </c>
      <c r="I985" s="1" t="s">
        <v>16</v>
      </c>
      <c r="O985" s="1" t="s">
        <v>229</v>
      </c>
      <c r="P985" s="26">
        <f>VLOOKUP(O985,[1]AREA_CD!$A:$B,2,0)</f>
        <v>11</v>
      </c>
      <c r="Q985" s="48" t="str">
        <f>VLOOKUP(_xlfn.CONCAT(O985,N985,M985),MAP_Thailand3[[concat]:[ADM]],2,0)</f>
        <v>TH86</v>
      </c>
      <c r="R985" s="1">
        <v>0</v>
      </c>
      <c r="T985" s="1" t="s">
        <v>20759</v>
      </c>
      <c r="V985" s="1" t="s">
        <v>20622</v>
      </c>
    </row>
    <row r="986" spans="3:28" ht="24" x14ac:dyDescent="0.8">
      <c r="C986" s="1">
        <v>2560</v>
      </c>
      <c r="D986" s="1" t="s">
        <v>22546</v>
      </c>
      <c r="E986" s="42">
        <v>0</v>
      </c>
      <c r="F986" s="1" t="s">
        <v>22547</v>
      </c>
      <c r="G986" s="1" t="s">
        <v>20709</v>
      </c>
      <c r="H986" s="1" t="s">
        <v>20682</v>
      </c>
      <c r="I986" s="1" t="s">
        <v>252</v>
      </c>
      <c r="O986" s="1" t="s">
        <v>156</v>
      </c>
      <c r="P986" s="26">
        <f>VLOOKUP(O986,[1]AREA_CD!$A:$B,2,0)</f>
        <v>1</v>
      </c>
      <c r="Q986" s="48" t="str">
        <f>VLOOKUP(_xlfn.CONCAT(O986,N986,M986),MAP_Thailand3[[concat]:[ADM]],2,0)</f>
        <v>TH57</v>
      </c>
      <c r="R986" s="1">
        <v>0</v>
      </c>
      <c r="V986" s="1" t="s">
        <v>21817</v>
      </c>
    </row>
    <row r="987" spans="3:28" ht="24" x14ac:dyDescent="0.8">
      <c r="C987" s="1">
        <v>2563</v>
      </c>
      <c r="D987" s="1" t="s">
        <v>22548</v>
      </c>
      <c r="E987" s="42">
        <v>44008</v>
      </c>
      <c r="F987" s="1" t="s">
        <v>22549</v>
      </c>
      <c r="G987" s="1" t="s">
        <v>20675</v>
      </c>
      <c r="H987" s="1" t="s">
        <v>20682</v>
      </c>
      <c r="I987" s="1" t="s">
        <v>16</v>
      </c>
      <c r="O987" s="1" t="s">
        <v>156</v>
      </c>
      <c r="P987" s="26">
        <f>VLOOKUP(O987,[1]AREA_CD!$A:$B,2,0)</f>
        <v>1</v>
      </c>
      <c r="Q987" s="48" t="str">
        <f>VLOOKUP(_xlfn.CONCAT(O987,N987,M987),MAP_Thailand3[[concat]:[ADM]],2,0)</f>
        <v>TH57</v>
      </c>
      <c r="R987" s="1" t="s">
        <v>20677</v>
      </c>
      <c r="T987" s="1" t="s">
        <v>20678</v>
      </c>
      <c r="V987" s="1" t="s">
        <v>20622</v>
      </c>
      <c r="AB987" s="1" t="s">
        <v>20704</v>
      </c>
    </row>
    <row r="988" spans="3:28" ht="24" x14ac:dyDescent="0.8">
      <c r="C988" s="1">
        <v>2563</v>
      </c>
      <c r="D988" s="1" t="s">
        <v>22550</v>
      </c>
      <c r="E988" s="42">
        <v>44033</v>
      </c>
      <c r="F988" s="1" t="s">
        <v>22551</v>
      </c>
      <c r="G988" s="1" t="s">
        <v>20675</v>
      </c>
      <c r="H988" s="1" t="s">
        <v>20682</v>
      </c>
      <c r="I988" s="1" t="s">
        <v>16</v>
      </c>
      <c r="O988" s="1" t="s">
        <v>156</v>
      </c>
      <c r="P988" s="26">
        <f>VLOOKUP(O988,[1]AREA_CD!$A:$B,2,0)</f>
        <v>1</v>
      </c>
      <c r="Q988" s="48" t="str">
        <f>VLOOKUP(_xlfn.CONCAT(O988,N988,M988),MAP_Thailand3[[concat]:[ADM]],2,0)</f>
        <v>TH57</v>
      </c>
      <c r="R988" s="1" t="s">
        <v>20677</v>
      </c>
      <c r="T988" s="1" t="s">
        <v>20678</v>
      </c>
      <c r="V988" s="1" t="s">
        <v>20622</v>
      </c>
      <c r="AB988" s="1" t="s">
        <v>20765</v>
      </c>
    </row>
    <row r="989" spans="3:28" ht="24" x14ac:dyDescent="0.8">
      <c r="C989" s="1">
        <v>2560</v>
      </c>
      <c r="D989" s="1" t="s">
        <v>22552</v>
      </c>
      <c r="E989" s="42">
        <v>0</v>
      </c>
      <c r="F989" s="1" t="s">
        <v>22553</v>
      </c>
      <c r="G989" s="1" t="s">
        <v>20709</v>
      </c>
      <c r="H989" s="1" t="s">
        <v>20682</v>
      </c>
      <c r="I989" s="1" t="s">
        <v>20702</v>
      </c>
      <c r="O989" s="1" t="s">
        <v>134</v>
      </c>
      <c r="P989" s="26">
        <f>VLOOKUP(O989,[1]AREA_CD!$A:$B,2,0)</f>
        <v>1</v>
      </c>
      <c r="Q989" s="48" t="str">
        <f>VLOOKUP(_xlfn.CONCAT(O989,N989,M989),MAP_Thailand3[[concat]:[ADM]],2,0)</f>
        <v>TH50</v>
      </c>
      <c r="R989" s="1">
        <v>0</v>
      </c>
      <c r="V989" s="1" t="s">
        <v>21817</v>
      </c>
    </row>
    <row r="990" spans="3:28" ht="24" x14ac:dyDescent="0.8">
      <c r="C990" s="1">
        <v>2560</v>
      </c>
      <c r="D990" s="1" t="s">
        <v>22554</v>
      </c>
      <c r="E990" s="42">
        <v>0</v>
      </c>
      <c r="F990" s="1" t="s">
        <v>22555</v>
      </c>
      <c r="G990" s="1" t="s">
        <v>20675</v>
      </c>
      <c r="H990" s="1" t="s">
        <v>20682</v>
      </c>
      <c r="I990" s="1" t="s">
        <v>20702</v>
      </c>
      <c r="K990" s="1" t="s">
        <v>22556</v>
      </c>
      <c r="O990" s="1" t="s">
        <v>134</v>
      </c>
      <c r="P990" s="26">
        <f>VLOOKUP(O990,[1]AREA_CD!$A:$B,2,0)</f>
        <v>1</v>
      </c>
      <c r="Q990" s="48" t="str">
        <f>VLOOKUP(_xlfn.CONCAT(O990,N990,M990),MAP_Thailand3[[concat]:[ADM]],2,0)</f>
        <v>TH50</v>
      </c>
      <c r="R990" s="1">
        <v>0</v>
      </c>
      <c r="V990" s="1" t="s">
        <v>21817</v>
      </c>
    </row>
    <row r="991" spans="3:28" ht="24" x14ac:dyDescent="0.8">
      <c r="C991" s="1">
        <v>2560</v>
      </c>
      <c r="D991" s="1" t="s">
        <v>22557</v>
      </c>
      <c r="E991" s="42">
        <v>0</v>
      </c>
      <c r="F991" s="1" t="s">
        <v>22558</v>
      </c>
      <c r="G991" s="1" t="s">
        <v>20675</v>
      </c>
      <c r="H991" s="1" t="s">
        <v>20682</v>
      </c>
      <c r="I991" s="1" t="s">
        <v>20702</v>
      </c>
      <c r="K991" s="1" t="s">
        <v>22558</v>
      </c>
      <c r="O991" s="1" t="s">
        <v>134</v>
      </c>
      <c r="P991" s="26">
        <f>VLOOKUP(O991,[1]AREA_CD!$A:$B,2,0)</f>
        <v>1</v>
      </c>
      <c r="Q991" s="48" t="str">
        <f>VLOOKUP(_xlfn.CONCAT(O991,N991,M991),MAP_Thailand3[[concat]:[ADM]],2,0)</f>
        <v>TH50</v>
      </c>
      <c r="R991" s="1">
        <v>0</v>
      </c>
      <c r="V991" s="1" t="s">
        <v>21817</v>
      </c>
    </row>
    <row r="992" spans="3:28" ht="24" x14ac:dyDescent="0.8">
      <c r="C992" s="1">
        <v>2560</v>
      </c>
      <c r="D992" s="1" t="s">
        <v>22559</v>
      </c>
      <c r="E992" s="42">
        <v>0</v>
      </c>
      <c r="F992" s="1" t="s">
        <v>22560</v>
      </c>
      <c r="G992" s="1" t="s">
        <v>20675</v>
      </c>
      <c r="H992" s="1" t="s">
        <v>20682</v>
      </c>
      <c r="I992" s="1" t="s">
        <v>20702</v>
      </c>
      <c r="K992" s="1" t="s">
        <v>22560</v>
      </c>
      <c r="O992" s="1" t="s">
        <v>134</v>
      </c>
      <c r="P992" s="26">
        <f>VLOOKUP(O992,[1]AREA_CD!$A:$B,2,0)</f>
        <v>1</v>
      </c>
      <c r="Q992" s="48" t="str">
        <f>VLOOKUP(_xlfn.CONCAT(O992,N992,M992),MAP_Thailand3[[concat]:[ADM]],2,0)</f>
        <v>TH50</v>
      </c>
      <c r="R992" s="1">
        <v>0</v>
      </c>
      <c r="V992" s="1" t="s">
        <v>21817</v>
      </c>
    </row>
    <row r="993" spans="3:28" ht="24" x14ac:dyDescent="0.8">
      <c r="C993" s="1">
        <v>2560</v>
      </c>
      <c r="D993" s="1" t="s">
        <v>22561</v>
      </c>
      <c r="E993" s="42">
        <v>0</v>
      </c>
      <c r="F993" s="1" t="s">
        <v>22562</v>
      </c>
      <c r="G993" s="1" t="s">
        <v>20675</v>
      </c>
      <c r="H993" s="1" t="s">
        <v>20682</v>
      </c>
      <c r="I993" s="1" t="s">
        <v>20702</v>
      </c>
      <c r="K993" s="1" t="s">
        <v>22562</v>
      </c>
      <c r="O993" s="1" t="s">
        <v>134</v>
      </c>
      <c r="P993" s="26">
        <f>VLOOKUP(O993,[1]AREA_CD!$A:$B,2,0)</f>
        <v>1</v>
      </c>
      <c r="Q993" s="48" t="str">
        <f>VLOOKUP(_xlfn.CONCAT(O993,N993,M993),MAP_Thailand3[[concat]:[ADM]],2,0)</f>
        <v>TH50</v>
      </c>
      <c r="R993" s="1">
        <v>0</v>
      </c>
      <c r="V993" s="1" t="s">
        <v>21817</v>
      </c>
    </row>
    <row r="994" spans="3:28" ht="24" x14ac:dyDescent="0.8">
      <c r="C994" s="1">
        <v>2560</v>
      </c>
      <c r="D994" s="1" t="s">
        <v>22563</v>
      </c>
      <c r="E994" s="42">
        <v>0</v>
      </c>
      <c r="F994" s="1" t="s">
        <v>22564</v>
      </c>
      <c r="G994" s="1" t="s">
        <v>20709</v>
      </c>
      <c r="H994" s="1" t="s">
        <v>20682</v>
      </c>
      <c r="I994" s="1" t="s">
        <v>20616</v>
      </c>
      <c r="N994" s="1" t="s">
        <v>11692</v>
      </c>
      <c r="O994" s="1" t="s">
        <v>134</v>
      </c>
      <c r="P994" s="26">
        <f>VLOOKUP(O994,[1]AREA_CD!$A:$B,2,0)</f>
        <v>1</v>
      </c>
      <c r="Q994" s="48" t="str">
        <f>VLOOKUP(_xlfn.CONCAT(O994,N994,M994),MAP_Thailand3[[concat]:[ADM]],2,0)</f>
        <v>TH5001</v>
      </c>
      <c r="R994" s="1">
        <v>0</v>
      </c>
      <c r="V994" s="1" t="s">
        <v>21817</v>
      </c>
    </row>
    <row r="995" spans="3:28" ht="24" x14ac:dyDescent="0.8">
      <c r="C995" s="1">
        <v>2560</v>
      </c>
      <c r="D995" s="1" t="s">
        <v>22565</v>
      </c>
      <c r="E995" s="42">
        <v>0</v>
      </c>
      <c r="F995" s="1" t="s">
        <v>22566</v>
      </c>
      <c r="G995" s="1" t="s">
        <v>20675</v>
      </c>
      <c r="H995" s="1" t="s">
        <v>20682</v>
      </c>
      <c r="I995" s="1" t="s">
        <v>16</v>
      </c>
      <c r="O995" s="1" t="s">
        <v>238</v>
      </c>
      <c r="P995" s="26">
        <f>VLOOKUP(O995,[1]AREA_CD!$A:$B,2,0)</f>
        <v>12</v>
      </c>
      <c r="Q995" s="48" t="str">
        <f>VLOOKUP(_xlfn.CONCAT(O995,N995,M995),MAP_Thailand3[[concat]:[ADM]],2,0)</f>
        <v>TH92</v>
      </c>
      <c r="R995" s="1">
        <v>0</v>
      </c>
      <c r="T995" s="1" t="s">
        <v>20759</v>
      </c>
      <c r="V995" s="1" t="s">
        <v>21817</v>
      </c>
    </row>
    <row r="996" spans="3:28" ht="24" x14ac:dyDescent="0.8">
      <c r="C996" s="1">
        <v>2563</v>
      </c>
      <c r="D996" s="1" t="s">
        <v>22567</v>
      </c>
      <c r="E996" s="42">
        <v>0</v>
      </c>
      <c r="F996" s="1" t="s">
        <v>22568</v>
      </c>
      <c r="G996" s="1" t="s">
        <v>20675</v>
      </c>
      <c r="H996" s="1" t="s">
        <v>20682</v>
      </c>
      <c r="I996" s="1" t="s">
        <v>16</v>
      </c>
      <c r="O996" s="1" t="s">
        <v>238</v>
      </c>
      <c r="P996" s="26">
        <f>VLOOKUP(O996,[1]AREA_CD!$A:$B,2,0)</f>
        <v>12</v>
      </c>
      <c r="Q996" s="48" t="str">
        <f>VLOOKUP(_xlfn.CONCAT(O996,N996,M996),MAP_Thailand3[[concat]:[ADM]],2,0)</f>
        <v>TH92</v>
      </c>
      <c r="R996" s="1">
        <v>0</v>
      </c>
      <c r="T996" s="1" t="s">
        <v>20759</v>
      </c>
      <c r="V996" s="1" t="s">
        <v>20627</v>
      </c>
    </row>
    <row r="997" spans="3:28" ht="24" x14ac:dyDescent="0.8">
      <c r="C997" s="1">
        <v>2560</v>
      </c>
      <c r="D997" s="1" t="s">
        <v>22569</v>
      </c>
      <c r="E997" s="42">
        <v>0</v>
      </c>
      <c r="F997" s="1" t="s">
        <v>22570</v>
      </c>
      <c r="G997" s="1" t="s">
        <v>20675</v>
      </c>
      <c r="H997" s="1" t="s">
        <v>20682</v>
      </c>
      <c r="I997" s="1" t="s">
        <v>16</v>
      </c>
      <c r="O997" s="1" t="s">
        <v>67</v>
      </c>
      <c r="P997" s="26">
        <f>VLOOKUP(O997,[1]AREA_CD!$A:$B,2,0)</f>
        <v>4</v>
      </c>
      <c r="Q997" s="48" t="str">
        <f>VLOOKUP(_xlfn.CONCAT(O997,N997,M997),MAP_Thailand3[[concat]:[ADM]],2,0)</f>
        <v>TH26</v>
      </c>
      <c r="R997" s="1">
        <v>0</v>
      </c>
      <c r="T997" s="1" t="s">
        <v>20759</v>
      </c>
      <c r="V997" s="1" t="s">
        <v>21817</v>
      </c>
    </row>
    <row r="998" spans="3:28" ht="24" x14ac:dyDescent="0.8">
      <c r="C998" s="1">
        <v>2563</v>
      </c>
      <c r="D998" s="1" t="s">
        <v>22571</v>
      </c>
      <c r="E998" s="42">
        <v>43933</v>
      </c>
      <c r="F998" s="1" t="s">
        <v>22572</v>
      </c>
      <c r="G998" s="1" t="s">
        <v>20675</v>
      </c>
      <c r="H998" s="1" t="s">
        <v>20676</v>
      </c>
      <c r="I998" s="1" t="s">
        <v>16</v>
      </c>
      <c r="O998" s="1" t="s">
        <v>67</v>
      </c>
      <c r="P998" s="26">
        <f>VLOOKUP(O998,[1]AREA_CD!$A:$B,2,0)</f>
        <v>4</v>
      </c>
      <c r="Q998" s="48" t="str">
        <f>VLOOKUP(_xlfn.CONCAT(O998,N998,M998),MAP_Thailand3[[concat]:[ADM]],2,0)</f>
        <v>TH26</v>
      </c>
      <c r="R998" s="1" t="s">
        <v>20677</v>
      </c>
      <c r="T998" s="1" t="s">
        <v>20678</v>
      </c>
      <c r="V998" s="1" t="s">
        <v>20622</v>
      </c>
    </row>
    <row r="999" spans="3:28" ht="24" x14ac:dyDescent="0.8">
      <c r="C999" s="1">
        <v>2560</v>
      </c>
      <c r="D999" s="1" t="s">
        <v>22573</v>
      </c>
      <c r="E999" s="42">
        <v>0</v>
      </c>
      <c r="F999" s="1" t="s">
        <v>22574</v>
      </c>
      <c r="G999" s="1" t="s">
        <v>20675</v>
      </c>
      <c r="H999" s="1" t="s">
        <v>20682</v>
      </c>
      <c r="I999" s="1" t="s">
        <v>16</v>
      </c>
      <c r="O999" s="1" t="s">
        <v>195</v>
      </c>
      <c r="P999" s="26">
        <f>VLOOKUP(O999,[1]AREA_CD!$A:$B,2,0)</f>
        <v>5</v>
      </c>
      <c r="Q999" s="48" t="str">
        <f>VLOOKUP(_xlfn.CONCAT(O999,N999,M999),MAP_Thailand3[[concat]:[ADM]],2,0)</f>
        <v>TH73</v>
      </c>
      <c r="R999" s="1">
        <v>0</v>
      </c>
      <c r="T999" s="1" t="s">
        <v>20759</v>
      </c>
      <c r="V999" s="1" t="s">
        <v>20622</v>
      </c>
    </row>
    <row r="1000" spans="3:28" ht="24" x14ac:dyDescent="0.8">
      <c r="C1000" s="1">
        <v>2560</v>
      </c>
      <c r="D1000" s="1" t="s">
        <v>22575</v>
      </c>
      <c r="E1000" s="42">
        <v>0</v>
      </c>
      <c r="F1000" s="1" t="s">
        <v>22576</v>
      </c>
      <c r="G1000" s="1" t="s">
        <v>20675</v>
      </c>
      <c r="H1000" s="1" t="s">
        <v>20682</v>
      </c>
      <c r="I1000" s="1" t="s">
        <v>16</v>
      </c>
      <c r="O1000" s="1" t="s">
        <v>128</v>
      </c>
      <c r="P1000" s="26">
        <f>VLOOKUP(O1000,[1]AREA_CD!$A:$B,2,0)</f>
        <v>8</v>
      </c>
      <c r="Q1000" s="48" t="str">
        <f>VLOOKUP(_xlfn.CONCAT(O1000,N1000,M1000),MAP_Thailand3[[concat]:[ADM]],2,0)</f>
        <v>TH48</v>
      </c>
      <c r="R1000" s="1">
        <v>0</v>
      </c>
      <c r="T1000" s="1" t="s">
        <v>20870</v>
      </c>
      <c r="V1000" s="1" t="s">
        <v>21817</v>
      </c>
    </row>
    <row r="1001" spans="3:28" ht="24" x14ac:dyDescent="0.8">
      <c r="C1001" s="1">
        <v>2560</v>
      </c>
      <c r="D1001" s="1" t="s">
        <v>22577</v>
      </c>
      <c r="E1001" s="42">
        <v>0</v>
      </c>
      <c r="F1001" s="1" t="s">
        <v>22578</v>
      </c>
      <c r="G1001" s="1" t="s">
        <v>20675</v>
      </c>
      <c r="H1001" s="1" t="s">
        <v>20682</v>
      </c>
      <c r="I1001" s="1" t="s">
        <v>16</v>
      </c>
      <c r="O1001" s="1" t="s">
        <v>128</v>
      </c>
      <c r="P1001" s="26">
        <f>VLOOKUP(O1001,[1]AREA_CD!$A:$B,2,0)</f>
        <v>8</v>
      </c>
      <c r="Q1001" s="48" t="str">
        <f>VLOOKUP(_xlfn.CONCAT(O1001,N1001,M1001),MAP_Thailand3[[concat]:[ADM]],2,0)</f>
        <v>TH48</v>
      </c>
      <c r="R1001" s="1">
        <v>0</v>
      </c>
      <c r="T1001" s="1" t="s">
        <v>20759</v>
      </c>
      <c r="V1001" s="1" t="s">
        <v>21817</v>
      </c>
    </row>
    <row r="1002" spans="3:28" ht="24" x14ac:dyDescent="0.8">
      <c r="C1002" s="1">
        <v>2560</v>
      </c>
      <c r="D1002" s="1" t="s">
        <v>22579</v>
      </c>
      <c r="E1002" s="42">
        <v>0</v>
      </c>
      <c r="F1002" s="1" t="s">
        <v>22576</v>
      </c>
      <c r="G1002" s="1" t="s">
        <v>20675</v>
      </c>
      <c r="H1002" s="1" t="s">
        <v>20682</v>
      </c>
      <c r="I1002" s="1" t="s">
        <v>16</v>
      </c>
      <c r="O1002" s="1" t="s">
        <v>128</v>
      </c>
      <c r="P1002" s="26">
        <f>VLOOKUP(O1002,[1]AREA_CD!$A:$B,2,0)</f>
        <v>8</v>
      </c>
      <c r="Q1002" s="48" t="str">
        <f>VLOOKUP(_xlfn.CONCAT(O1002,N1002,M1002),MAP_Thailand3[[concat]:[ADM]],2,0)</f>
        <v>TH48</v>
      </c>
      <c r="R1002" s="1">
        <v>0</v>
      </c>
      <c r="T1002" s="1" t="s">
        <v>20759</v>
      </c>
      <c r="V1002" s="1" t="s">
        <v>20622</v>
      </c>
    </row>
    <row r="1003" spans="3:28" ht="24" x14ac:dyDescent="0.8">
      <c r="C1003" s="1">
        <v>2560</v>
      </c>
      <c r="D1003" s="1" t="s">
        <v>22580</v>
      </c>
      <c r="E1003" s="42">
        <v>0</v>
      </c>
      <c r="F1003" s="1" t="s">
        <v>22581</v>
      </c>
      <c r="G1003" s="1" t="s">
        <v>20675</v>
      </c>
      <c r="H1003" s="1" t="s">
        <v>20682</v>
      </c>
      <c r="I1003" s="1" t="s">
        <v>16</v>
      </c>
      <c r="O1003" s="1" t="s">
        <v>73</v>
      </c>
      <c r="P1003" s="26">
        <f>VLOOKUP(O1003,[1]AREA_CD!$A:$B,2,0)</f>
        <v>9</v>
      </c>
      <c r="Q1003" s="48" t="str">
        <f>VLOOKUP(_xlfn.CONCAT(O1003,N1003,M1003),MAP_Thailand3[[concat]:[ADM]],2,0)</f>
        <v>TH30</v>
      </c>
      <c r="R1003" s="1">
        <v>0</v>
      </c>
      <c r="T1003" s="1" t="s">
        <v>20870</v>
      </c>
      <c r="V1003" s="1" t="s">
        <v>20622</v>
      </c>
    </row>
    <row r="1004" spans="3:28" ht="24" x14ac:dyDescent="0.8">
      <c r="C1004" s="1">
        <v>2563</v>
      </c>
      <c r="D1004" s="1" t="s">
        <v>22539</v>
      </c>
      <c r="E1004" s="42">
        <v>0</v>
      </c>
      <c r="F1004" s="1" t="s">
        <v>22582</v>
      </c>
      <c r="G1004" s="1" t="s">
        <v>20675</v>
      </c>
      <c r="H1004" s="1" t="s">
        <v>20682</v>
      </c>
      <c r="I1004" s="1" t="s">
        <v>16</v>
      </c>
      <c r="O1004" s="1" t="s">
        <v>73</v>
      </c>
      <c r="P1004" s="26">
        <f>VLOOKUP(O1004,[1]AREA_CD!$A:$B,2,0)</f>
        <v>9</v>
      </c>
      <c r="Q1004" s="48" t="str">
        <f>VLOOKUP(_xlfn.CONCAT(O1004,N1004,M1004),MAP_Thailand3[[concat]:[ADM]],2,0)</f>
        <v>TH30</v>
      </c>
      <c r="R1004" s="1">
        <v>0</v>
      </c>
      <c r="T1004" s="1" t="s">
        <v>22541</v>
      </c>
      <c r="V1004" s="1" t="s">
        <v>20627</v>
      </c>
    </row>
    <row r="1005" spans="3:28" ht="24" x14ac:dyDescent="0.8">
      <c r="C1005" s="1">
        <v>2560</v>
      </c>
      <c r="D1005" s="1" t="s">
        <v>22583</v>
      </c>
      <c r="E1005" s="42">
        <v>0</v>
      </c>
      <c r="F1005" s="1" t="s">
        <v>22584</v>
      </c>
      <c r="G1005" s="1" t="s">
        <v>20675</v>
      </c>
      <c r="H1005" s="1" t="s">
        <v>20682</v>
      </c>
      <c r="I1005" s="1" t="s">
        <v>16</v>
      </c>
      <c r="O1005" s="1" t="s">
        <v>25</v>
      </c>
      <c r="P1005" s="26">
        <f>VLOOKUP(O1005,[1]AREA_CD!$A:$B,2,0)</f>
        <v>4</v>
      </c>
      <c r="Q1005" s="48" t="str">
        <f>VLOOKUP(_xlfn.CONCAT(O1005,N1005,M1005),MAP_Thailand3[[concat]:[ADM]],2,0)</f>
        <v>TH12</v>
      </c>
      <c r="R1005" s="1">
        <v>0</v>
      </c>
      <c r="T1005" s="1" t="s">
        <v>20759</v>
      </c>
      <c r="V1005" s="1" t="s">
        <v>20622</v>
      </c>
      <c r="AB1005" s="1" t="s">
        <v>20733</v>
      </c>
    </row>
    <row r="1006" spans="3:28" ht="24" x14ac:dyDescent="0.8">
      <c r="C1006" s="1">
        <v>2560</v>
      </c>
      <c r="D1006" s="1" t="s">
        <v>22585</v>
      </c>
      <c r="E1006" s="42">
        <v>0</v>
      </c>
      <c r="F1006" s="1" t="s">
        <v>22586</v>
      </c>
      <c r="G1006" s="1" t="s">
        <v>20675</v>
      </c>
      <c r="H1006" s="1" t="s">
        <v>20682</v>
      </c>
      <c r="I1006" s="1" t="s">
        <v>16</v>
      </c>
      <c r="O1006" s="1" t="s">
        <v>25</v>
      </c>
      <c r="P1006" s="26">
        <f>VLOOKUP(O1006,[1]AREA_CD!$A:$B,2,0)</f>
        <v>4</v>
      </c>
      <c r="Q1006" s="48" t="str">
        <f>VLOOKUP(_xlfn.CONCAT(O1006,N1006,M1006),MAP_Thailand3[[concat]:[ADM]],2,0)</f>
        <v>TH12</v>
      </c>
      <c r="R1006" s="1">
        <v>0</v>
      </c>
      <c r="T1006" s="1" t="s">
        <v>20870</v>
      </c>
      <c r="V1006" s="1" t="s">
        <v>20622</v>
      </c>
    </row>
    <row r="1007" spans="3:28" ht="24" x14ac:dyDescent="0.8">
      <c r="C1007" s="1">
        <v>2560</v>
      </c>
      <c r="D1007" s="1" t="s">
        <v>22587</v>
      </c>
      <c r="E1007" s="42">
        <v>0</v>
      </c>
      <c r="F1007" s="1" t="s">
        <v>22588</v>
      </c>
      <c r="G1007" s="1" t="s">
        <v>20675</v>
      </c>
      <c r="H1007" s="1" t="s">
        <v>20682</v>
      </c>
      <c r="I1007" s="1" t="s">
        <v>16</v>
      </c>
      <c r="O1007" s="1" t="s">
        <v>98</v>
      </c>
      <c r="P1007" s="26">
        <f>VLOOKUP(O1007,[1]AREA_CD!$A:$B,2,0)</f>
        <v>8</v>
      </c>
      <c r="Q1007" s="48" t="str">
        <f>VLOOKUP(_xlfn.CONCAT(O1007,N1007,M1007),MAP_Thailand3[[concat]:[ADM]],2,0)</f>
        <v>TH38</v>
      </c>
      <c r="R1007" s="1">
        <v>0</v>
      </c>
      <c r="T1007" s="1" t="s">
        <v>20759</v>
      </c>
      <c r="V1007" s="1" t="s">
        <v>21817</v>
      </c>
    </row>
    <row r="1008" spans="3:28" ht="24" x14ac:dyDescent="0.8">
      <c r="C1008" s="1">
        <v>2560</v>
      </c>
      <c r="D1008" s="1" t="s">
        <v>22589</v>
      </c>
      <c r="E1008" s="42">
        <v>0</v>
      </c>
      <c r="F1008" s="1" t="s">
        <v>22590</v>
      </c>
      <c r="G1008" s="1" t="s">
        <v>20675</v>
      </c>
      <c r="H1008" s="1" t="s">
        <v>20682</v>
      </c>
      <c r="I1008" s="1" t="s">
        <v>16</v>
      </c>
      <c r="O1008" s="1" t="s">
        <v>77</v>
      </c>
      <c r="P1008" s="26">
        <f>VLOOKUP(O1008,[1]AREA_CD!$A:$B,2,0)</f>
        <v>9</v>
      </c>
      <c r="Q1008" s="48" t="str">
        <f>VLOOKUP(_xlfn.CONCAT(O1008,N1008,M1008),MAP_Thailand3[[concat]:[ADM]],2,0)</f>
        <v>TH31</v>
      </c>
      <c r="R1008" s="1">
        <v>0</v>
      </c>
      <c r="T1008" s="1" t="s">
        <v>20759</v>
      </c>
      <c r="V1008" s="1" t="s">
        <v>21817</v>
      </c>
      <c r="AB1008" s="1" t="s">
        <v>20765</v>
      </c>
    </row>
    <row r="1009" spans="3:28" ht="24" x14ac:dyDescent="0.8">
      <c r="C1009" s="1">
        <v>2560</v>
      </c>
      <c r="D1009" s="1" t="s">
        <v>22591</v>
      </c>
      <c r="E1009" s="42">
        <v>0</v>
      </c>
      <c r="F1009" s="1" t="s">
        <v>22592</v>
      </c>
      <c r="G1009" s="1" t="s">
        <v>20675</v>
      </c>
      <c r="H1009" s="1" t="s">
        <v>20682</v>
      </c>
      <c r="I1009" s="1" t="s">
        <v>16</v>
      </c>
      <c r="O1009" s="1" t="s">
        <v>77</v>
      </c>
      <c r="P1009" s="26">
        <f>VLOOKUP(O1009,[1]AREA_CD!$A:$B,2,0)</f>
        <v>9</v>
      </c>
      <c r="Q1009" s="48" t="str">
        <f>VLOOKUP(_xlfn.CONCAT(O1009,N1009,M1009),MAP_Thailand3[[concat]:[ADM]],2,0)</f>
        <v>TH31</v>
      </c>
      <c r="R1009" s="1">
        <v>0</v>
      </c>
      <c r="T1009" s="1" t="s">
        <v>22520</v>
      </c>
      <c r="V1009" s="1" t="s">
        <v>21817</v>
      </c>
      <c r="AB1009" s="1" t="s">
        <v>20765</v>
      </c>
    </row>
    <row r="1010" spans="3:28" ht="24" x14ac:dyDescent="0.8">
      <c r="C1010" s="1">
        <v>2560</v>
      </c>
      <c r="D1010" s="1" t="s">
        <v>22593</v>
      </c>
      <c r="E1010" s="42">
        <v>0</v>
      </c>
      <c r="F1010" s="1" t="s">
        <v>22594</v>
      </c>
      <c r="G1010" s="1" t="s">
        <v>20675</v>
      </c>
      <c r="H1010" s="1" t="s">
        <v>20682</v>
      </c>
      <c r="I1010" s="1" t="s">
        <v>16</v>
      </c>
      <c r="O1010" s="1" t="s">
        <v>77</v>
      </c>
      <c r="P1010" s="26">
        <f>VLOOKUP(O1010,[1]AREA_CD!$A:$B,2,0)</f>
        <v>9</v>
      </c>
      <c r="Q1010" s="48" t="str">
        <f>VLOOKUP(_xlfn.CONCAT(O1010,N1010,M1010),MAP_Thailand3[[concat]:[ADM]],2,0)</f>
        <v>TH31</v>
      </c>
      <c r="R1010" s="1">
        <v>0</v>
      </c>
      <c r="T1010" s="1" t="s">
        <v>20759</v>
      </c>
      <c r="V1010" s="1" t="s">
        <v>21817</v>
      </c>
    </row>
    <row r="1011" spans="3:28" ht="24" x14ac:dyDescent="0.8">
      <c r="C1011" s="1">
        <v>2560</v>
      </c>
      <c r="D1011" s="1" t="s">
        <v>22595</v>
      </c>
      <c r="E1011" s="42">
        <v>0</v>
      </c>
      <c r="F1011" s="1" t="s">
        <v>22596</v>
      </c>
      <c r="G1011" s="1" t="s">
        <v>20709</v>
      </c>
      <c r="H1011" s="1" t="s">
        <v>20682</v>
      </c>
      <c r="I1011" s="1" t="s">
        <v>16</v>
      </c>
      <c r="O1011" s="1" t="s">
        <v>77</v>
      </c>
      <c r="P1011" s="26">
        <f>VLOOKUP(O1011,[1]AREA_CD!$A:$B,2,0)</f>
        <v>9</v>
      </c>
      <c r="Q1011" s="48" t="str">
        <f>VLOOKUP(_xlfn.CONCAT(O1011,N1011,M1011),MAP_Thailand3[[concat]:[ADM]],2,0)</f>
        <v>TH31</v>
      </c>
      <c r="R1011" s="1">
        <v>0</v>
      </c>
      <c r="T1011" s="1" t="s">
        <v>20759</v>
      </c>
      <c r="V1011" s="1" t="s">
        <v>21817</v>
      </c>
      <c r="AB1011" s="1" t="s">
        <v>20765</v>
      </c>
    </row>
    <row r="1012" spans="3:28" ht="24" x14ac:dyDescent="0.8">
      <c r="C1012" s="1">
        <v>2560</v>
      </c>
      <c r="D1012" s="1" t="s">
        <v>22597</v>
      </c>
      <c r="E1012" s="42">
        <v>0</v>
      </c>
      <c r="F1012" s="1" t="s">
        <v>22590</v>
      </c>
      <c r="G1012" s="1" t="s">
        <v>20675</v>
      </c>
      <c r="H1012" s="1" t="s">
        <v>20682</v>
      </c>
      <c r="I1012" s="1" t="s">
        <v>16</v>
      </c>
      <c r="O1012" s="1" t="s">
        <v>77</v>
      </c>
      <c r="P1012" s="26">
        <f>VLOOKUP(O1012,[1]AREA_CD!$A:$B,2,0)</f>
        <v>9</v>
      </c>
      <c r="Q1012" s="48" t="str">
        <f>VLOOKUP(_xlfn.CONCAT(O1012,N1012,M1012),MAP_Thailand3[[concat]:[ADM]],2,0)</f>
        <v>TH31</v>
      </c>
      <c r="R1012" s="1">
        <v>0</v>
      </c>
      <c r="T1012" s="1" t="s">
        <v>20759</v>
      </c>
      <c r="V1012" s="1" t="s">
        <v>21817</v>
      </c>
    </row>
    <row r="1013" spans="3:28" ht="24" x14ac:dyDescent="0.8">
      <c r="C1013" s="1">
        <v>2560</v>
      </c>
      <c r="D1013" s="1" t="s">
        <v>22598</v>
      </c>
      <c r="E1013" s="42">
        <v>0</v>
      </c>
      <c r="F1013" s="1" t="s">
        <v>22592</v>
      </c>
      <c r="G1013" s="1" t="s">
        <v>20675</v>
      </c>
      <c r="H1013" s="1" t="s">
        <v>20682</v>
      </c>
      <c r="I1013" s="1" t="s">
        <v>16</v>
      </c>
      <c r="O1013" s="1" t="s">
        <v>77</v>
      </c>
      <c r="P1013" s="26">
        <f>VLOOKUP(O1013,[1]AREA_CD!$A:$B,2,0)</f>
        <v>9</v>
      </c>
      <c r="Q1013" s="48" t="str">
        <f>VLOOKUP(_xlfn.CONCAT(O1013,N1013,M1013),MAP_Thailand3[[concat]:[ADM]],2,0)</f>
        <v>TH31</v>
      </c>
      <c r="R1013" s="1">
        <v>0</v>
      </c>
      <c r="T1013" s="1" t="s">
        <v>20759</v>
      </c>
      <c r="V1013" s="1" t="s">
        <v>21817</v>
      </c>
    </row>
    <row r="1014" spans="3:28" ht="24" x14ac:dyDescent="0.8">
      <c r="C1014" s="1">
        <v>2563</v>
      </c>
      <c r="D1014" s="1" t="s">
        <v>22539</v>
      </c>
      <c r="E1014" s="42">
        <v>0</v>
      </c>
      <c r="F1014" s="1" t="s">
        <v>22599</v>
      </c>
      <c r="G1014" s="1" t="s">
        <v>20675</v>
      </c>
      <c r="H1014" s="1" t="s">
        <v>20682</v>
      </c>
      <c r="I1014" s="1" t="s">
        <v>16</v>
      </c>
      <c r="O1014" s="1" t="s">
        <v>77</v>
      </c>
      <c r="P1014" s="26">
        <f>VLOOKUP(O1014,[1]AREA_CD!$A:$B,2,0)</f>
        <v>9</v>
      </c>
      <c r="Q1014" s="48" t="str">
        <f>VLOOKUP(_xlfn.CONCAT(O1014,N1014,M1014),MAP_Thailand3[[concat]:[ADM]],2,0)</f>
        <v>TH31</v>
      </c>
      <c r="R1014" s="1">
        <v>0</v>
      </c>
      <c r="T1014" s="1" t="s">
        <v>22541</v>
      </c>
      <c r="V1014" s="1" t="s">
        <v>20627</v>
      </c>
    </row>
    <row r="1015" spans="3:28" ht="24" x14ac:dyDescent="0.8">
      <c r="C1015" s="1">
        <v>2563</v>
      </c>
      <c r="D1015" s="1" t="s">
        <v>22600</v>
      </c>
      <c r="E1015" s="42">
        <v>0</v>
      </c>
      <c r="F1015" s="1" t="s">
        <v>22601</v>
      </c>
      <c r="G1015" s="1" t="s">
        <v>20675</v>
      </c>
      <c r="H1015" s="1" t="s">
        <v>20682</v>
      </c>
      <c r="I1015" s="1" t="s">
        <v>16</v>
      </c>
      <c r="O1015" s="1" t="s">
        <v>77</v>
      </c>
      <c r="P1015" s="26">
        <f>VLOOKUP(O1015,[1]AREA_CD!$A:$B,2,0)</f>
        <v>9</v>
      </c>
      <c r="Q1015" s="48" t="str">
        <f>VLOOKUP(_xlfn.CONCAT(O1015,N1015,M1015),MAP_Thailand3[[concat]:[ADM]],2,0)</f>
        <v>TH31</v>
      </c>
      <c r="R1015" s="1">
        <v>0</v>
      </c>
      <c r="T1015" s="1" t="s">
        <v>20759</v>
      </c>
      <c r="V1015" s="1" t="s">
        <v>20622</v>
      </c>
    </row>
    <row r="1016" spans="3:28" ht="24" x14ac:dyDescent="0.8">
      <c r="C1016" s="1">
        <v>2563</v>
      </c>
      <c r="D1016" s="1" t="s">
        <v>22602</v>
      </c>
      <c r="E1016" s="42">
        <v>0</v>
      </c>
      <c r="F1016" s="1" t="s">
        <v>22603</v>
      </c>
      <c r="G1016" s="1" t="s">
        <v>20675</v>
      </c>
      <c r="H1016" s="1" t="s">
        <v>20682</v>
      </c>
      <c r="I1016" s="1" t="s">
        <v>16</v>
      </c>
      <c r="O1016" s="1" t="s">
        <v>207</v>
      </c>
      <c r="P1016" s="26">
        <f>VLOOKUP(O1016,[1]AREA_CD!$A:$B,2,0)</f>
        <v>5</v>
      </c>
      <c r="Q1016" s="48" t="str">
        <f>VLOOKUP(_xlfn.CONCAT(O1016,N1016,M1016),MAP_Thailand3[[concat]:[ADM]],2,0)</f>
        <v>TH77</v>
      </c>
      <c r="R1016" s="1">
        <v>0</v>
      </c>
      <c r="T1016" s="1" t="s">
        <v>20759</v>
      </c>
      <c r="V1016" s="1" t="s">
        <v>20622</v>
      </c>
    </row>
    <row r="1017" spans="3:28" ht="24" x14ac:dyDescent="0.8">
      <c r="C1017" s="1">
        <v>2563</v>
      </c>
      <c r="D1017" s="1" t="s">
        <v>22604</v>
      </c>
      <c r="E1017" s="42">
        <v>0</v>
      </c>
      <c r="F1017" s="1" t="s">
        <v>22605</v>
      </c>
      <c r="G1017" s="1" t="s">
        <v>20675</v>
      </c>
      <c r="H1017" s="1" t="s">
        <v>20682</v>
      </c>
      <c r="I1017" s="1" t="s">
        <v>16</v>
      </c>
      <c r="O1017" s="1" t="s">
        <v>207</v>
      </c>
      <c r="P1017" s="26">
        <f>VLOOKUP(O1017,[1]AREA_CD!$A:$B,2,0)</f>
        <v>5</v>
      </c>
      <c r="Q1017" s="48" t="str">
        <f>VLOOKUP(_xlfn.CONCAT(O1017,N1017,M1017),MAP_Thailand3[[concat]:[ADM]],2,0)</f>
        <v>TH77</v>
      </c>
      <c r="R1017" s="1">
        <v>0</v>
      </c>
      <c r="T1017" s="1" t="s">
        <v>20759</v>
      </c>
      <c r="V1017" s="1" t="s">
        <v>21817</v>
      </c>
      <c r="AB1017" s="1" t="s">
        <v>20733</v>
      </c>
    </row>
    <row r="1018" spans="3:28" ht="24" x14ac:dyDescent="0.8">
      <c r="C1018" s="1">
        <v>2560</v>
      </c>
      <c r="D1018" s="1" t="s">
        <v>22606</v>
      </c>
      <c r="E1018" s="42">
        <v>0</v>
      </c>
      <c r="F1018" s="1" t="s">
        <v>22607</v>
      </c>
      <c r="G1018" s="1" t="s">
        <v>20675</v>
      </c>
      <c r="H1018" s="1" t="s">
        <v>20682</v>
      </c>
      <c r="I1018" s="1" t="s">
        <v>16</v>
      </c>
      <c r="O1018" s="1" t="s">
        <v>64</v>
      </c>
      <c r="P1018" s="26">
        <f>VLOOKUP(O1018,[1]AREA_CD!$A:$B,2,0)</f>
        <v>6</v>
      </c>
      <c r="Q1018" s="48" t="str">
        <f>VLOOKUP(_xlfn.CONCAT(O1018,N1018,M1018),MAP_Thailand3[[concat]:[ADM]],2,0)</f>
        <v>TH25</v>
      </c>
      <c r="R1018" s="1">
        <v>0</v>
      </c>
      <c r="V1018" s="1" t="s">
        <v>21817</v>
      </c>
    </row>
    <row r="1019" spans="3:28" ht="24" x14ac:dyDescent="0.8">
      <c r="C1019" s="1">
        <v>2560</v>
      </c>
      <c r="D1019" s="1" t="s">
        <v>22608</v>
      </c>
      <c r="E1019" s="42">
        <v>0</v>
      </c>
      <c r="F1019" s="1" t="s">
        <v>22609</v>
      </c>
      <c r="G1019" s="1" t="s">
        <v>20675</v>
      </c>
      <c r="H1019" s="1" t="s">
        <v>20682</v>
      </c>
      <c r="I1019" s="1" t="s">
        <v>16</v>
      </c>
      <c r="O1019" s="1" t="s">
        <v>241</v>
      </c>
      <c r="P1019" s="26">
        <f>VLOOKUP(O1019,[1]AREA_CD!$A:$B,2,0)</f>
        <v>12</v>
      </c>
      <c r="Q1019" s="48" t="str">
        <f>VLOOKUP(_xlfn.CONCAT(O1019,N1019,M1019),MAP_Thailand3[[concat]:[ADM]],2,0)</f>
        <v>TH93</v>
      </c>
      <c r="R1019" s="1">
        <v>0</v>
      </c>
      <c r="T1019" s="1" t="s">
        <v>20759</v>
      </c>
      <c r="V1019" s="1" t="s">
        <v>21817</v>
      </c>
    </row>
    <row r="1020" spans="3:28" ht="24" x14ac:dyDescent="0.8">
      <c r="C1020" s="1">
        <v>2563</v>
      </c>
      <c r="D1020" s="1" t="s">
        <v>22610</v>
      </c>
      <c r="E1020" s="42">
        <v>0</v>
      </c>
      <c r="F1020" s="1" t="s">
        <v>22611</v>
      </c>
      <c r="G1020" s="1" t="s">
        <v>20675</v>
      </c>
      <c r="H1020" s="1" t="s">
        <v>20682</v>
      </c>
      <c r="I1020" s="1" t="s">
        <v>16</v>
      </c>
      <c r="O1020" s="1" t="s">
        <v>180</v>
      </c>
      <c r="P1020" s="26">
        <f>VLOOKUP(O1020,[1]AREA_CD!$A:$B,2,0)</f>
        <v>3</v>
      </c>
      <c r="Q1020" s="48" t="str">
        <f>VLOOKUP(_xlfn.CONCAT(O1020,N1020,M1020),MAP_Thailand3[[concat]:[ADM]],2,0)</f>
        <v>TH66</v>
      </c>
      <c r="R1020" s="1">
        <v>0</v>
      </c>
      <c r="T1020" s="1" t="s">
        <v>20759</v>
      </c>
      <c r="V1020" s="1" t="s">
        <v>21817</v>
      </c>
    </row>
    <row r="1021" spans="3:28" ht="24" x14ac:dyDescent="0.8">
      <c r="C1021" s="1">
        <v>2563</v>
      </c>
      <c r="D1021" s="1" t="s">
        <v>22612</v>
      </c>
      <c r="E1021" s="42">
        <v>0</v>
      </c>
      <c r="F1021" s="1" t="s">
        <v>22613</v>
      </c>
      <c r="G1021" s="1" t="s">
        <v>20675</v>
      </c>
      <c r="H1021" s="1" t="s">
        <v>20682</v>
      </c>
      <c r="I1021" s="1" t="s">
        <v>16</v>
      </c>
      <c r="O1021" s="1" t="s">
        <v>180</v>
      </c>
      <c r="P1021" s="26">
        <f>VLOOKUP(O1021,[1]AREA_CD!$A:$B,2,0)</f>
        <v>3</v>
      </c>
      <c r="Q1021" s="48" t="str">
        <f>VLOOKUP(_xlfn.CONCAT(O1021,N1021,M1021),MAP_Thailand3[[concat]:[ADM]],2,0)</f>
        <v>TH66</v>
      </c>
      <c r="R1021" s="1">
        <v>0</v>
      </c>
      <c r="T1021" s="1" t="s">
        <v>20759</v>
      </c>
      <c r="V1021" s="1" t="s">
        <v>21817</v>
      </c>
    </row>
    <row r="1022" spans="3:28" ht="24" x14ac:dyDescent="0.8">
      <c r="C1022" s="1">
        <v>2563</v>
      </c>
      <c r="D1022" s="1" t="s">
        <v>22614</v>
      </c>
      <c r="E1022" s="42">
        <v>0</v>
      </c>
      <c r="F1022" s="1" t="s">
        <v>22615</v>
      </c>
      <c r="G1022" s="1" t="s">
        <v>20675</v>
      </c>
      <c r="H1022" s="1" t="s">
        <v>20682</v>
      </c>
      <c r="I1022" s="1" t="s">
        <v>16</v>
      </c>
      <c r="O1022" s="1" t="s">
        <v>180</v>
      </c>
      <c r="P1022" s="26">
        <f>VLOOKUP(O1022,[1]AREA_CD!$A:$B,2,0)</f>
        <v>3</v>
      </c>
      <c r="Q1022" s="48" t="str">
        <f>VLOOKUP(_xlfn.CONCAT(O1022,N1022,M1022),MAP_Thailand3[[concat]:[ADM]],2,0)</f>
        <v>TH66</v>
      </c>
      <c r="R1022" s="1">
        <v>0</v>
      </c>
      <c r="T1022" s="1" t="s">
        <v>20759</v>
      </c>
      <c r="V1022" s="1" t="s">
        <v>21817</v>
      </c>
    </row>
    <row r="1023" spans="3:28" ht="24" x14ac:dyDescent="0.8">
      <c r="C1023" s="1">
        <v>2563</v>
      </c>
      <c r="D1023" s="1" t="s">
        <v>22616</v>
      </c>
      <c r="E1023" s="42">
        <v>0</v>
      </c>
      <c r="F1023" s="1" t="s">
        <v>22617</v>
      </c>
      <c r="G1023" s="1" t="s">
        <v>20675</v>
      </c>
      <c r="H1023" s="1" t="s">
        <v>20682</v>
      </c>
      <c r="I1023" s="1" t="s">
        <v>16</v>
      </c>
      <c r="O1023" s="1" t="s">
        <v>177</v>
      </c>
      <c r="P1023" s="26">
        <f>VLOOKUP(O1023,[1]AREA_CD!$A:$B,2,0)</f>
        <v>2</v>
      </c>
      <c r="Q1023" s="48" t="str">
        <f>VLOOKUP(_xlfn.CONCAT(O1023,N1023,M1023),MAP_Thailand3[[concat]:[ADM]],2,0)</f>
        <v>TH65</v>
      </c>
      <c r="R1023" s="1">
        <v>0</v>
      </c>
      <c r="T1023" s="1" t="s">
        <v>20759</v>
      </c>
      <c r="V1023" s="1" t="s">
        <v>21817</v>
      </c>
      <c r="AB1023" s="1" t="s">
        <v>20733</v>
      </c>
    </row>
    <row r="1024" spans="3:28" ht="24" x14ac:dyDescent="0.8">
      <c r="C1024" s="1">
        <v>2563</v>
      </c>
      <c r="D1024" s="1" t="s">
        <v>22618</v>
      </c>
      <c r="E1024" s="42">
        <v>0</v>
      </c>
      <c r="F1024" s="1" t="s">
        <v>22619</v>
      </c>
      <c r="G1024" s="1" t="s">
        <v>20675</v>
      </c>
      <c r="H1024" s="1" t="s">
        <v>20682</v>
      </c>
      <c r="I1024" s="1" t="s">
        <v>16</v>
      </c>
      <c r="O1024" s="1" t="s">
        <v>177</v>
      </c>
      <c r="P1024" s="26">
        <f>VLOOKUP(O1024,[1]AREA_CD!$A:$B,2,0)</f>
        <v>2</v>
      </c>
      <c r="Q1024" s="48" t="str">
        <f>VLOOKUP(_xlfn.CONCAT(O1024,N1024,M1024),MAP_Thailand3[[concat]:[ADM]],2,0)</f>
        <v>TH65</v>
      </c>
      <c r="R1024" s="1">
        <v>0</v>
      </c>
      <c r="T1024" s="1" t="s">
        <v>20759</v>
      </c>
      <c r="V1024" s="1" t="s">
        <v>21817</v>
      </c>
      <c r="AB1024" s="1" t="s">
        <v>20733</v>
      </c>
    </row>
    <row r="1025" spans="3:28" ht="24" x14ac:dyDescent="0.8">
      <c r="C1025" s="1">
        <v>2563</v>
      </c>
      <c r="D1025" s="1" t="s">
        <v>22620</v>
      </c>
      <c r="E1025" s="42">
        <v>0</v>
      </c>
      <c r="F1025" s="1" t="s">
        <v>22621</v>
      </c>
      <c r="G1025" s="1" t="s">
        <v>20675</v>
      </c>
      <c r="H1025" s="1" t="s">
        <v>20682</v>
      </c>
      <c r="I1025" s="1" t="s">
        <v>16</v>
      </c>
      <c r="O1025" s="1" t="s">
        <v>204</v>
      </c>
      <c r="P1025" s="26">
        <f>VLOOKUP(O1025,[1]AREA_CD!$A:$B,2,0)</f>
        <v>5</v>
      </c>
      <c r="Q1025" s="48" t="str">
        <f>VLOOKUP(_xlfn.CONCAT(O1025,N1025,M1025),MAP_Thailand3[[concat]:[ADM]],2,0)</f>
        <v>TH76</v>
      </c>
      <c r="R1025" s="1">
        <v>0</v>
      </c>
      <c r="T1025" s="1" t="s">
        <v>20759</v>
      </c>
      <c r="V1025" s="1" t="s">
        <v>21817</v>
      </c>
    </row>
    <row r="1026" spans="3:28" ht="24" x14ac:dyDescent="0.8">
      <c r="C1026" s="1">
        <v>2563</v>
      </c>
      <c r="D1026" s="1" t="s">
        <v>22622</v>
      </c>
      <c r="E1026" s="42">
        <v>0</v>
      </c>
      <c r="F1026" s="1" t="s">
        <v>22623</v>
      </c>
      <c r="G1026" s="1" t="s">
        <v>20675</v>
      </c>
      <c r="H1026" s="1" t="s">
        <v>20682</v>
      </c>
      <c r="I1026" s="1" t="s">
        <v>16</v>
      </c>
      <c r="O1026" s="1" t="s">
        <v>204</v>
      </c>
      <c r="P1026" s="26">
        <f>VLOOKUP(O1026,[1]AREA_CD!$A:$B,2,0)</f>
        <v>5</v>
      </c>
      <c r="Q1026" s="48" t="str">
        <f>VLOOKUP(_xlfn.CONCAT(O1026,N1026,M1026),MAP_Thailand3[[concat]:[ADM]],2,0)</f>
        <v>TH76</v>
      </c>
      <c r="R1026" s="1">
        <v>0</v>
      </c>
      <c r="T1026" s="1" t="s">
        <v>22526</v>
      </c>
      <c r="V1026" s="1" t="s">
        <v>21817</v>
      </c>
    </row>
    <row r="1027" spans="3:28" ht="24" x14ac:dyDescent="0.8">
      <c r="C1027" s="1">
        <v>2560</v>
      </c>
      <c r="D1027" s="1" t="s">
        <v>22624</v>
      </c>
      <c r="E1027" s="42">
        <v>0</v>
      </c>
      <c r="F1027" s="1" t="s">
        <v>22625</v>
      </c>
      <c r="G1027" s="1" t="s">
        <v>20675</v>
      </c>
      <c r="H1027" s="1" t="s">
        <v>20682</v>
      </c>
      <c r="I1027" s="1" t="s">
        <v>16</v>
      </c>
      <c r="O1027" s="1" t="s">
        <v>116</v>
      </c>
      <c r="P1027" s="26">
        <f>VLOOKUP(O1027,[1]AREA_CD!$A:$B,2,0)</f>
        <v>7</v>
      </c>
      <c r="Q1027" s="48" t="str">
        <f>VLOOKUP(_xlfn.CONCAT(O1027,N1027,M1027),MAP_Thailand3[[concat]:[ADM]],2,0)</f>
        <v>TH44</v>
      </c>
      <c r="R1027" s="1">
        <v>0</v>
      </c>
      <c r="T1027" s="1" t="s">
        <v>20759</v>
      </c>
      <c r="V1027" s="1" t="s">
        <v>20751</v>
      </c>
      <c r="AB1027" s="1" t="s">
        <v>20765</v>
      </c>
    </row>
    <row r="1028" spans="3:28" ht="24" x14ac:dyDescent="0.8">
      <c r="C1028" s="1">
        <v>2560</v>
      </c>
      <c r="D1028" s="1" t="s">
        <v>22626</v>
      </c>
      <c r="E1028" s="42">
        <v>0</v>
      </c>
      <c r="F1028" s="1" t="s">
        <v>22627</v>
      </c>
      <c r="G1028" s="1" t="s">
        <v>20675</v>
      </c>
      <c r="H1028" s="1" t="s">
        <v>20682</v>
      </c>
      <c r="I1028" s="1" t="s">
        <v>252</v>
      </c>
      <c r="O1028" s="1" t="s">
        <v>116</v>
      </c>
      <c r="P1028" s="26">
        <f>VLOOKUP(O1028,[1]AREA_CD!$A:$B,2,0)</f>
        <v>7</v>
      </c>
      <c r="Q1028" s="48" t="str">
        <f>VLOOKUP(_xlfn.CONCAT(O1028,N1028,M1028),MAP_Thailand3[[concat]:[ADM]],2,0)</f>
        <v>TH44</v>
      </c>
      <c r="R1028" s="1">
        <v>0</v>
      </c>
      <c r="T1028" s="1" t="s">
        <v>20870</v>
      </c>
      <c r="V1028" s="1" t="s">
        <v>20751</v>
      </c>
    </row>
    <row r="1029" spans="3:28" ht="24" x14ac:dyDescent="0.8">
      <c r="C1029" s="1">
        <v>2563</v>
      </c>
      <c r="D1029" s="1" t="s">
        <v>22628</v>
      </c>
      <c r="E1029" s="42">
        <v>0</v>
      </c>
      <c r="F1029" s="1" t="s">
        <v>22629</v>
      </c>
      <c r="G1029" s="1" t="s">
        <v>20675</v>
      </c>
      <c r="H1029" s="1" t="s">
        <v>20682</v>
      </c>
      <c r="I1029" s="1" t="s">
        <v>16</v>
      </c>
      <c r="O1029" s="1" t="s">
        <v>131</v>
      </c>
      <c r="P1029" s="26">
        <f>VLOOKUP(O1029,[1]AREA_CD!$A:$B,2,0)</f>
        <v>10</v>
      </c>
      <c r="Q1029" s="48" t="str">
        <f>VLOOKUP(_xlfn.CONCAT(O1029,N1029,M1029),MAP_Thailand3[[concat]:[ADM]],2,0)</f>
        <v>TH49</v>
      </c>
      <c r="R1029" s="1">
        <v>0</v>
      </c>
      <c r="T1029" s="1" t="s">
        <v>20759</v>
      </c>
      <c r="V1029" s="1" t="s">
        <v>22630</v>
      </c>
      <c r="AB1029" s="1" t="s">
        <v>20733</v>
      </c>
    </row>
    <row r="1030" spans="3:28" ht="24" x14ac:dyDescent="0.8">
      <c r="C1030" s="1">
        <v>2563</v>
      </c>
      <c r="D1030" s="1" t="s">
        <v>22631</v>
      </c>
      <c r="E1030" s="42">
        <v>0</v>
      </c>
      <c r="F1030" s="1" t="s">
        <v>22632</v>
      </c>
      <c r="G1030" s="1" t="s">
        <v>20675</v>
      </c>
      <c r="H1030" s="1" t="s">
        <v>20682</v>
      </c>
      <c r="I1030" s="1" t="s">
        <v>16</v>
      </c>
      <c r="O1030" s="1" t="s">
        <v>131</v>
      </c>
      <c r="P1030" s="26">
        <f>VLOOKUP(O1030,[1]AREA_CD!$A:$B,2,0)</f>
        <v>10</v>
      </c>
      <c r="Q1030" s="48" t="str">
        <f>VLOOKUP(_xlfn.CONCAT(O1030,N1030,M1030),MAP_Thailand3[[concat]:[ADM]],2,0)</f>
        <v>TH49</v>
      </c>
      <c r="R1030" s="1">
        <v>0</v>
      </c>
      <c r="T1030" s="1" t="s">
        <v>20759</v>
      </c>
      <c r="V1030" s="1" t="s">
        <v>20627</v>
      </c>
    </row>
    <row r="1031" spans="3:28" ht="24" x14ac:dyDescent="0.8">
      <c r="C1031" s="1">
        <v>2560</v>
      </c>
      <c r="D1031" s="1" t="s">
        <v>22633</v>
      </c>
      <c r="E1031" s="42">
        <v>0</v>
      </c>
      <c r="F1031" s="1" t="s">
        <v>22634</v>
      </c>
      <c r="G1031" s="1" t="s">
        <v>20675</v>
      </c>
      <c r="H1031" s="1" t="s">
        <v>20682</v>
      </c>
      <c r="I1031" s="1" t="s">
        <v>16</v>
      </c>
      <c r="O1031" s="1" t="s">
        <v>89</v>
      </c>
      <c r="P1031" s="26">
        <f>VLOOKUP(O1031,[1]AREA_CD!$A:$B,2,0)</f>
        <v>10</v>
      </c>
      <c r="Q1031" s="48" t="str">
        <f>VLOOKUP(_xlfn.CONCAT(O1031,N1031,M1031),MAP_Thailand3[[concat]:[ADM]],2,0)</f>
        <v>TH35</v>
      </c>
      <c r="R1031" s="1">
        <v>0</v>
      </c>
      <c r="T1031" s="1" t="s">
        <v>20870</v>
      </c>
      <c r="V1031" s="1" t="s">
        <v>20751</v>
      </c>
    </row>
    <row r="1032" spans="3:28" ht="24" x14ac:dyDescent="0.8">
      <c r="C1032" s="1">
        <v>2560</v>
      </c>
      <c r="D1032" s="1" t="s">
        <v>22635</v>
      </c>
      <c r="E1032" s="42">
        <v>0</v>
      </c>
      <c r="F1032" s="1" t="s">
        <v>22636</v>
      </c>
      <c r="G1032" s="1" t="s">
        <v>20675</v>
      </c>
      <c r="H1032" s="1" t="s">
        <v>20682</v>
      </c>
      <c r="I1032" s="1" t="s">
        <v>16</v>
      </c>
      <c r="O1032" s="1" t="s">
        <v>89</v>
      </c>
      <c r="P1032" s="26">
        <f>VLOOKUP(O1032,[1]AREA_CD!$A:$B,2,0)</f>
        <v>10</v>
      </c>
      <c r="Q1032" s="48" t="str">
        <f>VLOOKUP(_xlfn.CONCAT(O1032,N1032,M1032),MAP_Thailand3[[concat]:[ADM]],2,0)</f>
        <v>TH35</v>
      </c>
      <c r="R1032" s="1">
        <v>0</v>
      </c>
      <c r="T1032" s="1" t="s">
        <v>20870</v>
      </c>
      <c r="V1032" s="1" t="s">
        <v>20622</v>
      </c>
    </row>
    <row r="1033" spans="3:28" ht="24" x14ac:dyDescent="0.8">
      <c r="C1033" s="1">
        <v>2560</v>
      </c>
      <c r="D1033" s="1" t="s">
        <v>22635</v>
      </c>
      <c r="E1033" s="42">
        <v>0</v>
      </c>
      <c r="F1033" s="1" t="s">
        <v>22637</v>
      </c>
      <c r="G1033" s="1" t="s">
        <v>20675</v>
      </c>
      <c r="H1033" s="1" t="s">
        <v>20682</v>
      </c>
      <c r="I1033" s="1" t="s">
        <v>16</v>
      </c>
      <c r="O1033" s="1" t="s">
        <v>89</v>
      </c>
      <c r="P1033" s="26">
        <f>VLOOKUP(O1033,[1]AREA_CD!$A:$B,2,0)</f>
        <v>10</v>
      </c>
      <c r="Q1033" s="48" t="str">
        <f>VLOOKUP(_xlfn.CONCAT(O1033,N1033,M1033),MAP_Thailand3[[concat]:[ADM]],2,0)</f>
        <v>TH35</v>
      </c>
      <c r="R1033" s="1">
        <v>0</v>
      </c>
      <c r="T1033" s="1" t="s">
        <v>20870</v>
      </c>
      <c r="V1033" s="1" t="s">
        <v>20622</v>
      </c>
    </row>
    <row r="1034" spans="3:28" ht="24" x14ac:dyDescent="0.8">
      <c r="C1034" s="1">
        <v>2560</v>
      </c>
      <c r="D1034" s="1" t="s">
        <v>22635</v>
      </c>
      <c r="E1034" s="42">
        <v>0</v>
      </c>
      <c r="F1034" s="1" t="s">
        <v>22638</v>
      </c>
      <c r="G1034" s="1" t="s">
        <v>20675</v>
      </c>
      <c r="H1034" s="1" t="s">
        <v>20682</v>
      </c>
      <c r="I1034" s="1" t="s">
        <v>16</v>
      </c>
      <c r="O1034" s="1" t="s">
        <v>89</v>
      </c>
      <c r="P1034" s="26">
        <f>VLOOKUP(O1034,[1]AREA_CD!$A:$B,2,0)</f>
        <v>10</v>
      </c>
      <c r="Q1034" s="48" t="str">
        <f>VLOOKUP(_xlfn.CONCAT(O1034,N1034,M1034),MAP_Thailand3[[concat]:[ADM]],2,0)</f>
        <v>TH35</v>
      </c>
      <c r="R1034" s="1">
        <v>0</v>
      </c>
      <c r="T1034" s="1" t="s">
        <v>20870</v>
      </c>
      <c r="V1034" s="1" t="s">
        <v>20622</v>
      </c>
    </row>
    <row r="1035" spans="3:28" ht="24" x14ac:dyDescent="0.8">
      <c r="C1035" s="1">
        <v>2560</v>
      </c>
      <c r="D1035" s="1" t="s">
        <v>22639</v>
      </c>
      <c r="E1035" s="42">
        <v>0</v>
      </c>
      <c r="F1035" s="1" t="s">
        <v>22640</v>
      </c>
      <c r="G1035" s="1" t="s">
        <v>20675</v>
      </c>
      <c r="H1035" s="1" t="s">
        <v>20682</v>
      </c>
      <c r="I1035" s="1" t="s">
        <v>16</v>
      </c>
      <c r="O1035" s="1" t="s">
        <v>247</v>
      </c>
      <c r="P1035" s="26">
        <f>VLOOKUP(O1035,[1]AREA_CD!$A:$B,2,0)</f>
        <v>12</v>
      </c>
      <c r="Q1035" s="48" t="str">
        <f>VLOOKUP(_xlfn.CONCAT(O1035,N1035,M1035),MAP_Thailand3[[concat]:[ADM]],2,0)</f>
        <v>TH95</v>
      </c>
      <c r="R1035" s="1">
        <v>0</v>
      </c>
      <c r="T1035" s="1" t="s">
        <v>20759</v>
      </c>
      <c r="V1035" s="1" t="s">
        <v>20622</v>
      </c>
    </row>
    <row r="1036" spans="3:28" ht="24" x14ac:dyDescent="0.8">
      <c r="C1036" s="1">
        <v>2560</v>
      </c>
      <c r="D1036" s="1" t="s">
        <v>22641</v>
      </c>
      <c r="E1036" s="42">
        <v>0</v>
      </c>
      <c r="F1036" s="1" t="s">
        <v>22642</v>
      </c>
      <c r="G1036" s="1" t="s">
        <v>20675</v>
      </c>
      <c r="H1036" s="1" t="s">
        <v>20682</v>
      </c>
      <c r="I1036" s="1" t="s">
        <v>16</v>
      </c>
      <c r="O1036" s="1" t="s">
        <v>119</v>
      </c>
      <c r="P1036" s="26">
        <f>VLOOKUP(O1036,[1]AREA_CD!$A:$B,2,0)</f>
        <v>7</v>
      </c>
      <c r="Q1036" s="48" t="str">
        <f>VLOOKUP(_xlfn.CONCAT(O1036,N1036,M1036),MAP_Thailand3[[concat]:[ADM]],2,0)</f>
        <v>TH45</v>
      </c>
      <c r="R1036" s="1">
        <v>0</v>
      </c>
      <c r="T1036" s="1" t="s">
        <v>20870</v>
      </c>
      <c r="V1036" s="1" t="s">
        <v>20622</v>
      </c>
    </row>
    <row r="1037" spans="3:28" ht="24" x14ac:dyDescent="0.8">
      <c r="C1037" s="1">
        <v>2560</v>
      </c>
      <c r="D1037" s="1" t="s">
        <v>22643</v>
      </c>
      <c r="E1037" s="42">
        <v>0</v>
      </c>
      <c r="F1037" s="1" t="s">
        <v>22644</v>
      </c>
      <c r="G1037" s="1" t="s">
        <v>20675</v>
      </c>
      <c r="H1037" s="1" t="s">
        <v>20682</v>
      </c>
      <c r="I1037" s="1" t="s">
        <v>16</v>
      </c>
      <c r="O1037" s="1" t="s">
        <v>119</v>
      </c>
      <c r="P1037" s="26">
        <f>VLOOKUP(O1037,[1]AREA_CD!$A:$B,2,0)</f>
        <v>7</v>
      </c>
      <c r="Q1037" s="48" t="str">
        <f>VLOOKUP(_xlfn.CONCAT(O1037,N1037,M1037),MAP_Thailand3[[concat]:[ADM]],2,0)</f>
        <v>TH45</v>
      </c>
      <c r="R1037" s="1">
        <v>0</v>
      </c>
      <c r="T1037" s="1" t="s">
        <v>20870</v>
      </c>
      <c r="V1037" s="1" t="s">
        <v>20751</v>
      </c>
    </row>
    <row r="1038" spans="3:28" ht="24" x14ac:dyDescent="0.8">
      <c r="C1038" s="1">
        <v>2560</v>
      </c>
      <c r="D1038" s="1" t="s">
        <v>22645</v>
      </c>
      <c r="E1038" s="42">
        <v>0</v>
      </c>
      <c r="F1038" s="1" t="s">
        <v>22646</v>
      </c>
      <c r="G1038" s="1" t="s">
        <v>20675</v>
      </c>
      <c r="H1038" s="1" t="s">
        <v>20682</v>
      </c>
      <c r="I1038" s="1" t="s">
        <v>16</v>
      </c>
      <c r="O1038" s="1" t="s">
        <v>119</v>
      </c>
      <c r="P1038" s="26">
        <f>VLOOKUP(O1038,[1]AREA_CD!$A:$B,2,0)</f>
        <v>7</v>
      </c>
      <c r="Q1038" s="48" t="str">
        <f>VLOOKUP(_xlfn.CONCAT(O1038,N1038,M1038),MAP_Thailand3[[concat]:[ADM]],2,0)</f>
        <v>TH45</v>
      </c>
      <c r="R1038" s="1">
        <v>0</v>
      </c>
      <c r="T1038" s="1" t="s">
        <v>20870</v>
      </c>
      <c r="V1038" s="1" t="s">
        <v>20751</v>
      </c>
    </row>
    <row r="1039" spans="3:28" ht="24" x14ac:dyDescent="0.8">
      <c r="C1039" s="1">
        <v>2560</v>
      </c>
      <c r="D1039" s="1" t="s">
        <v>22647</v>
      </c>
      <c r="E1039" s="42">
        <v>0</v>
      </c>
      <c r="F1039" s="1" t="s">
        <v>22648</v>
      </c>
      <c r="G1039" s="1" t="s">
        <v>20675</v>
      </c>
      <c r="H1039" s="1" t="s">
        <v>20682</v>
      </c>
      <c r="I1039" s="1" t="s">
        <v>16</v>
      </c>
      <c r="O1039" s="1" t="s">
        <v>119</v>
      </c>
      <c r="P1039" s="26">
        <f>VLOOKUP(O1039,[1]AREA_CD!$A:$B,2,0)</f>
        <v>7</v>
      </c>
      <c r="Q1039" s="48" t="str">
        <f>VLOOKUP(_xlfn.CONCAT(O1039,N1039,M1039),MAP_Thailand3[[concat]:[ADM]],2,0)</f>
        <v>TH45</v>
      </c>
      <c r="R1039" s="1">
        <v>0</v>
      </c>
      <c r="T1039" s="1" t="s">
        <v>20870</v>
      </c>
      <c r="V1039" s="1" t="s">
        <v>20751</v>
      </c>
    </row>
    <row r="1040" spans="3:28" ht="24" x14ac:dyDescent="0.8">
      <c r="C1040" s="1">
        <v>2560</v>
      </c>
      <c r="D1040" s="1" t="s">
        <v>22649</v>
      </c>
      <c r="E1040" s="42">
        <v>0</v>
      </c>
      <c r="F1040" s="1" t="s">
        <v>22648</v>
      </c>
      <c r="G1040" s="1" t="s">
        <v>20675</v>
      </c>
      <c r="H1040" s="1" t="s">
        <v>20682</v>
      </c>
      <c r="I1040" s="1" t="s">
        <v>16</v>
      </c>
      <c r="O1040" s="1" t="s">
        <v>119</v>
      </c>
      <c r="P1040" s="26">
        <f>VLOOKUP(O1040,[1]AREA_CD!$A:$B,2,0)</f>
        <v>7</v>
      </c>
      <c r="Q1040" s="48" t="str">
        <f>VLOOKUP(_xlfn.CONCAT(O1040,N1040,M1040),MAP_Thailand3[[concat]:[ADM]],2,0)</f>
        <v>TH45</v>
      </c>
      <c r="R1040" s="1">
        <v>0</v>
      </c>
      <c r="T1040" s="1" t="s">
        <v>22526</v>
      </c>
      <c r="V1040" s="1" t="s">
        <v>20751</v>
      </c>
      <c r="AB1040" s="1" t="s">
        <v>20733</v>
      </c>
    </row>
    <row r="1041" spans="3:28" ht="24" x14ac:dyDescent="0.8">
      <c r="C1041" s="1">
        <v>2560</v>
      </c>
      <c r="D1041" s="1" t="s">
        <v>22650</v>
      </c>
      <c r="E1041" s="42">
        <v>0</v>
      </c>
      <c r="F1041" s="1" t="s">
        <v>22651</v>
      </c>
      <c r="G1041" s="1" t="s">
        <v>20709</v>
      </c>
      <c r="H1041" s="1" t="s">
        <v>20682</v>
      </c>
      <c r="I1041" s="1" t="s">
        <v>16</v>
      </c>
      <c r="O1041" s="1" t="s">
        <v>119</v>
      </c>
      <c r="P1041" s="26">
        <f>VLOOKUP(O1041,[1]AREA_CD!$A:$B,2,0)</f>
        <v>7</v>
      </c>
      <c r="Q1041" s="48" t="str">
        <f>VLOOKUP(_xlfn.CONCAT(O1041,N1041,M1041),MAP_Thailand3[[concat]:[ADM]],2,0)</f>
        <v>TH45</v>
      </c>
      <c r="R1041" s="1">
        <v>0</v>
      </c>
      <c r="T1041" s="1" t="s">
        <v>22526</v>
      </c>
      <c r="V1041" s="1" t="s">
        <v>20751</v>
      </c>
      <c r="AB1041" s="1" t="s">
        <v>20733</v>
      </c>
    </row>
    <row r="1042" spans="3:28" ht="24" x14ac:dyDescent="0.8">
      <c r="C1042" s="1">
        <v>2563</v>
      </c>
      <c r="D1042" s="1" t="s">
        <v>22652</v>
      </c>
      <c r="E1042" s="42">
        <v>0</v>
      </c>
      <c r="F1042" s="1" t="s">
        <v>22653</v>
      </c>
      <c r="G1042" s="1" t="s">
        <v>20675</v>
      </c>
      <c r="H1042" s="1" t="s">
        <v>20682</v>
      </c>
      <c r="I1042" s="1" t="s">
        <v>16</v>
      </c>
      <c r="O1042" s="1" t="s">
        <v>119</v>
      </c>
      <c r="P1042" s="26">
        <f>VLOOKUP(O1042,[1]AREA_CD!$A:$B,2,0)</f>
        <v>7</v>
      </c>
      <c r="Q1042" s="48" t="str">
        <f>VLOOKUP(_xlfn.CONCAT(O1042,N1042,M1042),MAP_Thailand3[[concat]:[ADM]],2,0)</f>
        <v>TH45</v>
      </c>
      <c r="R1042" s="1">
        <v>0</v>
      </c>
      <c r="T1042" s="1" t="s">
        <v>20759</v>
      </c>
      <c r="V1042" s="1" t="s">
        <v>20622</v>
      </c>
    </row>
    <row r="1043" spans="3:28" ht="24" x14ac:dyDescent="0.8">
      <c r="C1043" s="1">
        <v>2566</v>
      </c>
      <c r="D1043" s="1" t="s">
        <v>22654</v>
      </c>
      <c r="E1043" s="42">
        <v>243257</v>
      </c>
      <c r="H1043" s="1" t="s">
        <v>20682</v>
      </c>
      <c r="I1043" s="1" t="s">
        <v>20702</v>
      </c>
      <c r="K1043" s="1" t="s">
        <v>22655</v>
      </c>
      <c r="O1043" s="1" t="s">
        <v>119</v>
      </c>
      <c r="P1043" s="26">
        <f>VLOOKUP(O1043,[1]AREA_CD!$A:$B,2,0)</f>
        <v>7</v>
      </c>
      <c r="Q1043" s="48" t="str">
        <f>VLOOKUP(_xlfn.CONCAT(O1043,N1043,M1043),MAP_Thailand3[[concat]:[ADM]],2,0)</f>
        <v>TH45</v>
      </c>
      <c r="R1043" s="1" t="s">
        <v>20693</v>
      </c>
    </row>
    <row r="1044" spans="3:28" ht="24" x14ac:dyDescent="0.8">
      <c r="C1044" s="1">
        <v>2566</v>
      </c>
      <c r="D1044" s="1" t="s">
        <v>22656</v>
      </c>
      <c r="E1044" s="42">
        <v>243273</v>
      </c>
      <c r="H1044" s="1" t="s">
        <v>20682</v>
      </c>
      <c r="I1044" s="1" t="s">
        <v>20702</v>
      </c>
      <c r="K1044" s="1" t="s">
        <v>22657</v>
      </c>
      <c r="O1044" s="1" t="s">
        <v>119</v>
      </c>
      <c r="P1044" s="26">
        <f>VLOOKUP(O1044,[1]AREA_CD!$A:$B,2,0)</f>
        <v>7</v>
      </c>
      <c r="Q1044" s="48" t="str">
        <f>VLOOKUP(_xlfn.CONCAT(O1044,N1044,M1044),MAP_Thailand3[[concat]:[ADM]],2,0)</f>
        <v>TH45</v>
      </c>
      <c r="R1044" s="1" t="s">
        <v>20693</v>
      </c>
      <c r="AB1044" s="1" t="s">
        <v>20965</v>
      </c>
    </row>
    <row r="1045" spans="3:28" ht="24" x14ac:dyDescent="0.8">
      <c r="C1045" s="1">
        <v>2560</v>
      </c>
      <c r="D1045" s="1" t="s">
        <v>22658</v>
      </c>
      <c r="E1045" s="42">
        <v>0</v>
      </c>
      <c r="F1045" s="1" t="s">
        <v>22659</v>
      </c>
      <c r="G1045" s="1" t="s">
        <v>20675</v>
      </c>
      <c r="H1045" s="1" t="s">
        <v>20682</v>
      </c>
      <c r="I1045" s="1" t="s">
        <v>16</v>
      </c>
      <c r="O1045" s="1" t="s">
        <v>226</v>
      </c>
      <c r="P1045" s="26">
        <f>VLOOKUP(O1045,[1]AREA_CD!$A:$B,2,0)</f>
        <v>11</v>
      </c>
      <c r="Q1045" s="48" t="str">
        <f>VLOOKUP(_xlfn.CONCAT(O1045,N1045,M1045),MAP_Thailand3[[concat]:[ADM]],2,0)</f>
        <v>TH85</v>
      </c>
      <c r="R1045" s="1">
        <v>0</v>
      </c>
      <c r="T1045" s="1" t="s">
        <v>20759</v>
      </c>
      <c r="V1045" s="1" t="s">
        <v>20622</v>
      </c>
    </row>
    <row r="1046" spans="3:28" ht="24" x14ac:dyDescent="0.8">
      <c r="C1046" s="1">
        <v>2560</v>
      </c>
      <c r="D1046" s="1" t="s">
        <v>22660</v>
      </c>
      <c r="E1046" s="42">
        <v>0</v>
      </c>
      <c r="F1046" s="1" t="s">
        <v>22659</v>
      </c>
      <c r="G1046" s="1" t="s">
        <v>20675</v>
      </c>
      <c r="H1046" s="1" t="s">
        <v>20682</v>
      </c>
      <c r="I1046" s="1" t="s">
        <v>16</v>
      </c>
      <c r="O1046" s="1" t="s">
        <v>226</v>
      </c>
      <c r="P1046" s="26">
        <f>VLOOKUP(O1046,[1]AREA_CD!$A:$B,2,0)</f>
        <v>11</v>
      </c>
      <c r="Q1046" s="48" t="str">
        <f>VLOOKUP(_xlfn.CONCAT(O1046,N1046,M1046),MAP_Thailand3[[concat]:[ADM]],2,0)</f>
        <v>TH85</v>
      </c>
      <c r="R1046" s="1">
        <v>0</v>
      </c>
      <c r="T1046" s="1" t="s">
        <v>20759</v>
      </c>
      <c r="V1046" s="1" t="s">
        <v>20622</v>
      </c>
    </row>
    <row r="1047" spans="3:28" ht="24" x14ac:dyDescent="0.8">
      <c r="C1047" s="1">
        <v>2560</v>
      </c>
      <c r="D1047" s="1" t="s">
        <v>22661</v>
      </c>
      <c r="E1047" s="42">
        <v>0</v>
      </c>
      <c r="F1047" s="1" t="s">
        <v>22662</v>
      </c>
      <c r="G1047" s="1" t="s">
        <v>20675</v>
      </c>
      <c r="H1047" s="1" t="s">
        <v>20682</v>
      </c>
      <c r="I1047" s="1" t="s">
        <v>16</v>
      </c>
      <c r="O1047" s="1" t="s">
        <v>226</v>
      </c>
      <c r="P1047" s="26">
        <f>VLOOKUP(O1047,[1]AREA_CD!$A:$B,2,0)</f>
        <v>11</v>
      </c>
      <c r="Q1047" s="48" t="str">
        <f>VLOOKUP(_xlfn.CONCAT(O1047,N1047,M1047),MAP_Thailand3[[concat]:[ADM]],2,0)</f>
        <v>TH85</v>
      </c>
      <c r="R1047" s="1">
        <v>0</v>
      </c>
      <c r="T1047" s="1" t="s">
        <v>20870</v>
      </c>
      <c r="V1047" s="1" t="s">
        <v>20622</v>
      </c>
    </row>
    <row r="1048" spans="3:28" ht="24" x14ac:dyDescent="0.8">
      <c r="C1048" s="1">
        <v>2560</v>
      </c>
      <c r="D1048" s="1" t="s">
        <v>22661</v>
      </c>
      <c r="E1048" s="42">
        <v>0</v>
      </c>
      <c r="F1048" s="1" t="s">
        <v>22663</v>
      </c>
      <c r="G1048" s="1" t="s">
        <v>20675</v>
      </c>
      <c r="H1048" s="1" t="s">
        <v>20682</v>
      </c>
      <c r="I1048" s="1" t="s">
        <v>16</v>
      </c>
      <c r="O1048" s="1" t="s">
        <v>226</v>
      </c>
      <c r="P1048" s="26">
        <f>VLOOKUP(O1048,[1]AREA_CD!$A:$B,2,0)</f>
        <v>11</v>
      </c>
      <c r="Q1048" s="48" t="str">
        <f>VLOOKUP(_xlfn.CONCAT(O1048,N1048,M1048),MAP_Thailand3[[concat]:[ADM]],2,0)</f>
        <v>TH85</v>
      </c>
      <c r="R1048" s="1">
        <v>0</v>
      </c>
      <c r="T1048" s="1" t="s">
        <v>20870</v>
      </c>
      <c r="V1048" s="1" t="s">
        <v>20622</v>
      </c>
    </row>
    <row r="1049" spans="3:28" ht="24" x14ac:dyDescent="0.8">
      <c r="C1049" s="1">
        <v>2563</v>
      </c>
      <c r="D1049" s="1" t="s">
        <v>22664</v>
      </c>
      <c r="E1049" s="42">
        <v>0</v>
      </c>
      <c r="F1049" s="1" t="s">
        <v>22665</v>
      </c>
      <c r="G1049" s="1" t="s">
        <v>20675</v>
      </c>
      <c r="H1049" s="1" t="s">
        <v>20682</v>
      </c>
      <c r="I1049" s="1" t="s">
        <v>16</v>
      </c>
      <c r="O1049" s="1" t="s">
        <v>138</v>
      </c>
      <c r="P1049" s="26">
        <f>VLOOKUP(O1049,[1]AREA_CD!$A:$B,2,0)</f>
        <v>1</v>
      </c>
      <c r="Q1049" s="48" t="str">
        <f>VLOOKUP(_xlfn.CONCAT(O1049,N1049,M1049),MAP_Thailand3[[concat]:[ADM]],2,0)</f>
        <v>TH51</v>
      </c>
      <c r="R1049" s="1">
        <v>0</v>
      </c>
      <c r="T1049" s="1" t="s">
        <v>20759</v>
      </c>
      <c r="V1049" s="1" t="s">
        <v>21817</v>
      </c>
    </row>
    <row r="1050" spans="3:28" ht="24" x14ac:dyDescent="0.8">
      <c r="C1050" s="1">
        <v>2560</v>
      </c>
      <c r="D1050" s="1" t="s">
        <v>22666</v>
      </c>
      <c r="E1050" s="42">
        <v>0</v>
      </c>
      <c r="F1050" s="1" t="s">
        <v>22667</v>
      </c>
      <c r="G1050" s="1" t="s">
        <v>20675</v>
      </c>
      <c r="H1050" s="1" t="s">
        <v>20682</v>
      </c>
      <c r="I1050" s="1" t="s">
        <v>16</v>
      </c>
      <c r="O1050" s="1" t="s">
        <v>110</v>
      </c>
      <c r="P1050" s="26">
        <f>VLOOKUP(O1050,[1]AREA_CD!$A:$B,2,0)</f>
        <v>8</v>
      </c>
      <c r="Q1050" s="48" t="str">
        <f>VLOOKUP(_xlfn.CONCAT(O1050,N1050,M1050),MAP_Thailand3[[concat]:[ADM]],2,0)</f>
        <v>TH42</v>
      </c>
      <c r="R1050" s="1">
        <v>0</v>
      </c>
      <c r="T1050" s="1" t="s">
        <v>22668</v>
      </c>
      <c r="V1050" s="1" t="s">
        <v>20751</v>
      </c>
    </row>
    <row r="1051" spans="3:28" ht="24" x14ac:dyDescent="0.8">
      <c r="C1051" s="1">
        <v>2563</v>
      </c>
      <c r="D1051" s="1" t="s">
        <v>22669</v>
      </c>
      <c r="E1051" s="42">
        <v>0</v>
      </c>
      <c r="F1051" s="1" t="s">
        <v>22670</v>
      </c>
      <c r="G1051" s="1" t="s">
        <v>20675</v>
      </c>
      <c r="H1051" s="1" t="s">
        <v>20682</v>
      </c>
      <c r="I1051" s="1" t="s">
        <v>16</v>
      </c>
      <c r="O1051" s="1" t="s">
        <v>110</v>
      </c>
      <c r="P1051" s="26">
        <f>VLOOKUP(O1051,[1]AREA_CD!$A:$B,2,0)</f>
        <v>8</v>
      </c>
      <c r="Q1051" s="48" t="str">
        <f>VLOOKUP(_xlfn.CONCAT(O1051,N1051,M1051),MAP_Thailand3[[concat]:[ADM]],2,0)</f>
        <v>TH42</v>
      </c>
      <c r="R1051" s="1">
        <v>0</v>
      </c>
      <c r="T1051" s="1" t="s">
        <v>20759</v>
      </c>
      <c r="V1051" s="1" t="s">
        <v>20622</v>
      </c>
      <c r="AB1051" s="1" t="s">
        <v>20733</v>
      </c>
    </row>
    <row r="1052" spans="3:28" ht="24" x14ac:dyDescent="0.8">
      <c r="C1052" s="1">
        <v>2563</v>
      </c>
      <c r="D1052" s="1" t="s">
        <v>22671</v>
      </c>
      <c r="E1052" s="42">
        <v>0</v>
      </c>
      <c r="F1052" s="1" t="s">
        <v>22672</v>
      </c>
      <c r="G1052" s="1" t="s">
        <v>20675</v>
      </c>
      <c r="H1052" s="1" t="s">
        <v>20682</v>
      </c>
      <c r="I1052" s="1" t="s">
        <v>16</v>
      </c>
      <c r="O1052" s="1" t="s">
        <v>83</v>
      </c>
      <c r="P1052" s="26">
        <f>VLOOKUP(O1052,[1]AREA_CD!$A:$B,2,0)</f>
        <v>10</v>
      </c>
      <c r="Q1052" s="48" t="str">
        <f>VLOOKUP(_xlfn.CONCAT(O1052,N1052,M1052),MAP_Thailand3[[concat]:[ADM]],2,0)</f>
        <v>TH33</v>
      </c>
      <c r="R1052" s="1">
        <v>0</v>
      </c>
      <c r="T1052" s="1" t="s">
        <v>22673</v>
      </c>
      <c r="V1052" s="1" t="s">
        <v>20627</v>
      </c>
    </row>
    <row r="1053" spans="3:28" ht="24" x14ac:dyDescent="0.8">
      <c r="C1053" s="1">
        <v>2560</v>
      </c>
      <c r="D1053" s="1" t="s">
        <v>22674</v>
      </c>
      <c r="E1053" s="42">
        <v>0</v>
      </c>
      <c r="F1053" s="1" t="s">
        <v>22675</v>
      </c>
      <c r="G1053" s="1" t="s">
        <v>20675</v>
      </c>
      <c r="H1053" s="1" t="s">
        <v>20682</v>
      </c>
      <c r="I1053" s="1" t="s">
        <v>16</v>
      </c>
      <c r="O1053" s="1" t="s">
        <v>125</v>
      </c>
      <c r="P1053" s="26">
        <f>VLOOKUP(O1053,[1]AREA_CD!$A:$B,2,0)</f>
        <v>8</v>
      </c>
      <c r="Q1053" s="48" t="str">
        <f>VLOOKUP(_xlfn.CONCAT(O1053,N1053,M1053),MAP_Thailand3[[concat]:[ADM]],2,0)</f>
        <v>TH47</v>
      </c>
      <c r="R1053" s="1">
        <v>0</v>
      </c>
      <c r="T1053" s="1" t="s">
        <v>20870</v>
      </c>
      <c r="V1053" s="1" t="s">
        <v>20751</v>
      </c>
    </row>
    <row r="1054" spans="3:28" ht="24" x14ac:dyDescent="0.8">
      <c r="C1054" s="1">
        <v>2560</v>
      </c>
      <c r="D1054" s="1" t="s">
        <v>22676</v>
      </c>
      <c r="E1054" s="42">
        <v>0</v>
      </c>
      <c r="F1054" s="1" t="s">
        <v>22677</v>
      </c>
      <c r="G1054" s="1" t="s">
        <v>20675</v>
      </c>
      <c r="H1054" s="1" t="s">
        <v>20682</v>
      </c>
      <c r="I1054" s="1" t="s">
        <v>16</v>
      </c>
      <c r="O1054" s="1" t="s">
        <v>125</v>
      </c>
      <c r="P1054" s="26">
        <f>VLOOKUP(O1054,[1]AREA_CD!$A:$B,2,0)</f>
        <v>8</v>
      </c>
      <c r="Q1054" s="48" t="str">
        <f>VLOOKUP(_xlfn.CONCAT(O1054,N1054,M1054),MAP_Thailand3[[concat]:[ADM]],2,0)</f>
        <v>TH47</v>
      </c>
      <c r="R1054" s="1">
        <v>0</v>
      </c>
      <c r="T1054" s="1" t="s">
        <v>20870</v>
      </c>
      <c r="V1054" s="1" t="s">
        <v>20751</v>
      </c>
    </row>
    <row r="1055" spans="3:28" ht="24" x14ac:dyDescent="0.8">
      <c r="C1055" s="1">
        <v>2560</v>
      </c>
      <c r="D1055" s="1" t="s">
        <v>22674</v>
      </c>
      <c r="E1055" s="42">
        <v>0</v>
      </c>
      <c r="F1055" s="1" t="s">
        <v>22675</v>
      </c>
      <c r="G1055" s="1" t="s">
        <v>20675</v>
      </c>
      <c r="H1055" s="1" t="s">
        <v>20682</v>
      </c>
      <c r="I1055" s="1" t="s">
        <v>16</v>
      </c>
      <c r="O1055" s="1" t="s">
        <v>125</v>
      </c>
      <c r="P1055" s="26">
        <f>VLOOKUP(O1055,[1]AREA_CD!$A:$B,2,0)</f>
        <v>8</v>
      </c>
      <c r="Q1055" s="48" t="str">
        <f>VLOOKUP(_xlfn.CONCAT(O1055,N1055,M1055),MAP_Thailand3[[concat]:[ADM]],2,0)</f>
        <v>TH47</v>
      </c>
      <c r="R1055" s="1">
        <v>0</v>
      </c>
      <c r="T1055" s="1" t="s">
        <v>20759</v>
      </c>
      <c r="V1055" s="1" t="s">
        <v>20751</v>
      </c>
    </row>
    <row r="1056" spans="3:28" ht="24" x14ac:dyDescent="0.8">
      <c r="C1056" s="1">
        <v>2563</v>
      </c>
      <c r="D1056" s="1" t="s">
        <v>22678</v>
      </c>
      <c r="E1056" s="42">
        <v>0</v>
      </c>
      <c r="F1056" s="1" t="s">
        <v>22675</v>
      </c>
      <c r="G1056" s="1" t="s">
        <v>20675</v>
      </c>
      <c r="H1056" s="1" t="s">
        <v>20682</v>
      </c>
      <c r="I1056" s="1" t="s">
        <v>16</v>
      </c>
      <c r="O1056" s="1" t="s">
        <v>125</v>
      </c>
      <c r="P1056" s="26">
        <f>VLOOKUP(O1056,[1]AREA_CD!$A:$B,2,0)</f>
        <v>8</v>
      </c>
      <c r="Q1056" s="48" t="str">
        <f>VLOOKUP(_xlfn.CONCAT(O1056,N1056,M1056),MAP_Thailand3[[concat]:[ADM]],2,0)</f>
        <v>TH47</v>
      </c>
      <c r="R1056" s="1">
        <v>0</v>
      </c>
      <c r="T1056" s="1" t="s">
        <v>20870</v>
      </c>
      <c r="V1056" s="1" t="s">
        <v>21817</v>
      </c>
    </row>
    <row r="1057" spans="3:28" ht="24" x14ac:dyDescent="0.8">
      <c r="C1057" s="1">
        <v>2563</v>
      </c>
      <c r="D1057" s="1" t="s">
        <v>22679</v>
      </c>
      <c r="E1057" s="42">
        <v>0</v>
      </c>
      <c r="F1057" s="1" t="s">
        <v>22680</v>
      </c>
      <c r="G1057" s="1" t="s">
        <v>20675</v>
      </c>
      <c r="H1057" s="1" t="s">
        <v>20682</v>
      </c>
      <c r="I1057" s="1" t="s">
        <v>16</v>
      </c>
      <c r="O1057" s="1" t="s">
        <v>125</v>
      </c>
      <c r="P1057" s="26">
        <f>VLOOKUP(O1057,[1]AREA_CD!$A:$B,2,0)</f>
        <v>8</v>
      </c>
      <c r="Q1057" s="48" t="str">
        <f>VLOOKUP(_xlfn.CONCAT(O1057,N1057,M1057),MAP_Thailand3[[concat]:[ADM]],2,0)</f>
        <v>TH47</v>
      </c>
      <c r="R1057" s="1">
        <v>0</v>
      </c>
      <c r="T1057" s="1" t="s">
        <v>20870</v>
      </c>
      <c r="V1057" s="1" t="s">
        <v>21817</v>
      </c>
    </row>
    <row r="1058" spans="3:28" ht="24" x14ac:dyDescent="0.8">
      <c r="C1058" s="1">
        <v>2560</v>
      </c>
      <c r="D1058" s="1" t="s">
        <v>22681</v>
      </c>
      <c r="E1058" s="42">
        <v>0</v>
      </c>
      <c r="F1058" s="1" t="s">
        <v>22682</v>
      </c>
      <c r="G1058" s="1" t="s">
        <v>20675</v>
      </c>
      <c r="H1058" s="1" t="s">
        <v>20682</v>
      </c>
      <c r="I1058" s="1" t="s">
        <v>16</v>
      </c>
      <c r="O1058" s="1" t="s">
        <v>235</v>
      </c>
      <c r="P1058" s="26">
        <f>VLOOKUP(O1058,[1]AREA_CD!$A:$B,2,0)</f>
        <v>12</v>
      </c>
      <c r="Q1058" s="48" t="str">
        <f>VLOOKUP(_xlfn.CONCAT(O1058,N1058,M1058),MAP_Thailand3[[concat]:[ADM]],2,0)</f>
        <v>TH91</v>
      </c>
      <c r="R1058" s="1">
        <v>0</v>
      </c>
      <c r="T1058" s="1" t="s">
        <v>20759</v>
      </c>
      <c r="V1058" s="1" t="s">
        <v>20622</v>
      </c>
    </row>
    <row r="1059" spans="3:28" ht="24" x14ac:dyDescent="0.8">
      <c r="C1059" s="1">
        <v>2560</v>
      </c>
      <c r="D1059" s="1" t="s">
        <v>22683</v>
      </c>
      <c r="E1059" s="42">
        <v>0</v>
      </c>
      <c r="F1059" s="1" t="s">
        <v>22682</v>
      </c>
      <c r="G1059" s="1" t="s">
        <v>20675</v>
      </c>
      <c r="H1059" s="1" t="s">
        <v>20682</v>
      </c>
      <c r="I1059" s="1" t="s">
        <v>16</v>
      </c>
      <c r="O1059" s="1" t="s">
        <v>235</v>
      </c>
      <c r="P1059" s="26">
        <f>VLOOKUP(O1059,[1]AREA_CD!$A:$B,2,0)</f>
        <v>12</v>
      </c>
      <c r="Q1059" s="48" t="str">
        <f>VLOOKUP(_xlfn.CONCAT(O1059,N1059,M1059),MAP_Thailand3[[concat]:[ADM]],2,0)</f>
        <v>TH91</v>
      </c>
      <c r="R1059" s="1">
        <v>0</v>
      </c>
      <c r="T1059" s="1" t="s">
        <v>20759</v>
      </c>
      <c r="V1059" s="1" t="s">
        <v>20622</v>
      </c>
    </row>
    <row r="1060" spans="3:28" ht="24" x14ac:dyDescent="0.8">
      <c r="C1060" s="1">
        <v>2560</v>
      </c>
      <c r="D1060" s="1" t="s">
        <v>22684</v>
      </c>
      <c r="E1060" s="42">
        <v>0</v>
      </c>
      <c r="F1060" s="1" t="s">
        <v>22682</v>
      </c>
      <c r="G1060" s="1" t="s">
        <v>20675</v>
      </c>
      <c r="H1060" s="1" t="s">
        <v>20682</v>
      </c>
      <c r="I1060" s="1" t="s">
        <v>16</v>
      </c>
      <c r="O1060" s="1" t="s">
        <v>235</v>
      </c>
      <c r="P1060" s="26">
        <f>VLOOKUP(O1060,[1]AREA_CD!$A:$B,2,0)</f>
        <v>12</v>
      </c>
      <c r="Q1060" s="48" t="str">
        <f>VLOOKUP(_xlfn.CONCAT(O1060,N1060,M1060),MAP_Thailand3[[concat]:[ADM]],2,0)</f>
        <v>TH91</v>
      </c>
      <c r="R1060" s="1">
        <v>0</v>
      </c>
      <c r="T1060" s="1" t="s">
        <v>20870</v>
      </c>
      <c r="V1060" s="1" t="s">
        <v>20622</v>
      </c>
      <c r="AB1060" s="1" t="s">
        <v>20733</v>
      </c>
    </row>
    <row r="1061" spans="3:28" ht="24" x14ac:dyDescent="0.8">
      <c r="C1061" s="1">
        <v>2560</v>
      </c>
      <c r="D1061" s="1" t="s">
        <v>22685</v>
      </c>
      <c r="E1061" s="42">
        <v>0</v>
      </c>
      <c r="F1061" s="1" t="s">
        <v>22682</v>
      </c>
      <c r="G1061" s="1" t="s">
        <v>20675</v>
      </c>
      <c r="H1061" s="1" t="s">
        <v>20682</v>
      </c>
      <c r="I1061" s="1" t="s">
        <v>16</v>
      </c>
      <c r="O1061" s="1" t="s">
        <v>235</v>
      </c>
      <c r="P1061" s="26">
        <f>VLOOKUP(O1061,[1]AREA_CD!$A:$B,2,0)</f>
        <v>12</v>
      </c>
      <c r="Q1061" s="48" t="str">
        <f>VLOOKUP(_xlfn.CONCAT(O1061,N1061,M1061),MAP_Thailand3[[concat]:[ADM]],2,0)</f>
        <v>TH91</v>
      </c>
      <c r="R1061" s="1">
        <v>0</v>
      </c>
      <c r="T1061" s="1" t="s">
        <v>20870</v>
      </c>
      <c r="V1061" s="1" t="s">
        <v>20622</v>
      </c>
    </row>
    <row r="1062" spans="3:28" ht="24" x14ac:dyDescent="0.8">
      <c r="C1062" s="1">
        <v>2560</v>
      </c>
      <c r="D1062" s="1" t="s">
        <v>22686</v>
      </c>
      <c r="E1062" s="42">
        <v>0</v>
      </c>
      <c r="F1062" s="1" t="s">
        <v>22609</v>
      </c>
      <c r="G1062" s="1" t="s">
        <v>20675</v>
      </c>
      <c r="H1062" s="1" t="s">
        <v>20682</v>
      </c>
      <c r="I1062" s="1" t="s">
        <v>16</v>
      </c>
      <c r="O1062" s="1" t="s">
        <v>235</v>
      </c>
      <c r="P1062" s="26">
        <f>VLOOKUP(O1062,[1]AREA_CD!$A:$B,2,0)</f>
        <v>12</v>
      </c>
      <c r="Q1062" s="48" t="str">
        <f>VLOOKUP(_xlfn.CONCAT(O1062,N1062,M1062),MAP_Thailand3[[concat]:[ADM]],2,0)</f>
        <v>TH91</v>
      </c>
      <c r="R1062" s="1">
        <v>0</v>
      </c>
      <c r="T1062" s="1" t="s">
        <v>20870</v>
      </c>
      <c r="V1062" s="1" t="s">
        <v>20622</v>
      </c>
    </row>
    <row r="1063" spans="3:28" ht="24" x14ac:dyDescent="0.8">
      <c r="C1063" s="1">
        <v>2560</v>
      </c>
      <c r="D1063" s="1" t="s">
        <v>22687</v>
      </c>
      <c r="E1063" s="42">
        <v>0</v>
      </c>
      <c r="F1063" s="1" t="s">
        <v>22682</v>
      </c>
      <c r="G1063" s="1" t="s">
        <v>20675</v>
      </c>
      <c r="H1063" s="1" t="s">
        <v>20682</v>
      </c>
      <c r="I1063" s="1" t="s">
        <v>16</v>
      </c>
      <c r="O1063" s="1" t="s">
        <v>235</v>
      </c>
      <c r="P1063" s="26">
        <f>VLOOKUP(O1063,[1]AREA_CD!$A:$B,2,0)</f>
        <v>12</v>
      </c>
      <c r="Q1063" s="48" t="str">
        <f>VLOOKUP(_xlfn.CONCAT(O1063,N1063,M1063),MAP_Thailand3[[concat]:[ADM]],2,0)</f>
        <v>TH91</v>
      </c>
      <c r="R1063" s="1">
        <v>0</v>
      </c>
      <c r="T1063" s="1" t="s">
        <v>20870</v>
      </c>
      <c r="V1063" s="1" t="s">
        <v>20622</v>
      </c>
    </row>
    <row r="1064" spans="3:28" ht="24" x14ac:dyDescent="0.8">
      <c r="C1064" s="1">
        <v>2560</v>
      </c>
      <c r="D1064" s="1" t="s">
        <v>22688</v>
      </c>
      <c r="E1064" s="42">
        <v>0</v>
      </c>
      <c r="F1064" s="1" t="s">
        <v>22689</v>
      </c>
      <c r="G1064" s="1" t="s">
        <v>20675</v>
      </c>
      <c r="H1064" s="1" t="s">
        <v>20682</v>
      </c>
      <c r="I1064" s="1" t="s">
        <v>16</v>
      </c>
      <c r="O1064" s="1" t="s">
        <v>235</v>
      </c>
      <c r="P1064" s="26">
        <f>VLOOKUP(O1064,[1]AREA_CD!$A:$B,2,0)</f>
        <v>12</v>
      </c>
      <c r="Q1064" s="48" t="str">
        <f>VLOOKUP(_xlfn.CONCAT(O1064,N1064,M1064),MAP_Thailand3[[concat]:[ADM]],2,0)</f>
        <v>TH91</v>
      </c>
      <c r="R1064" s="1">
        <v>0</v>
      </c>
      <c r="T1064" s="1" t="s">
        <v>20870</v>
      </c>
      <c r="V1064" s="1" t="s">
        <v>20622</v>
      </c>
    </row>
    <row r="1065" spans="3:28" ht="24" x14ac:dyDescent="0.8">
      <c r="C1065" s="1">
        <v>2563</v>
      </c>
      <c r="D1065" s="1" t="s">
        <v>22690</v>
      </c>
      <c r="E1065" s="42">
        <v>0</v>
      </c>
      <c r="F1065" s="1" t="s">
        <v>22691</v>
      </c>
      <c r="G1065" s="1" t="s">
        <v>20675</v>
      </c>
      <c r="H1065" s="1" t="s">
        <v>20682</v>
      </c>
      <c r="I1065" s="1" t="s">
        <v>16</v>
      </c>
      <c r="O1065" s="1" t="s">
        <v>198</v>
      </c>
      <c r="P1065" s="26">
        <f>VLOOKUP(O1065,[1]AREA_CD!$A:$B,2,0)</f>
        <v>5</v>
      </c>
      <c r="Q1065" s="48" t="str">
        <f>VLOOKUP(_xlfn.CONCAT(O1065,N1065,M1065),MAP_Thailand3[[concat]:[ADM]],2,0)</f>
        <v>TH74</v>
      </c>
      <c r="R1065" s="1">
        <v>0</v>
      </c>
      <c r="T1065" s="1" t="s">
        <v>20759</v>
      </c>
      <c r="V1065" s="1" t="s">
        <v>20622</v>
      </c>
    </row>
    <row r="1066" spans="3:28" ht="24" x14ac:dyDescent="0.8">
      <c r="C1066" s="1">
        <v>2563</v>
      </c>
      <c r="D1066" s="1" t="s">
        <v>22692</v>
      </c>
      <c r="E1066" s="42">
        <v>0</v>
      </c>
      <c r="F1066" s="1" t="s">
        <v>22693</v>
      </c>
      <c r="G1066" s="1" t="s">
        <v>20675</v>
      </c>
      <c r="H1066" s="1" t="s">
        <v>20682</v>
      </c>
      <c r="I1066" s="1" t="s">
        <v>16</v>
      </c>
      <c r="O1066" s="1" t="s">
        <v>40</v>
      </c>
      <c r="P1066" s="26">
        <f>VLOOKUP(O1066,[1]AREA_CD!$A:$B,2,0)</f>
        <v>4</v>
      </c>
      <c r="Q1066" s="48" t="str">
        <f>VLOOKUP(_xlfn.CONCAT(O1066,N1066,M1066),MAP_Thailand3[[concat]:[ADM]],2,0)</f>
        <v>TH17</v>
      </c>
      <c r="R1066" s="1">
        <v>0</v>
      </c>
      <c r="T1066" s="1" t="s">
        <v>20759</v>
      </c>
      <c r="V1066" s="1" t="s">
        <v>21817</v>
      </c>
      <c r="AB1066" s="1" t="s">
        <v>20684</v>
      </c>
    </row>
    <row r="1067" spans="3:28" ht="24" x14ac:dyDescent="0.8">
      <c r="C1067" s="1">
        <v>2563</v>
      </c>
      <c r="D1067" s="1" t="s">
        <v>22694</v>
      </c>
      <c r="E1067" s="42">
        <v>0</v>
      </c>
      <c r="F1067" s="1" t="s">
        <v>22695</v>
      </c>
      <c r="G1067" s="1" t="s">
        <v>20675</v>
      </c>
      <c r="H1067" s="1" t="s">
        <v>20682</v>
      </c>
      <c r="I1067" s="1" t="s">
        <v>16</v>
      </c>
      <c r="O1067" s="1" t="s">
        <v>174</v>
      </c>
      <c r="P1067" s="26">
        <f>VLOOKUP(O1067,[1]AREA_CD!$A:$B,2,0)</f>
        <v>2</v>
      </c>
      <c r="Q1067" s="48" t="str">
        <f>VLOOKUP(_xlfn.CONCAT(O1067,N1067,M1067),MAP_Thailand3[[concat]:[ADM]],2,0)</f>
        <v>TH64</v>
      </c>
      <c r="R1067" s="1">
        <v>0</v>
      </c>
      <c r="T1067" s="1" t="s">
        <v>20759</v>
      </c>
      <c r="V1067" s="1" t="s">
        <v>21817</v>
      </c>
    </row>
    <row r="1068" spans="3:28" ht="24" x14ac:dyDescent="0.8">
      <c r="C1068" s="1">
        <v>2563</v>
      </c>
      <c r="D1068" s="1" t="s">
        <v>22696</v>
      </c>
      <c r="E1068" s="42">
        <v>44035</v>
      </c>
      <c r="F1068" s="1" t="s">
        <v>22281</v>
      </c>
      <c r="G1068" s="1" t="s">
        <v>20908</v>
      </c>
      <c r="H1068" s="1" t="s">
        <v>20682</v>
      </c>
      <c r="I1068" s="1" t="s">
        <v>16</v>
      </c>
      <c r="O1068" s="1" t="s">
        <v>174</v>
      </c>
      <c r="P1068" s="26">
        <f>VLOOKUP(O1068,[1]AREA_CD!$A:$B,2,0)</f>
        <v>2</v>
      </c>
      <c r="Q1068" s="48" t="str">
        <f>VLOOKUP(_xlfn.CONCAT(O1068,N1068,M1068),MAP_Thailand3[[concat]:[ADM]],2,0)</f>
        <v>TH64</v>
      </c>
      <c r="R1068" s="1" t="s">
        <v>20677</v>
      </c>
      <c r="T1068" s="1" t="s">
        <v>20689</v>
      </c>
      <c r="V1068" s="1" t="s">
        <v>20622</v>
      </c>
    </row>
    <row r="1069" spans="3:28" ht="24" x14ac:dyDescent="0.8">
      <c r="C1069" s="1">
        <v>2566</v>
      </c>
      <c r="D1069" s="1" t="s">
        <v>22697</v>
      </c>
      <c r="E1069" s="42">
        <v>243282</v>
      </c>
      <c r="H1069" s="1" t="s">
        <v>20682</v>
      </c>
      <c r="I1069" s="1" t="s">
        <v>20702</v>
      </c>
      <c r="K1069" s="1" t="s">
        <v>22698</v>
      </c>
      <c r="N1069" s="1" t="s">
        <v>15219</v>
      </c>
      <c r="O1069" s="1" t="s">
        <v>174</v>
      </c>
      <c r="P1069" s="26">
        <f>VLOOKUP(O1069,[1]AREA_CD!$A:$B,2,0)</f>
        <v>2</v>
      </c>
      <c r="Q1069" s="48" t="str">
        <f>VLOOKUP(_xlfn.CONCAT(O1069,N1069,M1069),MAP_Thailand3[[concat]:[ADM]],2,0)</f>
        <v>TH6409</v>
      </c>
      <c r="R1069" s="1" t="s">
        <v>20693</v>
      </c>
      <c r="AB1069" s="1" t="s">
        <v>22699</v>
      </c>
    </row>
    <row r="1070" spans="3:28" ht="24" x14ac:dyDescent="0.8">
      <c r="C1070" s="1">
        <v>2563</v>
      </c>
      <c r="D1070" s="1" t="s">
        <v>22700</v>
      </c>
      <c r="E1070" s="42">
        <v>0</v>
      </c>
      <c r="F1070" s="1" t="s">
        <v>22701</v>
      </c>
      <c r="G1070" s="1" t="s">
        <v>20675</v>
      </c>
      <c r="H1070" s="1" t="s">
        <v>20682</v>
      </c>
      <c r="I1070" s="1" t="s">
        <v>16</v>
      </c>
      <c r="O1070" s="1" t="s">
        <v>223</v>
      </c>
      <c r="P1070" s="26">
        <f>VLOOKUP(O1070,[1]AREA_CD!$A:$B,2,0)</f>
        <v>11</v>
      </c>
      <c r="Q1070" s="48" t="str">
        <f>VLOOKUP(_xlfn.CONCAT(O1070,N1070,M1070),MAP_Thailand3[[concat]:[ADM]],2,0)</f>
        <v>TH84</v>
      </c>
      <c r="R1070" s="1">
        <v>0</v>
      </c>
      <c r="T1070" s="1" t="s">
        <v>20870</v>
      </c>
      <c r="V1070" s="1" t="s">
        <v>20622</v>
      </c>
    </row>
    <row r="1071" spans="3:28" ht="24" x14ac:dyDescent="0.8">
      <c r="C1071" s="1">
        <v>2563</v>
      </c>
      <c r="D1071" s="1" t="s">
        <v>22702</v>
      </c>
      <c r="E1071" s="42">
        <v>43937</v>
      </c>
      <c r="F1071" s="1" t="s">
        <v>22703</v>
      </c>
      <c r="G1071" s="1" t="s">
        <v>20723</v>
      </c>
      <c r="H1071" s="1" t="s">
        <v>20717</v>
      </c>
      <c r="I1071" s="1" t="s">
        <v>16</v>
      </c>
      <c r="O1071" s="1" t="s">
        <v>223</v>
      </c>
      <c r="P1071" s="26">
        <f>VLOOKUP(O1071,[1]AREA_CD!$A:$B,2,0)</f>
        <v>11</v>
      </c>
      <c r="Q1071" s="48" t="str">
        <f>VLOOKUP(_xlfn.CONCAT(O1071,N1071,M1071),MAP_Thailand3[[concat]:[ADM]],2,0)</f>
        <v>TH84</v>
      </c>
      <c r="R1071" s="1" t="s">
        <v>20677</v>
      </c>
      <c r="T1071" s="1" t="s">
        <v>20678</v>
      </c>
      <c r="V1071" s="1" t="s">
        <v>20714</v>
      </c>
    </row>
    <row r="1072" spans="3:28" ht="24" x14ac:dyDescent="0.8">
      <c r="C1072" s="1">
        <v>2560</v>
      </c>
      <c r="D1072" s="1" t="s">
        <v>22704</v>
      </c>
      <c r="E1072" s="42">
        <v>0</v>
      </c>
      <c r="F1072" s="1" t="s">
        <v>22705</v>
      </c>
      <c r="G1072" s="1" t="s">
        <v>20675</v>
      </c>
      <c r="H1072" s="1" t="s">
        <v>20682</v>
      </c>
      <c r="I1072" s="1" t="s">
        <v>16</v>
      </c>
      <c r="O1072" s="1" t="s">
        <v>80</v>
      </c>
      <c r="P1072" s="26">
        <f>VLOOKUP(O1072,[1]AREA_CD!$A:$B,2,0)</f>
        <v>9</v>
      </c>
      <c r="Q1072" s="48" t="str">
        <f>VLOOKUP(_xlfn.CONCAT(O1072,N1072,M1072),MAP_Thailand3[[concat]:[ADM]],2,0)</f>
        <v>TH32</v>
      </c>
      <c r="R1072" s="1">
        <v>0</v>
      </c>
      <c r="T1072" s="1" t="s">
        <v>20870</v>
      </c>
      <c r="V1072" s="1" t="s">
        <v>20622</v>
      </c>
    </row>
    <row r="1073" spans="3:28" ht="24" x14ac:dyDescent="0.8">
      <c r="C1073" s="1">
        <v>2560</v>
      </c>
      <c r="D1073" s="1" t="s">
        <v>22706</v>
      </c>
      <c r="E1073" s="42">
        <v>0</v>
      </c>
      <c r="F1073" s="1" t="s">
        <v>22707</v>
      </c>
      <c r="G1073" s="1" t="s">
        <v>20675</v>
      </c>
      <c r="H1073" s="1" t="s">
        <v>20682</v>
      </c>
      <c r="I1073" s="1" t="s">
        <v>16</v>
      </c>
      <c r="O1073" s="1" t="s">
        <v>101</v>
      </c>
      <c r="P1073" s="26">
        <f>VLOOKUP(O1073,[1]AREA_CD!$A:$B,2,0)</f>
        <v>8</v>
      </c>
      <c r="Q1073" s="48" t="str">
        <f>VLOOKUP(_xlfn.CONCAT(O1073,N1073,M1073),MAP_Thailand3[[concat]:[ADM]],2,0)</f>
        <v>TH39</v>
      </c>
      <c r="R1073" s="1">
        <v>0</v>
      </c>
      <c r="T1073" s="1" t="s">
        <v>20759</v>
      </c>
      <c r="V1073" s="1" t="s">
        <v>20751</v>
      </c>
      <c r="AB1073" s="1" t="s">
        <v>20733</v>
      </c>
    </row>
    <row r="1074" spans="3:28" ht="24" x14ac:dyDescent="0.8">
      <c r="C1074" s="1">
        <v>2563</v>
      </c>
      <c r="D1074" s="1" t="s">
        <v>22708</v>
      </c>
      <c r="E1074" s="42">
        <v>0</v>
      </c>
      <c r="F1074" s="1" t="s">
        <v>22709</v>
      </c>
      <c r="G1074" s="1" t="s">
        <v>20675</v>
      </c>
      <c r="H1074" s="1" t="s">
        <v>20682</v>
      </c>
      <c r="I1074" s="1" t="s">
        <v>16</v>
      </c>
      <c r="O1074" s="1" t="s">
        <v>95</v>
      </c>
      <c r="P1074" s="26">
        <f>VLOOKUP(O1074,[1]AREA_CD!$A:$B,2,0)</f>
        <v>10</v>
      </c>
      <c r="Q1074" s="48" t="str">
        <f>VLOOKUP(_xlfn.CONCAT(O1074,N1074,M1074),MAP_Thailand3[[concat]:[ADM]],2,0)</f>
        <v>TH37</v>
      </c>
      <c r="R1074" s="1">
        <v>0</v>
      </c>
      <c r="T1074" s="1" t="s">
        <v>20759</v>
      </c>
      <c r="V1074" s="1" t="s">
        <v>20627</v>
      </c>
    </row>
    <row r="1075" spans="3:28" ht="24" x14ac:dyDescent="0.8">
      <c r="C1075" s="1">
        <v>2560</v>
      </c>
      <c r="D1075" s="1" t="s">
        <v>22710</v>
      </c>
      <c r="E1075" s="42">
        <v>0</v>
      </c>
      <c r="F1075" s="1" t="s">
        <v>22711</v>
      </c>
      <c r="G1075" s="1" t="s">
        <v>20675</v>
      </c>
      <c r="H1075" s="1" t="s">
        <v>20682</v>
      </c>
      <c r="I1075" s="1" t="s">
        <v>16</v>
      </c>
      <c r="O1075" s="1" t="s">
        <v>107</v>
      </c>
      <c r="P1075" s="26">
        <f>VLOOKUP(O1075,[1]AREA_CD!$A:$B,2,0)</f>
        <v>8</v>
      </c>
      <c r="Q1075" s="48" t="str">
        <f>VLOOKUP(_xlfn.CONCAT(O1075,N1075,M1075),MAP_Thailand3[[concat]:[ADM]],2,0)</f>
        <v>TH41</v>
      </c>
      <c r="R1075" s="1">
        <v>0</v>
      </c>
      <c r="T1075" s="1" t="s">
        <v>20870</v>
      </c>
      <c r="V1075" s="1" t="s">
        <v>20751</v>
      </c>
    </row>
    <row r="1076" spans="3:28" ht="24" x14ac:dyDescent="0.8">
      <c r="C1076" s="1">
        <v>2560</v>
      </c>
      <c r="D1076" s="1" t="s">
        <v>22712</v>
      </c>
      <c r="E1076" s="42">
        <v>0</v>
      </c>
      <c r="F1076" s="1" t="s">
        <v>22711</v>
      </c>
      <c r="G1076" s="1" t="s">
        <v>20675</v>
      </c>
      <c r="H1076" s="1" t="s">
        <v>20682</v>
      </c>
      <c r="I1076" s="1" t="s">
        <v>16</v>
      </c>
      <c r="O1076" s="1" t="s">
        <v>107</v>
      </c>
      <c r="P1076" s="26">
        <f>VLOOKUP(O1076,[1]AREA_CD!$A:$B,2,0)</f>
        <v>8</v>
      </c>
      <c r="Q1076" s="48" t="str">
        <f>VLOOKUP(_xlfn.CONCAT(O1076,N1076,M1076),MAP_Thailand3[[concat]:[ADM]],2,0)</f>
        <v>TH41</v>
      </c>
      <c r="R1076" s="1">
        <v>0</v>
      </c>
      <c r="T1076" s="1" t="s">
        <v>20759</v>
      </c>
      <c r="V1076" s="1" t="s">
        <v>20622</v>
      </c>
    </row>
    <row r="1077" spans="3:28" ht="24" x14ac:dyDescent="0.8">
      <c r="C1077" s="1">
        <v>2560</v>
      </c>
      <c r="D1077" s="1" t="s">
        <v>22713</v>
      </c>
      <c r="E1077" s="42">
        <v>0</v>
      </c>
      <c r="F1077" s="1" t="s">
        <v>22711</v>
      </c>
      <c r="G1077" s="1" t="s">
        <v>20675</v>
      </c>
      <c r="H1077" s="1" t="s">
        <v>20682</v>
      </c>
      <c r="I1077" s="1" t="s">
        <v>16</v>
      </c>
      <c r="O1077" s="1" t="s">
        <v>107</v>
      </c>
      <c r="P1077" s="26">
        <f>VLOOKUP(O1077,[1]AREA_CD!$A:$B,2,0)</f>
        <v>8</v>
      </c>
      <c r="Q1077" s="48" t="str">
        <f>VLOOKUP(_xlfn.CONCAT(O1077,N1077,M1077),MAP_Thailand3[[concat]:[ADM]],2,0)</f>
        <v>TH41</v>
      </c>
      <c r="R1077" s="1">
        <v>0</v>
      </c>
      <c r="T1077" s="1" t="s">
        <v>20870</v>
      </c>
      <c r="V1077" s="1" t="s">
        <v>20751</v>
      </c>
    </row>
    <row r="1078" spans="3:28" ht="24" x14ac:dyDescent="0.8">
      <c r="C1078" s="1">
        <v>2566</v>
      </c>
      <c r="D1078" s="1" t="s">
        <v>22714</v>
      </c>
      <c r="E1078" s="42">
        <v>243272</v>
      </c>
      <c r="H1078" s="1" t="s">
        <v>20682</v>
      </c>
      <c r="I1078" s="1" t="s">
        <v>20702</v>
      </c>
      <c r="K1078" s="1" t="s">
        <v>21994</v>
      </c>
      <c r="M1078" s="1" t="s">
        <v>12736</v>
      </c>
      <c r="N1078" s="1" t="s">
        <v>12719</v>
      </c>
      <c r="O1078" s="1" t="s">
        <v>144</v>
      </c>
      <c r="P1078" s="26">
        <f>VLOOKUP(O1078,[1]AREA_CD!$A:$B,2,0)</f>
        <v>2</v>
      </c>
      <c r="Q1078" s="48" t="str">
        <f>VLOOKUP(_xlfn.CONCAT(O1078,N1078,M1078),MAP_Thailand3[[concat]:[ADM]],2,0)</f>
        <v>TH530107</v>
      </c>
      <c r="R1078" s="1" t="s">
        <v>20693</v>
      </c>
      <c r="AB1078" s="1" t="s">
        <v>20965</v>
      </c>
    </row>
    <row r="1079" spans="3:28" ht="24" x14ac:dyDescent="0.8">
      <c r="C1079" s="1">
        <v>2560</v>
      </c>
      <c r="D1079" s="1" t="s">
        <v>22715</v>
      </c>
      <c r="E1079" s="42">
        <v>0</v>
      </c>
      <c r="F1079" s="1" t="s">
        <v>22716</v>
      </c>
      <c r="G1079" s="1" t="s">
        <v>20675</v>
      </c>
      <c r="H1079" s="1" t="s">
        <v>20682</v>
      </c>
      <c r="I1079" s="1" t="s">
        <v>16</v>
      </c>
      <c r="O1079" s="1" t="s">
        <v>86</v>
      </c>
      <c r="P1079" s="26">
        <f>VLOOKUP(O1079,[1]AREA_CD!$A:$B,2,0)</f>
        <v>10</v>
      </c>
      <c r="Q1079" s="48" t="str">
        <f>VLOOKUP(_xlfn.CONCAT(O1079,N1079,M1079),MAP_Thailand3[[concat]:[ADM]],2,0)</f>
        <v>TH34</v>
      </c>
      <c r="R1079" s="1">
        <v>0</v>
      </c>
      <c r="T1079" s="1" t="s">
        <v>20759</v>
      </c>
      <c r="V1079" s="1" t="s">
        <v>20622</v>
      </c>
    </row>
    <row r="1080" spans="3:28" ht="24" x14ac:dyDescent="0.8">
      <c r="C1080" s="1">
        <v>2560</v>
      </c>
      <c r="D1080" s="1" t="s">
        <v>22717</v>
      </c>
      <c r="E1080" s="42">
        <v>0</v>
      </c>
      <c r="F1080" s="1" t="s">
        <v>22718</v>
      </c>
      <c r="G1080" s="1" t="s">
        <v>20675</v>
      </c>
      <c r="H1080" s="1" t="s">
        <v>20682</v>
      </c>
      <c r="I1080" s="1" t="s">
        <v>16</v>
      </c>
      <c r="O1080" s="1" t="s">
        <v>86</v>
      </c>
      <c r="P1080" s="26">
        <f>VLOOKUP(O1080,[1]AREA_CD!$A:$B,2,0)</f>
        <v>10</v>
      </c>
      <c r="Q1080" s="48" t="str">
        <f>VLOOKUP(_xlfn.CONCAT(O1080,N1080,M1080),MAP_Thailand3[[concat]:[ADM]],2,0)</f>
        <v>TH34</v>
      </c>
      <c r="R1080" s="1">
        <v>0</v>
      </c>
      <c r="T1080" s="1" t="s">
        <v>20759</v>
      </c>
      <c r="V1080" s="1" t="s">
        <v>20751</v>
      </c>
    </row>
    <row r="1081" spans="3:28" ht="24" x14ac:dyDescent="0.8">
      <c r="C1081" s="1">
        <v>2560</v>
      </c>
      <c r="D1081" s="1" t="s">
        <v>22715</v>
      </c>
      <c r="E1081" s="42">
        <v>0</v>
      </c>
      <c r="F1081" s="1" t="s">
        <v>22719</v>
      </c>
      <c r="G1081" s="1" t="s">
        <v>20675</v>
      </c>
      <c r="H1081" s="1" t="s">
        <v>20682</v>
      </c>
      <c r="I1081" s="1" t="s">
        <v>16</v>
      </c>
      <c r="O1081" s="1" t="s">
        <v>86</v>
      </c>
      <c r="P1081" s="26">
        <f>VLOOKUP(O1081,[1]AREA_CD!$A:$B,2,0)</f>
        <v>10</v>
      </c>
      <c r="Q1081" s="48" t="str">
        <f>VLOOKUP(_xlfn.CONCAT(O1081,N1081,M1081),MAP_Thailand3[[concat]:[ADM]],2,0)</f>
        <v>TH34</v>
      </c>
      <c r="R1081" s="1">
        <v>0</v>
      </c>
      <c r="T1081" s="1" t="s">
        <v>20759</v>
      </c>
      <c r="V1081" s="1" t="s">
        <v>20622</v>
      </c>
    </row>
    <row r="1082" spans="3:28" ht="24" x14ac:dyDescent="0.8">
      <c r="C1082" s="1">
        <v>2560</v>
      </c>
      <c r="D1082" s="1" t="s">
        <v>22720</v>
      </c>
      <c r="E1082" s="42">
        <v>0</v>
      </c>
      <c r="F1082" s="1" t="s">
        <v>22721</v>
      </c>
      <c r="G1082" s="1" t="s">
        <v>20675</v>
      </c>
      <c r="H1082" s="1" t="s">
        <v>20682</v>
      </c>
      <c r="I1082" s="1" t="s">
        <v>16</v>
      </c>
      <c r="O1082" s="1" t="s">
        <v>86</v>
      </c>
      <c r="P1082" s="26">
        <f>VLOOKUP(O1082,[1]AREA_CD!$A:$B,2,0)</f>
        <v>10</v>
      </c>
      <c r="Q1082" s="48" t="str">
        <f>VLOOKUP(_xlfn.CONCAT(O1082,N1082,M1082),MAP_Thailand3[[concat]:[ADM]],2,0)</f>
        <v>TH34</v>
      </c>
      <c r="R1082" s="1">
        <v>0</v>
      </c>
      <c r="T1082" s="1" t="s">
        <v>20759</v>
      </c>
      <c r="V1082" s="1" t="s">
        <v>20751</v>
      </c>
    </row>
    <row r="1083" spans="3:28" ht="24" x14ac:dyDescent="0.8">
      <c r="C1083" s="1">
        <v>2560</v>
      </c>
      <c r="D1083" s="1" t="s">
        <v>22722</v>
      </c>
      <c r="E1083" s="42">
        <v>0</v>
      </c>
      <c r="F1083" s="1" t="s">
        <v>22723</v>
      </c>
      <c r="G1083" s="1" t="s">
        <v>20675</v>
      </c>
      <c r="H1083" s="1" t="s">
        <v>20682</v>
      </c>
      <c r="I1083" s="1" t="s">
        <v>16</v>
      </c>
      <c r="P1083" s="26" t="e">
        <f>VLOOKUP(O1083,[1]AREA_CD!$A:$B,2,0)</f>
        <v>#N/A</v>
      </c>
      <c r="Q1083" s="48" t="e">
        <f>VLOOKUP(_xlfn.CONCAT(O1083,N1083,M1083),MAP_Thailand3[[concat]:[ADM]],2,0)</f>
        <v>#N/A</v>
      </c>
      <c r="R1083" s="1">
        <v>0</v>
      </c>
      <c r="T1083" s="1" t="s">
        <v>21578</v>
      </c>
      <c r="V1083" s="1" t="s">
        <v>20751</v>
      </c>
      <c r="AB1083" s="1" t="s">
        <v>20765</v>
      </c>
    </row>
    <row r="1084" spans="3:28" ht="24" x14ac:dyDescent="0.8">
      <c r="C1084" s="1">
        <v>2560</v>
      </c>
      <c r="D1084" s="1" t="s">
        <v>22674</v>
      </c>
      <c r="E1084" s="42">
        <v>0</v>
      </c>
      <c r="F1084" s="1" t="s">
        <v>22675</v>
      </c>
      <c r="G1084" s="1" t="s">
        <v>20675</v>
      </c>
      <c r="H1084" s="1" t="s">
        <v>20682</v>
      </c>
      <c r="I1084" s="1" t="s">
        <v>16</v>
      </c>
      <c r="P1084" s="26" t="e">
        <f>VLOOKUP(O1084,[1]AREA_CD!$A:$B,2,0)</f>
        <v>#N/A</v>
      </c>
      <c r="Q1084" s="48" t="e">
        <f>VLOOKUP(_xlfn.CONCAT(O1084,N1084,M1084),MAP_Thailand3[[concat]:[ADM]],2,0)</f>
        <v>#N/A</v>
      </c>
      <c r="R1084" s="1">
        <v>0</v>
      </c>
      <c r="T1084" s="1" t="s">
        <v>22724</v>
      </c>
      <c r="V1084" s="1" t="s">
        <v>20751</v>
      </c>
    </row>
    <row r="1085" spans="3:28" ht="24" x14ac:dyDescent="0.8">
      <c r="C1085" s="1">
        <v>2560</v>
      </c>
      <c r="D1085" s="1" t="s">
        <v>22725</v>
      </c>
      <c r="E1085" s="42">
        <v>0</v>
      </c>
      <c r="F1085" s="1" t="s">
        <v>22519</v>
      </c>
      <c r="G1085" s="1" t="s">
        <v>20675</v>
      </c>
      <c r="H1085" s="1" t="s">
        <v>20682</v>
      </c>
      <c r="I1085" s="1" t="s">
        <v>16</v>
      </c>
      <c r="P1085" s="26" t="e">
        <f>VLOOKUP(O1085,[1]AREA_CD!$A:$B,2,0)</f>
        <v>#N/A</v>
      </c>
      <c r="Q1085" s="48" t="e">
        <f>VLOOKUP(_xlfn.CONCAT(O1085,N1085,M1085),MAP_Thailand3[[concat]:[ADM]],2,0)</f>
        <v>#N/A</v>
      </c>
      <c r="R1085" s="1">
        <v>0</v>
      </c>
      <c r="T1085" s="1" t="s">
        <v>22726</v>
      </c>
      <c r="V1085" s="1" t="s">
        <v>20751</v>
      </c>
    </row>
    <row r="1086" spans="3:28" ht="24" x14ac:dyDescent="0.8">
      <c r="C1086" s="1">
        <v>2561</v>
      </c>
      <c r="D1086" s="1" t="s">
        <v>22727</v>
      </c>
      <c r="E1086" s="42">
        <v>0</v>
      </c>
      <c r="F1086" s="1" t="s">
        <v>22728</v>
      </c>
      <c r="G1086" s="1" t="s">
        <v>20709</v>
      </c>
      <c r="H1086" s="1" t="s">
        <v>20682</v>
      </c>
      <c r="I1086" s="1" t="s">
        <v>20623</v>
      </c>
      <c r="P1086" s="26" t="e">
        <f>VLOOKUP(O1086,[1]AREA_CD!$A:$B,2,0)</f>
        <v>#N/A</v>
      </c>
      <c r="Q1086" s="48" t="e">
        <f>VLOOKUP(_xlfn.CONCAT(O1086,N1086,M1086),MAP_Thailand3[[concat]:[ADM]],2,0)</f>
        <v>#N/A</v>
      </c>
      <c r="T1086" s="1" t="s">
        <v>20689</v>
      </c>
      <c r="V1086" s="1" t="s">
        <v>20622</v>
      </c>
    </row>
    <row r="1087" spans="3:28" ht="24" x14ac:dyDescent="0.8">
      <c r="C1087" s="1">
        <v>2567</v>
      </c>
      <c r="D1087" s="1" t="s">
        <v>22729</v>
      </c>
      <c r="E1087" s="42">
        <v>243613</v>
      </c>
      <c r="H1087" s="1" t="s">
        <v>20682</v>
      </c>
      <c r="I1087" s="1" t="s">
        <v>20616</v>
      </c>
      <c r="N1087" s="1" t="s">
        <v>3150</v>
      </c>
      <c r="O1087" s="1" t="s">
        <v>49</v>
      </c>
      <c r="P1087" s="26">
        <f>VLOOKUP(O1087,[1]AREA_CD!$A:$B,2,0)</f>
        <v>6</v>
      </c>
      <c r="Q1087" s="48" t="str">
        <f>VLOOKUP(_xlfn.CONCAT(O1087,N1087,M1087),MAP_Thailand3[[concat]:[ADM]],2,0)</f>
        <v>TH2001</v>
      </c>
      <c r="R1087" s="1" t="s">
        <v>20693</v>
      </c>
      <c r="V1087" s="1" t="s">
        <v>20631</v>
      </c>
      <c r="W1087" s="1" t="s">
        <v>22527</v>
      </c>
    </row>
    <row r="1088" spans="3:28" ht="24" x14ac:dyDescent="0.8">
      <c r="C1088" s="1">
        <v>2567</v>
      </c>
      <c r="D1088" s="1" t="s">
        <v>22730</v>
      </c>
      <c r="E1088" s="42">
        <v>243613</v>
      </c>
      <c r="H1088" s="1" t="s">
        <v>20682</v>
      </c>
      <c r="I1088" s="1" t="s">
        <v>20616</v>
      </c>
      <c r="N1088" s="1" t="s">
        <v>3150</v>
      </c>
      <c r="O1088" s="1" t="s">
        <v>49</v>
      </c>
      <c r="P1088" s="26">
        <f>VLOOKUP(O1088,[1]AREA_CD!$A:$B,2,0)</f>
        <v>6</v>
      </c>
      <c r="Q1088" s="48" t="str">
        <f>VLOOKUP(_xlfn.CONCAT(O1088,N1088,M1088),MAP_Thailand3[[concat]:[ADM]],2,0)</f>
        <v>TH2001</v>
      </c>
      <c r="R1088" s="1" t="s">
        <v>20693</v>
      </c>
      <c r="V1088" s="1" t="s">
        <v>20631</v>
      </c>
      <c r="W1088" s="1" t="s">
        <v>22527</v>
      </c>
    </row>
    <row r="1089" spans="1:28" ht="24" x14ac:dyDescent="0.8">
      <c r="C1089" s="1">
        <v>2567</v>
      </c>
      <c r="D1089" s="1" t="s">
        <v>22731</v>
      </c>
      <c r="E1089" s="42">
        <v>243574</v>
      </c>
      <c r="F1089" s="1" t="s">
        <v>22732</v>
      </c>
      <c r="H1089" s="1" t="s">
        <v>20717</v>
      </c>
      <c r="I1089" s="1" t="s">
        <v>16</v>
      </c>
      <c r="O1089" s="1" t="s">
        <v>220</v>
      </c>
      <c r="P1089" s="26">
        <f>VLOOKUP(O1089,[1]AREA_CD!$A:$B,2,0)</f>
        <v>11</v>
      </c>
      <c r="Q1089" s="48" t="str">
        <f>VLOOKUP(_xlfn.CONCAT(O1089,N1089,M1089),MAP_Thailand3[[concat]:[ADM]],2,0)</f>
        <v>TH83</v>
      </c>
      <c r="R1089" s="1" t="s">
        <v>20693</v>
      </c>
      <c r="V1089" s="1" t="s">
        <v>20631</v>
      </c>
      <c r="AB1089" s="1" t="s">
        <v>22733</v>
      </c>
    </row>
    <row r="1090" spans="1:28" ht="24" x14ac:dyDescent="0.8">
      <c r="C1090" s="1">
        <v>2567</v>
      </c>
      <c r="D1090" s="1" t="s">
        <v>22734</v>
      </c>
      <c r="E1090" s="42">
        <v>243558</v>
      </c>
      <c r="F1090" s="1" t="s">
        <v>22735</v>
      </c>
      <c r="H1090" s="1" t="s">
        <v>20717</v>
      </c>
      <c r="I1090" s="1" t="s">
        <v>16</v>
      </c>
      <c r="O1090" s="1" t="s">
        <v>28</v>
      </c>
      <c r="P1090" s="26">
        <f>VLOOKUP(O1090,[1]AREA_CD!$A:$B,2,0)</f>
        <v>4</v>
      </c>
      <c r="Q1090" s="48" t="str">
        <f>VLOOKUP(_xlfn.CONCAT(O1090,N1090,M1090),MAP_Thailand3[[concat]:[ADM]],2,0)</f>
        <v>TH13</v>
      </c>
      <c r="R1090" s="1" t="s">
        <v>20693</v>
      </c>
      <c r="V1090" s="1" t="s">
        <v>20631</v>
      </c>
      <c r="AB1090" s="1" t="s">
        <v>22733</v>
      </c>
    </row>
    <row r="1091" spans="1:28" ht="24" x14ac:dyDescent="0.8">
      <c r="C1091" s="1">
        <v>2567</v>
      </c>
      <c r="D1091" s="1" t="s">
        <v>22736</v>
      </c>
      <c r="E1091" s="42">
        <v>243579</v>
      </c>
      <c r="F1091" s="1" t="s">
        <v>22737</v>
      </c>
      <c r="H1091" s="1" t="s">
        <v>22738</v>
      </c>
      <c r="I1091" s="1" t="s">
        <v>16</v>
      </c>
      <c r="O1091" s="1" t="s">
        <v>104</v>
      </c>
      <c r="P1091" s="26">
        <f>VLOOKUP(O1091,[1]AREA_CD!$A:$B,2,0)</f>
        <v>7</v>
      </c>
      <c r="Q1091" s="48" t="str">
        <f>VLOOKUP(_xlfn.CONCAT(O1091,N1091,M1091),MAP_Thailand3[[concat]:[ADM]],2,0)</f>
        <v>TH40</v>
      </c>
      <c r="R1091" s="1" t="s">
        <v>20693</v>
      </c>
      <c r="V1091" s="1" t="s">
        <v>20631</v>
      </c>
      <c r="AB1091" s="1" t="s">
        <v>22733</v>
      </c>
    </row>
    <row r="1092" spans="1:28" ht="24" x14ac:dyDescent="0.8">
      <c r="C1092" s="1">
        <v>2567</v>
      </c>
      <c r="D1092" s="1" t="s">
        <v>22739</v>
      </c>
      <c r="E1092" s="42">
        <v>243635</v>
      </c>
      <c r="F1092" s="1" t="s">
        <v>22740</v>
      </c>
      <c r="H1092" s="1" t="s">
        <v>20717</v>
      </c>
      <c r="I1092" s="1" t="s">
        <v>16</v>
      </c>
      <c r="O1092" s="1" t="s">
        <v>134</v>
      </c>
      <c r="P1092" s="26">
        <f>VLOOKUP(O1092,[1]AREA_CD!$A:$B,2,0)</f>
        <v>1</v>
      </c>
      <c r="Q1092" s="48" t="str">
        <f>VLOOKUP(_xlfn.CONCAT(O1092,N1092,M1092),MAP_Thailand3[[concat]:[ADM]],2,0)</f>
        <v>TH50</v>
      </c>
      <c r="R1092" s="1" t="s">
        <v>20693</v>
      </c>
      <c r="V1092" s="1" t="s">
        <v>20631</v>
      </c>
      <c r="AB1092" s="1" t="s">
        <v>22733</v>
      </c>
    </row>
    <row r="1093" spans="1:28" ht="24" x14ac:dyDescent="0.8">
      <c r="C1093" s="1">
        <v>2567</v>
      </c>
      <c r="D1093" s="1" t="s">
        <v>22741</v>
      </c>
      <c r="E1093" s="42">
        <v>243664</v>
      </c>
      <c r="F1093" s="1" t="s">
        <v>18</v>
      </c>
      <c r="H1093" s="1" t="s">
        <v>20682</v>
      </c>
      <c r="I1093" s="1" t="s">
        <v>20616</v>
      </c>
      <c r="N1093" s="1" t="s">
        <v>674</v>
      </c>
      <c r="O1093" s="1" t="s">
        <v>18</v>
      </c>
      <c r="P1093" s="26">
        <f>VLOOKUP(O1093,[1]AREA_CD!$A:$B,2,0)</f>
        <v>13</v>
      </c>
      <c r="Q1093" s="48" t="str">
        <f>VLOOKUP(_xlfn.CONCAT(O1093,N1093,M1093),MAP_Thailand3[[concat]:[ADM]],2,0)</f>
        <v>TH1033</v>
      </c>
      <c r="R1093" s="1" t="s">
        <v>20677</v>
      </c>
    </row>
    <row r="1094" spans="1:28" ht="24" x14ac:dyDescent="0.8">
      <c r="C1094" s="1">
        <v>2567</v>
      </c>
      <c r="D1094" s="1" t="s">
        <v>22742</v>
      </c>
      <c r="E1094" s="42">
        <v>243685</v>
      </c>
      <c r="F1094" s="1" t="s">
        <v>18</v>
      </c>
      <c r="H1094" s="1" t="s">
        <v>20682</v>
      </c>
      <c r="I1094" s="1" t="s">
        <v>20616</v>
      </c>
      <c r="N1094" s="1" t="s">
        <v>431</v>
      </c>
      <c r="O1094" s="1" t="s">
        <v>18</v>
      </c>
      <c r="P1094" s="26">
        <f>VLOOKUP(O1094,[1]AREA_CD!$A:$B,2,0)</f>
        <v>13</v>
      </c>
      <c r="Q1094" s="48" t="str">
        <f>VLOOKUP(_xlfn.CONCAT(O1094,N1094,M1094),MAP_Thailand3[[concat]:[ADM]],2,0)</f>
        <v>TH1012</v>
      </c>
      <c r="R1094" s="1" t="s">
        <v>20677</v>
      </c>
      <c r="V1094" s="1" t="s">
        <v>20631</v>
      </c>
    </row>
    <row r="1095" spans="1:28" ht="24" x14ac:dyDescent="0.8">
      <c r="C1095" s="1">
        <v>2567</v>
      </c>
      <c r="D1095" s="1" t="s">
        <v>22743</v>
      </c>
      <c r="E1095" s="42">
        <v>243685</v>
      </c>
      <c r="F1095" s="1" t="s">
        <v>18</v>
      </c>
      <c r="H1095" s="1" t="s">
        <v>20682</v>
      </c>
      <c r="I1095" s="1" t="s">
        <v>20616</v>
      </c>
      <c r="N1095" s="1" t="s">
        <v>578</v>
      </c>
      <c r="O1095" s="1" t="s">
        <v>18</v>
      </c>
      <c r="P1095" s="26">
        <f>VLOOKUP(O1095,[1]AREA_CD!$A:$B,2,0)</f>
        <v>13</v>
      </c>
      <c r="Q1095" s="48" t="str">
        <f>VLOOKUP(_xlfn.CONCAT(O1095,N1095,M1095),MAP_Thailand3[[concat]:[ADM]],2,0)</f>
        <v>TH1023</v>
      </c>
      <c r="R1095" s="1" t="s">
        <v>20677</v>
      </c>
      <c r="V1095" s="1" t="s">
        <v>20631</v>
      </c>
    </row>
    <row r="1096" spans="1:28" ht="24" x14ac:dyDescent="0.8">
      <c r="C1096" s="1">
        <v>2567</v>
      </c>
      <c r="D1096" s="1" t="s">
        <v>22744</v>
      </c>
      <c r="E1096" s="42">
        <v>243649</v>
      </c>
      <c r="F1096" s="1" t="s">
        <v>18</v>
      </c>
      <c r="H1096" s="1" t="s">
        <v>20682</v>
      </c>
      <c r="I1096" s="1" t="s">
        <v>20616</v>
      </c>
      <c r="N1096" s="1" t="s">
        <v>638</v>
      </c>
      <c r="O1096" s="1" t="s">
        <v>18</v>
      </c>
      <c r="P1096" s="26">
        <f>VLOOKUP(O1096,[1]AREA_CD!$A:$B,2,0)</f>
        <v>13</v>
      </c>
      <c r="Q1096" s="48" t="str">
        <f>VLOOKUP(_xlfn.CONCAT(O1096,N1096,M1096),MAP_Thailand3[[concat]:[ADM]],2,0)</f>
        <v>TH1030</v>
      </c>
      <c r="R1096" s="1" t="s">
        <v>20677</v>
      </c>
      <c r="V1096" s="1" t="s">
        <v>20631</v>
      </c>
    </row>
    <row r="1097" spans="1:28" ht="24" x14ac:dyDescent="0.8">
      <c r="C1097" s="1">
        <v>2567</v>
      </c>
      <c r="D1097" s="1" t="s">
        <v>22745</v>
      </c>
      <c r="E1097" s="42">
        <v>243739</v>
      </c>
      <c r="F1097" s="1" t="s">
        <v>18</v>
      </c>
      <c r="H1097" s="1" t="s">
        <v>20682</v>
      </c>
      <c r="I1097" s="1" t="s">
        <v>20616</v>
      </c>
      <c r="N1097" s="1" t="s">
        <v>399</v>
      </c>
      <c r="O1097" s="1" t="s">
        <v>18</v>
      </c>
      <c r="P1097" s="26">
        <f>VLOOKUP(O1097,[1]AREA_CD!$A:$B,2,0)</f>
        <v>13</v>
      </c>
      <c r="Q1097" s="48" t="str">
        <f>VLOOKUP(_xlfn.CONCAT(O1097,N1097,M1097),MAP_Thailand3[[concat]:[ADM]],2,0)</f>
        <v>TH1009</v>
      </c>
      <c r="R1097" s="1" t="s">
        <v>20677</v>
      </c>
      <c r="V1097" s="1" t="s">
        <v>20631</v>
      </c>
    </row>
    <row r="1098" spans="1:28" ht="24" x14ac:dyDescent="0.8">
      <c r="C1098" s="1">
        <v>2567</v>
      </c>
      <c r="D1098" s="1" t="s">
        <v>22746</v>
      </c>
      <c r="E1098" s="42">
        <v>243738</v>
      </c>
      <c r="F1098" s="1" t="s">
        <v>18</v>
      </c>
      <c r="H1098" s="1" t="s">
        <v>20682</v>
      </c>
      <c r="I1098" s="1" t="s">
        <v>20616</v>
      </c>
      <c r="N1098" s="1" t="s">
        <v>510</v>
      </c>
      <c r="O1098" s="1" t="s">
        <v>18</v>
      </c>
      <c r="P1098" s="26">
        <f>VLOOKUP(O1098,[1]AREA_CD!$A:$B,2,0)</f>
        <v>13</v>
      </c>
      <c r="Q1098" s="48" t="str">
        <f>VLOOKUP(_xlfn.CONCAT(O1098,N1098,M1098),MAP_Thailand3[[concat]:[ADM]],2,0)</f>
        <v>TH1019</v>
      </c>
      <c r="R1098" s="1" t="s">
        <v>20677</v>
      </c>
      <c r="V1098" s="1" t="s">
        <v>20631</v>
      </c>
    </row>
    <row r="1099" spans="1:28" ht="24" x14ac:dyDescent="0.8">
      <c r="C1099" s="1">
        <v>2567</v>
      </c>
      <c r="D1099" s="1" t="s">
        <v>22747</v>
      </c>
      <c r="E1099" s="42">
        <v>243697</v>
      </c>
      <c r="F1099" s="1" t="s">
        <v>18</v>
      </c>
      <c r="H1099" s="1" t="s">
        <v>20682</v>
      </c>
      <c r="I1099" s="1" t="s">
        <v>20616</v>
      </c>
      <c r="N1099" s="1" t="s">
        <v>293</v>
      </c>
      <c r="O1099" s="1" t="s">
        <v>18</v>
      </c>
      <c r="P1099" s="26">
        <f>VLOOKUP(O1099,[1]AREA_CD!$A:$B,2,0)</f>
        <v>13</v>
      </c>
      <c r="Q1099" s="48" t="str">
        <f>VLOOKUP(_xlfn.CONCAT(O1099,N1099,M1099),MAP_Thailand3[[concat]:[ADM]],2,0)</f>
        <v>TH1002</v>
      </c>
      <c r="R1099" s="1" t="s">
        <v>20677</v>
      </c>
      <c r="V1099" s="1" t="s">
        <v>20631</v>
      </c>
    </row>
    <row r="1100" spans="1:28" ht="24" x14ac:dyDescent="0.8">
      <c r="C1100" s="1">
        <v>2567</v>
      </c>
      <c r="D1100" s="1" t="s">
        <v>22748</v>
      </c>
      <c r="E1100" s="42">
        <v>243663</v>
      </c>
      <c r="F1100" s="1" t="s">
        <v>18</v>
      </c>
      <c r="H1100" s="1" t="s">
        <v>20682</v>
      </c>
      <c r="I1100" s="1" t="s">
        <v>20616</v>
      </c>
      <c r="N1100" s="1" t="s">
        <v>797</v>
      </c>
      <c r="O1100" s="1" t="s">
        <v>18</v>
      </c>
      <c r="P1100" s="26">
        <f>VLOOKUP(O1100,[1]AREA_CD!$A:$B,2,0)</f>
        <v>13</v>
      </c>
      <c r="Q1100" s="48" t="str">
        <f>VLOOKUP(_xlfn.CONCAT(O1100,N1100,M1100),MAP_Thailand3[[concat]:[ADM]],2,0)</f>
        <v>TH1046</v>
      </c>
      <c r="R1100" s="1" t="s">
        <v>20677</v>
      </c>
      <c r="V1100" s="1" t="s">
        <v>20631</v>
      </c>
    </row>
    <row r="1101" spans="1:28" ht="24" x14ac:dyDescent="0.8">
      <c r="C1101" s="1">
        <v>2567</v>
      </c>
      <c r="D1101" s="1" t="s">
        <v>22749</v>
      </c>
      <c r="E1101" s="42">
        <v>243667</v>
      </c>
      <c r="F1101" s="1" t="s">
        <v>156</v>
      </c>
      <c r="H1101" s="1" t="s">
        <v>20682</v>
      </c>
      <c r="I1101" s="1" t="s">
        <v>16</v>
      </c>
      <c r="O1101" s="1" t="s">
        <v>156</v>
      </c>
      <c r="P1101" s="26">
        <f>VLOOKUP(O1101,[1]AREA_CD!$A:$B,2,0)</f>
        <v>1</v>
      </c>
      <c r="Q1101" s="48" t="str">
        <f>VLOOKUP(_xlfn.CONCAT(O1101,N1101,M1101),MAP_Thailand3[[concat]:[ADM]],2,0)</f>
        <v>TH57</v>
      </c>
      <c r="R1101" s="1" t="s">
        <v>20677</v>
      </c>
    </row>
    <row r="1102" spans="1:28" ht="24" x14ac:dyDescent="0.8">
      <c r="C1102" s="1">
        <v>2562</v>
      </c>
      <c r="D1102" s="1" t="s">
        <v>22750</v>
      </c>
      <c r="E1102" s="42">
        <v>240079</v>
      </c>
      <c r="F1102" s="1" t="s">
        <v>22751</v>
      </c>
      <c r="G1102" s="1" t="s">
        <v>20675</v>
      </c>
      <c r="H1102" s="1" t="s">
        <v>20682</v>
      </c>
      <c r="I1102" s="1" t="s">
        <v>252</v>
      </c>
      <c r="M1102" s="1" t="s">
        <v>3745</v>
      </c>
      <c r="N1102" s="1" t="s">
        <v>3727</v>
      </c>
      <c r="O1102" s="1" t="s">
        <v>55</v>
      </c>
      <c r="P1102" s="26">
        <f>VLOOKUP(O1102,[1]AREA_CD!$A:$B,2,0)</f>
        <v>6</v>
      </c>
      <c r="Q1102" s="48" t="str">
        <f>VLOOKUP(_xlfn.CONCAT(O1102,N1102,M1102),MAP_Thailand3[[concat]:[ADM]],2,0)</f>
        <v>TH220606</v>
      </c>
      <c r="R1102" s="1" t="s">
        <v>20677</v>
      </c>
      <c r="T1102" s="1" t="s">
        <v>20689</v>
      </c>
      <c r="V1102" s="1" t="s">
        <v>20622</v>
      </c>
      <c r="W1102" s="27" t="s">
        <v>22752</v>
      </c>
    </row>
    <row r="1103" spans="1:28" ht="18.75" customHeight="1" x14ac:dyDescent="0.8">
      <c r="A1103" s="29" t="b">
        <v>1</v>
      </c>
      <c r="C1103" s="23">
        <v>2564</v>
      </c>
      <c r="D1103" s="1" t="s">
        <v>22753</v>
      </c>
      <c r="E1103" s="43">
        <v>242629</v>
      </c>
      <c r="H1103" s="1" t="s">
        <v>20682</v>
      </c>
      <c r="I1103" s="1" t="s">
        <v>252</v>
      </c>
      <c r="L1103" s="23"/>
      <c r="M1103" s="1" t="s">
        <v>22754</v>
      </c>
      <c r="N1103" s="1" t="s">
        <v>10081</v>
      </c>
      <c r="O1103" s="1" t="s">
        <v>134</v>
      </c>
      <c r="P1103" s="26">
        <f>VLOOKUP(O1103,[1]AREA_CD!$A:$B,2,0)</f>
        <v>1</v>
      </c>
      <c r="Q1103" s="48" t="str">
        <f>VLOOKUP(_xlfn.CONCAT(O1103,N1103,L1103),MAP_Thailand3[[concat]:[ADM]],2,0)</f>
        <v>TH5012</v>
      </c>
      <c r="R1103" s="1" t="s">
        <v>20693</v>
      </c>
      <c r="U1103" s="1" t="s">
        <v>22755</v>
      </c>
      <c r="AB1103" s="1" t="s">
        <v>22756</v>
      </c>
    </row>
    <row r="1104" spans="1:28" ht="24" x14ac:dyDescent="0.8">
      <c r="C1104" s="1">
        <v>2567</v>
      </c>
      <c r="D1104" s="1" t="s">
        <v>22757</v>
      </c>
      <c r="E1104" s="43">
        <v>45107</v>
      </c>
      <c r="H1104" s="1" t="s">
        <v>20701</v>
      </c>
      <c r="I1104" s="1" t="s">
        <v>252</v>
      </c>
      <c r="M1104" s="1" t="s">
        <v>1914</v>
      </c>
      <c r="N1104" s="1" t="s">
        <v>15678</v>
      </c>
      <c r="O1104" s="1" t="s">
        <v>180</v>
      </c>
      <c r="P1104" s="30">
        <f>VLOOKUP(O1104,[1]AREA_CD!$A:$B,2,0)</f>
        <v>3</v>
      </c>
      <c r="Q1104" s="52" t="str">
        <f>VLOOKUP(_xlfn.CONCAT(O1104,N1104,M1104),MAP_Thailand3[[concat]:[ADM]],2,0)</f>
        <v>TH661201</v>
      </c>
      <c r="R1104" s="1" t="s">
        <v>20693</v>
      </c>
      <c r="AB1104" s="1" t="s">
        <v>20726</v>
      </c>
    </row>
    <row r="1105" spans="3:28" ht="24" x14ac:dyDescent="0.8">
      <c r="C1105" s="1">
        <v>2567</v>
      </c>
      <c r="D1105" s="1" t="s">
        <v>22758</v>
      </c>
      <c r="E1105" s="43">
        <v>45107</v>
      </c>
      <c r="H1105" s="1" t="s">
        <v>20701</v>
      </c>
      <c r="I1105" s="1" t="s">
        <v>252</v>
      </c>
      <c r="M1105" s="1" t="s">
        <v>15682</v>
      </c>
      <c r="N1105" s="1" t="s">
        <v>15678</v>
      </c>
      <c r="O1105" s="1" t="s">
        <v>180</v>
      </c>
      <c r="P1105" s="30">
        <f>VLOOKUP(O1105,[1]AREA_CD!$A:$B,2,0)</f>
        <v>3</v>
      </c>
      <c r="Q1105" s="52" t="str">
        <f>VLOOKUP(_xlfn.CONCAT(O1105,N1105,M1105),MAP_Thailand3[[concat]:[ADM]],2,0)</f>
        <v>TH661202</v>
      </c>
      <c r="R1105" s="1" t="s">
        <v>20693</v>
      </c>
      <c r="AB1105" s="1" t="s">
        <v>20726</v>
      </c>
    </row>
    <row r="1106" spans="3:28" ht="24" x14ac:dyDescent="0.8">
      <c r="C1106" s="1">
        <v>2567</v>
      </c>
      <c r="D1106" s="1" t="s">
        <v>22759</v>
      </c>
      <c r="E1106" s="43">
        <v>44727</v>
      </c>
      <c r="H1106" s="1" t="s">
        <v>20701</v>
      </c>
      <c r="I1106" s="1" t="s">
        <v>252</v>
      </c>
      <c r="M1106" s="1" t="s">
        <v>2738</v>
      </c>
      <c r="N1106" s="1" t="s">
        <v>2728</v>
      </c>
      <c r="O1106" s="1" t="s">
        <v>43</v>
      </c>
      <c r="P1106" s="30">
        <f>VLOOKUP(O1106,[1]AREA_CD!$A:$B,2,0)</f>
        <v>3</v>
      </c>
      <c r="Q1106" s="52" t="str">
        <f>VLOOKUP(_xlfn.CONCAT(O1106,N1106,M1106),MAP_Thailand3[[concat]:[ADM]],2,0)</f>
        <v>TH180404</v>
      </c>
      <c r="R1106" s="1" t="s">
        <v>20642</v>
      </c>
      <c r="W1106" s="1" t="s">
        <v>22760</v>
      </c>
      <c r="AB1106" s="1" t="s">
        <v>20726</v>
      </c>
    </row>
    <row r="1107" spans="3:28" ht="24" x14ac:dyDescent="0.8">
      <c r="C1107" s="1">
        <v>2567</v>
      </c>
      <c r="D1107" s="1" t="s">
        <v>22761</v>
      </c>
      <c r="E1107" s="43">
        <v>45107</v>
      </c>
      <c r="H1107" s="1" t="s">
        <v>20701</v>
      </c>
      <c r="I1107" s="1" t="s">
        <v>252</v>
      </c>
      <c r="M1107" s="1" t="s">
        <v>15685</v>
      </c>
      <c r="N1107" s="1" t="s">
        <v>15678</v>
      </c>
      <c r="O1107" s="1" t="s">
        <v>180</v>
      </c>
      <c r="P1107" s="30">
        <f>VLOOKUP(O1107,[1]AREA_CD!$A:$B,2,0)</f>
        <v>3</v>
      </c>
      <c r="Q1107" s="52" t="str">
        <f>VLOOKUP(_xlfn.CONCAT(O1107,N1107,M1107),MAP_Thailand3[[concat]:[ADM]],2,0)</f>
        <v>TH661203</v>
      </c>
      <c r="R1107" s="1" t="s">
        <v>20693</v>
      </c>
      <c r="AB1107" s="1" t="s">
        <v>20726</v>
      </c>
    </row>
    <row r="1108" spans="3:28" ht="24" x14ac:dyDescent="0.8">
      <c r="C1108" s="1">
        <v>2567</v>
      </c>
      <c r="D1108" s="1" t="s">
        <v>22762</v>
      </c>
      <c r="E1108" s="43">
        <v>44726</v>
      </c>
      <c r="H1108" s="1" t="s">
        <v>20701</v>
      </c>
      <c r="I1108" s="1" t="s">
        <v>252</v>
      </c>
      <c r="M1108" s="1" t="s">
        <v>2728</v>
      </c>
      <c r="N1108" s="1" t="s">
        <v>2728</v>
      </c>
      <c r="O1108" s="1" t="s">
        <v>43</v>
      </c>
      <c r="P1108" s="30">
        <f>VLOOKUP(O1108,[1]AREA_CD!$A:$B,2,0)</f>
        <v>3</v>
      </c>
      <c r="Q1108" s="52" t="str">
        <f>VLOOKUP(_xlfn.CONCAT(O1108,N1108,M1108),MAP_Thailand3[[concat]:[ADM]],2,0)</f>
        <v>TH180401</v>
      </c>
      <c r="R1108" s="1" t="s">
        <v>20642</v>
      </c>
      <c r="W1108" s="1" t="s">
        <v>22763</v>
      </c>
      <c r="AB1108" s="1" t="s">
        <v>20726</v>
      </c>
    </row>
    <row r="1109" spans="3:28" ht="24" x14ac:dyDescent="0.8">
      <c r="C1109" s="23">
        <v>2567</v>
      </c>
      <c r="D1109" s="23" t="s">
        <v>22764</v>
      </c>
      <c r="E1109" s="43">
        <v>24531</v>
      </c>
      <c r="F1109" s="23"/>
      <c r="G1109" s="23"/>
      <c r="H1109" s="23"/>
      <c r="I1109" s="23"/>
      <c r="J1109" s="23"/>
      <c r="K1109" s="23"/>
      <c r="L1109" s="23"/>
      <c r="M1109" s="23" t="s">
        <v>22765</v>
      </c>
      <c r="N1109" s="23" t="s">
        <v>2383</v>
      </c>
      <c r="O1109" s="23" t="s">
        <v>37</v>
      </c>
      <c r="R1109" s="1" t="s">
        <v>20693</v>
      </c>
    </row>
    <row r="1110" spans="3:28" ht="24" x14ac:dyDescent="0.8">
      <c r="C1110" s="1">
        <v>2566</v>
      </c>
      <c r="D1110" s="23" t="s">
        <v>22766</v>
      </c>
      <c r="E1110" s="43">
        <v>24167</v>
      </c>
      <c r="F1110" s="23"/>
      <c r="G1110" s="23"/>
      <c r="H1110" s="23"/>
      <c r="I1110" s="23"/>
      <c r="J1110" s="23"/>
      <c r="K1110" s="23"/>
      <c r="L1110" s="23"/>
      <c r="M1110" s="23" t="s">
        <v>2356</v>
      </c>
      <c r="N1110" s="23" t="s">
        <v>2349</v>
      </c>
      <c r="O1110" s="23" t="s">
        <v>37</v>
      </c>
      <c r="R1110" s="1" t="s">
        <v>20693</v>
      </c>
    </row>
    <row r="1111" spans="3:28" ht="24" x14ac:dyDescent="0.8">
      <c r="C1111" s="1">
        <v>2566</v>
      </c>
      <c r="D1111" s="23" t="s">
        <v>22767</v>
      </c>
      <c r="E1111" s="43">
        <v>24143</v>
      </c>
      <c r="F1111" s="23"/>
      <c r="G1111" s="23"/>
      <c r="H1111" s="23"/>
      <c r="I1111" s="23"/>
      <c r="J1111" s="23"/>
      <c r="K1111" s="23"/>
      <c r="L1111" s="23"/>
      <c r="M1111" s="23" t="s">
        <v>22768</v>
      </c>
      <c r="N1111" s="23" t="s">
        <v>2297</v>
      </c>
      <c r="O1111" s="23" t="s">
        <v>37</v>
      </c>
      <c r="R1111" s="1" t="s">
        <v>20693</v>
      </c>
    </row>
    <row r="1112" spans="3:28" ht="24" x14ac:dyDescent="0.8">
      <c r="C1112" s="1">
        <v>2567</v>
      </c>
      <c r="D1112" s="1" t="s">
        <v>22769</v>
      </c>
      <c r="E1112" s="43">
        <v>45107</v>
      </c>
      <c r="H1112" s="1" t="s">
        <v>20701</v>
      </c>
      <c r="I1112" s="1" t="s">
        <v>252</v>
      </c>
      <c r="M1112" s="1" t="s">
        <v>15688</v>
      </c>
      <c r="N1112" s="1" t="s">
        <v>15678</v>
      </c>
      <c r="O1112" s="1" t="s">
        <v>180</v>
      </c>
      <c r="P1112" s="30">
        <f>VLOOKUP(O1112,[1]AREA_CD!$A:$B,2,0)</f>
        <v>3</v>
      </c>
      <c r="Q1112" s="52" t="str">
        <f>VLOOKUP(_xlfn.CONCAT(O1112,N1112,M1112),MAP_Thailand3[[concat]:[ADM]],2,0)</f>
        <v>TH661204</v>
      </c>
      <c r="R1112" s="1" t="s">
        <v>20693</v>
      </c>
      <c r="AB1112" s="1" t="s">
        <v>20726</v>
      </c>
    </row>
    <row r="1113" spans="3:28" ht="24" x14ac:dyDescent="0.8">
      <c r="C1113" s="1">
        <v>2567</v>
      </c>
      <c r="D1113" s="1" t="s">
        <v>22770</v>
      </c>
      <c r="E1113" s="43">
        <v>243781</v>
      </c>
      <c r="H1113" s="1" t="s">
        <v>20701</v>
      </c>
      <c r="I1113" s="1" t="s">
        <v>252</v>
      </c>
      <c r="M1113" s="1" t="s">
        <v>2745</v>
      </c>
      <c r="N1113" s="1" t="s">
        <v>2728</v>
      </c>
      <c r="O1113" s="1" t="s">
        <v>43</v>
      </c>
      <c r="P1113" s="30">
        <f>VLOOKUP(O1113,[1]AREA_CD!$A:$B,2,0)</f>
        <v>3</v>
      </c>
      <c r="Q1113" s="52" t="str">
        <f>VLOOKUP(_xlfn.CONCAT(O1113,N1113,M1113),MAP_Thailand3[[concat]:[ADM]],2,0)</f>
        <v>TH180407</v>
      </c>
      <c r="R1113" s="1" t="s">
        <v>20642</v>
      </c>
      <c r="W1113" s="1" t="s">
        <v>22771</v>
      </c>
      <c r="AB1113" s="1" t="s">
        <v>20726</v>
      </c>
    </row>
    <row r="1114" spans="3:28" ht="24" x14ac:dyDescent="0.8">
      <c r="C1114" s="1">
        <v>2566</v>
      </c>
      <c r="D1114" s="24" t="s">
        <v>22772</v>
      </c>
      <c r="E1114" s="46">
        <v>243469</v>
      </c>
      <c r="M1114" s="1" t="s">
        <v>3892</v>
      </c>
      <c r="N1114" s="1" t="s">
        <v>3892</v>
      </c>
      <c r="O1114" s="1" t="s">
        <v>189</v>
      </c>
      <c r="Q1114" s="52" t="str">
        <f>VLOOKUP(_xlfn.CONCAT(O1114,N1114,M1114),MAP_Thailand3[[concat]:[ADM]],2,0)</f>
        <v>TH710301</v>
      </c>
      <c r="R1114" s="1" t="s">
        <v>20693</v>
      </c>
      <c r="S1114" s="1">
        <v>2567</v>
      </c>
    </row>
    <row r="1115" spans="3:28" ht="24" x14ac:dyDescent="0.8">
      <c r="C1115" s="23">
        <v>2567</v>
      </c>
      <c r="D1115" s="23" t="s">
        <v>22773</v>
      </c>
      <c r="E1115" s="43">
        <v>24679</v>
      </c>
      <c r="F1115" s="23"/>
      <c r="G1115" s="23"/>
      <c r="H1115" s="23"/>
      <c r="I1115" s="23"/>
      <c r="J1115" s="23"/>
      <c r="K1115" s="23"/>
      <c r="L1115" s="23"/>
      <c r="M1115" s="23" t="s">
        <v>22774</v>
      </c>
      <c r="N1115" s="23" t="s">
        <v>2297</v>
      </c>
      <c r="O1115" s="23" t="s">
        <v>37</v>
      </c>
      <c r="Q1115" s="52" t="e">
        <f>VLOOKUP(_xlfn.CONCAT(O1115,N1115,M1115),MAP_Thailand3[[concat]:[ADM]],2,0)</f>
        <v>#N/A</v>
      </c>
      <c r="R1115" s="1" t="s">
        <v>20693</v>
      </c>
    </row>
    <row r="1116" spans="3:28" ht="24" x14ac:dyDescent="0.8">
      <c r="C1116" s="1">
        <v>2566</v>
      </c>
      <c r="D1116" s="24" t="s">
        <v>22775</v>
      </c>
      <c r="E1116" s="46">
        <v>243454</v>
      </c>
      <c r="M1116" s="23" t="s">
        <v>16433</v>
      </c>
      <c r="N1116" s="1" t="s">
        <v>22776</v>
      </c>
      <c r="O1116" s="1" t="s">
        <v>189</v>
      </c>
      <c r="Q1116" s="52" t="e">
        <f>VLOOKUP(_xlfn.CONCAT(O1116,N1116,M1116),MAP_Thailand3[[concat]:[ADM]],2,0)</f>
        <v>#N/A</v>
      </c>
    </row>
  </sheetData>
  <autoFilter ref="B1:AD1116" xr:uid="{BE2A3CAB-CF64-4896-B97A-BDD67B072F22}">
    <sortState xmlns:xlrd2="http://schemas.microsoft.com/office/spreadsheetml/2017/richdata2" ref="B2:AD1116">
      <sortCondition ref="C1:C1116"/>
    </sortState>
  </autoFilter>
  <hyperlinks>
    <hyperlink ref="W340" r:id="rId1" xr:uid="{9DA12C00-C2D7-44CF-8B43-FA5F3940BADE}"/>
    <hyperlink ref="W342" r:id="rId2" xr:uid="{6D47EF43-CC74-4D18-BE58-A43C633D8052}"/>
    <hyperlink ref="W506" r:id="rId3" xr:uid="{7CC0BF81-C0B8-4C41-A2E4-9B74B6477E7E}"/>
    <hyperlink ref="W1102" r:id="rId4" xr:uid="{A67B30AC-5FB5-41D7-9827-85F9998890E3}"/>
    <hyperlink ref="AA732" r:id="rId5" xr:uid="{21E81B8E-0B92-4EFB-9A1B-C1159BDD16CF}"/>
    <hyperlink ref="AA188" r:id="rId6" xr:uid="{D24B82DC-A4B8-4A5C-A63C-47884AF1B6FA}"/>
    <hyperlink ref="W54" r:id="rId7" xr:uid="{690BF711-7FA8-4AF6-B4C7-8572DACE20C4}"/>
    <hyperlink ref="AA163" r:id="rId8" xr:uid="{BCDA6E4B-82F4-496A-BFE2-5F770F22E1E3}"/>
    <hyperlink ref="AA387" r:id="rId9" xr:uid="{CFC47FC2-5FE9-43CD-BB9E-CF0330FBA4D6}"/>
    <hyperlink ref="AA386" r:id="rId10" xr:uid="{73CDB2C2-D0E2-42A3-92AE-BC8E0D6C1ABD}"/>
  </hyperlinks>
  <pageMargins left="0.7" right="0.7" top="0.75" bottom="0.75" header="0.3" footer="0.3"/>
  <pageSetup paperSize="9" orientation="portrait"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0B069-2CB5-4DAE-9E5D-36864101B298}">
  <sheetPr codeName="Sheet3"/>
  <dimension ref="A1:D25"/>
  <sheetViews>
    <sheetView topLeftCell="C1" workbookViewId="0">
      <selection activeCell="C8" sqref="C8"/>
    </sheetView>
  </sheetViews>
  <sheetFormatPr defaultRowHeight="24" x14ac:dyDescent="0.8"/>
  <cols>
    <col min="1" max="1" width="20.33203125" style="3" customWidth="1"/>
    <col min="2" max="2" width="26.75" style="3" customWidth="1"/>
    <col min="3" max="3" width="38.58203125" style="1" customWidth="1"/>
    <col min="4" max="4" width="37.08203125" customWidth="1"/>
  </cols>
  <sheetData>
    <row r="1" spans="1:4" x14ac:dyDescent="0.8">
      <c r="A1" s="7" t="s">
        <v>22777</v>
      </c>
      <c r="B1" s="8" t="s">
        <v>22778</v>
      </c>
      <c r="C1" s="9" t="s">
        <v>22779</v>
      </c>
      <c r="D1" s="10" t="s">
        <v>22780</v>
      </c>
    </row>
    <row r="2" spans="1:4" x14ac:dyDescent="0.8">
      <c r="A2" s="11" t="s">
        <v>20645</v>
      </c>
      <c r="B2" s="4">
        <f>COUNTA(#REF!)</f>
        <v>1</v>
      </c>
      <c r="C2" s="5" t="s">
        <v>22781</v>
      </c>
      <c r="D2" s="12"/>
    </row>
    <row r="3" spans="1:4" x14ac:dyDescent="0.8">
      <c r="A3" s="11" t="s">
        <v>22782</v>
      </c>
      <c r="B3" s="4">
        <f>COUNTA(#REF!)</f>
        <v>1</v>
      </c>
      <c r="C3" s="5" t="s">
        <v>22783</v>
      </c>
      <c r="D3" s="12"/>
    </row>
    <row r="4" spans="1:4" x14ac:dyDescent="0.8">
      <c r="A4" s="11" t="s">
        <v>22784</v>
      </c>
      <c r="B4" s="4">
        <f>COUNTA(#REF!)</f>
        <v>1</v>
      </c>
      <c r="C4" s="5" t="s">
        <v>22785</v>
      </c>
      <c r="D4" s="12"/>
    </row>
    <row r="5" spans="1:4" x14ac:dyDescent="0.8">
      <c r="A5" s="11" t="s">
        <v>22786</v>
      </c>
      <c r="B5" s="4">
        <f>COUNTA(#REF!)</f>
        <v>1</v>
      </c>
      <c r="C5" s="5" t="s">
        <v>22787</v>
      </c>
      <c r="D5" s="12"/>
    </row>
    <row r="6" spans="1:4" x14ac:dyDescent="0.8">
      <c r="A6" s="11" t="s">
        <v>20618</v>
      </c>
      <c r="B6" s="4">
        <f>COUNTA(#REF!)</f>
        <v>1</v>
      </c>
      <c r="C6" s="5" t="s">
        <v>22788</v>
      </c>
      <c r="D6" s="12"/>
    </row>
    <row r="7" spans="1:4" x14ac:dyDescent="0.8">
      <c r="A7" s="11" t="s">
        <v>22789</v>
      </c>
      <c r="B7" s="4">
        <f>COUNTA(#REF!)</f>
        <v>1</v>
      </c>
      <c r="C7" s="5" t="s">
        <v>22790</v>
      </c>
      <c r="D7" s="12"/>
    </row>
    <row r="8" spans="1:4" x14ac:dyDescent="0.8">
      <c r="A8" s="11" t="s">
        <v>20652</v>
      </c>
      <c r="B8" s="4">
        <f>COUNTA(#REF!)</f>
        <v>1</v>
      </c>
      <c r="C8" s="5" t="s">
        <v>22791</v>
      </c>
      <c r="D8" s="12"/>
    </row>
    <row r="9" spans="1:4" x14ac:dyDescent="0.8">
      <c r="A9" s="11" t="s">
        <v>20653</v>
      </c>
      <c r="B9" s="4">
        <f>COUNTA(#REF!)</f>
        <v>1</v>
      </c>
      <c r="C9" s="5" t="s">
        <v>20636</v>
      </c>
      <c r="D9" s="12"/>
    </row>
    <row r="10" spans="1:4" x14ac:dyDescent="0.8">
      <c r="A10" s="11" t="s">
        <v>20654</v>
      </c>
      <c r="B10" s="4">
        <f>COUNTA(#REF!)</f>
        <v>1</v>
      </c>
      <c r="C10" s="5" t="s">
        <v>252</v>
      </c>
      <c r="D10" s="12"/>
    </row>
    <row r="11" spans="1:4" x14ac:dyDescent="0.8">
      <c r="A11" s="11" t="s">
        <v>20655</v>
      </c>
      <c r="B11" s="4">
        <f>COUNTA(#REF!)</f>
        <v>1</v>
      </c>
      <c r="C11" s="5" t="s">
        <v>20616</v>
      </c>
      <c r="D11" s="12"/>
    </row>
    <row r="12" spans="1:4" x14ac:dyDescent="0.8">
      <c r="A12" s="11" t="s">
        <v>20656</v>
      </c>
      <c r="B12" s="4">
        <f>COUNTA(#REF!)</f>
        <v>1</v>
      </c>
      <c r="C12" s="5" t="s">
        <v>16</v>
      </c>
      <c r="D12" s="12"/>
    </row>
    <row r="13" spans="1:4" x14ac:dyDescent="0.8">
      <c r="A13" s="11" t="s">
        <v>20657</v>
      </c>
      <c r="B13" s="4">
        <f>COUNTA(#REF!)</f>
        <v>1</v>
      </c>
      <c r="C13" s="5" t="s">
        <v>22792</v>
      </c>
      <c r="D13" s="12"/>
    </row>
    <row r="14" spans="1:4" x14ac:dyDescent="0.8">
      <c r="A14" s="13" t="s">
        <v>22793</v>
      </c>
      <c r="B14" s="4">
        <f>COUNTA(#REF!)</f>
        <v>1</v>
      </c>
      <c r="C14" s="5" t="s">
        <v>22794</v>
      </c>
      <c r="D14" s="12"/>
    </row>
    <row r="15" spans="1:4" x14ac:dyDescent="0.8">
      <c r="A15" s="11" t="s">
        <v>20621</v>
      </c>
      <c r="B15" s="4">
        <f>COUNTA(#REF!)</f>
        <v>1</v>
      </c>
      <c r="C15" s="5" t="s">
        <v>22795</v>
      </c>
      <c r="D15" s="14" t="s">
        <v>22796</v>
      </c>
    </row>
    <row r="16" spans="1:4" x14ac:dyDescent="0.8">
      <c r="A16" s="11" t="s">
        <v>20649</v>
      </c>
      <c r="B16" s="4">
        <f>COUNTA(#REF!)</f>
        <v>1</v>
      </c>
      <c r="C16" s="5" t="s">
        <v>22797</v>
      </c>
      <c r="D16" s="14" t="s">
        <v>22798</v>
      </c>
    </row>
    <row r="17" spans="1:4" ht="48" x14ac:dyDescent="0.8">
      <c r="A17" s="15" t="s">
        <v>22799</v>
      </c>
      <c r="B17" s="4">
        <f>COUNTA(#REF!)</f>
        <v>1</v>
      </c>
      <c r="C17" s="6" t="s">
        <v>20650</v>
      </c>
      <c r="D17" s="12"/>
    </row>
    <row r="18" spans="1:4" x14ac:dyDescent="0.8">
      <c r="A18" s="11" t="s">
        <v>20661</v>
      </c>
      <c r="B18" s="4">
        <f>COUNTA(#REF!)</f>
        <v>1</v>
      </c>
      <c r="C18" s="5" t="s">
        <v>22800</v>
      </c>
      <c r="D18" s="12" t="s">
        <v>22801</v>
      </c>
    </row>
    <row r="19" spans="1:4" x14ac:dyDescent="0.8">
      <c r="A19" s="11" t="s">
        <v>20662</v>
      </c>
      <c r="B19" s="4">
        <f>COUNTA(#REF!)</f>
        <v>1</v>
      </c>
      <c r="C19" s="5" t="s">
        <v>22802</v>
      </c>
      <c r="D19" s="12"/>
    </row>
    <row r="20" spans="1:4" x14ac:dyDescent="0.8">
      <c r="A20" s="11" t="s">
        <v>20663</v>
      </c>
      <c r="B20" s="4">
        <f>COUNTA(#REF!)</f>
        <v>1</v>
      </c>
      <c r="C20" s="5" t="s">
        <v>22803</v>
      </c>
      <c r="D20" s="12"/>
    </row>
    <row r="21" spans="1:4" x14ac:dyDescent="0.8">
      <c r="A21" s="11" t="s">
        <v>20664</v>
      </c>
      <c r="B21" s="4">
        <f>COUNTA(#REF!)</f>
        <v>1</v>
      </c>
      <c r="C21" s="5" t="s">
        <v>20664</v>
      </c>
      <c r="D21" s="12"/>
    </row>
    <row r="22" spans="1:4" x14ac:dyDescent="0.8">
      <c r="A22" s="11" t="s">
        <v>22804</v>
      </c>
      <c r="B22" s="4">
        <f>COUNTA(#REF!)</f>
        <v>1</v>
      </c>
      <c r="C22" s="5" t="s">
        <v>22805</v>
      </c>
      <c r="D22" s="12"/>
    </row>
    <row r="23" spans="1:4" x14ac:dyDescent="0.8">
      <c r="A23" s="11" t="s">
        <v>20629</v>
      </c>
      <c r="B23" s="4">
        <f>COUNTA(#REF!)</f>
        <v>1</v>
      </c>
      <c r="C23" s="5" t="s">
        <v>22806</v>
      </c>
      <c r="D23" s="12"/>
    </row>
    <row r="24" spans="1:4" x14ac:dyDescent="0.8">
      <c r="A24" s="11" t="s">
        <v>20671</v>
      </c>
      <c r="B24" s="4" t="e">
        <f>COUNTIF(#REF!,"TRUE")</f>
        <v>#REF!</v>
      </c>
      <c r="C24" s="5" t="s">
        <v>22807</v>
      </c>
      <c r="D24" s="12"/>
    </row>
    <row r="25" spans="1:4" ht="24.5" thickBot="1" x14ac:dyDescent="0.85">
      <c r="A25" s="16" t="s">
        <v>20658</v>
      </c>
      <c r="B25" s="4">
        <f>COUNTA(#REF!)</f>
        <v>1</v>
      </c>
      <c r="C25" s="17" t="s">
        <v>22808</v>
      </c>
      <c r="D25" s="18"/>
    </row>
  </sheetData>
  <conditionalFormatting sqref="A1:A25 C1:D25">
    <cfRule type="duplicateValues" dxfId="0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A9D4-9FE7-430F-86C4-BEF6AB651EB9}">
  <sheetPr codeName="Sheet4"/>
  <dimension ref="A1:C1"/>
  <sheetViews>
    <sheetView workbookViewId="0">
      <selection activeCell="C16" sqref="C16"/>
    </sheetView>
  </sheetViews>
  <sheetFormatPr defaultRowHeight="14" x14ac:dyDescent="0.3"/>
  <cols>
    <col min="2" max="2" width="9.58203125" customWidth="1"/>
    <col min="3" max="3" width="19.25" customWidth="1"/>
  </cols>
  <sheetData>
    <row r="1" spans="1:3" x14ac:dyDescent="0.3">
      <c r="A1" t="s">
        <v>22809</v>
      </c>
      <c r="B1" t="s">
        <v>22810</v>
      </c>
      <c r="C1" t="s">
        <v>22779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93E5-A47B-4A4C-AA36-0E533BA3194A}">
  <dimension ref="A1:B8"/>
  <sheetViews>
    <sheetView tabSelected="1" workbookViewId="0">
      <selection activeCell="B12" sqref="B12"/>
    </sheetView>
  </sheetViews>
  <sheetFormatPr defaultColWidth="8.58203125" defaultRowHeight="24" x14ac:dyDescent="0.8"/>
  <cols>
    <col min="1" max="1" width="26.58203125" style="1" customWidth="1"/>
    <col min="2" max="2" width="21.33203125" style="1" customWidth="1"/>
    <col min="3" max="16384" width="8.58203125" style="1"/>
  </cols>
  <sheetData>
    <row r="1" spans="1:2" x14ac:dyDescent="0.8">
      <c r="A1" s="2" t="s">
        <v>20619</v>
      </c>
      <c r="B1" s="2" t="s">
        <v>22811</v>
      </c>
    </row>
    <row r="2" spans="1:2" x14ac:dyDescent="0.8">
      <c r="A2" s="1" t="s">
        <v>22812</v>
      </c>
      <c r="B2" s="1" t="s">
        <v>252</v>
      </c>
    </row>
    <row r="3" spans="1:2" x14ac:dyDescent="0.8">
      <c r="A3" s="1" t="s">
        <v>20628</v>
      </c>
      <c r="B3" s="1" t="s">
        <v>20636</v>
      </c>
    </row>
    <row r="4" spans="1:2" x14ac:dyDescent="0.8">
      <c r="B4" s="1" t="s">
        <v>20702</v>
      </c>
    </row>
    <row r="5" spans="1:2" x14ac:dyDescent="0.8">
      <c r="B5" s="1" t="s">
        <v>20616</v>
      </c>
    </row>
    <row r="6" spans="1:2" x14ac:dyDescent="0.8">
      <c r="B6" s="1" t="s">
        <v>20963</v>
      </c>
    </row>
    <row r="7" spans="1:2" x14ac:dyDescent="0.8">
      <c r="B7" s="1" t="s">
        <v>16</v>
      </c>
    </row>
    <row r="8" spans="1:2" x14ac:dyDescent="0.8">
      <c r="B8" s="1" t="s">
        <v>20623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135673588FA77744A26A264B8FB1B5F3" ma:contentTypeVersion="17" ma:contentTypeDescription="สร้างเอกสารใหม่" ma:contentTypeScope="" ma:versionID="5b70a6a86f635b64eedc97140849171f">
  <xsd:schema xmlns:xsd="http://www.w3.org/2001/XMLSchema" xmlns:xs="http://www.w3.org/2001/XMLSchema" xmlns:p="http://schemas.microsoft.com/office/2006/metadata/properties" xmlns:ns2="5b008b27-22b9-4b93-9aab-d814883eb625" xmlns:ns3="71531086-cb75-475d-8c4b-eb4832df1102" targetNamespace="http://schemas.microsoft.com/office/2006/metadata/properties" ma:root="true" ma:fieldsID="375648a0061054ff5a48250765e4592a" ns2:_="" ns3:_="">
    <xsd:import namespace="5b008b27-22b9-4b93-9aab-d814883eb625"/>
    <xsd:import namespace="71531086-cb75-475d-8c4b-eb4832df11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_x0e2a__x0e16__x0e32__x0e19__x0e30__x0e02__x0e49__x0e2d__x0e21__x0e39__x0e25_" minOccurs="0"/>
                <xsd:element ref="ns2:_x0e23__x0e32__x0e22__x0e25__x0e30__x0e40__x0e2d__x0e35__x0e22__x0e14_" minOccurs="0"/>
                <xsd:element ref="ns2:_x0e1c__x0e39__x0e49__x0e23__x0e31__x0e1a__x0e1c__x0e34__x0e14__x0e0a__x0e2d__x0e1a_" minOccurs="0"/>
                <xsd:element ref="ns2:DataOwn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008b27-22b9-4b93-9aab-d814883eb6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แท็กรูป" ma:readOnly="false" ma:fieldId="{5cf76f15-5ced-4ddc-b409-7134ff3c332f}" ma:taxonomyMulti="true" ma:sspId="7d4025e5-fb14-40ce-b073-360b8801ef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x0e2a__x0e16__x0e32__x0e19__x0e30__x0e02__x0e49__x0e2d__x0e21__x0e39__x0e25_" ma:index="21" nillable="true" ma:displayName="สถานะข้อมูล" ma:format="Dropdown" ma:internalName="_x0e2a__x0e16__x0e32__x0e19__x0e30__x0e02__x0e49__x0e2d__x0e21__x0e39__x0e25_">
      <xsd:simpleType>
        <xsd:restriction base="dms:Choice">
          <xsd:enumeration value="Active"/>
          <xsd:enumeration value="Un Active"/>
        </xsd:restriction>
      </xsd:simpleType>
    </xsd:element>
    <xsd:element name="_x0e23__x0e32__x0e22__x0e25__x0e30__x0e40__x0e2d__x0e35__x0e22__x0e14_" ma:index="22" nillable="true" ma:displayName="รายละเอียด" ma:format="Dropdown" ma:internalName="_x0e23__x0e32__x0e22__x0e25__x0e30__x0e40__x0e2d__x0e35__x0e22__x0e14_">
      <xsd:simpleType>
        <xsd:restriction base="dms:Note">
          <xsd:maxLength value="255"/>
        </xsd:restriction>
      </xsd:simpleType>
    </xsd:element>
    <xsd:element name="_x0e1c__x0e39__x0e49__x0e23__x0e31__x0e1a__x0e1c__x0e34__x0e14__x0e0a__x0e2d__x0e1a_" ma:index="23" nillable="true" ma:displayName="ผู้รับผิดชอบ" ma:format="Dropdown" ma:list="UserInfo" ma:SharePointGroup="0" ma:internalName="_x0e1c__x0e39__x0e49__x0e23__x0e31__x0e1a__x0e1c__x0e34__x0e14__x0e0a__x0e2d__x0e1a_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ataOwners" ma:index="24" nillable="true" ma:displayName="DataOwners" ma:format="Dropdown" ma:list="UserInfo" ma:SharePointGroup="0" ma:internalName="DataOwners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31086-cb75-475d-8c4b-eb4832df110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ad58b8d-2650-44db-aded-c1b8139662e1}" ma:internalName="TaxCatchAll" ma:showField="CatchAllData" ma:web="71531086-cb75-475d-8c4b-eb4832df11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แชร์กับ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แชร์พร้อมกับรายละเอียด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e23__x0e32__x0e22__x0e25__x0e30__x0e40__x0e2d__x0e35__x0e22__x0e14_ xmlns="5b008b27-22b9-4b93-9aab-d814883eb625" xsi:nil="true"/>
    <_x0e2a__x0e16__x0e32__x0e19__x0e30__x0e02__x0e49__x0e2d__x0e21__x0e39__x0e25_ xmlns="5b008b27-22b9-4b93-9aab-d814883eb625" xsi:nil="true"/>
    <lcf76f155ced4ddcb4097134ff3c332f xmlns="5b008b27-22b9-4b93-9aab-d814883eb625">
      <Terms xmlns="http://schemas.microsoft.com/office/infopath/2007/PartnerControls"/>
    </lcf76f155ced4ddcb4097134ff3c332f>
    <TaxCatchAll xmlns="71531086-cb75-475d-8c4b-eb4832df1102" xsi:nil="true"/>
    <_x0e1c__x0e39__x0e49__x0e23__x0e31__x0e1a__x0e1c__x0e34__x0e14__x0e0a__x0e2d__x0e1a_ xmlns="5b008b27-22b9-4b93-9aab-d814883eb625">
      <UserInfo>
        <DisplayName/>
        <AccountId xsi:nil="true"/>
        <AccountType/>
      </UserInfo>
    </_x0e1c__x0e39__x0e49__x0e23__x0e31__x0e1a__x0e1c__x0e34__x0e14__x0e0a__x0e2d__x0e1a_>
    <DataOwners xmlns="5b008b27-22b9-4b93-9aab-d814883eb625">
      <UserInfo>
        <DisplayName/>
        <AccountId xsi:nil="true"/>
        <AccountType/>
      </UserInfo>
    </DataOwners>
  </documentManagement>
</p:properties>
</file>

<file path=customXml/itemProps1.xml><?xml version="1.0" encoding="utf-8"?>
<ds:datastoreItem xmlns:ds="http://schemas.openxmlformats.org/officeDocument/2006/customXml" ds:itemID="{E36FA5A1-B577-49D8-A143-43803AD3AF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FF80CC-E912-4D2D-9D43-A03F064149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008b27-22b9-4b93-9aab-d814883eb625"/>
    <ds:schemaRef ds:uri="71531086-cb75-475d-8c4b-eb4832df11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480677-1AEC-4DA9-8BF6-E9D07DD17C01}">
  <ds:schemaRefs>
    <ds:schemaRef ds:uri="http://schemas.microsoft.com/office/2006/metadata/properties"/>
    <ds:schemaRef ds:uri="http://schemas.microsoft.com/office/infopath/2007/PartnerControls"/>
    <ds:schemaRef ds:uri="5b008b27-22b9-4b93-9aab-d814883eb625"/>
    <ds:schemaRef ds:uri="71531086-cb75-475d-8c4b-eb4832df110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MAP_Thailand</vt:lpstr>
      <vt:lpstr>Lookup</vt:lpstr>
      <vt:lpstr>AHC</vt:lpstr>
      <vt:lpstr>Def.</vt:lpstr>
      <vt:lpstr>List_Clean</vt:lpstr>
      <vt:lpstr>Tool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Thassanun Satchuchon</dc:creator>
  <cp:keywords/>
  <dc:description/>
  <cp:lastModifiedBy>Thassanun Satchuchon</cp:lastModifiedBy>
  <cp:revision/>
  <dcterms:created xsi:type="dcterms:W3CDTF">2025-01-04T19:52:19Z</dcterms:created>
  <dcterms:modified xsi:type="dcterms:W3CDTF">2025-07-30T02:34:21Z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0x010100135673588FA77744A26A264B8FB1B5F3</vt:lpwstr>
  </property>
  <property fmtid="{D5CDD505-2E9C-101B-9397-08002B2CF9AE}" pid="3" name="MediaServiceImageTags">
    <vt:lpwstr/>
  </property>
</Properties>
</file>